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C:\Users\Cristina\Desktop\criss\licitaciones\conv 25\"/>
    </mc:Choice>
  </mc:AlternateContent>
  <bookViews>
    <workbookView xWindow="0" yWindow="0" windowWidth="20490" windowHeight="7155" firstSheet="1" activeTab="1"/>
  </bookViews>
  <sheets>
    <sheet name="APERTURA No 25" sheetId="60" r:id="rId1"/>
    <sheet name="VERIFICACION JURIDICA" sheetId="61" r:id="rId2"/>
    <sheet name="VERIFICACION FINANCIERA" sheetId="59" r:id="rId3"/>
    <sheet name="VERIFICACION TECNICA" sheetId="57" r:id="rId4"/>
    <sheet name="VTE" sheetId="33" r:id="rId5"/>
    <sheet name="CALIFICACION PERSONAL" sheetId="58" r:id="rId6"/>
    <sheet name="CORREC. ARITM." sheetId="56" state="hidden" r:id="rId7"/>
  </sheets>
  <externalReferences>
    <externalReference r:id="rId8"/>
    <externalReference r:id="rId9"/>
    <externalReference r:id="rId10"/>
    <externalReference r:id="rId11"/>
    <externalReference r:id="rId12"/>
  </externalReferences>
  <definedNames>
    <definedName name="_Toc212325127" localSheetId="1">'VERIFICACION JURIDICA'!#REF!</definedName>
    <definedName name="_xlnm.Print_Area" localSheetId="5">'CALIFICACION PERSONAL'!$A$1:$J$31</definedName>
    <definedName name="_xlnm.Print_Area" localSheetId="1">'VERIFICACION JURIDICA'!$A$1:$M$36</definedName>
    <definedName name="_xlnm.Print_Area" localSheetId="3">'VERIFICACION TECNICA'!$A$1:$J$62</definedName>
    <definedName name="ELECTRICA" localSheetId="1">'[1]3.PRESUP. ELECTRICO'!$A$4:$G$212</definedName>
    <definedName name="ELECTRICA">'[2]3.PRESUP. ELECTRICO'!$A$4:$G$212</definedName>
    <definedName name="Export" localSheetId="5" hidden="1">{"'Hoja1'!$A$1:$I$70"}</definedName>
    <definedName name="Export" localSheetId="6" hidden="1">{"'Hoja1'!$A$1:$I$70"}</definedName>
    <definedName name="Export" localSheetId="2" hidden="1">{"'Hoja1'!$A$1:$I$70"}</definedName>
    <definedName name="Export" localSheetId="1" hidden="1">{"'Hoja1'!$A$1:$I$70"}</definedName>
    <definedName name="Export" localSheetId="3" hidden="1">{"'Hoja1'!$A$1:$I$70"}</definedName>
    <definedName name="Export" hidden="1">{"'Hoja1'!$A$1:$I$70"}</definedName>
    <definedName name="formula" localSheetId="5">'[3]VERIFICACION TECNICA'!$A$34:$B$37</definedName>
    <definedName name="formula" localSheetId="6">'[3]VERIFICACION TECNICA'!$A$34:$B$37</definedName>
    <definedName name="formula" localSheetId="2">#REF!</definedName>
    <definedName name="formula" localSheetId="3">'VERIFICACION TECNICA'!$A$38:$B$41</definedName>
    <definedName name="formula">#REF!</definedName>
    <definedName name="HTML_CodePage" hidden="1">1252</definedName>
    <definedName name="HTML_Control" localSheetId="5" hidden="1">{"'Hoja1'!$A$1:$I$70"}</definedName>
    <definedName name="HTML_Control" localSheetId="6" hidden="1">{"'Hoja1'!$A$1:$I$70"}</definedName>
    <definedName name="HTML_Control" localSheetId="2" hidden="1">{"'Hoja1'!$A$1:$I$70"}</definedName>
    <definedName name="HTML_Control" localSheetId="1" hidden="1">{"'Hoja1'!$A$1:$I$70"}</definedName>
    <definedName name="HTML_Control" localSheetId="3" hidden="1">{"'Hoja1'!$A$1:$I$70"}</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OBRA_CIVIL" localSheetId="1">'[1]2.PRESUPUESTO OBRA CIVIL'!$A$4:$G$224</definedName>
    <definedName name="OBRA_CIVIL">'[2]2.PRESUPUESTO OBRA CIVIL'!$A$4:$G$224</definedName>
    <definedName name="PROGRAMA" localSheetId="1">'[4]Planes Validar'!$B$2:$B$7</definedName>
    <definedName name="PROGRAMA">'[5]Planes Validar'!$B$2:$B$7</definedName>
    <definedName name="SELECCION" localSheetId="1">[4]Soluciones!$B$7</definedName>
    <definedName name="SELECCION">[5]Soluciones!$B$7</definedName>
    <definedName name="_xlnm.Print_Titles" localSheetId="5">'CALIFICACION PERSONAL'!$A:$B,'CALIFICACION PERSONAL'!$1:$12</definedName>
    <definedName name="_xlnm.Print_Titles" localSheetId="2">'VERIFICACION FINANCIERA'!$A:$B,'VERIFICACION FINANCIERA'!$1:$11</definedName>
    <definedName name="_xlnm.Print_Titles" localSheetId="1">'VERIFICACION JURIDICA'!$A:$B,'VERIFICACION JURIDICA'!$1:$10</definedName>
    <definedName name="_xlnm.Print_Titles" localSheetId="3">'VERIFICACION TECNICA'!$A:$B,'VERIFICACION TECNICA'!$1:$11</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K69" i="33" l="1"/>
  <c r="F17" i="58"/>
  <c r="J17" i="58"/>
  <c r="D17" i="58"/>
  <c r="H17" i="58" l="1"/>
  <c r="K57" i="33"/>
  <c r="K45" i="33"/>
  <c r="K33" i="33"/>
  <c r="S70" i="33"/>
  <c r="S69" i="33"/>
  <c r="S57" i="33"/>
  <c r="S45" i="33"/>
  <c r="S33" i="33"/>
  <c r="S20" i="33"/>
  <c r="S19" i="33"/>
  <c r="S15" i="33"/>
  <c r="S12" i="33"/>
  <c r="O20" i="33"/>
  <c r="O19" i="33"/>
  <c r="O17" i="33" s="1"/>
  <c r="H16" i="57" s="1"/>
  <c r="O12" i="33"/>
  <c r="O69" i="33"/>
  <c r="O57" i="33"/>
  <c r="O45" i="33"/>
  <c r="O33" i="33"/>
  <c r="O15" i="33"/>
  <c r="G14" i="33"/>
  <c r="D14" i="33"/>
  <c r="G11" i="33"/>
  <c r="D11" i="33"/>
  <c r="K15" i="33"/>
  <c r="G15" i="33"/>
  <c r="S17" i="33" l="1"/>
  <c r="K19" i="33"/>
  <c r="K20" i="33"/>
  <c r="K12" i="33"/>
  <c r="T70" i="33"/>
  <c r="O70" i="33"/>
  <c r="P70" i="33" s="1"/>
  <c r="S58" i="33"/>
  <c r="T58" i="33" s="1"/>
  <c r="O58" i="33"/>
  <c r="P58" i="33" s="1"/>
  <c r="S46" i="33"/>
  <c r="O46" i="33"/>
  <c r="S34" i="33"/>
  <c r="T34" i="33" s="1"/>
  <c r="O34" i="33"/>
  <c r="P34" i="33" s="1"/>
  <c r="K34" i="33"/>
  <c r="L34" i="33" s="1"/>
  <c r="K46" i="33"/>
  <c r="K58" i="33"/>
  <c r="L58" i="33" s="1"/>
  <c r="K70" i="33"/>
  <c r="L70" i="33" s="1"/>
  <c r="G70" i="33"/>
  <c r="H70" i="33" s="1"/>
  <c r="G58" i="33"/>
  <c r="H58" i="33" s="1"/>
  <c r="G34" i="33"/>
  <c r="H34" i="33" s="1"/>
  <c r="G46" i="33"/>
  <c r="G41" i="33"/>
  <c r="G69" i="33"/>
  <c r="G57" i="33"/>
  <c r="G45" i="33"/>
  <c r="G33" i="33"/>
  <c r="G20" i="33"/>
  <c r="O14" i="33" l="1"/>
  <c r="O11" i="33"/>
  <c r="L46" i="33"/>
  <c r="K14" i="33"/>
  <c r="K17" i="33"/>
  <c r="T46" i="33"/>
  <c r="S11" i="33"/>
  <c r="S6" i="33" s="1"/>
  <c r="S22" i="33" s="1"/>
  <c r="S14" i="33"/>
  <c r="P46" i="33"/>
  <c r="O6" i="33"/>
  <c r="O22" i="33" s="1"/>
  <c r="K11" i="33"/>
  <c r="G19" i="33"/>
  <c r="G17" i="33" s="1"/>
  <c r="D16" i="57" s="1"/>
  <c r="H11" i="56" l="1"/>
  <c r="I11" i="56"/>
  <c r="K11" i="56"/>
  <c r="L11" i="56"/>
  <c r="N11" i="56"/>
  <c r="O11" i="56"/>
  <c r="Q11" i="56"/>
  <c r="R11" i="56"/>
  <c r="T11" i="56"/>
  <c r="U11" i="56"/>
  <c r="W11" i="56"/>
  <c r="X11" i="56"/>
  <c r="H12" i="56"/>
  <c r="I12" i="56"/>
  <c r="K12" i="56"/>
  <c r="L12" i="56"/>
  <c r="N12" i="56"/>
  <c r="O12" i="56"/>
  <c r="Q12" i="56"/>
  <c r="R12" i="56"/>
  <c r="T12" i="56"/>
  <c r="U12" i="56"/>
  <c r="W12" i="56"/>
  <c r="X12" i="56"/>
  <c r="H13" i="56"/>
  <c r="I13" i="56"/>
  <c r="K13" i="56"/>
  <c r="L13" i="56"/>
  <c r="N13" i="56"/>
  <c r="O13" i="56"/>
  <c r="Q13" i="56"/>
  <c r="R13" i="56"/>
  <c r="T13" i="56"/>
  <c r="U13" i="56"/>
  <c r="W13" i="56"/>
  <c r="X13" i="56"/>
  <c r="H14" i="56"/>
  <c r="I14" i="56"/>
  <c r="K14" i="56"/>
  <c r="L14" i="56"/>
  <c r="N14" i="56"/>
  <c r="O14" i="56"/>
  <c r="Q14" i="56"/>
  <c r="R14" i="56"/>
  <c r="T14" i="56"/>
  <c r="U14" i="56"/>
  <c r="W14" i="56"/>
  <c r="X14" i="56"/>
  <c r="H15" i="56"/>
  <c r="I15" i="56"/>
  <c r="K15" i="56"/>
  <c r="L15" i="56"/>
  <c r="N15" i="56"/>
  <c r="O15" i="56"/>
  <c r="Q15" i="56"/>
  <c r="R15" i="56"/>
  <c r="T15" i="56"/>
  <c r="U15" i="56"/>
  <c r="W15" i="56"/>
  <c r="X15" i="56"/>
  <c r="H16" i="56"/>
  <c r="I16" i="56"/>
  <c r="K16" i="56"/>
  <c r="L16" i="56"/>
  <c r="N16" i="56"/>
  <c r="O16" i="56"/>
  <c r="Q16" i="56"/>
  <c r="R16" i="56"/>
  <c r="T16" i="56"/>
  <c r="U16" i="56"/>
  <c r="W16" i="56"/>
  <c r="X16" i="56"/>
  <c r="H17" i="56"/>
  <c r="I17" i="56"/>
  <c r="K17" i="56"/>
  <c r="L17" i="56"/>
  <c r="N17" i="56"/>
  <c r="O17" i="56"/>
  <c r="Q17" i="56"/>
  <c r="R17" i="56"/>
  <c r="T17" i="56"/>
  <c r="U17" i="56"/>
  <c r="W17" i="56"/>
  <c r="X17" i="56"/>
  <c r="H18" i="56"/>
  <c r="I18" i="56"/>
  <c r="K18" i="56"/>
  <c r="L18" i="56"/>
  <c r="N18" i="56"/>
  <c r="O18" i="56"/>
  <c r="Q18" i="56"/>
  <c r="R18" i="56"/>
  <c r="T18" i="56"/>
  <c r="U18" i="56"/>
  <c r="W18" i="56"/>
  <c r="X18" i="56"/>
  <c r="H19" i="56"/>
  <c r="I19" i="56"/>
  <c r="K19" i="56"/>
  <c r="L19" i="56"/>
  <c r="N19" i="56"/>
  <c r="O19" i="56"/>
  <c r="Q19" i="56"/>
  <c r="R19" i="56"/>
  <c r="T19" i="56"/>
  <c r="U19" i="56"/>
  <c r="W19" i="56"/>
  <c r="X19" i="56"/>
  <c r="H20" i="56"/>
  <c r="I20" i="56"/>
  <c r="K20" i="56"/>
  <c r="L20" i="56"/>
  <c r="N20" i="56"/>
  <c r="O20" i="56"/>
  <c r="Q20" i="56"/>
  <c r="R20" i="56"/>
  <c r="T20" i="56"/>
  <c r="U20" i="56"/>
  <c r="W20" i="56"/>
  <c r="X20" i="56"/>
  <c r="H21" i="56"/>
  <c r="I21" i="56"/>
  <c r="K21" i="56"/>
  <c r="L21" i="56"/>
  <c r="N21" i="56"/>
  <c r="O21" i="56"/>
  <c r="Q21" i="56"/>
  <c r="R21" i="56"/>
  <c r="T21" i="56"/>
  <c r="U21" i="56"/>
  <c r="W21" i="56"/>
  <c r="X21" i="56"/>
  <c r="H22" i="56"/>
  <c r="I22" i="56"/>
  <c r="K22" i="56"/>
  <c r="L22" i="56"/>
  <c r="N22" i="56"/>
  <c r="O22" i="56"/>
  <c r="Q22" i="56"/>
  <c r="R22" i="56"/>
  <c r="T22" i="56"/>
  <c r="U22" i="56"/>
  <c r="W22" i="56"/>
  <c r="X22" i="56"/>
  <c r="H23" i="56"/>
  <c r="I23" i="56"/>
  <c r="K23" i="56"/>
  <c r="L23" i="56"/>
  <c r="N23" i="56"/>
  <c r="O23" i="56"/>
  <c r="Q23" i="56"/>
  <c r="R23" i="56"/>
  <c r="T23" i="56"/>
  <c r="U23" i="56"/>
  <c r="W23" i="56"/>
  <c r="X23" i="56"/>
  <c r="H24" i="56"/>
  <c r="I24" i="56"/>
  <c r="K24" i="56"/>
  <c r="L24" i="56"/>
  <c r="N24" i="56"/>
  <c r="O24" i="56"/>
  <c r="Q24" i="56"/>
  <c r="R24" i="56"/>
  <c r="T24" i="56"/>
  <c r="U24" i="56"/>
  <c r="W24" i="56"/>
  <c r="X24" i="56"/>
  <c r="H25" i="56"/>
  <c r="I25" i="56"/>
  <c r="K25" i="56"/>
  <c r="L25" i="56"/>
  <c r="N25" i="56"/>
  <c r="O25" i="56"/>
  <c r="Q25" i="56"/>
  <c r="R25" i="56"/>
  <c r="T25" i="56"/>
  <c r="U25" i="56"/>
  <c r="W25" i="56"/>
  <c r="X25" i="56"/>
  <c r="H26" i="56"/>
  <c r="I26" i="56"/>
  <c r="K26" i="56"/>
  <c r="L26" i="56"/>
  <c r="N26" i="56"/>
  <c r="O26" i="56"/>
  <c r="Q26" i="56"/>
  <c r="R26" i="56"/>
  <c r="T26" i="56"/>
  <c r="U26" i="56"/>
  <c r="W26" i="56"/>
  <c r="X26" i="56"/>
  <c r="H27" i="56"/>
  <c r="I27" i="56"/>
  <c r="K27" i="56"/>
  <c r="L27" i="56"/>
  <c r="N27" i="56"/>
  <c r="O27" i="56"/>
  <c r="Q27" i="56"/>
  <c r="R27" i="56"/>
  <c r="T27" i="56"/>
  <c r="U27" i="56"/>
  <c r="W27" i="56"/>
  <c r="X27" i="56"/>
  <c r="H28" i="56"/>
  <c r="I28" i="56"/>
  <c r="K28" i="56"/>
  <c r="L28" i="56"/>
  <c r="N28" i="56"/>
  <c r="O28" i="56"/>
  <c r="Q28" i="56"/>
  <c r="R28" i="56"/>
  <c r="T28" i="56"/>
  <c r="U28" i="56"/>
  <c r="W28" i="56"/>
  <c r="X28" i="56"/>
  <c r="H29" i="56"/>
  <c r="I29" i="56"/>
  <c r="K29" i="56"/>
  <c r="L29" i="56"/>
  <c r="N29" i="56"/>
  <c r="O29" i="56"/>
  <c r="Q29" i="56"/>
  <c r="R29" i="56"/>
  <c r="T29" i="56"/>
  <c r="U29" i="56"/>
  <c r="W29" i="56"/>
  <c r="X29" i="56"/>
  <c r="H30" i="56"/>
  <c r="I30" i="56"/>
  <c r="K30" i="56"/>
  <c r="L30" i="56"/>
  <c r="N30" i="56"/>
  <c r="O30" i="56"/>
  <c r="Q30" i="56"/>
  <c r="R30" i="56"/>
  <c r="T30" i="56"/>
  <c r="U30" i="56"/>
  <c r="W30" i="56"/>
  <c r="X30" i="56"/>
  <c r="H31" i="56"/>
  <c r="I31" i="56"/>
  <c r="K31" i="56"/>
  <c r="L31" i="56"/>
  <c r="N31" i="56"/>
  <c r="O31" i="56"/>
  <c r="Q31" i="56"/>
  <c r="R31" i="56"/>
  <c r="T31" i="56"/>
  <c r="U31" i="56"/>
  <c r="W31" i="56"/>
  <c r="X31" i="56"/>
  <c r="H32" i="56"/>
  <c r="I32" i="56"/>
  <c r="K32" i="56"/>
  <c r="L32" i="56"/>
  <c r="N32" i="56"/>
  <c r="O32" i="56"/>
  <c r="Q32" i="56"/>
  <c r="R32" i="56"/>
  <c r="T32" i="56"/>
  <c r="U32" i="56"/>
  <c r="W32" i="56"/>
  <c r="X32" i="56"/>
  <c r="H33" i="56"/>
  <c r="I33" i="56"/>
  <c r="K33" i="56"/>
  <c r="L33" i="56"/>
  <c r="N33" i="56"/>
  <c r="O33" i="56"/>
  <c r="Q33" i="56"/>
  <c r="R33" i="56"/>
  <c r="T33" i="56"/>
  <c r="U33" i="56"/>
  <c r="W33" i="56"/>
  <c r="X33" i="56"/>
  <c r="H34" i="56"/>
  <c r="I34" i="56"/>
  <c r="K34" i="56"/>
  <c r="L34" i="56"/>
  <c r="N34" i="56"/>
  <c r="O34" i="56"/>
  <c r="Q34" i="56"/>
  <c r="R34" i="56"/>
  <c r="T34" i="56"/>
  <c r="U34" i="56"/>
  <c r="W34" i="56"/>
  <c r="X34" i="56"/>
  <c r="H35" i="56"/>
  <c r="I35" i="56"/>
  <c r="K35" i="56"/>
  <c r="L35" i="56"/>
  <c r="N35" i="56"/>
  <c r="O35" i="56"/>
  <c r="Q35" i="56"/>
  <c r="R35" i="56"/>
  <c r="T35" i="56"/>
  <c r="U35" i="56"/>
  <c r="W35" i="56"/>
  <c r="X35" i="56"/>
  <c r="H36" i="56"/>
  <c r="I36" i="56"/>
  <c r="K36" i="56"/>
  <c r="L36" i="56"/>
  <c r="N36" i="56"/>
  <c r="O36" i="56"/>
  <c r="Q36" i="56"/>
  <c r="R36" i="56"/>
  <c r="T36" i="56"/>
  <c r="U36" i="56"/>
  <c r="W36" i="56"/>
  <c r="X36" i="56"/>
  <c r="H37" i="56"/>
  <c r="I37" i="56"/>
  <c r="K37" i="56"/>
  <c r="L37" i="56"/>
  <c r="N37" i="56"/>
  <c r="O37" i="56"/>
  <c r="Q37" i="56"/>
  <c r="R37" i="56"/>
  <c r="T37" i="56"/>
  <c r="U37" i="56"/>
  <c r="W37" i="56"/>
  <c r="X37" i="56"/>
  <c r="H38" i="56"/>
  <c r="I38" i="56"/>
  <c r="K38" i="56"/>
  <c r="L38" i="56"/>
  <c r="N38" i="56"/>
  <c r="O38" i="56"/>
  <c r="Q38" i="56"/>
  <c r="R38" i="56"/>
  <c r="T38" i="56"/>
  <c r="U38" i="56"/>
  <c r="W38" i="56"/>
  <c r="X38" i="56"/>
  <c r="H39" i="56"/>
  <c r="I39" i="56"/>
  <c r="K39" i="56"/>
  <c r="L39" i="56"/>
  <c r="N39" i="56"/>
  <c r="O39" i="56"/>
  <c r="Q39" i="56"/>
  <c r="R39" i="56"/>
  <c r="T39" i="56"/>
  <c r="U39" i="56"/>
  <c r="W39" i="56"/>
  <c r="X39" i="56"/>
  <c r="H40" i="56"/>
  <c r="I40" i="56"/>
  <c r="K40" i="56"/>
  <c r="L40" i="56"/>
  <c r="N40" i="56"/>
  <c r="O40" i="56"/>
  <c r="Q40" i="56"/>
  <c r="R40" i="56"/>
  <c r="T40" i="56"/>
  <c r="U40" i="56"/>
  <c r="W40" i="56"/>
  <c r="X40" i="56"/>
  <c r="H41" i="56"/>
  <c r="I41" i="56"/>
  <c r="K41" i="56"/>
  <c r="L41" i="56"/>
  <c r="N41" i="56"/>
  <c r="O41" i="56"/>
  <c r="Q41" i="56"/>
  <c r="R41" i="56"/>
  <c r="T41" i="56"/>
  <c r="U41" i="56"/>
  <c r="W41" i="56"/>
  <c r="X41" i="56"/>
  <c r="H42" i="56"/>
  <c r="I42" i="56"/>
  <c r="K42" i="56"/>
  <c r="L42" i="56"/>
  <c r="N42" i="56"/>
  <c r="O42" i="56"/>
  <c r="Q42" i="56"/>
  <c r="R42" i="56"/>
  <c r="T42" i="56"/>
  <c r="U42" i="56"/>
  <c r="W42" i="56"/>
  <c r="X42" i="56"/>
  <c r="H43" i="56"/>
  <c r="I43" i="56"/>
  <c r="K43" i="56"/>
  <c r="L43" i="56"/>
  <c r="N43" i="56"/>
  <c r="O43" i="56"/>
  <c r="Q43" i="56"/>
  <c r="R43" i="56"/>
  <c r="T43" i="56"/>
  <c r="U43" i="56"/>
  <c r="W43" i="56"/>
  <c r="X43" i="56"/>
  <c r="H44" i="56"/>
  <c r="I44" i="56"/>
  <c r="K44" i="56"/>
  <c r="L44" i="56"/>
  <c r="N44" i="56"/>
  <c r="O44" i="56"/>
  <c r="Q44" i="56"/>
  <c r="R44" i="56"/>
  <c r="T44" i="56"/>
  <c r="U44" i="56"/>
  <c r="W44" i="56"/>
  <c r="X44" i="56"/>
  <c r="H45" i="56"/>
  <c r="I45" i="56"/>
  <c r="K45" i="56"/>
  <c r="L45" i="56"/>
  <c r="N45" i="56"/>
  <c r="O45" i="56"/>
  <c r="Q45" i="56"/>
  <c r="R45" i="56"/>
  <c r="T45" i="56"/>
  <c r="U45" i="56"/>
  <c r="W45" i="56"/>
  <c r="X45" i="56"/>
  <c r="H46" i="56"/>
  <c r="I46" i="56"/>
  <c r="K46" i="56"/>
  <c r="L46" i="56"/>
  <c r="N46" i="56"/>
  <c r="O46" i="56"/>
  <c r="Q46" i="56"/>
  <c r="R46" i="56"/>
  <c r="T46" i="56"/>
  <c r="U46" i="56"/>
  <c r="W46" i="56"/>
  <c r="X46" i="56"/>
  <c r="H47" i="56"/>
  <c r="I47" i="56"/>
  <c r="K47" i="56"/>
  <c r="L47" i="56"/>
  <c r="N47" i="56"/>
  <c r="O47" i="56"/>
  <c r="Q47" i="56"/>
  <c r="R47" i="56"/>
  <c r="T47" i="56"/>
  <c r="U47" i="56"/>
  <c r="W47" i="56"/>
  <c r="X47" i="56"/>
  <c r="H48" i="56"/>
  <c r="I48" i="56"/>
  <c r="K48" i="56"/>
  <c r="L48" i="56"/>
  <c r="N48" i="56"/>
  <c r="O48" i="56"/>
  <c r="Q48" i="56"/>
  <c r="R48" i="56"/>
  <c r="T48" i="56"/>
  <c r="U48" i="56"/>
  <c r="W48" i="56"/>
  <c r="X48" i="56"/>
  <c r="H49" i="56"/>
  <c r="I49" i="56"/>
  <c r="K49" i="56"/>
  <c r="L49" i="56"/>
  <c r="N49" i="56"/>
  <c r="O49" i="56"/>
  <c r="Q49" i="56"/>
  <c r="R49" i="56"/>
  <c r="T49" i="56"/>
  <c r="U49" i="56"/>
  <c r="W49" i="56"/>
  <c r="X49" i="56"/>
  <c r="H50" i="56"/>
  <c r="I50" i="56"/>
  <c r="K50" i="56"/>
  <c r="L50" i="56"/>
  <c r="N50" i="56"/>
  <c r="O50" i="56"/>
  <c r="Q50" i="56"/>
  <c r="R50" i="56"/>
  <c r="T50" i="56"/>
  <c r="U50" i="56"/>
  <c r="W50" i="56"/>
  <c r="X50" i="56"/>
  <c r="H51" i="56"/>
  <c r="I51" i="56"/>
  <c r="K51" i="56"/>
  <c r="L51" i="56"/>
  <c r="N51" i="56"/>
  <c r="O51" i="56"/>
  <c r="Q51" i="56"/>
  <c r="R51" i="56"/>
  <c r="T51" i="56"/>
  <c r="U51" i="56"/>
  <c r="W51" i="56"/>
  <c r="X51" i="56"/>
  <c r="H52" i="56"/>
  <c r="I52" i="56"/>
  <c r="K52" i="56"/>
  <c r="L52" i="56"/>
  <c r="N52" i="56"/>
  <c r="O52" i="56"/>
  <c r="Q52" i="56"/>
  <c r="R52" i="56"/>
  <c r="T52" i="56"/>
  <c r="U52" i="56"/>
  <c r="W52" i="56"/>
  <c r="X52" i="56"/>
  <c r="H53" i="56"/>
  <c r="I53" i="56"/>
  <c r="K53" i="56"/>
  <c r="L53" i="56"/>
  <c r="N53" i="56"/>
  <c r="O53" i="56"/>
  <c r="Q53" i="56"/>
  <c r="R53" i="56"/>
  <c r="T53" i="56"/>
  <c r="U53" i="56"/>
  <c r="W53" i="56"/>
  <c r="X53" i="56"/>
  <c r="H54" i="56"/>
  <c r="I54" i="56"/>
  <c r="K54" i="56"/>
  <c r="L54" i="56"/>
  <c r="N54" i="56"/>
  <c r="O54" i="56"/>
  <c r="Q54" i="56"/>
  <c r="R54" i="56"/>
  <c r="T54" i="56"/>
  <c r="U54" i="56"/>
  <c r="W54" i="56"/>
  <c r="X54" i="56"/>
  <c r="H55" i="56"/>
  <c r="I55" i="56"/>
  <c r="K55" i="56"/>
  <c r="L55" i="56"/>
  <c r="N55" i="56"/>
  <c r="O55" i="56"/>
  <c r="Q55" i="56"/>
  <c r="R55" i="56"/>
  <c r="T55" i="56"/>
  <c r="U55" i="56"/>
  <c r="W55" i="56"/>
  <c r="X55" i="56"/>
  <c r="H56" i="56"/>
  <c r="I56" i="56"/>
  <c r="K56" i="56"/>
  <c r="L56" i="56"/>
  <c r="N56" i="56"/>
  <c r="O56" i="56"/>
  <c r="Q56" i="56"/>
  <c r="R56" i="56"/>
  <c r="T56" i="56"/>
  <c r="U56" i="56"/>
  <c r="W56" i="56"/>
  <c r="X56" i="56"/>
  <c r="H57" i="56"/>
  <c r="I57" i="56"/>
  <c r="K57" i="56"/>
  <c r="L57" i="56"/>
  <c r="N57" i="56"/>
  <c r="O57" i="56"/>
  <c r="Q57" i="56"/>
  <c r="R57" i="56"/>
  <c r="T57" i="56"/>
  <c r="U57" i="56"/>
  <c r="W57" i="56"/>
  <c r="X57" i="56"/>
  <c r="H58" i="56"/>
  <c r="I58" i="56"/>
  <c r="K58" i="56"/>
  <c r="L58" i="56"/>
  <c r="N58" i="56"/>
  <c r="O58" i="56"/>
  <c r="Q58" i="56"/>
  <c r="R58" i="56"/>
  <c r="T58" i="56"/>
  <c r="U58" i="56"/>
  <c r="W58" i="56"/>
  <c r="X58" i="56"/>
  <c r="H59" i="56"/>
  <c r="I59" i="56"/>
  <c r="K59" i="56"/>
  <c r="L59" i="56"/>
  <c r="N59" i="56"/>
  <c r="O59" i="56"/>
  <c r="Q59" i="56"/>
  <c r="R59" i="56"/>
  <c r="T59" i="56"/>
  <c r="U59" i="56"/>
  <c r="W59" i="56"/>
  <c r="X59" i="56"/>
  <c r="H60" i="56"/>
  <c r="I60" i="56"/>
  <c r="K60" i="56"/>
  <c r="L60" i="56"/>
  <c r="N60" i="56"/>
  <c r="O60" i="56"/>
  <c r="Q60" i="56"/>
  <c r="R60" i="56"/>
  <c r="T60" i="56"/>
  <c r="U60" i="56"/>
  <c r="W60" i="56"/>
  <c r="X60" i="56"/>
  <c r="H61" i="56"/>
  <c r="I61" i="56"/>
  <c r="K61" i="56"/>
  <c r="L61" i="56"/>
  <c r="N61" i="56"/>
  <c r="O61" i="56"/>
  <c r="Q61" i="56"/>
  <c r="R61" i="56"/>
  <c r="T61" i="56"/>
  <c r="U61" i="56"/>
  <c r="W61" i="56"/>
  <c r="X61" i="56"/>
  <c r="H62" i="56"/>
  <c r="I62" i="56"/>
  <c r="K62" i="56"/>
  <c r="L62" i="56"/>
  <c r="N62" i="56"/>
  <c r="O62" i="56"/>
  <c r="Q62" i="56"/>
  <c r="R62" i="56"/>
  <c r="T62" i="56"/>
  <c r="U62" i="56"/>
  <c r="W62" i="56"/>
  <c r="X62" i="56"/>
  <c r="H63" i="56"/>
  <c r="I63" i="56"/>
  <c r="K63" i="56"/>
  <c r="L63" i="56"/>
  <c r="N63" i="56"/>
  <c r="O63" i="56"/>
  <c r="Q63" i="56"/>
  <c r="R63" i="56"/>
  <c r="T63" i="56"/>
  <c r="U63" i="56"/>
  <c r="W63" i="56"/>
  <c r="X63" i="56"/>
  <c r="H64" i="56"/>
  <c r="I64" i="56"/>
  <c r="K64" i="56"/>
  <c r="L64" i="56"/>
  <c r="N64" i="56"/>
  <c r="O64" i="56"/>
  <c r="Q64" i="56"/>
  <c r="R64" i="56"/>
  <c r="T64" i="56"/>
  <c r="U64" i="56"/>
  <c r="W64" i="56"/>
  <c r="X64" i="56"/>
  <c r="H65" i="56"/>
  <c r="I65" i="56"/>
  <c r="K65" i="56"/>
  <c r="L65" i="56"/>
  <c r="N65" i="56"/>
  <c r="O65" i="56"/>
  <c r="Q65" i="56"/>
  <c r="R65" i="56"/>
  <c r="T65" i="56"/>
  <c r="U65" i="56"/>
  <c r="W65" i="56"/>
  <c r="X65" i="56"/>
  <c r="H66" i="56"/>
  <c r="I66" i="56"/>
  <c r="K66" i="56"/>
  <c r="L66" i="56"/>
  <c r="N66" i="56"/>
  <c r="O66" i="56"/>
  <c r="Q66" i="56"/>
  <c r="R66" i="56"/>
  <c r="T66" i="56"/>
  <c r="U66" i="56"/>
  <c r="W66" i="56"/>
  <c r="X66" i="56"/>
  <c r="H67" i="56"/>
  <c r="I67" i="56"/>
  <c r="K67" i="56"/>
  <c r="L67" i="56"/>
  <c r="N67" i="56"/>
  <c r="O67" i="56"/>
  <c r="Q67" i="56"/>
  <c r="R67" i="56"/>
  <c r="T67" i="56"/>
  <c r="U67" i="56"/>
  <c r="W67" i="56"/>
  <c r="X67" i="56"/>
  <c r="H68" i="56"/>
  <c r="I68" i="56"/>
  <c r="K68" i="56"/>
  <c r="L68" i="56"/>
  <c r="N68" i="56"/>
  <c r="O68" i="56"/>
  <c r="Q68" i="56"/>
  <c r="R68" i="56"/>
  <c r="T68" i="56"/>
  <c r="U68" i="56"/>
  <c r="W68" i="56"/>
  <c r="X68" i="56"/>
  <c r="H69" i="56"/>
  <c r="I69" i="56"/>
  <c r="K69" i="56"/>
  <c r="L69" i="56"/>
  <c r="N69" i="56"/>
  <c r="O69" i="56"/>
  <c r="Q69" i="56"/>
  <c r="R69" i="56"/>
  <c r="T69" i="56"/>
  <c r="U69" i="56"/>
  <c r="W69" i="56"/>
  <c r="X69" i="56"/>
  <c r="H70" i="56"/>
  <c r="I70" i="56"/>
  <c r="K70" i="56"/>
  <c r="L70" i="56"/>
  <c r="N70" i="56"/>
  <c r="O70" i="56"/>
  <c r="Q70" i="56"/>
  <c r="R70" i="56"/>
  <c r="T70" i="56"/>
  <c r="U70" i="56"/>
  <c r="W70" i="56"/>
  <c r="X70" i="56"/>
  <c r="H71" i="56"/>
  <c r="I71" i="56"/>
  <c r="K71" i="56"/>
  <c r="L71" i="56"/>
  <c r="N71" i="56"/>
  <c r="O71" i="56"/>
  <c r="Q71" i="56"/>
  <c r="R71" i="56"/>
  <c r="T71" i="56"/>
  <c r="U71" i="56"/>
  <c r="W71" i="56"/>
  <c r="X71" i="56"/>
  <c r="H72" i="56"/>
  <c r="I72" i="56"/>
  <c r="K72" i="56"/>
  <c r="L72" i="56"/>
  <c r="N72" i="56"/>
  <c r="O72" i="56"/>
  <c r="Q72" i="56"/>
  <c r="R72" i="56"/>
  <c r="T72" i="56"/>
  <c r="U72" i="56"/>
  <c r="W72" i="56"/>
  <c r="X72" i="56"/>
  <c r="H73" i="56"/>
  <c r="I73" i="56"/>
  <c r="K73" i="56"/>
  <c r="L73" i="56"/>
  <c r="N73" i="56"/>
  <c r="O73" i="56"/>
  <c r="Q73" i="56"/>
  <c r="R73" i="56"/>
  <c r="T73" i="56"/>
  <c r="U73" i="56"/>
  <c r="W73" i="56"/>
  <c r="X73" i="56"/>
  <c r="H74" i="56"/>
  <c r="I74" i="56"/>
  <c r="K74" i="56"/>
  <c r="L74" i="56"/>
  <c r="N74" i="56"/>
  <c r="O74" i="56"/>
  <c r="Q74" i="56"/>
  <c r="R74" i="56"/>
  <c r="T74" i="56"/>
  <c r="U74" i="56"/>
  <c r="W74" i="56"/>
  <c r="X74" i="56"/>
  <c r="H75" i="56"/>
  <c r="I75" i="56"/>
  <c r="K75" i="56"/>
  <c r="L75" i="56"/>
  <c r="N75" i="56"/>
  <c r="O75" i="56"/>
  <c r="Q75" i="56"/>
  <c r="R75" i="56"/>
  <c r="T75" i="56"/>
  <c r="U75" i="56"/>
  <c r="W75" i="56"/>
  <c r="X75" i="56"/>
  <c r="H76" i="56"/>
  <c r="I76" i="56"/>
  <c r="K76" i="56"/>
  <c r="L76" i="56"/>
  <c r="N76" i="56"/>
  <c r="O76" i="56"/>
  <c r="Q76" i="56"/>
  <c r="R76" i="56"/>
  <c r="T76" i="56"/>
  <c r="U76" i="56"/>
  <c r="W76" i="56"/>
  <c r="X76" i="56"/>
  <c r="H77" i="56"/>
  <c r="I77" i="56"/>
  <c r="K77" i="56"/>
  <c r="L77" i="56"/>
  <c r="N77" i="56"/>
  <c r="O77" i="56"/>
  <c r="Q77" i="56"/>
  <c r="R77" i="56"/>
  <c r="T77" i="56"/>
  <c r="U77" i="56"/>
  <c r="W77" i="56"/>
  <c r="X77" i="56"/>
  <c r="H78" i="56"/>
  <c r="I78" i="56"/>
  <c r="K78" i="56"/>
  <c r="L78" i="56"/>
  <c r="N78" i="56"/>
  <c r="O78" i="56"/>
  <c r="Q78" i="56"/>
  <c r="R78" i="56"/>
  <c r="T78" i="56"/>
  <c r="U78" i="56"/>
  <c r="W78" i="56"/>
  <c r="X78" i="56"/>
  <c r="H79" i="56"/>
  <c r="I79" i="56"/>
  <c r="K79" i="56"/>
  <c r="L79" i="56"/>
  <c r="N79" i="56"/>
  <c r="O79" i="56"/>
  <c r="Q79" i="56"/>
  <c r="R79" i="56"/>
  <c r="T79" i="56"/>
  <c r="U79" i="56"/>
  <c r="W79" i="56"/>
  <c r="X79" i="56"/>
  <c r="H80" i="56"/>
  <c r="I80" i="56"/>
  <c r="K80" i="56"/>
  <c r="L80" i="56"/>
  <c r="N80" i="56"/>
  <c r="O80" i="56"/>
  <c r="Q80" i="56"/>
  <c r="R80" i="56"/>
  <c r="T80" i="56"/>
  <c r="U80" i="56"/>
  <c r="W80" i="56"/>
  <c r="X80" i="56"/>
  <c r="H81" i="56"/>
  <c r="I81" i="56"/>
  <c r="K81" i="56"/>
  <c r="L81" i="56"/>
  <c r="N81" i="56"/>
  <c r="O81" i="56"/>
  <c r="Q81" i="56"/>
  <c r="R81" i="56"/>
  <c r="T81" i="56"/>
  <c r="U81" i="56"/>
  <c r="W81" i="56"/>
  <c r="X81" i="56"/>
  <c r="H82" i="56"/>
  <c r="I82" i="56"/>
  <c r="K82" i="56"/>
  <c r="L82" i="56"/>
  <c r="N82" i="56"/>
  <c r="O82" i="56"/>
  <c r="Q82" i="56"/>
  <c r="R82" i="56"/>
  <c r="T82" i="56"/>
  <c r="U82" i="56"/>
  <c r="W82" i="56"/>
  <c r="X82" i="56"/>
  <c r="H83" i="56"/>
  <c r="I83" i="56"/>
  <c r="K83" i="56"/>
  <c r="L83" i="56"/>
  <c r="N83" i="56"/>
  <c r="O83" i="56"/>
  <c r="Q83" i="56"/>
  <c r="R83" i="56"/>
  <c r="T83" i="56"/>
  <c r="U83" i="56"/>
  <c r="W83" i="56"/>
  <c r="X83" i="56"/>
  <c r="H84" i="56"/>
  <c r="I84" i="56"/>
  <c r="K84" i="56"/>
  <c r="L84" i="56"/>
  <c r="N84" i="56"/>
  <c r="O84" i="56"/>
  <c r="Q84" i="56"/>
  <c r="R84" i="56"/>
  <c r="T84" i="56"/>
  <c r="U84" i="56"/>
  <c r="W84" i="56"/>
  <c r="X84" i="56"/>
  <c r="H85" i="56"/>
  <c r="I85" i="56"/>
  <c r="K85" i="56"/>
  <c r="L85" i="56"/>
  <c r="N85" i="56"/>
  <c r="O85" i="56"/>
  <c r="Q85" i="56"/>
  <c r="R85" i="56"/>
  <c r="T85" i="56"/>
  <c r="U85" i="56"/>
  <c r="W85" i="56"/>
  <c r="X85" i="56"/>
  <c r="H86" i="56"/>
  <c r="I86" i="56"/>
  <c r="K86" i="56"/>
  <c r="L86" i="56"/>
  <c r="N86" i="56"/>
  <c r="O86" i="56"/>
  <c r="Q86" i="56"/>
  <c r="R86" i="56"/>
  <c r="T86" i="56"/>
  <c r="U86" i="56"/>
  <c r="W86" i="56"/>
  <c r="X86" i="56"/>
  <c r="H87" i="56"/>
  <c r="I87" i="56"/>
  <c r="K87" i="56"/>
  <c r="L87" i="56"/>
  <c r="N87" i="56"/>
  <c r="O87" i="56"/>
  <c r="Q87" i="56"/>
  <c r="R87" i="56"/>
  <c r="T87" i="56"/>
  <c r="U87" i="56"/>
  <c r="W87" i="56"/>
  <c r="X87" i="56"/>
  <c r="H88" i="56"/>
  <c r="I88" i="56"/>
  <c r="K88" i="56"/>
  <c r="L88" i="56"/>
  <c r="N88" i="56"/>
  <c r="O88" i="56"/>
  <c r="Q88" i="56"/>
  <c r="R88" i="56"/>
  <c r="T88" i="56"/>
  <c r="U88" i="56"/>
  <c r="W88" i="56"/>
  <c r="X88" i="56"/>
  <c r="H89" i="56"/>
  <c r="I89" i="56"/>
  <c r="K89" i="56"/>
  <c r="L89" i="56"/>
  <c r="N89" i="56"/>
  <c r="O89" i="56"/>
  <c r="Q89" i="56"/>
  <c r="R89" i="56"/>
  <c r="T89" i="56"/>
  <c r="U89" i="56"/>
  <c r="W89" i="56"/>
  <c r="X89" i="56"/>
  <c r="H90" i="56"/>
  <c r="I90" i="56"/>
  <c r="K90" i="56"/>
  <c r="L90" i="56"/>
  <c r="N90" i="56"/>
  <c r="O90" i="56"/>
  <c r="Q90" i="56"/>
  <c r="R90" i="56"/>
  <c r="T90" i="56"/>
  <c r="U90" i="56"/>
  <c r="W90" i="56"/>
  <c r="X90" i="56"/>
  <c r="H91" i="56"/>
  <c r="I91" i="56"/>
  <c r="K91" i="56"/>
  <c r="L91" i="56"/>
  <c r="N91" i="56"/>
  <c r="O91" i="56"/>
  <c r="Q91" i="56"/>
  <c r="R91" i="56"/>
  <c r="T91" i="56"/>
  <c r="U91" i="56"/>
  <c r="W91" i="56"/>
  <c r="X91" i="56"/>
  <c r="H92" i="56"/>
  <c r="I92" i="56"/>
  <c r="K92" i="56"/>
  <c r="L92" i="56"/>
  <c r="N92" i="56"/>
  <c r="O92" i="56"/>
  <c r="Q92" i="56"/>
  <c r="R92" i="56"/>
  <c r="T92" i="56"/>
  <c r="U92" i="56"/>
  <c r="W92" i="56"/>
  <c r="X92" i="56"/>
  <c r="H93" i="56"/>
  <c r="I93" i="56"/>
  <c r="K93" i="56"/>
  <c r="L93" i="56"/>
  <c r="N93" i="56"/>
  <c r="O93" i="56"/>
  <c r="Q93" i="56"/>
  <c r="R93" i="56"/>
  <c r="T93" i="56"/>
  <c r="U93" i="56"/>
  <c r="W93" i="56"/>
  <c r="X93" i="56"/>
  <c r="H94" i="56"/>
  <c r="I94" i="56"/>
  <c r="K94" i="56"/>
  <c r="L94" i="56"/>
  <c r="N94" i="56"/>
  <c r="O94" i="56"/>
  <c r="Q94" i="56"/>
  <c r="R94" i="56"/>
  <c r="T94" i="56"/>
  <c r="U94" i="56"/>
  <c r="W94" i="56"/>
  <c r="X94" i="56"/>
  <c r="H95" i="56"/>
  <c r="I95" i="56"/>
  <c r="K95" i="56"/>
  <c r="L95" i="56"/>
  <c r="N95" i="56"/>
  <c r="O95" i="56"/>
  <c r="Q95" i="56"/>
  <c r="R95" i="56"/>
  <c r="T95" i="56"/>
  <c r="U95" i="56"/>
  <c r="W95" i="56"/>
  <c r="X95" i="56"/>
  <c r="H96" i="56"/>
  <c r="I96" i="56"/>
  <c r="K96" i="56"/>
  <c r="L96" i="56"/>
  <c r="N96" i="56"/>
  <c r="O96" i="56"/>
  <c r="Q96" i="56"/>
  <c r="R96" i="56"/>
  <c r="T96" i="56"/>
  <c r="U96" i="56"/>
  <c r="W96" i="56"/>
  <c r="X96" i="56"/>
  <c r="H97" i="56"/>
  <c r="I97" i="56"/>
  <c r="K97" i="56"/>
  <c r="L97" i="56"/>
  <c r="N97" i="56"/>
  <c r="O97" i="56"/>
  <c r="Q97" i="56"/>
  <c r="R97" i="56"/>
  <c r="T97" i="56"/>
  <c r="U97" i="56"/>
  <c r="W97" i="56"/>
  <c r="X97" i="56"/>
  <c r="H98" i="56"/>
  <c r="I98" i="56"/>
  <c r="K98" i="56"/>
  <c r="L98" i="56"/>
  <c r="N98" i="56"/>
  <c r="O98" i="56"/>
  <c r="Q98" i="56"/>
  <c r="R98" i="56"/>
  <c r="T98" i="56"/>
  <c r="U98" i="56"/>
  <c r="W98" i="56"/>
  <c r="X98" i="56"/>
  <c r="H99" i="56"/>
  <c r="I99" i="56"/>
  <c r="K99" i="56"/>
  <c r="L99" i="56"/>
  <c r="N99" i="56"/>
  <c r="O99" i="56"/>
  <c r="Q99" i="56"/>
  <c r="R99" i="56"/>
  <c r="T99" i="56"/>
  <c r="U99" i="56"/>
  <c r="W99" i="56"/>
  <c r="X99" i="56"/>
  <c r="H100" i="56"/>
  <c r="I100" i="56"/>
  <c r="K100" i="56"/>
  <c r="L100" i="56"/>
  <c r="N100" i="56"/>
  <c r="O100" i="56"/>
  <c r="Q100" i="56"/>
  <c r="R100" i="56"/>
  <c r="T100" i="56"/>
  <c r="U100" i="56"/>
  <c r="W100" i="56"/>
  <c r="X100" i="56"/>
  <c r="H101" i="56"/>
  <c r="I101" i="56"/>
  <c r="K101" i="56"/>
  <c r="L101" i="56"/>
  <c r="N101" i="56"/>
  <c r="O101" i="56"/>
  <c r="Q101" i="56"/>
  <c r="R101" i="56"/>
  <c r="T101" i="56"/>
  <c r="U101" i="56"/>
  <c r="W101" i="56"/>
  <c r="X101" i="56"/>
  <c r="H102" i="56"/>
  <c r="I102" i="56"/>
  <c r="K102" i="56"/>
  <c r="L102" i="56"/>
  <c r="N102" i="56"/>
  <c r="O102" i="56"/>
  <c r="Q102" i="56"/>
  <c r="R102" i="56"/>
  <c r="T102" i="56"/>
  <c r="U102" i="56"/>
  <c r="W102" i="56"/>
  <c r="X102" i="56"/>
  <c r="H103" i="56"/>
  <c r="I103" i="56"/>
  <c r="K103" i="56"/>
  <c r="L103" i="56"/>
  <c r="N103" i="56"/>
  <c r="O103" i="56"/>
  <c r="Q103" i="56"/>
  <c r="R103" i="56"/>
  <c r="T103" i="56"/>
  <c r="U103" i="56"/>
  <c r="W103" i="56"/>
  <c r="X103" i="56"/>
  <c r="H104" i="56"/>
  <c r="I104" i="56"/>
  <c r="K104" i="56"/>
  <c r="L104" i="56"/>
  <c r="N104" i="56"/>
  <c r="O104" i="56"/>
  <c r="Q104" i="56"/>
  <c r="R104" i="56"/>
  <c r="T104" i="56"/>
  <c r="U104" i="56"/>
  <c r="W104" i="56"/>
  <c r="X104" i="56"/>
  <c r="H105" i="56"/>
  <c r="I105" i="56"/>
  <c r="K105" i="56"/>
  <c r="L105" i="56"/>
  <c r="N105" i="56"/>
  <c r="O105" i="56"/>
  <c r="Q105" i="56"/>
  <c r="R105" i="56"/>
  <c r="T105" i="56"/>
  <c r="U105" i="56"/>
  <c r="W105" i="56"/>
  <c r="X105" i="56"/>
  <c r="H106" i="56"/>
  <c r="I106" i="56"/>
  <c r="K106" i="56"/>
  <c r="L106" i="56"/>
  <c r="N106" i="56"/>
  <c r="O106" i="56"/>
  <c r="Q106" i="56"/>
  <c r="R106" i="56"/>
  <c r="T106" i="56"/>
  <c r="U106" i="56"/>
  <c r="W106" i="56"/>
  <c r="X106" i="56"/>
  <c r="F10" i="56"/>
  <c r="F11" i="56"/>
  <c r="F12" i="56"/>
  <c r="F13" i="56"/>
  <c r="F14" i="56"/>
  <c r="F15" i="56"/>
  <c r="F16" i="56"/>
  <c r="F17" i="56"/>
  <c r="F18" i="56"/>
  <c r="F19" i="56"/>
  <c r="F20" i="56"/>
  <c r="F21" i="56"/>
  <c r="F22" i="56"/>
  <c r="F23" i="56"/>
  <c r="F24" i="56"/>
  <c r="F25" i="56"/>
  <c r="F26" i="56"/>
  <c r="F27" i="56"/>
  <c r="F28" i="56"/>
  <c r="F29" i="56"/>
  <c r="F30" i="56"/>
  <c r="F31" i="56"/>
  <c r="F32" i="56"/>
  <c r="F33" i="56"/>
  <c r="F34" i="56"/>
  <c r="F35" i="56"/>
  <c r="F36" i="56"/>
  <c r="F37" i="56"/>
  <c r="F38" i="56"/>
  <c r="F39" i="56"/>
  <c r="F40" i="56"/>
  <c r="F41" i="56"/>
  <c r="F42" i="56"/>
  <c r="F43" i="56"/>
  <c r="F44" i="56"/>
  <c r="F45" i="56"/>
  <c r="F46" i="56"/>
  <c r="F47" i="56"/>
  <c r="F48" i="56"/>
  <c r="F49" i="56"/>
  <c r="F50" i="56"/>
  <c r="F51" i="56"/>
  <c r="F52" i="56"/>
  <c r="F53" i="56"/>
  <c r="F54" i="56"/>
  <c r="F55" i="56"/>
  <c r="F56" i="56"/>
  <c r="F57" i="56"/>
  <c r="F58" i="56"/>
  <c r="F59" i="56"/>
  <c r="F60" i="56"/>
  <c r="F61" i="56"/>
  <c r="F62" i="56"/>
  <c r="F63" i="56"/>
  <c r="F64" i="56"/>
  <c r="F65" i="56"/>
  <c r="F66" i="56"/>
  <c r="F67" i="56"/>
  <c r="F68" i="56"/>
  <c r="F69" i="56"/>
  <c r="F70" i="56"/>
  <c r="F71" i="56"/>
  <c r="F72" i="56"/>
  <c r="F73" i="56"/>
  <c r="F74" i="56"/>
  <c r="F75" i="56"/>
  <c r="F76" i="56"/>
  <c r="F77" i="56"/>
  <c r="F78" i="56"/>
  <c r="F79" i="56"/>
  <c r="F80" i="56"/>
  <c r="F81" i="56"/>
  <c r="F82" i="56"/>
  <c r="F83" i="56"/>
  <c r="F84" i="56"/>
  <c r="F85" i="56"/>
  <c r="F86" i="56"/>
  <c r="F87" i="56"/>
  <c r="F88" i="56"/>
  <c r="F89" i="56"/>
  <c r="F90" i="56"/>
  <c r="F91" i="56"/>
  <c r="F92" i="56"/>
  <c r="F93" i="56"/>
  <c r="F94" i="56"/>
  <c r="F95" i="56"/>
  <c r="F96" i="56"/>
  <c r="F97" i="56"/>
  <c r="F98" i="56"/>
  <c r="F99" i="56"/>
  <c r="F100" i="56"/>
  <c r="F101" i="56"/>
  <c r="F102" i="56"/>
  <c r="F103" i="56"/>
  <c r="F104" i="56"/>
  <c r="F105" i="56"/>
  <c r="F106" i="56"/>
  <c r="F9" i="56"/>
  <c r="H9" i="56"/>
  <c r="F108" i="56" l="1"/>
  <c r="X10" i="56" l="1"/>
  <c r="W10" i="56"/>
  <c r="X9" i="56"/>
  <c r="W9" i="56"/>
  <c r="U10" i="56"/>
  <c r="T10" i="56"/>
  <c r="U9" i="56"/>
  <c r="T9" i="56"/>
  <c r="W108" i="56" l="1"/>
  <c r="T108" i="56"/>
  <c r="W113" i="56" l="1"/>
  <c r="W111" i="56"/>
  <c r="W110" i="56"/>
  <c r="W109" i="56"/>
  <c r="W112" i="56" l="1"/>
  <c r="W116" i="56" s="1"/>
  <c r="W119" i="56" s="1"/>
  <c r="W120" i="56" s="1"/>
  <c r="X120" i="56" s="1"/>
  <c r="T111" i="56"/>
  <c r="T110" i="56"/>
  <c r="T113" i="56"/>
  <c r="T109" i="56"/>
  <c r="R10" i="56"/>
  <c r="Q10" i="56"/>
  <c r="R9" i="56"/>
  <c r="Q9" i="56"/>
  <c r="O10" i="56"/>
  <c r="N10" i="56"/>
  <c r="O9" i="56"/>
  <c r="N9" i="56"/>
  <c r="L10" i="56"/>
  <c r="K10" i="56"/>
  <c r="L9" i="56"/>
  <c r="K9" i="56"/>
  <c r="I9" i="56"/>
  <c r="Q108" i="56" l="1"/>
  <c r="T112" i="56"/>
  <c r="T116" i="56" s="1"/>
  <c r="N108" i="56"/>
  <c r="K108" i="56"/>
  <c r="G12" i="33" l="1"/>
  <c r="H46" i="33"/>
  <c r="T119" i="56"/>
  <c r="T120" i="56" s="1"/>
  <c r="U120" i="56" s="1"/>
  <c r="N109" i="56"/>
  <c r="Q109" i="56"/>
  <c r="Q110" i="56"/>
  <c r="Q113" i="56"/>
  <c r="Q111" i="56"/>
  <c r="N111" i="56"/>
  <c r="K6" i="33"/>
  <c r="K22" i="33" s="1"/>
  <c r="F14" i="57" l="1"/>
  <c r="G6" i="33"/>
  <c r="G22" i="33" s="1"/>
  <c r="Q112" i="56"/>
  <c r="Q116" i="56" s="1"/>
  <c r="J28" i="57" s="1"/>
  <c r="N113" i="56"/>
  <c r="N110" i="56"/>
  <c r="N112" i="56" s="1"/>
  <c r="K110" i="56"/>
  <c r="K113" i="56"/>
  <c r="K111" i="56"/>
  <c r="K109" i="56"/>
  <c r="B47" i="57"/>
  <c r="B48" i="57" s="1"/>
  <c r="N116" i="56" l="1"/>
  <c r="H28" i="57" s="1"/>
  <c r="Q119" i="56"/>
  <c r="Q120" i="56" s="1"/>
  <c r="R120" i="56" s="1"/>
  <c r="K112" i="56"/>
  <c r="K116" i="56"/>
  <c r="K119" i="56" s="1"/>
  <c r="K120" i="56" s="1"/>
  <c r="L120" i="56" s="1"/>
  <c r="F28" i="57"/>
  <c r="N119" i="56"/>
  <c r="N120" i="56" s="1"/>
  <c r="O120" i="56" s="1"/>
  <c r="J14" i="57"/>
  <c r="I14" i="57" s="1"/>
  <c r="I13" i="57" s="1"/>
  <c r="C112" i="56" l="1"/>
  <c r="I10" i="56"/>
  <c r="H10" i="56"/>
  <c r="X112" i="56" l="1"/>
  <c r="U112" i="56"/>
  <c r="H108" i="56"/>
  <c r="H110" i="56" s="1"/>
  <c r="O112" i="56"/>
  <c r="R112" i="56"/>
  <c r="L112" i="56"/>
  <c r="I112" i="56"/>
  <c r="H113" i="56" l="1"/>
  <c r="H109" i="56"/>
  <c r="H111" i="56"/>
  <c r="F113" i="56"/>
  <c r="H112" i="56" l="1"/>
  <c r="H116" i="56" s="1"/>
  <c r="F110" i="56"/>
  <c r="F111" i="56"/>
  <c r="F109" i="56"/>
  <c r="H119" i="56"/>
  <c r="H120" i="56" s="1"/>
  <c r="I120" i="56" s="1"/>
  <c r="D28" i="57"/>
  <c r="B43" i="57" s="1"/>
  <c r="B44" i="57" s="1"/>
  <c r="F112" i="56" l="1"/>
  <c r="F114" i="56" s="1"/>
  <c r="Q117" i="56" s="1"/>
  <c r="R117" i="56" s="1"/>
  <c r="B41" i="57"/>
  <c r="B39" i="57"/>
  <c r="B36" i="57"/>
  <c r="R116" i="56"/>
  <c r="L116" i="56"/>
  <c r="I116" i="56"/>
  <c r="K117" i="56" l="1"/>
  <c r="L117" i="56" s="1"/>
  <c r="J122" i="56" s="1"/>
  <c r="H117" i="56"/>
  <c r="I117" i="56" s="1"/>
  <c r="G122" i="56" s="1"/>
  <c r="N117" i="56"/>
  <c r="O117" i="56" s="1"/>
  <c r="O116" i="56"/>
  <c r="W117" i="56"/>
  <c r="X117" i="56" s="1"/>
  <c r="X116" i="56"/>
  <c r="T117" i="56"/>
  <c r="U117" i="56" s="1"/>
  <c r="U116" i="56"/>
  <c r="S122" i="56" s="1"/>
  <c r="B40" i="57"/>
  <c r="H29" i="57"/>
  <c r="H31" i="57" s="1"/>
  <c r="P122" i="56"/>
  <c r="M122" i="56"/>
  <c r="V122" i="56" l="1"/>
  <c r="F29" i="57"/>
  <c r="F31" i="57" s="1"/>
  <c r="J29" i="57"/>
  <c r="J31" i="57" s="1"/>
  <c r="D29" i="57"/>
  <c r="D31" i="57" s="1"/>
  <c r="H14" i="57" l="1"/>
  <c r="G14" i="57" s="1"/>
  <c r="G13" i="57" s="1"/>
  <c r="D14" i="57" l="1"/>
  <c r="E14" i="57"/>
  <c r="E13" i="57" s="1"/>
  <c r="C14" i="57" l="1"/>
  <c r="C13" i="57" s="1"/>
</calcChain>
</file>

<file path=xl/sharedStrings.xml><?xml version="1.0" encoding="utf-8"?>
<sst xmlns="http://schemas.openxmlformats.org/spreadsheetml/2006/main" count="620" uniqueCount="246">
  <si>
    <t>ITEM</t>
  </si>
  <si>
    <t>CANT.</t>
  </si>
  <si>
    <t>UND</t>
  </si>
  <si>
    <t>COSTOS DIRECTOS</t>
  </si>
  <si>
    <t>Utilidad</t>
  </si>
  <si>
    <t>TOTAL AUI</t>
  </si>
  <si>
    <t>Iva sobre utilidad</t>
  </si>
  <si>
    <t>VR.UNITARIO</t>
  </si>
  <si>
    <t>VR.TOTAL</t>
  </si>
  <si>
    <t>DESCRIPCION ACTIVIDAD</t>
  </si>
  <si>
    <t>Administración</t>
  </si>
  <si>
    <t>Imprevistos</t>
  </si>
  <si>
    <t>UNIVERSIDAD DEL CAUCA</t>
  </si>
  <si>
    <t>OK</t>
  </si>
  <si>
    <t>PROPONENTE</t>
  </si>
  <si>
    <t>OFICIAL</t>
  </si>
  <si>
    <t>VALOR TOTAL EJECUTADO (VTE)</t>
  </si>
  <si>
    <t>VTE1</t>
  </si>
  <si>
    <t>EXPERIENCIA ESPECIFICA</t>
  </si>
  <si>
    <t>VTE</t>
  </si>
  <si>
    <t>CONTRATO 1</t>
  </si>
  <si>
    <t>VALOR</t>
  </si>
  <si>
    <t>RUP</t>
  </si>
  <si>
    <t>AÑO DE TERMINACION</t>
  </si>
  <si>
    <t>% PARTICIPACION</t>
  </si>
  <si>
    <t>CONTRATO 2</t>
  </si>
  <si>
    <t>VALOR TOTAL EJECUTADO</t>
  </si>
  <si>
    <t>UNIVERSIDAD DEL CAUCA - VICERRECTORÍA ADMINISTRATIVA</t>
  </si>
  <si>
    <t xml:space="preserve">COMITÉ TÉCNICO ASESOR </t>
  </si>
  <si>
    <t>PROPONENTES</t>
  </si>
  <si>
    <t>REQUERIMIENTOS</t>
  </si>
  <si>
    <t>CUMPLE</t>
  </si>
  <si>
    <t>VALOR/ OBSERVACION</t>
  </si>
  <si>
    <t>EXPERIENCIA ESPECÍFICA</t>
  </si>
  <si>
    <t>SI</t>
  </si>
  <si>
    <t>N/A</t>
  </si>
  <si>
    <t>CONCEPTO</t>
  </si>
  <si>
    <t>ORIGINAL FIRMADO</t>
  </si>
  <si>
    <t>CARLOS JULIO ZUÑIGA SANCHEZ</t>
  </si>
  <si>
    <t>CIELO PEREZ SOLANO</t>
  </si>
  <si>
    <t>Presidenta Junta de Licitaciones y Contratos</t>
  </si>
  <si>
    <t>Vicerrectora Administrativa</t>
  </si>
  <si>
    <t>VERIFICACIÓN REQUISITOS TECNICOS HABILITANTES</t>
  </si>
  <si>
    <t>% PARTICIPACION (40%)</t>
  </si>
  <si>
    <t>2.3.</t>
  </si>
  <si>
    <t>2.3.1.</t>
  </si>
  <si>
    <t>UNIVERSIDAD DEL CAUCA - VICERRECTORIA ADMINISTRATIVA</t>
  </si>
  <si>
    <t>HABIL</t>
  </si>
  <si>
    <t>VICERRECTORIA ADMINISTRATIVA</t>
  </si>
  <si>
    <t>PRESUPUESTO OFICIAL</t>
  </si>
  <si>
    <t xml:space="preserve"> VrUnit. Ofertado</t>
  </si>
  <si>
    <t>≤ VrUnit. Oficial</t>
  </si>
  <si>
    <t>VALOR PROPUESTA CORREGIDA &lt;= PRESUPUESTO OFICIAL</t>
  </si>
  <si>
    <t>VALOR PROPUESTA CORREGIDA &gt;= 95% PRESUPUESTO OFICIAL</t>
  </si>
  <si>
    <t>VALOR PROPUESTA PRESENTADA</t>
  </si>
  <si>
    <t>DIFERENCIA</t>
  </si>
  <si>
    <t>PORCENTAJE DE CORRECCION &lt;= 0.1%</t>
  </si>
  <si>
    <t>VrUnit. Ofertado ≤ VrUnit. Oficial</t>
  </si>
  <si>
    <t>CUMPLE (SI/NO)</t>
  </si>
  <si>
    <t>TOTAL PRESUPUESTO OFICIAL</t>
  </si>
  <si>
    <t>PERSONAL MÍNIMO REQUERIDO</t>
  </si>
  <si>
    <t>2.4.</t>
  </si>
  <si>
    <t>PROPUESTA ECONOMICA</t>
  </si>
  <si>
    <t>Corrección Aritmetica</t>
  </si>
  <si>
    <t>VR. PROPUESTA CORREGIDA</t>
  </si>
  <si>
    <t>PUNTAJE VR. PROPUESTA</t>
  </si>
  <si>
    <t>TOTAL</t>
  </si>
  <si>
    <t>ORDEN DE ELEGIBILIDAD</t>
  </si>
  <si>
    <t>PO</t>
  </si>
  <si>
    <t>FORMULA</t>
  </si>
  <si>
    <t>MEDIA</t>
  </si>
  <si>
    <t>Of.validas</t>
  </si>
  <si>
    <t># PO</t>
  </si>
  <si>
    <t>TRM</t>
  </si>
  <si>
    <t>Decimales</t>
  </si>
  <si>
    <t xml:space="preserve">COMITÉ TECNICO ASESOR </t>
  </si>
  <si>
    <t>CALIFICACIÓN  FACTOR CALIDAD</t>
  </si>
  <si>
    <t>ÍTEM</t>
  </si>
  <si>
    <t>FACTOR CALIDAD</t>
  </si>
  <si>
    <t>MAX</t>
  </si>
  <si>
    <t>En el caso de estructura plural, el integrante que aporte el 40% de la experiencia específica o más relacionada con el criterio del VTE, deberá tener una participación mínima en la estructura plural del 40%.</t>
  </si>
  <si>
    <t>CONTRATO 3</t>
  </si>
  <si>
    <t>Contratista - Profesional Especializado</t>
  </si>
  <si>
    <t>PUNTAJE PERSONAL ADICIONAL</t>
  </si>
  <si>
    <t>OBJETO: MANTENIMIENTO INTEGRAL DE BIENES MUEBLES E INMUEBLES DE LA UNIVERSIDAD DEL CAUCA PARA EL AÑO 2018</t>
  </si>
  <si>
    <t>2.3.2</t>
  </si>
  <si>
    <t>NO</t>
  </si>
  <si>
    <t>NO HABIL</t>
  </si>
  <si>
    <t>3.2</t>
  </si>
  <si>
    <t>CONTRATO 4</t>
  </si>
  <si>
    <t>FRANCELINE CAICEDO</t>
  </si>
  <si>
    <t>OLGA LUCIA DAVID H</t>
  </si>
  <si>
    <t>UNSPSC
811015</t>
  </si>
  <si>
    <t xml:space="preserve"> JUAN PABLO HURTADO</t>
  </si>
  <si>
    <t>UNSPSC
801016 - 811015</t>
  </si>
  <si>
    <t>TOMAS DAVID GUERRERO</t>
  </si>
  <si>
    <t>JUAN PABLO HURTADO</t>
  </si>
  <si>
    <t xml:space="preserve">Máximo CUATRO (4) contratos de consultoría en estudios técnicos y diseños para edificaciones públicas especializadas y la sumatoria de las áreas certificadas deberá ser igual o superior a DOS MIL QUINIENTOS METROS CUADRADOS (2.500 m2). La sumatoria del valor actualizado de los contratos aportados debe ser por una cuantía igual o superior al presupuesto oficial de la presente convocatoria, relacionada con el criterio de VALOR TOTAL EJECUTADO (VTE).
 Solo se aceptarán certificaciones de contratos en estudios técnicos y diseños que se enfoquen puntualmente en: proyectos de construcción de obra nueva y/o ampliación y/o reforzamiento estructural. 
No se aceptarán certificaciones que incluyan diseños y estudios técnicos de remodelaciones y adecuaciones. 
En la presente convocatoria se considerarán diseños y estudios técnicos de edificios públicos especializados, aquellas construcciones de dos o más pisos, incluyendo sótanos, cuyo uso es la habitación u ocupación por seres humanos, diferente de bodegas de almacenaje y escenarios deportivos. 
Las certificaciones de experiencia específica que aporte el oferente deberán contener al menos los siguientes estudios: Diseño arquitectónico y/o Diseño estructural </t>
  </si>
  <si>
    <t>AREA DE DISEÑO CERTIFICADA (M2)</t>
  </si>
  <si>
    <t>LICITACION No. 025-2018</t>
  </si>
  <si>
    <t>30% AREA DE DISEÑO CERTIFICADA (M2)</t>
  </si>
  <si>
    <t>AREA DE DISEÑO</t>
  </si>
  <si>
    <t>AD1</t>
  </si>
  <si>
    <t>AD</t>
  </si>
  <si>
    <t>AREA</t>
  </si>
  <si>
    <t>PUNTOS</t>
  </si>
  <si>
    <t>VALOR TOTAL EJECUTADO 
PO = $146.968.709,oo</t>
  </si>
  <si>
    <r>
      <rPr>
        <b/>
        <sz val="10"/>
        <rFont val="Arial Narrow"/>
        <family val="2"/>
      </rPr>
      <t>Diseñador Arquitectónico</t>
    </r>
    <r>
      <rPr>
        <sz val="10"/>
        <rFont val="Arial Narrow"/>
        <family val="2"/>
      </rPr>
      <t>. 
Arquitecto con al menos diez (10) años de experiencia general, contados a partir de la expedición de la matricula profesional, que acredite experiencia específica en el ejercicio de su profesión, en una (1) certificación en la elaboración y/o ejecución de diseños arquitectónicos para edificaciones de dos o más pisos, incluyendo sotanos</t>
    </r>
  </si>
  <si>
    <r>
      <rPr>
        <b/>
        <sz val="10"/>
        <rFont val="Arial Narrow"/>
        <family val="2"/>
      </rPr>
      <t xml:space="preserve"> Director de Estudios, Diseños, Permisos y Licencias. 
</t>
    </r>
    <r>
      <rPr>
        <sz val="10"/>
        <rFont val="Arial Narrow"/>
        <family val="2"/>
      </rPr>
      <t>Arquitecto y/o Ingeniero Civil con al menos cinco (5) años de experiencia general, contados a partir de la expedición de la
matricula profesional, que acredite experiencia específica en el ejercicio de su profesión, en una (1) certificación en la elaboración y/o ejecución y/o coordinación y/o supervisión de proyectos de Diseño Arquitectónico y/o Diseño Estructural para edificaciones de dos o más pisos, incluyendo sótanos.
El director de estudios y diseños puede ser el mismo oferente desde que cumpla con los anteriores requisitos mínimos exigidos.</t>
    </r>
  </si>
  <si>
    <r>
      <rPr>
        <b/>
        <sz val="10"/>
        <rFont val="Arial Narrow"/>
        <family val="2"/>
      </rPr>
      <t xml:space="preserve">Diseñador y Calculista Estructural. </t>
    </r>
    <r>
      <rPr>
        <sz val="10"/>
        <rFont val="Arial Narrow"/>
        <family val="2"/>
      </rPr>
      <t xml:space="preserve">
Ingeniero Civil con especialización y/o maestría en
estructuras con al menos diez (10) años de experiencia general, contados a partir de la obtención del título de especialista y/o magister, que acredite experiencia específica en el ejercicio de su profesión, en una (1) certificación en la elaboración y/o ejecución de diseños estructurales para edificaciones de dos o más pisos, incluyendo sótanos.
</t>
    </r>
  </si>
  <si>
    <t>30% EXPERIENCIA ESPECIFICA (VTE)</t>
  </si>
  <si>
    <t>40% EXPERIENCIA ESPECIFICA (VTE)</t>
  </si>
  <si>
    <t>EXPERIENCIA ESPECÍFICA ADICIONAL DEL OFERENTE 
Area adicional de diseño certificado en formulario G</t>
  </si>
  <si>
    <t>250 PUNTOS</t>
  </si>
  <si>
    <t>No. PISOS</t>
  </si>
  <si>
    <r>
      <t xml:space="preserve">EL CONTRATO No.1
CODIGOS UNSPSC 801016 - 811015
APORTA CERTIFICACION, </t>
    </r>
    <r>
      <rPr>
        <b/>
        <sz val="10"/>
        <color rgb="FFFF0000"/>
        <rFont val="Arial Narrow"/>
        <family val="2"/>
      </rPr>
      <t>PERO NO ACREDITA QUE SEAN DOS (2) PISOS O MAS</t>
    </r>
    <r>
      <rPr>
        <b/>
        <sz val="10"/>
        <rFont val="Arial Narrow"/>
        <family val="2"/>
      </rPr>
      <t xml:space="preserve">
</t>
    </r>
    <r>
      <rPr>
        <b/>
        <sz val="11"/>
        <color rgb="FFFF0000"/>
        <rFont val="Arial Narrow"/>
        <family val="2"/>
      </rPr>
      <t/>
    </r>
  </si>
  <si>
    <t>NO OK</t>
  </si>
  <si>
    <t>0 PUNTOS</t>
  </si>
  <si>
    <r>
      <rPr>
        <b/>
        <sz val="12"/>
        <rFont val="Arial Narrow"/>
        <family val="2"/>
      </rPr>
      <t xml:space="preserve"> Director de Estudios, Diseños, Permisos y Licencias. </t>
    </r>
    <r>
      <rPr>
        <sz val="12"/>
        <rFont val="Arial Narrow"/>
        <family val="2"/>
      </rPr>
      <t xml:space="preserve">
Arquitecto y/o Ingeniero Civil con al menos cinco (5) años de experiencia general, contados a partir de la expedición de la
matricula profesional, que acredite experiencia específica en el ejercicio de su profesión, en una (1) certificación en la elaboración y/o ejecución y/o coordinación y/o supervisión de proyectos de Diseño Arquitectónico y/o Diseño Estructural para edificaciones de dos o más pisos, incluyendo sótanos.
El director de estudios y diseños puede ser el mismo oferente desde que cumpla con los anteriores requisitos mínimos exigidos.</t>
    </r>
  </si>
  <si>
    <r>
      <rPr>
        <b/>
        <sz val="12"/>
        <rFont val="Arial Narrow"/>
        <family val="2"/>
      </rPr>
      <t xml:space="preserve">Diseñador Arquitectónico. </t>
    </r>
    <r>
      <rPr>
        <sz val="12"/>
        <rFont val="Arial Narrow"/>
        <family val="2"/>
      </rPr>
      <t xml:space="preserve">
Arquitecto con al menos diez (10) años de experiencia general, contados a partir de la expedición de la matricula profesional, que acredite experiencia específica en el ejercicio de su profesión, en una (1) certificación en la elaboración y/o ejecución de diseños arquitectónicos para edificaciones de dos o más pisos, incluyendo sotanos</t>
    </r>
  </si>
  <si>
    <t xml:space="preserve">ARQUITECTA MARLHY YEPES
FECHA EXP. M.P. 2010
CARTA DE COMPROMISO
DISPONIBILIDAD 100 %
ACREDITA UNA (1) CERTIFICACION VALIDA CON ACTA DE LIQUIDACION Y LICENCIA DE CONSTRUCCION </t>
  </si>
  <si>
    <t xml:space="preserve">ARQUITECTA MARLHY YEPES
FECHA EXP. M.P. 2010
CARTA DE COMPROMISO
DISPONIBILIDAD 100 %
APORTA CINCO (5) CERTIFICACIONES ADICIONALES VALIDAS EXPEDIDAS POR ENTIDAD PUBLICA </t>
  </si>
  <si>
    <r>
      <t xml:space="preserve">INGENIERA OLGA LUCIA DAVID
FECHA EXP. M.P. 1997
CARTA DE COMPROMISO
DISPONIBILIDAD 100 %
APORTA UNA (1) CERTIFICACION ADICIONAL VALIDA EXPEDIDA POR ENTIDAD PUBLICA
</t>
    </r>
    <r>
      <rPr>
        <b/>
        <sz val="10"/>
        <color rgb="FFFF0000"/>
        <rFont val="Arial Narrow"/>
        <family val="2"/>
      </rPr>
      <t>APORTA TRES (3) CERTIFICACIONES ADIONALES EXPEDIDAS POR PERSONA JURIDICA, PERO NO APORTA EN CONTRATO LABORAL O DE PRESTACION DE SERVICIOS</t>
    </r>
  </si>
  <si>
    <t>INGENIERO JOSE RIVERA VASQUEZ
FECHA EXP. M.P. 1971
CARTA DE COMPROMISO
DISPONIBILIDAD 100 %
ACREDITA UNA (1) CERTIFICACION VALIDA CON ACTA DE LIQUIDACION Y LICENCIA DE CONSTRUCCION EXPEDIDA POR ENTIDAD PUBLICA</t>
  </si>
  <si>
    <t>ARQUITECTO JUAN MANUEL PRADO
FECHA EXP. 2008
CARTA DE COMPROMISO
DISPONIBILIDAD 100%
ACREDITA UNA (1) CERTIFICACION VALIDA CON ACTA DE LIQUIDACION Y LICENCIA DE CONSTRUCCION EXPEDIDA POR ENTIDAD PUBLICA</t>
  </si>
  <si>
    <t>ARQUITECTO JUAN MANUEL PRADO
FECHA EXP. 2008
CARTA DE COMPROMISO
DISPONIBILIDAD 100%
APORTA UNA (1) CERTIFICACION ADICIONAL VALIDA EXPEDIDA POR CONTRATISTA DE CONSULTORIA
APORTA TRES (3) CERTIFICACIONES ADICIONALES VALIDAS EXPEDIDAS POR ENTIDAD PUBLICA
APORTA UNA (1) CERTIFICACION ADICIONAL VALIDA EXPEDIDA POR PERSONA JURIDICA</t>
  </si>
  <si>
    <t>INGENIERO JOSE RIVERA VASQUEZ
FECHA EXP. M.P. 1971
CARTA DE COMPROMISO
DISPONIBILIDAD 100 %
APORTA DOS (2) CERTIFICACIONES ADICIONALES VALIDAS EXPEDIDAS POR CONTRATISTA DE CONSULTORIA
APORTA DOS (2) CERTIFICACIONES ADICIONALES VALIDAS EXPEDIDAS POR ENTIDAD PUBLICA
APORTA UNA (1) CERTIFICACION ADICIONAL VALIDA EXPEDIDA POR PERSONA JURIDICA</t>
  </si>
  <si>
    <t>INGENIERO LUIS FELIPE GALVAN C
FECHA EXP. M.P. 2006
CARTA DE COMPROMISO
DISPONIBILIDAD  100 %
ACREDITA UNA (1) CERTIFICACION VALIDA CON ACTA DE LIQUIDACION Y LICENCIA DE CONSTRUCCION EXPEDIDA POR ENTIDAD PUBLICA</t>
  </si>
  <si>
    <t>INGENIERO RAUL H. LOPEZ C
FECHA EXP. M.P. 1984
CARTA DE COMPROMISO
DISPONIBILIDAD 100 % 
ACREDITA UNA (1) CERTIFICACION VALIDA CON ACTA DE LIQUIDACION Y LICENCIA DE CONSTRUCCION EXPEDIDA POR ENTIDAD PUBLICA</t>
  </si>
  <si>
    <t xml:space="preserve">TOTAL PUNTOS </t>
  </si>
  <si>
    <t>TOTAL PUNTOS</t>
  </si>
  <si>
    <r>
      <t xml:space="preserve">ARQUITECTO TOMAS DAVID GUERRERO
FECHA EXP. M.P. 2006
CARTA DE COMPROMISO
DISPONIBILIDAD   %
ACREDITA UNA (1) CERTIFICACION </t>
    </r>
    <r>
      <rPr>
        <b/>
        <sz val="12"/>
        <color rgb="FFFF0000"/>
        <rFont val="Arial Narrow"/>
        <family val="2"/>
      </rPr>
      <t xml:space="preserve">PERO NO ACREDITA QUE SEAN DOS (2) PISOS O MAS </t>
    </r>
  </si>
  <si>
    <r>
      <t xml:space="preserve">ARQUITECTO TOMAS DAVID GUERRERO
FECHA EXP. M.P. 2006
CARTA DE COMPROMISO
DISPONIBILIDAD      %
APORTA DOS (2) CERTIFICACIONES ADICIONALES EXPEDIDAS POR ENTIDAD PUBLICA, </t>
    </r>
    <r>
      <rPr>
        <b/>
        <sz val="10"/>
        <color rgb="FFFF0000"/>
        <rFont val="Arial Narrow"/>
        <family val="2"/>
      </rPr>
      <t>PERO NO ACREIDTAN EL No. DE PISOS EXIGIDOS</t>
    </r>
    <r>
      <rPr>
        <b/>
        <sz val="10"/>
        <rFont val="Arial Narrow"/>
        <family val="2"/>
      </rPr>
      <t xml:space="preserve">
APORTA TRES (3) CERTIFICACIONES ADICIONALES EXPEDIDAS POR PERSONAS NATURALES </t>
    </r>
    <r>
      <rPr>
        <b/>
        <sz val="10"/>
        <color rgb="FFFF0000"/>
        <rFont val="Arial Narrow"/>
        <family val="2"/>
      </rPr>
      <t>QUE A SU VEZ NO SON CONTRATISTAS DE CONSULTORIA</t>
    </r>
  </si>
  <si>
    <r>
      <t xml:space="preserve">ARQUITECTA ADRIANA MERCEDES CAJAS
FECHA EXP. 2001
CARTA DE COMPROMISO
DISPONIBILIDAD      %
</t>
    </r>
    <r>
      <rPr>
        <b/>
        <sz val="10"/>
        <color rgb="FFFF0000"/>
        <rFont val="Arial Narrow"/>
        <family val="2"/>
      </rPr>
      <t>APORTA SEIS (6) CERTIFICACIONES ADICIONALES EXPEDIDAS POR PERSONA NATURAL SIN EL ACTA DE LIQUIDACION O ACTA DE RECIBO FINAL O CERTIFICACION DEL CONTRATO DE CONSULTORIA</t>
    </r>
  </si>
  <si>
    <r>
      <t xml:space="preserve">INGENIERO RAFAEL AUGUSTO ZAFRA
FECHA EXP. M.P. 1983
CARTA DE COMPROMISO
DISPONIBILIDAD      %
</t>
    </r>
    <r>
      <rPr>
        <b/>
        <sz val="10"/>
        <color rgb="FFFF0000"/>
        <rFont val="Arial Narrow"/>
        <family val="2"/>
      </rPr>
      <t xml:space="preserve">
APORTA CINCO (5) CERTIFICACIONES ADICIONALES EXPEDIDAS POR PERSONA NATURAL SIN EL ACTA DE LIQUIDACION O ACTA DE RECIBO FINAL O CERTIFICACION DEL CONTRATO DE CONSULTORIA</t>
    </r>
  </si>
  <si>
    <r>
      <t xml:space="preserve">ARQUITECTA ADRIANA MERCEDES CAJAS
FECHA EXP. 2001
CARTA DE COMPROMISO
DISPONIBILIDAD      %
</t>
    </r>
    <r>
      <rPr>
        <b/>
        <sz val="12"/>
        <color rgb="FFFF0000"/>
        <rFont val="Arial Narrow"/>
        <family val="2"/>
      </rPr>
      <t xml:space="preserve">NO ACREDITA CERTIFICACION VALIDA MINIMA HABILITANTE.
NO ACREDITA QUE SEAN DOS (2) PISOS O MAS </t>
    </r>
  </si>
  <si>
    <r>
      <t xml:space="preserve">INGENIERO RAFAEL AUGUSTO ZAFRA
FECHA EXP. M.P. 1983
CARTA DE COMPROMISO
DISPONIBILIDAD      %
</t>
    </r>
    <r>
      <rPr>
        <b/>
        <sz val="12"/>
        <color rgb="FFFF0000"/>
        <rFont val="Arial Narrow"/>
        <family val="2"/>
      </rPr>
      <t xml:space="preserve">NO ACREDITA CERTIFICACION VALIDA MINIMA HABILITANTE.
NO ACREDITA QUE SEAN DOS (2) PISOS O MAS </t>
    </r>
  </si>
  <si>
    <r>
      <t xml:space="preserve">INGENIERO PLINIO GENARO ECHEVERRY
FECHA EXP. M.P. 1998
CARTA DE COMPROMISO
DISPONIBILIDAD      %
</t>
    </r>
    <r>
      <rPr>
        <b/>
        <sz val="12"/>
        <color rgb="FFFF0000"/>
        <rFont val="Arial Narrow"/>
        <family val="2"/>
      </rPr>
      <t xml:space="preserve">NO ACREDITA CERTIFICACION VALIDA MINIMA HABILITANTE.
NO ACREDITA QUE SEAN DOS (2) PISOS O MAS </t>
    </r>
  </si>
  <si>
    <r>
      <t xml:space="preserve">INGENIERO JESUS ANDRES SANTACRUZ
FECHA EXP. M.P. 2001
CARTA DE COMPROMISO
DISPONIBILIDAD      %
</t>
    </r>
    <r>
      <rPr>
        <b/>
        <sz val="12"/>
        <color rgb="FFFF0000"/>
        <rFont val="Arial Narrow"/>
        <family val="2"/>
      </rPr>
      <t>NO ACREDITA CERTIFICACION VALIDA MINIMA HABILITANTE.
NO APORTA CONTRATO LABORAL O DE PRESTACION DE SERVICIOS CON LA EMPRESA QUE CERTIFICA.
APORTA OTRA CERTIFICACION PERO NO ACREDITA DOS (2) PISOS O MAS</t>
    </r>
  </si>
  <si>
    <t>UNSPSC
801016 - 811015
NO ACREDITA QUE SEAN DOS (2) PISOS O MAS</t>
  </si>
  <si>
    <t>UNSPSC
811015
NO HAY CONSISTENCIA O COHERENCIA EN EL NUMERO DE CONTRATO CERTIFICADO.
LA SUMA DE LAS AREAS DE DISEÑO DE PISOS NO CORRESPONDE CON EL AREA TOTAL CERTIFICADA</t>
  </si>
  <si>
    <t>UNSPSC
811015
LA CERTIFICACION APORTADA SE EVIDENCIA COPIA ESCANEADA DE LA FIRMA DE QUIEN LA SUSCRIBE EN DOS CERTIFICACIONES DISTINTAS Y EN FECHAS DIFERENTES</t>
  </si>
  <si>
    <t>ARQUITECTO HAROLD DAVID GUERRERO
FECHA EXP. M.P. 1977
CARTA DE COMPROMISO
DISPONIBILIDAD 100 %
APORTA UNA (1) CERTIFICACION VALIDA CON ACTA DE LIQUIDACION EXPEDIDA POR ENTIDAD PUBLICA</t>
  </si>
  <si>
    <r>
      <rPr>
        <b/>
        <sz val="12"/>
        <rFont val="Arial Narrow"/>
        <family val="2"/>
      </rPr>
      <t xml:space="preserve">Diseñador y Calculista Estructural. </t>
    </r>
    <r>
      <rPr>
        <sz val="12"/>
        <rFont val="Arial Narrow"/>
        <family val="2"/>
      </rPr>
      <t xml:space="preserve">
Ingeniero Civil con especialización y/o maestría en
estructuras con al menos diez (10) años de experiencia general, contados a partir de la obtención del título de especialista y/o magister, que acredite experiencia específica en el ejercicio de su profesión, en una (1) certificación en la elaboración y/o ejecución de diseños estructurales para edificaciones de dos o más pisos, incluyendo sótanos.</t>
    </r>
  </si>
  <si>
    <r>
      <t xml:space="preserve">ARQUITECTO HAROLD DAVID GUERRERO
FECHA EXP. M.P. 1977
CARTA DE COMPROMISO
DISPONIBILIDAD 100 %
</t>
    </r>
    <r>
      <rPr>
        <b/>
        <sz val="10"/>
        <color rgb="FFFF0000"/>
        <rFont val="Arial Narrow"/>
        <family val="2"/>
      </rPr>
      <t>APORTA DOS (2) CERTIFICACIONES ADICIONALES EXPEDIDAS POR PERSONA JURIDICA, PERO NO APORTA EN CONTRATO LABORAL O DE PRESTACION DE SERVICIOS
APORTA UNA (1) CERTIFICACION ADICIONAL EXPEDIDA POR PERSONA JURIDICA, PERO NO APORTA LICENCIA DE CONSTRUCCION</t>
    </r>
    <r>
      <rPr>
        <b/>
        <sz val="10"/>
        <rFont val="Arial Narrow"/>
        <family val="2"/>
      </rPr>
      <t xml:space="preserve">
APORTA UNA (1) CERTIFICACION ADICIONAL VALIDA EXPEDIDA POR ENTIDAD PUBLICA (CURADURIA)
</t>
    </r>
    <r>
      <rPr>
        <b/>
        <sz val="10"/>
        <color rgb="FFFF0000"/>
        <rFont val="Arial Narrow"/>
        <family val="2"/>
      </rPr>
      <t>APORTA UNA (1) CERTIFICACION ADICIONAL EXPEDIDA POR PERSONA JURIDICA, PERO NO ANEXA LICENCIA DE CONSTRUCCION</t>
    </r>
  </si>
  <si>
    <r>
      <t xml:space="preserve">INGENIERO FELIX ALBERTO CAJAS
FECHA EXP. M.P. 1985
CARTA DE COMPROMISO
DISPONIBILIDAD   100 %
</t>
    </r>
    <r>
      <rPr>
        <b/>
        <sz val="10"/>
        <color rgb="FFFF0000"/>
        <rFont val="Arial Narrow"/>
        <family val="2"/>
      </rPr>
      <t xml:space="preserve">APORTA DOS (2) LICENCIAS DE CONSTRUCCION, PERO NO ACREDITA EL DISEÑADOR ESTRUCTURAL, NO APORTA CERTIFICACION
APORTA UNA (1) LICENCIA DE CONSTRUCCION DONDE ACREDITA AL DISEÑADOR ESTRUCTURAL, PERO NO APORTA CERTIFICACION
</t>
    </r>
    <r>
      <rPr>
        <b/>
        <sz val="10"/>
        <color theme="1"/>
        <rFont val="Arial Narrow"/>
        <family val="2"/>
      </rPr>
      <t>APORTA UNA (1) CERTIFICACION ADICIONAL VALIDA EXPEDIDA POR PERSONA JURIDICA
APORTA UNA (1) CERTIFICACION ADICIONAL VALIDA EXPEDIDA POR ENTIDAD PUBLICA</t>
    </r>
  </si>
  <si>
    <r>
      <rPr>
        <b/>
        <sz val="12"/>
        <rFont val="Arial Narrow"/>
        <family val="2"/>
      </rPr>
      <t xml:space="preserve">Diseñador de Redes Eléctricas, de Voz y Datos. </t>
    </r>
    <r>
      <rPr>
        <sz val="12"/>
        <rFont val="Arial Narrow"/>
        <family val="2"/>
      </rPr>
      <t xml:space="preserve">
Ingeniero Eléctrico y/o Electricista y/o Electrónico con al menos cinco (5) años de experiencia general, contados a partir de la expedición de la matricula profesional, que acredite experiencia específica en el ejercicio de su profesión, en una (1) certificación en la elaboración y/o ejecución de diseños de redes eléctricas y/o redes de voz y datos para edificaciones de dos o más pisos, incluyendo sótanos.</t>
    </r>
  </si>
  <si>
    <r>
      <rPr>
        <b/>
        <sz val="12"/>
        <rFont val="Arial Narrow"/>
        <family val="2"/>
      </rPr>
      <t xml:space="preserve">Diseñador de Redes Hidrosanitarias y Redes Contra incendio. </t>
    </r>
    <r>
      <rPr>
        <sz val="12"/>
        <rFont val="Arial Narrow"/>
        <family val="2"/>
      </rPr>
      <t xml:space="preserve">
Ingeniero Civil y/o hidráulico y/o sanitario con al menos cinco (5) años de experiencia general, contados a partir de la expedición de la matricula profesional, que acredite experiencia específica en el ejercicio de su profesión, en una (1) certificación en la elaboración y/o ejecución de diseños
de redes hidrosanitarias y/o redes contra incendio para edificaciones de dos o más pisos, incluyendo sótanos.
</t>
    </r>
  </si>
  <si>
    <t>INGENIERO JAIRO ANTONIO MOSQUERA
FECHA EXP. M.P. 2011
CARTA DE COMPROMISO
DISPONIBILIDAD 100 %
APORTA UNA (1) CERTIFICACION VALIDA CON LICENCIA DE CONSTRUCCION EXPEDIDA POR ENTIDAD PRIVADA</t>
  </si>
  <si>
    <t>INGENIERO FERNANDO ANDRES CHACON
FECHA EXP. M.P. 1985
CARTA DE COMPROMISO
DISPONIBILIDAD 100 %
APORTA UNA (1) CERTIFICACION VALIDA CON LICENCIA DE CONSTRUCCION EXPEDIDA POR ENTIDAD PRIVADA</t>
  </si>
  <si>
    <t>INGENIERO FELIX ALBERTO CAJAS
FECHA EXP. M.P. 1985
CARTA DE COMPROMISO
DISPONIBILIDAD   100 %
APORTA UNA (1) CERTIFICACION VALIDA CON LICENCIA DE CONSTRUCCION EXPEDIDA POR ENTIDAD PRIVADA</t>
  </si>
  <si>
    <t>INGENIERA OLGA LUCIA DAVID
FECHA EXP. M.P. 1997
CARTA DE COMPROMISO
DISPONIBILIDAD 100 %
APORTA UNA (1) CERTIFICACION VALIDA CON ACTA DE LIQUIDACION EXPEDIDA POR ENTIDAD PUBLICA</t>
  </si>
  <si>
    <r>
      <t xml:space="preserve">EL CONTRATO No.1
CODIGOS UNSPSC 811015
APORTA ACTA DE LIQUIDACION
EL CONTRATO No.2
CODIGOS UNSPSC 811015
APORTA ACTA DE LIQUIDACION
</t>
    </r>
    <r>
      <rPr>
        <b/>
        <sz val="11"/>
        <color rgb="FFFF0000"/>
        <rFont val="Arial Narrow"/>
        <family val="2"/>
      </rPr>
      <t/>
    </r>
  </si>
  <si>
    <t>ARQUITECTO JUAN PABLO HURTADO
FECHA EXP. M.P. 2004
CARTA DE COMPROMISO
DISPONIBILIDAD 100 %</t>
  </si>
  <si>
    <t>ARQUITECTA JULIANA MARCELA GARCIA B
FECHA EXP. 2001
CARTA DE COMPROMISO
DISPONIBILIDAD 100 %</t>
  </si>
  <si>
    <t>INGENIERO IVAN ANTONIO MERA FECHA EXP. M.P. 1986
CARTA DE COMPROMISO
DISPONIBILIDAD 100 %</t>
  </si>
  <si>
    <t xml:space="preserve">EXPERIENCIA ADICIONAL DEL PERSONAL MÍNIMO REQUERIDO (250 PUNTOS)
</t>
  </si>
  <si>
    <t>LICITACIÓN PÚBLICA N° 025-2018</t>
  </si>
  <si>
    <t>OBJETO: SERVICIO DE CONSULTORIA PARA ESTUDIOS Y DISEÑOS FASE III DE LA
CONSTRUCCION DEL EDIFICIO DE RESIDENCIAS UNIVERSITARIAS DE LA UNIVERSIDAD DEL CAUCA UBICADAS EN LA CARRERA 2 # 4N-140, SEGÚN PLAN DE DESARROLLO 2018-2022</t>
  </si>
  <si>
    <t>OBJETO: SERVICIO DE CONSULTORIA PARA ESTUDIOS Y DISEÑOS FASE III DE LA CONSTRUCCION DEL EDIFICIO DE RESIDENCIAS UNIVERSITARIAS DE LA UNIVERSIDAD DEL CAUCA UBICADAS EN LA CARRERA 2 # 4N-140, SEGÚN PLAN DE DESARROLLO 2018-2022</t>
  </si>
  <si>
    <t>Contratista</t>
  </si>
  <si>
    <t>ANDRES CASTRILLON</t>
  </si>
  <si>
    <r>
      <t xml:space="preserve">EL CONTRATO No.1
CODIGOS UNSPSC 801016 - 811015
EL CONTRATO No.2
CODIGOS UNSPSC 801016 - 811015
EL CONTRATO No.3
CODIGOS UNSPSC 801016 - 811015
EL CONTRATO No.4
CODIGOS UNSPSC 801016 - 811015
</t>
    </r>
    <r>
      <rPr>
        <b/>
        <sz val="11"/>
        <color rgb="FFFF0000"/>
        <rFont val="Arial Narrow"/>
        <family val="2"/>
      </rPr>
      <t/>
    </r>
  </si>
  <si>
    <t xml:space="preserve">COMITÉ FINANCIERO ASESOR </t>
  </si>
  <si>
    <t xml:space="preserve">VERIFICACIÓN REQUISITOS FINANCIEROS - PROPONENTES </t>
  </si>
  <si>
    <t>VALOR $ 146.968.709</t>
  </si>
  <si>
    <t>OBJETO: SERVICIO DE CONSULTORIA PARA ESTUDIOS Y DISEÑOS FASE III DE LA CONSTRUCCION DEL EDIFICIO DE RESIDENCIAS UNIVERSITARIAS DE LA UNIVERSIDAD DEL CAUCA, UBICADAS EN LA CARRERA 2 # 4N 140, SEGÚN PLAN DE DESARROLLO 2018-2022</t>
  </si>
  <si>
    <t>FRANCELINE CAICEDO CUCHIMBA</t>
  </si>
  <si>
    <t>JUAN PABLO HURTADO AGREDO</t>
  </si>
  <si>
    <t>OLGA LUCIA DAVID HERNANDEZ</t>
  </si>
  <si>
    <t>TOMAS DAVID GUERRERO ROSERO</t>
  </si>
  <si>
    <t>2.2</t>
  </si>
  <si>
    <t>REQUISITOS DE CAPACIDAD FINANCIERA</t>
  </si>
  <si>
    <t>ÍNDICE DE LIQUIDEZ &gt;= 1,2</t>
  </si>
  <si>
    <t>NINGUNA</t>
  </si>
  <si>
    <t>NIVEL DE ENDEUDAMIENTO &lt;= 60%</t>
  </si>
  <si>
    <t>RAZÓN DE COBERTURA DE INTERESES &gt;= 1</t>
  </si>
  <si>
    <t>CAPITAL DE TRABAJO : IGUAL O SUPERIOR AL 100% DEL PRESUPUESTO OFICIAL $ 146.968.709</t>
  </si>
  <si>
    <t>RENTABILIDAD SOBRE PATRIMONIO &gt; 0.03</t>
  </si>
  <si>
    <t>RENTABILIDAD SOBRE ACTIVOS &gt; 0.01</t>
  </si>
  <si>
    <t>JOSE REYMIR OJEDA OJEDA</t>
  </si>
  <si>
    <t>Profesional Universitario</t>
  </si>
  <si>
    <t xml:space="preserve">UNIVERSIDAD DEL CAUCA
VICERRECTORIA ADMINISTRATIVA
CONVOCATORIA PUBLICA No. 25 DE 2018
ACTA DE CIERRE DEL PLAZO Y APERTURA DE OFERTAS No. 43 del 24 de SEPTIEMBRE de 2018
</t>
  </si>
  <si>
    <t xml:space="preserve">OBJETO: SERVICIO DE CONSULTORIA PARA ESTUDIOS Y DISEÑOS FASE III DE LA CONSTRUCCIÓN DEL EDIFICIO DE RESIDENCIAS UNIVERSITARIAS DE LA UNIVERSIDAD DEL CAUCA UBICADAS EN LA CARRERA 2 # 4N-140, SEGÚN PLAN DE DESARROLLO 2018-2022 </t>
  </si>
  <si>
    <t>Presupuesto Oficial = $146.968.709</t>
  </si>
  <si>
    <t xml:space="preserve">Conforme al calendario indicado en el Pliego de Condiciones, modificado mediante adenda, segun lo cual se estableció como fecha de cierre del plazo de la convocatoria pública el día 24 de septiembre de 2018 a las 02:30 p.m., se procede a instalar la audiencia de apertura de las propuestas en presencia de los oferentes y asistentes para dar lectura según el orden de llegada, al número de folios, verificación de la carta de presentación de la oferta, verificación de los requisitos jurídicos  y capacidad financiera. </t>
  </si>
  <si>
    <t>En este orden de ideas, se dá inicio a la apertura del sobre No. 1 de las ofertas presentadas:</t>
  </si>
  <si>
    <t>Al proceso se presentaron: cuatro (04) ofertas, conforme a la información que se describe a continuación:</t>
  </si>
  <si>
    <t>Orden de apertura</t>
  </si>
  <si>
    <t xml:space="preserve">PROPONENTE </t>
  </si>
  <si>
    <t>FOLIOS</t>
  </si>
  <si>
    <t xml:space="preserve">FECHA Y HORA DE PRESENTACIÓN </t>
  </si>
  <si>
    <t>GARANTÍA DE SERIEDAD DE LA OFERTA</t>
  </si>
  <si>
    <t xml:space="preserve">OBSERVACIONES </t>
  </si>
  <si>
    <t>Compañía de Seguros y No. de póliza.</t>
  </si>
  <si>
    <t>OLGA LUCIA DAVID H.</t>
  </si>
  <si>
    <t xml:space="preserve">EL SOBRE NO 1 CONTIENE 137 FOLIOS </t>
  </si>
  <si>
    <t>24-09-2018 A LAS  2: 08 P.M</t>
  </si>
  <si>
    <t>CONFIANZA CU045298</t>
  </si>
  <si>
    <t>JUAN PABLO HURTADO A.</t>
  </si>
  <si>
    <t>EL SOBRE NO 1 CONTIENE  FOLIOS</t>
  </si>
  <si>
    <t>24-09-2018 A LAS  2: 16 P.M</t>
  </si>
  <si>
    <t>CONFIANZA CU 045301</t>
  </si>
  <si>
    <t xml:space="preserve">LA OFERTA SE ENCUENTRA SIN FOLIAR. UNA VEZ VERIFICADO CUENTA </t>
  </si>
  <si>
    <t>EL SOBRE NO 1 CONTIENE 295 FOLIOS</t>
  </si>
  <si>
    <t>24-09-2018 A LAS  2: 18 P.M</t>
  </si>
  <si>
    <t>CONFIANZA CU 045300</t>
  </si>
  <si>
    <t>EL SOBRE NO 1 CONTIENE 179 FOLIOS</t>
  </si>
  <si>
    <t>24-09-2018 A LAS  2: 21 P.M</t>
  </si>
  <si>
    <t>SOLIDARIA 435-45-994000009251</t>
  </si>
  <si>
    <t>LA OFERTA SE ENCUENTRA SIN FOLIAR. UNA VEZ VERIFICADO CUENTA CON 179 FOLIOS</t>
  </si>
  <si>
    <t>En constancia de lo anterior, se firma en Popayán a los veinticuatro (24) días del mes de septiembre de dos mil dieciocho (2018).</t>
  </si>
  <si>
    <t xml:space="preserve">YONNE GALVIS AGREDO </t>
  </si>
  <si>
    <t>LADY CRISTINA PAZ BURBANO</t>
  </si>
  <si>
    <t xml:space="preserve">Presidenta, Junta de Licitaciones y Contratos </t>
  </si>
  <si>
    <t xml:space="preserve"> Jefe, Oficina Asesora Jurídica </t>
  </si>
  <si>
    <t xml:space="preserve">Profesional Universitaria </t>
  </si>
  <si>
    <t xml:space="preserve">Universidad del Cauca </t>
  </si>
  <si>
    <t xml:space="preserve">INFORME DE EVALUACIÓN DE OFERTAS </t>
  </si>
  <si>
    <t>CONVOCATORIA PÚBLICA N° 025 de 2018</t>
  </si>
  <si>
    <t xml:space="preserve">VERIFICACIÓN REQUISITOS JURIDICOS HABILITANTES - PROPONENTES </t>
  </si>
  <si>
    <t>POPAYÁN, 24 DE SEPTIEMBRE DE 2018</t>
  </si>
  <si>
    <t>PRESUPUESTO OFICIAL: $146.968.709</t>
  </si>
  <si>
    <t>OBJETO: SERVICIO DE CONSULTORIA PARA ESTUDIOS Y DISEÑOS FASE III DE LA CONSTRUCCIÓN DEL EDIFICIO DE RESIDENCIAS UNIVERSITARIAS DE LA UNIVERSIDAD DEL CAUCA UBICADAS EN LA CARRERA 2 # 4N-140, SEGÚN PLAN DE DESARROLLO 2018-2022</t>
  </si>
  <si>
    <t>OBSERVACION</t>
  </si>
  <si>
    <t>REQUISITOS DE CAPACIDAD JURIDICA</t>
  </si>
  <si>
    <t>CARTA DE PRESENTACIÓN</t>
  </si>
  <si>
    <t>GARANTÍA DE SERIEDAD DE LA PROPUESTA</t>
  </si>
  <si>
    <t>NO SE ENCUENTRA ASEGURADO EL 10% DEL VALOR DEL PRESUPUESTO OFICIAL</t>
  </si>
  <si>
    <t xml:space="preserve">EXISTENCIA Y CAPACIDAD LEGAL </t>
  </si>
  <si>
    <t xml:space="preserve">REGISTRO UNICO DE PROPONENTES </t>
  </si>
  <si>
    <t xml:space="preserve">RUT
</t>
  </si>
  <si>
    <t>PAGO DE APORTES A SEGURIDAD SOCIAL Y PARAFISCALES</t>
  </si>
  <si>
    <t xml:space="preserve">NO APORTA CERTIFICACION DONDE SE EVIDENCIE SI CUENTA O NO CON PERSONAL A CARGO, TAMPOCO INDICA HABER CUMPLIDO DURANTE LOS SEIS MESES ANTERIORES. </t>
  </si>
  <si>
    <t xml:space="preserve">COMPROMISO DE TRANSPARENCIA: </t>
  </si>
  <si>
    <t>PAZ Y SALVO FINANCIERO</t>
  </si>
  <si>
    <t xml:space="preserve">CERTIFICADO DE ANTECEDENTES FISCALES </t>
  </si>
  <si>
    <t>CERTIFICADO DE ANTECEDENTES DISCIPLINARIOS</t>
  </si>
  <si>
    <t xml:space="preserve">CERTIFICADO DE ANTECEDENTES JUDICIALES </t>
  </si>
  <si>
    <t>REGISTRO NACIONAL DE MEDIDAS CORRECTIVAS</t>
  </si>
  <si>
    <t xml:space="preserve">DEBE SUBSANAR </t>
  </si>
  <si>
    <t>YONNE GALVIS AGREDO</t>
  </si>
  <si>
    <t>JEFE, OFICINA ASESORA JURIDICA</t>
  </si>
  <si>
    <t xml:space="preserve">PROFESIONAL UNIVERSITARIA </t>
  </si>
  <si>
    <t xml:space="preserve">UNIVERSIDAD DEL CAUCA </t>
  </si>
  <si>
    <r>
      <t xml:space="preserve">EL CONTRATO No.1
CODIGOS UNSPSC 811015
EL CONTRATO No.2
CODIGOS UNSPSC 811015
EL CONTRATO No.3
CODIGOS UNSPSC 811015
</t>
    </r>
    <r>
      <rPr>
        <b/>
        <sz val="10"/>
        <color rgb="FFFF0000"/>
        <rFont val="Arial Narrow"/>
        <family val="2"/>
      </rPr>
      <t xml:space="preserve">
En atención a la causal de rechazo considerada en el numeral 1.21  literal q) y a la nota resaltada en negrilla en el numeral 2.3.2. del pliego de condiciones, se determina inhabil la propuesta.</t>
    </r>
    <r>
      <rPr>
        <b/>
        <sz val="10"/>
        <rFont val="Arial Narrow"/>
        <family val="2"/>
      </rPr>
      <t xml:space="preserve">
</t>
    </r>
    <r>
      <rPr>
        <b/>
        <sz val="11"/>
        <color rgb="FFFF0000"/>
        <rFont val="Arial Narrow"/>
        <family val="2"/>
      </rP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</si>
</sst>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 _€_-;\-* #,##0.00\ _€_-;_-* &quot;-&quot;??\ _€_-;_-@_-"/>
    <numFmt numFmtId="164" formatCode="_-* #,##0_-;\-* #,##0_-;_-* &quot;-&quot;_-;_-@_-"/>
    <numFmt numFmtId="165" formatCode="_-&quot;$&quot;* #,##0_-;\-&quot;$&quot;* #,##0_-;_-&quot;$&quot;* &quot;-&quot;_-;_-@_-"/>
    <numFmt numFmtId="166" formatCode="_-&quot;$&quot;* #,##0.00_-;\-&quot;$&quot;* #,##0.00_-;_-&quot;$&quot;* &quot;-&quot;??_-;_-@_-"/>
    <numFmt numFmtId="167" formatCode="_ * #,##0_ ;_ * \-#,##0_ ;_ * &quot;-&quot;??_ ;_ @_ "/>
    <numFmt numFmtId="168" formatCode="_ &quot;$&quot;\ * #,##0_ ;_ &quot;$&quot;\ * \-#,##0_ ;_ &quot;$&quot;\ * &quot;-&quot;_ ;_ @_ "/>
    <numFmt numFmtId="169" formatCode="&quot;$&quot;\ #,##0"/>
    <numFmt numFmtId="170" formatCode="_ &quot;$&quot;\ * #,##0.00_ ;_ &quot;$&quot;\ * \-#,##0.00_ ;_ &quot;$&quot;\ * &quot;-&quot;??_ ;_ @_ "/>
    <numFmt numFmtId="171" formatCode="&quot;$&quot;\ #,##0.00"/>
    <numFmt numFmtId="172" formatCode="_ * #,##0.00_ ;_ * \-#,##0.00_ ;_ * &quot;-&quot;??_ ;_ @_ "/>
    <numFmt numFmtId="173" formatCode="_-* #,##0\ _€_-;\-* #,##0\ _€_-;_-* &quot;-&quot;??\ _€_-;_-@_-"/>
    <numFmt numFmtId="174" formatCode="_-* #,##0_-;\-* #,##0_-;_-* &quot;-&quot;??_-;_-@_-"/>
    <numFmt numFmtId="175" formatCode="_-* #,##0.00_-;\-* #,##0.00_-;_-* &quot;-&quot;_-;_-@_-"/>
    <numFmt numFmtId="176" formatCode="0.000"/>
    <numFmt numFmtId="177" formatCode="_-&quot;$&quot;* #,##0_-;\-&quot;$&quot;* #,##0_-;_-&quot;$&quot;* &quot;-&quot;??_-;_-@_-"/>
  </numFmts>
  <fonts count="45"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u/>
      <sz val="11"/>
      <color theme="11"/>
      <name val="Calibri"/>
      <family val="2"/>
      <scheme val="minor"/>
    </font>
    <font>
      <sz val="11"/>
      <name val="Calibri"/>
      <family val="2"/>
      <scheme val="minor"/>
    </font>
    <font>
      <b/>
      <sz val="12"/>
      <name val="Arial"/>
      <family val="2"/>
    </font>
    <font>
      <b/>
      <sz val="10"/>
      <color theme="1"/>
      <name val="Arial"/>
      <family val="2"/>
    </font>
    <font>
      <sz val="10"/>
      <color theme="1"/>
      <name val="Arial"/>
      <family val="2"/>
    </font>
    <font>
      <b/>
      <sz val="10"/>
      <name val="Arial"/>
      <family val="2"/>
    </font>
    <font>
      <sz val="10"/>
      <name val="Arial"/>
      <family val="2"/>
    </font>
    <font>
      <sz val="11"/>
      <color rgb="FFFF0000"/>
      <name val="Calibri"/>
      <family val="2"/>
      <scheme val="minor"/>
    </font>
    <font>
      <sz val="12"/>
      <name val="Arial Narrow"/>
      <family val="2"/>
    </font>
    <font>
      <sz val="10"/>
      <name val="Arial Narrow"/>
      <family val="2"/>
    </font>
    <font>
      <b/>
      <sz val="12"/>
      <name val="Arial Narrow"/>
      <family val="2"/>
    </font>
    <font>
      <b/>
      <sz val="10"/>
      <name val="Arial Narrow"/>
      <family val="2"/>
    </font>
    <font>
      <b/>
      <sz val="11"/>
      <name val="Arial Narrow"/>
      <family val="2"/>
    </font>
    <font>
      <sz val="10"/>
      <color rgb="FFFF0000"/>
      <name val="Calibri"/>
      <family val="2"/>
      <scheme val="minor"/>
    </font>
    <font>
      <sz val="10"/>
      <name val="Arial"/>
      <family val="2"/>
    </font>
    <font>
      <sz val="10"/>
      <name val="Arial"/>
      <family val="2"/>
    </font>
    <font>
      <b/>
      <sz val="10"/>
      <color rgb="FFFF0000"/>
      <name val="Arial Narrow"/>
      <family val="2"/>
    </font>
    <font>
      <b/>
      <sz val="11"/>
      <color rgb="FFFFC000"/>
      <name val="Calibri"/>
      <family val="2"/>
      <scheme val="minor"/>
    </font>
    <font>
      <b/>
      <sz val="11"/>
      <name val="Calibri"/>
      <family val="2"/>
      <scheme val="minor"/>
    </font>
    <font>
      <b/>
      <sz val="11"/>
      <color rgb="FFFF0000"/>
      <name val="Arial Narrow"/>
      <family val="2"/>
    </font>
    <font>
      <sz val="8"/>
      <color theme="1"/>
      <name val="Arial"/>
      <family val="2"/>
    </font>
    <font>
      <b/>
      <sz val="14"/>
      <name val="Arial Narrow"/>
      <family val="2"/>
    </font>
    <font>
      <sz val="14"/>
      <name val="Arial Narrow"/>
      <family val="2"/>
    </font>
    <font>
      <b/>
      <sz val="14"/>
      <color rgb="FFFF0000"/>
      <name val="Arial Narrow"/>
      <family val="2"/>
    </font>
    <font>
      <b/>
      <sz val="10"/>
      <name val="Arial Black"/>
      <family val="2"/>
    </font>
    <font>
      <b/>
      <sz val="12"/>
      <name val="Arial Black"/>
      <family val="2"/>
    </font>
    <font>
      <b/>
      <sz val="11"/>
      <name val="Arial Black"/>
      <family val="2"/>
    </font>
    <font>
      <sz val="10"/>
      <name val="Arial"/>
      <family val="2"/>
    </font>
    <font>
      <b/>
      <sz val="14"/>
      <color rgb="FF0070C0"/>
      <name val="Arial Narrow"/>
      <family val="2"/>
    </font>
    <font>
      <sz val="16"/>
      <color rgb="FF333333"/>
      <name val="Segoe UI"/>
      <family val="2"/>
    </font>
    <font>
      <b/>
      <sz val="12"/>
      <color rgb="FFFF0000"/>
      <name val="Arial Narrow"/>
      <family val="2"/>
    </font>
    <font>
      <b/>
      <sz val="10"/>
      <color theme="1"/>
      <name val="Arial Narrow"/>
      <family val="2"/>
    </font>
    <font>
      <b/>
      <sz val="11"/>
      <color theme="1"/>
      <name val="Calibri"/>
      <family val="2"/>
      <scheme val="minor"/>
    </font>
    <font>
      <b/>
      <sz val="12"/>
      <color rgb="FF002060"/>
      <name val="Arial Narrow"/>
      <family val="2"/>
    </font>
    <font>
      <sz val="10"/>
      <color rgb="FFFF0000"/>
      <name val="Arial Narrow"/>
      <family val="2"/>
    </font>
    <font>
      <b/>
      <sz val="11"/>
      <color theme="1"/>
      <name val="Arial"/>
      <family val="2"/>
    </font>
    <font>
      <b/>
      <sz val="12"/>
      <color theme="1"/>
      <name val="Arial"/>
      <family val="2"/>
    </font>
    <font>
      <sz val="12"/>
      <color theme="1"/>
      <name val="Arial"/>
      <family val="2"/>
    </font>
    <font>
      <b/>
      <sz val="12"/>
      <color theme="1"/>
      <name val="Calibri"/>
      <family val="2"/>
      <scheme val="minor"/>
    </font>
    <font>
      <b/>
      <sz val="14"/>
      <name val="Arial"/>
      <family val="2"/>
    </font>
    <font>
      <b/>
      <sz val="14"/>
      <color rgb="FF002060"/>
      <name val="Arial Narrow"/>
      <family val="2"/>
    </font>
  </fonts>
  <fills count="12">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00206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39997558519241921"/>
        <bgColor indexed="64"/>
      </patternFill>
    </fill>
  </fills>
  <borders count="3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diagonal/>
    </border>
    <border>
      <left/>
      <right style="thin">
        <color auto="1"/>
      </right>
      <top/>
      <bottom/>
      <diagonal/>
    </border>
    <border>
      <left/>
      <right/>
      <top/>
      <bottom style="thin">
        <color auto="1"/>
      </bottom>
      <diagonal/>
    </border>
    <border>
      <left style="thin">
        <color indexed="64"/>
      </left>
      <right style="thin">
        <color indexed="64"/>
      </right>
      <top/>
      <bottom style="thin">
        <color indexed="64"/>
      </bottom>
      <diagonal/>
    </border>
    <border>
      <left/>
      <right style="thin">
        <color indexed="64"/>
      </right>
      <top/>
      <bottom style="thin">
        <color auto="1"/>
      </bottom>
      <diagonal/>
    </border>
    <border>
      <left style="thin">
        <color auto="1"/>
      </left>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top/>
      <bottom style="medium">
        <color indexed="64"/>
      </bottom>
      <diagonal/>
    </border>
  </borders>
  <cellStyleXfs count="119">
    <xf numFmtId="0" fontId="0" fillId="0" borderId="0"/>
    <xf numFmtId="43" fontId="1" fillId="0" borderId="0" applyFont="0" applyFill="0" applyBorder="0" applyAlignment="0" applyProtection="0"/>
    <xf numFmtId="165"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8"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9" fontId="2" fillId="0" borderId="0" applyFont="0" applyFill="0" applyBorder="0" applyAlignment="0" applyProtection="0"/>
    <xf numFmtId="170" fontId="10" fillId="0" borderId="0" applyFont="0" applyFill="0" applyBorder="0" applyAlignment="0" applyProtection="0"/>
    <xf numFmtId="0" fontId="10" fillId="0" borderId="0"/>
    <xf numFmtId="0" fontId="1" fillId="0" borderId="0"/>
    <xf numFmtId="9" fontId="2" fillId="0" borderId="0" applyFont="0" applyFill="0" applyBorder="0" applyAlignment="0" applyProtection="0"/>
    <xf numFmtId="0" fontId="2" fillId="0" borderId="0"/>
    <xf numFmtId="172" fontId="2" fillId="0" borderId="0" applyFont="0" applyFill="0" applyBorder="0" applyAlignment="0" applyProtection="0"/>
    <xf numFmtId="0" fontId="18" fillId="0" borderId="0"/>
    <xf numFmtId="0" fontId="2" fillId="0" borderId="0"/>
    <xf numFmtId="0" fontId="19" fillId="0" borderId="0"/>
    <xf numFmtId="164" fontId="1" fillId="0" borderId="0" applyFont="0" applyFill="0" applyBorder="0" applyAlignment="0" applyProtection="0"/>
    <xf numFmtId="0" fontId="31" fillId="0" borderId="0"/>
  </cellStyleXfs>
  <cellXfs count="376">
    <xf numFmtId="0" fontId="0" fillId="0" borderId="0" xfId="0"/>
    <xf numFmtId="0" fontId="8" fillId="0" borderId="0" xfId="0" applyFont="1" applyFill="1" applyAlignment="1">
      <alignment horizontal="center" vertical="center"/>
    </xf>
    <xf numFmtId="0" fontId="8" fillId="0" borderId="0" xfId="0" applyFont="1" applyFill="1" applyBorder="1" applyAlignment="1">
      <alignment horizontal="center" vertical="center"/>
    </xf>
    <xf numFmtId="0" fontId="8" fillId="0" borderId="2" xfId="0" applyFont="1" applyFill="1" applyBorder="1" applyAlignment="1">
      <alignment horizontal="center" vertical="center"/>
    </xf>
    <xf numFmtId="0" fontId="0" fillId="0" borderId="0" xfId="0" applyBorder="1"/>
    <xf numFmtId="0" fontId="2" fillId="0" borderId="0" xfId="0" applyFont="1" applyBorder="1" applyAlignment="1">
      <alignment horizontal="center"/>
    </xf>
    <xf numFmtId="0" fontId="0" fillId="0" borderId="0" xfId="0" applyFill="1" applyBorder="1" applyAlignment="1">
      <alignment horizontal="center"/>
    </xf>
    <xf numFmtId="0" fontId="0" fillId="3" borderId="1" xfId="0" applyFill="1" applyBorder="1" applyAlignment="1">
      <alignment horizontal="center"/>
    </xf>
    <xf numFmtId="0" fontId="0" fillId="0" borderId="0" xfId="0" applyFill="1" applyBorder="1" applyAlignment="1">
      <alignment horizontal="center" vertical="center"/>
    </xf>
    <xf numFmtId="0" fontId="2" fillId="3" borderId="1" xfId="0" applyFont="1" applyFill="1" applyBorder="1" applyAlignment="1">
      <alignment horizontal="center" vertical="center" wrapText="1"/>
    </xf>
    <xf numFmtId="0" fontId="0" fillId="0" borderId="0" xfId="0" applyBorder="1" applyAlignment="1"/>
    <xf numFmtId="0" fontId="0" fillId="0" borderId="0" xfId="0" applyBorder="1" applyAlignment="1">
      <alignment horizontal="center"/>
    </xf>
    <xf numFmtId="0" fontId="2" fillId="0" borderId="0" xfId="0" applyFont="1" applyBorder="1"/>
    <xf numFmtId="3" fontId="0" fillId="0" borderId="1" xfId="0" applyNumberFormat="1" applyBorder="1"/>
    <xf numFmtId="0" fontId="2" fillId="0" borderId="1" xfId="0" applyNumberFormat="1" applyFont="1" applyBorder="1" applyAlignment="1">
      <alignment horizontal="center"/>
    </xf>
    <xf numFmtId="0" fontId="2" fillId="0" borderId="13" xfId="0" applyFont="1" applyBorder="1"/>
    <xf numFmtId="0" fontId="0" fillId="0" borderId="14" xfId="0" applyBorder="1"/>
    <xf numFmtId="0" fontId="0" fillId="0" borderId="15" xfId="0" applyBorder="1"/>
    <xf numFmtId="0" fontId="0" fillId="0" borderId="8" xfId="0" applyBorder="1"/>
    <xf numFmtId="0" fontId="2" fillId="2" borderId="15" xfId="0" applyFont="1" applyFill="1" applyBorder="1" applyAlignment="1">
      <alignment horizontal="center" vertical="center"/>
    </xf>
    <xf numFmtId="4" fontId="0" fillId="0" borderId="0" xfId="0" applyNumberFormat="1" applyFill="1" applyBorder="1"/>
    <xf numFmtId="0" fontId="2" fillId="0" borderId="8" xfId="0" applyFont="1" applyBorder="1" applyAlignment="1">
      <alignment horizontal="center"/>
    </xf>
    <xf numFmtId="0" fontId="2" fillId="0" borderId="15" xfId="0" applyFont="1" applyBorder="1"/>
    <xf numFmtId="9" fontId="0" fillId="0" borderId="0" xfId="111" applyFont="1" applyBorder="1"/>
    <xf numFmtId="0" fontId="0" fillId="0" borderId="8" xfId="0" applyFill="1" applyBorder="1"/>
    <xf numFmtId="0" fontId="0" fillId="0" borderId="12" xfId="0" applyBorder="1"/>
    <xf numFmtId="0" fontId="0" fillId="0" borderId="11" xfId="0" applyBorder="1"/>
    <xf numFmtId="0" fontId="2" fillId="2" borderId="12" xfId="0" applyFont="1" applyFill="1" applyBorder="1" applyAlignment="1">
      <alignment horizontal="center" vertical="center"/>
    </xf>
    <xf numFmtId="3" fontId="0" fillId="4" borderId="9" xfId="0" applyNumberFormat="1" applyFill="1" applyBorder="1"/>
    <xf numFmtId="0" fontId="0" fillId="0" borderId="0" xfId="0" applyFill="1" applyBorder="1"/>
    <xf numFmtId="0" fontId="0" fillId="0" borderId="15" xfId="0" applyFill="1" applyBorder="1"/>
    <xf numFmtId="0" fontId="0" fillId="0" borderId="11" xfId="0" applyFill="1" applyBorder="1"/>
    <xf numFmtId="0" fontId="0" fillId="0" borderId="13" xfId="0" applyFill="1" applyBorder="1"/>
    <xf numFmtId="0" fontId="0" fillId="0" borderId="7" xfId="0" applyFill="1" applyBorder="1" applyAlignment="1">
      <alignment horizontal="center"/>
    </xf>
    <xf numFmtId="0" fontId="0" fillId="0" borderId="14" xfId="0" applyFill="1" applyBorder="1"/>
    <xf numFmtId="0" fontId="12" fillId="0" borderId="0" xfId="0" applyFont="1" applyFill="1" applyBorder="1"/>
    <xf numFmtId="167" fontId="0" fillId="0" borderId="0" xfId="1" applyNumberFormat="1" applyFont="1" applyBorder="1" applyAlignment="1">
      <alignment horizontal="center"/>
    </xf>
    <xf numFmtId="167" fontId="12" fillId="0" borderId="0" xfId="1" applyNumberFormat="1" applyFont="1" applyFill="1" applyBorder="1" applyAlignment="1">
      <alignment horizontal="center"/>
    </xf>
    <xf numFmtId="167" fontId="2" fillId="0" borderId="0" xfId="1" applyNumberFormat="1" applyFont="1" applyBorder="1" applyAlignment="1">
      <alignment horizontal="center" vertical="center" wrapText="1"/>
    </xf>
    <xf numFmtId="167" fontId="2" fillId="0" borderId="0" xfId="1" applyNumberFormat="1" applyFont="1" applyFill="1" applyBorder="1" applyAlignment="1">
      <alignment horizontal="center" vertical="center" wrapText="1"/>
    </xf>
    <xf numFmtId="0" fontId="6" fillId="0" borderId="0" xfId="112" applyFont="1" applyFill="1" applyAlignment="1">
      <alignment vertical="center"/>
    </xf>
    <xf numFmtId="0" fontId="13" fillId="0" borderId="0" xfId="112" applyFont="1" applyFill="1" applyAlignment="1">
      <alignment vertical="center"/>
    </xf>
    <xf numFmtId="0" fontId="2" fillId="0" borderId="0" xfId="112" applyFont="1" applyFill="1" applyAlignment="1">
      <alignment vertical="center"/>
    </xf>
    <xf numFmtId="0" fontId="14" fillId="0" borderId="0" xfId="112" applyFont="1" applyFill="1" applyAlignment="1">
      <alignment vertical="center"/>
    </xf>
    <xf numFmtId="0" fontId="6" fillId="0" borderId="0" xfId="112" applyFont="1" applyFill="1" applyBorder="1" applyAlignment="1">
      <alignment vertical="center"/>
    </xf>
    <xf numFmtId="0" fontId="6" fillId="0" borderId="9" xfId="112" applyFont="1" applyFill="1" applyBorder="1" applyAlignment="1">
      <alignment vertical="center"/>
    </xf>
    <xf numFmtId="0" fontId="13" fillId="0" borderId="0" xfId="112" applyFont="1" applyFill="1"/>
    <xf numFmtId="0" fontId="13" fillId="0" borderId="0" xfId="112" applyFont="1" applyBorder="1" applyAlignment="1">
      <alignment horizontal="justify" vertical="justify"/>
    </xf>
    <xf numFmtId="0" fontId="14" fillId="0" borderId="0" xfId="112" applyFont="1" applyFill="1" applyAlignment="1">
      <alignment horizontal="center" vertical="center"/>
    </xf>
    <xf numFmtId="0" fontId="13" fillId="0" borderId="0" xfId="112" applyFont="1" applyFill="1" applyAlignment="1">
      <alignment horizontal="center" vertical="center"/>
    </xf>
    <xf numFmtId="0" fontId="13" fillId="0" borderId="0" xfId="112" applyFont="1" applyFill="1" applyAlignment="1">
      <alignment horizontal="justify" vertical="justify"/>
    </xf>
    <xf numFmtId="0" fontId="15" fillId="0" borderId="0" xfId="112" applyFont="1" applyFill="1" applyAlignment="1">
      <alignment horizontal="justify" vertical="justify"/>
    </xf>
    <xf numFmtId="0" fontId="14" fillId="0" borderId="0" xfId="112" applyFont="1" applyFill="1" applyAlignment="1">
      <alignment horizontal="justify" vertical="justify"/>
    </xf>
    <xf numFmtId="0" fontId="14" fillId="0" borderId="0" xfId="112" applyFont="1" applyFill="1" applyBorder="1" applyAlignment="1">
      <alignment horizontal="left" vertical="top"/>
    </xf>
    <xf numFmtId="0" fontId="12" fillId="0" borderId="0" xfId="112" applyFont="1" applyFill="1"/>
    <xf numFmtId="0" fontId="14" fillId="0" borderId="0" xfId="112" applyFont="1" applyFill="1"/>
    <xf numFmtId="9" fontId="5" fillId="0" borderId="0" xfId="111" applyFont="1" applyBorder="1"/>
    <xf numFmtId="3" fontId="0" fillId="0" borderId="0" xfId="0" applyNumberFormat="1" applyBorder="1"/>
    <xf numFmtId="0" fontId="0" fillId="0" borderId="17" xfId="0" applyBorder="1" applyAlignment="1">
      <alignment horizontal="center"/>
    </xf>
    <xf numFmtId="9" fontId="0" fillId="0" borderId="17" xfId="111" applyFont="1" applyBorder="1"/>
    <xf numFmtId="173" fontId="0" fillId="0" borderId="1" xfId="1" applyNumberFormat="1" applyFont="1" applyBorder="1"/>
    <xf numFmtId="3" fontId="0" fillId="0" borderId="17" xfId="0" applyNumberFormat="1" applyBorder="1"/>
    <xf numFmtId="9" fontId="11" fillId="0" borderId="15" xfId="97" applyFont="1" applyFill="1" applyBorder="1"/>
    <xf numFmtId="0" fontId="5" fillId="0" borderId="20" xfId="110" applyNumberFormat="1" applyFont="1" applyBorder="1" applyAlignment="1">
      <alignment horizontal="center" vertical="center"/>
    </xf>
    <xf numFmtId="169" fontId="21" fillId="7" borderId="20" xfId="110" applyNumberFormat="1" applyFont="1" applyFill="1" applyBorder="1" applyAlignment="1">
      <alignment horizontal="right" vertical="center"/>
    </xf>
    <xf numFmtId="0" fontId="5" fillId="0" borderId="20" xfId="110" applyFont="1" applyBorder="1" applyAlignment="1">
      <alignment horizontal="center" vertical="center"/>
    </xf>
    <xf numFmtId="0" fontId="8" fillId="0" borderId="24" xfId="0" applyFont="1" applyFill="1" applyBorder="1" applyAlignment="1">
      <alignment horizontal="center" vertical="center"/>
    </xf>
    <xf numFmtId="0" fontId="8" fillId="0" borderId="24" xfId="0" applyFont="1" applyFill="1" applyBorder="1" applyAlignment="1">
      <alignment horizontal="left" vertical="center" wrapText="1"/>
    </xf>
    <xf numFmtId="175" fontId="8" fillId="0" borderId="24" xfId="117" applyNumberFormat="1" applyFont="1" applyFill="1" applyBorder="1" applyAlignment="1">
      <alignment horizontal="center" vertical="center"/>
    </xf>
    <xf numFmtId="169" fontId="8" fillId="0" borderId="24" xfId="0" applyNumberFormat="1" applyFont="1" applyFill="1" applyBorder="1" applyAlignment="1">
      <alignment vertical="center"/>
    </xf>
    <xf numFmtId="0" fontId="14" fillId="0" borderId="24" xfId="112" applyFont="1" applyFill="1" applyBorder="1" applyAlignment="1">
      <alignment horizontal="center" vertical="center"/>
    </xf>
    <xf numFmtId="0" fontId="14" fillId="0" borderId="24" xfId="112" applyFont="1" applyFill="1" applyBorder="1" applyAlignment="1">
      <alignment horizontal="center" vertical="center" wrapText="1"/>
    </xf>
    <xf numFmtId="171" fontId="14" fillId="0" borderId="24" xfId="112" applyNumberFormat="1" applyFont="1" applyFill="1" applyBorder="1" applyAlignment="1">
      <alignment horizontal="center" vertical="center" wrapText="1"/>
    </xf>
    <xf numFmtId="0" fontId="15" fillId="0" borderId="18" xfId="112" applyFont="1" applyFill="1" applyBorder="1" applyAlignment="1">
      <alignment horizontal="center" vertical="center"/>
    </xf>
    <xf numFmtId="0" fontId="6" fillId="0" borderId="0" xfId="112" applyFont="1" applyFill="1" applyBorder="1" applyAlignment="1">
      <alignment vertical="center" wrapText="1"/>
    </xf>
    <xf numFmtId="0" fontId="7" fillId="0" borderId="18"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24" xfId="0" applyFont="1" applyFill="1" applyBorder="1" applyAlignment="1">
      <alignment horizontal="left" vertical="center"/>
    </xf>
    <xf numFmtId="169" fontId="7" fillId="0" borderId="24" xfId="0" applyNumberFormat="1" applyFont="1" applyFill="1" applyBorder="1" applyAlignment="1">
      <alignment vertical="center"/>
    </xf>
    <xf numFmtId="0" fontId="7" fillId="0" borderId="24" xfId="0" applyFont="1" applyFill="1" applyBorder="1" applyAlignment="1">
      <alignment horizontal="center" vertical="center"/>
    </xf>
    <xf numFmtId="0" fontId="7" fillId="0" borderId="0" xfId="0" applyFont="1" applyFill="1" applyAlignment="1">
      <alignment horizontal="center" vertical="center"/>
    </xf>
    <xf numFmtId="3" fontId="2" fillId="0" borderId="24" xfId="98" applyNumberFormat="1" applyFont="1" applyFill="1" applyBorder="1" applyAlignment="1">
      <alignment horizontal="right" vertical="center"/>
    </xf>
    <xf numFmtId="10" fontId="2" fillId="0" borderId="24" xfId="97" applyNumberFormat="1" applyFont="1" applyFill="1" applyBorder="1" applyAlignment="1">
      <alignment horizontal="center" vertical="center"/>
    </xf>
    <xf numFmtId="10" fontId="8" fillId="0" borderId="24" xfId="97" applyNumberFormat="1" applyFont="1" applyFill="1" applyBorder="1" applyAlignment="1">
      <alignment horizontal="center" vertical="center"/>
    </xf>
    <xf numFmtId="169" fontId="9" fillId="0" borderId="24" xfId="1" applyNumberFormat="1" applyFont="1" applyFill="1" applyBorder="1" applyAlignment="1">
      <alignment horizontal="left" vertical="center"/>
    </xf>
    <xf numFmtId="10" fontId="9" fillId="0" borderId="24" xfId="97" applyNumberFormat="1" applyFont="1" applyFill="1" applyBorder="1" applyAlignment="1">
      <alignment horizontal="center" vertical="center"/>
    </xf>
    <xf numFmtId="3" fontId="9" fillId="0" borderId="24" xfId="98" applyNumberFormat="1" applyFont="1" applyFill="1" applyBorder="1" applyAlignment="1">
      <alignment horizontal="left" vertical="center"/>
    </xf>
    <xf numFmtId="10" fontId="9" fillId="0" borderId="18" xfId="97" applyNumberFormat="1" applyFont="1" applyFill="1" applyBorder="1" applyAlignment="1">
      <alignment horizontal="center" vertical="center"/>
    </xf>
    <xf numFmtId="169" fontId="9" fillId="0" borderId="25" xfId="1" applyNumberFormat="1" applyFont="1" applyFill="1" applyBorder="1" applyAlignment="1">
      <alignment horizontal="left" vertical="center"/>
    </xf>
    <xf numFmtId="9" fontId="8" fillId="0" borderId="24" xfId="97" applyFont="1" applyFill="1" applyBorder="1" applyAlignment="1">
      <alignment vertical="center"/>
    </xf>
    <xf numFmtId="0" fontId="7" fillId="0" borderId="24" xfId="0" applyFont="1" applyFill="1" applyBorder="1" applyAlignment="1">
      <alignment vertical="center"/>
    </xf>
    <xf numFmtId="10" fontId="7" fillId="0" borderId="24" xfId="97" applyNumberFormat="1" applyFont="1" applyFill="1" applyBorder="1" applyAlignment="1">
      <alignment vertical="center"/>
    </xf>
    <xf numFmtId="0" fontId="15" fillId="0" borderId="24" xfId="112" applyFont="1" applyFill="1" applyBorder="1" applyAlignment="1">
      <alignment horizontal="center" vertical="center"/>
    </xf>
    <xf numFmtId="0" fontId="15" fillId="0" borderId="24" xfId="112" applyFont="1" applyFill="1" applyBorder="1" applyAlignment="1">
      <alignment horizontal="center" vertical="center" wrapText="1"/>
    </xf>
    <xf numFmtId="0" fontId="15" fillId="5" borderId="24" xfId="112" applyFont="1" applyFill="1" applyBorder="1" applyAlignment="1">
      <alignment horizontal="justify" vertical="center"/>
    </xf>
    <xf numFmtId="0" fontId="15" fillId="5" borderId="24" xfId="112" applyFont="1" applyFill="1" applyBorder="1" applyAlignment="1">
      <alignment horizontal="center" vertical="center" wrapText="1"/>
    </xf>
    <xf numFmtId="0" fontId="12" fillId="6" borderId="24" xfId="112" applyFont="1" applyFill="1" applyBorder="1" applyAlignment="1">
      <alignment horizontal="justify" vertical="center" wrapText="1"/>
    </xf>
    <xf numFmtId="0" fontId="12" fillId="6" borderId="24" xfId="112" applyFont="1" applyFill="1" applyBorder="1" applyAlignment="1">
      <alignment horizontal="left" vertical="center" wrapText="1"/>
    </xf>
    <xf numFmtId="168" fontId="14" fillId="0" borderId="24" xfId="113" applyNumberFormat="1" applyFont="1" applyFill="1" applyBorder="1" applyAlignment="1">
      <alignment horizontal="center" vertical="center" wrapText="1"/>
    </xf>
    <xf numFmtId="168" fontId="14" fillId="0" borderId="24" xfId="113" applyNumberFormat="1" applyFont="1" applyFill="1" applyBorder="1" applyAlignment="1">
      <alignment vertical="center" wrapText="1"/>
    </xf>
    <xf numFmtId="0" fontId="12" fillId="6" borderId="24" xfId="0" applyFont="1" applyFill="1" applyBorder="1" applyAlignment="1">
      <alignment horizontal="justify" vertical="center" wrapText="1"/>
    </xf>
    <xf numFmtId="0" fontId="14" fillId="0" borderId="24" xfId="0" applyFont="1" applyFill="1" applyBorder="1" applyAlignment="1">
      <alignment horizontal="center" vertical="center"/>
    </xf>
    <xf numFmtId="0" fontId="15" fillId="5" borderId="24" xfId="112" applyFont="1" applyFill="1" applyBorder="1" applyAlignment="1">
      <alignment horizontal="left" vertical="center"/>
    </xf>
    <xf numFmtId="0" fontId="20" fillId="5" borderId="24" xfId="112" applyFont="1" applyFill="1" applyBorder="1" applyAlignment="1">
      <alignment horizontal="center" vertical="justify"/>
    </xf>
    <xf numFmtId="0" fontId="16" fillId="0" borderId="16" xfId="112" applyFont="1" applyFill="1" applyBorder="1" applyAlignment="1">
      <alignment horizontal="center" vertical="center"/>
    </xf>
    <xf numFmtId="0" fontId="13" fillId="6" borderId="24" xfId="112" applyFont="1" applyFill="1" applyBorder="1" applyAlignment="1">
      <alignment horizontal="left" vertical="center" wrapText="1"/>
    </xf>
    <xf numFmtId="0" fontId="12" fillId="0" borderId="0" xfId="112" applyFont="1" applyFill="1" applyAlignment="1">
      <alignment horizontal="center" vertical="center"/>
    </xf>
    <xf numFmtId="0" fontId="14" fillId="0" borderId="0" xfId="112" applyFont="1" applyFill="1" applyAlignment="1">
      <alignment horizontal="right" vertical="justify"/>
    </xf>
    <xf numFmtId="171" fontId="14" fillId="0" borderId="0" xfId="112" applyNumberFormat="1" applyFont="1" applyFill="1" applyAlignment="1">
      <alignment horizontal="center" vertical="center"/>
    </xf>
    <xf numFmtId="171" fontId="14" fillId="0" borderId="0" xfId="112" applyNumberFormat="1" applyFont="1" applyFill="1" applyAlignment="1">
      <alignment horizontal="justify" vertical="justify"/>
    </xf>
    <xf numFmtId="176" fontId="12" fillId="0" borderId="0" xfId="112" applyNumberFormat="1" applyFont="1" applyFill="1" applyAlignment="1">
      <alignment horizontal="center" vertical="center"/>
    </xf>
    <xf numFmtId="176" fontId="14" fillId="0" borderId="0" xfId="112" applyNumberFormat="1" applyFont="1" applyFill="1" applyAlignment="1">
      <alignment horizontal="center" vertical="center"/>
    </xf>
    <xf numFmtId="0" fontId="25" fillId="0" borderId="0" xfId="112" applyFont="1" applyFill="1" applyAlignment="1">
      <alignment horizontal="center" vertical="center"/>
    </xf>
    <xf numFmtId="1" fontId="25" fillId="0" borderId="0" xfId="112" applyNumberFormat="1" applyFont="1" applyFill="1" applyAlignment="1">
      <alignment horizontal="center" vertical="center"/>
    </xf>
    <xf numFmtId="176" fontId="12" fillId="0" borderId="0" xfId="112" applyNumberFormat="1" applyFont="1" applyFill="1" applyAlignment="1">
      <alignment horizontal="justify" vertical="justify"/>
    </xf>
    <xf numFmtId="0" fontId="12" fillId="0" borderId="0" xfId="112" applyFont="1" applyFill="1" applyAlignment="1">
      <alignment horizontal="justify" vertical="justify"/>
    </xf>
    <xf numFmtId="0" fontId="12" fillId="0" borderId="0" xfId="112" applyFont="1" applyFill="1" applyAlignment="1">
      <alignment vertical="center"/>
    </xf>
    <xf numFmtId="171" fontId="12" fillId="0" borderId="0" xfId="112" applyNumberFormat="1" applyFont="1" applyFill="1" applyAlignment="1">
      <alignment horizontal="justify" vertical="justify"/>
    </xf>
    <xf numFmtId="171" fontId="14" fillId="0" borderId="24" xfId="112" applyNumberFormat="1" applyFont="1" applyFill="1" applyBorder="1" applyAlignment="1">
      <alignment horizontal="center" vertical="justify"/>
    </xf>
    <xf numFmtId="0" fontId="25" fillId="0" borderId="24" xfId="112" applyFont="1" applyFill="1" applyBorder="1" applyAlignment="1">
      <alignment horizontal="center" vertical="center"/>
    </xf>
    <xf numFmtId="171" fontId="26" fillId="0" borderId="24" xfId="112" applyNumberFormat="1" applyFont="1" applyFill="1" applyBorder="1" applyAlignment="1">
      <alignment horizontal="center" vertical="center"/>
    </xf>
    <xf numFmtId="0" fontId="14" fillId="0" borderId="24" xfId="112" applyFont="1" applyFill="1" applyBorder="1" applyAlignment="1">
      <alignment vertical="center"/>
    </xf>
    <xf numFmtId="0" fontId="26" fillId="0" borderId="24" xfId="112" applyNumberFormat="1" applyFont="1" applyFill="1" applyBorder="1" applyAlignment="1">
      <alignment horizontal="center" vertical="center"/>
    </xf>
    <xf numFmtId="0" fontId="14" fillId="0" borderId="24" xfId="112" applyFont="1" applyFill="1" applyBorder="1" applyAlignment="1">
      <alignment horizontal="left" vertical="center"/>
    </xf>
    <xf numFmtId="0" fontId="26" fillId="0" borderId="24" xfId="112" applyFont="1" applyFill="1" applyBorder="1" applyAlignment="1">
      <alignment horizontal="center" vertical="center"/>
    </xf>
    <xf numFmtId="0" fontId="12" fillId="0" borderId="0" xfId="112" applyFont="1" applyFill="1" applyAlignment="1">
      <alignment horizontal="left" vertical="center"/>
    </xf>
    <xf numFmtId="0" fontId="26" fillId="0" borderId="0" xfId="112" applyFont="1" applyFill="1" applyAlignment="1">
      <alignment horizontal="justify" vertical="justify"/>
    </xf>
    <xf numFmtId="2" fontId="27" fillId="0" borderId="24" xfId="112" applyNumberFormat="1" applyFont="1" applyFill="1" applyBorder="1" applyAlignment="1">
      <alignment horizontal="center" vertical="center"/>
    </xf>
    <xf numFmtId="2" fontId="25" fillId="0" borderId="24" xfId="112" applyNumberFormat="1" applyFont="1" applyFill="1" applyBorder="1" applyAlignment="1">
      <alignment horizontal="center" vertical="center"/>
    </xf>
    <xf numFmtId="0" fontId="28" fillId="0" borderId="0" xfId="112" applyFont="1" applyFill="1" applyAlignment="1">
      <alignment vertical="center"/>
    </xf>
    <xf numFmtId="0" fontId="29" fillId="0" borderId="0" xfId="112" applyFont="1" applyFill="1" applyAlignment="1">
      <alignment vertical="justify"/>
    </xf>
    <xf numFmtId="0" fontId="2" fillId="0" borderId="0" xfId="112"/>
    <xf numFmtId="0" fontId="29" fillId="0" borderId="0" xfId="112" applyFont="1" applyFill="1" applyAlignment="1">
      <alignment vertical="center"/>
    </xf>
    <xf numFmtId="0" fontId="2" fillId="0" borderId="0" xfId="112" applyAlignment="1">
      <alignment vertical="center"/>
    </xf>
    <xf numFmtId="0" fontId="14" fillId="0" borderId="0" xfId="112" applyFont="1" applyFill="1" applyAlignment="1">
      <alignment vertical="justify"/>
    </xf>
    <xf numFmtId="0" fontId="30" fillId="0" borderId="0" xfId="112" applyFont="1" applyFill="1" applyAlignment="1">
      <alignment vertical="center"/>
    </xf>
    <xf numFmtId="0" fontId="30" fillId="0" borderId="0" xfId="112" applyFont="1" applyFill="1" applyAlignment="1">
      <alignment vertical="justify"/>
    </xf>
    <xf numFmtId="0" fontId="16" fillId="0" borderId="0" xfId="112" applyFont="1" applyFill="1" applyBorder="1" applyAlignment="1">
      <alignment vertical="center" wrapText="1"/>
    </xf>
    <xf numFmtId="0" fontId="15" fillId="0" borderId="9" xfId="112" applyFont="1" applyFill="1" applyBorder="1" applyAlignment="1">
      <alignment vertical="center"/>
    </xf>
    <xf numFmtId="0" fontId="15" fillId="0" borderId="9" xfId="112" applyFont="1" applyFill="1" applyBorder="1" applyAlignment="1">
      <alignment vertical="justify"/>
    </xf>
    <xf numFmtId="0" fontId="15" fillId="0" borderId="0" xfId="112" applyFont="1" applyFill="1" applyBorder="1" applyAlignment="1">
      <alignment vertical="justify"/>
    </xf>
    <xf numFmtId="0" fontId="2" fillId="0" borderId="0" xfId="112" applyBorder="1"/>
    <xf numFmtId="0" fontId="13" fillId="0" borderId="24" xfId="112" applyFont="1" applyFill="1" applyBorder="1" applyAlignment="1">
      <alignment horizontal="center" vertical="center"/>
    </xf>
    <xf numFmtId="0" fontId="13" fillId="0" borderId="24" xfId="112" applyFont="1" applyFill="1" applyBorder="1" applyAlignment="1">
      <alignment horizontal="justify" vertical="justify"/>
    </xf>
    <xf numFmtId="0" fontId="13" fillId="4" borderId="0" xfId="112" applyFont="1" applyFill="1" applyBorder="1" applyAlignment="1">
      <alignment horizontal="center" vertical="justify"/>
    </xf>
    <xf numFmtId="0" fontId="2" fillId="4" borderId="0" xfId="112" applyFill="1" applyBorder="1" applyAlignment="1">
      <alignment horizontal="center" vertical="center" wrapText="1"/>
    </xf>
    <xf numFmtId="0" fontId="15" fillId="0" borderId="0" xfId="112" applyFont="1" applyFill="1" applyBorder="1" applyAlignment="1">
      <alignment horizontal="center" vertical="center" wrapText="1"/>
    </xf>
    <xf numFmtId="0" fontId="15" fillId="0" borderId="19" xfId="112" applyFont="1" applyFill="1" applyBorder="1" applyAlignment="1">
      <alignment vertical="center"/>
    </xf>
    <xf numFmtId="0" fontId="15" fillId="0" borderId="19" xfId="112" applyFont="1" applyFill="1" applyBorder="1" applyAlignment="1">
      <alignment vertical="justify"/>
    </xf>
    <xf numFmtId="0" fontId="14" fillId="0" borderId="0" xfId="112" applyFont="1" applyFill="1" applyBorder="1" applyAlignment="1">
      <alignment horizontal="left" vertical="center"/>
    </xf>
    <xf numFmtId="0" fontId="12" fillId="0" borderId="0" xfId="112" applyFont="1" applyFill="1" applyAlignment="1">
      <alignment horizontal="justify" vertical="center"/>
    </xf>
    <xf numFmtId="0" fontId="12" fillId="0" borderId="0" xfId="112" applyFont="1"/>
    <xf numFmtId="0" fontId="16" fillId="0" borderId="0" xfId="112" applyFont="1" applyFill="1" applyBorder="1" applyAlignment="1">
      <alignment vertical="center" wrapText="1"/>
    </xf>
    <xf numFmtId="0" fontId="7" fillId="0" borderId="24"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10" xfId="0" applyFont="1" applyFill="1" applyBorder="1" applyAlignment="1">
      <alignment horizontal="center" vertical="center"/>
    </xf>
    <xf numFmtId="0" fontId="16" fillId="0" borderId="0" xfId="112" applyFont="1" applyFill="1" applyBorder="1" applyAlignment="1">
      <alignment vertical="center" wrapText="1"/>
    </xf>
    <xf numFmtId="0" fontId="15" fillId="0" borderId="19" xfId="112" applyFont="1" applyFill="1" applyBorder="1" applyAlignment="1">
      <alignment horizontal="left" vertical="center" wrapText="1"/>
    </xf>
    <xf numFmtId="0" fontId="15" fillId="0" borderId="25" xfId="112" applyFont="1" applyFill="1" applyBorder="1" applyAlignment="1">
      <alignment horizontal="left" vertical="center"/>
    </xf>
    <xf numFmtId="0" fontId="8" fillId="0" borderId="17" xfId="0" applyFont="1" applyFill="1" applyBorder="1" applyAlignment="1">
      <alignment horizontal="center" vertical="center"/>
    </xf>
    <xf numFmtId="0" fontId="24" fillId="0" borderId="17" xfId="0" applyFont="1" applyFill="1" applyBorder="1" applyAlignment="1">
      <alignment horizontal="left" vertical="center" wrapText="1"/>
    </xf>
    <xf numFmtId="175" fontId="8" fillId="0" borderId="17" xfId="117" applyNumberFormat="1" applyFont="1" applyFill="1" applyBorder="1" applyAlignment="1">
      <alignment horizontal="center" vertical="center"/>
    </xf>
    <xf numFmtId="169" fontId="8" fillId="0" borderId="17" xfId="2" applyNumberFormat="1" applyFont="1" applyFill="1" applyBorder="1" applyAlignment="1">
      <alignment vertical="center"/>
    </xf>
    <xf numFmtId="169" fontId="8" fillId="0" borderId="17" xfId="0" applyNumberFormat="1" applyFont="1" applyFill="1" applyBorder="1" applyAlignment="1">
      <alignment vertical="center"/>
    </xf>
    <xf numFmtId="0" fontId="5" fillId="0" borderId="26" xfId="110" applyNumberFormat="1" applyFont="1" applyBorder="1" applyAlignment="1">
      <alignment horizontal="center" vertical="center"/>
    </xf>
    <xf numFmtId="177" fontId="8" fillId="0" borderId="24" xfId="96" applyNumberFormat="1" applyFont="1" applyFill="1" applyBorder="1" applyAlignment="1">
      <alignment vertical="center"/>
    </xf>
    <xf numFmtId="0" fontId="8" fillId="0" borderId="24" xfId="97" applyNumberFormat="1" applyFont="1" applyFill="1" applyBorder="1" applyAlignment="1">
      <alignment vertical="center"/>
    </xf>
    <xf numFmtId="171" fontId="32" fillId="0" borderId="24" xfId="112" applyNumberFormat="1" applyFont="1" applyFill="1" applyBorder="1" applyAlignment="1">
      <alignment horizontal="center" vertical="justify"/>
    </xf>
    <xf numFmtId="0" fontId="16" fillId="0" borderId="18" xfId="112" applyFont="1" applyFill="1" applyBorder="1" applyAlignment="1">
      <alignment horizontal="center" vertical="center"/>
    </xf>
    <xf numFmtId="0" fontId="15" fillId="0" borderId="24" xfId="112" applyFont="1" applyFill="1" applyBorder="1" applyAlignment="1">
      <alignment horizontal="center" vertical="center"/>
    </xf>
    <xf numFmtId="0" fontId="16" fillId="0" borderId="0" xfId="112" applyFont="1" applyFill="1" applyBorder="1" applyAlignment="1">
      <alignment vertical="center" wrapText="1"/>
    </xf>
    <xf numFmtId="0" fontId="7" fillId="0" borderId="24"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10" xfId="0" applyFont="1" applyFill="1" applyBorder="1" applyAlignment="1">
      <alignment horizontal="center" vertical="center"/>
    </xf>
    <xf numFmtId="0" fontId="16" fillId="0" borderId="18" xfId="112" applyFont="1" applyFill="1" applyBorder="1" applyAlignment="1">
      <alignment vertical="center"/>
    </xf>
    <xf numFmtId="0" fontId="16" fillId="0" borderId="16" xfId="112" applyFont="1" applyFill="1" applyBorder="1" applyAlignment="1">
      <alignment vertical="center"/>
    </xf>
    <xf numFmtId="0" fontId="16" fillId="0" borderId="10" xfId="112" applyFont="1" applyFill="1" applyBorder="1" applyAlignment="1">
      <alignment vertical="center"/>
    </xf>
    <xf numFmtId="0" fontId="15" fillId="0" borderId="17" xfId="112" applyFont="1" applyFill="1" applyBorder="1" applyAlignment="1">
      <alignment horizontal="center" vertical="center" wrapText="1"/>
    </xf>
    <xf numFmtId="0" fontId="33" fillId="0" borderId="0" xfId="0" applyFont="1"/>
    <xf numFmtId="0" fontId="25" fillId="2" borderId="17" xfId="112" applyFont="1" applyFill="1" applyBorder="1" applyAlignment="1">
      <alignment horizontal="center" vertical="center"/>
    </xf>
    <xf numFmtId="171" fontId="25" fillId="0" borderId="24" xfId="112" applyNumberFormat="1" applyFont="1" applyFill="1" applyBorder="1" applyAlignment="1">
      <alignment horizontal="center" vertical="justify"/>
    </xf>
    <xf numFmtId="0" fontId="0" fillId="0" borderId="0" xfId="0" applyAlignment="1">
      <alignment horizontal="center" wrapText="1"/>
    </xf>
    <xf numFmtId="0" fontId="30" fillId="0" borderId="0" xfId="112" applyFont="1" applyFill="1" applyAlignment="1">
      <alignment horizontal="center" vertical="center"/>
    </xf>
    <xf numFmtId="0" fontId="15" fillId="0" borderId="27" xfId="112" applyFont="1" applyFill="1" applyBorder="1" applyAlignment="1">
      <alignment horizontal="center" vertical="center" wrapText="1"/>
    </xf>
    <xf numFmtId="0" fontId="15" fillId="0" borderId="27" xfId="112" applyFont="1" applyFill="1" applyBorder="1" applyAlignment="1">
      <alignment horizontal="center" vertical="center"/>
    </xf>
    <xf numFmtId="0" fontId="16" fillId="0" borderId="16" xfId="112" applyFont="1" applyFill="1" applyBorder="1" applyAlignment="1">
      <alignment horizontal="center" vertical="center"/>
    </xf>
    <xf numFmtId="0" fontId="0" fillId="0" borderId="15" xfId="0" applyFill="1" applyBorder="1" applyAlignment="1">
      <alignment horizontal="center"/>
    </xf>
    <xf numFmtId="2" fontId="0" fillId="0" borderId="0" xfId="111" applyNumberFormat="1" applyFont="1" applyBorder="1"/>
    <xf numFmtId="3" fontId="0" fillId="0" borderId="0" xfId="0" applyNumberFormat="1" applyFill="1" applyBorder="1"/>
    <xf numFmtId="4" fontId="0" fillId="0" borderId="1" xfId="0" applyNumberFormat="1" applyBorder="1"/>
    <xf numFmtId="4" fontId="0" fillId="0" borderId="17" xfId="0" applyNumberFormat="1" applyBorder="1"/>
    <xf numFmtId="0" fontId="15" fillId="0" borderId="0" xfId="112" applyFont="1" applyFill="1" applyBorder="1" applyAlignment="1">
      <alignment horizontal="center" vertical="center"/>
    </xf>
    <xf numFmtId="0" fontId="15" fillId="0" borderId="17" xfId="112" applyFont="1" applyFill="1" applyBorder="1" applyAlignment="1">
      <alignment horizontal="center" vertical="center"/>
    </xf>
    <xf numFmtId="0" fontId="13" fillId="0" borderId="18" xfId="112" applyFont="1" applyFill="1" applyBorder="1" applyAlignment="1">
      <alignment vertical="center" wrapText="1"/>
    </xf>
    <xf numFmtId="0" fontId="6" fillId="0" borderId="0" xfId="112" applyFont="1" applyFill="1" applyBorder="1" applyAlignment="1">
      <alignment vertical="center" wrapText="1"/>
    </xf>
    <xf numFmtId="0" fontId="15" fillId="0" borderId="16" xfId="112" applyFont="1" applyFill="1" applyBorder="1" applyAlignment="1">
      <alignment horizontal="center" vertical="center"/>
    </xf>
    <xf numFmtId="0" fontId="12" fillId="6" borderId="17" xfId="0" applyFont="1" applyFill="1" applyBorder="1" applyAlignment="1">
      <alignment horizontal="justify" vertical="center" wrapText="1"/>
    </xf>
    <xf numFmtId="0" fontId="14" fillId="0" borderId="17" xfId="0" applyFont="1" applyFill="1" applyBorder="1" applyAlignment="1">
      <alignment horizontal="center" vertical="center"/>
    </xf>
    <xf numFmtId="4" fontId="14" fillId="0" borderId="17" xfId="0" applyNumberFormat="1" applyFont="1" applyFill="1" applyBorder="1" applyAlignment="1">
      <alignment horizontal="center" vertical="center"/>
    </xf>
    <xf numFmtId="1" fontId="0" fillId="0" borderId="0" xfId="111" applyNumberFormat="1" applyFont="1" applyBorder="1"/>
    <xf numFmtId="0" fontId="0" fillId="8" borderId="7" xfId="0" applyFill="1" applyBorder="1" applyAlignment="1">
      <alignment horizontal="center"/>
    </xf>
    <xf numFmtId="0" fontId="15" fillId="3" borderId="17" xfId="112" applyFont="1" applyFill="1" applyBorder="1" applyAlignment="1">
      <alignment horizontal="center" vertical="center" wrapText="1"/>
    </xf>
    <xf numFmtId="0" fontId="12" fillId="6" borderId="17" xfId="112" applyFont="1" applyFill="1" applyBorder="1" applyAlignment="1">
      <alignment horizontal="justify" vertical="center" wrapText="1"/>
    </xf>
    <xf numFmtId="0" fontId="14" fillId="0" borderId="17" xfId="112" applyFont="1" applyFill="1" applyBorder="1" applyAlignment="1">
      <alignment horizontal="center" vertical="center" wrapText="1"/>
    </xf>
    <xf numFmtId="0" fontId="14" fillId="3" borderId="17" xfId="0" applyFont="1" applyFill="1" applyBorder="1" applyAlignment="1">
      <alignment horizontal="center" vertical="center"/>
    </xf>
    <xf numFmtId="0" fontId="9" fillId="0" borderId="0" xfId="112" applyFont="1" applyFill="1" applyAlignment="1">
      <alignment vertical="center"/>
    </xf>
    <xf numFmtId="0" fontId="13" fillId="0" borderId="0" xfId="112" applyFont="1" applyFill="1" applyBorder="1" applyAlignment="1">
      <alignment vertical="center"/>
    </xf>
    <xf numFmtId="0" fontId="2" fillId="0" borderId="0" xfId="112" applyFont="1" applyFill="1" applyAlignment="1">
      <alignment horizontal="center" vertical="center"/>
    </xf>
    <xf numFmtId="0" fontId="2" fillId="0" borderId="0" xfId="112" applyFont="1" applyFill="1" applyAlignment="1">
      <alignment horizontal="justify" vertical="justify"/>
    </xf>
    <xf numFmtId="0" fontId="9" fillId="0" borderId="0" xfId="112" applyFont="1" applyFill="1" applyAlignment="1">
      <alignment horizontal="justify" vertical="justify"/>
    </xf>
    <xf numFmtId="0" fontId="13" fillId="0" borderId="17" xfId="112" applyFont="1" applyFill="1" applyBorder="1" applyAlignment="1">
      <alignment horizontal="center" vertical="center"/>
    </xf>
    <xf numFmtId="0" fontId="13" fillId="0" borderId="17" xfId="112" applyFont="1" applyFill="1" applyBorder="1" applyAlignment="1">
      <alignment horizontal="justify" vertical="justify"/>
    </xf>
    <xf numFmtId="0" fontId="14" fillId="9" borderId="3" xfId="112" applyFont="1" applyFill="1" applyBorder="1" applyAlignment="1">
      <alignment vertical="justify"/>
    </xf>
    <xf numFmtId="0" fontId="20" fillId="9" borderId="19" xfId="112" applyFont="1" applyFill="1" applyBorder="1" applyAlignment="1">
      <alignment vertical="justify"/>
    </xf>
    <xf numFmtId="0" fontId="15" fillId="0" borderId="16" xfId="112" applyFont="1" applyFill="1" applyBorder="1" applyAlignment="1">
      <alignment vertical="center"/>
    </xf>
    <xf numFmtId="0" fontId="13" fillId="0" borderId="17" xfId="112" applyFont="1" applyFill="1" applyBorder="1" applyAlignment="1">
      <alignment horizontal="justify" vertical="center"/>
    </xf>
    <xf numFmtId="168" fontId="15" fillId="0" borderId="17" xfId="113" applyNumberFormat="1" applyFont="1" applyFill="1" applyBorder="1" applyAlignment="1">
      <alignment horizontal="center" vertical="center" wrapText="1"/>
    </xf>
    <xf numFmtId="0" fontId="13" fillId="0" borderId="17" xfId="112" applyFont="1" applyFill="1" applyBorder="1" applyAlignment="1">
      <alignment horizontal="left" vertical="center" wrapText="1"/>
    </xf>
    <xf numFmtId="0" fontId="15" fillId="0" borderId="28" xfId="112" applyFont="1" applyFill="1" applyBorder="1" applyAlignment="1">
      <alignment horizontal="center" vertical="center"/>
    </xf>
    <xf numFmtId="0" fontId="13" fillId="0" borderId="29" xfId="112" applyFont="1" applyBorder="1" applyAlignment="1">
      <alignment horizontal="justify" vertical="justify"/>
    </xf>
    <xf numFmtId="0" fontId="15" fillId="0" borderId="17" xfId="112" applyFont="1" applyFill="1" applyBorder="1" applyAlignment="1">
      <alignment vertical="center" wrapText="1"/>
    </xf>
    <xf numFmtId="0" fontId="13" fillId="0" borderId="0" xfId="112" applyFont="1" applyFill="1" applyAlignment="1">
      <alignment vertical="justify"/>
    </xf>
    <xf numFmtId="0" fontId="38" fillId="0" borderId="0" xfId="112" applyFont="1" applyFill="1" applyAlignment="1">
      <alignment horizontal="left" vertical="center"/>
    </xf>
    <xf numFmtId="0" fontId="8" fillId="0" borderId="0" xfId="0" applyFont="1" applyAlignment="1">
      <alignment horizontal="center" vertical="center"/>
    </xf>
    <xf numFmtId="0" fontId="8" fillId="0" borderId="0" xfId="0" applyFont="1" applyAlignment="1"/>
    <xf numFmtId="0" fontId="8" fillId="0" borderId="0" xfId="0" applyFont="1" applyAlignment="1">
      <alignment horizontal="center" vertical="center" wrapText="1"/>
    </xf>
    <xf numFmtId="0" fontId="8" fillId="0" borderId="0" xfId="0" applyFont="1"/>
    <xf numFmtId="0" fontId="8" fillId="0" borderId="0" xfId="0" applyFont="1" applyAlignment="1">
      <alignment wrapText="1"/>
    </xf>
    <xf numFmtId="0" fontId="8" fillId="0" borderId="0" xfId="0" applyFont="1" applyAlignment="1">
      <alignment vertical="center"/>
    </xf>
    <xf numFmtId="0" fontId="41" fillId="0" borderId="0" xfId="0" applyFont="1" applyBorder="1" applyAlignment="1">
      <alignment vertical="center" wrapText="1"/>
    </xf>
    <xf numFmtId="0" fontId="7" fillId="0" borderId="17" xfId="0" applyFont="1" applyBorder="1" applyAlignment="1">
      <alignment horizontal="center" wrapText="1"/>
    </xf>
    <xf numFmtId="0" fontId="7" fillId="0" borderId="17" xfId="0" applyFont="1" applyBorder="1" applyAlignment="1">
      <alignment horizontal="center" vertical="center" wrapText="1"/>
    </xf>
    <xf numFmtId="0" fontId="7" fillId="0" borderId="17" xfId="0" applyFont="1" applyBorder="1" applyAlignment="1">
      <alignment vertical="center" wrapText="1"/>
    </xf>
    <xf numFmtId="0" fontId="8" fillId="0" borderId="17" xfId="0" applyFont="1" applyBorder="1" applyAlignment="1">
      <alignment horizontal="left" vertical="center" wrapText="1"/>
    </xf>
    <xf numFmtId="14" fontId="9" fillId="0" borderId="17" xfId="0" applyNumberFormat="1" applyFont="1" applyBorder="1" applyAlignment="1">
      <alignment horizontal="center" vertical="center" wrapText="1"/>
    </xf>
    <xf numFmtId="0" fontId="8" fillId="0" borderId="17" xfId="0" applyFont="1" applyBorder="1" applyAlignment="1">
      <alignment horizontal="center" vertical="center" wrapText="1"/>
    </xf>
    <xf numFmtId="0" fontId="7" fillId="0" borderId="0" xfId="0" applyFont="1" applyAlignment="1">
      <alignment horizontal="left"/>
    </xf>
    <xf numFmtId="0" fontId="0" fillId="0" borderId="0" xfId="0" applyAlignment="1">
      <alignment wrapText="1"/>
    </xf>
    <xf numFmtId="0" fontId="36" fillId="0" borderId="0" xfId="0" applyFont="1" applyAlignment="1">
      <alignment vertical="center"/>
    </xf>
    <xf numFmtId="0" fontId="8" fillId="0" borderId="0" xfId="0" applyFont="1" applyAlignment="1">
      <alignment horizontal="left" vertical="center"/>
    </xf>
    <xf numFmtId="0" fontId="0" fillId="0" borderId="0" xfId="0" applyAlignment="1">
      <alignment vertical="center"/>
    </xf>
    <xf numFmtId="0" fontId="7" fillId="0" borderId="0" xfId="0" applyFont="1" applyAlignment="1">
      <alignment vertical="center"/>
    </xf>
    <xf numFmtId="0" fontId="7" fillId="0" borderId="0" xfId="0" applyFont="1" applyAlignment="1">
      <alignment horizontal="left" vertical="center"/>
    </xf>
    <xf numFmtId="0" fontId="7" fillId="0" borderId="0" xfId="0" applyFont="1" applyAlignment="1"/>
    <xf numFmtId="0" fontId="0" fillId="0" borderId="0" xfId="0" applyAlignment="1">
      <alignment horizontal="center" vertical="center"/>
    </xf>
    <xf numFmtId="0" fontId="0" fillId="0" borderId="0" xfId="0" applyAlignment="1"/>
    <xf numFmtId="0" fontId="0" fillId="0" borderId="0" xfId="0" applyAlignment="1">
      <alignment horizontal="center" vertical="center" wrapText="1"/>
    </xf>
    <xf numFmtId="0" fontId="43" fillId="0" borderId="0" xfId="112" applyFont="1" applyFill="1" applyBorder="1" applyAlignment="1">
      <alignment horizontal="left" vertical="center"/>
    </xf>
    <xf numFmtId="0" fontId="9" fillId="0" borderId="0" xfId="112" applyFont="1" applyFill="1" applyBorder="1" applyAlignment="1">
      <alignment horizontal="center" vertical="center"/>
    </xf>
    <xf numFmtId="0" fontId="25" fillId="0" borderId="17" xfId="112" applyFont="1" applyFill="1" applyBorder="1" applyAlignment="1">
      <alignment horizontal="center" vertical="center"/>
    </xf>
    <xf numFmtId="0" fontId="25" fillId="0" borderId="17" xfId="112" applyFont="1" applyFill="1" applyBorder="1" applyAlignment="1">
      <alignment horizontal="center" vertical="center" wrapText="1"/>
    </xf>
    <xf numFmtId="0" fontId="25" fillId="0" borderId="18" xfId="112" applyFont="1" applyFill="1" applyBorder="1" applyAlignment="1">
      <alignment horizontal="center" vertical="center"/>
    </xf>
    <xf numFmtId="0" fontId="26" fillId="6" borderId="10" xfId="112" applyFont="1" applyFill="1" applyBorder="1" applyAlignment="1">
      <alignment horizontal="justify" vertical="center"/>
    </xf>
    <xf numFmtId="0" fontId="26" fillId="10" borderId="10" xfId="112" applyFont="1" applyFill="1" applyBorder="1" applyAlignment="1">
      <alignment horizontal="center" vertical="center"/>
    </xf>
    <xf numFmtId="0" fontId="26" fillId="10" borderId="10" xfId="112" applyFont="1" applyFill="1" applyBorder="1" applyAlignment="1">
      <alignment horizontal="justify" vertical="center"/>
    </xf>
    <xf numFmtId="0" fontId="25" fillId="0" borderId="10" xfId="112" applyFont="1" applyFill="1" applyBorder="1" applyAlignment="1">
      <alignment horizontal="center" vertical="center"/>
    </xf>
    <xf numFmtId="0" fontId="26" fillId="6" borderId="17" xfId="112" applyFont="1" applyFill="1" applyBorder="1" applyAlignment="1">
      <alignment horizontal="justify" vertical="center"/>
    </xf>
    <xf numFmtId="0" fontId="26" fillId="10" borderId="17" xfId="112" applyFont="1" applyFill="1" applyBorder="1" applyAlignment="1">
      <alignment horizontal="center" vertical="center"/>
    </xf>
    <xf numFmtId="0" fontId="26" fillId="10" borderId="17" xfId="112" applyFont="1" applyFill="1" applyBorder="1" applyAlignment="1">
      <alignment horizontal="justify" vertical="center"/>
    </xf>
    <xf numFmtId="0" fontId="26" fillId="8" borderId="17" xfId="112" applyFont="1" applyFill="1" applyBorder="1" applyAlignment="1">
      <alignment horizontal="center" vertical="center"/>
    </xf>
    <xf numFmtId="0" fontId="26" fillId="0" borderId="17" xfId="112" applyFont="1" applyFill="1" applyBorder="1" applyAlignment="1">
      <alignment horizontal="center" vertical="center"/>
    </xf>
    <xf numFmtId="0" fontId="26" fillId="6" borderId="17" xfId="112" applyFont="1" applyFill="1" applyBorder="1" applyAlignment="1">
      <alignment horizontal="justify" vertical="center" wrapText="1"/>
    </xf>
    <xf numFmtId="0" fontId="26" fillId="10" borderId="17" xfId="112" applyFont="1" applyFill="1" applyBorder="1" applyAlignment="1">
      <alignment horizontal="justify" vertical="center" wrapText="1"/>
    </xf>
    <xf numFmtId="0" fontId="26" fillId="10" borderId="17" xfId="112" applyFont="1" applyFill="1" applyBorder="1" applyAlignment="1">
      <alignment horizontal="center" vertical="center" wrapText="1"/>
    </xf>
    <xf numFmtId="0" fontId="26" fillId="6" borderId="2" xfId="112" applyFont="1" applyFill="1" applyBorder="1" applyAlignment="1">
      <alignment horizontal="justify" vertical="center"/>
    </xf>
    <xf numFmtId="0" fontId="26" fillId="10" borderId="2" xfId="112" applyFont="1" applyFill="1" applyBorder="1" applyAlignment="1">
      <alignment horizontal="justify" vertical="center"/>
    </xf>
    <xf numFmtId="0" fontId="13" fillId="0" borderId="0" xfId="112" applyFont="1" applyFill="1" applyAlignment="1">
      <alignment horizontal="center" vertical="justify"/>
    </xf>
    <xf numFmtId="0" fontId="15" fillId="0" borderId="0" xfId="112" applyFont="1" applyFill="1" applyAlignment="1">
      <alignment horizontal="center" vertical="justify"/>
    </xf>
    <xf numFmtId="0" fontId="15" fillId="0" borderId="0" xfId="112" applyFont="1" applyFill="1" applyAlignment="1">
      <alignment vertical="center"/>
    </xf>
    <xf numFmtId="0" fontId="15" fillId="0" borderId="0" xfId="112" applyFont="1" applyFill="1" applyBorder="1" applyAlignment="1">
      <alignment horizontal="left" vertical="top"/>
    </xf>
    <xf numFmtId="0" fontId="15" fillId="0" borderId="0" xfId="112" applyFont="1" applyFill="1" applyBorder="1" applyAlignment="1">
      <alignment horizontal="center" vertical="top"/>
    </xf>
    <xf numFmtId="0" fontId="15" fillId="0" borderId="0" xfId="112" applyFont="1" applyFill="1"/>
    <xf numFmtId="0" fontId="15" fillId="0" borderId="0" xfId="112" applyFont="1" applyFill="1" applyAlignment="1">
      <alignment horizontal="center"/>
    </xf>
    <xf numFmtId="0" fontId="15" fillId="0" borderId="0" xfId="112" applyFont="1" applyFill="1" applyBorder="1" applyAlignment="1">
      <alignment horizontal="center" vertical="justify"/>
    </xf>
    <xf numFmtId="0" fontId="15" fillId="0" borderId="0" xfId="112" applyFont="1" applyFill="1" applyAlignment="1">
      <alignment horizontal="left"/>
    </xf>
    <xf numFmtId="0" fontId="13" fillId="0" borderId="0" xfId="112" applyFont="1" applyFill="1" applyAlignment="1">
      <alignment horizontal="center"/>
    </xf>
    <xf numFmtId="0" fontId="12" fillId="0" borderId="0" xfId="112" applyFont="1" applyFill="1" applyAlignment="1">
      <alignment horizontal="center"/>
    </xf>
    <xf numFmtId="0" fontId="15" fillId="0" borderId="0" xfId="112" applyFont="1" applyFill="1" applyAlignment="1">
      <alignment horizontal="justify" vertical="justify"/>
    </xf>
    <xf numFmtId="0" fontId="41" fillId="0" borderId="0" xfId="0" applyFont="1" applyAlignment="1">
      <alignment horizontal="left" vertical="center" wrapText="1"/>
    </xf>
    <xf numFmtId="0" fontId="39" fillId="0" borderId="17" xfId="0" applyFont="1" applyBorder="1" applyAlignment="1">
      <alignment horizontal="center" vertical="center" wrapText="1"/>
    </xf>
    <xf numFmtId="0" fontId="40" fillId="0" borderId="17" xfId="0" applyFont="1" applyBorder="1" applyAlignment="1">
      <alignment vertical="center" wrapText="1"/>
    </xf>
    <xf numFmtId="0" fontId="41" fillId="0" borderId="0" xfId="0" applyFont="1" applyBorder="1" applyAlignment="1">
      <alignment vertical="center" wrapText="1"/>
    </xf>
    <xf numFmtId="0" fontId="41" fillId="0" borderId="0" xfId="0" applyFont="1" applyBorder="1" applyAlignment="1">
      <alignment horizontal="left" vertical="center" wrapText="1"/>
    </xf>
    <xf numFmtId="0" fontId="9" fillId="0" borderId="17" xfId="0" applyFont="1" applyFill="1" applyBorder="1" applyAlignment="1">
      <alignment vertical="center" wrapText="1"/>
    </xf>
    <xf numFmtId="0" fontId="7" fillId="0" borderId="17" xfId="0" applyFont="1" applyBorder="1" applyAlignment="1">
      <alignment horizontal="center" vertical="center" wrapText="1"/>
    </xf>
    <xf numFmtId="0" fontId="7" fillId="0" borderId="17" xfId="0" applyFont="1" applyBorder="1" applyAlignment="1">
      <alignment vertical="center"/>
    </xf>
    <xf numFmtId="0" fontId="7" fillId="0" borderId="17" xfId="0" applyFont="1" applyBorder="1" applyAlignment="1">
      <alignment horizontal="center" vertical="center"/>
    </xf>
    <xf numFmtId="0" fontId="42" fillId="0" borderId="0" xfId="0" applyFont="1" applyAlignment="1"/>
    <xf numFmtId="0" fontId="41" fillId="0" borderId="0" xfId="0" applyFont="1" applyAlignment="1">
      <alignment horizontal="justify" vertical="center"/>
    </xf>
    <xf numFmtId="0" fontId="7" fillId="0" borderId="0" xfId="0" applyFont="1" applyAlignment="1">
      <alignment horizontal="left" vertical="center"/>
    </xf>
    <xf numFmtId="0" fontId="8" fillId="0" borderId="0" xfId="0" applyFont="1" applyAlignment="1">
      <alignment horizontal="left" vertical="center"/>
    </xf>
    <xf numFmtId="0" fontId="8" fillId="0" borderId="0" xfId="0" applyFont="1" applyAlignment="1">
      <alignment horizontal="center" vertical="center" wrapText="1"/>
    </xf>
    <xf numFmtId="0" fontId="26" fillId="10" borderId="3" xfId="112" applyFont="1" applyFill="1" applyBorder="1" applyAlignment="1">
      <alignment horizontal="center" vertical="center" wrapText="1"/>
    </xf>
    <xf numFmtId="0" fontId="26" fillId="10" borderId="19" xfId="112" applyFont="1" applyFill="1" applyBorder="1" applyAlignment="1">
      <alignment horizontal="center" vertical="center" wrapText="1"/>
    </xf>
    <xf numFmtId="0" fontId="26" fillId="10" borderId="3" xfId="112" applyFont="1" applyFill="1" applyBorder="1" applyAlignment="1">
      <alignment horizontal="center" vertical="center"/>
    </xf>
    <xf numFmtId="0" fontId="26" fillId="10" borderId="19" xfId="112" applyFont="1" applyFill="1" applyBorder="1" applyAlignment="1">
      <alignment horizontal="center" vertical="center"/>
    </xf>
    <xf numFmtId="0" fontId="44" fillId="9" borderId="3" xfId="112" applyFont="1" applyFill="1" applyBorder="1" applyAlignment="1">
      <alignment horizontal="center" vertical="center" wrapText="1"/>
    </xf>
    <xf numFmtId="0" fontId="44" fillId="9" borderId="19" xfId="112" applyFont="1" applyFill="1" applyBorder="1" applyAlignment="1">
      <alignment horizontal="center" vertical="center" wrapText="1"/>
    </xf>
    <xf numFmtId="0" fontId="25" fillId="0" borderId="3" xfId="112" applyFont="1" applyFill="1" applyBorder="1" applyAlignment="1">
      <alignment horizontal="center" vertical="justify"/>
    </xf>
    <xf numFmtId="0" fontId="25" fillId="0" borderId="19" xfId="112" applyFont="1" applyFill="1" applyBorder="1" applyAlignment="1">
      <alignment horizontal="center" vertical="justify"/>
    </xf>
    <xf numFmtId="0" fontId="25" fillId="0" borderId="3" xfId="112" applyFont="1" applyFill="1" applyBorder="1" applyAlignment="1">
      <alignment horizontal="center" vertical="center" wrapText="1"/>
    </xf>
    <xf numFmtId="0" fontId="25" fillId="0" borderId="2" xfId="112" applyFont="1" applyFill="1" applyBorder="1" applyAlignment="1">
      <alignment horizontal="center" vertical="center" wrapText="1"/>
    </xf>
    <xf numFmtId="0" fontId="25" fillId="0" borderId="17" xfId="112" applyFont="1" applyFill="1" applyBorder="1" applyAlignment="1">
      <alignment horizontal="center" vertical="center" wrapText="1"/>
    </xf>
    <xf numFmtId="0" fontId="25" fillId="0" borderId="19" xfId="112" applyFont="1" applyFill="1" applyBorder="1" applyAlignment="1">
      <alignment horizontal="center" vertical="center" wrapText="1"/>
    </xf>
    <xf numFmtId="0" fontId="43" fillId="0" borderId="0" xfId="112" applyFont="1" applyFill="1" applyBorder="1" applyAlignment="1">
      <alignment horizontal="center" vertical="center"/>
    </xf>
    <xf numFmtId="0" fontId="43" fillId="0" borderId="9" xfId="112" applyFont="1" applyFill="1" applyBorder="1" applyAlignment="1">
      <alignment horizontal="center" vertical="center"/>
    </xf>
    <xf numFmtId="0" fontId="43" fillId="0" borderId="9" xfId="112" applyFont="1" applyFill="1" applyBorder="1" applyAlignment="1">
      <alignment horizontal="center" vertical="center" wrapText="1"/>
    </xf>
    <xf numFmtId="0" fontId="25" fillId="0" borderId="18" xfId="112" applyFont="1" applyFill="1" applyBorder="1" applyAlignment="1">
      <alignment horizontal="center" vertical="center"/>
    </xf>
    <xf numFmtId="0" fontId="25" fillId="0" borderId="16" xfId="112" applyFont="1" applyFill="1" applyBorder="1" applyAlignment="1">
      <alignment horizontal="center" vertical="center"/>
    </xf>
    <xf numFmtId="0" fontId="25" fillId="0" borderId="10" xfId="112" applyFont="1" applyFill="1" applyBorder="1" applyAlignment="1">
      <alignment horizontal="center" vertical="center"/>
    </xf>
    <xf numFmtId="0" fontId="25" fillId="0" borderId="17" xfId="112" applyFont="1" applyFill="1" applyBorder="1" applyAlignment="1">
      <alignment horizontal="center" vertical="justify"/>
    </xf>
    <xf numFmtId="0" fontId="14" fillId="0" borderId="17" xfId="112" applyFont="1" applyFill="1" applyBorder="1" applyAlignment="1">
      <alignment horizontal="center" vertical="justify"/>
    </xf>
    <xf numFmtId="0" fontId="15" fillId="0" borderId="0" xfId="112" applyFont="1" applyFill="1" applyBorder="1" applyAlignment="1">
      <alignment horizontal="center" vertical="justify"/>
    </xf>
    <xf numFmtId="0" fontId="14" fillId="0" borderId="10" xfId="112" applyFont="1" applyFill="1" applyBorder="1" applyAlignment="1">
      <alignment horizontal="center" vertical="justify"/>
    </xf>
    <xf numFmtId="0" fontId="15" fillId="0" borderId="0" xfId="112" applyFont="1" applyFill="1" applyAlignment="1">
      <alignment horizontal="left" vertical="justify"/>
    </xf>
    <xf numFmtId="0" fontId="15" fillId="0" borderId="0" xfId="112" applyFont="1" applyFill="1" applyAlignment="1">
      <alignment horizontal="justify" vertical="justify"/>
    </xf>
    <xf numFmtId="0" fontId="25" fillId="0" borderId="30" xfId="112" applyFont="1" applyFill="1" applyBorder="1" applyAlignment="1">
      <alignment horizontal="center" vertical="center"/>
    </xf>
    <xf numFmtId="0" fontId="25" fillId="0" borderId="31" xfId="112" applyFont="1" applyFill="1" applyBorder="1" applyAlignment="1">
      <alignment horizontal="center" vertical="center"/>
    </xf>
    <xf numFmtId="0" fontId="25" fillId="3" borderId="10" xfId="112" applyFont="1" applyFill="1" applyBorder="1" applyAlignment="1">
      <alignment horizontal="center" vertical="center"/>
    </xf>
    <xf numFmtId="0" fontId="25" fillId="11" borderId="3" xfId="112" applyFont="1" applyFill="1" applyBorder="1" applyAlignment="1">
      <alignment horizontal="center" vertical="center"/>
    </xf>
    <xf numFmtId="0" fontId="25" fillId="11" borderId="2" xfId="112" applyFont="1" applyFill="1" applyBorder="1" applyAlignment="1">
      <alignment horizontal="center" vertical="center"/>
    </xf>
    <xf numFmtId="0" fontId="25" fillId="3" borderId="3" xfId="112" applyFont="1" applyFill="1" applyBorder="1" applyAlignment="1">
      <alignment horizontal="center" vertical="center"/>
    </xf>
    <xf numFmtId="0" fontId="25" fillId="3" borderId="2" xfId="112" applyFont="1" applyFill="1" applyBorder="1" applyAlignment="1">
      <alignment horizontal="center" vertical="center"/>
    </xf>
    <xf numFmtId="0" fontId="25" fillId="11" borderId="19" xfId="112" applyFont="1" applyFill="1" applyBorder="1" applyAlignment="1">
      <alignment horizontal="center" vertical="center"/>
    </xf>
    <xf numFmtId="0" fontId="13" fillId="0" borderId="0" xfId="112" applyFont="1" applyFill="1" applyAlignment="1">
      <alignment horizontal="justify" vertical="justify"/>
    </xf>
    <xf numFmtId="0" fontId="9" fillId="0" borderId="0" xfId="112" applyFont="1" applyFill="1" applyBorder="1" applyAlignment="1">
      <alignment horizontal="left" vertical="center" wrapText="1"/>
    </xf>
    <xf numFmtId="0" fontId="37" fillId="0" borderId="17" xfId="112" applyFont="1" applyFill="1" applyBorder="1" applyAlignment="1">
      <alignment horizontal="center" vertical="center" wrapText="1"/>
    </xf>
    <xf numFmtId="0" fontId="14" fillId="0" borderId="4" xfId="112" applyFont="1" applyFill="1" applyBorder="1" applyAlignment="1">
      <alignment horizontal="center" vertical="center"/>
    </xf>
    <xf numFmtId="0" fontId="14" fillId="0" borderId="5" xfId="112" applyFont="1" applyFill="1" applyBorder="1" applyAlignment="1">
      <alignment horizontal="center" vertical="center"/>
    </xf>
    <xf numFmtId="0" fontId="14" fillId="3" borderId="4" xfId="112" applyFont="1" applyFill="1" applyBorder="1" applyAlignment="1">
      <alignment horizontal="center" vertical="center"/>
    </xf>
    <xf numFmtId="0" fontId="14" fillId="3" borderId="6" xfId="112" applyFont="1" applyFill="1" applyBorder="1" applyAlignment="1">
      <alignment horizontal="center" vertical="center"/>
    </xf>
    <xf numFmtId="0" fontId="13" fillId="0" borderId="18" xfId="112" applyFont="1" applyFill="1" applyBorder="1" applyAlignment="1">
      <alignment horizontal="center" vertical="center"/>
    </xf>
    <xf numFmtId="0" fontId="13" fillId="0" borderId="10" xfId="112" applyFont="1" applyFill="1" applyBorder="1" applyAlignment="1">
      <alignment horizontal="center" vertical="center"/>
    </xf>
    <xf numFmtId="0" fontId="15" fillId="0" borderId="14" xfId="112" applyFont="1" applyFill="1" applyBorder="1" applyAlignment="1">
      <alignment horizontal="center" vertical="center"/>
    </xf>
    <xf numFmtId="0" fontId="15" fillId="0" borderId="11" xfId="112" applyFont="1" applyFill="1" applyBorder="1" applyAlignment="1">
      <alignment horizontal="center" vertical="center"/>
    </xf>
    <xf numFmtId="0" fontId="16" fillId="0" borderId="18" xfId="112" applyFont="1" applyFill="1" applyBorder="1" applyAlignment="1">
      <alignment horizontal="center" vertical="center"/>
    </xf>
    <xf numFmtId="0" fontId="16" fillId="0" borderId="16" xfId="112" applyFont="1" applyFill="1" applyBorder="1" applyAlignment="1">
      <alignment horizontal="center" vertical="center"/>
    </xf>
    <xf numFmtId="0" fontId="16" fillId="0" borderId="10" xfId="112" applyFont="1" applyFill="1" applyBorder="1" applyAlignment="1">
      <alignment horizontal="center" vertical="center"/>
    </xf>
    <xf numFmtId="0" fontId="13" fillId="3" borderId="24" xfId="112" applyFont="1" applyFill="1" applyBorder="1" applyAlignment="1">
      <alignment horizontal="center" vertical="justify"/>
    </xf>
    <xf numFmtId="0" fontId="15" fillId="3" borderId="24" xfId="112" applyFont="1" applyFill="1" applyBorder="1" applyAlignment="1">
      <alignment horizontal="center" vertical="center" wrapText="1"/>
    </xf>
    <xf numFmtId="0" fontId="6" fillId="0" borderId="0" xfId="112" applyFont="1" applyFill="1" applyBorder="1" applyAlignment="1">
      <alignment vertical="center" wrapText="1"/>
    </xf>
    <xf numFmtId="0" fontId="15" fillId="0" borderId="18" xfId="112" applyFont="1" applyFill="1" applyBorder="1" applyAlignment="1">
      <alignment horizontal="center" vertical="center"/>
    </xf>
    <xf numFmtId="0" fontId="15" fillId="0" borderId="16" xfId="112" applyFont="1" applyFill="1" applyBorder="1" applyAlignment="1">
      <alignment horizontal="center" vertical="center"/>
    </xf>
    <xf numFmtId="0" fontId="15" fillId="0" borderId="10" xfId="112" applyFont="1" applyFill="1" applyBorder="1" applyAlignment="1">
      <alignment horizontal="center" vertical="center"/>
    </xf>
    <xf numFmtId="0" fontId="9" fillId="0" borderId="1" xfId="0" applyFont="1" applyBorder="1" applyAlignment="1">
      <alignment horizontal="center" vertical="center"/>
    </xf>
    <xf numFmtId="0" fontId="2" fillId="0" borderId="3" xfId="0" applyFont="1" applyBorder="1"/>
    <xf numFmtId="0" fontId="2" fillId="0" borderId="2" xfId="0" applyFont="1" applyBorder="1"/>
    <xf numFmtId="0" fontId="17" fillId="0" borderId="8" xfId="0" applyFont="1" applyFill="1" applyBorder="1" applyAlignment="1">
      <alignment horizontal="center" vertical="center" wrapText="1"/>
    </xf>
    <xf numFmtId="0" fontId="2" fillId="0" borderId="17" xfId="0" applyFont="1" applyBorder="1" applyAlignment="1">
      <alignment horizontal="left" vertical="center"/>
    </xf>
    <xf numFmtId="9" fontId="0" fillId="0" borderId="17" xfId="97" applyFont="1" applyBorder="1" applyAlignment="1">
      <alignment horizontal="right" vertical="center"/>
    </xf>
    <xf numFmtId="174" fontId="0" fillId="0" borderId="17" xfId="1" applyNumberFormat="1" applyFont="1" applyBorder="1" applyAlignment="1">
      <alignment vertical="center"/>
    </xf>
    <xf numFmtId="173" fontId="0" fillId="0" borderId="18" xfId="1" applyNumberFormat="1" applyFont="1" applyBorder="1" applyAlignment="1">
      <alignment horizontal="center" vertical="center"/>
    </xf>
    <xf numFmtId="173" fontId="0" fillId="0" borderId="10" xfId="1" applyNumberFormat="1" applyFont="1" applyBorder="1" applyAlignment="1">
      <alignment horizontal="center" vertical="center"/>
    </xf>
    <xf numFmtId="0" fontId="2" fillId="0" borderId="13" xfId="0" applyFont="1" applyBorder="1" applyAlignment="1">
      <alignment vertical="center"/>
    </xf>
    <xf numFmtId="0" fontId="2" fillId="0" borderId="14" xfId="0" applyFont="1" applyBorder="1" applyAlignment="1">
      <alignment vertical="center"/>
    </xf>
    <xf numFmtId="0" fontId="2" fillId="0" borderId="12" xfId="0" applyFont="1" applyBorder="1" applyAlignment="1">
      <alignment vertical="center"/>
    </xf>
    <xf numFmtId="0" fontId="2" fillId="0" borderId="11" xfId="0" applyFont="1" applyBorder="1" applyAlignment="1">
      <alignment vertical="center"/>
    </xf>
    <xf numFmtId="0" fontId="16" fillId="0" borderId="0" xfId="112" applyFont="1" applyFill="1" applyBorder="1" applyAlignment="1">
      <alignment vertical="center" wrapText="1"/>
    </xf>
    <xf numFmtId="0" fontId="13" fillId="4" borderId="24" xfId="112" applyFont="1" applyFill="1" applyBorder="1" applyAlignment="1">
      <alignment horizontal="center" vertical="justify"/>
    </xf>
    <xf numFmtId="0" fontId="13" fillId="4" borderId="17" xfId="112" applyFont="1" applyFill="1" applyBorder="1" applyAlignment="1">
      <alignment horizontal="center" vertical="justify"/>
    </xf>
    <xf numFmtId="0" fontId="15" fillId="4" borderId="24" xfId="112" applyFont="1" applyFill="1" applyBorder="1" applyAlignment="1">
      <alignment horizontal="center" vertical="center" wrapText="1"/>
    </xf>
    <xf numFmtId="0" fontId="15" fillId="4" borderId="17" xfId="112"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24"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10" xfId="0" applyFont="1" applyFill="1" applyBorder="1" applyAlignment="1">
      <alignment horizontal="center" vertical="center"/>
    </xf>
    <xf numFmtId="10" fontId="22" fillId="0" borderId="21" xfId="111" applyNumberFormat="1" applyFont="1" applyBorder="1" applyAlignment="1">
      <alignment horizontal="center" vertical="center"/>
    </xf>
    <xf numFmtId="10" fontId="22" fillId="0" borderId="22" xfId="111" applyNumberFormat="1" applyFont="1" applyBorder="1" applyAlignment="1">
      <alignment horizontal="center" vertical="center"/>
    </xf>
    <xf numFmtId="10" fontId="22" fillId="0" borderId="23" xfId="111" applyNumberFormat="1" applyFont="1" applyBorder="1" applyAlignment="1">
      <alignment horizontal="center" vertical="center"/>
    </xf>
    <xf numFmtId="17" fontId="7" fillId="0" borderId="24" xfId="0" applyNumberFormat="1" applyFont="1" applyFill="1" applyBorder="1" applyAlignment="1">
      <alignment horizontal="center" vertical="center"/>
    </xf>
    <xf numFmtId="0" fontId="7" fillId="0" borderId="24" xfId="0" applyFont="1" applyFill="1" applyBorder="1" applyAlignment="1">
      <alignment horizontal="center" vertical="center" wrapText="1"/>
    </xf>
  </cellXfs>
  <cellStyles count="119">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4" builtinId="8" hidden="1"/>
    <cellStyle name="Hipervínculo" xfId="99" builtinId="8" hidden="1"/>
    <cellStyle name="Hipervínculo" xfId="101" builtinId="8" hidden="1"/>
    <cellStyle name="Hipervínculo" xfId="103" builtinId="8" hidden="1"/>
    <cellStyle name="Hipervínculo" xfId="105" builtinId="8"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5"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Millares" xfId="1" builtinId="3"/>
    <cellStyle name="Millares [0] 2" xfId="117"/>
    <cellStyle name="Millares 2" xfId="113"/>
    <cellStyle name="Moneda" xfId="96" builtinId="4"/>
    <cellStyle name="Moneda [0]" xfId="2" builtinId="7"/>
    <cellStyle name="Moneda [0] 2" xfId="93"/>
    <cellStyle name="Moneda 2" xfId="108"/>
    <cellStyle name="Normal" xfId="0" builtinId="0"/>
    <cellStyle name="Normal 10" xfId="112"/>
    <cellStyle name="Normal 14" xfId="110"/>
    <cellStyle name="Normal 2" xfId="98"/>
    <cellStyle name="Normal 3" xfId="109"/>
    <cellStyle name="Normal 4" xfId="114"/>
    <cellStyle name="Normal 4 2" xfId="115"/>
    <cellStyle name="Normal 5" xfId="116"/>
    <cellStyle name="Normal 6" xfId="118"/>
    <cellStyle name="Porcentaje" xfId="97" builtinId="5"/>
    <cellStyle name="Porcentaje 3" xfId="111"/>
    <cellStyle name="Porcentual 2" xfId="107"/>
  </cellStyles>
  <dxfs count="19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47625</xdr:colOff>
      <xdr:row>1</xdr:row>
      <xdr:rowOff>95250</xdr:rowOff>
    </xdr:from>
    <xdr:to>
      <xdr:col>2</xdr:col>
      <xdr:colOff>1222375</xdr:colOff>
      <xdr:row>1</xdr:row>
      <xdr:rowOff>1000125</xdr:rowOff>
    </xdr:to>
    <xdr:pic>
      <xdr:nvPicPr>
        <xdr:cNvPr id="2" name="Imagen 7" descr="Descripción: logo-unicauc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 y="285750"/>
          <a:ext cx="117475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Cristina\Downloads\Users\ST-PF0CGH9Q\Downloads\01%20VICERRECTORIA\PRESUPUESTO%20CIUDADELA\PRESUPUESTO%20PRIMERA%20ETAPA%20CIUDADELA%20SANTANDER%20PLIEGO%20LICIT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Users\ST-PF0CGH9Q\Downloads\01%20VICERRECTORIA\PRESUPUESTO%20CIUDADELA\PRESUPUESTO%20PRIMERA%20ETAPA%20CIUDADELA%20SANTANDER%20PLIEGO%20LICITAC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01%20VICERRECTORIA\02%20RESIDENCIAS%20UNIVERSITARIAS\DEFINITIVO_RESIDENCIA_UNIVERSITARIAS\28%20EVALUACION%20FINAL%20TECNICA%20-%20FINANCIERA%20-%20JURIDICA%20LP%20No.%2028-2017%20formul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Cristina\Downloads\Users\STJKXNPW1\Downloads\PROYECTO%20RG-2013-005%20CIUDADELA%20UNIV-OK\Ciudadela%20Universitaria%20Norte%20Sede%20Santander%20V7-FINAL%20JEF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Users\STJKXNPW1\Downloads\PROYECTO%20RG-2013-005%20CIUDADELA%20UNIV-OK\Ciudadela%20Universitaria%20Norte%20Sede%20Santander%20V7-FINAL%20JEF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PRELIMINARES</v>
          </cell>
          <cell r="C5">
            <v>0</v>
          </cell>
          <cell r="D5">
            <v>0</v>
          </cell>
          <cell r="E5">
            <v>0</v>
          </cell>
          <cell r="F5">
            <v>0</v>
          </cell>
          <cell r="G5">
            <v>0</v>
          </cell>
        </row>
        <row r="6">
          <cell r="A6">
            <v>1.1000000000000001</v>
          </cell>
          <cell r="B6" t="str">
            <v xml:space="preserve">TOPOGRAFIA LOCALIZACION Y REPLANTEO DE EDIFICACIONES PRIMERA ETAPA </v>
          </cell>
          <cell r="C6" t="str">
            <v>M2</v>
          </cell>
          <cell r="D6">
            <v>10500</v>
          </cell>
          <cell r="E6">
            <v>1200</v>
          </cell>
          <cell r="F6">
            <v>12600000</v>
          </cell>
          <cell r="G6">
            <v>1.3500000000000001E-3</v>
          </cell>
        </row>
        <row r="7">
          <cell r="A7">
            <v>1.2</v>
          </cell>
          <cell r="B7" t="str">
            <v>CERRAMIENTO PROVISIONAL GENERAL DEL LOTE</v>
          </cell>
          <cell r="C7" t="str">
            <v>ML</v>
          </cell>
          <cell r="D7">
            <v>1234</v>
          </cell>
          <cell r="E7">
            <v>11122</v>
          </cell>
          <cell r="F7">
            <v>13724548</v>
          </cell>
          <cell r="G7">
            <v>1.48E-3</v>
          </cell>
        </row>
        <row r="8">
          <cell r="A8">
            <v>1.3</v>
          </cell>
          <cell r="B8" t="str">
            <v>CAMPAMENTO Y SERVICIOS PROVISIONALES</v>
          </cell>
          <cell r="C8" t="str">
            <v>M2</v>
          </cell>
          <cell r="D8">
            <v>125</v>
          </cell>
          <cell r="E8">
            <v>77153</v>
          </cell>
          <cell r="F8">
            <v>9644125</v>
          </cell>
          <cell r="G8">
            <v>1.0399999999999999E-3</v>
          </cell>
        </row>
        <row r="9">
          <cell r="A9">
            <v>1.4</v>
          </cell>
          <cell r="B9" t="str">
            <v>DESCAPOTE Y EXCAVACIÓN A MÁQUINA EN EDIFICIOS Y PARQUEADEROS, INCLUYE CARGUE Y RETIRO DE MATERIAL SOBRANTE DE EXCAVACIÓN &lt;=10KM</v>
          </cell>
          <cell r="C9" t="str">
            <v>M3</v>
          </cell>
          <cell r="D9">
            <v>8572</v>
          </cell>
          <cell r="E9">
            <v>17000</v>
          </cell>
          <cell r="F9">
            <v>145724000</v>
          </cell>
          <cell r="G9">
            <v>1.567E-2</v>
          </cell>
        </row>
        <row r="10">
          <cell r="A10">
            <v>1.5</v>
          </cell>
          <cell r="B10" t="str">
            <v>RIEGO Y COMPACTACIÓN DE MATERIAL DE SITIO SELECCIONADO RELLENO EN EDIFICIOS</v>
          </cell>
          <cell r="C10" t="str">
            <v>M3</v>
          </cell>
          <cell r="D10">
            <v>2740</v>
          </cell>
          <cell r="E10">
            <v>6000</v>
          </cell>
          <cell r="F10">
            <v>16440000</v>
          </cell>
          <cell r="G10">
            <v>1.7700000000000001E-3</v>
          </cell>
        </row>
        <row r="11">
          <cell r="A11">
            <v>1.6</v>
          </cell>
          <cell r="B11" t="str">
            <v>SUMINISTRO, RIEGO Y COMPACTACIÓN DE MATERIAL DE AFIRMADO PARA PARQUEADERO 0.10 MTS</v>
          </cell>
          <cell r="C11" t="str">
            <v>M3</v>
          </cell>
          <cell r="D11">
            <v>702</v>
          </cell>
          <cell r="E11">
            <v>50188</v>
          </cell>
          <cell r="F11">
            <v>35231976</v>
          </cell>
          <cell r="G11">
            <v>3.79E-3</v>
          </cell>
        </row>
        <row r="12">
          <cell r="A12">
            <v>0</v>
          </cell>
          <cell r="B12">
            <v>0</v>
          </cell>
          <cell r="C12">
            <v>0</v>
          </cell>
          <cell r="D12">
            <v>0</v>
          </cell>
          <cell r="E12">
            <v>0</v>
          </cell>
          <cell r="F12">
            <v>233364649</v>
          </cell>
          <cell r="G12">
            <v>2.5100000000000004E-2</v>
          </cell>
        </row>
        <row r="13">
          <cell r="A13">
            <v>2</v>
          </cell>
          <cell r="B13" t="str">
            <v>VÍA DE ACCESO PERIMETRAL PAISAJÍSTICA</v>
          </cell>
          <cell r="C13">
            <v>0</v>
          </cell>
          <cell r="D13">
            <v>0</v>
          </cell>
          <cell r="E13">
            <v>0</v>
          </cell>
          <cell r="F13">
            <v>0</v>
          </cell>
          <cell r="G13">
            <v>0</v>
          </cell>
        </row>
        <row r="14">
          <cell r="A14">
            <v>2.1</v>
          </cell>
          <cell r="B14" t="str">
            <v>TOPOGRAFÍA LOCALIZACIÓN Y REPLANTEO DE LA VÍA DE ACCESO</v>
          </cell>
          <cell r="C14" t="str">
            <v>M2</v>
          </cell>
          <cell r="D14">
            <v>1162.5</v>
          </cell>
          <cell r="E14">
            <v>1500</v>
          </cell>
          <cell r="F14">
            <v>1743750</v>
          </cell>
          <cell r="G14">
            <v>1.9000000000000001E-4</v>
          </cell>
        </row>
        <row r="15">
          <cell r="A15">
            <v>2.2000000000000002</v>
          </cell>
          <cell r="B15" t="str">
            <v>DESCAPOTE Y EXCAVACIÓN A MÁQUINA EN VÍA DE ACCESO, INCLUYE CARGUE Y RETIRO DE MATERIAL SOBRANTE DE EXCAVACIÓN &lt;=10KM</v>
          </cell>
          <cell r="C15" t="str">
            <v>M3</v>
          </cell>
          <cell r="D15">
            <v>581.25</v>
          </cell>
          <cell r="E15">
            <v>17000</v>
          </cell>
          <cell r="F15">
            <v>9881250</v>
          </cell>
          <cell r="G15">
            <v>1.06E-3</v>
          </cell>
        </row>
        <row r="16">
          <cell r="A16">
            <v>2.2999999999999998</v>
          </cell>
          <cell r="B16" t="str">
            <v>RIEGO Y COMPACTACIÓN DE MATERIAL DE SITIO SELECCIONADO RELLENO</v>
          </cell>
          <cell r="C16" t="str">
            <v>M3</v>
          </cell>
          <cell r="D16">
            <v>336</v>
          </cell>
          <cell r="E16">
            <v>6000</v>
          </cell>
          <cell r="F16">
            <v>2016000</v>
          </cell>
          <cell r="G16">
            <v>2.2000000000000001E-4</v>
          </cell>
        </row>
        <row r="17">
          <cell r="A17">
            <v>2.4</v>
          </cell>
          <cell r="B17" t="str">
            <v>SUMINISTRO, RIEGO Y COMPACTACIÓN DE MATERIAL DE AFIRMADO PARA LA VÍA</v>
          </cell>
          <cell r="C17" t="str">
            <v>M3</v>
          </cell>
          <cell r="D17">
            <v>174.38</v>
          </cell>
          <cell r="E17">
            <v>50188</v>
          </cell>
          <cell r="F17">
            <v>8751783</v>
          </cell>
          <cell r="G17">
            <v>9.3999999999999997E-4</v>
          </cell>
        </row>
        <row r="18">
          <cell r="A18">
            <v>0</v>
          </cell>
          <cell r="B18">
            <v>0</v>
          </cell>
          <cell r="C18">
            <v>0</v>
          </cell>
          <cell r="D18">
            <v>0</v>
          </cell>
          <cell r="E18">
            <v>0</v>
          </cell>
          <cell r="F18">
            <v>22392783</v>
          </cell>
          <cell r="G18">
            <v>2.4099999999999998E-3</v>
          </cell>
        </row>
        <row r="19">
          <cell r="A19">
            <v>3</v>
          </cell>
          <cell r="B19" t="str">
            <v>RED SANITARIA EXTERNA</v>
          </cell>
          <cell r="C19">
            <v>0</v>
          </cell>
          <cell r="D19">
            <v>0</v>
          </cell>
          <cell r="E19">
            <v>0</v>
          </cell>
          <cell r="F19">
            <v>0</v>
          </cell>
          <cell r="G19">
            <v>0</v>
          </cell>
        </row>
        <row r="20">
          <cell r="A20">
            <v>3.1</v>
          </cell>
          <cell r="B20" t="str">
            <v>LOCALIZACIÓN Y REPLANTEO RED SANITARIA</v>
          </cell>
          <cell r="C20" t="str">
            <v>ML</v>
          </cell>
          <cell r="D20">
            <v>450</v>
          </cell>
          <cell r="E20">
            <v>500</v>
          </cell>
          <cell r="F20">
            <v>225000</v>
          </cell>
          <cell r="G20">
            <v>2.0000000000000002E-5</v>
          </cell>
        </row>
        <row r="21">
          <cell r="A21">
            <v>3.2</v>
          </cell>
          <cell r="B21" t="str">
            <v>RED SANITARIA CAJAS DE INSPECCIÓN 50 x 50 CMTS</v>
          </cell>
          <cell r="C21" t="str">
            <v>UND</v>
          </cell>
          <cell r="D21">
            <v>6</v>
          </cell>
          <cell r="E21">
            <v>274621</v>
          </cell>
          <cell r="F21">
            <v>1647726</v>
          </cell>
          <cell r="G21">
            <v>1.8000000000000001E-4</v>
          </cell>
        </row>
        <row r="22">
          <cell r="A22">
            <v>3.3</v>
          </cell>
          <cell r="B22" t="str">
            <v>RED SANITARIA CAJAS DE INSPECCIÓN 60 x 60 CMTS</v>
          </cell>
          <cell r="C22" t="str">
            <v>UND</v>
          </cell>
          <cell r="D22">
            <v>5</v>
          </cell>
          <cell r="E22">
            <v>326296</v>
          </cell>
          <cell r="F22">
            <v>1631480</v>
          </cell>
          <cell r="G22">
            <v>1.8000000000000001E-4</v>
          </cell>
        </row>
        <row r="23">
          <cell r="A23">
            <v>3.4</v>
          </cell>
          <cell r="B23" t="str">
            <v>RED SANITARIA RECÁMARA EN CONCRETO</v>
          </cell>
          <cell r="C23" t="str">
            <v>UND</v>
          </cell>
          <cell r="D23">
            <v>7</v>
          </cell>
          <cell r="E23">
            <v>858300</v>
          </cell>
          <cell r="F23">
            <v>6008100</v>
          </cell>
          <cell r="G23">
            <v>6.4999999999999997E-4</v>
          </cell>
        </row>
        <row r="24">
          <cell r="A24">
            <v>3.5</v>
          </cell>
          <cell r="B24" t="str">
            <v>EXCAVACIÓN EN MATERIAL COMÚN</v>
          </cell>
          <cell r="C24" t="str">
            <v>M3</v>
          </cell>
          <cell r="D24">
            <v>551.94000000000005</v>
          </cell>
          <cell r="E24">
            <v>9000</v>
          </cell>
          <cell r="F24">
            <v>4967460</v>
          </cell>
          <cell r="G24">
            <v>5.2999999999999998E-4</v>
          </cell>
        </row>
        <row r="25">
          <cell r="A25">
            <v>3.6</v>
          </cell>
          <cell r="B25" t="str">
            <v>TUBERÍA PVC 4" ALCANTARILLADO NOVAFORT</v>
          </cell>
          <cell r="C25" t="str">
            <v>ML</v>
          </cell>
          <cell r="D25">
            <v>87.42</v>
          </cell>
          <cell r="E25">
            <v>22226</v>
          </cell>
          <cell r="F25">
            <v>1942997</v>
          </cell>
          <cell r="G25">
            <v>2.1000000000000001E-4</v>
          </cell>
        </row>
        <row r="26">
          <cell r="A26">
            <v>3.7</v>
          </cell>
          <cell r="B26" t="str">
            <v>TUBERÍA PVC 8" ALCANTARILLADO NOVAFORT</v>
          </cell>
          <cell r="C26" t="str">
            <v>ML</v>
          </cell>
          <cell r="D26">
            <v>40.54</v>
          </cell>
          <cell r="E26">
            <v>55914</v>
          </cell>
          <cell r="F26">
            <v>2266754</v>
          </cell>
          <cell r="G26">
            <v>2.4000000000000001E-4</v>
          </cell>
        </row>
        <row r="27">
          <cell r="A27">
            <v>3.8</v>
          </cell>
          <cell r="B27" t="str">
            <v>TUBERÍA PVC 10" ALCANTARILLADO NOVAFORT</v>
          </cell>
          <cell r="C27" t="str">
            <v>ML</v>
          </cell>
          <cell r="D27">
            <v>314.5</v>
          </cell>
          <cell r="E27">
            <v>69550</v>
          </cell>
          <cell r="F27">
            <v>21873475</v>
          </cell>
          <cell r="G27">
            <v>2.3500000000000001E-3</v>
          </cell>
        </row>
        <row r="28">
          <cell r="A28">
            <v>3.9</v>
          </cell>
          <cell r="B28" t="str">
            <v>RELLENO Y COMPACTACIÓN DE MATERIAL SELECCIONADO EN ZANJAS</v>
          </cell>
          <cell r="C28" t="str">
            <v>M3</v>
          </cell>
          <cell r="D28">
            <v>423.55</v>
          </cell>
          <cell r="E28">
            <v>21090</v>
          </cell>
          <cell r="F28">
            <v>8932670</v>
          </cell>
          <cell r="G28">
            <v>9.6000000000000002E-4</v>
          </cell>
        </row>
        <row r="29">
          <cell r="A29">
            <v>0</v>
          </cell>
          <cell r="B29">
            <v>0</v>
          </cell>
          <cell r="C29">
            <v>0</v>
          </cell>
          <cell r="D29">
            <v>0</v>
          </cell>
          <cell r="E29">
            <v>0</v>
          </cell>
          <cell r="F29">
            <v>49495662</v>
          </cell>
          <cell r="G29">
            <v>5.3200000000000009E-3</v>
          </cell>
        </row>
        <row r="30">
          <cell r="A30">
            <v>4</v>
          </cell>
          <cell r="B30" t="str">
            <v>RED PLUVIAL EXTERNA</v>
          </cell>
          <cell r="C30">
            <v>0</v>
          </cell>
          <cell r="D30">
            <v>0</v>
          </cell>
          <cell r="E30">
            <v>0</v>
          </cell>
          <cell r="F30">
            <v>0</v>
          </cell>
          <cell r="G30">
            <v>0</v>
          </cell>
        </row>
        <row r="31">
          <cell r="A31">
            <v>4.0999999999999996</v>
          </cell>
          <cell r="B31" t="str">
            <v>LOCALIZACIÓN Y REPLANTEO RED PLUVIAL</v>
          </cell>
          <cell r="C31" t="str">
            <v>ML</v>
          </cell>
          <cell r="D31">
            <v>378.2</v>
          </cell>
          <cell r="E31">
            <v>500</v>
          </cell>
          <cell r="F31">
            <v>189100</v>
          </cell>
          <cell r="G31">
            <v>2.0000000000000002E-5</v>
          </cell>
        </row>
        <row r="32">
          <cell r="A32">
            <v>4.2</v>
          </cell>
          <cell r="B32" t="str">
            <v>RED PLUVIAL CAJAS DE INSPECCIÓN 60 x 60 CMTS</v>
          </cell>
          <cell r="C32" t="str">
            <v>UND</v>
          </cell>
          <cell r="D32">
            <v>3</v>
          </cell>
          <cell r="E32">
            <v>326296</v>
          </cell>
          <cell r="F32">
            <v>978888</v>
          </cell>
          <cell r="G32">
            <v>1.1E-4</v>
          </cell>
        </row>
        <row r="33">
          <cell r="A33">
            <v>4.3</v>
          </cell>
          <cell r="B33" t="str">
            <v>RED PLUVIAL RECÁMARA EN CONCRETO</v>
          </cell>
          <cell r="C33" t="str">
            <v>UND</v>
          </cell>
          <cell r="D33">
            <v>6</v>
          </cell>
          <cell r="E33">
            <v>858300</v>
          </cell>
          <cell r="F33">
            <v>5149800</v>
          </cell>
          <cell r="G33">
            <v>5.5000000000000003E-4</v>
          </cell>
        </row>
        <row r="34">
          <cell r="A34">
            <v>4.4000000000000004</v>
          </cell>
          <cell r="B34" t="str">
            <v>EXCAVACIÓN EN MATERIAL COMÚN</v>
          </cell>
          <cell r="C34" t="str">
            <v>M3</v>
          </cell>
          <cell r="D34">
            <v>490.1</v>
          </cell>
          <cell r="E34">
            <v>9000</v>
          </cell>
          <cell r="F34">
            <v>4410900</v>
          </cell>
          <cell r="G34">
            <v>4.6999999999999999E-4</v>
          </cell>
        </row>
        <row r="35">
          <cell r="A35">
            <v>4.5</v>
          </cell>
          <cell r="B35" t="str">
            <v>TUBERÍA PVC 8" ALCANTARILLADO NOVAFORT</v>
          </cell>
          <cell r="C35" t="str">
            <v>ML</v>
          </cell>
          <cell r="D35">
            <v>15.25</v>
          </cell>
          <cell r="E35">
            <v>55914</v>
          </cell>
          <cell r="F35">
            <v>852689</v>
          </cell>
          <cell r="G35">
            <v>9.0000000000000006E-5</v>
          </cell>
        </row>
        <row r="36">
          <cell r="A36">
            <v>4.5999999999999996</v>
          </cell>
          <cell r="B36" t="str">
            <v>TUBERÍA PVC 14" ALCANTARILLADO NOVAFORT</v>
          </cell>
          <cell r="C36" t="str">
            <v>ML</v>
          </cell>
          <cell r="D36">
            <v>57.95</v>
          </cell>
          <cell r="E36">
            <v>110300</v>
          </cell>
          <cell r="F36">
            <v>6391885</v>
          </cell>
          <cell r="G36">
            <v>6.8999999999999997E-4</v>
          </cell>
        </row>
        <row r="37">
          <cell r="A37">
            <v>4.7</v>
          </cell>
          <cell r="B37" t="str">
            <v>TUBERÍA PVC 16" ALCANTARILLADO NOVAFORT</v>
          </cell>
          <cell r="C37" t="str">
            <v>ML</v>
          </cell>
          <cell r="D37">
            <v>305</v>
          </cell>
          <cell r="E37">
            <v>148600</v>
          </cell>
          <cell r="F37">
            <v>45323000</v>
          </cell>
          <cell r="G37">
            <v>4.8700000000000002E-3</v>
          </cell>
        </row>
        <row r="38">
          <cell r="A38">
            <v>4.8</v>
          </cell>
          <cell r="B38" t="str">
            <v>SUMIDEROS RED PLUVIAL</v>
          </cell>
          <cell r="C38" t="str">
            <v>UND</v>
          </cell>
          <cell r="D38">
            <v>12</v>
          </cell>
          <cell r="E38">
            <v>226529</v>
          </cell>
          <cell r="F38">
            <v>2718348</v>
          </cell>
          <cell r="G38">
            <v>2.9E-4</v>
          </cell>
        </row>
        <row r="39">
          <cell r="A39">
            <v>4.9000000000000004</v>
          </cell>
          <cell r="B39" t="str">
            <v>RELLENO Y COMPACTACIÓN DE MATERIAL SELECCIONADO EN ZANJAS</v>
          </cell>
          <cell r="C39" t="str">
            <v>M3</v>
          </cell>
          <cell r="D39">
            <v>452.4</v>
          </cell>
          <cell r="E39">
            <v>21090</v>
          </cell>
          <cell r="F39">
            <v>9541116</v>
          </cell>
          <cell r="G39">
            <v>1.0300000000000001E-3</v>
          </cell>
        </row>
        <row r="40">
          <cell r="A40">
            <v>0</v>
          </cell>
          <cell r="B40">
            <v>0</v>
          </cell>
          <cell r="C40">
            <v>0</v>
          </cell>
          <cell r="D40">
            <v>0</v>
          </cell>
          <cell r="E40">
            <v>0</v>
          </cell>
          <cell r="F40">
            <v>75555726</v>
          </cell>
          <cell r="G40">
            <v>8.1200000000000005E-3</v>
          </cell>
        </row>
        <row r="41">
          <cell r="A41">
            <v>5</v>
          </cell>
          <cell r="B41" t="str">
            <v>RED HIDRÁULICA EXTERNA</v>
          </cell>
          <cell r="C41">
            <v>0</v>
          </cell>
          <cell r="D41">
            <v>0</v>
          </cell>
          <cell r="E41">
            <v>0</v>
          </cell>
          <cell r="F41">
            <v>0</v>
          </cell>
          <cell r="G41">
            <v>0</v>
          </cell>
        </row>
        <row r="42">
          <cell r="A42">
            <v>5.0999999999999996</v>
          </cell>
          <cell r="B42" t="str">
            <v>LOCALIZACIÓN Y REPLANTEO RED HIDRÁULICA</v>
          </cell>
          <cell r="C42" t="str">
            <v>ML</v>
          </cell>
          <cell r="D42">
            <v>1185.51</v>
          </cell>
          <cell r="E42">
            <v>500</v>
          </cell>
          <cell r="F42">
            <v>592755</v>
          </cell>
          <cell r="G42">
            <v>6.0000000000000002E-5</v>
          </cell>
        </row>
        <row r="43">
          <cell r="A43">
            <v>5.2</v>
          </cell>
          <cell r="B43" t="str">
            <v>EXCAVACIÓN EN MATERIAL COMÚN</v>
          </cell>
          <cell r="C43" t="str">
            <v>M3</v>
          </cell>
          <cell r="D43">
            <v>1078.81</v>
          </cell>
          <cell r="E43">
            <v>9000</v>
          </cell>
          <cell r="F43">
            <v>9709290</v>
          </cell>
          <cell r="G43">
            <v>1.0399999999999999E-3</v>
          </cell>
        </row>
        <row r="44">
          <cell r="A44">
            <v>5.3</v>
          </cell>
          <cell r="B44" t="str">
            <v>SUMINISTRO E INSTALACIÓN TUBERÍA PVC PRESIÓN 2 1/2" RDE 26 UM</v>
          </cell>
          <cell r="C44" t="str">
            <v>ML</v>
          </cell>
          <cell r="D44">
            <v>871.63</v>
          </cell>
          <cell r="E44">
            <v>14180</v>
          </cell>
          <cell r="F44">
            <v>12359713</v>
          </cell>
          <cell r="G44">
            <v>1.33E-3</v>
          </cell>
        </row>
        <row r="45">
          <cell r="A45">
            <v>5.4</v>
          </cell>
          <cell r="B45" t="str">
            <v>SUMINISTRO E INSTALACIÓN TUBERÍA PVC PRESIÓN 3" RDE 26 UM</v>
          </cell>
          <cell r="C45" t="str">
            <v>ML</v>
          </cell>
          <cell r="D45">
            <v>313.88</v>
          </cell>
          <cell r="E45">
            <v>19528</v>
          </cell>
          <cell r="F45">
            <v>6129449</v>
          </cell>
          <cell r="G45">
            <v>6.6E-4</v>
          </cell>
        </row>
        <row r="46">
          <cell r="A46">
            <v>5.5</v>
          </cell>
          <cell r="B46" t="str">
            <v>SUMINISTRO E INSTALACIÓN ESTACION MACRO MEDIDOR 3" HD, INCLUYE ACCESORIOS HD PARA PUESTA EN FUNCIONAMIENTO</v>
          </cell>
          <cell r="C46" t="str">
            <v>UND</v>
          </cell>
          <cell r="D46">
            <v>1</v>
          </cell>
          <cell r="E46">
            <v>3391345</v>
          </cell>
          <cell r="F46">
            <v>3391345</v>
          </cell>
          <cell r="G46">
            <v>3.6000000000000002E-4</v>
          </cell>
        </row>
        <row r="47">
          <cell r="A47">
            <v>5.6</v>
          </cell>
          <cell r="B47" t="str">
            <v>SUMINISTRO E INSTALACIÓN VALVULA VENTOSA DOBLE CAMARA TRIPLE ACCION ROSCADA 3/4" HD</v>
          </cell>
          <cell r="C47" t="str">
            <v>UND</v>
          </cell>
          <cell r="D47">
            <v>4</v>
          </cell>
          <cell r="E47">
            <v>598488</v>
          </cell>
          <cell r="F47">
            <v>2393952</v>
          </cell>
          <cell r="G47">
            <v>2.5999999999999998E-4</v>
          </cell>
        </row>
        <row r="48">
          <cell r="A48">
            <v>5.7</v>
          </cell>
          <cell r="B48" t="str">
            <v>SUMINISTRO E INSTALACIÓN VÁLVULA DE PURGA DE 3" HD, INCLUYE ACCESORIOS HD</v>
          </cell>
          <cell r="C48" t="str">
            <v>UND</v>
          </cell>
          <cell r="D48">
            <v>4</v>
          </cell>
          <cell r="E48">
            <v>1137659</v>
          </cell>
          <cell r="F48">
            <v>4550636</v>
          </cell>
          <cell r="G48">
            <v>4.8999999999999998E-4</v>
          </cell>
        </row>
        <row r="49">
          <cell r="A49">
            <v>5.8</v>
          </cell>
          <cell r="B49" t="str">
            <v>SUMINISTRO E INSTALACIÓN EQUIPO BOMBEO MODELO 20H-7.5TW IHM O SIMILAR, INCLUYE ESTRUCTURA DE SOPORTE EN CONCRETO REFORZADO 21 MPA</v>
          </cell>
          <cell r="C49" t="str">
            <v>UND</v>
          </cell>
          <cell r="D49">
            <v>2</v>
          </cell>
          <cell r="E49">
            <v>2764880</v>
          </cell>
          <cell r="F49">
            <v>5529760</v>
          </cell>
          <cell r="G49">
            <v>5.9000000000000003E-4</v>
          </cell>
        </row>
        <row r="50">
          <cell r="A50">
            <v>5.9</v>
          </cell>
          <cell r="B50" t="str">
            <v>SUMINISTRO E INSTALACIÓN DE TANQUE PARA ALMACENAMIENTO DE AGUA POTABLE 50000 LTS, INCLUYE ESTRUCTURA DE SOPORTE EN CONCRETO REFORZADO 21 MPA</v>
          </cell>
          <cell r="C50" t="str">
            <v>UND</v>
          </cell>
          <cell r="D50">
            <v>2</v>
          </cell>
          <cell r="E50">
            <v>24268240</v>
          </cell>
          <cell r="F50">
            <v>48536480</v>
          </cell>
          <cell r="G50">
            <v>5.2199999999999998E-3</v>
          </cell>
        </row>
        <row r="51">
          <cell r="A51">
            <v>0</v>
          </cell>
          <cell r="B51">
            <v>0</v>
          </cell>
          <cell r="C51">
            <v>0</v>
          </cell>
          <cell r="D51">
            <v>0</v>
          </cell>
          <cell r="E51">
            <v>0</v>
          </cell>
          <cell r="F51">
            <v>93193380</v>
          </cell>
          <cell r="G51">
            <v>1.001E-2</v>
          </cell>
        </row>
        <row r="52">
          <cell r="A52">
            <v>6</v>
          </cell>
          <cell r="B52" t="str">
            <v>MUROS DE CONTENCIÓN</v>
          </cell>
          <cell r="C52">
            <v>0</v>
          </cell>
          <cell r="D52">
            <v>0</v>
          </cell>
          <cell r="E52">
            <v>0</v>
          </cell>
          <cell r="F52">
            <v>0</v>
          </cell>
          <cell r="G52">
            <v>0</v>
          </cell>
        </row>
        <row r="53">
          <cell r="A53">
            <v>6.1</v>
          </cell>
          <cell r="B53" t="str">
            <v>ACERO DE REFUERZO MUROS DE CONTENCIÓN 420 MPA</v>
          </cell>
          <cell r="C53" t="str">
            <v>KG</v>
          </cell>
          <cell r="D53">
            <v>9480.94</v>
          </cell>
          <cell r="E53">
            <v>3038</v>
          </cell>
          <cell r="F53">
            <v>28803096</v>
          </cell>
          <cell r="G53">
            <v>3.0999999999999999E-3</v>
          </cell>
        </row>
        <row r="54">
          <cell r="A54">
            <v>6.2</v>
          </cell>
          <cell r="B54" t="str">
            <v>CONCRETO MUROS DE CONTENCIÓN 21 MPA</v>
          </cell>
          <cell r="C54" t="str">
            <v>M3</v>
          </cell>
          <cell r="D54">
            <v>118.87</v>
          </cell>
          <cell r="E54">
            <v>606200</v>
          </cell>
          <cell r="F54">
            <v>72058994</v>
          </cell>
          <cell r="G54">
            <v>7.7499999999999999E-3</v>
          </cell>
        </row>
        <row r="55">
          <cell r="A55">
            <v>0</v>
          </cell>
          <cell r="B55">
            <v>0</v>
          </cell>
          <cell r="C55">
            <v>0</v>
          </cell>
          <cell r="D55">
            <v>0</v>
          </cell>
          <cell r="E55">
            <v>0</v>
          </cell>
          <cell r="F55">
            <v>100862090</v>
          </cell>
          <cell r="G55">
            <v>1.085E-2</v>
          </cell>
        </row>
        <row r="56">
          <cell r="A56">
            <v>7</v>
          </cell>
          <cell r="B56" t="str">
            <v>CIMENTACIÓN EDIFICIOS</v>
          </cell>
          <cell r="C56">
            <v>0</v>
          </cell>
          <cell r="D56">
            <v>0</v>
          </cell>
          <cell r="E56">
            <v>0</v>
          </cell>
          <cell r="F56">
            <v>0</v>
          </cell>
          <cell r="G56">
            <v>0</v>
          </cell>
        </row>
        <row r="57">
          <cell r="A57">
            <v>7.1</v>
          </cell>
          <cell r="B57" t="str">
            <v>SOLADO DE LIMPIEZA</v>
          </cell>
          <cell r="C57" t="str">
            <v>M2</v>
          </cell>
          <cell r="D57">
            <v>890.19</v>
          </cell>
          <cell r="E57">
            <v>35719</v>
          </cell>
          <cell r="F57">
            <v>31796697</v>
          </cell>
          <cell r="G57">
            <v>3.4199999999999999E-3</v>
          </cell>
        </row>
        <row r="58">
          <cell r="A58">
            <v>7.2</v>
          </cell>
          <cell r="B58" t="str">
            <v>ACERO DE REFUERZO CIMENTACIÓN 420 MPA</v>
          </cell>
          <cell r="C58" t="str">
            <v>KG</v>
          </cell>
          <cell r="D58">
            <v>28574.59</v>
          </cell>
          <cell r="E58">
            <v>3038</v>
          </cell>
          <cell r="F58">
            <v>86809604</v>
          </cell>
          <cell r="G58">
            <v>9.3299999999999998E-3</v>
          </cell>
        </row>
        <row r="59">
          <cell r="A59">
            <v>7.3</v>
          </cell>
          <cell r="B59" t="str">
            <v>CONCRETO CIMENTACIÓN 21 MPA</v>
          </cell>
          <cell r="C59" t="str">
            <v>M3</v>
          </cell>
          <cell r="D59">
            <v>291.83</v>
          </cell>
          <cell r="E59">
            <v>559904</v>
          </cell>
          <cell r="F59">
            <v>163396784</v>
          </cell>
          <cell r="G59">
            <v>1.7569999999999999E-2</v>
          </cell>
        </row>
        <row r="60">
          <cell r="A60">
            <v>0</v>
          </cell>
          <cell r="B60">
            <v>0</v>
          </cell>
          <cell r="C60">
            <v>0</v>
          </cell>
          <cell r="D60">
            <v>0</v>
          </cell>
          <cell r="E60">
            <v>0</v>
          </cell>
          <cell r="F60">
            <v>282003085</v>
          </cell>
          <cell r="G60">
            <v>2.69E-2</v>
          </cell>
        </row>
        <row r="61">
          <cell r="A61">
            <v>8</v>
          </cell>
          <cell r="B61" t="str">
            <v>PANTALLAS EN CONCRETO REFORZADO</v>
          </cell>
          <cell r="C61">
            <v>0</v>
          </cell>
          <cell r="D61">
            <v>0</v>
          </cell>
          <cell r="E61">
            <v>0</v>
          </cell>
          <cell r="F61">
            <v>0</v>
          </cell>
          <cell r="G61">
            <v>0</v>
          </cell>
        </row>
        <row r="62">
          <cell r="A62">
            <v>8.1</v>
          </cell>
          <cell r="B62" t="str">
            <v>ACERO DE REFUERZO PANTALLAS 420 MPA</v>
          </cell>
          <cell r="C62" t="str">
            <v>KG</v>
          </cell>
          <cell r="D62">
            <v>50500.23</v>
          </cell>
          <cell r="E62">
            <v>3038</v>
          </cell>
          <cell r="F62">
            <v>153419699</v>
          </cell>
          <cell r="G62">
            <v>1.6500000000000001E-2</v>
          </cell>
        </row>
        <row r="63">
          <cell r="A63">
            <v>8.1999999999999993</v>
          </cell>
          <cell r="B63" t="str">
            <v>CONCRETO PANTALLAS 21 MPA</v>
          </cell>
          <cell r="C63" t="str">
            <v>M3</v>
          </cell>
          <cell r="D63">
            <v>327.05</v>
          </cell>
          <cell r="E63">
            <v>606200</v>
          </cell>
          <cell r="F63">
            <v>198257710</v>
          </cell>
          <cell r="G63">
            <v>2.1319999999999999E-2</v>
          </cell>
        </row>
        <row r="64">
          <cell r="A64">
            <v>0</v>
          </cell>
          <cell r="B64">
            <v>0</v>
          </cell>
          <cell r="C64">
            <v>0</v>
          </cell>
          <cell r="D64">
            <v>0</v>
          </cell>
          <cell r="E64">
            <v>0</v>
          </cell>
          <cell r="F64">
            <v>351677409</v>
          </cell>
          <cell r="G64">
            <v>3.7819999999999999E-2</v>
          </cell>
        </row>
        <row r="65">
          <cell r="A65">
            <v>9</v>
          </cell>
          <cell r="B65" t="str">
            <v>COLUMNAS EN CONCRETO REFORZADO</v>
          </cell>
          <cell r="C65">
            <v>0</v>
          </cell>
          <cell r="D65">
            <v>0</v>
          </cell>
          <cell r="E65">
            <v>0</v>
          </cell>
          <cell r="F65">
            <v>0</v>
          </cell>
          <cell r="G65">
            <v>0</v>
          </cell>
        </row>
        <row r="66">
          <cell r="A66">
            <v>9.1</v>
          </cell>
          <cell r="B66" t="str">
            <v>ACERO DE REFUERZO COLUMNAS 420 MPA</v>
          </cell>
          <cell r="C66" t="str">
            <v>KG</v>
          </cell>
          <cell r="D66">
            <v>34543.279999999999</v>
          </cell>
          <cell r="E66">
            <v>3038</v>
          </cell>
          <cell r="F66">
            <v>104942485</v>
          </cell>
          <cell r="G66">
            <v>1.128E-2</v>
          </cell>
        </row>
        <row r="67">
          <cell r="A67">
            <v>9.1999999999999993</v>
          </cell>
          <cell r="B67" t="str">
            <v>CONCRETO COLUMNAS 21 MPA</v>
          </cell>
          <cell r="C67" t="str">
            <v>M3</v>
          </cell>
          <cell r="D67">
            <v>157.18</v>
          </cell>
          <cell r="E67">
            <v>673978</v>
          </cell>
          <cell r="F67">
            <v>105935862</v>
          </cell>
          <cell r="G67">
            <v>1.1390000000000001E-2</v>
          </cell>
        </row>
        <row r="68">
          <cell r="A68">
            <v>0</v>
          </cell>
          <cell r="B68">
            <v>0</v>
          </cell>
          <cell r="C68">
            <v>0</v>
          </cell>
          <cell r="D68">
            <v>0</v>
          </cell>
          <cell r="E68">
            <v>0</v>
          </cell>
          <cell r="F68">
            <v>210878347</v>
          </cell>
          <cell r="G68">
            <v>2.2670000000000003E-2</v>
          </cell>
        </row>
        <row r="69">
          <cell r="A69">
            <v>10</v>
          </cell>
          <cell r="B69" t="str">
            <v>LOSAS ALIGERADAS EDIFICIOS</v>
          </cell>
          <cell r="C69">
            <v>0</v>
          </cell>
          <cell r="D69">
            <v>0</v>
          </cell>
          <cell r="E69">
            <v>0</v>
          </cell>
          <cell r="F69">
            <v>0</v>
          </cell>
          <cell r="G69">
            <v>0</v>
          </cell>
        </row>
        <row r="70">
          <cell r="A70">
            <v>10.1</v>
          </cell>
          <cell r="B70" t="str">
            <v>ACERO DE REFUERZO LOSAS ALIGERADAS 420 MPA</v>
          </cell>
          <cell r="C70" t="str">
            <v>KG</v>
          </cell>
          <cell r="D70">
            <v>55168.98</v>
          </cell>
          <cell r="E70">
            <v>3038</v>
          </cell>
          <cell r="F70">
            <v>167603361</v>
          </cell>
          <cell r="G70">
            <v>1.8020000000000001E-2</v>
          </cell>
        </row>
        <row r="71">
          <cell r="A71">
            <v>10.199999999999999</v>
          </cell>
          <cell r="B71" t="str">
            <v>CONCRETO LOSAS ALIGERADAS 21 MPA</v>
          </cell>
          <cell r="C71" t="str">
            <v>M2</v>
          </cell>
          <cell r="D71">
            <v>2568.7800000000002</v>
          </cell>
          <cell r="E71">
            <v>126352</v>
          </cell>
          <cell r="F71">
            <v>324570491</v>
          </cell>
          <cell r="G71">
            <v>3.49E-2</v>
          </cell>
        </row>
        <row r="72">
          <cell r="A72">
            <v>0</v>
          </cell>
          <cell r="B72">
            <v>0</v>
          </cell>
          <cell r="C72">
            <v>0</v>
          </cell>
          <cell r="D72">
            <v>0</v>
          </cell>
          <cell r="E72">
            <v>0</v>
          </cell>
          <cell r="F72">
            <v>492173852</v>
          </cell>
          <cell r="G72">
            <v>5.2920000000000002E-2</v>
          </cell>
        </row>
        <row r="73">
          <cell r="A73">
            <v>11</v>
          </cell>
          <cell r="B73" t="str">
            <v>LOSAS MACIZAS</v>
          </cell>
          <cell r="C73">
            <v>0</v>
          </cell>
          <cell r="D73">
            <v>0</v>
          </cell>
          <cell r="E73">
            <v>0</v>
          </cell>
          <cell r="F73">
            <v>0</v>
          </cell>
          <cell r="G73">
            <v>0</v>
          </cell>
        </row>
        <row r="74">
          <cell r="A74">
            <v>11.1</v>
          </cell>
          <cell r="B74" t="str">
            <v>ACERO DE REFUERZO LOSAS MACIZAS 420 MPA</v>
          </cell>
          <cell r="C74" t="str">
            <v>KG</v>
          </cell>
          <cell r="D74">
            <v>19752.34</v>
          </cell>
          <cell r="E74">
            <v>3038</v>
          </cell>
          <cell r="F74">
            <v>60007609</v>
          </cell>
          <cell r="G74">
            <v>6.45E-3</v>
          </cell>
        </row>
        <row r="75">
          <cell r="A75">
            <v>11.2</v>
          </cell>
          <cell r="B75" t="str">
            <v>CONCRETO LOSAS MACIZAS 21 MPA</v>
          </cell>
          <cell r="C75" t="str">
            <v>M2</v>
          </cell>
          <cell r="D75">
            <v>889.58</v>
          </cell>
          <cell r="E75">
            <v>121780</v>
          </cell>
          <cell r="F75">
            <v>108333052</v>
          </cell>
          <cell r="G75">
            <v>1.1650000000000001E-2</v>
          </cell>
        </row>
        <row r="76">
          <cell r="A76">
            <v>0</v>
          </cell>
          <cell r="B76">
            <v>0</v>
          </cell>
          <cell r="C76">
            <v>0</v>
          </cell>
          <cell r="D76">
            <v>0</v>
          </cell>
          <cell r="E76">
            <v>0</v>
          </cell>
          <cell r="F76">
            <v>168340661</v>
          </cell>
          <cell r="G76">
            <v>1.8100000000000002E-2</v>
          </cell>
        </row>
        <row r="77">
          <cell r="A77">
            <v>12</v>
          </cell>
          <cell r="B77" t="str">
            <v>CUBIERTA EDIFICIOS</v>
          </cell>
          <cell r="C77">
            <v>0</v>
          </cell>
          <cell r="D77">
            <v>0</v>
          </cell>
          <cell r="E77">
            <v>0</v>
          </cell>
          <cell r="F77">
            <v>0</v>
          </cell>
          <cell r="G77">
            <v>0</v>
          </cell>
        </row>
        <row r="78">
          <cell r="A78">
            <v>12.1</v>
          </cell>
          <cell r="B78" t="str">
            <v>ACERO DE REFUERZO VIGAS DE CUBIERTA 420 MPA</v>
          </cell>
          <cell r="C78" t="str">
            <v>KG</v>
          </cell>
          <cell r="D78">
            <v>20047.52</v>
          </cell>
          <cell r="E78">
            <v>3038</v>
          </cell>
          <cell r="F78">
            <v>60904366</v>
          </cell>
          <cell r="G78">
            <v>6.5500000000000003E-3</v>
          </cell>
        </row>
        <row r="79">
          <cell r="A79">
            <v>12.2</v>
          </cell>
          <cell r="B79" t="str">
            <v>CONCRETO VIGAS DE CUBIERTA 21 MPA</v>
          </cell>
          <cell r="C79" t="str">
            <v>M3</v>
          </cell>
          <cell r="D79">
            <v>163.16</v>
          </cell>
          <cell r="E79">
            <v>628700</v>
          </cell>
          <cell r="F79">
            <v>102578692</v>
          </cell>
          <cell r="G79">
            <v>1.103E-2</v>
          </cell>
        </row>
        <row r="80">
          <cell r="A80">
            <v>12.3</v>
          </cell>
          <cell r="B80" t="str">
            <v>ACERO DE REFUERZO VIGA CANAL Y ALFAJIAS 420 MPA</v>
          </cell>
          <cell r="C80" t="str">
            <v>KG</v>
          </cell>
          <cell r="D80">
            <v>1652.44</v>
          </cell>
          <cell r="E80">
            <v>3038</v>
          </cell>
          <cell r="F80">
            <v>5020113</v>
          </cell>
          <cell r="G80">
            <v>5.4000000000000001E-4</v>
          </cell>
        </row>
        <row r="81">
          <cell r="A81">
            <v>12.4</v>
          </cell>
          <cell r="B81" t="str">
            <v>CONCRETO VIGA CANAL 21 MPA</v>
          </cell>
          <cell r="C81" t="str">
            <v>ML</v>
          </cell>
          <cell r="D81">
            <v>120</v>
          </cell>
          <cell r="E81">
            <v>146234</v>
          </cell>
          <cell r="F81">
            <v>17548080</v>
          </cell>
          <cell r="G81">
            <v>1.89E-3</v>
          </cell>
        </row>
        <row r="82">
          <cell r="A82">
            <v>12.5</v>
          </cell>
          <cell r="B82" t="str">
            <v>SUMINISTRO E INSTALACIÓN DE TELA ASFÁLTICA PARA  VIGA CANAL, INCLUYE MORTERO IMPERMEABILIZADO</v>
          </cell>
          <cell r="C82" t="str">
            <v>ML</v>
          </cell>
          <cell r="D82">
            <v>120</v>
          </cell>
          <cell r="E82">
            <v>80717</v>
          </cell>
          <cell r="F82">
            <v>9686040</v>
          </cell>
          <cell r="G82">
            <v>1.0399999999999999E-3</v>
          </cell>
        </row>
        <row r="83">
          <cell r="A83">
            <v>12.6</v>
          </cell>
          <cell r="B83" t="str">
            <v>ESTRUCTURA METÁLICA PARA CUBIERTA A-36</v>
          </cell>
          <cell r="C83" t="str">
            <v>KG</v>
          </cell>
          <cell r="D83">
            <v>13845.14</v>
          </cell>
          <cell r="E83">
            <v>7500</v>
          </cell>
          <cell r="F83">
            <v>103838550</v>
          </cell>
          <cell r="G83">
            <v>1.1169999999999999E-2</v>
          </cell>
        </row>
        <row r="84">
          <cell r="A84">
            <v>12.7</v>
          </cell>
          <cell r="B84" t="str">
            <v>SUMINISTRO E INSTALACIÓN TEJA TERMO ACÚSTICA, TIPO  SANDWICH TRAPEZOIDAL COLOR BLANCO</v>
          </cell>
          <cell r="C84" t="str">
            <v>M2</v>
          </cell>
          <cell r="D84">
            <v>1881.85</v>
          </cell>
          <cell r="E84">
            <v>121200</v>
          </cell>
          <cell r="F84">
            <v>228080220</v>
          </cell>
          <cell r="G84">
            <v>2.452E-2</v>
          </cell>
        </row>
        <row r="85">
          <cell r="A85">
            <v>0</v>
          </cell>
          <cell r="B85">
            <v>0</v>
          </cell>
          <cell r="C85">
            <v>0</v>
          </cell>
          <cell r="D85">
            <v>0</v>
          </cell>
          <cell r="E85">
            <v>0</v>
          </cell>
          <cell r="F85">
            <v>527656061</v>
          </cell>
          <cell r="G85">
            <v>5.6739999999999999E-2</v>
          </cell>
        </row>
        <row r="86">
          <cell r="A86">
            <v>13</v>
          </cell>
          <cell r="B86" t="str">
            <v>ZONA ESCALERAS Y RAMPA DISCAPACITADOS</v>
          </cell>
          <cell r="C86">
            <v>0</v>
          </cell>
          <cell r="D86">
            <v>0</v>
          </cell>
          <cell r="E86">
            <v>0</v>
          </cell>
          <cell r="F86">
            <v>0</v>
          </cell>
          <cell r="G86">
            <v>0</v>
          </cell>
        </row>
        <row r="87">
          <cell r="A87">
            <v>13.1</v>
          </cell>
          <cell r="B87" t="str">
            <v>ACERO DE REFUERZO ESCALERAS Y RAMPA 420 MPA</v>
          </cell>
          <cell r="C87" t="str">
            <v>KG</v>
          </cell>
          <cell r="D87">
            <v>9274.6200000000008</v>
          </cell>
          <cell r="E87">
            <v>3038</v>
          </cell>
          <cell r="F87">
            <v>28176296</v>
          </cell>
          <cell r="G87">
            <v>3.0300000000000001E-3</v>
          </cell>
        </row>
        <row r="88">
          <cell r="A88">
            <v>13.2</v>
          </cell>
          <cell r="B88" t="str">
            <v>CONCRETO TRAMOS ESCALERAS 21 MPA</v>
          </cell>
          <cell r="C88" t="str">
            <v>M3</v>
          </cell>
          <cell r="D88">
            <v>29.83</v>
          </cell>
          <cell r="E88">
            <v>639250</v>
          </cell>
          <cell r="F88">
            <v>19068828</v>
          </cell>
          <cell r="G88">
            <v>2.0500000000000002E-3</v>
          </cell>
        </row>
        <row r="89">
          <cell r="A89">
            <v>13.3</v>
          </cell>
          <cell r="B89" t="str">
            <v>CONCRETO VIGAS PARA RAMPAS 21 MPA</v>
          </cell>
          <cell r="C89" t="str">
            <v>M3</v>
          </cell>
          <cell r="D89">
            <v>18.37</v>
          </cell>
          <cell r="E89">
            <v>628700</v>
          </cell>
          <cell r="F89">
            <v>11549219</v>
          </cell>
          <cell r="G89">
            <v>1.24E-3</v>
          </cell>
        </row>
        <row r="90">
          <cell r="A90">
            <v>13.4</v>
          </cell>
          <cell r="B90" t="str">
            <v>CONCRETO LOSAS MACIZAS RAMPAS 21 MPA</v>
          </cell>
          <cell r="C90" t="str">
            <v>M2</v>
          </cell>
          <cell r="D90">
            <v>157.44</v>
          </cell>
          <cell r="E90">
            <v>121780</v>
          </cell>
          <cell r="F90">
            <v>19173043</v>
          </cell>
          <cell r="G90">
            <v>2.0600000000000002E-3</v>
          </cell>
        </row>
        <row r="91">
          <cell r="A91">
            <v>0</v>
          </cell>
          <cell r="B91">
            <v>0</v>
          </cell>
          <cell r="C91">
            <v>0</v>
          </cell>
          <cell r="D91">
            <v>0</v>
          </cell>
          <cell r="E91">
            <v>0</v>
          </cell>
          <cell r="F91">
            <v>77967386</v>
          </cell>
          <cell r="G91">
            <v>8.3800000000000003E-3</v>
          </cell>
        </row>
        <row r="92">
          <cell r="A92">
            <v>14</v>
          </cell>
          <cell r="B92" t="str">
            <v>MAMPOSTERÍA</v>
          </cell>
          <cell r="C92">
            <v>0</v>
          </cell>
          <cell r="D92">
            <v>0</v>
          </cell>
          <cell r="E92">
            <v>0</v>
          </cell>
          <cell r="F92">
            <v>0</v>
          </cell>
          <cell r="G92">
            <v>0</v>
          </cell>
        </row>
        <row r="93">
          <cell r="A93">
            <v>14.1</v>
          </cell>
          <cell r="B93" t="str">
            <v>MUROS LADRILLO COMÚN SOGA</v>
          </cell>
          <cell r="C93" t="str">
            <v>M2</v>
          </cell>
          <cell r="D93">
            <v>5418.45</v>
          </cell>
          <cell r="E93">
            <v>30820</v>
          </cell>
          <cell r="F93">
            <v>166996629</v>
          </cell>
          <cell r="G93">
            <v>1.796E-2</v>
          </cell>
        </row>
        <row r="94">
          <cell r="A94">
            <v>14.2</v>
          </cell>
          <cell r="B94" t="str">
            <v>MUROS LADRILLO COMÚN EN TIZÓN</v>
          </cell>
          <cell r="C94" t="str">
            <v>M2</v>
          </cell>
          <cell r="D94">
            <v>225.07</v>
          </cell>
          <cell r="E94">
            <v>51581</v>
          </cell>
          <cell r="F94">
            <v>11609336</v>
          </cell>
          <cell r="G94">
            <v>1.25E-3</v>
          </cell>
        </row>
        <row r="95">
          <cell r="A95">
            <v>14.3</v>
          </cell>
          <cell r="B95" t="str">
            <v>MUROS LADRILLO LIMPIO EN SOGA A LA VISTA 1 CARA</v>
          </cell>
          <cell r="C95" t="str">
            <v>M2</v>
          </cell>
          <cell r="D95">
            <v>617.85</v>
          </cell>
          <cell r="E95">
            <v>46256</v>
          </cell>
          <cell r="F95">
            <v>28579270</v>
          </cell>
          <cell r="G95">
            <v>3.0699999999999998E-3</v>
          </cell>
        </row>
        <row r="96">
          <cell r="A96">
            <v>14.4</v>
          </cell>
          <cell r="B96" t="str">
            <v>MUROS LADRILLO LIMPIO EN TIZÓN A LA VISTA 1 CARA</v>
          </cell>
          <cell r="C96" t="str">
            <v>M2</v>
          </cell>
          <cell r="D96">
            <v>350.73</v>
          </cell>
          <cell r="E96">
            <v>80475</v>
          </cell>
          <cell r="F96">
            <v>28224997</v>
          </cell>
          <cell r="G96">
            <v>3.0300000000000001E-3</v>
          </cell>
        </row>
        <row r="97">
          <cell r="A97">
            <v>0</v>
          </cell>
          <cell r="B97">
            <v>0</v>
          </cell>
          <cell r="C97">
            <v>0</v>
          </cell>
          <cell r="D97">
            <v>0</v>
          </cell>
          <cell r="E97">
            <v>0</v>
          </cell>
          <cell r="F97">
            <v>235410232</v>
          </cell>
          <cell r="G97">
            <v>2.5310000000000003E-2</v>
          </cell>
        </row>
        <row r="98">
          <cell r="A98">
            <v>15</v>
          </cell>
          <cell r="B98" t="str">
            <v>RED SANITARIA INTERNA</v>
          </cell>
          <cell r="C98">
            <v>0</v>
          </cell>
          <cell r="D98">
            <v>0</v>
          </cell>
          <cell r="E98">
            <v>0</v>
          </cell>
          <cell r="F98">
            <v>0</v>
          </cell>
          <cell r="G98">
            <v>0</v>
          </cell>
        </row>
        <row r="99">
          <cell r="A99">
            <v>15.1</v>
          </cell>
          <cell r="B99" t="str">
            <v>PUNTOS SANITARIOS 2" CUARTO DE ASEO</v>
          </cell>
          <cell r="C99" t="str">
            <v>UND</v>
          </cell>
          <cell r="D99">
            <v>12</v>
          </cell>
          <cell r="E99">
            <v>44427</v>
          </cell>
          <cell r="F99">
            <v>533124</v>
          </cell>
          <cell r="G99">
            <v>6.0000000000000002E-5</v>
          </cell>
        </row>
        <row r="100">
          <cell r="A100">
            <v>15.2</v>
          </cell>
          <cell r="B100" t="str">
            <v>PUNTOS SANITARIOS 2" BAÑOS MUJERES</v>
          </cell>
          <cell r="C100" t="str">
            <v>UND</v>
          </cell>
          <cell r="D100">
            <v>36</v>
          </cell>
          <cell r="E100">
            <v>44427</v>
          </cell>
          <cell r="F100">
            <v>1599372</v>
          </cell>
          <cell r="G100">
            <v>1.7000000000000001E-4</v>
          </cell>
        </row>
        <row r="101">
          <cell r="A101">
            <v>15.3</v>
          </cell>
          <cell r="B101" t="str">
            <v>PUNTOS SANITARIOS 2" BAÑOS HOMBRES</v>
          </cell>
          <cell r="C101" t="str">
            <v>UND</v>
          </cell>
          <cell r="D101">
            <v>48</v>
          </cell>
          <cell r="E101">
            <v>44427</v>
          </cell>
          <cell r="F101">
            <v>2132496</v>
          </cell>
          <cell r="G101">
            <v>2.3000000000000001E-4</v>
          </cell>
        </row>
        <row r="102">
          <cell r="A102">
            <v>15.4</v>
          </cell>
          <cell r="B102" t="str">
            <v>PUNTOS SANITARIOS 2" BAÑOS DISCAPACITADOS</v>
          </cell>
          <cell r="C102" t="str">
            <v>UND</v>
          </cell>
          <cell r="D102">
            <v>12</v>
          </cell>
          <cell r="E102">
            <v>44427</v>
          </cell>
          <cell r="F102">
            <v>533124</v>
          </cell>
          <cell r="G102">
            <v>6.0000000000000002E-5</v>
          </cell>
        </row>
        <row r="103">
          <cell r="A103">
            <v>15.5</v>
          </cell>
          <cell r="B103" t="str">
            <v>PUNTOS SANITARIOS 4" BAÑO MUJERES</v>
          </cell>
          <cell r="C103" t="str">
            <v>UND</v>
          </cell>
          <cell r="D103">
            <v>30</v>
          </cell>
          <cell r="E103">
            <v>93448</v>
          </cell>
          <cell r="F103">
            <v>2803440</v>
          </cell>
          <cell r="G103">
            <v>2.9999999999999997E-4</v>
          </cell>
        </row>
        <row r="104">
          <cell r="A104">
            <v>15.6</v>
          </cell>
          <cell r="B104" t="str">
            <v>PUNTOS SANITARIOS 4" BAÑO HOMBRES</v>
          </cell>
          <cell r="C104" t="str">
            <v>UND</v>
          </cell>
          <cell r="D104">
            <v>18</v>
          </cell>
          <cell r="E104">
            <v>93448</v>
          </cell>
          <cell r="F104">
            <v>1682064</v>
          </cell>
          <cell r="G104">
            <v>1.8000000000000001E-4</v>
          </cell>
        </row>
        <row r="105">
          <cell r="A105">
            <v>15.7</v>
          </cell>
          <cell r="B105" t="str">
            <v>PUNTOS SANITARIOS 4" BAÑO DISCAPACITADOS</v>
          </cell>
          <cell r="C105" t="str">
            <v>UND</v>
          </cell>
          <cell r="D105">
            <v>6</v>
          </cell>
          <cell r="E105">
            <v>93448</v>
          </cell>
          <cell r="F105">
            <v>560688</v>
          </cell>
          <cell r="G105">
            <v>6.0000000000000002E-5</v>
          </cell>
        </row>
        <row r="106">
          <cell r="A106">
            <v>15.8</v>
          </cell>
          <cell r="B106" t="str">
            <v>BAJANTES AGUAS RESIDUALES 2"</v>
          </cell>
          <cell r="C106" t="str">
            <v>ML</v>
          </cell>
          <cell r="D106">
            <v>30.4</v>
          </cell>
          <cell r="E106">
            <v>17668</v>
          </cell>
          <cell r="F106">
            <v>537107</v>
          </cell>
          <cell r="G106">
            <v>6.0000000000000002E-5</v>
          </cell>
        </row>
        <row r="107">
          <cell r="A107">
            <v>15.9</v>
          </cell>
          <cell r="B107" t="str">
            <v>BAJANTES AGUAS RESIDUALES 4"</v>
          </cell>
          <cell r="C107" t="str">
            <v>ML</v>
          </cell>
          <cell r="D107">
            <v>60.8</v>
          </cell>
          <cell r="E107">
            <v>28909</v>
          </cell>
          <cell r="F107">
            <v>1757667</v>
          </cell>
          <cell r="G107">
            <v>1.9000000000000001E-4</v>
          </cell>
        </row>
        <row r="108">
          <cell r="A108" t="str">
            <v>15.10</v>
          </cell>
          <cell r="B108" t="str">
            <v>BAJANTES VENTILACIÓN 3"</v>
          </cell>
          <cell r="C108" t="str">
            <v>ML</v>
          </cell>
          <cell r="D108">
            <v>158.4</v>
          </cell>
          <cell r="E108">
            <v>18851</v>
          </cell>
          <cell r="F108">
            <v>2985998</v>
          </cell>
          <cell r="G108">
            <v>3.2000000000000003E-4</v>
          </cell>
        </row>
        <row r="109">
          <cell r="A109">
            <v>0</v>
          </cell>
          <cell r="B109">
            <v>0</v>
          </cell>
          <cell r="C109">
            <v>0</v>
          </cell>
          <cell r="D109">
            <v>0</v>
          </cell>
          <cell r="E109">
            <v>0</v>
          </cell>
          <cell r="F109">
            <v>15125080</v>
          </cell>
          <cell r="G109">
            <v>1.6299999999999999E-3</v>
          </cell>
        </row>
        <row r="110">
          <cell r="A110">
            <v>16</v>
          </cell>
          <cell r="B110" t="str">
            <v>RED PLUVIAL INTERNA</v>
          </cell>
          <cell r="C110">
            <v>0</v>
          </cell>
          <cell r="D110">
            <v>0</v>
          </cell>
          <cell r="E110">
            <v>0</v>
          </cell>
          <cell r="F110">
            <v>0</v>
          </cell>
          <cell r="G110">
            <v>0</v>
          </cell>
        </row>
        <row r="111">
          <cell r="A111">
            <v>16.100000000000001</v>
          </cell>
          <cell r="B111" t="str">
            <v>BAJANTES AGUAS LLUVIAS 4"</v>
          </cell>
          <cell r="C111" t="str">
            <v>ML</v>
          </cell>
          <cell r="D111">
            <v>236.8</v>
          </cell>
          <cell r="E111">
            <v>24684</v>
          </cell>
          <cell r="F111">
            <v>5845171</v>
          </cell>
          <cell r="G111">
            <v>6.3000000000000003E-4</v>
          </cell>
        </row>
        <row r="112">
          <cell r="A112">
            <v>0</v>
          </cell>
          <cell r="B112">
            <v>0</v>
          </cell>
          <cell r="C112">
            <v>0</v>
          </cell>
          <cell r="D112">
            <v>0</v>
          </cell>
          <cell r="E112">
            <v>0</v>
          </cell>
          <cell r="F112">
            <v>5845171</v>
          </cell>
          <cell r="G112">
            <v>6.3000000000000003E-4</v>
          </cell>
        </row>
        <row r="113">
          <cell r="A113">
            <v>17</v>
          </cell>
          <cell r="B113" t="str">
            <v>RED HIDRÁULICA INTERNA</v>
          </cell>
          <cell r="C113">
            <v>0</v>
          </cell>
          <cell r="D113">
            <v>0</v>
          </cell>
          <cell r="E113">
            <v>0</v>
          </cell>
          <cell r="F113">
            <v>0</v>
          </cell>
          <cell r="G113">
            <v>0</v>
          </cell>
        </row>
        <row r="114">
          <cell r="A114">
            <v>17.100000000000001</v>
          </cell>
          <cell r="B114" t="str">
            <v>RED HIDRÁULICA INTERNA TUBERÍA PVC PRESIÓN 2 1/2" RDE 21</v>
          </cell>
          <cell r="C114" t="str">
            <v>ML</v>
          </cell>
          <cell r="D114">
            <v>23.4</v>
          </cell>
          <cell r="E114">
            <v>20453</v>
          </cell>
          <cell r="F114">
            <v>478600</v>
          </cell>
          <cell r="G114">
            <v>5.0000000000000002E-5</v>
          </cell>
        </row>
        <row r="115">
          <cell r="A115">
            <v>17.2</v>
          </cell>
          <cell r="B115" t="str">
            <v>SUMINISTRO E INSTALACIÓN LLAVE DE PASO DE 1/2"</v>
          </cell>
          <cell r="C115" t="str">
            <v>UND</v>
          </cell>
          <cell r="D115">
            <v>6</v>
          </cell>
          <cell r="E115">
            <v>54199</v>
          </cell>
          <cell r="F115">
            <v>325194</v>
          </cell>
          <cell r="G115">
            <v>3.0000000000000001E-5</v>
          </cell>
        </row>
        <row r="116">
          <cell r="A116">
            <v>17.3</v>
          </cell>
          <cell r="B116" t="str">
            <v>SUMINISTRO E INSTALACIÓN LLAVE DE PASO DE 1"</v>
          </cell>
          <cell r="C116" t="str">
            <v>UND</v>
          </cell>
          <cell r="D116">
            <v>18</v>
          </cell>
          <cell r="E116">
            <v>76419</v>
          </cell>
          <cell r="F116">
            <v>1375542</v>
          </cell>
          <cell r="G116">
            <v>1.4999999999999999E-4</v>
          </cell>
        </row>
        <row r="117">
          <cell r="A117">
            <v>17.399999999999999</v>
          </cell>
          <cell r="B117" t="str">
            <v>SUMINISTRO E INSTALACIÓN LLAVE DE PASO DE 2"</v>
          </cell>
          <cell r="C117" t="str">
            <v>UND</v>
          </cell>
          <cell r="D117">
            <v>12</v>
          </cell>
          <cell r="E117">
            <v>185499</v>
          </cell>
          <cell r="F117">
            <v>2225988</v>
          </cell>
          <cell r="G117">
            <v>2.4000000000000001E-4</v>
          </cell>
        </row>
        <row r="118">
          <cell r="A118">
            <v>17.5</v>
          </cell>
          <cell r="B118" t="str">
            <v>PUNTOS HIDRÁULICOS CUARTOS DE ASEO PVC PRESIÓN DE 1/2"</v>
          </cell>
          <cell r="C118" t="str">
            <v>UND</v>
          </cell>
          <cell r="D118">
            <v>12</v>
          </cell>
          <cell r="E118">
            <v>26954</v>
          </cell>
          <cell r="F118">
            <v>323448</v>
          </cell>
          <cell r="G118">
            <v>3.0000000000000001E-5</v>
          </cell>
        </row>
        <row r="119">
          <cell r="A119">
            <v>17.600000000000001</v>
          </cell>
          <cell r="B119" t="str">
            <v>PUNTOS HIDRÁULICOS BAÑO MUJERES PVC PRESIÓN DE 1/2"</v>
          </cell>
          <cell r="C119" t="str">
            <v>UND</v>
          </cell>
          <cell r="D119">
            <v>66</v>
          </cell>
          <cell r="E119">
            <v>26954</v>
          </cell>
          <cell r="F119">
            <v>1778964</v>
          </cell>
          <cell r="G119">
            <v>1.9000000000000001E-4</v>
          </cell>
        </row>
        <row r="120">
          <cell r="A120">
            <v>17.7</v>
          </cell>
          <cell r="B120" t="str">
            <v>PUNTOS HIDRÁULICOS BAÑO HOMBRES PVC PRESIÓN DE 1/2"</v>
          </cell>
          <cell r="C120" t="str">
            <v>UND</v>
          </cell>
          <cell r="D120">
            <v>66</v>
          </cell>
          <cell r="E120">
            <v>26954</v>
          </cell>
          <cell r="F120">
            <v>1778964</v>
          </cell>
          <cell r="G120">
            <v>1.9000000000000001E-4</v>
          </cell>
        </row>
        <row r="121">
          <cell r="A121">
            <v>17.8</v>
          </cell>
          <cell r="B121" t="str">
            <v>PUNTOS HIDRÁULICOS BAÑO DISCAPACITADOS PVC PRESIÓN DE 1/2"</v>
          </cell>
          <cell r="C121" t="str">
            <v>UND</v>
          </cell>
          <cell r="D121">
            <v>18</v>
          </cell>
          <cell r="E121">
            <v>26954</v>
          </cell>
          <cell r="F121">
            <v>485172</v>
          </cell>
          <cell r="G121">
            <v>5.0000000000000002E-5</v>
          </cell>
        </row>
        <row r="122">
          <cell r="A122">
            <v>0</v>
          </cell>
          <cell r="B122">
            <v>0</v>
          </cell>
          <cell r="C122">
            <v>0</v>
          </cell>
          <cell r="D122">
            <v>0</v>
          </cell>
          <cell r="E122">
            <v>0</v>
          </cell>
          <cell r="F122">
            <v>8771872</v>
          </cell>
          <cell r="G122">
            <v>9.3000000000000016E-4</v>
          </cell>
        </row>
        <row r="123">
          <cell r="A123">
            <v>18</v>
          </cell>
          <cell r="B123" t="str">
            <v>RED CONTRA INCENDIOS</v>
          </cell>
          <cell r="C123">
            <v>0</v>
          </cell>
          <cell r="D123">
            <v>0</v>
          </cell>
          <cell r="E123">
            <v>0</v>
          </cell>
          <cell r="F123">
            <v>0</v>
          </cell>
          <cell r="G123">
            <v>0</v>
          </cell>
        </row>
        <row r="124">
          <cell r="A124">
            <v>18.100000000000001</v>
          </cell>
          <cell r="B124" t="str">
            <v>SIAMESA 2-1/2" EN BRONCE, PARA SISTEMA CONTRAINCENDIO.</v>
          </cell>
          <cell r="C124" t="str">
            <v>UND</v>
          </cell>
          <cell r="D124">
            <v>2</v>
          </cell>
          <cell r="E124">
            <v>1291450</v>
          </cell>
          <cell r="F124">
            <v>2582900</v>
          </cell>
          <cell r="G124">
            <v>2.7999999999999998E-4</v>
          </cell>
        </row>
        <row r="125">
          <cell r="A125">
            <v>18.2</v>
          </cell>
          <cell r="B125" t="str">
            <v>TUBERÍA H.G. 3" CONTRAINCENDIOS RED VERTICAL A GABINETES C.I.</v>
          </cell>
          <cell r="C125" t="str">
            <v>ML</v>
          </cell>
          <cell r="D125">
            <v>119.11</v>
          </cell>
          <cell r="E125">
            <v>55563</v>
          </cell>
          <cell r="F125">
            <v>6618109</v>
          </cell>
          <cell r="G125">
            <v>7.1000000000000002E-4</v>
          </cell>
        </row>
        <row r="126">
          <cell r="A126">
            <v>18.3</v>
          </cell>
          <cell r="B126" t="str">
            <v>SUMINISTRO E INSTALACIÓN DE GABINETE CONTRA INCENDIO CLASE II, INCLUYE VALVULA 2-1/2" BRONCE, MANGUERA, EXTINTOR, HACHA, ACCESORIOS.</v>
          </cell>
          <cell r="C126" t="str">
            <v>UND</v>
          </cell>
          <cell r="D126">
            <v>12</v>
          </cell>
          <cell r="E126">
            <v>1472100</v>
          </cell>
          <cell r="F126">
            <v>17665200</v>
          </cell>
          <cell r="G126">
            <v>1.9E-3</v>
          </cell>
        </row>
        <row r="127">
          <cell r="A127">
            <v>0</v>
          </cell>
          <cell r="B127">
            <v>0</v>
          </cell>
          <cell r="C127">
            <v>0</v>
          </cell>
          <cell r="D127">
            <v>0</v>
          </cell>
          <cell r="E127">
            <v>0</v>
          </cell>
          <cell r="F127">
            <v>26866209</v>
          </cell>
          <cell r="G127">
            <v>2.8900000000000002E-3</v>
          </cell>
        </row>
        <row r="128">
          <cell r="A128">
            <v>19</v>
          </cell>
          <cell r="B128" t="str">
            <v>REPELLO DE MUROS</v>
          </cell>
          <cell r="C128">
            <v>0</v>
          </cell>
          <cell r="D128">
            <v>0</v>
          </cell>
          <cell r="E128">
            <v>0</v>
          </cell>
          <cell r="F128">
            <v>0</v>
          </cell>
          <cell r="G128">
            <v>0</v>
          </cell>
        </row>
        <row r="129">
          <cell r="A129">
            <v>19.100000000000001</v>
          </cell>
          <cell r="B129" t="str">
            <v>REPELLO MUROS INTERIORES MORTERO 1:3</v>
          </cell>
          <cell r="C129" t="str">
            <v>M2</v>
          </cell>
          <cell r="D129">
            <v>12253.23</v>
          </cell>
          <cell r="E129">
            <v>14500</v>
          </cell>
          <cell r="F129">
            <v>177671835</v>
          </cell>
          <cell r="G129">
            <v>1.9099999999999999E-2</v>
          </cell>
        </row>
        <row r="130">
          <cell r="A130">
            <v>19.2</v>
          </cell>
          <cell r="B130" t="str">
            <v>REPELLO DE MUROS EN FACHADAS MORTERO 1:3</v>
          </cell>
          <cell r="C130" t="str">
            <v>M2</v>
          </cell>
          <cell r="D130">
            <v>2512</v>
          </cell>
          <cell r="E130">
            <v>17500</v>
          </cell>
          <cell r="F130">
            <v>43960000</v>
          </cell>
          <cell r="G130">
            <v>4.7299999999999998E-3</v>
          </cell>
        </row>
        <row r="131">
          <cell r="A131">
            <v>0</v>
          </cell>
          <cell r="B131">
            <v>0</v>
          </cell>
          <cell r="C131">
            <v>0</v>
          </cell>
          <cell r="D131">
            <v>0</v>
          </cell>
          <cell r="E131">
            <v>0</v>
          </cell>
          <cell r="F131">
            <v>221631835</v>
          </cell>
          <cell r="G131">
            <v>2.3829999999999997E-2</v>
          </cell>
        </row>
        <row r="132">
          <cell r="A132">
            <v>20</v>
          </cell>
          <cell r="B132" t="str">
            <v>PISOS PRIMARIOS</v>
          </cell>
          <cell r="C132">
            <v>0</v>
          </cell>
          <cell r="D132">
            <v>0</v>
          </cell>
          <cell r="E132">
            <v>0</v>
          </cell>
          <cell r="F132">
            <v>0</v>
          </cell>
          <cell r="G132">
            <v>0</v>
          </cell>
        </row>
        <row r="133">
          <cell r="A133">
            <v>20.100000000000001</v>
          </cell>
          <cell r="B133" t="str">
            <v>CONCRETO PISO PRIMARIO EN INTERIORES 21 MPA e=0.07 MT</v>
          </cell>
          <cell r="C133" t="str">
            <v>M2</v>
          </cell>
          <cell r="D133">
            <v>2838.74</v>
          </cell>
          <cell r="E133">
            <v>30191</v>
          </cell>
          <cell r="F133">
            <v>85704399</v>
          </cell>
          <cell r="G133">
            <v>9.2200000000000008E-3</v>
          </cell>
        </row>
        <row r="134">
          <cell r="A134">
            <v>0</v>
          </cell>
          <cell r="B134">
            <v>0</v>
          </cell>
          <cell r="C134">
            <v>0</v>
          </cell>
          <cell r="D134">
            <v>0</v>
          </cell>
          <cell r="E134">
            <v>0</v>
          </cell>
          <cell r="F134">
            <v>85704399</v>
          </cell>
          <cell r="G134">
            <v>9.2200000000000008E-3</v>
          </cell>
        </row>
        <row r="135">
          <cell r="A135">
            <v>21</v>
          </cell>
          <cell r="B135" t="str">
            <v>BANCAS EN CONCRETO</v>
          </cell>
          <cell r="C135">
            <v>0</v>
          </cell>
          <cell r="D135">
            <v>0</v>
          </cell>
          <cell r="E135">
            <v>0</v>
          </cell>
          <cell r="F135">
            <v>0</v>
          </cell>
          <cell r="G135">
            <v>0</v>
          </cell>
        </row>
        <row r="136">
          <cell r="A136">
            <v>21.1</v>
          </cell>
          <cell r="B136" t="str">
            <v>BANCAS EN CONCRETO EN CORREDORES 21 MPA</v>
          </cell>
          <cell r="C136" t="str">
            <v>ML</v>
          </cell>
          <cell r="D136">
            <v>120.96</v>
          </cell>
          <cell r="E136">
            <v>35821</v>
          </cell>
          <cell r="F136">
            <v>4332908</v>
          </cell>
          <cell r="G136">
            <v>4.6999999999999999E-4</v>
          </cell>
        </row>
        <row r="137">
          <cell r="A137">
            <v>0</v>
          </cell>
          <cell r="B137">
            <v>0</v>
          </cell>
          <cell r="C137">
            <v>0</v>
          </cell>
          <cell r="D137">
            <v>0</v>
          </cell>
          <cell r="E137">
            <v>0</v>
          </cell>
          <cell r="F137">
            <v>4332908</v>
          </cell>
          <cell r="G137">
            <v>4.6999999999999999E-4</v>
          </cell>
        </row>
        <row r="138">
          <cell r="A138">
            <v>22</v>
          </cell>
          <cell r="B138" t="str">
            <v>ENCHAPES PISOS Y PAREDES</v>
          </cell>
          <cell r="C138">
            <v>0</v>
          </cell>
          <cell r="D138">
            <v>0</v>
          </cell>
          <cell r="E138">
            <v>0</v>
          </cell>
          <cell r="F138">
            <v>0</v>
          </cell>
          <cell r="G138">
            <v>0</v>
          </cell>
        </row>
        <row r="139">
          <cell r="A139">
            <v>22.1</v>
          </cell>
          <cell r="B139" t="str">
            <v>SUMINISTRO E INSTALACION DE PISO EN CERAMICA TRAFICO 4, INCLUYE ALISTADO EN MORTERO 1:4</v>
          </cell>
          <cell r="C139" t="str">
            <v>M2</v>
          </cell>
          <cell r="D139">
            <v>6498.49</v>
          </cell>
          <cell r="E139">
            <v>62732</v>
          </cell>
          <cell r="F139">
            <v>407663275</v>
          </cell>
          <cell r="G139">
            <v>4.3830000000000001E-2</v>
          </cell>
        </row>
        <row r="140">
          <cell r="A140">
            <v>22.2</v>
          </cell>
          <cell r="B140" t="str">
            <v>SUMINISTRO E INSTALACION CERAMICA TRAFICO 4 PELDAÑOS ESCALERA (HUELLA+CONTRAHUELLA), INCLUYE ALISTADO EN MORTERO 1:4 Y PIRLAN EN BRONCE</v>
          </cell>
          <cell r="C140" t="str">
            <v>ML</v>
          </cell>
          <cell r="D140">
            <v>240</v>
          </cell>
          <cell r="E140">
            <v>62926</v>
          </cell>
          <cell r="F140">
            <v>15102240</v>
          </cell>
          <cell r="G140">
            <v>1.6199999999999999E-3</v>
          </cell>
        </row>
        <row r="141">
          <cell r="A141">
            <v>22.3</v>
          </cell>
          <cell r="B141" t="str">
            <v>GUARDAESCOBA EN CERAMICA TRAFICO 4</v>
          </cell>
          <cell r="C141" t="str">
            <v>ML</v>
          </cell>
          <cell r="D141">
            <v>2788.34</v>
          </cell>
          <cell r="E141">
            <v>8950</v>
          </cell>
          <cell r="F141">
            <v>24955643</v>
          </cell>
          <cell r="G141">
            <v>2.6800000000000001E-3</v>
          </cell>
        </row>
        <row r="142">
          <cell r="A142">
            <v>22.4</v>
          </cell>
          <cell r="B142" t="str">
            <v>ENCHAPE PISOS BAÑOS CERAMICA ANTIDESLIZANTE COLOR GRIS 30x30, INCLUYE ALISTADO EN MORTERO 1:4</v>
          </cell>
          <cell r="C142" t="str">
            <v>M2</v>
          </cell>
          <cell r="D142">
            <v>284</v>
          </cell>
          <cell r="E142">
            <v>52937</v>
          </cell>
          <cell r="F142">
            <v>15034108</v>
          </cell>
          <cell r="G142">
            <v>1.6199999999999999E-3</v>
          </cell>
        </row>
        <row r="143">
          <cell r="A143">
            <v>22.5</v>
          </cell>
          <cell r="B143" t="str">
            <v>ENCHAPE MUROS BAÑOS CERAMICA 20x30 PRIMERA CALIDAD</v>
          </cell>
          <cell r="C143" t="str">
            <v>M2</v>
          </cell>
          <cell r="D143">
            <v>552.70000000000005</v>
          </cell>
          <cell r="E143">
            <v>41492</v>
          </cell>
          <cell r="F143">
            <v>22932628</v>
          </cell>
          <cell r="G143">
            <v>2.47E-3</v>
          </cell>
        </row>
        <row r="144">
          <cell r="A144">
            <v>22.6</v>
          </cell>
          <cell r="B144" t="str">
            <v>CENEFA GRANITO PULIDO NEGRO, INCLUYE DILATACION EN BRONCE</v>
          </cell>
          <cell r="C144" t="str">
            <v>ML</v>
          </cell>
          <cell r="D144">
            <v>69.599999999999994</v>
          </cell>
          <cell r="E144">
            <v>47282</v>
          </cell>
          <cell r="F144">
            <v>3290827</v>
          </cell>
          <cell r="G144">
            <v>3.5E-4</v>
          </cell>
        </row>
        <row r="145">
          <cell r="A145">
            <v>0</v>
          </cell>
          <cell r="B145">
            <v>0</v>
          </cell>
          <cell r="C145">
            <v>0</v>
          </cell>
          <cell r="D145">
            <v>0</v>
          </cell>
          <cell r="E145">
            <v>0</v>
          </cell>
          <cell r="F145">
            <v>488978721</v>
          </cell>
          <cell r="G145">
            <v>5.2570000000000006E-2</v>
          </cell>
        </row>
        <row r="146">
          <cell r="A146">
            <v>23</v>
          </cell>
          <cell r="B146" t="str">
            <v>PINTURA MUROS</v>
          </cell>
          <cell r="C146">
            <v>0</v>
          </cell>
          <cell r="D146">
            <v>0</v>
          </cell>
          <cell r="E146">
            <v>0</v>
          </cell>
          <cell r="F146">
            <v>0</v>
          </cell>
          <cell r="G146">
            <v>0</v>
          </cell>
        </row>
        <row r="147">
          <cell r="A147">
            <v>23.1</v>
          </cell>
          <cell r="B147" t="str">
            <v>PINTURA MUROS INTERIORES 3 MANOS VINILO TIPO 1</v>
          </cell>
          <cell r="C147" t="str">
            <v>M2</v>
          </cell>
          <cell r="D147">
            <v>6609.7</v>
          </cell>
          <cell r="E147">
            <v>6760</v>
          </cell>
          <cell r="F147">
            <v>44681572</v>
          </cell>
          <cell r="G147">
            <v>4.7999999999999996E-3</v>
          </cell>
        </row>
        <row r="148">
          <cell r="A148">
            <v>23.2</v>
          </cell>
          <cell r="B148" t="str">
            <v>PINTURA MUROS EXTERIORES 3 MANOS VINILO TIPO 1</v>
          </cell>
          <cell r="C148" t="str">
            <v>M2</v>
          </cell>
          <cell r="D148">
            <v>2512</v>
          </cell>
          <cell r="E148">
            <v>9150</v>
          </cell>
          <cell r="F148">
            <v>22984800</v>
          </cell>
          <cell r="G148">
            <v>2.47E-3</v>
          </cell>
        </row>
        <row r="149">
          <cell r="A149">
            <v>0</v>
          </cell>
          <cell r="B149">
            <v>0</v>
          </cell>
          <cell r="C149">
            <v>0</v>
          </cell>
          <cell r="D149">
            <v>0</v>
          </cell>
          <cell r="E149">
            <v>0</v>
          </cell>
          <cell r="F149">
            <v>67666372</v>
          </cell>
          <cell r="G149">
            <v>7.2699999999999996E-3</v>
          </cell>
        </row>
        <row r="150">
          <cell r="A150">
            <v>24</v>
          </cell>
          <cell r="B150" t="str">
            <v>MUEBLES SANITARIOS</v>
          </cell>
          <cell r="C150">
            <v>0</v>
          </cell>
          <cell r="D150">
            <v>0</v>
          </cell>
          <cell r="E150">
            <v>0</v>
          </cell>
          <cell r="F150">
            <v>0</v>
          </cell>
          <cell r="G150">
            <v>0</v>
          </cell>
        </row>
        <row r="151">
          <cell r="A151">
            <v>24.1</v>
          </cell>
          <cell r="B151" t="str">
            <v>SANITARIO COMPLETO TIPO FLUXÓMETRO</v>
          </cell>
          <cell r="C151" t="str">
            <v>UND</v>
          </cell>
          <cell r="D151">
            <v>50</v>
          </cell>
          <cell r="E151">
            <v>658649</v>
          </cell>
          <cell r="F151">
            <v>32932450</v>
          </cell>
          <cell r="G151">
            <v>3.5400000000000002E-3</v>
          </cell>
        </row>
        <row r="152">
          <cell r="A152">
            <v>24.2</v>
          </cell>
          <cell r="B152" t="str">
            <v>ORINAL LÍNEA INSTITUCIONAL</v>
          </cell>
          <cell r="C152" t="str">
            <v>UND</v>
          </cell>
          <cell r="D152">
            <v>12</v>
          </cell>
          <cell r="E152">
            <v>285244</v>
          </cell>
          <cell r="F152">
            <v>3422928</v>
          </cell>
          <cell r="G152">
            <v>3.6999999999999999E-4</v>
          </cell>
        </row>
        <row r="153">
          <cell r="A153">
            <v>24.3</v>
          </cell>
          <cell r="B153" t="str">
            <v>SANITARIO PARA MINUSVÁLIDOS ACUAJET O SIMILAR</v>
          </cell>
          <cell r="C153" t="str">
            <v>UND</v>
          </cell>
          <cell r="D153">
            <v>6</v>
          </cell>
          <cell r="E153">
            <v>580649</v>
          </cell>
          <cell r="F153">
            <v>3483894</v>
          </cell>
          <cell r="G153">
            <v>3.6999999999999999E-4</v>
          </cell>
        </row>
        <row r="154">
          <cell r="A154">
            <v>24.4</v>
          </cell>
          <cell r="B154" t="str">
            <v>PASAMANOS CURVO PARA SANITARIO MINUSVÁLIDOS</v>
          </cell>
          <cell r="C154" t="str">
            <v>UND</v>
          </cell>
          <cell r="D154">
            <v>6</v>
          </cell>
          <cell r="E154">
            <v>177990</v>
          </cell>
          <cell r="F154">
            <v>1067940</v>
          </cell>
          <cell r="G154">
            <v>1.1E-4</v>
          </cell>
        </row>
        <row r="155">
          <cell r="A155">
            <v>24.5</v>
          </cell>
          <cell r="B155" t="str">
            <v>MESON EN CONCRETO A &lt;=60 CM H=7CM, INCLUYE GRANITO PULIDO MESON + FALDON</v>
          </cell>
          <cell r="C155" t="str">
            <v>ML</v>
          </cell>
          <cell r="D155">
            <v>24</v>
          </cell>
          <cell r="E155">
            <v>184137</v>
          </cell>
          <cell r="F155">
            <v>4419288</v>
          </cell>
          <cell r="G155">
            <v>4.8000000000000001E-4</v>
          </cell>
        </row>
        <row r="156">
          <cell r="A156">
            <v>24.6</v>
          </cell>
          <cell r="B156" t="str">
            <v>LAVAMANOS DE SOBREPONER PARA BAÑOS, INCLUYE GRIFERIA Y ACCESORIOS</v>
          </cell>
          <cell r="C156" t="str">
            <v>UND</v>
          </cell>
          <cell r="D156">
            <v>48</v>
          </cell>
          <cell r="E156">
            <v>168973</v>
          </cell>
          <cell r="F156">
            <v>8110704</v>
          </cell>
          <cell r="G156">
            <v>8.7000000000000001E-4</v>
          </cell>
        </row>
        <row r="157">
          <cell r="A157">
            <v>24.7</v>
          </cell>
          <cell r="B157" t="str">
            <v>LAVAMANOS DE COLGAR PARA BAÑOS PORTERÍAS EDIFICIOS, INCLUYE GRIFERIA Y ACCESORIOS</v>
          </cell>
          <cell r="C157" t="str">
            <v>UND</v>
          </cell>
          <cell r="D157">
            <v>2</v>
          </cell>
          <cell r="E157">
            <v>157573</v>
          </cell>
          <cell r="F157">
            <v>315146</v>
          </cell>
          <cell r="G157">
            <v>3.0000000000000001E-5</v>
          </cell>
        </row>
        <row r="158">
          <cell r="A158">
            <v>24.8</v>
          </cell>
          <cell r="B158" t="str">
            <v>LAVAMANOS DE COLGAR BAÑO MINUSVÁLIDOS, INCLUYE GRIFERIA Y ACCESORIOS</v>
          </cell>
          <cell r="C158" t="str">
            <v>UND</v>
          </cell>
          <cell r="D158">
            <v>6</v>
          </cell>
          <cell r="E158">
            <v>157573</v>
          </cell>
          <cell r="F158">
            <v>945438</v>
          </cell>
          <cell r="G158">
            <v>1E-4</v>
          </cell>
        </row>
        <row r="159">
          <cell r="A159">
            <v>24.9</v>
          </cell>
          <cell r="B159" t="str">
            <v>DISPENSADOR DE PAPEL HIGIÉNICO LÍNEA INSTITUCIONAL</v>
          </cell>
          <cell r="C159" t="str">
            <v>UND</v>
          </cell>
          <cell r="D159">
            <v>56</v>
          </cell>
          <cell r="E159">
            <v>111210</v>
          </cell>
          <cell r="F159">
            <v>6227760</v>
          </cell>
          <cell r="G159">
            <v>6.7000000000000002E-4</v>
          </cell>
        </row>
        <row r="160">
          <cell r="A160" t="str">
            <v>24.10</v>
          </cell>
          <cell r="B160" t="str">
            <v>ESPEJO PARA BAÑO 4 mm</v>
          </cell>
          <cell r="C160" t="str">
            <v>M2</v>
          </cell>
          <cell r="D160">
            <v>48</v>
          </cell>
          <cell r="E160">
            <v>60000</v>
          </cell>
          <cell r="F160">
            <v>2880000</v>
          </cell>
          <cell r="G160">
            <v>3.1E-4</v>
          </cell>
        </row>
        <row r="161">
          <cell r="A161">
            <v>0</v>
          </cell>
          <cell r="B161">
            <v>0</v>
          </cell>
          <cell r="C161">
            <v>0</v>
          </cell>
          <cell r="D161">
            <v>0</v>
          </cell>
          <cell r="E161">
            <v>0</v>
          </cell>
          <cell r="F161">
            <v>63805548</v>
          </cell>
          <cell r="G161">
            <v>6.8500000000000011E-3</v>
          </cell>
        </row>
        <row r="162">
          <cell r="A162">
            <v>25</v>
          </cell>
          <cell r="B162" t="str">
            <v>CARPINTERÍA METÁLICA</v>
          </cell>
          <cell r="C162">
            <v>0</v>
          </cell>
          <cell r="D162">
            <v>0</v>
          </cell>
          <cell r="E162">
            <v>0</v>
          </cell>
          <cell r="F162">
            <v>0</v>
          </cell>
          <cell r="G162">
            <v>0</v>
          </cell>
        </row>
        <row r="163">
          <cell r="A163">
            <v>25.1</v>
          </cell>
          <cell r="B163" t="str">
            <v>SUMINISTRO E INSTALACIÓN PUERTA VENTANA ALUMINIO CORREDIZA VIDRIO DE SEGURIDAD 4MM TIPO PV-1, INCLUYE CERRADURA TIPO YALE</v>
          </cell>
          <cell r="C163" t="str">
            <v>UND</v>
          </cell>
          <cell r="D163">
            <v>4</v>
          </cell>
          <cell r="E163">
            <v>1783913</v>
          </cell>
          <cell r="F163">
            <v>7135652</v>
          </cell>
          <cell r="G163">
            <v>7.6999999999999996E-4</v>
          </cell>
        </row>
        <row r="164">
          <cell r="A164">
            <v>25.2</v>
          </cell>
          <cell r="B164" t="str">
            <v>SUMINISTRO E INSTALACIÓN PUERTA VENTANA ALUMINIO CORREDIZA VIDRIO DE SEGURIDAD 4MM TIPO PV-2, INCLUYE CERRADURA TIPO YALE</v>
          </cell>
          <cell r="C164" t="str">
            <v>UND</v>
          </cell>
          <cell r="D164">
            <v>2</v>
          </cell>
          <cell r="E164">
            <v>378750</v>
          </cell>
          <cell r="F164">
            <v>757500</v>
          </cell>
          <cell r="G164">
            <v>8.0000000000000007E-5</v>
          </cell>
        </row>
        <row r="165">
          <cell r="A165">
            <v>25.3</v>
          </cell>
          <cell r="B165" t="str">
            <v>SUMINISTRO E INSTALACIÓN PUERTA VIDRIO TEMPLADO 10MM TIPO P-1, INCLUYE CERRADURA TIPO YALE</v>
          </cell>
          <cell r="C165" t="str">
            <v>UND</v>
          </cell>
          <cell r="D165">
            <v>48</v>
          </cell>
          <cell r="E165">
            <v>4196550</v>
          </cell>
          <cell r="F165">
            <v>201434400</v>
          </cell>
          <cell r="G165">
            <v>2.1659999999999999E-2</v>
          </cell>
        </row>
        <row r="166">
          <cell r="A166">
            <v>25.4</v>
          </cell>
          <cell r="B166" t="str">
            <v>SUMINISTRO E INSTALACIÓN PUERTA ALUMINIO TIPO P-2, INCLUYE CERRADURA TIPO YALE</v>
          </cell>
          <cell r="C166" t="str">
            <v>UND</v>
          </cell>
          <cell r="D166">
            <v>62</v>
          </cell>
          <cell r="E166">
            <v>829463</v>
          </cell>
          <cell r="F166">
            <v>51426706</v>
          </cell>
          <cell r="G166">
            <v>5.5300000000000002E-3</v>
          </cell>
        </row>
        <row r="167">
          <cell r="A167">
            <v>25.5</v>
          </cell>
          <cell r="B167" t="str">
            <v>SUMINISTRO E INSTALACIÓN PUERTA ALUMINIO TIPO P-3, INCLUYE CERRADURA TIPO YALE</v>
          </cell>
          <cell r="C167" t="str">
            <v>UND</v>
          </cell>
          <cell r="D167">
            <v>6</v>
          </cell>
          <cell r="E167">
            <v>718363</v>
          </cell>
          <cell r="F167">
            <v>4310178</v>
          </cell>
          <cell r="G167">
            <v>4.6000000000000001E-4</v>
          </cell>
        </row>
        <row r="168">
          <cell r="A168">
            <v>25.6</v>
          </cell>
          <cell r="B168" t="str">
            <v>SUMINISTRO E INSTALACIÓN PUERTA ALUMINIO TIPO P-4, INCLUYE CERRADURA TIPO YALE</v>
          </cell>
          <cell r="C168" t="str">
            <v>UND</v>
          </cell>
          <cell r="D168">
            <v>2</v>
          </cell>
          <cell r="E168">
            <v>618120</v>
          </cell>
          <cell r="F168">
            <v>1236240</v>
          </cell>
          <cell r="G168">
            <v>1.2999999999999999E-4</v>
          </cell>
        </row>
        <row r="169">
          <cell r="A169">
            <v>25.7</v>
          </cell>
          <cell r="B169" t="str">
            <v>SUMINISTRO E INSTALACIÓN PUERTA ALUMINIO TIPO P-5, INCLUYE CERRADURA TIPO YALE</v>
          </cell>
          <cell r="C169" t="str">
            <v>UND</v>
          </cell>
          <cell r="D169">
            <v>42</v>
          </cell>
          <cell r="E169">
            <v>531866</v>
          </cell>
          <cell r="F169">
            <v>22338372</v>
          </cell>
          <cell r="G169">
            <v>2.3999999999999998E-3</v>
          </cell>
        </row>
        <row r="170">
          <cell r="A170">
            <v>25.8</v>
          </cell>
          <cell r="B170" t="str">
            <v>SUMINISTRO E INSTALACIÓN PUERTA ALUMINIO TIPO P-6, INCLUYE CERRADURA TIPO YALE</v>
          </cell>
          <cell r="C170" t="str">
            <v>UND</v>
          </cell>
          <cell r="D170">
            <v>2</v>
          </cell>
          <cell r="E170">
            <v>585800</v>
          </cell>
          <cell r="F170">
            <v>1171600</v>
          </cell>
          <cell r="G170">
            <v>1.2999999999999999E-4</v>
          </cell>
        </row>
        <row r="171">
          <cell r="A171">
            <v>25.9</v>
          </cell>
          <cell r="B171" t="str">
            <v>SUMINISTRO E INSTALACIÓN VENTANA ALUMINIO CORREDIZA VIDRIO 4MM TIPO V-1</v>
          </cell>
          <cell r="C171" t="str">
            <v>UND</v>
          </cell>
          <cell r="D171">
            <v>48</v>
          </cell>
          <cell r="E171">
            <v>942431</v>
          </cell>
          <cell r="F171">
            <v>45236688</v>
          </cell>
          <cell r="G171">
            <v>4.8599999999999997E-3</v>
          </cell>
        </row>
        <row r="172">
          <cell r="A172" t="str">
            <v>25.10</v>
          </cell>
          <cell r="B172" t="str">
            <v>SUMINISTRO E INSTALACIÓN VENTANA ALUMINIO CORREDIZA VIDRIO 4MM TIPO V-2</v>
          </cell>
          <cell r="C172" t="str">
            <v>UND</v>
          </cell>
          <cell r="D172">
            <v>6</v>
          </cell>
          <cell r="E172">
            <v>1021363</v>
          </cell>
          <cell r="F172">
            <v>6128178</v>
          </cell>
          <cell r="G172">
            <v>6.6E-4</v>
          </cell>
        </row>
        <row r="173">
          <cell r="A173">
            <v>25.11</v>
          </cell>
          <cell r="B173" t="str">
            <v>SUMINISTRO E INSTALACIÓN PERSIANA ALUMINIO TIPO V-3</v>
          </cell>
          <cell r="C173" t="str">
            <v>UND</v>
          </cell>
          <cell r="D173">
            <v>12</v>
          </cell>
          <cell r="E173">
            <v>372690</v>
          </cell>
          <cell r="F173">
            <v>4472280</v>
          </cell>
          <cell r="G173">
            <v>4.8000000000000001E-4</v>
          </cell>
        </row>
        <row r="174">
          <cell r="A174">
            <v>25.12</v>
          </cell>
          <cell r="B174" t="str">
            <v>SUMINISTRO E INSTALACIÓN PERSIANA ALUMINIO TIPO V-4</v>
          </cell>
          <cell r="C174" t="str">
            <v>UND</v>
          </cell>
          <cell r="D174">
            <v>2</v>
          </cell>
          <cell r="E174">
            <v>413090</v>
          </cell>
          <cell r="F174">
            <v>826180</v>
          </cell>
          <cell r="G174">
            <v>9.0000000000000006E-5</v>
          </cell>
        </row>
        <row r="175">
          <cell r="A175">
            <v>25.13</v>
          </cell>
          <cell r="B175" t="str">
            <v>SUMINISTRO E INSTALACIÓN PERSIANA ALUMINIO TIPO V-5</v>
          </cell>
          <cell r="C175" t="str">
            <v>UND</v>
          </cell>
          <cell r="D175">
            <v>6</v>
          </cell>
          <cell r="E175">
            <v>679225</v>
          </cell>
          <cell r="F175">
            <v>4075350</v>
          </cell>
          <cell r="G175">
            <v>4.4000000000000002E-4</v>
          </cell>
        </row>
        <row r="176">
          <cell r="A176">
            <v>25.14</v>
          </cell>
          <cell r="B176" t="str">
            <v>SUMINISTRO E INSTALACIÓN VENTANA EN VIDRIO TEMPLADO 8MM TIPO V-6</v>
          </cell>
          <cell r="C176" t="str">
            <v>UND</v>
          </cell>
          <cell r="D176">
            <v>2</v>
          </cell>
          <cell r="E176">
            <v>1115040</v>
          </cell>
          <cell r="F176">
            <v>2230080</v>
          </cell>
          <cell r="G176">
            <v>2.4000000000000001E-4</v>
          </cell>
        </row>
        <row r="177">
          <cell r="A177">
            <v>25.15</v>
          </cell>
          <cell r="B177" t="str">
            <v>SUMINISTRO E INSTALACIÓN VENTANA EN VIDRIO TEMPLADO 8MM TIPO V-7</v>
          </cell>
          <cell r="C177" t="str">
            <v>UND</v>
          </cell>
          <cell r="D177">
            <v>2</v>
          </cell>
          <cell r="E177">
            <v>6569040</v>
          </cell>
          <cell r="F177">
            <v>13138080</v>
          </cell>
          <cell r="G177">
            <v>1.41E-3</v>
          </cell>
        </row>
        <row r="178">
          <cell r="A178">
            <v>25.16</v>
          </cell>
          <cell r="B178" t="str">
            <v>SUMINISTRO E INSTALACIÓN VENTANA ALUMINIO CORREDIZA VIDRIO 4MM TIPO V-8</v>
          </cell>
          <cell r="C178" t="str">
            <v>UND</v>
          </cell>
          <cell r="D178">
            <v>2</v>
          </cell>
          <cell r="E178">
            <v>685538</v>
          </cell>
          <cell r="F178">
            <v>1371076</v>
          </cell>
          <cell r="G178">
            <v>1.4999999999999999E-4</v>
          </cell>
        </row>
        <row r="179">
          <cell r="A179">
            <v>25.17</v>
          </cell>
          <cell r="B179" t="str">
            <v>SUMINISTRO E INSTALACIÓN PERSIANA ALUMINIO TIPO V-9</v>
          </cell>
          <cell r="C179" t="str">
            <v>UND</v>
          </cell>
          <cell r="D179">
            <v>4</v>
          </cell>
          <cell r="E179">
            <v>691093</v>
          </cell>
          <cell r="F179">
            <v>2764372</v>
          </cell>
          <cell r="G179">
            <v>2.9999999999999997E-4</v>
          </cell>
        </row>
        <row r="180">
          <cell r="A180">
            <v>25.18</v>
          </cell>
          <cell r="B180" t="str">
            <v>SUMINISTRO E INSTALACIÓN VENTANA ALUMINIO CORREDIZA VIDRIO 4MM TIPO V-10</v>
          </cell>
          <cell r="C180" t="str">
            <v>UND</v>
          </cell>
          <cell r="D180">
            <v>4</v>
          </cell>
          <cell r="E180">
            <v>900668</v>
          </cell>
          <cell r="F180">
            <v>3602672</v>
          </cell>
          <cell r="G180">
            <v>3.8999999999999999E-4</v>
          </cell>
        </row>
        <row r="181">
          <cell r="A181">
            <v>25.19</v>
          </cell>
          <cell r="B181" t="str">
            <v>SUMINISTRO E INSTALACIÓN PERSIANA ALUMINIO TIPO V-11</v>
          </cell>
          <cell r="C181" t="str">
            <v>UND</v>
          </cell>
          <cell r="D181">
            <v>6</v>
          </cell>
          <cell r="E181">
            <v>691850</v>
          </cell>
          <cell r="F181">
            <v>4151100</v>
          </cell>
          <cell r="G181">
            <v>4.4999999999999999E-4</v>
          </cell>
        </row>
        <row r="182">
          <cell r="A182" t="str">
            <v>25.20</v>
          </cell>
          <cell r="B182" t="str">
            <v>SUMINISTRO E INSTALACIÓN PERSIANA ALUMINIO TIPO V-12</v>
          </cell>
          <cell r="C182" t="str">
            <v>UND</v>
          </cell>
          <cell r="D182">
            <v>6</v>
          </cell>
          <cell r="E182">
            <v>462075</v>
          </cell>
          <cell r="F182">
            <v>2772450</v>
          </cell>
          <cell r="G182">
            <v>2.9999999999999997E-4</v>
          </cell>
        </row>
        <row r="183">
          <cell r="A183">
            <v>25.21</v>
          </cell>
          <cell r="B183" t="str">
            <v>SUMINISTRO E INSTALACIÓN VENTANA ALUMINIO CORREDIZA VIDRIO 4MM TIPO V-13</v>
          </cell>
          <cell r="C183" t="str">
            <v>UND</v>
          </cell>
          <cell r="D183">
            <v>4</v>
          </cell>
          <cell r="E183">
            <v>1036260</v>
          </cell>
          <cell r="F183">
            <v>4145040</v>
          </cell>
          <cell r="G183">
            <v>4.4999999999999999E-4</v>
          </cell>
        </row>
        <row r="184">
          <cell r="A184">
            <v>25.22</v>
          </cell>
          <cell r="B184" t="str">
            <v>SUMINISTRO E INSTALACIÓN MALLA MICRO PERFORADA</v>
          </cell>
          <cell r="C184" t="str">
            <v>M2</v>
          </cell>
          <cell r="D184">
            <v>400</v>
          </cell>
          <cell r="E184">
            <v>75750</v>
          </cell>
          <cell r="F184">
            <v>30300000</v>
          </cell>
          <cell r="G184">
            <v>3.2599999999999999E-3</v>
          </cell>
        </row>
        <row r="185">
          <cell r="A185">
            <v>25.23</v>
          </cell>
          <cell r="B185" t="str">
            <v>SUMINISTRO E INSTALACIÓN PASAMANOS METÁLICOS ACERO INOXIDABLE 2" ESCALERAS</v>
          </cell>
          <cell r="C185" t="str">
            <v>ML</v>
          </cell>
          <cell r="D185">
            <v>60</v>
          </cell>
          <cell r="E185">
            <v>128876</v>
          </cell>
          <cell r="F185">
            <v>7732560</v>
          </cell>
          <cell r="G185">
            <v>8.3000000000000001E-4</v>
          </cell>
        </row>
        <row r="186">
          <cell r="A186">
            <v>25.24</v>
          </cell>
          <cell r="B186" t="str">
            <v>SUMINISTRO E INSTALACIÓN BARANDA EN ACERO INOXIDABLE 2" PARA RAMPAS</v>
          </cell>
          <cell r="C186" t="str">
            <v>ML</v>
          </cell>
          <cell r="D186">
            <v>175.84</v>
          </cell>
          <cell r="E186">
            <v>353500</v>
          </cell>
          <cell r="F186">
            <v>62159440</v>
          </cell>
          <cell r="G186">
            <v>6.6800000000000002E-3</v>
          </cell>
        </row>
        <row r="187">
          <cell r="A187">
            <v>25.25</v>
          </cell>
          <cell r="B187" t="str">
            <v>SUMINISTRO E INSTALACION DIVISIONES ENTAMBORADAS PARA BATERÍA SANITARIA EN ACERO INOXIDABLE CAL. 18</v>
          </cell>
          <cell r="C187" t="str">
            <v>M2</v>
          </cell>
          <cell r="D187">
            <v>182.46</v>
          </cell>
          <cell r="E187">
            <v>404578</v>
          </cell>
          <cell r="F187">
            <v>73819302</v>
          </cell>
          <cell r="G187">
            <v>7.9399999999999991E-3</v>
          </cell>
        </row>
        <row r="188">
          <cell r="A188">
            <v>25.26</v>
          </cell>
          <cell r="B188" t="str">
            <v>SUMINISTRO E INSTALACION CERRAMIENTO PERIMETRAL EN REJA METALICA TUBULAR 2" CAL.18, INCLUYE PINTURA</v>
          </cell>
          <cell r="C188" t="str">
            <v>ML</v>
          </cell>
          <cell r="D188">
            <v>449</v>
          </cell>
          <cell r="E188">
            <v>187200</v>
          </cell>
          <cell r="F188">
            <v>84052800</v>
          </cell>
          <cell r="G188">
            <v>9.0399999999999994E-3</v>
          </cell>
        </row>
        <row r="189">
          <cell r="A189">
            <v>25.27</v>
          </cell>
          <cell r="B189" t="str">
            <v>SUMINISTRO E INSTALACION PUERTA VEHICULAR METALICA TUBULAR 2" CAL.14, INCLUYE PINTURA</v>
          </cell>
          <cell r="C189" t="str">
            <v>UND</v>
          </cell>
          <cell r="D189">
            <v>2</v>
          </cell>
          <cell r="E189">
            <v>2285400</v>
          </cell>
          <cell r="F189">
            <v>4570800</v>
          </cell>
          <cell r="G189">
            <v>4.8999999999999998E-4</v>
          </cell>
        </row>
        <row r="190">
          <cell r="A190">
            <v>0</v>
          </cell>
          <cell r="B190">
            <v>0</v>
          </cell>
          <cell r="C190">
            <v>0</v>
          </cell>
          <cell r="D190">
            <v>0</v>
          </cell>
          <cell r="E190">
            <v>0</v>
          </cell>
          <cell r="F190">
            <v>647359096</v>
          </cell>
          <cell r="G190">
            <v>6.9620000000000001E-2</v>
          </cell>
        </row>
        <row r="191">
          <cell r="A191">
            <v>26</v>
          </cell>
          <cell r="B191" t="str">
            <v>CIELOFALSOS</v>
          </cell>
          <cell r="C191">
            <v>0</v>
          </cell>
          <cell r="D191">
            <v>0</v>
          </cell>
          <cell r="E191">
            <v>0</v>
          </cell>
          <cell r="F191">
            <v>0</v>
          </cell>
          <cell r="G191">
            <v>0</v>
          </cell>
        </row>
        <row r="192">
          <cell r="A192">
            <v>26.1</v>
          </cell>
          <cell r="B192" t="str">
            <v>SUMINISTRO E INSTALACIÓN DE PANEL YESO PARA CIELO RASOS</v>
          </cell>
          <cell r="C192" t="str">
            <v>M2</v>
          </cell>
          <cell r="D192">
            <v>6782.49</v>
          </cell>
          <cell r="E192">
            <v>38000</v>
          </cell>
          <cell r="F192">
            <v>257734620</v>
          </cell>
          <cell r="G192">
            <v>2.7709999999999999E-2</v>
          </cell>
        </row>
        <row r="193">
          <cell r="A193">
            <v>0</v>
          </cell>
          <cell r="B193">
            <v>0</v>
          </cell>
          <cell r="C193">
            <v>0</v>
          </cell>
          <cell r="D193">
            <v>0</v>
          </cell>
          <cell r="E193">
            <v>0</v>
          </cell>
          <cell r="F193">
            <v>257734620</v>
          </cell>
          <cell r="G193">
            <v>2.7709999999999999E-2</v>
          </cell>
        </row>
        <row r="194">
          <cell r="A194">
            <v>27</v>
          </cell>
          <cell r="B194" t="str">
            <v>PORTERÍA</v>
          </cell>
          <cell r="C194">
            <v>0</v>
          </cell>
          <cell r="D194">
            <v>0</v>
          </cell>
          <cell r="E194">
            <v>0</v>
          </cell>
          <cell r="F194">
            <v>0</v>
          </cell>
          <cell r="G194">
            <v>0</v>
          </cell>
        </row>
        <row r="195">
          <cell r="A195">
            <v>27.1</v>
          </cell>
          <cell r="B195" t="str">
            <v>ACERO DE REFUERZO PORTERÍA 420 MPA</v>
          </cell>
          <cell r="C195" t="str">
            <v>KG</v>
          </cell>
          <cell r="D195">
            <v>6543.46</v>
          </cell>
          <cell r="E195">
            <v>3038</v>
          </cell>
          <cell r="F195">
            <v>19879031</v>
          </cell>
          <cell r="G195">
            <v>2.14E-3</v>
          </cell>
        </row>
        <row r="196">
          <cell r="A196">
            <v>27.2</v>
          </cell>
          <cell r="B196" t="str">
            <v>CONCRETO CIMENTACION PORTERÍAS 21 MPA</v>
          </cell>
          <cell r="C196" t="str">
            <v>M3</v>
          </cell>
          <cell r="D196">
            <v>34.96</v>
          </cell>
          <cell r="E196">
            <v>559904</v>
          </cell>
          <cell r="F196">
            <v>19574244</v>
          </cell>
          <cell r="G196">
            <v>2.0999999999999999E-3</v>
          </cell>
        </row>
        <row r="197">
          <cell r="A197">
            <v>27.3</v>
          </cell>
          <cell r="B197" t="str">
            <v>CONCRETO COLUMNAS PORTERÍAS 21 MPA</v>
          </cell>
          <cell r="C197" t="str">
            <v>M3</v>
          </cell>
          <cell r="D197">
            <v>46.19</v>
          </cell>
          <cell r="E197">
            <v>673978</v>
          </cell>
          <cell r="F197">
            <v>31131044</v>
          </cell>
          <cell r="G197">
            <v>3.3500000000000001E-3</v>
          </cell>
        </row>
        <row r="198">
          <cell r="A198">
            <v>27.4</v>
          </cell>
          <cell r="B198" t="str">
            <v>CONCRETO VIGAS DE AMARRE Y CORONACION PORTERÍAS 21 MPA</v>
          </cell>
          <cell r="C198" t="str">
            <v>M3</v>
          </cell>
          <cell r="D198">
            <v>17.21</v>
          </cell>
          <cell r="E198">
            <v>628700</v>
          </cell>
          <cell r="F198">
            <v>10819927</v>
          </cell>
          <cell r="G198">
            <v>1.16E-3</v>
          </cell>
        </row>
        <row r="199">
          <cell r="A199">
            <v>27.5</v>
          </cell>
          <cell r="B199" t="str">
            <v>MUROS LADRILLO ESTRUCTURAL SOGA 10X12X29CM PORTERÍAS, INCLUYE REFUERZO Y DOVELAS EN GROUTING 21 MPA</v>
          </cell>
          <cell r="C199" t="str">
            <v>M2</v>
          </cell>
          <cell r="D199">
            <v>307.69</v>
          </cell>
          <cell r="E199">
            <v>59027</v>
          </cell>
          <cell r="F199">
            <v>18162018</v>
          </cell>
          <cell r="G199">
            <v>1.9499999999999999E-3</v>
          </cell>
        </row>
        <row r="200">
          <cell r="A200">
            <v>27.6</v>
          </cell>
          <cell r="B200" t="str">
            <v>ESTRUCTURA METÁLICA PARA CUBIERTA A-36 PORTERÍAS</v>
          </cell>
          <cell r="C200" t="str">
            <v>KG</v>
          </cell>
          <cell r="D200">
            <v>3075.53</v>
          </cell>
          <cell r="E200">
            <v>7500</v>
          </cell>
          <cell r="F200">
            <v>23066475</v>
          </cell>
          <cell r="G200">
            <v>2.48E-3</v>
          </cell>
        </row>
        <row r="201">
          <cell r="A201">
            <v>27.7</v>
          </cell>
          <cell r="B201" t="str">
            <v>SUMINISTRO E INSTALACIÓN TEJA TERMO ACÚSTICA, TIPO  SANDWICH TRAPEZOIDAL COLOR BLANCO PORTERÍAS</v>
          </cell>
          <cell r="C201" t="str">
            <v>M2</v>
          </cell>
          <cell r="D201">
            <v>480.25</v>
          </cell>
          <cell r="E201">
            <v>121200</v>
          </cell>
          <cell r="F201">
            <v>58206300</v>
          </cell>
          <cell r="G201">
            <v>6.2599999999999999E-3</v>
          </cell>
        </row>
        <row r="202">
          <cell r="A202">
            <v>27.8</v>
          </cell>
          <cell r="B202" t="str">
            <v>CANAL EN LÁMINA GALVANIZADA CAL.20 PORTERÍAS, INCLUYE ACABADO EN ANTICORROSIVO Y ESMALTE</v>
          </cell>
          <cell r="C202" t="str">
            <v>ML</v>
          </cell>
          <cell r="D202">
            <v>31</v>
          </cell>
          <cell r="E202">
            <v>56421</v>
          </cell>
          <cell r="F202">
            <v>1749051</v>
          </cell>
          <cell r="G202">
            <v>1.9000000000000001E-4</v>
          </cell>
        </row>
        <row r="203">
          <cell r="A203">
            <v>27.9</v>
          </cell>
          <cell r="B203" t="str">
            <v>REPELLO DE MUROS MORTERO 1:3 PORTERÍA</v>
          </cell>
          <cell r="C203" t="str">
            <v>M2</v>
          </cell>
          <cell r="D203">
            <v>221.48</v>
          </cell>
          <cell r="E203">
            <v>14500</v>
          </cell>
          <cell r="F203">
            <v>3211460</v>
          </cell>
          <cell r="G203">
            <v>3.5E-4</v>
          </cell>
        </row>
        <row r="204">
          <cell r="A204" t="str">
            <v>27.10</v>
          </cell>
          <cell r="B204" t="str">
            <v>CONCRETO PISO PRIMARIO EN INTERIORES 21 MPA e=0.07 MT PORTERÍAS</v>
          </cell>
          <cell r="C204" t="str">
            <v>M2</v>
          </cell>
          <cell r="D204">
            <v>372.7</v>
          </cell>
          <cell r="E204">
            <v>30191</v>
          </cell>
          <cell r="F204">
            <v>11252186</v>
          </cell>
          <cell r="G204">
            <v>1.2099999999999999E-3</v>
          </cell>
        </row>
        <row r="205">
          <cell r="A205">
            <v>27.11</v>
          </cell>
          <cell r="B205" t="str">
            <v>SUMINISTRO E INSTALACION DE PISO EN CERAMICA TRAFICO 4, INCLUYE ALISTADO EN MORTERO 1:4 PORTERÍAS</v>
          </cell>
          <cell r="C205" t="str">
            <v>M2</v>
          </cell>
          <cell r="D205">
            <v>299.44</v>
          </cell>
          <cell r="E205">
            <v>62732</v>
          </cell>
          <cell r="F205">
            <v>18784470</v>
          </cell>
          <cell r="G205">
            <v>2.0200000000000001E-3</v>
          </cell>
        </row>
        <row r="206">
          <cell r="A206">
            <v>27.12</v>
          </cell>
          <cell r="B206" t="str">
            <v>PINTURA MUROS INTERIORES 3 MANOS VINILO TIPO 1 PORTERÍA</v>
          </cell>
          <cell r="C206" t="str">
            <v>M2</v>
          </cell>
          <cell r="D206">
            <v>221.48</v>
          </cell>
          <cell r="E206">
            <v>6760</v>
          </cell>
          <cell r="F206">
            <v>1497205</v>
          </cell>
          <cell r="G206">
            <v>1.6000000000000001E-4</v>
          </cell>
        </row>
        <row r="207">
          <cell r="A207">
            <v>27.13</v>
          </cell>
          <cell r="B207" t="str">
            <v>ENCHAPE PISOS BAÑOS CERAMICA ANTIDESLIZANTE COLOR GRIS 30x30, INCLUYE ALISTADO EN MORTERO 1:4 PORTERÍAS</v>
          </cell>
          <cell r="C207" t="str">
            <v>M2</v>
          </cell>
          <cell r="D207">
            <v>18.100000000000001</v>
          </cell>
          <cell r="E207">
            <v>52937</v>
          </cell>
          <cell r="F207">
            <v>958160</v>
          </cell>
          <cell r="G207">
            <v>1E-4</v>
          </cell>
        </row>
        <row r="208">
          <cell r="A208">
            <v>27.14</v>
          </cell>
          <cell r="B208" t="str">
            <v>ENCHAPE MUROS BAÑOS CERAMICA 20x30 PRIMERA CALIDAD PORTERÍAS</v>
          </cell>
          <cell r="C208" t="str">
            <v>M2</v>
          </cell>
          <cell r="D208">
            <v>28.86</v>
          </cell>
          <cell r="E208">
            <v>41492</v>
          </cell>
          <cell r="F208">
            <v>1197459</v>
          </cell>
          <cell r="G208">
            <v>1.2999999999999999E-4</v>
          </cell>
        </row>
        <row r="209">
          <cell r="A209">
            <v>27.15</v>
          </cell>
          <cell r="B209" t="str">
            <v>PUNTOS SANITARIOS 2" BAÑOS PORTERÍAS</v>
          </cell>
          <cell r="C209" t="str">
            <v>UND</v>
          </cell>
          <cell r="D209">
            <v>4</v>
          </cell>
          <cell r="E209">
            <v>44427</v>
          </cell>
          <cell r="F209">
            <v>177708</v>
          </cell>
          <cell r="G209">
            <v>2.0000000000000002E-5</v>
          </cell>
        </row>
        <row r="210">
          <cell r="A210">
            <v>27.16</v>
          </cell>
          <cell r="B210" t="str">
            <v>PUNTOS SANITARIOS 4" BAÑOS PORTERÍAS</v>
          </cell>
          <cell r="C210" t="str">
            <v>UND</v>
          </cell>
          <cell r="D210">
            <v>3</v>
          </cell>
          <cell r="E210">
            <v>93448</v>
          </cell>
          <cell r="F210">
            <v>280344</v>
          </cell>
          <cell r="G210">
            <v>3.0000000000000001E-5</v>
          </cell>
        </row>
        <row r="211">
          <cell r="A211">
            <v>27.17</v>
          </cell>
          <cell r="B211" t="str">
            <v>BAJANTE AGUAS LLUVIAS 4" PORTERÍAS</v>
          </cell>
          <cell r="C211" t="str">
            <v>ML</v>
          </cell>
          <cell r="D211">
            <v>28</v>
          </cell>
          <cell r="E211">
            <v>28909</v>
          </cell>
          <cell r="F211">
            <v>809452</v>
          </cell>
          <cell r="G211">
            <v>9.0000000000000006E-5</v>
          </cell>
        </row>
        <row r="212">
          <cell r="A212">
            <v>27.18</v>
          </cell>
          <cell r="B212" t="str">
            <v>PUNTOS HIDRÁULICOS PVC PRESIÓN DE 1/2" PORTERÍAS</v>
          </cell>
          <cell r="C212" t="str">
            <v>UND</v>
          </cell>
          <cell r="D212">
            <v>6</v>
          </cell>
          <cell r="E212">
            <v>26954</v>
          </cell>
          <cell r="F212">
            <v>161724</v>
          </cell>
          <cell r="G212">
            <v>2.0000000000000002E-5</v>
          </cell>
        </row>
        <row r="213">
          <cell r="A213">
            <v>27.19</v>
          </cell>
          <cell r="B213" t="str">
            <v>LAVAMANOS DE COLGAR PARA BAÑOS PORTERÍAS</v>
          </cell>
          <cell r="C213" t="str">
            <v>UND</v>
          </cell>
          <cell r="D213">
            <v>3</v>
          </cell>
          <cell r="E213">
            <v>157573</v>
          </cell>
          <cell r="F213">
            <v>472719</v>
          </cell>
          <cell r="G213">
            <v>5.0000000000000002E-5</v>
          </cell>
        </row>
        <row r="214">
          <cell r="A214" t="str">
            <v>27.20</v>
          </cell>
          <cell r="B214" t="str">
            <v>SANITARIO COMPLETO TIPO FLUXÓMETRO PORTERÍAS</v>
          </cell>
          <cell r="C214" t="str">
            <v>UND</v>
          </cell>
          <cell r="D214">
            <v>3</v>
          </cell>
          <cell r="E214">
            <v>658649</v>
          </cell>
          <cell r="F214">
            <v>1975947</v>
          </cell>
          <cell r="G214">
            <v>2.1000000000000001E-4</v>
          </cell>
        </row>
        <row r="215">
          <cell r="A215">
            <v>27.21</v>
          </cell>
          <cell r="B215" t="str">
            <v>SUMINISTRO E INSTALACIÓN PUERTA PERSIANA ALUMINIO TIPO P-3 PORTERÍAS, INCLUYE CERRADURA TIPO YALE</v>
          </cell>
          <cell r="C215" t="str">
            <v>UND</v>
          </cell>
          <cell r="D215">
            <v>3</v>
          </cell>
          <cell r="E215">
            <v>538771</v>
          </cell>
          <cell r="F215">
            <v>1616313</v>
          </cell>
          <cell r="G215">
            <v>1.7000000000000001E-4</v>
          </cell>
        </row>
        <row r="216">
          <cell r="A216">
            <v>27.22</v>
          </cell>
          <cell r="B216" t="str">
            <v>SUMINISTRO E INSTALACIÓN PUERTA ALUMINIO TIPO P-4 PORTERÍAS, INCLUYE VIDRIO 4MM Y CERRADURA TIPO YALE</v>
          </cell>
          <cell r="C216" t="str">
            <v>UND</v>
          </cell>
          <cell r="D216">
            <v>2</v>
          </cell>
          <cell r="E216">
            <v>405641</v>
          </cell>
          <cell r="F216">
            <v>811282</v>
          </cell>
          <cell r="G216">
            <v>9.0000000000000006E-5</v>
          </cell>
        </row>
        <row r="217">
          <cell r="A217">
            <v>27.23</v>
          </cell>
          <cell r="B217" t="str">
            <v>SUMINISTRO E INSTALACIÓN VENTANA ALUMINIO PORTERÍAS CORREDIZA VIDRIO 4MM TIPO V-2</v>
          </cell>
          <cell r="C217" t="str">
            <v>UND</v>
          </cell>
          <cell r="D217">
            <v>2</v>
          </cell>
          <cell r="E217">
            <v>585052</v>
          </cell>
          <cell r="F217">
            <v>1170104</v>
          </cell>
          <cell r="G217">
            <v>1.2999999999999999E-4</v>
          </cell>
        </row>
        <row r="218">
          <cell r="A218">
            <v>27.24</v>
          </cell>
          <cell r="B218" t="str">
            <v>SUMINISTRO E INSTALACIÓN PERSIANA ALUMINIO PORTERÍAS TIPO V-5</v>
          </cell>
          <cell r="C218" t="str">
            <v>UND</v>
          </cell>
          <cell r="D218">
            <v>3</v>
          </cell>
          <cell r="E218">
            <v>218334</v>
          </cell>
          <cell r="F218">
            <v>655002</v>
          </cell>
          <cell r="G218">
            <v>6.9999999999999994E-5</v>
          </cell>
        </row>
        <row r="219">
          <cell r="A219">
            <v>27.25</v>
          </cell>
          <cell r="B219" t="str">
            <v>SUMINISTRO E INSTALACIÓN VENTANA ALUMINIO PORTERÍAS CORREDIZA VIDRIO 4MM TIPO V-7</v>
          </cell>
          <cell r="C219" t="str">
            <v>UND</v>
          </cell>
          <cell r="D219">
            <v>1</v>
          </cell>
          <cell r="E219">
            <v>372690</v>
          </cell>
          <cell r="F219">
            <v>372690</v>
          </cell>
          <cell r="G219">
            <v>4.0000000000000003E-5</v>
          </cell>
        </row>
        <row r="220">
          <cell r="A220">
            <v>27.26</v>
          </cell>
          <cell r="B220" t="str">
            <v>SUMINISTRO E INSTALACIÓN VENTANA ALUMINIO PORTERÍAS CORREDIZA VIDRIO 4MM TIPO V-8</v>
          </cell>
          <cell r="C220" t="str">
            <v>UND</v>
          </cell>
          <cell r="D220">
            <v>1</v>
          </cell>
          <cell r="E220">
            <v>645538</v>
          </cell>
          <cell r="F220">
            <v>645538</v>
          </cell>
          <cell r="G220">
            <v>6.9999999999999994E-5</v>
          </cell>
        </row>
        <row r="221">
          <cell r="A221">
            <v>27.27</v>
          </cell>
          <cell r="B221" t="str">
            <v>SUMINISTRO E INSTALACIÓN DE PANEL YESO PARA CIELO RASOS</v>
          </cell>
          <cell r="C221" t="str">
            <v>M2</v>
          </cell>
          <cell r="D221">
            <v>373</v>
          </cell>
          <cell r="E221">
            <v>38000</v>
          </cell>
          <cell r="F221">
            <v>14174000</v>
          </cell>
          <cell r="G221">
            <v>1.5200000000000001E-3</v>
          </cell>
        </row>
        <row r="222">
          <cell r="A222">
            <v>0</v>
          </cell>
          <cell r="B222">
            <v>0</v>
          </cell>
          <cell r="C222">
            <v>0</v>
          </cell>
          <cell r="D222">
            <v>0</v>
          </cell>
          <cell r="E222">
            <v>0</v>
          </cell>
          <cell r="F222">
            <v>242811853</v>
          </cell>
          <cell r="G222">
            <v>2.6109999999999998E-2</v>
          </cell>
        </row>
        <row r="223">
          <cell r="A223">
            <v>0</v>
          </cell>
          <cell r="B223">
            <v>0</v>
          </cell>
          <cell r="C223">
            <v>0</v>
          </cell>
          <cell r="D223">
            <v>0</v>
          </cell>
          <cell r="E223">
            <v>0</v>
          </cell>
          <cell r="F223">
            <v>0</v>
          </cell>
          <cell r="G223">
            <v>0</v>
          </cell>
        </row>
        <row r="224">
          <cell r="A224">
            <v>0</v>
          </cell>
          <cell r="B224" t="str">
            <v>COSTO DIRECTO</v>
          </cell>
          <cell r="C224">
            <v>0</v>
          </cell>
          <cell r="D224">
            <v>0</v>
          </cell>
          <cell r="E224">
            <v>0</v>
          </cell>
          <cell r="F224">
            <v>5057605007</v>
          </cell>
          <cell r="G224">
            <v>0</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PRELIMINARES</v>
          </cell>
          <cell r="C5">
            <v>0</v>
          </cell>
          <cell r="D5">
            <v>0</v>
          </cell>
          <cell r="E5">
            <v>0</v>
          </cell>
          <cell r="F5">
            <v>0</v>
          </cell>
          <cell r="G5">
            <v>0</v>
          </cell>
        </row>
        <row r="6">
          <cell r="A6">
            <v>1.1000000000000001</v>
          </cell>
          <cell r="B6" t="str">
            <v xml:space="preserve">TOPOGRAFIA LOCALIZACION Y REPLANTEO DE EDIFICACIONES PRIMERA ETAPA </v>
          </cell>
          <cell r="C6" t="str">
            <v>M2</v>
          </cell>
          <cell r="D6">
            <v>10500</v>
          </cell>
          <cell r="E6">
            <v>1200</v>
          </cell>
          <cell r="F6">
            <v>12600000</v>
          </cell>
          <cell r="G6">
            <v>1.3500000000000001E-3</v>
          </cell>
        </row>
        <row r="7">
          <cell r="A7">
            <v>1.2</v>
          </cell>
          <cell r="B7" t="str">
            <v>CERRAMIENTO PROVISIONAL GENERAL DEL LOTE</v>
          </cell>
          <cell r="C7" t="str">
            <v>ML</v>
          </cell>
          <cell r="D7">
            <v>1234</v>
          </cell>
          <cell r="E7">
            <v>11122</v>
          </cell>
          <cell r="F7">
            <v>13724548</v>
          </cell>
          <cell r="G7">
            <v>1.48E-3</v>
          </cell>
        </row>
        <row r="8">
          <cell r="A8">
            <v>1.3</v>
          </cell>
          <cell r="B8" t="str">
            <v>CAMPAMENTO Y SERVICIOS PROVISIONALES</v>
          </cell>
          <cell r="C8" t="str">
            <v>M2</v>
          </cell>
          <cell r="D8">
            <v>125</v>
          </cell>
          <cell r="E8">
            <v>77153</v>
          </cell>
          <cell r="F8">
            <v>9644125</v>
          </cell>
          <cell r="G8">
            <v>1.0399999999999999E-3</v>
          </cell>
        </row>
        <row r="9">
          <cell r="A9">
            <v>1.4</v>
          </cell>
          <cell r="B9" t="str">
            <v>DESCAPOTE Y EXCAVACIÓN A MÁQUINA EN EDIFICIOS Y PARQUEADEROS, INCLUYE CARGUE Y RETIRO DE MATERIAL SOBRANTE DE EXCAVACIÓN &lt;=10KM</v>
          </cell>
          <cell r="C9" t="str">
            <v>M3</v>
          </cell>
          <cell r="D9">
            <v>8572</v>
          </cell>
          <cell r="E9">
            <v>17000</v>
          </cell>
          <cell r="F9">
            <v>145724000</v>
          </cell>
          <cell r="G9">
            <v>1.567E-2</v>
          </cell>
        </row>
        <row r="10">
          <cell r="A10">
            <v>1.5</v>
          </cell>
          <cell r="B10" t="str">
            <v>RIEGO Y COMPACTACIÓN DE MATERIAL DE SITIO SELECCIONADO RELLENO EN EDIFICIOS</v>
          </cell>
          <cell r="C10" t="str">
            <v>M3</v>
          </cell>
          <cell r="D10">
            <v>2740</v>
          </cell>
          <cell r="E10">
            <v>6000</v>
          </cell>
          <cell r="F10">
            <v>16440000</v>
          </cell>
          <cell r="G10">
            <v>1.7700000000000001E-3</v>
          </cell>
        </row>
        <row r="11">
          <cell r="A11">
            <v>1.6</v>
          </cell>
          <cell r="B11" t="str">
            <v>SUMINISTRO, RIEGO Y COMPACTACIÓN DE MATERIAL DE AFIRMADO PARA PARQUEADERO 0.10 MTS</v>
          </cell>
          <cell r="C11" t="str">
            <v>M3</v>
          </cell>
          <cell r="D11">
            <v>702</v>
          </cell>
          <cell r="E11">
            <v>50188</v>
          </cell>
          <cell r="F11">
            <v>35231976</v>
          </cell>
          <cell r="G11">
            <v>3.79E-3</v>
          </cell>
        </row>
        <row r="12">
          <cell r="A12">
            <v>0</v>
          </cell>
          <cell r="B12">
            <v>0</v>
          </cell>
          <cell r="C12">
            <v>0</v>
          </cell>
          <cell r="D12">
            <v>0</v>
          </cell>
          <cell r="E12">
            <v>0</v>
          </cell>
          <cell r="F12">
            <v>233364649</v>
          </cell>
          <cell r="G12">
            <v>2.5100000000000004E-2</v>
          </cell>
        </row>
        <row r="13">
          <cell r="A13">
            <v>2</v>
          </cell>
          <cell r="B13" t="str">
            <v>VÍA DE ACCESO PERIMETRAL PAISAJÍSTICA</v>
          </cell>
          <cell r="C13">
            <v>0</v>
          </cell>
          <cell r="D13">
            <v>0</v>
          </cell>
          <cell r="E13">
            <v>0</v>
          </cell>
          <cell r="F13">
            <v>0</v>
          </cell>
          <cell r="G13">
            <v>0</v>
          </cell>
        </row>
        <row r="14">
          <cell r="A14">
            <v>2.1</v>
          </cell>
          <cell r="B14" t="str">
            <v>TOPOGRAFÍA LOCALIZACIÓN Y REPLANTEO DE LA VÍA DE ACCESO</v>
          </cell>
          <cell r="C14" t="str">
            <v>M2</v>
          </cell>
          <cell r="D14">
            <v>1162.5</v>
          </cell>
          <cell r="E14">
            <v>1500</v>
          </cell>
          <cell r="F14">
            <v>1743750</v>
          </cell>
          <cell r="G14">
            <v>1.9000000000000001E-4</v>
          </cell>
        </row>
        <row r="15">
          <cell r="A15">
            <v>2.2000000000000002</v>
          </cell>
          <cell r="B15" t="str">
            <v>DESCAPOTE Y EXCAVACIÓN A MÁQUINA EN VÍA DE ACCESO, INCLUYE CARGUE Y RETIRO DE MATERIAL SOBRANTE DE EXCAVACIÓN &lt;=10KM</v>
          </cell>
          <cell r="C15" t="str">
            <v>M3</v>
          </cell>
          <cell r="D15">
            <v>581.25</v>
          </cell>
          <cell r="E15">
            <v>17000</v>
          </cell>
          <cell r="F15">
            <v>9881250</v>
          </cell>
          <cell r="G15">
            <v>1.06E-3</v>
          </cell>
        </row>
        <row r="16">
          <cell r="A16">
            <v>2.2999999999999998</v>
          </cell>
          <cell r="B16" t="str">
            <v>RIEGO Y COMPACTACIÓN DE MATERIAL DE SITIO SELECCIONADO RELLENO</v>
          </cell>
          <cell r="C16" t="str">
            <v>M3</v>
          </cell>
          <cell r="D16">
            <v>336</v>
          </cell>
          <cell r="E16">
            <v>6000</v>
          </cell>
          <cell r="F16">
            <v>2016000</v>
          </cell>
          <cell r="G16">
            <v>2.2000000000000001E-4</v>
          </cell>
        </row>
        <row r="17">
          <cell r="A17">
            <v>2.4</v>
          </cell>
          <cell r="B17" t="str">
            <v>SUMINISTRO, RIEGO Y COMPACTACIÓN DE MATERIAL DE AFIRMADO PARA LA VÍA</v>
          </cell>
          <cell r="C17" t="str">
            <v>M3</v>
          </cell>
          <cell r="D17">
            <v>174.38</v>
          </cell>
          <cell r="E17">
            <v>50188</v>
          </cell>
          <cell r="F17">
            <v>8751783</v>
          </cell>
          <cell r="G17">
            <v>9.3999999999999997E-4</v>
          </cell>
        </row>
        <row r="18">
          <cell r="A18">
            <v>0</v>
          </cell>
          <cell r="B18">
            <v>0</v>
          </cell>
          <cell r="C18">
            <v>0</v>
          </cell>
          <cell r="D18">
            <v>0</v>
          </cell>
          <cell r="E18">
            <v>0</v>
          </cell>
          <cell r="F18">
            <v>22392783</v>
          </cell>
          <cell r="G18">
            <v>2.4099999999999998E-3</v>
          </cell>
        </row>
        <row r="19">
          <cell r="A19">
            <v>3</v>
          </cell>
          <cell r="B19" t="str">
            <v>RED SANITARIA EXTERNA</v>
          </cell>
          <cell r="C19">
            <v>0</v>
          </cell>
          <cell r="D19">
            <v>0</v>
          </cell>
          <cell r="E19">
            <v>0</v>
          </cell>
          <cell r="F19">
            <v>0</v>
          </cell>
          <cell r="G19">
            <v>0</v>
          </cell>
        </row>
        <row r="20">
          <cell r="A20">
            <v>3.1</v>
          </cell>
          <cell r="B20" t="str">
            <v>LOCALIZACIÓN Y REPLANTEO RED SANITARIA</v>
          </cell>
          <cell r="C20" t="str">
            <v>ML</v>
          </cell>
          <cell r="D20">
            <v>450</v>
          </cell>
          <cell r="E20">
            <v>500</v>
          </cell>
          <cell r="F20">
            <v>225000</v>
          </cell>
          <cell r="G20">
            <v>2.0000000000000002E-5</v>
          </cell>
        </row>
        <row r="21">
          <cell r="A21">
            <v>3.2</v>
          </cell>
          <cell r="B21" t="str">
            <v>RED SANITARIA CAJAS DE INSPECCIÓN 50 x 50 CMTS</v>
          </cell>
          <cell r="C21" t="str">
            <v>UND</v>
          </cell>
          <cell r="D21">
            <v>6</v>
          </cell>
          <cell r="E21">
            <v>274621</v>
          </cell>
          <cell r="F21">
            <v>1647726</v>
          </cell>
          <cell r="G21">
            <v>1.8000000000000001E-4</v>
          </cell>
        </row>
        <row r="22">
          <cell r="A22">
            <v>3.3</v>
          </cell>
          <cell r="B22" t="str">
            <v>RED SANITARIA CAJAS DE INSPECCIÓN 60 x 60 CMTS</v>
          </cell>
          <cell r="C22" t="str">
            <v>UND</v>
          </cell>
          <cell r="D22">
            <v>5</v>
          </cell>
          <cell r="E22">
            <v>326296</v>
          </cell>
          <cell r="F22">
            <v>1631480</v>
          </cell>
          <cell r="G22">
            <v>1.8000000000000001E-4</v>
          </cell>
        </row>
        <row r="23">
          <cell r="A23">
            <v>3.4</v>
          </cell>
          <cell r="B23" t="str">
            <v>RED SANITARIA RECÁMARA EN CONCRETO</v>
          </cell>
          <cell r="C23" t="str">
            <v>UND</v>
          </cell>
          <cell r="D23">
            <v>7</v>
          </cell>
          <cell r="E23">
            <v>858300</v>
          </cell>
          <cell r="F23">
            <v>6008100</v>
          </cell>
          <cell r="G23">
            <v>6.4999999999999997E-4</v>
          </cell>
        </row>
        <row r="24">
          <cell r="A24">
            <v>3.5</v>
          </cell>
          <cell r="B24" t="str">
            <v>EXCAVACIÓN EN MATERIAL COMÚN</v>
          </cell>
          <cell r="C24" t="str">
            <v>M3</v>
          </cell>
          <cell r="D24">
            <v>551.94000000000005</v>
          </cell>
          <cell r="E24">
            <v>9000</v>
          </cell>
          <cell r="F24">
            <v>4967460</v>
          </cell>
          <cell r="G24">
            <v>5.2999999999999998E-4</v>
          </cell>
        </row>
        <row r="25">
          <cell r="A25">
            <v>3.6</v>
          </cell>
          <cell r="B25" t="str">
            <v>TUBERÍA PVC 4" ALCANTARILLADO NOVAFORT</v>
          </cell>
          <cell r="C25" t="str">
            <v>ML</v>
          </cell>
          <cell r="D25">
            <v>87.42</v>
          </cell>
          <cell r="E25">
            <v>22226</v>
          </cell>
          <cell r="F25">
            <v>1942997</v>
          </cell>
          <cell r="G25">
            <v>2.1000000000000001E-4</v>
          </cell>
        </row>
        <row r="26">
          <cell r="A26">
            <v>3.7</v>
          </cell>
          <cell r="B26" t="str">
            <v>TUBERÍA PVC 8" ALCANTARILLADO NOVAFORT</v>
          </cell>
          <cell r="C26" t="str">
            <v>ML</v>
          </cell>
          <cell r="D26">
            <v>40.54</v>
          </cell>
          <cell r="E26">
            <v>55914</v>
          </cell>
          <cell r="F26">
            <v>2266754</v>
          </cell>
          <cell r="G26">
            <v>2.4000000000000001E-4</v>
          </cell>
        </row>
        <row r="27">
          <cell r="A27">
            <v>3.8</v>
          </cell>
          <cell r="B27" t="str">
            <v>TUBERÍA PVC 10" ALCANTARILLADO NOVAFORT</v>
          </cell>
          <cell r="C27" t="str">
            <v>ML</v>
          </cell>
          <cell r="D27">
            <v>314.5</v>
          </cell>
          <cell r="E27">
            <v>69550</v>
          </cell>
          <cell r="F27">
            <v>21873475</v>
          </cell>
          <cell r="G27">
            <v>2.3500000000000001E-3</v>
          </cell>
        </row>
        <row r="28">
          <cell r="A28">
            <v>3.9</v>
          </cell>
          <cell r="B28" t="str">
            <v>RELLENO Y COMPACTACIÓN DE MATERIAL SELECCIONADO EN ZANJAS</v>
          </cell>
          <cell r="C28" t="str">
            <v>M3</v>
          </cell>
          <cell r="D28">
            <v>423.55</v>
          </cell>
          <cell r="E28">
            <v>21090</v>
          </cell>
          <cell r="F28">
            <v>8932670</v>
          </cell>
          <cell r="G28">
            <v>9.6000000000000002E-4</v>
          </cell>
        </row>
        <row r="29">
          <cell r="A29">
            <v>0</v>
          </cell>
          <cell r="B29">
            <v>0</v>
          </cell>
          <cell r="C29">
            <v>0</v>
          </cell>
          <cell r="D29">
            <v>0</v>
          </cell>
          <cell r="E29">
            <v>0</v>
          </cell>
          <cell r="F29">
            <v>49495662</v>
          </cell>
          <cell r="G29">
            <v>5.3200000000000009E-3</v>
          </cell>
        </row>
        <row r="30">
          <cell r="A30">
            <v>4</v>
          </cell>
          <cell r="B30" t="str">
            <v>RED PLUVIAL EXTERNA</v>
          </cell>
          <cell r="C30">
            <v>0</v>
          </cell>
          <cell r="D30">
            <v>0</v>
          </cell>
          <cell r="E30">
            <v>0</v>
          </cell>
          <cell r="F30">
            <v>0</v>
          </cell>
          <cell r="G30">
            <v>0</v>
          </cell>
        </row>
        <row r="31">
          <cell r="A31">
            <v>4.0999999999999996</v>
          </cell>
          <cell r="B31" t="str">
            <v>LOCALIZACIÓN Y REPLANTEO RED PLUVIAL</v>
          </cell>
          <cell r="C31" t="str">
            <v>ML</v>
          </cell>
          <cell r="D31">
            <v>378.2</v>
          </cell>
          <cell r="E31">
            <v>500</v>
          </cell>
          <cell r="F31">
            <v>189100</v>
          </cell>
          <cell r="G31">
            <v>2.0000000000000002E-5</v>
          </cell>
        </row>
        <row r="32">
          <cell r="A32">
            <v>4.2</v>
          </cell>
          <cell r="B32" t="str">
            <v>RED PLUVIAL CAJAS DE INSPECCIÓN 60 x 60 CMTS</v>
          </cell>
          <cell r="C32" t="str">
            <v>UND</v>
          </cell>
          <cell r="D32">
            <v>3</v>
          </cell>
          <cell r="E32">
            <v>326296</v>
          </cell>
          <cell r="F32">
            <v>978888</v>
          </cell>
          <cell r="G32">
            <v>1.1E-4</v>
          </cell>
        </row>
        <row r="33">
          <cell r="A33">
            <v>4.3</v>
          </cell>
          <cell r="B33" t="str">
            <v>RED PLUVIAL RECÁMARA EN CONCRETO</v>
          </cell>
          <cell r="C33" t="str">
            <v>UND</v>
          </cell>
          <cell r="D33">
            <v>6</v>
          </cell>
          <cell r="E33">
            <v>858300</v>
          </cell>
          <cell r="F33">
            <v>5149800</v>
          </cell>
          <cell r="G33">
            <v>5.5000000000000003E-4</v>
          </cell>
        </row>
        <row r="34">
          <cell r="A34">
            <v>4.4000000000000004</v>
          </cell>
          <cell r="B34" t="str">
            <v>EXCAVACIÓN EN MATERIAL COMÚN</v>
          </cell>
          <cell r="C34" t="str">
            <v>M3</v>
          </cell>
          <cell r="D34">
            <v>490.1</v>
          </cell>
          <cell r="E34">
            <v>9000</v>
          </cell>
          <cell r="F34">
            <v>4410900</v>
          </cell>
          <cell r="G34">
            <v>4.6999999999999999E-4</v>
          </cell>
        </row>
        <row r="35">
          <cell r="A35">
            <v>4.5</v>
          </cell>
          <cell r="B35" t="str">
            <v>TUBERÍA PVC 8" ALCANTARILLADO NOVAFORT</v>
          </cell>
          <cell r="C35" t="str">
            <v>ML</v>
          </cell>
          <cell r="D35">
            <v>15.25</v>
          </cell>
          <cell r="E35">
            <v>55914</v>
          </cell>
          <cell r="F35">
            <v>852689</v>
          </cell>
          <cell r="G35">
            <v>9.0000000000000006E-5</v>
          </cell>
        </row>
        <row r="36">
          <cell r="A36">
            <v>4.5999999999999996</v>
          </cell>
          <cell r="B36" t="str">
            <v>TUBERÍA PVC 14" ALCANTARILLADO NOVAFORT</v>
          </cell>
          <cell r="C36" t="str">
            <v>ML</v>
          </cell>
          <cell r="D36">
            <v>57.95</v>
          </cell>
          <cell r="E36">
            <v>110300</v>
          </cell>
          <cell r="F36">
            <v>6391885</v>
          </cell>
          <cell r="G36">
            <v>6.8999999999999997E-4</v>
          </cell>
        </row>
        <row r="37">
          <cell r="A37">
            <v>4.7</v>
          </cell>
          <cell r="B37" t="str">
            <v>TUBERÍA PVC 16" ALCANTARILLADO NOVAFORT</v>
          </cell>
          <cell r="C37" t="str">
            <v>ML</v>
          </cell>
          <cell r="D37">
            <v>305</v>
          </cell>
          <cell r="E37">
            <v>148600</v>
          </cell>
          <cell r="F37">
            <v>45323000</v>
          </cell>
          <cell r="G37">
            <v>4.8700000000000002E-3</v>
          </cell>
        </row>
        <row r="38">
          <cell r="A38">
            <v>4.8</v>
          </cell>
          <cell r="B38" t="str">
            <v>SUMIDEROS RED PLUVIAL</v>
          </cell>
          <cell r="C38" t="str">
            <v>UND</v>
          </cell>
          <cell r="D38">
            <v>12</v>
          </cell>
          <cell r="E38">
            <v>226529</v>
          </cell>
          <cell r="F38">
            <v>2718348</v>
          </cell>
          <cell r="G38">
            <v>2.9E-4</v>
          </cell>
        </row>
        <row r="39">
          <cell r="A39">
            <v>4.9000000000000004</v>
          </cell>
          <cell r="B39" t="str">
            <v>RELLENO Y COMPACTACIÓN DE MATERIAL SELECCIONADO EN ZANJAS</v>
          </cell>
          <cell r="C39" t="str">
            <v>M3</v>
          </cell>
          <cell r="D39">
            <v>452.4</v>
          </cell>
          <cell r="E39">
            <v>21090</v>
          </cell>
          <cell r="F39">
            <v>9541116</v>
          </cell>
          <cell r="G39">
            <v>1.0300000000000001E-3</v>
          </cell>
        </row>
        <row r="40">
          <cell r="A40">
            <v>0</v>
          </cell>
          <cell r="B40">
            <v>0</v>
          </cell>
          <cell r="C40">
            <v>0</v>
          </cell>
          <cell r="D40">
            <v>0</v>
          </cell>
          <cell r="E40">
            <v>0</v>
          </cell>
          <cell r="F40">
            <v>75555726</v>
          </cell>
          <cell r="G40">
            <v>8.1200000000000005E-3</v>
          </cell>
        </row>
        <row r="41">
          <cell r="A41">
            <v>5</v>
          </cell>
          <cell r="B41" t="str">
            <v>RED HIDRÁULICA EXTERNA</v>
          </cell>
          <cell r="C41">
            <v>0</v>
          </cell>
          <cell r="D41">
            <v>0</v>
          </cell>
          <cell r="E41">
            <v>0</v>
          </cell>
          <cell r="F41">
            <v>0</v>
          </cell>
          <cell r="G41">
            <v>0</v>
          </cell>
        </row>
        <row r="42">
          <cell r="A42">
            <v>5.0999999999999996</v>
          </cell>
          <cell r="B42" t="str">
            <v>LOCALIZACIÓN Y REPLANTEO RED HIDRÁULICA</v>
          </cell>
          <cell r="C42" t="str">
            <v>ML</v>
          </cell>
          <cell r="D42">
            <v>1185.51</v>
          </cell>
          <cell r="E42">
            <v>500</v>
          </cell>
          <cell r="F42">
            <v>592755</v>
          </cell>
          <cell r="G42">
            <v>6.0000000000000002E-5</v>
          </cell>
        </row>
        <row r="43">
          <cell r="A43">
            <v>5.2</v>
          </cell>
          <cell r="B43" t="str">
            <v>EXCAVACIÓN EN MATERIAL COMÚN</v>
          </cell>
          <cell r="C43" t="str">
            <v>M3</v>
          </cell>
          <cell r="D43">
            <v>1078.81</v>
          </cell>
          <cell r="E43">
            <v>9000</v>
          </cell>
          <cell r="F43">
            <v>9709290</v>
          </cell>
          <cell r="G43">
            <v>1.0399999999999999E-3</v>
          </cell>
        </row>
        <row r="44">
          <cell r="A44">
            <v>5.3</v>
          </cell>
          <cell r="B44" t="str">
            <v>SUMINISTRO E INSTALACIÓN TUBERÍA PVC PRESIÓN 2 1/2" RDE 26 UM</v>
          </cell>
          <cell r="C44" t="str">
            <v>ML</v>
          </cell>
          <cell r="D44">
            <v>871.63</v>
          </cell>
          <cell r="E44">
            <v>14180</v>
          </cell>
          <cell r="F44">
            <v>12359713</v>
          </cell>
          <cell r="G44">
            <v>1.33E-3</v>
          </cell>
        </row>
        <row r="45">
          <cell r="A45">
            <v>5.4</v>
          </cell>
          <cell r="B45" t="str">
            <v>SUMINISTRO E INSTALACIÓN TUBERÍA PVC PRESIÓN 3" RDE 26 UM</v>
          </cell>
          <cell r="C45" t="str">
            <v>ML</v>
          </cell>
          <cell r="D45">
            <v>313.88</v>
          </cell>
          <cell r="E45">
            <v>19528</v>
          </cell>
          <cell r="F45">
            <v>6129449</v>
          </cell>
          <cell r="G45">
            <v>6.6E-4</v>
          </cell>
        </row>
        <row r="46">
          <cell r="A46">
            <v>5.5</v>
          </cell>
          <cell r="B46" t="str">
            <v>SUMINISTRO E INSTALACIÓN ESTACION MACRO MEDIDOR 3" HD, INCLUYE ACCESORIOS HD PARA PUESTA EN FUNCIONAMIENTO</v>
          </cell>
          <cell r="C46" t="str">
            <v>UND</v>
          </cell>
          <cell r="D46">
            <v>1</v>
          </cell>
          <cell r="E46">
            <v>3391345</v>
          </cell>
          <cell r="F46">
            <v>3391345</v>
          </cell>
          <cell r="G46">
            <v>3.6000000000000002E-4</v>
          </cell>
        </row>
        <row r="47">
          <cell r="A47">
            <v>5.6</v>
          </cell>
          <cell r="B47" t="str">
            <v>SUMINISTRO E INSTALACIÓN VALVULA VENTOSA DOBLE CAMARA TRIPLE ACCION ROSCADA 3/4" HD</v>
          </cell>
          <cell r="C47" t="str">
            <v>UND</v>
          </cell>
          <cell r="D47">
            <v>4</v>
          </cell>
          <cell r="E47">
            <v>598488</v>
          </cell>
          <cell r="F47">
            <v>2393952</v>
          </cell>
          <cell r="G47">
            <v>2.5999999999999998E-4</v>
          </cell>
        </row>
        <row r="48">
          <cell r="A48">
            <v>5.7</v>
          </cell>
          <cell r="B48" t="str">
            <v>SUMINISTRO E INSTALACIÓN VÁLVULA DE PURGA DE 3" HD, INCLUYE ACCESORIOS HD</v>
          </cell>
          <cell r="C48" t="str">
            <v>UND</v>
          </cell>
          <cell r="D48">
            <v>4</v>
          </cell>
          <cell r="E48">
            <v>1137659</v>
          </cell>
          <cell r="F48">
            <v>4550636</v>
          </cell>
          <cell r="G48">
            <v>4.8999999999999998E-4</v>
          </cell>
        </row>
        <row r="49">
          <cell r="A49">
            <v>5.8</v>
          </cell>
          <cell r="B49" t="str">
            <v>SUMINISTRO E INSTALACIÓN EQUIPO BOMBEO MODELO 20H-7.5TW IHM O SIMILAR, INCLUYE ESTRUCTURA DE SOPORTE EN CONCRETO REFORZADO 21 MPA</v>
          </cell>
          <cell r="C49" t="str">
            <v>UND</v>
          </cell>
          <cell r="D49">
            <v>2</v>
          </cell>
          <cell r="E49">
            <v>2764880</v>
          </cell>
          <cell r="F49">
            <v>5529760</v>
          </cell>
          <cell r="G49">
            <v>5.9000000000000003E-4</v>
          </cell>
        </row>
        <row r="50">
          <cell r="A50">
            <v>5.9</v>
          </cell>
          <cell r="B50" t="str">
            <v>SUMINISTRO E INSTALACIÓN DE TANQUE PARA ALMACENAMIENTO DE AGUA POTABLE 50000 LTS, INCLUYE ESTRUCTURA DE SOPORTE EN CONCRETO REFORZADO 21 MPA</v>
          </cell>
          <cell r="C50" t="str">
            <v>UND</v>
          </cell>
          <cell r="D50">
            <v>2</v>
          </cell>
          <cell r="E50">
            <v>24268240</v>
          </cell>
          <cell r="F50">
            <v>48536480</v>
          </cell>
          <cell r="G50">
            <v>5.2199999999999998E-3</v>
          </cell>
        </row>
        <row r="51">
          <cell r="A51">
            <v>0</v>
          </cell>
          <cell r="B51">
            <v>0</v>
          </cell>
          <cell r="C51">
            <v>0</v>
          </cell>
          <cell r="D51">
            <v>0</v>
          </cell>
          <cell r="E51">
            <v>0</v>
          </cell>
          <cell r="F51">
            <v>93193380</v>
          </cell>
          <cell r="G51">
            <v>1.001E-2</v>
          </cell>
        </row>
        <row r="52">
          <cell r="A52">
            <v>6</v>
          </cell>
          <cell r="B52" t="str">
            <v>MUROS DE CONTENCIÓN</v>
          </cell>
          <cell r="C52">
            <v>0</v>
          </cell>
          <cell r="D52">
            <v>0</v>
          </cell>
          <cell r="E52">
            <v>0</v>
          </cell>
          <cell r="F52">
            <v>0</v>
          </cell>
          <cell r="G52">
            <v>0</v>
          </cell>
        </row>
        <row r="53">
          <cell r="A53">
            <v>6.1</v>
          </cell>
          <cell r="B53" t="str">
            <v>ACERO DE REFUERZO MUROS DE CONTENCIÓN 420 MPA</v>
          </cell>
          <cell r="C53" t="str">
            <v>KG</v>
          </cell>
          <cell r="D53">
            <v>9480.94</v>
          </cell>
          <cell r="E53">
            <v>3038</v>
          </cell>
          <cell r="F53">
            <v>28803096</v>
          </cell>
          <cell r="G53">
            <v>3.0999999999999999E-3</v>
          </cell>
        </row>
        <row r="54">
          <cell r="A54">
            <v>6.2</v>
          </cell>
          <cell r="B54" t="str">
            <v>CONCRETO MUROS DE CONTENCIÓN 21 MPA</v>
          </cell>
          <cell r="C54" t="str">
            <v>M3</v>
          </cell>
          <cell r="D54">
            <v>118.87</v>
          </cell>
          <cell r="E54">
            <v>606200</v>
          </cell>
          <cell r="F54">
            <v>72058994</v>
          </cell>
          <cell r="G54">
            <v>7.7499999999999999E-3</v>
          </cell>
        </row>
        <row r="55">
          <cell r="A55">
            <v>0</v>
          </cell>
          <cell r="B55">
            <v>0</v>
          </cell>
          <cell r="C55">
            <v>0</v>
          </cell>
          <cell r="D55">
            <v>0</v>
          </cell>
          <cell r="E55">
            <v>0</v>
          </cell>
          <cell r="F55">
            <v>100862090</v>
          </cell>
          <cell r="G55">
            <v>1.085E-2</v>
          </cell>
        </row>
        <row r="56">
          <cell r="A56">
            <v>7</v>
          </cell>
          <cell r="B56" t="str">
            <v>CIMENTACIÓN EDIFICIOS</v>
          </cell>
          <cell r="C56">
            <v>0</v>
          </cell>
          <cell r="D56">
            <v>0</v>
          </cell>
          <cell r="E56">
            <v>0</v>
          </cell>
          <cell r="F56">
            <v>0</v>
          </cell>
          <cell r="G56">
            <v>0</v>
          </cell>
        </row>
        <row r="57">
          <cell r="A57">
            <v>7.1</v>
          </cell>
          <cell r="B57" t="str">
            <v>SOLADO DE LIMPIEZA</v>
          </cell>
          <cell r="C57" t="str">
            <v>M2</v>
          </cell>
          <cell r="D57">
            <v>890.19</v>
          </cell>
          <cell r="E57">
            <v>35719</v>
          </cell>
          <cell r="F57">
            <v>31796697</v>
          </cell>
          <cell r="G57">
            <v>3.4199999999999999E-3</v>
          </cell>
        </row>
        <row r="58">
          <cell r="A58">
            <v>7.2</v>
          </cell>
          <cell r="B58" t="str">
            <v>ACERO DE REFUERZO CIMENTACIÓN 420 MPA</v>
          </cell>
          <cell r="C58" t="str">
            <v>KG</v>
          </cell>
          <cell r="D58">
            <v>28574.59</v>
          </cell>
          <cell r="E58">
            <v>3038</v>
          </cell>
          <cell r="F58">
            <v>86809604</v>
          </cell>
          <cell r="G58">
            <v>9.3299999999999998E-3</v>
          </cell>
        </row>
        <row r="59">
          <cell r="A59">
            <v>7.3</v>
          </cell>
          <cell r="B59" t="str">
            <v>CONCRETO CIMENTACIÓN 21 MPA</v>
          </cell>
          <cell r="C59" t="str">
            <v>M3</v>
          </cell>
          <cell r="D59">
            <v>291.83</v>
          </cell>
          <cell r="E59">
            <v>559904</v>
          </cell>
          <cell r="F59">
            <v>163396784</v>
          </cell>
          <cell r="G59">
            <v>1.7569999999999999E-2</v>
          </cell>
        </row>
        <row r="60">
          <cell r="A60">
            <v>0</v>
          </cell>
          <cell r="B60">
            <v>0</v>
          </cell>
          <cell r="C60">
            <v>0</v>
          </cell>
          <cell r="D60">
            <v>0</v>
          </cell>
          <cell r="E60">
            <v>0</v>
          </cell>
          <cell r="F60">
            <v>282003085</v>
          </cell>
          <cell r="G60">
            <v>2.69E-2</v>
          </cell>
        </row>
        <row r="61">
          <cell r="A61">
            <v>8</v>
          </cell>
          <cell r="B61" t="str">
            <v>PANTALLAS EN CONCRETO REFORZADO</v>
          </cell>
          <cell r="C61">
            <v>0</v>
          </cell>
          <cell r="D61">
            <v>0</v>
          </cell>
          <cell r="E61">
            <v>0</v>
          </cell>
          <cell r="F61">
            <v>0</v>
          </cell>
          <cell r="G61">
            <v>0</v>
          </cell>
        </row>
        <row r="62">
          <cell r="A62">
            <v>8.1</v>
          </cell>
          <cell r="B62" t="str">
            <v>ACERO DE REFUERZO PANTALLAS 420 MPA</v>
          </cell>
          <cell r="C62" t="str">
            <v>KG</v>
          </cell>
          <cell r="D62">
            <v>50500.23</v>
          </cell>
          <cell r="E62">
            <v>3038</v>
          </cell>
          <cell r="F62">
            <v>153419699</v>
          </cell>
          <cell r="G62">
            <v>1.6500000000000001E-2</v>
          </cell>
        </row>
        <row r="63">
          <cell r="A63">
            <v>8.1999999999999993</v>
          </cell>
          <cell r="B63" t="str">
            <v>CONCRETO PANTALLAS 21 MPA</v>
          </cell>
          <cell r="C63" t="str">
            <v>M3</v>
          </cell>
          <cell r="D63">
            <v>327.05</v>
          </cell>
          <cell r="E63">
            <v>606200</v>
          </cell>
          <cell r="F63">
            <v>198257710</v>
          </cell>
          <cell r="G63">
            <v>2.1319999999999999E-2</v>
          </cell>
        </row>
        <row r="64">
          <cell r="A64">
            <v>0</v>
          </cell>
          <cell r="B64">
            <v>0</v>
          </cell>
          <cell r="C64">
            <v>0</v>
          </cell>
          <cell r="D64">
            <v>0</v>
          </cell>
          <cell r="E64">
            <v>0</v>
          </cell>
          <cell r="F64">
            <v>351677409</v>
          </cell>
          <cell r="G64">
            <v>3.7819999999999999E-2</v>
          </cell>
        </row>
        <row r="65">
          <cell r="A65">
            <v>9</v>
          </cell>
          <cell r="B65" t="str">
            <v>COLUMNAS EN CONCRETO REFORZADO</v>
          </cell>
          <cell r="C65">
            <v>0</v>
          </cell>
          <cell r="D65">
            <v>0</v>
          </cell>
          <cell r="E65">
            <v>0</v>
          </cell>
          <cell r="F65">
            <v>0</v>
          </cell>
          <cell r="G65">
            <v>0</v>
          </cell>
        </row>
        <row r="66">
          <cell r="A66">
            <v>9.1</v>
          </cell>
          <cell r="B66" t="str">
            <v>ACERO DE REFUERZO COLUMNAS 420 MPA</v>
          </cell>
          <cell r="C66" t="str">
            <v>KG</v>
          </cell>
          <cell r="D66">
            <v>34543.279999999999</v>
          </cell>
          <cell r="E66">
            <v>3038</v>
          </cell>
          <cell r="F66">
            <v>104942485</v>
          </cell>
          <cell r="G66">
            <v>1.128E-2</v>
          </cell>
        </row>
        <row r="67">
          <cell r="A67">
            <v>9.1999999999999993</v>
          </cell>
          <cell r="B67" t="str">
            <v>CONCRETO COLUMNAS 21 MPA</v>
          </cell>
          <cell r="C67" t="str">
            <v>M3</v>
          </cell>
          <cell r="D67">
            <v>157.18</v>
          </cell>
          <cell r="E67">
            <v>673978</v>
          </cell>
          <cell r="F67">
            <v>105935862</v>
          </cell>
          <cell r="G67">
            <v>1.1390000000000001E-2</v>
          </cell>
        </row>
        <row r="68">
          <cell r="A68">
            <v>0</v>
          </cell>
          <cell r="B68">
            <v>0</v>
          </cell>
          <cell r="C68">
            <v>0</v>
          </cell>
          <cell r="D68">
            <v>0</v>
          </cell>
          <cell r="E68">
            <v>0</v>
          </cell>
          <cell r="F68">
            <v>210878347</v>
          </cell>
          <cell r="G68">
            <v>2.2670000000000003E-2</v>
          </cell>
        </row>
        <row r="69">
          <cell r="A69">
            <v>10</v>
          </cell>
          <cell r="B69" t="str">
            <v>LOSAS ALIGERADAS EDIFICIOS</v>
          </cell>
          <cell r="C69">
            <v>0</v>
          </cell>
          <cell r="D69">
            <v>0</v>
          </cell>
          <cell r="E69">
            <v>0</v>
          </cell>
          <cell r="F69">
            <v>0</v>
          </cell>
          <cell r="G69">
            <v>0</v>
          </cell>
        </row>
        <row r="70">
          <cell r="A70">
            <v>10.1</v>
          </cell>
          <cell r="B70" t="str">
            <v>ACERO DE REFUERZO LOSAS ALIGERADAS 420 MPA</v>
          </cell>
          <cell r="C70" t="str">
            <v>KG</v>
          </cell>
          <cell r="D70">
            <v>55168.98</v>
          </cell>
          <cell r="E70">
            <v>3038</v>
          </cell>
          <cell r="F70">
            <v>167603361</v>
          </cell>
          <cell r="G70">
            <v>1.8020000000000001E-2</v>
          </cell>
        </row>
        <row r="71">
          <cell r="A71">
            <v>10.199999999999999</v>
          </cell>
          <cell r="B71" t="str">
            <v>CONCRETO LOSAS ALIGERADAS 21 MPA</v>
          </cell>
          <cell r="C71" t="str">
            <v>M2</v>
          </cell>
          <cell r="D71">
            <v>2568.7800000000002</v>
          </cell>
          <cell r="E71">
            <v>126352</v>
          </cell>
          <cell r="F71">
            <v>324570491</v>
          </cell>
          <cell r="G71">
            <v>3.49E-2</v>
          </cell>
        </row>
        <row r="72">
          <cell r="A72">
            <v>0</v>
          </cell>
          <cell r="B72">
            <v>0</v>
          </cell>
          <cell r="C72">
            <v>0</v>
          </cell>
          <cell r="D72">
            <v>0</v>
          </cell>
          <cell r="E72">
            <v>0</v>
          </cell>
          <cell r="F72">
            <v>492173852</v>
          </cell>
          <cell r="G72">
            <v>5.2920000000000002E-2</v>
          </cell>
        </row>
        <row r="73">
          <cell r="A73">
            <v>11</v>
          </cell>
          <cell r="B73" t="str">
            <v>LOSAS MACIZAS</v>
          </cell>
          <cell r="C73">
            <v>0</v>
          </cell>
          <cell r="D73">
            <v>0</v>
          </cell>
          <cell r="E73">
            <v>0</v>
          </cell>
          <cell r="F73">
            <v>0</v>
          </cell>
          <cell r="G73">
            <v>0</v>
          </cell>
        </row>
        <row r="74">
          <cell r="A74">
            <v>11.1</v>
          </cell>
          <cell r="B74" t="str">
            <v>ACERO DE REFUERZO LOSAS MACIZAS 420 MPA</v>
          </cell>
          <cell r="C74" t="str">
            <v>KG</v>
          </cell>
          <cell r="D74">
            <v>19752.34</v>
          </cell>
          <cell r="E74">
            <v>3038</v>
          </cell>
          <cell r="F74">
            <v>60007609</v>
          </cell>
          <cell r="G74">
            <v>6.45E-3</v>
          </cell>
        </row>
        <row r="75">
          <cell r="A75">
            <v>11.2</v>
          </cell>
          <cell r="B75" t="str">
            <v>CONCRETO LOSAS MACIZAS 21 MPA</v>
          </cell>
          <cell r="C75" t="str">
            <v>M2</v>
          </cell>
          <cell r="D75">
            <v>889.58</v>
          </cell>
          <cell r="E75">
            <v>121780</v>
          </cell>
          <cell r="F75">
            <v>108333052</v>
          </cell>
          <cell r="G75">
            <v>1.1650000000000001E-2</v>
          </cell>
        </row>
        <row r="76">
          <cell r="A76">
            <v>0</v>
          </cell>
          <cell r="B76">
            <v>0</v>
          </cell>
          <cell r="C76">
            <v>0</v>
          </cell>
          <cell r="D76">
            <v>0</v>
          </cell>
          <cell r="E76">
            <v>0</v>
          </cell>
          <cell r="F76">
            <v>168340661</v>
          </cell>
          <cell r="G76">
            <v>1.8100000000000002E-2</v>
          </cell>
        </row>
        <row r="77">
          <cell r="A77">
            <v>12</v>
          </cell>
          <cell r="B77" t="str">
            <v>CUBIERTA EDIFICIOS</v>
          </cell>
          <cell r="C77">
            <v>0</v>
          </cell>
          <cell r="D77">
            <v>0</v>
          </cell>
          <cell r="E77">
            <v>0</v>
          </cell>
          <cell r="F77">
            <v>0</v>
          </cell>
          <cell r="G77">
            <v>0</v>
          </cell>
        </row>
        <row r="78">
          <cell r="A78">
            <v>12.1</v>
          </cell>
          <cell r="B78" t="str">
            <v>ACERO DE REFUERZO VIGAS DE CUBIERTA 420 MPA</v>
          </cell>
          <cell r="C78" t="str">
            <v>KG</v>
          </cell>
          <cell r="D78">
            <v>20047.52</v>
          </cell>
          <cell r="E78">
            <v>3038</v>
          </cell>
          <cell r="F78">
            <v>60904366</v>
          </cell>
          <cell r="G78">
            <v>6.5500000000000003E-3</v>
          </cell>
        </row>
        <row r="79">
          <cell r="A79">
            <v>12.2</v>
          </cell>
          <cell r="B79" t="str">
            <v>CONCRETO VIGAS DE CUBIERTA 21 MPA</v>
          </cell>
          <cell r="C79" t="str">
            <v>M3</v>
          </cell>
          <cell r="D79">
            <v>163.16</v>
          </cell>
          <cell r="E79">
            <v>628700</v>
          </cell>
          <cell r="F79">
            <v>102578692</v>
          </cell>
          <cell r="G79">
            <v>1.103E-2</v>
          </cell>
        </row>
        <row r="80">
          <cell r="A80">
            <v>12.3</v>
          </cell>
          <cell r="B80" t="str">
            <v>ACERO DE REFUERZO VIGA CANAL Y ALFAJIAS 420 MPA</v>
          </cell>
          <cell r="C80" t="str">
            <v>KG</v>
          </cell>
          <cell r="D80">
            <v>1652.44</v>
          </cell>
          <cell r="E80">
            <v>3038</v>
          </cell>
          <cell r="F80">
            <v>5020113</v>
          </cell>
          <cell r="G80">
            <v>5.4000000000000001E-4</v>
          </cell>
        </row>
        <row r="81">
          <cell r="A81">
            <v>12.4</v>
          </cell>
          <cell r="B81" t="str">
            <v>CONCRETO VIGA CANAL 21 MPA</v>
          </cell>
          <cell r="C81" t="str">
            <v>ML</v>
          </cell>
          <cell r="D81">
            <v>120</v>
          </cell>
          <cell r="E81">
            <v>146234</v>
          </cell>
          <cell r="F81">
            <v>17548080</v>
          </cell>
          <cell r="G81">
            <v>1.89E-3</v>
          </cell>
        </row>
        <row r="82">
          <cell r="A82">
            <v>12.5</v>
          </cell>
          <cell r="B82" t="str">
            <v>SUMINISTRO E INSTALACIÓN DE TELA ASFÁLTICA PARA  VIGA CANAL, INCLUYE MORTERO IMPERMEABILIZADO</v>
          </cell>
          <cell r="C82" t="str">
            <v>ML</v>
          </cell>
          <cell r="D82">
            <v>120</v>
          </cell>
          <cell r="E82">
            <v>80717</v>
          </cell>
          <cell r="F82">
            <v>9686040</v>
          </cell>
          <cell r="G82">
            <v>1.0399999999999999E-3</v>
          </cell>
        </row>
        <row r="83">
          <cell r="A83">
            <v>12.6</v>
          </cell>
          <cell r="B83" t="str">
            <v>ESTRUCTURA METÁLICA PARA CUBIERTA A-36</v>
          </cell>
          <cell r="C83" t="str">
            <v>KG</v>
          </cell>
          <cell r="D83">
            <v>13845.14</v>
          </cell>
          <cell r="E83">
            <v>7500</v>
          </cell>
          <cell r="F83">
            <v>103838550</v>
          </cell>
          <cell r="G83">
            <v>1.1169999999999999E-2</v>
          </cell>
        </row>
        <row r="84">
          <cell r="A84">
            <v>12.7</v>
          </cell>
          <cell r="B84" t="str">
            <v>SUMINISTRO E INSTALACIÓN TEJA TERMO ACÚSTICA, TIPO  SANDWICH TRAPEZOIDAL COLOR BLANCO</v>
          </cell>
          <cell r="C84" t="str">
            <v>M2</v>
          </cell>
          <cell r="D84">
            <v>1881.85</v>
          </cell>
          <cell r="E84">
            <v>121200</v>
          </cell>
          <cell r="F84">
            <v>228080220</v>
          </cell>
          <cell r="G84">
            <v>2.452E-2</v>
          </cell>
        </row>
        <row r="85">
          <cell r="A85">
            <v>0</v>
          </cell>
          <cell r="B85">
            <v>0</v>
          </cell>
          <cell r="C85">
            <v>0</v>
          </cell>
          <cell r="D85">
            <v>0</v>
          </cell>
          <cell r="E85">
            <v>0</v>
          </cell>
          <cell r="F85">
            <v>527656061</v>
          </cell>
          <cell r="G85">
            <v>5.6739999999999999E-2</v>
          </cell>
        </row>
        <row r="86">
          <cell r="A86">
            <v>13</v>
          </cell>
          <cell r="B86" t="str">
            <v>ZONA ESCALERAS Y RAMPA DISCAPACITADOS</v>
          </cell>
          <cell r="C86">
            <v>0</v>
          </cell>
          <cell r="D86">
            <v>0</v>
          </cell>
          <cell r="E86">
            <v>0</v>
          </cell>
          <cell r="F86">
            <v>0</v>
          </cell>
          <cell r="G86">
            <v>0</v>
          </cell>
        </row>
        <row r="87">
          <cell r="A87">
            <v>13.1</v>
          </cell>
          <cell r="B87" t="str">
            <v>ACERO DE REFUERZO ESCALERAS Y RAMPA 420 MPA</v>
          </cell>
          <cell r="C87" t="str">
            <v>KG</v>
          </cell>
          <cell r="D87">
            <v>9274.6200000000008</v>
          </cell>
          <cell r="E87">
            <v>3038</v>
          </cell>
          <cell r="F87">
            <v>28176296</v>
          </cell>
          <cell r="G87">
            <v>3.0300000000000001E-3</v>
          </cell>
        </row>
        <row r="88">
          <cell r="A88">
            <v>13.2</v>
          </cell>
          <cell r="B88" t="str">
            <v>CONCRETO TRAMOS ESCALERAS 21 MPA</v>
          </cell>
          <cell r="C88" t="str">
            <v>M3</v>
          </cell>
          <cell r="D88">
            <v>29.83</v>
          </cell>
          <cell r="E88">
            <v>639250</v>
          </cell>
          <cell r="F88">
            <v>19068828</v>
          </cell>
          <cell r="G88">
            <v>2.0500000000000002E-3</v>
          </cell>
        </row>
        <row r="89">
          <cell r="A89">
            <v>13.3</v>
          </cell>
          <cell r="B89" t="str">
            <v>CONCRETO VIGAS PARA RAMPAS 21 MPA</v>
          </cell>
          <cell r="C89" t="str">
            <v>M3</v>
          </cell>
          <cell r="D89">
            <v>18.37</v>
          </cell>
          <cell r="E89">
            <v>628700</v>
          </cell>
          <cell r="F89">
            <v>11549219</v>
          </cell>
          <cell r="G89">
            <v>1.24E-3</v>
          </cell>
        </row>
        <row r="90">
          <cell r="A90">
            <v>13.4</v>
          </cell>
          <cell r="B90" t="str">
            <v>CONCRETO LOSAS MACIZAS RAMPAS 21 MPA</v>
          </cell>
          <cell r="C90" t="str">
            <v>M2</v>
          </cell>
          <cell r="D90">
            <v>157.44</v>
          </cell>
          <cell r="E90">
            <v>121780</v>
          </cell>
          <cell r="F90">
            <v>19173043</v>
          </cell>
          <cell r="G90">
            <v>2.0600000000000002E-3</v>
          </cell>
        </row>
        <row r="91">
          <cell r="A91">
            <v>0</v>
          </cell>
          <cell r="B91">
            <v>0</v>
          </cell>
          <cell r="C91">
            <v>0</v>
          </cell>
          <cell r="D91">
            <v>0</v>
          </cell>
          <cell r="E91">
            <v>0</v>
          </cell>
          <cell r="F91">
            <v>77967386</v>
          </cell>
          <cell r="G91">
            <v>8.3800000000000003E-3</v>
          </cell>
        </row>
        <row r="92">
          <cell r="A92">
            <v>14</v>
          </cell>
          <cell r="B92" t="str">
            <v>MAMPOSTERÍA</v>
          </cell>
          <cell r="C92">
            <v>0</v>
          </cell>
          <cell r="D92">
            <v>0</v>
          </cell>
          <cell r="E92">
            <v>0</v>
          </cell>
          <cell r="F92">
            <v>0</v>
          </cell>
          <cell r="G92">
            <v>0</v>
          </cell>
        </row>
        <row r="93">
          <cell r="A93">
            <v>14.1</v>
          </cell>
          <cell r="B93" t="str">
            <v>MUROS LADRILLO COMÚN SOGA</v>
          </cell>
          <cell r="C93" t="str">
            <v>M2</v>
          </cell>
          <cell r="D93">
            <v>5418.45</v>
          </cell>
          <cell r="E93">
            <v>30820</v>
          </cell>
          <cell r="F93">
            <v>166996629</v>
          </cell>
          <cell r="G93">
            <v>1.796E-2</v>
          </cell>
        </row>
        <row r="94">
          <cell r="A94">
            <v>14.2</v>
          </cell>
          <cell r="B94" t="str">
            <v>MUROS LADRILLO COMÚN EN TIZÓN</v>
          </cell>
          <cell r="C94" t="str">
            <v>M2</v>
          </cell>
          <cell r="D94">
            <v>225.07</v>
          </cell>
          <cell r="E94">
            <v>51581</v>
          </cell>
          <cell r="F94">
            <v>11609336</v>
          </cell>
          <cell r="G94">
            <v>1.25E-3</v>
          </cell>
        </row>
        <row r="95">
          <cell r="A95">
            <v>14.3</v>
          </cell>
          <cell r="B95" t="str">
            <v>MUROS LADRILLO LIMPIO EN SOGA A LA VISTA 1 CARA</v>
          </cell>
          <cell r="C95" t="str">
            <v>M2</v>
          </cell>
          <cell r="D95">
            <v>617.85</v>
          </cell>
          <cell r="E95">
            <v>46256</v>
          </cell>
          <cell r="F95">
            <v>28579270</v>
          </cell>
          <cell r="G95">
            <v>3.0699999999999998E-3</v>
          </cell>
        </row>
        <row r="96">
          <cell r="A96">
            <v>14.4</v>
          </cell>
          <cell r="B96" t="str">
            <v>MUROS LADRILLO LIMPIO EN TIZÓN A LA VISTA 1 CARA</v>
          </cell>
          <cell r="C96" t="str">
            <v>M2</v>
          </cell>
          <cell r="D96">
            <v>350.73</v>
          </cell>
          <cell r="E96">
            <v>80475</v>
          </cell>
          <cell r="F96">
            <v>28224997</v>
          </cell>
          <cell r="G96">
            <v>3.0300000000000001E-3</v>
          </cell>
        </row>
        <row r="97">
          <cell r="A97">
            <v>0</v>
          </cell>
          <cell r="B97">
            <v>0</v>
          </cell>
          <cell r="C97">
            <v>0</v>
          </cell>
          <cell r="D97">
            <v>0</v>
          </cell>
          <cell r="E97">
            <v>0</v>
          </cell>
          <cell r="F97">
            <v>235410232</v>
          </cell>
          <cell r="G97">
            <v>2.5310000000000003E-2</v>
          </cell>
        </row>
        <row r="98">
          <cell r="A98">
            <v>15</v>
          </cell>
          <cell r="B98" t="str">
            <v>RED SANITARIA INTERNA</v>
          </cell>
          <cell r="C98">
            <v>0</v>
          </cell>
          <cell r="D98">
            <v>0</v>
          </cell>
          <cell r="E98">
            <v>0</v>
          </cell>
          <cell r="F98">
            <v>0</v>
          </cell>
          <cell r="G98">
            <v>0</v>
          </cell>
        </row>
        <row r="99">
          <cell r="A99">
            <v>15.1</v>
          </cell>
          <cell r="B99" t="str">
            <v>PUNTOS SANITARIOS 2" CUARTO DE ASEO</v>
          </cell>
          <cell r="C99" t="str">
            <v>UND</v>
          </cell>
          <cell r="D99">
            <v>12</v>
          </cell>
          <cell r="E99">
            <v>44427</v>
          </cell>
          <cell r="F99">
            <v>533124</v>
          </cell>
          <cell r="G99">
            <v>6.0000000000000002E-5</v>
          </cell>
        </row>
        <row r="100">
          <cell r="A100">
            <v>15.2</v>
          </cell>
          <cell r="B100" t="str">
            <v>PUNTOS SANITARIOS 2" BAÑOS MUJERES</v>
          </cell>
          <cell r="C100" t="str">
            <v>UND</v>
          </cell>
          <cell r="D100">
            <v>36</v>
          </cell>
          <cell r="E100">
            <v>44427</v>
          </cell>
          <cell r="F100">
            <v>1599372</v>
          </cell>
          <cell r="G100">
            <v>1.7000000000000001E-4</v>
          </cell>
        </row>
        <row r="101">
          <cell r="A101">
            <v>15.3</v>
          </cell>
          <cell r="B101" t="str">
            <v>PUNTOS SANITARIOS 2" BAÑOS HOMBRES</v>
          </cell>
          <cell r="C101" t="str">
            <v>UND</v>
          </cell>
          <cell r="D101">
            <v>48</v>
          </cell>
          <cell r="E101">
            <v>44427</v>
          </cell>
          <cell r="F101">
            <v>2132496</v>
          </cell>
          <cell r="G101">
            <v>2.3000000000000001E-4</v>
          </cell>
        </row>
        <row r="102">
          <cell r="A102">
            <v>15.4</v>
          </cell>
          <cell r="B102" t="str">
            <v>PUNTOS SANITARIOS 2" BAÑOS DISCAPACITADOS</v>
          </cell>
          <cell r="C102" t="str">
            <v>UND</v>
          </cell>
          <cell r="D102">
            <v>12</v>
          </cell>
          <cell r="E102">
            <v>44427</v>
          </cell>
          <cell r="F102">
            <v>533124</v>
          </cell>
          <cell r="G102">
            <v>6.0000000000000002E-5</v>
          </cell>
        </row>
        <row r="103">
          <cell r="A103">
            <v>15.5</v>
          </cell>
          <cell r="B103" t="str">
            <v>PUNTOS SANITARIOS 4" BAÑO MUJERES</v>
          </cell>
          <cell r="C103" t="str">
            <v>UND</v>
          </cell>
          <cell r="D103">
            <v>30</v>
          </cell>
          <cell r="E103">
            <v>93448</v>
          </cell>
          <cell r="F103">
            <v>2803440</v>
          </cell>
          <cell r="G103">
            <v>2.9999999999999997E-4</v>
          </cell>
        </row>
        <row r="104">
          <cell r="A104">
            <v>15.6</v>
          </cell>
          <cell r="B104" t="str">
            <v>PUNTOS SANITARIOS 4" BAÑO HOMBRES</v>
          </cell>
          <cell r="C104" t="str">
            <v>UND</v>
          </cell>
          <cell r="D104">
            <v>18</v>
          </cell>
          <cell r="E104">
            <v>93448</v>
          </cell>
          <cell r="F104">
            <v>1682064</v>
          </cell>
          <cell r="G104">
            <v>1.8000000000000001E-4</v>
          </cell>
        </row>
        <row r="105">
          <cell r="A105">
            <v>15.7</v>
          </cell>
          <cell r="B105" t="str">
            <v>PUNTOS SANITARIOS 4" BAÑO DISCAPACITADOS</v>
          </cell>
          <cell r="C105" t="str">
            <v>UND</v>
          </cell>
          <cell r="D105">
            <v>6</v>
          </cell>
          <cell r="E105">
            <v>93448</v>
          </cell>
          <cell r="F105">
            <v>560688</v>
          </cell>
          <cell r="G105">
            <v>6.0000000000000002E-5</v>
          </cell>
        </row>
        <row r="106">
          <cell r="A106">
            <v>15.8</v>
          </cell>
          <cell r="B106" t="str">
            <v>BAJANTES AGUAS RESIDUALES 2"</v>
          </cell>
          <cell r="C106" t="str">
            <v>ML</v>
          </cell>
          <cell r="D106">
            <v>30.4</v>
          </cell>
          <cell r="E106">
            <v>17668</v>
          </cell>
          <cell r="F106">
            <v>537107</v>
          </cell>
          <cell r="G106">
            <v>6.0000000000000002E-5</v>
          </cell>
        </row>
        <row r="107">
          <cell r="A107">
            <v>15.9</v>
          </cell>
          <cell r="B107" t="str">
            <v>BAJANTES AGUAS RESIDUALES 4"</v>
          </cell>
          <cell r="C107" t="str">
            <v>ML</v>
          </cell>
          <cell r="D107">
            <v>60.8</v>
          </cell>
          <cell r="E107">
            <v>28909</v>
          </cell>
          <cell r="F107">
            <v>1757667</v>
          </cell>
          <cell r="G107">
            <v>1.9000000000000001E-4</v>
          </cell>
        </row>
        <row r="108">
          <cell r="A108" t="str">
            <v>15.10</v>
          </cell>
          <cell r="B108" t="str">
            <v>BAJANTES VENTILACIÓN 3"</v>
          </cell>
          <cell r="C108" t="str">
            <v>ML</v>
          </cell>
          <cell r="D108">
            <v>158.4</v>
          </cell>
          <cell r="E108">
            <v>18851</v>
          </cell>
          <cell r="F108">
            <v>2985998</v>
          </cell>
          <cell r="G108">
            <v>3.2000000000000003E-4</v>
          </cell>
        </row>
        <row r="109">
          <cell r="A109">
            <v>0</v>
          </cell>
          <cell r="B109">
            <v>0</v>
          </cell>
          <cell r="C109">
            <v>0</v>
          </cell>
          <cell r="D109">
            <v>0</v>
          </cell>
          <cell r="E109">
            <v>0</v>
          </cell>
          <cell r="F109">
            <v>15125080</v>
          </cell>
          <cell r="G109">
            <v>1.6299999999999999E-3</v>
          </cell>
        </row>
        <row r="110">
          <cell r="A110">
            <v>16</v>
          </cell>
          <cell r="B110" t="str">
            <v>RED PLUVIAL INTERNA</v>
          </cell>
          <cell r="C110">
            <v>0</v>
          </cell>
          <cell r="D110">
            <v>0</v>
          </cell>
          <cell r="E110">
            <v>0</v>
          </cell>
          <cell r="F110">
            <v>0</v>
          </cell>
          <cell r="G110">
            <v>0</v>
          </cell>
        </row>
        <row r="111">
          <cell r="A111">
            <v>16.100000000000001</v>
          </cell>
          <cell r="B111" t="str">
            <v>BAJANTES AGUAS LLUVIAS 4"</v>
          </cell>
          <cell r="C111" t="str">
            <v>ML</v>
          </cell>
          <cell r="D111">
            <v>236.8</v>
          </cell>
          <cell r="E111">
            <v>24684</v>
          </cell>
          <cell r="F111">
            <v>5845171</v>
          </cell>
          <cell r="G111">
            <v>6.3000000000000003E-4</v>
          </cell>
        </row>
        <row r="112">
          <cell r="A112">
            <v>0</v>
          </cell>
          <cell r="B112">
            <v>0</v>
          </cell>
          <cell r="C112">
            <v>0</v>
          </cell>
          <cell r="D112">
            <v>0</v>
          </cell>
          <cell r="E112">
            <v>0</v>
          </cell>
          <cell r="F112">
            <v>5845171</v>
          </cell>
          <cell r="G112">
            <v>6.3000000000000003E-4</v>
          </cell>
        </row>
        <row r="113">
          <cell r="A113">
            <v>17</v>
          </cell>
          <cell r="B113" t="str">
            <v>RED HIDRÁULICA INTERNA</v>
          </cell>
          <cell r="C113">
            <v>0</v>
          </cell>
          <cell r="D113">
            <v>0</v>
          </cell>
          <cell r="E113">
            <v>0</v>
          </cell>
          <cell r="F113">
            <v>0</v>
          </cell>
          <cell r="G113">
            <v>0</v>
          </cell>
        </row>
        <row r="114">
          <cell r="A114">
            <v>17.100000000000001</v>
          </cell>
          <cell r="B114" t="str">
            <v>RED HIDRÁULICA INTERNA TUBERÍA PVC PRESIÓN 2 1/2" RDE 21</v>
          </cell>
          <cell r="C114" t="str">
            <v>ML</v>
          </cell>
          <cell r="D114">
            <v>23.4</v>
          </cell>
          <cell r="E114">
            <v>20453</v>
          </cell>
          <cell r="F114">
            <v>478600</v>
          </cell>
          <cell r="G114">
            <v>5.0000000000000002E-5</v>
          </cell>
        </row>
        <row r="115">
          <cell r="A115">
            <v>17.2</v>
          </cell>
          <cell r="B115" t="str">
            <v>SUMINISTRO E INSTALACIÓN LLAVE DE PASO DE 1/2"</v>
          </cell>
          <cell r="C115" t="str">
            <v>UND</v>
          </cell>
          <cell r="D115">
            <v>6</v>
          </cell>
          <cell r="E115">
            <v>54199</v>
          </cell>
          <cell r="F115">
            <v>325194</v>
          </cell>
          <cell r="G115">
            <v>3.0000000000000001E-5</v>
          </cell>
        </row>
        <row r="116">
          <cell r="A116">
            <v>17.3</v>
          </cell>
          <cell r="B116" t="str">
            <v>SUMINISTRO E INSTALACIÓN LLAVE DE PASO DE 1"</v>
          </cell>
          <cell r="C116" t="str">
            <v>UND</v>
          </cell>
          <cell r="D116">
            <v>18</v>
          </cell>
          <cell r="E116">
            <v>76419</v>
          </cell>
          <cell r="F116">
            <v>1375542</v>
          </cell>
          <cell r="G116">
            <v>1.4999999999999999E-4</v>
          </cell>
        </row>
        <row r="117">
          <cell r="A117">
            <v>17.399999999999999</v>
          </cell>
          <cell r="B117" t="str">
            <v>SUMINISTRO E INSTALACIÓN LLAVE DE PASO DE 2"</v>
          </cell>
          <cell r="C117" t="str">
            <v>UND</v>
          </cell>
          <cell r="D117">
            <v>12</v>
          </cell>
          <cell r="E117">
            <v>185499</v>
          </cell>
          <cell r="F117">
            <v>2225988</v>
          </cell>
          <cell r="G117">
            <v>2.4000000000000001E-4</v>
          </cell>
        </row>
        <row r="118">
          <cell r="A118">
            <v>17.5</v>
          </cell>
          <cell r="B118" t="str">
            <v>PUNTOS HIDRÁULICOS CUARTOS DE ASEO PVC PRESIÓN DE 1/2"</v>
          </cell>
          <cell r="C118" t="str">
            <v>UND</v>
          </cell>
          <cell r="D118">
            <v>12</v>
          </cell>
          <cell r="E118">
            <v>26954</v>
          </cell>
          <cell r="F118">
            <v>323448</v>
          </cell>
          <cell r="G118">
            <v>3.0000000000000001E-5</v>
          </cell>
        </row>
        <row r="119">
          <cell r="A119">
            <v>17.600000000000001</v>
          </cell>
          <cell r="B119" t="str">
            <v>PUNTOS HIDRÁULICOS BAÑO MUJERES PVC PRESIÓN DE 1/2"</v>
          </cell>
          <cell r="C119" t="str">
            <v>UND</v>
          </cell>
          <cell r="D119">
            <v>66</v>
          </cell>
          <cell r="E119">
            <v>26954</v>
          </cell>
          <cell r="F119">
            <v>1778964</v>
          </cell>
          <cell r="G119">
            <v>1.9000000000000001E-4</v>
          </cell>
        </row>
        <row r="120">
          <cell r="A120">
            <v>17.7</v>
          </cell>
          <cell r="B120" t="str">
            <v>PUNTOS HIDRÁULICOS BAÑO HOMBRES PVC PRESIÓN DE 1/2"</v>
          </cell>
          <cell r="C120" t="str">
            <v>UND</v>
          </cell>
          <cell r="D120">
            <v>66</v>
          </cell>
          <cell r="E120">
            <v>26954</v>
          </cell>
          <cell r="F120">
            <v>1778964</v>
          </cell>
          <cell r="G120">
            <v>1.9000000000000001E-4</v>
          </cell>
        </row>
        <row r="121">
          <cell r="A121">
            <v>17.8</v>
          </cell>
          <cell r="B121" t="str">
            <v>PUNTOS HIDRÁULICOS BAÑO DISCAPACITADOS PVC PRESIÓN DE 1/2"</v>
          </cell>
          <cell r="C121" t="str">
            <v>UND</v>
          </cell>
          <cell r="D121">
            <v>18</v>
          </cell>
          <cell r="E121">
            <v>26954</v>
          </cell>
          <cell r="F121">
            <v>485172</v>
          </cell>
          <cell r="G121">
            <v>5.0000000000000002E-5</v>
          </cell>
        </row>
        <row r="122">
          <cell r="A122">
            <v>0</v>
          </cell>
          <cell r="B122">
            <v>0</v>
          </cell>
          <cell r="C122">
            <v>0</v>
          </cell>
          <cell r="D122">
            <v>0</v>
          </cell>
          <cell r="E122">
            <v>0</v>
          </cell>
          <cell r="F122">
            <v>8771872</v>
          </cell>
          <cell r="G122">
            <v>9.3000000000000016E-4</v>
          </cell>
        </row>
        <row r="123">
          <cell r="A123">
            <v>18</v>
          </cell>
          <cell r="B123" t="str">
            <v>RED CONTRA INCENDIOS</v>
          </cell>
          <cell r="C123">
            <v>0</v>
          </cell>
          <cell r="D123">
            <v>0</v>
          </cell>
          <cell r="E123">
            <v>0</v>
          </cell>
          <cell r="F123">
            <v>0</v>
          </cell>
          <cell r="G123">
            <v>0</v>
          </cell>
        </row>
        <row r="124">
          <cell r="A124">
            <v>18.100000000000001</v>
          </cell>
          <cell r="B124" t="str">
            <v>SIAMESA 2-1/2" EN BRONCE, PARA SISTEMA CONTRAINCENDIO.</v>
          </cell>
          <cell r="C124" t="str">
            <v>UND</v>
          </cell>
          <cell r="D124">
            <v>2</v>
          </cell>
          <cell r="E124">
            <v>1291450</v>
          </cell>
          <cell r="F124">
            <v>2582900</v>
          </cell>
          <cell r="G124">
            <v>2.7999999999999998E-4</v>
          </cell>
        </row>
        <row r="125">
          <cell r="A125">
            <v>18.2</v>
          </cell>
          <cell r="B125" t="str">
            <v>TUBERÍA H.G. 3" CONTRAINCENDIOS RED VERTICAL A GABINETES C.I.</v>
          </cell>
          <cell r="C125" t="str">
            <v>ML</v>
          </cell>
          <cell r="D125">
            <v>119.11</v>
          </cell>
          <cell r="E125">
            <v>55563</v>
          </cell>
          <cell r="F125">
            <v>6618109</v>
          </cell>
          <cell r="G125">
            <v>7.1000000000000002E-4</v>
          </cell>
        </row>
        <row r="126">
          <cell r="A126">
            <v>18.3</v>
          </cell>
          <cell r="B126" t="str">
            <v>SUMINISTRO E INSTALACIÓN DE GABINETE CONTRA INCENDIO CLASE II, INCLUYE VALVULA 2-1/2" BRONCE, MANGUERA, EXTINTOR, HACHA, ACCESORIOS.</v>
          </cell>
          <cell r="C126" t="str">
            <v>UND</v>
          </cell>
          <cell r="D126">
            <v>12</v>
          </cell>
          <cell r="E126">
            <v>1472100</v>
          </cell>
          <cell r="F126">
            <v>17665200</v>
          </cell>
          <cell r="G126">
            <v>1.9E-3</v>
          </cell>
        </row>
        <row r="127">
          <cell r="A127">
            <v>0</v>
          </cell>
          <cell r="B127">
            <v>0</v>
          </cell>
          <cell r="C127">
            <v>0</v>
          </cell>
          <cell r="D127">
            <v>0</v>
          </cell>
          <cell r="E127">
            <v>0</v>
          </cell>
          <cell r="F127">
            <v>26866209</v>
          </cell>
          <cell r="G127">
            <v>2.8900000000000002E-3</v>
          </cell>
        </row>
        <row r="128">
          <cell r="A128">
            <v>19</v>
          </cell>
          <cell r="B128" t="str">
            <v>REPELLO DE MUROS</v>
          </cell>
          <cell r="C128">
            <v>0</v>
          </cell>
          <cell r="D128">
            <v>0</v>
          </cell>
          <cell r="E128">
            <v>0</v>
          </cell>
          <cell r="F128">
            <v>0</v>
          </cell>
          <cell r="G128">
            <v>0</v>
          </cell>
        </row>
        <row r="129">
          <cell r="A129">
            <v>19.100000000000001</v>
          </cell>
          <cell r="B129" t="str">
            <v>REPELLO MUROS INTERIORES MORTERO 1:3</v>
          </cell>
          <cell r="C129" t="str">
            <v>M2</v>
          </cell>
          <cell r="D129">
            <v>12253.23</v>
          </cell>
          <cell r="E129">
            <v>14500</v>
          </cell>
          <cell r="F129">
            <v>177671835</v>
          </cell>
          <cell r="G129">
            <v>1.9099999999999999E-2</v>
          </cell>
        </row>
        <row r="130">
          <cell r="A130">
            <v>19.2</v>
          </cell>
          <cell r="B130" t="str">
            <v>REPELLO DE MUROS EN FACHADAS MORTERO 1:3</v>
          </cell>
          <cell r="C130" t="str">
            <v>M2</v>
          </cell>
          <cell r="D130">
            <v>2512</v>
          </cell>
          <cell r="E130">
            <v>17500</v>
          </cell>
          <cell r="F130">
            <v>43960000</v>
          </cell>
          <cell r="G130">
            <v>4.7299999999999998E-3</v>
          </cell>
        </row>
        <row r="131">
          <cell r="A131">
            <v>0</v>
          </cell>
          <cell r="B131">
            <v>0</v>
          </cell>
          <cell r="C131">
            <v>0</v>
          </cell>
          <cell r="D131">
            <v>0</v>
          </cell>
          <cell r="E131">
            <v>0</v>
          </cell>
          <cell r="F131">
            <v>221631835</v>
          </cell>
          <cell r="G131">
            <v>2.3829999999999997E-2</v>
          </cell>
        </row>
        <row r="132">
          <cell r="A132">
            <v>20</v>
          </cell>
          <cell r="B132" t="str">
            <v>PISOS PRIMARIOS</v>
          </cell>
          <cell r="C132">
            <v>0</v>
          </cell>
          <cell r="D132">
            <v>0</v>
          </cell>
          <cell r="E132">
            <v>0</v>
          </cell>
          <cell r="F132">
            <v>0</v>
          </cell>
          <cell r="G132">
            <v>0</v>
          </cell>
        </row>
        <row r="133">
          <cell r="A133">
            <v>20.100000000000001</v>
          </cell>
          <cell r="B133" t="str">
            <v>CONCRETO PISO PRIMARIO EN INTERIORES 21 MPA e=0.07 MT</v>
          </cell>
          <cell r="C133" t="str">
            <v>M2</v>
          </cell>
          <cell r="D133">
            <v>2838.74</v>
          </cell>
          <cell r="E133">
            <v>30191</v>
          </cell>
          <cell r="F133">
            <v>85704399</v>
          </cell>
          <cell r="G133">
            <v>9.2200000000000008E-3</v>
          </cell>
        </row>
        <row r="134">
          <cell r="A134">
            <v>0</v>
          </cell>
          <cell r="B134">
            <v>0</v>
          </cell>
          <cell r="C134">
            <v>0</v>
          </cell>
          <cell r="D134">
            <v>0</v>
          </cell>
          <cell r="E134">
            <v>0</v>
          </cell>
          <cell r="F134">
            <v>85704399</v>
          </cell>
          <cell r="G134">
            <v>9.2200000000000008E-3</v>
          </cell>
        </row>
        <row r="135">
          <cell r="A135">
            <v>21</v>
          </cell>
          <cell r="B135" t="str">
            <v>BANCAS EN CONCRETO</v>
          </cell>
          <cell r="C135">
            <v>0</v>
          </cell>
          <cell r="D135">
            <v>0</v>
          </cell>
          <cell r="E135">
            <v>0</v>
          </cell>
          <cell r="F135">
            <v>0</v>
          </cell>
          <cell r="G135">
            <v>0</v>
          </cell>
        </row>
        <row r="136">
          <cell r="A136">
            <v>21.1</v>
          </cell>
          <cell r="B136" t="str">
            <v>BANCAS EN CONCRETO EN CORREDORES 21 MPA</v>
          </cell>
          <cell r="C136" t="str">
            <v>ML</v>
          </cell>
          <cell r="D136">
            <v>120.96</v>
          </cell>
          <cell r="E136">
            <v>35821</v>
          </cell>
          <cell r="F136">
            <v>4332908</v>
          </cell>
          <cell r="G136">
            <v>4.6999999999999999E-4</v>
          </cell>
        </row>
        <row r="137">
          <cell r="A137">
            <v>0</v>
          </cell>
          <cell r="B137">
            <v>0</v>
          </cell>
          <cell r="C137">
            <v>0</v>
          </cell>
          <cell r="D137">
            <v>0</v>
          </cell>
          <cell r="E137">
            <v>0</v>
          </cell>
          <cell r="F137">
            <v>4332908</v>
          </cell>
          <cell r="G137">
            <v>4.6999999999999999E-4</v>
          </cell>
        </row>
        <row r="138">
          <cell r="A138">
            <v>22</v>
          </cell>
          <cell r="B138" t="str">
            <v>ENCHAPES PISOS Y PAREDES</v>
          </cell>
          <cell r="C138">
            <v>0</v>
          </cell>
          <cell r="D138">
            <v>0</v>
          </cell>
          <cell r="E138">
            <v>0</v>
          </cell>
          <cell r="F138">
            <v>0</v>
          </cell>
          <cell r="G138">
            <v>0</v>
          </cell>
        </row>
        <row r="139">
          <cell r="A139">
            <v>22.1</v>
          </cell>
          <cell r="B139" t="str">
            <v>SUMINISTRO E INSTALACION DE PISO EN CERAMICA TRAFICO 4, INCLUYE ALISTADO EN MORTERO 1:4</v>
          </cell>
          <cell r="C139" t="str">
            <v>M2</v>
          </cell>
          <cell r="D139">
            <v>6498.49</v>
          </cell>
          <cell r="E139">
            <v>62732</v>
          </cell>
          <cell r="F139">
            <v>407663275</v>
          </cell>
          <cell r="G139">
            <v>4.3830000000000001E-2</v>
          </cell>
        </row>
        <row r="140">
          <cell r="A140">
            <v>22.2</v>
          </cell>
          <cell r="B140" t="str">
            <v>SUMINISTRO E INSTALACION CERAMICA TRAFICO 4 PELDAÑOS ESCALERA (HUELLA+CONTRAHUELLA), INCLUYE ALISTADO EN MORTERO 1:4 Y PIRLAN EN BRONCE</v>
          </cell>
          <cell r="C140" t="str">
            <v>ML</v>
          </cell>
          <cell r="D140">
            <v>240</v>
          </cell>
          <cell r="E140">
            <v>62926</v>
          </cell>
          <cell r="F140">
            <v>15102240</v>
          </cell>
          <cell r="G140">
            <v>1.6199999999999999E-3</v>
          </cell>
        </row>
        <row r="141">
          <cell r="A141">
            <v>22.3</v>
          </cell>
          <cell r="B141" t="str">
            <v>GUARDAESCOBA EN CERAMICA TRAFICO 4</v>
          </cell>
          <cell r="C141" t="str">
            <v>ML</v>
          </cell>
          <cell r="D141">
            <v>2788.34</v>
          </cell>
          <cell r="E141">
            <v>8950</v>
          </cell>
          <cell r="F141">
            <v>24955643</v>
          </cell>
          <cell r="G141">
            <v>2.6800000000000001E-3</v>
          </cell>
        </row>
        <row r="142">
          <cell r="A142">
            <v>22.4</v>
          </cell>
          <cell r="B142" t="str">
            <v>ENCHAPE PISOS BAÑOS CERAMICA ANTIDESLIZANTE COLOR GRIS 30x30, INCLUYE ALISTADO EN MORTERO 1:4</v>
          </cell>
          <cell r="C142" t="str">
            <v>M2</v>
          </cell>
          <cell r="D142">
            <v>284</v>
          </cell>
          <cell r="E142">
            <v>52937</v>
          </cell>
          <cell r="F142">
            <v>15034108</v>
          </cell>
          <cell r="G142">
            <v>1.6199999999999999E-3</v>
          </cell>
        </row>
        <row r="143">
          <cell r="A143">
            <v>22.5</v>
          </cell>
          <cell r="B143" t="str">
            <v>ENCHAPE MUROS BAÑOS CERAMICA 20x30 PRIMERA CALIDAD</v>
          </cell>
          <cell r="C143" t="str">
            <v>M2</v>
          </cell>
          <cell r="D143">
            <v>552.70000000000005</v>
          </cell>
          <cell r="E143">
            <v>41492</v>
          </cell>
          <cell r="F143">
            <v>22932628</v>
          </cell>
          <cell r="G143">
            <v>2.47E-3</v>
          </cell>
        </row>
        <row r="144">
          <cell r="A144">
            <v>22.6</v>
          </cell>
          <cell r="B144" t="str">
            <v>CENEFA GRANITO PULIDO NEGRO, INCLUYE DILATACION EN BRONCE</v>
          </cell>
          <cell r="C144" t="str">
            <v>ML</v>
          </cell>
          <cell r="D144">
            <v>69.599999999999994</v>
          </cell>
          <cell r="E144">
            <v>47282</v>
          </cell>
          <cell r="F144">
            <v>3290827</v>
          </cell>
          <cell r="G144">
            <v>3.5E-4</v>
          </cell>
        </row>
        <row r="145">
          <cell r="A145">
            <v>0</v>
          </cell>
          <cell r="B145">
            <v>0</v>
          </cell>
          <cell r="C145">
            <v>0</v>
          </cell>
          <cell r="D145">
            <v>0</v>
          </cell>
          <cell r="E145">
            <v>0</v>
          </cell>
          <cell r="F145">
            <v>488978721</v>
          </cell>
          <cell r="G145">
            <v>5.2570000000000006E-2</v>
          </cell>
        </row>
        <row r="146">
          <cell r="A146">
            <v>23</v>
          </cell>
          <cell r="B146" t="str">
            <v>PINTURA MUROS</v>
          </cell>
          <cell r="C146">
            <v>0</v>
          </cell>
          <cell r="D146">
            <v>0</v>
          </cell>
          <cell r="E146">
            <v>0</v>
          </cell>
          <cell r="F146">
            <v>0</v>
          </cell>
          <cell r="G146">
            <v>0</v>
          </cell>
        </row>
        <row r="147">
          <cell r="A147">
            <v>23.1</v>
          </cell>
          <cell r="B147" t="str">
            <v>PINTURA MUROS INTERIORES 3 MANOS VINILO TIPO 1</v>
          </cell>
          <cell r="C147" t="str">
            <v>M2</v>
          </cell>
          <cell r="D147">
            <v>6609.7</v>
          </cell>
          <cell r="E147">
            <v>6760</v>
          </cell>
          <cell r="F147">
            <v>44681572</v>
          </cell>
          <cell r="G147">
            <v>4.7999999999999996E-3</v>
          </cell>
        </row>
        <row r="148">
          <cell r="A148">
            <v>23.2</v>
          </cell>
          <cell r="B148" t="str">
            <v>PINTURA MUROS EXTERIORES 3 MANOS VINILO TIPO 1</v>
          </cell>
          <cell r="C148" t="str">
            <v>M2</v>
          </cell>
          <cell r="D148">
            <v>2512</v>
          </cell>
          <cell r="E148">
            <v>9150</v>
          </cell>
          <cell r="F148">
            <v>22984800</v>
          </cell>
          <cell r="G148">
            <v>2.47E-3</v>
          </cell>
        </row>
        <row r="149">
          <cell r="A149">
            <v>0</v>
          </cell>
          <cell r="B149">
            <v>0</v>
          </cell>
          <cell r="C149">
            <v>0</v>
          </cell>
          <cell r="D149">
            <v>0</v>
          </cell>
          <cell r="E149">
            <v>0</v>
          </cell>
          <cell r="F149">
            <v>67666372</v>
          </cell>
          <cell r="G149">
            <v>7.2699999999999996E-3</v>
          </cell>
        </row>
        <row r="150">
          <cell r="A150">
            <v>24</v>
          </cell>
          <cell r="B150" t="str">
            <v>MUEBLES SANITARIOS</v>
          </cell>
          <cell r="C150">
            <v>0</v>
          </cell>
          <cell r="D150">
            <v>0</v>
          </cell>
          <cell r="E150">
            <v>0</v>
          </cell>
          <cell r="F150">
            <v>0</v>
          </cell>
          <cell r="G150">
            <v>0</v>
          </cell>
        </row>
        <row r="151">
          <cell r="A151">
            <v>24.1</v>
          </cell>
          <cell r="B151" t="str">
            <v>SANITARIO COMPLETO TIPO FLUXÓMETRO</v>
          </cell>
          <cell r="C151" t="str">
            <v>UND</v>
          </cell>
          <cell r="D151">
            <v>50</v>
          </cell>
          <cell r="E151">
            <v>658649</v>
          </cell>
          <cell r="F151">
            <v>32932450</v>
          </cell>
          <cell r="G151">
            <v>3.5400000000000002E-3</v>
          </cell>
        </row>
        <row r="152">
          <cell r="A152">
            <v>24.2</v>
          </cell>
          <cell r="B152" t="str">
            <v>ORINAL LÍNEA INSTITUCIONAL</v>
          </cell>
          <cell r="C152" t="str">
            <v>UND</v>
          </cell>
          <cell r="D152">
            <v>12</v>
          </cell>
          <cell r="E152">
            <v>285244</v>
          </cell>
          <cell r="F152">
            <v>3422928</v>
          </cell>
          <cell r="G152">
            <v>3.6999999999999999E-4</v>
          </cell>
        </row>
        <row r="153">
          <cell r="A153">
            <v>24.3</v>
          </cell>
          <cell r="B153" t="str">
            <v>SANITARIO PARA MINUSVÁLIDOS ACUAJET O SIMILAR</v>
          </cell>
          <cell r="C153" t="str">
            <v>UND</v>
          </cell>
          <cell r="D153">
            <v>6</v>
          </cell>
          <cell r="E153">
            <v>580649</v>
          </cell>
          <cell r="F153">
            <v>3483894</v>
          </cell>
          <cell r="G153">
            <v>3.6999999999999999E-4</v>
          </cell>
        </row>
        <row r="154">
          <cell r="A154">
            <v>24.4</v>
          </cell>
          <cell r="B154" t="str">
            <v>PASAMANOS CURVO PARA SANITARIO MINUSVÁLIDOS</v>
          </cell>
          <cell r="C154" t="str">
            <v>UND</v>
          </cell>
          <cell r="D154">
            <v>6</v>
          </cell>
          <cell r="E154">
            <v>177990</v>
          </cell>
          <cell r="F154">
            <v>1067940</v>
          </cell>
          <cell r="G154">
            <v>1.1E-4</v>
          </cell>
        </row>
        <row r="155">
          <cell r="A155">
            <v>24.5</v>
          </cell>
          <cell r="B155" t="str">
            <v>MESON EN CONCRETO A &lt;=60 CM H=7CM, INCLUYE GRANITO PULIDO MESON + FALDON</v>
          </cell>
          <cell r="C155" t="str">
            <v>ML</v>
          </cell>
          <cell r="D155">
            <v>24</v>
          </cell>
          <cell r="E155">
            <v>184137</v>
          </cell>
          <cell r="F155">
            <v>4419288</v>
          </cell>
          <cell r="G155">
            <v>4.8000000000000001E-4</v>
          </cell>
        </row>
        <row r="156">
          <cell r="A156">
            <v>24.6</v>
          </cell>
          <cell r="B156" t="str">
            <v>LAVAMANOS DE SOBREPONER PARA BAÑOS, INCLUYE GRIFERIA Y ACCESORIOS</v>
          </cell>
          <cell r="C156" t="str">
            <v>UND</v>
          </cell>
          <cell r="D156">
            <v>48</v>
          </cell>
          <cell r="E156">
            <v>168973</v>
          </cell>
          <cell r="F156">
            <v>8110704</v>
          </cell>
          <cell r="G156">
            <v>8.7000000000000001E-4</v>
          </cell>
        </row>
        <row r="157">
          <cell r="A157">
            <v>24.7</v>
          </cell>
          <cell r="B157" t="str">
            <v>LAVAMANOS DE COLGAR PARA BAÑOS PORTERÍAS EDIFICIOS, INCLUYE GRIFERIA Y ACCESORIOS</v>
          </cell>
          <cell r="C157" t="str">
            <v>UND</v>
          </cell>
          <cell r="D157">
            <v>2</v>
          </cell>
          <cell r="E157">
            <v>157573</v>
          </cell>
          <cell r="F157">
            <v>315146</v>
          </cell>
          <cell r="G157">
            <v>3.0000000000000001E-5</v>
          </cell>
        </row>
        <row r="158">
          <cell r="A158">
            <v>24.8</v>
          </cell>
          <cell r="B158" t="str">
            <v>LAVAMANOS DE COLGAR BAÑO MINUSVÁLIDOS, INCLUYE GRIFERIA Y ACCESORIOS</v>
          </cell>
          <cell r="C158" t="str">
            <v>UND</v>
          </cell>
          <cell r="D158">
            <v>6</v>
          </cell>
          <cell r="E158">
            <v>157573</v>
          </cell>
          <cell r="F158">
            <v>945438</v>
          </cell>
          <cell r="G158">
            <v>1E-4</v>
          </cell>
        </row>
        <row r="159">
          <cell r="A159">
            <v>24.9</v>
          </cell>
          <cell r="B159" t="str">
            <v>DISPENSADOR DE PAPEL HIGIÉNICO LÍNEA INSTITUCIONAL</v>
          </cell>
          <cell r="C159" t="str">
            <v>UND</v>
          </cell>
          <cell r="D159">
            <v>56</v>
          </cell>
          <cell r="E159">
            <v>111210</v>
          </cell>
          <cell r="F159">
            <v>6227760</v>
          </cell>
          <cell r="G159">
            <v>6.7000000000000002E-4</v>
          </cell>
        </row>
        <row r="160">
          <cell r="A160" t="str">
            <v>24.10</v>
          </cell>
          <cell r="B160" t="str">
            <v>ESPEJO PARA BAÑO 4 mm</v>
          </cell>
          <cell r="C160" t="str">
            <v>M2</v>
          </cell>
          <cell r="D160">
            <v>48</v>
          </cell>
          <cell r="E160">
            <v>60000</v>
          </cell>
          <cell r="F160">
            <v>2880000</v>
          </cell>
          <cell r="G160">
            <v>3.1E-4</v>
          </cell>
        </row>
        <row r="161">
          <cell r="A161">
            <v>0</v>
          </cell>
          <cell r="B161">
            <v>0</v>
          </cell>
          <cell r="C161">
            <v>0</v>
          </cell>
          <cell r="D161">
            <v>0</v>
          </cell>
          <cell r="E161">
            <v>0</v>
          </cell>
          <cell r="F161">
            <v>63805548</v>
          </cell>
          <cell r="G161">
            <v>6.8500000000000011E-3</v>
          </cell>
        </row>
        <row r="162">
          <cell r="A162">
            <v>25</v>
          </cell>
          <cell r="B162" t="str">
            <v>CARPINTERÍA METÁLICA</v>
          </cell>
          <cell r="C162">
            <v>0</v>
          </cell>
          <cell r="D162">
            <v>0</v>
          </cell>
          <cell r="E162">
            <v>0</v>
          </cell>
          <cell r="F162">
            <v>0</v>
          </cell>
          <cell r="G162">
            <v>0</v>
          </cell>
        </row>
        <row r="163">
          <cell r="A163">
            <v>25.1</v>
          </cell>
          <cell r="B163" t="str">
            <v>SUMINISTRO E INSTALACIÓN PUERTA VENTANA ALUMINIO CORREDIZA VIDRIO DE SEGURIDAD 4MM TIPO PV-1, INCLUYE CERRADURA TIPO YALE</v>
          </cell>
          <cell r="C163" t="str">
            <v>UND</v>
          </cell>
          <cell r="D163">
            <v>4</v>
          </cell>
          <cell r="E163">
            <v>1783913</v>
          </cell>
          <cell r="F163">
            <v>7135652</v>
          </cell>
          <cell r="G163">
            <v>7.6999999999999996E-4</v>
          </cell>
        </row>
        <row r="164">
          <cell r="A164">
            <v>25.2</v>
          </cell>
          <cell r="B164" t="str">
            <v>SUMINISTRO E INSTALACIÓN PUERTA VENTANA ALUMINIO CORREDIZA VIDRIO DE SEGURIDAD 4MM TIPO PV-2, INCLUYE CERRADURA TIPO YALE</v>
          </cell>
          <cell r="C164" t="str">
            <v>UND</v>
          </cell>
          <cell r="D164">
            <v>2</v>
          </cell>
          <cell r="E164">
            <v>378750</v>
          </cell>
          <cell r="F164">
            <v>757500</v>
          </cell>
          <cell r="G164">
            <v>8.0000000000000007E-5</v>
          </cell>
        </row>
        <row r="165">
          <cell r="A165">
            <v>25.3</v>
          </cell>
          <cell r="B165" t="str">
            <v>SUMINISTRO E INSTALACIÓN PUERTA VIDRIO TEMPLADO 10MM TIPO P-1, INCLUYE CERRADURA TIPO YALE</v>
          </cell>
          <cell r="C165" t="str">
            <v>UND</v>
          </cell>
          <cell r="D165">
            <v>48</v>
          </cell>
          <cell r="E165">
            <v>4196550</v>
          </cell>
          <cell r="F165">
            <v>201434400</v>
          </cell>
          <cell r="G165">
            <v>2.1659999999999999E-2</v>
          </cell>
        </row>
        <row r="166">
          <cell r="A166">
            <v>25.4</v>
          </cell>
          <cell r="B166" t="str">
            <v>SUMINISTRO E INSTALACIÓN PUERTA ALUMINIO TIPO P-2, INCLUYE CERRADURA TIPO YALE</v>
          </cell>
          <cell r="C166" t="str">
            <v>UND</v>
          </cell>
          <cell r="D166">
            <v>62</v>
          </cell>
          <cell r="E166">
            <v>829463</v>
          </cell>
          <cell r="F166">
            <v>51426706</v>
          </cell>
          <cell r="G166">
            <v>5.5300000000000002E-3</v>
          </cell>
        </row>
        <row r="167">
          <cell r="A167">
            <v>25.5</v>
          </cell>
          <cell r="B167" t="str">
            <v>SUMINISTRO E INSTALACIÓN PUERTA ALUMINIO TIPO P-3, INCLUYE CERRADURA TIPO YALE</v>
          </cell>
          <cell r="C167" t="str">
            <v>UND</v>
          </cell>
          <cell r="D167">
            <v>6</v>
          </cell>
          <cell r="E167">
            <v>718363</v>
          </cell>
          <cell r="F167">
            <v>4310178</v>
          </cell>
          <cell r="G167">
            <v>4.6000000000000001E-4</v>
          </cell>
        </row>
        <row r="168">
          <cell r="A168">
            <v>25.6</v>
          </cell>
          <cell r="B168" t="str">
            <v>SUMINISTRO E INSTALACIÓN PUERTA ALUMINIO TIPO P-4, INCLUYE CERRADURA TIPO YALE</v>
          </cell>
          <cell r="C168" t="str">
            <v>UND</v>
          </cell>
          <cell r="D168">
            <v>2</v>
          </cell>
          <cell r="E168">
            <v>618120</v>
          </cell>
          <cell r="F168">
            <v>1236240</v>
          </cell>
          <cell r="G168">
            <v>1.2999999999999999E-4</v>
          </cell>
        </row>
        <row r="169">
          <cell r="A169">
            <v>25.7</v>
          </cell>
          <cell r="B169" t="str">
            <v>SUMINISTRO E INSTALACIÓN PUERTA ALUMINIO TIPO P-5, INCLUYE CERRADURA TIPO YALE</v>
          </cell>
          <cell r="C169" t="str">
            <v>UND</v>
          </cell>
          <cell r="D169">
            <v>42</v>
          </cell>
          <cell r="E169">
            <v>531866</v>
          </cell>
          <cell r="F169">
            <v>22338372</v>
          </cell>
          <cell r="G169">
            <v>2.3999999999999998E-3</v>
          </cell>
        </row>
        <row r="170">
          <cell r="A170">
            <v>25.8</v>
          </cell>
          <cell r="B170" t="str">
            <v>SUMINISTRO E INSTALACIÓN PUERTA ALUMINIO TIPO P-6, INCLUYE CERRADURA TIPO YALE</v>
          </cell>
          <cell r="C170" t="str">
            <v>UND</v>
          </cell>
          <cell r="D170">
            <v>2</v>
          </cell>
          <cell r="E170">
            <v>585800</v>
          </cell>
          <cell r="F170">
            <v>1171600</v>
          </cell>
          <cell r="G170">
            <v>1.2999999999999999E-4</v>
          </cell>
        </row>
        <row r="171">
          <cell r="A171">
            <v>25.9</v>
          </cell>
          <cell r="B171" t="str">
            <v>SUMINISTRO E INSTALACIÓN VENTANA ALUMINIO CORREDIZA VIDRIO 4MM TIPO V-1</v>
          </cell>
          <cell r="C171" t="str">
            <v>UND</v>
          </cell>
          <cell r="D171">
            <v>48</v>
          </cell>
          <cell r="E171">
            <v>942431</v>
          </cell>
          <cell r="F171">
            <v>45236688</v>
          </cell>
          <cell r="G171">
            <v>4.8599999999999997E-3</v>
          </cell>
        </row>
        <row r="172">
          <cell r="A172" t="str">
            <v>25.10</v>
          </cell>
          <cell r="B172" t="str">
            <v>SUMINISTRO E INSTALACIÓN VENTANA ALUMINIO CORREDIZA VIDRIO 4MM TIPO V-2</v>
          </cell>
          <cell r="C172" t="str">
            <v>UND</v>
          </cell>
          <cell r="D172">
            <v>6</v>
          </cell>
          <cell r="E172">
            <v>1021363</v>
          </cell>
          <cell r="F172">
            <v>6128178</v>
          </cell>
          <cell r="G172">
            <v>6.6E-4</v>
          </cell>
        </row>
        <row r="173">
          <cell r="A173">
            <v>25.11</v>
          </cell>
          <cell r="B173" t="str">
            <v>SUMINISTRO E INSTALACIÓN PERSIANA ALUMINIO TIPO V-3</v>
          </cell>
          <cell r="C173" t="str">
            <v>UND</v>
          </cell>
          <cell r="D173">
            <v>12</v>
          </cell>
          <cell r="E173">
            <v>372690</v>
          </cell>
          <cell r="F173">
            <v>4472280</v>
          </cell>
          <cell r="G173">
            <v>4.8000000000000001E-4</v>
          </cell>
        </row>
        <row r="174">
          <cell r="A174">
            <v>25.12</v>
          </cell>
          <cell r="B174" t="str">
            <v>SUMINISTRO E INSTALACIÓN PERSIANA ALUMINIO TIPO V-4</v>
          </cell>
          <cell r="C174" t="str">
            <v>UND</v>
          </cell>
          <cell r="D174">
            <v>2</v>
          </cell>
          <cell r="E174">
            <v>413090</v>
          </cell>
          <cell r="F174">
            <v>826180</v>
          </cell>
          <cell r="G174">
            <v>9.0000000000000006E-5</v>
          </cell>
        </row>
        <row r="175">
          <cell r="A175">
            <v>25.13</v>
          </cell>
          <cell r="B175" t="str">
            <v>SUMINISTRO E INSTALACIÓN PERSIANA ALUMINIO TIPO V-5</v>
          </cell>
          <cell r="C175" t="str">
            <v>UND</v>
          </cell>
          <cell r="D175">
            <v>6</v>
          </cell>
          <cell r="E175">
            <v>679225</v>
          </cell>
          <cell r="F175">
            <v>4075350</v>
          </cell>
          <cell r="G175">
            <v>4.4000000000000002E-4</v>
          </cell>
        </row>
        <row r="176">
          <cell r="A176">
            <v>25.14</v>
          </cell>
          <cell r="B176" t="str">
            <v>SUMINISTRO E INSTALACIÓN VENTANA EN VIDRIO TEMPLADO 8MM TIPO V-6</v>
          </cell>
          <cell r="C176" t="str">
            <v>UND</v>
          </cell>
          <cell r="D176">
            <v>2</v>
          </cell>
          <cell r="E176">
            <v>1115040</v>
          </cell>
          <cell r="F176">
            <v>2230080</v>
          </cell>
          <cell r="G176">
            <v>2.4000000000000001E-4</v>
          </cell>
        </row>
        <row r="177">
          <cell r="A177">
            <v>25.15</v>
          </cell>
          <cell r="B177" t="str">
            <v>SUMINISTRO E INSTALACIÓN VENTANA EN VIDRIO TEMPLADO 8MM TIPO V-7</v>
          </cell>
          <cell r="C177" t="str">
            <v>UND</v>
          </cell>
          <cell r="D177">
            <v>2</v>
          </cell>
          <cell r="E177">
            <v>6569040</v>
          </cell>
          <cell r="F177">
            <v>13138080</v>
          </cell>
          <cell r="G177">
            <v>1.41E-3</v>
          </cell>
        </row>
        <row r="178">
          <cell r="A178">
            <v>25.16</v>
          </cell>
          <cell r="B178" t="str">
            <v>SUMINISTRO E INSTALACIÓN VENTANA ALUMINIO CORREDIZA VIDRIO 4MM TIPO V-8</v>
          </cell>
          <cell r="C178" t="str">
            <v>UND</v>
          </cell>
          <cell r="D178">
            <v>2</v>
          </cell>
          <cell r="E178">
            <v>685538</v>
          </cell>
          <cell r="F178">
            <v>1371076</v>
          </cell>
          <cell r="G178">
            <v>1.4999999999999999E-4</v>
          </cell>
        </row>
        <row r="179">
          <cell r="A179">
            <v>25.17</v>
          </cell>
          <cell r="B179" t="str">
            <v>SUMINISTRO E INSTALACIÓN PERSIANA ALUMINIO TIPO V-9</v>
          </cell>
          <cell r="C179" t="str">
            <v>UND</v>
          </cell>
          <cell r="D179">
            <v>4</v>
          </cell>
          <cell r="E179">
            <v>691093</v>
          </cell>
          <cell r="F179">
            <v>2764372</v>
          </cell>
          <cell r="G179">
            <v>2.9999999999999997E-4</v>
          </cell>
        </row>
        <row r="180">
          <cell r="A180">
            <v>25.18</v>
          </cell>
          <cell r="B180" t="str">
            <v>SUMINISTRO E INSTALACIÓN VENTANA ALUMINIO CORREDIZA VIDRIO 4MM TIPO V-10</v>
          </cell>
          <cell r="C180" t="str">
            <v>UND</v>
          </cell>
          <cell r="D180">
            <v>4</v>
          </cell>
          <cell r="E180">
            <v>900668</v>
          </cell>
          <cell r="F180">
            <v>3602672</v>
          </cell>
          <cell r="G180">
            <v>3.8999999999999999E-4</v>
          </cell>
        </row>
        <row r="181">
          <cell r="A181">
            <v>25.19</v>
          </cell>
          <cell r="B181" t="str">
            <v>SUMINISTRO E INSTALACIÓN PERSIANA ALUMINIO TIPO V-11</v>
          </cell>
          <cell r="C181" t="str">
            <v>UND</v>
          </cell>
          <cell r="D181">
            <v>6</v>
          </cell>
          <cell r="E181">
            <v>691850</v>
          </cell>
          <cell r="F181">
            <v>4151100</v>
          </cell>
          <cell r="G181">
            <v>4.4999999999999999E-4</v>
          </cell>
        </row>
        <row r="182">
          <cell r="A182" t="str">
            <v>25.20</v>
          </cell>
          <cell r="B182" t="str">
            <v>SUMINISTRO E INSTALACIÓN PERSIANA ALUMINIO TIPO V-12</v>
          </cell>
          <cell r="C182" t="str">
            <v>UND</v>
          </cell>
          <cell r="D182">
            <v>6</v>
          </cell>
          <cell r="E182">
            <v>462075</v>
          </cell>
          <cell r="F182">
            <v>2772450</v>
          </cell>
          <cell r="G182">
            <v>2.9999999999999997E-4</v>
          </cell>
        </row>
        <row r="183">
          <cell r="A183">
            <v>25.21</v>
          </cell>
          <cell r="B183" t="str">
            <v>SUMINISTRO E INSTALACIÓN VENTANA ALUMINIO CORREDIZA VIDRIO 4MM TIPO V-13</v>
          </cell>
          <cell r="C183" t="str">
            <v>UND</v>
          </cell>
          <cell r="D183">
            <v>4</v>
          </cell>
          <cell r="E183">
            <v>1036260</v>
          </cell>
          <cell r="F183">
            <v>4145040</v>
          </cell>
          <cell r="G183">
            <v>4.4999999999999999E-4</v>
          </cell>
        </row>
        <row r="184">
          <cell r="A184">
            <v>25.22</v>
          </cell>
          <cell r="B184" t="str">
            <v>SUMINISTRO E INSTALACIÓN MALLA MICRO PERFORADA</v>
          </cell>
          <cell r="C184" t="str">
            <v>M2</v>
          </cell>
          <cell r="D184">
            <v>400</v>
          </cell>
          <cell r="E184">
            <v>75750</v>
          </cell>
          <cell r="F184">
            <v>30300000</v>
          </cell>
          <cell r="G184">
            <v>3.2599999999999999E-3</v>
          </cell>
        </row>
        <row r="185">
          <cell r="A185">
            <v>25.23</v>
          </cell>
          <cell r="B185" t="str">
            <v>SUMINISTRO E INSTALACIÓN PASAMANOS METÁLICOS ACERO INOXIDABLE 2" ESCALERAS</v>
          </cell>
          <cell r="C185" t="str">
            <v>ML</v>
          </cell>
          <cell r="D185">
            <v>60</v>
          </cell>
          <cell r="E185">
            <v>128876</v>
          </cell>
          <cell r="F185">
            <v>7732560</v>
          </cell>
          <cell r="G185">
            <v>8.3000000000000001E-4</v>
          </cell>
        </row>
        <row r="186">
          <cell r="A186">
            <v>25.24</v>
          </cell>
          <cell r="B186" t="str">
            <v>SUMINISTRO E INSTALACIÓN BARANDA EN ACERO INOXIDABLE 2" PARA RAMPAS</v>
          </cell>
          <cell r="C186" t="str">
            <v>ML</v>
          </cell>
          <cell r="D186">
            <v>175.84</v>
          </cell>
          <cell r="E186">
            <v>353500</v>
          </cell>
          <cell r="F186">
            <v>62159440</v>
          </cell>
          <cell r="G186">
            <v>6.6800000000000002E-3</v>
          </cell>
        </row>
        <row r="187">
          <cell r="A187">
            <v>25.25</v>
          </cell>
          <cell r="B187" t="str">
            <v>SUMINISTRO E INSTALACION DIVISIONES ENTAMBORADAS PARA BATERÍA SANITARIA EN ACERO INOXIDABLE CAL. 18</v>
          </cell>
          <cell r="C187" t="str">
            <v>M2</v>
          </cell>
          <cell r="D187">
            <v>182.46</v>
          </cell>
          <cell r="E187">
            <v>404578</v>
          </cell>
          <cell r="F187">
            <v>73819302</v>
          </cell>
          <cell r="G187">
            <v>7.9399999999999991E-3</v>
          </cell>
        </row>
        <row r="188">
          <cell r="A188">
            <v>25.26</v>
          </cell>
          <cell r="B188" t="str">
            <v>SUMINISTRO E INSTALACION CERRAMIENTO PERIMETRAL EN REJA METALICA TUBULAR 2" CAL.18, INCLUYE PINTURA</v>
          </cell>
          <cell r="C188" t="str">
            <v>ML</v>
          </cell>
          <cell r="D188">
            <v>449</v>
          </cell>
          <cell r="E188">
            <v>187200</v>
          </cell>
          <cell r="F188">
            <v>84052800</v>
          </cell>
          <cell r="G188">
            <v>9.0399999999999994E-3</v>
          </cell>
        </row>
        <row r="189">
          <cell r="A189">
            <v>25.27</v>
          </cell>
          <cell r="B189" t="str">
            <v>SUMINISTRO E INSTALACION PUERTA VEHICULAR METALICA TUBULAR 2" CAL.14, INCLUYE PINTURA</v>
          </cell>
          <cell r="C189" t="str">
            <v>UND</v>
          </cell>
          <cell r="D189">
            <v>2</v>
          </cell>
          <cell r="E189">
            <v>2285400</v>
          </cell>
          <cell r="F189">
            <v>4570800</v>
          </cell>
          <cell r="G189">
            <v>4.8999999999999998E-4</v>
          </cell>
        </row>
        <row r="190">
          <cell r="A190">
            <v>0</v>
          </cell>
          <cell r="B190">
            <v>0</v>
          </cell>
          <cell r="C190">
            <v>0</v>
          </cell>
          <cell r="D190">
            <v>0</v>
          </cell>
          <cell r="E190">
            <v>0</v>
          </cell>
          <cell r="F190">
            <v>647359096</v>
          </cell>
          <cell r="G190">
            <v>6.9620000000000001E-2</v>
          </cell>
        </row>
        <row r="191">
          <cell r="A191">
            <v>26</v>
          </cell>
          <cell r="B191" t="str">
            <v>CIELOFALSOS</v>
          </cell>
          <cell r="C191">
            <v>0</v>
          </cell>
          <cell r="D191">
            <v>0</v>
          </cell>
          <cell r="E191">
            <v>0</v>
          </cell>
          <cell r="F191">
            <v>0</v>
          </cell>
          <cell r="G191">
            <v>0</v>
          </cell>
        </row>
        <row r="192">
          <cell r="A192">
            <v>26.1</v>
          </cell>
          <cell r="B192" t="str">
            <v>SUMINISTRO E INSTALACIÓN DE PANEL YESO PARA CIELO RASOS</v>
          </cell>
          <cell r="C192" t="str">
            <v>M2</v>
          </cell>
          <cell r="D192">
            <v>6782.49</v>
          </cell>
          <cell r="E192">
            <v>38000</v>
          </cell>
          <cell r="F192">
            <v>257734620</v>
          </cell>
          <cell r="G192">
            <v>2.7709999999999999E-2</v>
          </cell>
        </row>
        <row r="193">
          <cell r="A193">
            <v>0</v>
          </cell>
          <cell r="B193">
            <v>0</v>
          </cell>
          <cell r="C193">
            <v>0</v>
          </cell>
          <cell r="D193">
            <v>0</v>
          </cell>
          <cell r="E193">
            <v>0</v>
          </cell>
          <cell r="F193">
            <v>257734620</v>
          </cell>
          <cell r="G193">
            <v>2.7709999999999999E-2</v>
          </cell>
        </row>
        <row r="194">
          <cell r="A194">
            <v>27</v>
          </cell>
          <cell r="B194" t="str">
            <v>PORTERÍA</v>
          </cell>
          <cell r="C194">
            <v>0</v>
          </cell>
          <cell r="D194">
            <v>0</v>
          </cell>
          <cell r="E194">
            <v>0</v>
          </cell>
          <cell r="F194">
            <v>0</v>
          </cell>
          <cell r="G194">
            <v>0</v>
          </cell>
        </row>
        <row r="195">
          <cell r="A195">
            <v>27.1</v>
          </cell>
          <cell r="B195" t="str">
            <v>ACERO DE REFUERZO PORTERÍA 420 MPA</v>
          </cell>
          <cell r="C195" t="str">
            <v>KG</v>
          </cell>
          <cell r="D195">
            <v>6543.46</v>
          </cell>
          <cell r="E195">
            <v>3038</v>
          </cell>
          <cell r="F195">
            <v>19879031</v>
          </cell>
          <cell r="G195">
            <v>2.14E-3</v>
          </cell>
        </row>
        <row r="196">
          <cell r="A196">
            <v>27.2</v>
          </cell>
          <cell r="B196" t="str">
            <v>CONCRETO CIMENTACION PORTERÍAS 21 MPA</v>
          </cell>
          <cell r="C196" t="str">
            <v>M3</v>
          </cell>
          <cell r="D196">
            <v>34.96</v>
          </cell>
          <cell r="E196">
            <v>559904</v>
          </cell>
          <cell r="F196">
            <v>19574244</v>
          </cell>
          <cell r="G196">
            <v>2.0999999999999999E-3</v>
          </cell>
        </row>
        <row r="197">
          <cell r="A197">
            <v>27.3</v>
          </cell>
          <cell r="B197" t="str">
            <v>CONCRETO COLUMNAS PORTERÍAS 21 MPA</v>
          </cell>
          <cell r="C197" t="str">
            <v>M3</v>
          </cell>
          <cell r="D197">
            <v>46.19</v>
          </cell>
          <cell r="E197">
            <v>673978</v>
          </cell>
          <cell r="F197">
            <v>31131044</v>
          </cell>
          <cell r="G197">
            <v>3.3500000000000001E-3</v>
          </cell>
        </row>
        <row r="198">
          <cell r="A198">
            <v>27.4</v>
          </cell>
          <cell r="B198" t="str">
            <v>CONCRETO VIGAS DE AMARRE Y CORONACION PORTERÍAS 21 MPA</v>
          </cell>
          <cell r="C198" t="str">
            <v>M3</v>
          </cell>
          <cell r="D198">
            <v>17.21</v>
          </cell>
          <cell r="E198">
            <v>628700</v>
          </cell>
          <cell r="F198">
            <v>10819927</v>
          </cell>
          <cell r="G198">
            <v>1.16E-3</v>
          </cell>
        </row>
        <row r="199">
          <cell r="A199">
            <v>27.5</v>
          </cell>
          <cell r="B199" t="str">
            <v>MUROS LADRILLO ESTRUCTURAL SOGA 10X12X29CM PORTERÍAS, INCLUYE REFUERZO Y DOVELAS EN GROUTING 21 MPA</v>
          </cell>
          <cell r="C199" t="str">
            <v>M2</v>
          </cell>
          <cell r="D199">
            <v>307.69</v>
          </cell>
          <cell r="E199">
            <v>59027</v>
          </cell>
          <cell r="F199">
            <v>18162018</v>
          </cell>
          <cell r="G199">
            <v>1.9499999999999999E-3</v>
          </cell>
        </row>
        <row r="200">
          <cell r="A200">
            <v>27.6</v>
          </cell>
          <cell r="B200" t="str">
            <v>ESTRUCTURA METÁLICA PARA CUBIERTA A-36 PORTERÍAS</v>
          </cell>
          <cell r="C200" t="str">
            <v>KG</v>
          </cell>
          <cell r="D200">
            <v>3075.53</v>
          </cell>
          <cell r="E200">
            <v>7500</v>
          </cell>
          <cell r="F200">
            <v>23066475</v>
          </cell>
          <cell r="G200">
            <v>2.48E-3</v>
          </cell>
        </row>
        <row r="201">
          <cell r="A201">
            <v>27.7</v>
          </cell>
          <cell r="B201" t="str">
            <v>SUMINISTRO E INSTALACIÓN TEJA TERMO ACÚSTICA, TIPO  SANDWICH TRAPEZOIDAL COLOR BLANCO PORTERÍAS</v>
          </cell>
          <cell r="C201" t="str">
            <v>M2</v>
          </cell>
          <cell r="D201">
            <v>480.25</v>
          </cell>
          <cell r="E201">
            <v>121200</v>
          </cell>
          <cell r="F201">
            <v>58206300</v>
          </cell>
          <cell r="G201">
            <v>6.2599999999999999E-3</v>
          </cell>
        </row>
        <row r="202">
          <cell r="A202">
            <v>27.8</v>
          </cell>
          <cell r="B202" t="str">
            <v>CANAL EN LÁMINA GALVANIZADA CAL.20 PORTERÍAS, INCLUYE ACABADO EN ANTICORROSIVO Y ESMALTE</v>
          </cell>
          <cell r="C202" t="str">
            <v>ML</v>
          </cell>
          <cell r="D202">
            <v>31</v>
          </cell>
          <cell r="E202">
            <v>56421</v>
          </cell>
          <cell r="F202">
            <v>1749051</v>
          </cell>
          <cell r="G202">
            <v>1.9000000000000001E-4</v>
          </cell>
        </row>
        <row r="203">
          <cell r="A203">
            <v>27.9</v>
          </cell>
          <cell r="B203" t="str">
            <v>REPELLO DE MUROS MORTERO 1:3 PORTERÍA</v>
          </cell>
          <cell r="C203" t="str">
            <v>M2</v>
          </cell>
          <cell r="D203">
            <v>221.48</v>
          </cell>
          <cell r="E203">
            <v>14500</v>
          </cell>
          <cell r="F203">
            <v>3211460</v>
          </cell>
          <cell r="G203">
            <v>3.5E-4</v>
          </cell>
        </row>
        <row r="204">
          <cell r="A204" t="str">
            <v>27.10</v>
          </cell>
          <cell r="B204" t="str">
            <v>CONCRETO PISO PRIMARIO EN INTERIORES 21 MPA e=0.07 MT PORTERÍAS</v>
          </cell>
          <cell r="C204" t="str">
            <v>M2</v>
          </cell>
          <cell r="D204">
            <v>372.7</v>
          </cell>
          <cell r="E204">
            <v>30191</v>
          </cell>
          <cell r="F204">
            <v>11252186</v>
          </cell>
          <cell r="G204">
            <v>1.2099999999999999E-3</v>
          </cell>
        </row>
        <row r="205">
          <cell r="A205">
            <v>27.11</v>
          </cell>
          <cell r="B205" t="str">
            <v>SUMINISTRO E INSTALACION DE PISO EN CERAMICA TRAFICO 4, INCLUYE ALISTADO EN MORTERO 1:4 PORTERÍAS</v>
          </cell>
          <cell r="C205" t="str">
            <v>M2</v>
          </cell>
          <cell r="D205">
            <v>299.44</v>
          </cell>
          <cell r="E205">
            <v>62732</v>
          </cell>
          <cell r="F205">
            <v>18784470</v>
          </cell>
          <cell r="G205">
            <v>2.0200000000000001E-3</v>
          </cell>
        </row>
        <row r="206">
          <cell r="A206">
            <v>27.12</v>
          </cell>
          <cell r="B206" t="str">
            <v>PINTURA MUROS INTERIORES 3 MANOS VINILO TIPO 1 PORTERÍA</v>
          </cell>
          <cell r="C206" t="str">
            <v>M2</v>
          </cell>
          <cell r="D206">
            <v>221.48</v>
          </cell>
          <cell r="E206">
            <v>6760</v>
          </cell>
          <cell r="F206">
            <v>1497205</v>
          </cell>
          <cell r="G206">
            <v>1.6000000000000001E-4</v>
          </cell>
        </row>
        <row r="207">
          <cell r="A207">
            <v>27.13</v>
          </cell>
          <cell r="B207" t="str">
            <v>ENCHAPE PISOS BAÑOS CERAMICA ANTIDESLIZANTE COLOR GRIS 30x30, INCLUYE ALISTADO EN MORTERO 1:4 PORTERÍAS</v>
          </cell>
          <cell r="C207" t="str">
            <v>M2</v>
          </cell>
          <cell r="D207">
            <v>18.100000000000001</v>
          </cell>
          <cell r="E207">
            <v>52937</v>
          </cell>
          <cell r="F207">
            <v>958160</v>
          </cell>
          <cell r="G207">
            <v>1E-4</v>
          </cell>
        </row>
        <row r="208">
          <cell r="A208">
            <v>27.14</v>
          </cell>
          <cell r="B208" t="str">
            <v>ENCHAPE MUROS BAÑOS CERAMICA 20x30 PRIMERA CALIDAD PORTERÍAS</v>
          </cell>
          <cell r="C208" t="str">
            <v>M2</v>
          </cell>
          <cell r="D208">
            <v>28.86</v>
          </cell>
          <cell r="E208">
            <v>41492</v>
          </cell>
          <cell r="F208">
            <v>1197459</v>
          </cell>
          <cell r="G208">
            <v>1.2999999999999999E-4</v>
          </cell>
        </row>
        <row r="209">
          <cell r="A209">
            <v>27.15</v>
          </cell>
          <cell r="B209" t="str">
            <v>PUNTOS SANITARIOS 2" BAÑOS PORTERÍAS</v>
          </cell>
          <cell r="C209" t="str">
            <v>UND</v>
          </cell>
          <cell r="D209">
            <v>4</v>
          </cell>
          <cell r="E209">
            <v>44427</v>
          </cell>
          <cell r="F209">
            <v>177708</v>
          </cell>
          <cell r="G209">
            <v>2.0000000000000002E-5</v>
          </cell>
        </row>
        <row r="210">
          <cell r="A210">
            <v>27.16</v>
          </cell>
          <cell r="B210" t="str">
            <v>PUNTOS SANITARIOS 4" BAÑOS PORTERÍAS</v>
          </cell>
          <cell r="C210" t="str">
            <v>UND</v>
          </cell>
          <cell r="D210">
            <v>3</v>
          </cell>
          <cell r="E210">
            <v>93448</v>
          </cell>
          <cell r="F210">
            <v>280344</v>
          </cell>
          <cell r="G210">
            <v>3.0000000000000001E-5</v>
          </cell>
        </row>
        <row r="211">
          <cell r="A211">
            <v>27.17</v>
          </cell>
          <cell r="B211" t="str">
            <v>BAJANTE AGUAS LLUVIAS 4" PORTERÍAS</v>
          </cell>
          <cell r="C211" t="str">
            <v>ML</v>
          </cell>
          <cell r="D211">
            <v>28</v>
          </cell>
          <cell r="E211">
            <v>28909</v>
          </cell>
          <cell r="F211">
            <v>809452</v>
          </cell>
          <cell r="G211">
            <v>9.0000000000000006E-5</v>
          </cell>
        </row>
        <row r="212">
          <cell r="A212">
            <v>27.18</v>
          </cell>
          <cell r="B212" t="str">
            <v>PUNTOS HIDRÁULICOS PVC PRESIÓN DE 1/2" PORTERÍAS</v>
          </cell>
          <cell r="C212" t="str">
            <v>UND</v>
          </cell>
          <cell r="D212">
            <v>6</v>
          </cell>
          <cell r="E212">
            <v>26954</v>
          </cell>
          <cell r="F212">
            <v>161724</v>
          </cell>
          <cell r="G212">
            <v>2.0000000000000002E-5</v>
          </cell>
        </row>
        <row r="213">
          <cell r="A213">
            <v>27.19</v>
          </cell>
          <cell r="B213" t="str">
            <v>LAVAMANOS DE COLGAR PARA BAÑOS PORTERÍAS</v>
          </cell>
          <cell r="C213" t="str">
            <v>UND</v>
          </cell>
          <cell r="D213">
            <v>3</v>
          </cell>
          <cell r="E213">
            <v>157573</v>
          </cell>
          <cell r="F213">
            <v>472719</v>
          </cell>
          <cell r="G213">
            <v>5.0000000000000002E-5</v>
          </cell>
        </row>
        <row r="214">
          <cell r="A214" t="str">
            <v>27.20</v>
          </cell>
          <cell r="B214" t="str">
            <v>SANITARIO COMPLETO TIPO FLUXÓMETRO PORTERÍAS</v>
          </cell>
          <cell r="C214" t="str">
            <v>UND</v>
          </cell>
          <cell r="D214">
            <v>3</v>
          </cell>
          <cell r="E214">
            <v>658649</v>
          </cell>
          <cell r="F214">
            <v>1975947</v>
          </cell>
          <cell r="G214">
            <v>2.1000000000000001E-4</v>
          </cell>
        </row>
        <row r="215">
          <cell r="A215">
            <v>27.21</v>
          </cell>
          <cell r="B215" t="str">
            <v>SUMINISTRO E INSTALACIÓN PUERTA PERSIANA ALUMINIO TIPO P-3 PORTERÍAS, INCLUYE CERRADURA TIPO YALE</v>
          </cell>
          <cell r="C215" t="str">
            <v>UND</v>
          </cell>
          <cell r="D215">
            <v>3</v>
          </cell>
          <cell r="E215">
            <v>538771</v>
          </cell>
          <cell r="F215">
            <v>1616313</v>
          </cell>
          <cell r="G215">
            <v>1.7000000000000001E-4</v>
          </cell>
        </row>
        <row r="216">
          <cell r="A216">
            <v>27.22</v>
          </cell>
          <cell r="B216" t="str">
            <v>SUMINISTRO E INSTALACIÓN PUERTA ALUMINIO TIPO P-4 PORTERÍAS, INCLUYE VIDRIO 4MM Y CERRADURA TIPO YALE</v>
          </cell>
          <cell r="C216" t="str">
            <v>UND</v>
          </cell>
          <cell r="D216">
            <v>2</v>
          </cell>
          <cell r="E216">
            <v>405641</v>
          </cell>
          <cell r="F216">
            <v>811282</v>
          </cell>
          <cell r="G216">
            <v>9.0000000000000006E-5</v>
          </cell>
        </row>
        <row r="217">
          <cell r="A217">
            <v>27.23</v>
          </cell>
          <cell r="B217" t="str">
            <v>SUMINISTRO E INSTALACIÓN VENTANA ALUMINIO PORTERÍAS CORREDIZA VIDRIO 4MM TIPO V-2</v>
          </cell>
          <cell r="C217" t="str">
            <v>UND</v>
          </cell>
          <cell r="D217">
            <v>2</v>
          </cell>
          <cell r="E217">
            <v>585052</v>
          </cell>
          <cell r="F217">
            <v>1170104</v>
          </cell>
          <cell r="G217">
            <v>1.2999999999999999E-4</v>
          </cell>
        </row>
        <row r="218">
          <cell r="A218">
            <v>27.24</v>
          </cell>
          <cell r="B218" t="str">
            <v>SUMINISTRO E INSTALACIÓN PERSIANA ALUMINIO PORTERÍAS TIPO V-5</v>
          </cell>
          <cell r="C218" t="str">
            <v>UND</v>
          </cell>
          <cell r="D218">
            <v>3</v>
          </cell>
          <cell r="E218">
            <v>218334</v>
          </cell>
          <cell r="F218">
            <v>655002</v>
          </cell>
          <cell r="G218">
            <v>6.9999999999999994E-5</v>
          </cell>
        </row>
        <row r="219">
          <cell r="A219">
            <v>27.25</v>
          </cell>
          <cell r="B219" t="str">
            <v>SUMINISTRO E INSTALACIÓN VENTANA ALUMINIO PORTERÍAS CORREDIZA VIDRIO 4MM TIPO V-7</v>
          </cell>
          <cell r="C219" t="str">
            <v>UND</v>
          </cell>
          <cell r="D219">
            <v>1</v>
          </cell>
          <cell r="E219">
            <v>372690</v>
          </cell>
          <cell r="F219">
            <v>372690</v>
          </cell>
          <cell r="G219">
            <v>4.0000000000000003E-5</v>
          </cell>
        </row>
        <row r="220">
          <cell r="A220">
            <v>27.26</v>
          </cell>
          <cell r="B220" t="str">
            <v>SUMINISTRO E INSTALACIÓN VENTANA ALUMINIO PORTERÍAS CORREDIZA VIDRIO 4MM TIPO V-8</v>
          </cell>
          <cell r="C220" t="str">
            <v>UND</v>
          </cell>
          <cell r="D220">
            <v>1</v>
          </cell>
          <cell r="E220">
            <v>645538</v>
          </cell>
          <cell r="F220">
            <v>645538</v>
          </cell>
          <cell r="G220">
            <v>6.9999999999999994E-5</v>
          </cell>
        </row>
        <row r="221">
          <cell r="A221">
            <v>27.27</v>
          </cell>
          <cell r="B221" t="str">
            <v>SUMINISTRO E INSTALACIÓN DE PANEL YESO PARA CIELO RASOS</v>
          </cell>
          <cell r="C221" t="str">
            <v>M2</v>
          </cell>
          <cell r="D221">
            <v>373</v>
          </cell>
          <cell r="E221">
            <v>38000</v>
          </cell>
          <cell r="F221">
            <v>14174000</v>
          </cell>
          <cell r="G221">
            <v>1.5200000000000001E-3</v>
          </cell>
        </row>
        <row r="222">
          <cell r="A222">
            <v>0</v>
          </cell>
          <cell r="B222">
            <v>0</v>
          </cell>
          <cell r="C222">
            <v>0</v>
          </cell>
          <cell r="D222">
            <v>0</v>
          </cell>
          <cell r="E222">
            <v>0</v>
          </cell>
          <cell r="F222">
            <v>242811853</v>
          </cell>
          <cell r="G222">
            <v>2.6109999999999998E-2</v>
          </cell>
        </row>
        <row r="223">
          <cell r="A223">
            <v>0</v>
          </cell>
          <cell r="B223">
            <v>0</v>
          </cell>
          <cell r="C223">
            <v>0</v>
          </cell>
          <cell r="D223">
            <v>0</v>
          </cell>
          <cell r="E223">
            <v>0</v>
          </cell>
          <cell r="F223">
            <v>0</v>
          </cell>
          <cell r="G223">
            <v>0</v>
          </cell>
        </row>
        <row r="224">
          <cell r="A224">
            <v>0</v>
          </cell>
          <cell r="B224" t="str">
            <v>COSTO DIRECTO</v>
          </cell>
          <cell r="C224">
            <v>0</v>
          </cell>
          <cell r="D224">
            <v>0</v>
          </cell>
          <cell r="E224">
            <v>0</v>
          </cell>
          <cell r="F224">
            <v>5057605007</v>
          </cell>
          <cell r="G224">
            <v>0</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ERTURA"/>
      <sheetName val="VERIFICACION JURIDICA"/>
      <sheetName val="VERIFICACION FINANCIERA"/>
      <sheetName val="VERIFICACION TECNICA"/>
      <sheetName val="VTE"/>
      <sheetName val="CALIFICACION PERSONAL"/>
      <sheetName val="CORREC. ARITM."/>
      <sheetName val="PROPUESTA ECONOMICA"/>
    </sheetNames>
    <sheetDataSet>
      <sheetData sheetId="0"/>
      <sheetData sheetId="1"/>
      <sheetData sheetId="2"/>
      <sheetData sheetId="3">
        <row r="34">
          <cell r="A34" t="str">
            <v>FORMULA</v>
          </cell>
          <cell r="B34" t="str">
            <v>MEDIA</v>
          </cell>
        </row>
        <row r="35">
          <cell r="A35">
            <v>1</v>
          </cell>
          <cell r="B35">
            <v>479290441.5</v>
          </cell>
        </row>
        <row r="36">
          <cell r="A36">
            <v>2</v>
          </cell>
          <cell r="B36">
            <v>479307440.25</v>
          </cell>
        </row>
        <row r="37">
          <cell r="A37">
            <v>3</v>
          </cell>
          <cell r="B37">
            <v>480311998.63588244</v>
          </cell>
        </row>
      </sheetData>
      <sheetData sheetId="4">
        <row r="10">
          <cell r="O10">
            <v>6910808909</v>
          </cell>
        </row>
      </sheetData>
      <sheetData sheetId="5"/>
      <sheetData sheetId="6">
        <row r="85">
          <cell r="N85">
            <v>479324439</v>
          </cell>
        </row>
      </sheetData>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1"/>
  <sheetViews>
    <sheetView topLeftCell="A6" zoomScale="90" zoomScaleNormal="90" workbookViewId="0">
      <selection activeCell="G15" sqref="G15"/>
    </sheetView>
  </sheetViews>
  <sheetFormatPr baseColWidth="10" defaultRowHeight="15" x14ac:dyDescent="0.25"/>
  <cols>
    <col min="1" max="1" width="6.28515625" customWidth="1"/>
    <col min="2" max="2" width="12.28515625" style="244" customWidth="1"/>
    <col min="3" max="3" width="27.140625" style="245" customWidth="1"/>
    <col min="4" max="4" width="41" style="246" customWidth="1"/>
    <col min="5" max="5" width="18.85546875" customWidth="1"/>
    <col min="6" max="6" width="26.85546875" style="237" customWidth="1"/>
    <col min="7" max="7" width="44.28515625" style="240" customWidth="1"/>
  </cols>
  <sheetData>
    <row r="1" spans="2:7" x14ac:dyDescent="0.25">
      <c r="B1" s="223"/>
      <c r="C1" s="224"/>
      <c r="D1" s="225"/>
      <c r="E1" s="226"/>
      <c r="F1" s="227"/>
      <c r="G1" s="228"/>
    </row>
    <row r="2" spans="2:7" ht="85.5" customHeight="1" x14ac:dyDescent="0.25">
      <c r="B2" s="279" t="s">
        <v>182</v>
      </c>
      <c r="C2" s="279"/>
      <c r="D2" s="279"/>
      <c r="E2" s="279"/>
      <c r="F2" s="279"/>
      <c r="G2" s="279"/>
    </row>
    <row r="3" spans="2:7" ht="43.5" customHeight="1" x14ac:dyDescent="0.25">
      <c r="B3" s="279" t="s">
        <v>183</v>
      </c>
      <c r="C3" s="279"/>
      <c r="D3" s="279"/>
      <c r="E3" s="279"/>
      <c r="F3" s="279"/>
      <c r="G3" s="279"/>
    </row>
    <row r="4" spans="2:7" ht="22.5" customHeight="1" x14ac:dyDescent="0.25">
      <c r="B4" s="280" t="s">
        <v>184</v>
      </c>
      <c r="C4" s="280"/>
      <c r="D4" s="280"/>
      <c r="E4" s="280"/>
      <c r="F4" s="280"/>
      <c r="G4" s="280"/>
    </row>
    <row r="5" spans="2:7" ht="65.25" customHeight="1" x14ac:dyDescent="0.25">
      <c r="B5" s="281" t="s">
        <v>185</v>
      </c>
      <c r="C5" s="281"/>
      <c r="D5" s="281"/>
      <c r="E5" s="281"/>
      <c r="F5" s="281"/>
      <c r="G5" s="281"/>
    </row>
    <row r="6" spans="2:7" ht="11.25" customHeight="1" x14ac:dyDescent="0.25">
      <c r="B6" s="229"/>
      <c r="C6" s="229"/>
      <c r="D6" s="229"/>
      <c r="E6" s="229"/>
      <c r="F6" s="229"/>
      <c r="G6" s="229"/>
    </row>
    <row r="7" spans="2:7" ht="18" customHeight="1" x14ac:dyDescent="0.25">
      <c r="B7" s="282" t="s">
        <v>186</v>
      </c>
      <c r="C7" s="282"/>
      <c r="D7" s="282"/>
      <c r="E7" s="282"/>
      <c r="F7" s="282"/>
      <c r="G7" s="282"/>
    </row>
    <row r="8" spans="2:7" ht="13.5" customHeight="1" x14ac:dyDescent="0.25">
      <c r="B8" s="229"/>
      <c r="C8" s="229"/>
      <c r="D8" s="229"/>
      <c r="E8" s="229"/>
      <c r="F8" s="229"/>
      <c r="G8" s="229"/>
    </row>
    <row r="9" spans="2:7" ht="24.75" customHeight="1" x14ac:dyDescent="0.25">
      <c r="B9" s="283" t="s">
        <v>187</v>
      </c>
      <c r="C9" s="283"/>
      <c r="D9" s="283"/>
      <c r="E9" s="283"/>
      <c r="F9" s="283"/>
      <c r="G9" s="283"/>
    </row>
    <row r="10" spans="2:7" ht="54" customHeight="1" x14ac:dyDescent="0.25">
      <c r="B10" s="284" t="s">
        <v>188</v>
      </c>
      <c r="C10" s="285" t="s">
        <v>189</v>
      </c>
      <c r="D10" s="284" t="s">
        <v>190</v>
      </c>
      <c r="E10" s="284" t="s">
        <v>191</v>
      </c>
      <c r="F10" s="230" t="s">
        <v>192</v>
      </c>
      <c r="G10" s="286" t="s">
        <v>193</v>
      </c>
    </row>
    <row r="11" spans="2:7" ht="41.25" customHeight="1" x14ac:dyDescent="0.25">
      <c r="B11" s="284"/>
      <c r="C11" s="285"/>
      <c r="D11" s="284"/>
      <c r="E11" s="284"/>
      <c r="F11" s="231" t="s">
        <v>194</v>
      </c>
      <c r="G11" s="286"/>
    </row>
    <row r="12" spans="2:7" ht="41.25" customHeight="1" x14ac:dyDescent="0.25">
      <c r="B12" s="231">
        <v>1</v>
      </c>
      <c r="C12" s="232" t="s">
        <v>195</v>
      </c>
      <c r="D12" s="233" t="s">
        <v>196</v>
      </c>
      <c r="E12" s="234" t="s">
        <v>197</v>
      </c>
      <c r="F12" s="235" t="s">
        <v>198</v>
      </c>
      <c r="G12" s="233" t="s">
        <v>174</v>
      </c>
    </row>
    <row r="13" spans="2:7" ht="41.25" customHeight="1" x14ac:dyDescent="0.25">
      <c r="B13" s="231">
        <v>2</v>
      </c>
      <c r="C13" s="232" t="s">
        <v>199</v>
      </c>
      <c r="D13" s="233" t="s">
        <v>200</v>
      </c>
      <c r="E13" s="234" t="s">
        <v>201</v>
      </c>
      <c r="F13" s="235" t="s">
        <v>202</v>
      </c>
      <c r="G13" s="233" t="s">
        <v>203</v>
      </c>
    </row>
    <row r="14" spans="2:7" ht="41.25" customHeight="1" x14ac:dyDescent="0.25">
      <c r="B14" s="231">
        <v>3</v>
      </c>
      <c r="C14" s="232" t="s">
        <v>167</v>
      </c>
      <c r="D14" s="233" t="s">
        <v>204</v>
      </c>
      <c r="E14" s="234" t="s">
        <v>205</v>
      </c>
      <c r="F14" s="235" t="s">
        <v>206</v>
      </c>
      <c r="G14" s="233" t="s">
        <v>174</v>
      </c>
    </row>
    <row r="15" spans="2:7" ht="41.25" customHeight="1" x14ac:dyDescent="0.25">
      <c r="B15" s="231">
        <v>4</v>
      </c>
      <c r="C15" s="232" t="s">
        <v>95</v>
      </c>
      <c r="D15" s="233" t="s">
        <v>207</v>
      </c>
      <c r="E15" s="234" t="s">
        <v>208</v>
      </c>
      <c r="F15" s="235" t="s">
        <v>209</v>
      </c>
      <c r="G15" s="233" t="s">
        <v>210</v>
      </c>
    </row>
    <row r="16" spans="2:7" ht="21.75" customHeight="1" x14ac:dyDescent="0.25">
      <c r="B16" s="278"/>
      <c r="C16" s="278"/>
      <c r="D16" s="278"/>
      <c r="E16" s="278"/>
      <c r="F16" s="278"/>
      <c r="G16" s="278"/>
    </row>
    <row r="17" spans="2:8" ht="14.25" customHeight="1" x14ac:dyDescent="0.25">
      <c r="B17" s="288" t="s">
        <v>211</v>
      </c>
      <c r="C17" s="288"/>
      <c r="D17" s="288"/>
      <c r="E17" s="288"/>
      <c r="F17" s="288"/>
      <c r="G17" s="288"/>
    </row>
    <row r="20" spans="2:8" x14ac:dyDescent="0.25">
      <c r="B20" s="223"/>
      <c r="C20" s="224"/>
      <c r="D20" s="225"/>
      <c r="E20" s="226"/>
      <c r="F20" s="227"/>
      <c r="G20" s="226"/>
      <c r="H20" s="226"/>
    </row>
    <row r="21" spans="2:8" x14ac:dyDescent="0.25">
      <c r="B21" s="223"/>
      <c r="C21" s="289" t="s">
        <v>39</v>
      </c>
      <c r="D21" s="289"/>
      <c r="E21" s="236" t="s">
        <v>212</v>
      </c>
      <c r="G21" s="238" t="s">
        <v>213</v>
      </c>
      <c r="H21" s="236"/>
    </row>
    <row r="22" spans="2:8" x14ac:dyDescent="0.25">
      <c r="B22" s="223"/>
      <c r="C22" s="290" t="s">
        <v>214</v>
      </c>
      <c r="D22" s="290"/>
      <c r="E22" s="239" t="s">
        <v>215</v>
      </c>
      <c r="G22" s="240" t="s">
        <v>216</v>
      </c>
      <c r="H22" s="228"/>
    </row>
    <row r="23" spans="2:8" x14ac:dyDescent="0.25">
      <c r="B23" s="223"/>
      <c r="C23" s="290" t="s">
        <v>217</v>
      </c>
      <c r="D23" s="290"/>
      <c r="E23" s="228" t="s">
        <v>217</v>
      </c>
      <c r="F23" s="227"/>
      <c r="G23" s="240" t="s">
        <v>217</v>
      </c>
      <c r="H23" s="228"/>
    </row>
    <row r="24" spans="2:8" x14ac:dyDescent="0.25">
      <c r="B24" s="223"/>
      <c r="C24" s="228"/>
      <c r="D24" s="225"/>
      <c r="E24" s="226"/>
      <c r="F24" s="227"/>
      <c r="G24" s="226"/>
      <c r="H24" s="226"/>
    </row>
    <row r="25" spans="2:8" x14ac:dyDescent="0.25">
      <c r="B25" s="223"/>
      <c r="C25" s="228"/>
      <c r="D25" s="225"/>
      <c r="E25" s="226"/>
      <c r="F25" s="227"/>
      <c r="G25" s="226"/>
      <c r="H25" s="226"/>
    </row>
    <row r="26" spans="2:8" x14ac:dyDescent="0.25">
      <c r="B26" s="223"/>
      <c r="C26" s="241"/>
      <c r="D26" s="225"/>
      <c r="E26" s="226"/>
      <c r="F26" s="227"/>
      <c r="G26" s="226"/>
      <c r="H26" s="226"/>
    </row>
    <row r="27" spans="2:8" x14ac:dyDescent="0.25">
      <c r="B27" s="223"/>
      <c r="C27" s="241"/>
      <c r="D27" s="225"/>
      <c r="E27" s="226"/>
      <c r="F27" s="227"/>
      <c r="G27" s="226"/>
      <c r="H27" s="226"/>
    </row>
    <row r="28" spans="2:8" x14ac:dyDescent="0.25">
      <c r="B28" s="223"/>
      <c r="C28" s="289"/>
      <c r="D28" s="289"/>
      <c r="E28" s="242"/>
      <c r="G28" s="243"/>
      <c r="H28" s="243"/>
    </row>
    <row r="29" spans="2:8" ht="29.25" customHeight="1" x14ac:dyDescent="0.25">
      <c r="B29" s="223"/>
      <c r="C29" s="290"/>
      <c r="D29" s="290"/>
      <c r="E29" s="291"/>
      <c r="F29" s="291"/>
      <c r="G29" s="224"/>
      <c r="H29" s="224"/>
    </row>
    <row r="30" spans="2:8" x14ac:dyDescent="0.25">
      <c r="B30" s="223"/>
      <c r="C30" s="224"/>
      <c r="D30" s="225"/>
      <c r="E30" s="226"/>
      <c r="F30" s="227"/>
      <c r="G30" s="228"/>
    </row>
    <row r="31" spans="2:8" ht="18.75" customHeight="1" x14ac:dyDescent="0.25">
      <c r="B31" s="287"/>
      <c r="C31" s="287"/>
      <c r="D31" s="287"/>
      <c r="E31" s="287"/>
      <c r="F31" s="287"/>
      <c r="G31" s="287"/>
    </row>
  </sheetData>
  <mergeCells count="20">
    <mergeCell ref="B31:G31"/>
    <mergeCell ref="B17:G17"/>
    <mergeCell ref="C21:D21"/>
    <mergeCell ref="C22:D22"/>
    <mergeCell ref="C23:D23"/>
    <mergeCell ref="C28:D28"/>
    <mergeCell ref="C29:D29"/>
    <mergeCell ref="E29:F29"/>
    <mergeCell ref="B16:G16"/>
    <mergeCell ref="B2:G2"/>
    <mergeCell ref="B3:G3"/>
    <mergeCell ref="B4:G4"/>
    <mergeCell ref="B5:G5"/>
    <mergeCell ref="B7:G7"/>
    <mergeCell ref="B9:G9"/>
    <mergeCell ref="B10:B11"/>
    <mergeCell ref="C10:C11"/>
    <mergeCell ref="D10:D11"/>
    <mergeCell ref="E10:E11"/>
    <mergeCell ref="G10:G11"/>
  </mergeCells>
  <printOptions horizontalCentered="1" verticalCentered="1"/>
  <pageMargins left="0.39370078740157483" right="0.39370078740157483" top="0.39370078740157483" bottom="0.39370078740157483" header="0.31496062992125984" footer="0.31496062992125984"/>
  <pageSetup paperSize="5" scale="7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1918"/>
  <sheetViews>
    <sheetView tabSelected="1" view="pageBreakPreview" topLeftCell="A5" zoomScale="50" zoomScaleNormal="80" zoomScaleSheetLayoutView="50" zoomScalePageLayoutView="70" workbookViewId="0">
      <selection activeCell="A7" sqref="A7:M7"/>
    </sheetView>
  </sheetViews>
  <sheetFormatPr baseColWidth="10" defaultColWidth="11.42578125" defaultRowHeight="12.75" x14ac:dyDescent="0.2"/>
  <cols>
    <col min="1" max="1" width="10" style="49" customWidth="1"/>
    <col min="2" max="2" width="80.140625" style="50" customWidth="1"/>
    <col min="3" max="3" width="22" style="266" customWidth="1"/>
    <col min="4" max="4" width="34.28515625" style="50" customWidth="1"/>
    <col min="5" max="5" width="26" style="266" customWidth="1"/>
    <col min="6" max="6" width="42.42578125" style="50" customWidth="1"/>
    <col min="7" max="7" width="34.28515625" style="266" customWidth="1"/>
    <col min="8" max="8" width="34.28515625" style="50" customWidth="1"/>
    <col min="9" max="9" width="25.5703125" style="266" customWidth="1"/>
    <col min="10" max="10" width="48.85546875" style="50" customWidth="1"/>
    <col min="11" max="11" width="0.7109375" style="50" hidden="1" customWidth="1"/>
    <col min="12" max="12" width="37.5703125" style="50" hidden="1" customWidth="1"/>
    <col min="13" max="13" width="23" style="51" hidden="1" customWidth="1"/>
    <col min="14" max="14" width="15.7109375" style="46" customWidth="1"/>
    <col min="15" max="16384" width="11.42578125" style="46"/>
  </cols>
  <sheetData>
    <row r="1" spans="1:13" s="41" customFormat="1" ht="33" customHeight="1" x14ac:dyDescent="0.25">
      <c r="A1" s="205"/>
      <c r="B1" s="304" t="s">
        <v>27</v>
      </c>
      <c r="C1" s="304"/>
      <c r="D1" s="304"/>
      <c r="E1" s="304"/>
      <c r="F1" s="304"/>
      <c r="G1" s="304"/>
      <c r="H1" s="304"/>
      <c r="I1" s="304"/>
      <c r="J1" s="304"/>
      <c r="K1" s="304"/>
      <c r="L1" s="304"/>
      <c r="M1" s="304"/>
    </row>
    <row r="2" spans="1:13" s="41" customFormat="1" ht="33" customHeight="1" x14ac:dyDescent="0.25">
      <c r="A2" s="205"/>
      <c r="B2" s="304" t="s">
        <v>218</v>
      </c>
      <c r="C2" s="304"/>
      <c r="D2" s="304"/>
      <c r="E2" s="304"/>
      <c r="F2" s="304"/>
      <c r="G2" s="304"/>
      <c r="H2" s="304"/>
      <c r="I2" s="304"/>
      <c r="J2" s="304"/>
      <c r="K2" s="304"/>
      <c r="L2" s="304"/>
      <c r="M2" s="304"/>
    </row>
    <row r="3" spans="1:13" s="41" customFormat="1" ht="33" customHeight="1" x14ac:dyDescent="0.25">
      <c r="A3" s="205"/>
      <c r="B3" s="304" t="s">
        <v>219</v>
      </c>
      <c r="C3" s="304"/>
      <c r="D3" s="304"/>
      <c r="E3" s="304"/>
      <c r="F3" s="304"/>
      <c r="G3" s="304"/>
      <c r="H3" s="304"/>
      <c r="I3" s="304"/>
      <c r="J3" s="304"/>
      <c r="K3" s="304"/>
      <c r="L3" s="304"/>
      <c r="M3" s="304"/>
    </row>
    <row r="4" spans="1:13" s="41" customFormat="1" ht="33" customHeight="1" x14ac:dyDescent="0.25">
      <c r="A4" s="205"/>
      <c r="B4" s="304" t="s">
        <v>220</v>
      </c>
      <c r="C4" s="304"/>
      <c r="D4" s="304"/>
      <c r="E4" s="304"/>
      <c r="F4" s="304"/>
      <c r="G4" s="304"/>
      <c r="H4" s="304"/>
      <c r="I4" s="304"/>
      <c r="J4" s="304"/>
      <c r="K4" s="304"/>
      <c r="L4" s="305"/>
      <c r="M4" s="305"/>
    </row>
    <row r="5" spans="1:13" s="41" customFormat="1" ht="33" customHeight="1" x14ac:dyDescent="0.25">
      <c r="A5" s="205"/>
      <c r="B5" s="247" t="s">
        <v>221</v>
      </c>
      <c r="C5" s="248"/>
      <c r="D5" s="248"/>
      <c r="E5" s="248"/>
      <c r="F5" s="248"/>
      <c r="G5" s="248"/>
      <c r="H5" s="248"/>
      <c r="I5" s="248"/>
      <c r="J5" s="248"/>
      <c r="K5" s="248"/>
      <c r="L5" s="248"/>
      <c r="M5" s="248"/>
    </row>
    <row r="6" spans="1:13" s="41" customFormat="1" ht="33" customHeight="1" x14ac:dyDescent="0.25">
      <c r="A6" s="205"/>
      <c r="B6" s="247" t="s">
        <v>222</v>
      </c>
      <c r="C6" s="248"/>
      <c r="D6" s="248"/>
      <c r="E6" s="248"/>
      <c r="F6" s="248"/>
      <c r="G6" s="248"/>
      <c r="H6" s="248"/>
      <c r="I6" s="248"/>
      <c r="J6" s="248"/>
      <c r="K6" s="248"/>
      <c r="L6" s="248"/>
      <c r="M6" s="248"/>
    </row>
    <row r="7" spans="1:13" s="41" customFormat="1" ht="51" customHeight="1" x14ac:dyDescent="0.25">
      <c r="A7" s="306" t="s">
        <v>223</v>
      </c>
      <c r="B7" s="306"/>
      <c r="C7" s="306"/>
      <c r="D7" s="306"/>
      <c r="E7" s="306"/>
      <c r="F7" s="306"/>
      <c r="G7" s="306"/>
      <c r="H7" s="306"/>
      <c r="I7" s="306"/>
      <c r="J7" s="306"/>
      <c r="K7" s="306"/>
      <c r="L7" s="306"/>
      <c r="M7" s="306"/>
    </row>
    <row r="8" spans="1:13" ht="25.5" customHeight="1" x14ac:dyDescent="0.2">
      <c r="A8" s="307" t="s">
        <v>0</v>
      </c>
      <c r="B8" s="307" t="s">
        <v>29</v>
      </c>
      <c r="C8" s="310">
        <v>1</v>
      </c>
      <c r="D8" s="310"/>
      <c r="E8" s="310">
        <v>2</v>
      </c>
      <c r="F8" s="310"/>
      <c r="G8" s="310">
        <v>3</v>
      </c>
      <c r="H8" s="310"/>
      <c r="I8" s="298">
        <v>4</v>
      </c>
      <c r="J8" s="299"/>
      <c r="K8" s="299"/>
      <c r="L8" s="299"/>
      <c r="M8" s="299"/>
    </row>
    <row r="9" spans="1:13" ht="52.5" customHeight="1" x14ac:dyDescent="0.2">
      <c r="A9" s="308"/>
      <c r="B9" s="309"/>
      <c r="C9" s="300" t="s">
        <v>195</v>
      </c>
      <c r="D9" s="301"/>
      <c r="E9" s="302" t="s">
        <v>199</v>
      </c>
      <c r="F9" s="302"/>
      <c r="G9" s="302" t="s">
        <v>167</v>
      </c>
      <c r="H9" s="302"/>
      <c r="I9" s="300" t="s">
        <v>95</v>
      </c>
      <c r="J9" s="303"/>
      <c r="K9" s="303"/>
      <c r="L9" s="303"/>
      <c r="M9" s="303"/>
    </row>
    <row r="10" spans="1:13" ht="64.5" customHeight="1" x14ac:dyDescent="0.2">
      <c r="A10" s="309"/>
      <c r="B10" s="249" t="s">
        <v>30</v>
      </c>
      <c r="C10" s="249" t="s">
        <v>31</v>
      </c>
      <c r="D10" s="250" t="s">
        <v>224</v>
      </c>
      <c r="E10" s="249" t="s">
        <v>31</v>
      </c>
      <c r="F10" s="250" t="s">
        <v>224</v>
      </c>
      <c r="G10" s="249" t="s">
        <v>31</v>
      </c>
      <c r="H10" s="250" t="s">
        <v>224</v>
      </c>
      <c r="I10" s="249" t="s">
        <v>31</v>
      </c>
      <c r="J10" s="300" t="s">
        <v>224</v>
      </c>
      <c r="K10" s="303"/>
      <c r="L10" s="303"/>
      <c r="M10" s="303"/>
    </row>
    <row r="11" spans="1:13" ht="45" customHeight="1" x14ac:dyDescent="0.2">
      <c r="A11" s="251"/>
      <c r="B11" s="296" t="s">
        <v>225</v>
      </c>
      <c r="C11" s="297"/>
      <c r="D11" s="297"/>
      <c r="E11" s="297"/>
      <c r="F11" s="297"/>
      <c r="G11" s="297"/>
      <c r="H11" s="297"/>
      <c r="I11" s="297"/>
      <c r="J11" s="297"/>
      <c r="K11" s="297"/>
      <c r="L11" s="297"/>
      <c r="M11" s="297"/>
    </row>
    <row r="12" spans="1:13" ht="50.25" customHeight="1" x14ac:dyDescent="0.2">
      <c r="A12" s="249">
        <v>1</v>
      </c>
      <c r="B12" s="252" t="s">
        <v>226</v>
      </c>
      <c r="C12" s="253" t="s">
        <v>34</v>
      </c>
      <c r="D12" s="254"/>
      <c r="E12" s="253" t="s">
        <v>34</v>
      </c>
      <c r="F12" s="254"/>
      <c r="G12" s="253" t="s">
        <v>34</v>
      </c>
      <c r="H12" s="254"/>
      <c r="I12" s="253" t="s">
        <v>34</v>
      </c>
      <c r="J12" s="294"/>
      <c r="K12" s="295"/>
      <c r="L12" s="295"/>
      <c r="M12" s="295"/>
    </row>
    <row r="13" spans="1:13" ht="125.25" customHeight="1" x14ac:dyDescent="0.2">
      <c r="A13" s="255">
        <v>2</v>
      </c>
      <c r="B13" s="256" t="s">
        <v>227</v>
      </c>
      <c r="C13" s="257" t="s">
        <v>34</v>
      </c>
      <c r="D13" s="258"/>
      <c r="E13" s="259" t="s">
        <v>86</v>
      </c>
      <c r="F13" s="258" t="s">
        <v>228</v>
      </c>
      <c r="G13" s="257" t="s">
        <v>34</v>
      </c>
      <c r="H13" s="258"/>
      <c r="I13" s="257" t="s">
        <v>34</v>
      </c>
      <c r="J13" s="294"/>
      <c r="K13" s="295"/>
      <c r="L13" s="295"/>
      <c r="M13" s="295"/>
    </row>
    <row r="14" spans="1:13" ht="50.25" customHeight="1" x14ac:dyDescent="0.2">
      <c r="A14" s="249">
        <v>3</v>
      </c>
      <c r="B14" s="256" t="s">
        <v>229</v>
      </c>
      <c r="C14" s="257" t="s">
        <v>34</v>
      </c>
      <c r="D14" s="258"/>
      <c r="E14" s="257" t="s">
        <v>34</v>
      </c>
      <c r="F14" s="258"/>
      <c r="G14" s="257" t="s">
        <v>34</v>
      </c>
      <c r="H14" s="258"/>
      <c r="I14" s="257" t="s">
        <v>34</v>
      </c>
      <c r="J14" s="294"/>
      <c r="K14" s="295"/>
      <c r="L14" s="295"/>
      <c r="M14" s="295"/>
    </row>
    <row r="15" spans="1:13" ht="92.25" customHeight="1" x14ac:dyDescent="0.2">
      <c r="A15" s="249">
        <v>4</v>
      </c>
      <c r="B15" s="256" t="s">
        <v>230</v>
      </c>
      <c r="C15" s="260" t="s">
        <v>34</v>
      </c>
      <c r="D15" s="258"/>
      <c r="E15" s="257" t="s">
        <v>34</v>
      </c>
      <c r="F15" s="258"/>
      <c r="G15" s="257" t="s">
        <v>34</v>
      </c>
      <c r="H15" s="258"/>
      <c r="I15" s="257" t="s">
        <v>34</v>
      </c>
      <c r="J15" s="294"/>
      <c r="K15" s="295"/>
      <c r="L15" s="295"/>
      <c r="M15" s="295"/>
    </row>
    <row r="16" spans="1:13" ht="42" customHeight="1" x14ac:dyDescent="0.2">
      <c r="A16" s="255">
        <v>5</v>
      </c>
      <c r="B16" s="261" t="s">
        <v>231</v>
      </c>
      <c r="C16" s="257" t="s">
        <v>34</v>
      </c>
      <c r="D16" s="262"/>
      <c r="E16" s="263" t="s">
        <v>34</v>
      </c>
      <c r="F16" s="262"/>
      <c r="G16" s="263" t="s">
        <v>34</v>
      </c>
      <c r="H16" s="262"/>
      <c r="I16" s="257" t="s">
        <v>34</v>
      </c>
      <c r="J16" s="292"/>
      <c r="K16" s="293"/>
      <c r="L16" s="293"/>
      <c r="M16" s="293"/>
    </row>
    <row r="17" spans="1:13" ht="117.75" customHeight="1" x14ac:dyDescent="0.2">
      <c r="A17" s="249">
        <v>6</v>
      </c>
      <c r="B17" s="256" t="s">
        <v>232</v>
      </c>
      <c r="C17" s="257" t="s">
        <v>34</v>
      </c>
      <c r="D17" s="258"/>
      <c r="E17" s="257" t="s">
        <v>34</v>
      </c>
      <c r="F17" s="258"/>
      <c r="G17" s="257" t="s">
        <v>34</v>
      </c>
      <c r="H17" s="258"/>
      <c r="I17" s="259" t="s">
        <v>86</v>
      </c>
      <c r="J17" s="292" t="s">
        <v>233</v>
      </c>
      <c r="K17" s="293"/>
      <c r="L17" s="293"/>
      <c r="M17" s="293"/>
    </row>
    <row r="18" spans="1:13" ht="45" customHeight="1" x14ac:dyDescent="0.2">
      <c r="A18" s="249">
        <v>7</v>
      </c>
      <c r="B18" s="256" t="s">
        <v>234</v>
      </c>
      <c r="C18" s="257" t="s">
        <v>34</v>
      </c>
      <c r="D18" s="258"/>
      <c r="E18" s="257" t="s">
        <v>34</v>
      </c>
      <c r="F18" s="258"/>
      <c r="G18" s="257" t="s">
        <v>34</v>
      </c>
      <c r="H18" s="258"/>
      <c r="I18" s="257" t="s">
        <v>34</v>
      </c>
      <c r="J18" s="294"/>
      <c r="K18" s="295"/>
      <c r="L18" s="295"/>
      <c r="M18" s="295"/>
    </row>
    <row r="19" spans="1:13" ht="45" customHeight="1" x14ac:dyDescent="0.2">
      <c r="A19" s="255">
        <v>8</v>
      </c>
      <c r="B19" s="256" t="s">
        <v>235</v>
      </c>
      <c r="C19" s="257" t="s">
        <v>34</v>
      </c>
      <c r="D19" s="258"/>
      <c r="E19" s="257" t="s">
        <v>34</v>
      </c>
      <c r="F19" s="258"/>
      <c r="G19" s="257" t="s">
        <v>34</v>
      </c>
      <c r="H19" s="258"/>
      <c r="I19" s="257" t="s">
        <v>34</v>
      </c>
      <c r="J19" s="294"/>
      <c r="K19" s="295"/>
      <c r="L19" s="295"/>
      <c r="M19" s="295"/>
    </row>
    <row r="20" spans="1:13" ht="50.25" customHeight="1" x14ac:dyDescent="0.2">
      <c r="A20" s="249">
        <v>9</v>
      </c>
      <c r="B20" s="256" t="s">
        <v>236</v>
      </c>
      <c r="C20" s="257" t="s">
        <v>34</v>
      </c>
      <c r="D20" s="258"/>
      <c r="E20" s="257" t="s">
        <v>34</v>
      </c>
      <c r="F20" s="258"/>
      <c r="G20" s="257" t="s">
        <v>34</v>
      </c>
      <c r="H20" s="258"/>
      <c r="I20" s="257" t="s">
        <v>34</v>
      </c>
      <c r="J20" s="294"/>
      <c r="K20" s="295"/>
      <c r="L20" s="295"/>
      <c r="M20" s="295"/>
    </row>
    <row r="21" spans="1:13" ht="50.25" customHeight="1" x14ac:dyDescent="0.2">
      <c r="A21" s="249">
        <v>10</v>
      </c>
      <c r="B21" s="256" t="s">
        <v>237</v>
      </c>
      <c r="C21" s="257" t="s">
        <v>34</v>
      </c>
      <c r="D21" s="258"/>
      <c r="E21" s="257" t="s">
        <v>34</v>
      </c>
      <c r="F21" s="258"/>
      <c r="G21" s="257" t="s">
        <v>34</v>
      </c>
      <c r="H21" s="258"/>
      <c r="I21" s="257" t="s">
        <v>34</v>
      </c>
      <c r="J21" s="294"/>
      <c r="K21" s="295"/>
      <c r="L21" s="295"/>
      <c r="M21" s="295"/>
    </row>
    <row r="22" spans="1:13" ht="50.25" customHeight="1" x14ac:dyDescent="0.2">
      <c r="A22" s="255">
        <v>11</v>
      </c>
      <c r="B22" s="256" t="s">
        <v>238</v>
      </c>
      <c r="C22" s="257" t="s">
        <v>34</v>
      </c>
      <c r="D22" s="258"/>
      <c r="E22" s="257" t="s">
        <v>34</v>
      </c>
      <c r="F22" s="258"/>
      <c r="G22" s="257" t="s">
        <v>34</v>
      </c>
      <c r="H22" s="258"/>
      <c r="I22" s="257" t="s">
        <v>34</v>
      </c>
      <c r="J22" s="294"/>
      <c r="K22" s="295"/>
      <c r="L22" s="295"/>
      <c r="M22" s="295"/>
    </row>
    <row r="23" spans="1:13" ht="72" customHeight="1" x14ac:dyDescent="0.2">
      <c r="A23" s="249">
        <v>12</v>
      </c>
      <c r="B23" s="264" t="s">
        <v>239</v>
      </c>
      <c r="C23" s="257" t="s">
        <v>34</v>
      </c>
      <c r="D23" s="265"/>
      <c r="E23" s="257" t="s">
        <v>34</v>
      </c>
      <c r="F23" s="265"/>
      <c r="G23" s="257" t="s">
        <v>34</v>
      </c>
      <c r="H23" s="265"/>
      <c r="I23" s="257" t="s">
        <v>34</v>
      </c>
      <c r="J23" s="294"/>
      <c r="K23" s="295"/>
      <c r="L23" s="295"/>
      <c r="M23" s="295"/>
    </row>
    <row r="24" spans="1:13" s="48" customFormat="1" ht="45" customHeight="1" thickBot="1" x14ac:dyDescent="0.3">
      <c r="A24" s="316" t="s">
        <v>36</v>
      </c>
      <c r="B24" s="317"/>
      <c r="C24" s="318" t="s">
        <v>47</v>
      </c>
      <c r="D24" s="318"/>
      <c r="E24" s="319" t="s">
        <v>240</v>
      </c>
      <c r="F24" s="320"/>
      <c r="G24" s="321" t="s">
        <v>47</v>
      </c>
      <c r="H24" s="322"/>
      <c r="I24" s="319" t="s">
        <v>240</v>
      </c>
      <c r="J24" s="323"/>
      <c r="K24" s="323"/>
      <c r="L24" s="323"/>
      <c r="M24" s="323"/>
    </row>
    <row r="25" spans="1:13" x14ac:dyDescent="0.2">
      <c r="K25" s="312"/>
      <c r="L25" s="312"/>
    </row>
    <row r="26" spans="1:13" ht="18.75" customHeight="1" x14ac:dyDescent="0.2">
      <c r="B26" s="51"/>
      <c r="C26" s="267"/>
      <c r="D26" s="51"/>
      <c r="E26" s="267"/>
      <c r="F26" s="51"/>
      <c r="G26" s="267"/>
      <c r="H26" s="51"/>
      <c r="I26" s="267"/>
      <c r="J26" s="51"/>
      <c r="K26" s="312"/>
      <c r="L26" s="312"/>
      <c r="M26" s="268"/>
    </row>
    <row r="27" spans="1:13" ht="12.75" customHeight="1" x14ac:dyDescent="0.2">
      <c r="K27" s="312"/>
      <c r="L27" s="312"/>
      <c r="M27" s="50"/>
    </row>
    <row r="28" spans="1:13" ht="17.25" customHeight="1" x14ac:dyDescent="0.2">
      <c r="B28" s="269"/>
      <c r="C28" s="270"/>
      <c r="D28" s="269"/>
      <c r="E28" s="270"/>
      <c r="F28" s="269"/>
      <c r="G28" s="270"/>
      <c r="H28" s="269"/>
      <c r="I28" s="270"/>
      <c r="J28" s="269"/>
      <c r="K28" s="312"/>
      <c r="L28" s="312"/>
      <c r="M28" s="269"/>
    </row>
    <row r="29" spans="1:13" ht="15" customHeight="1" x14ac:dyDescent="0.2">
      <c r="B29" s="271" t="s">
        <v>39</v>
      </c>
      <c r="C29" s="272"/>
      <c r="D29" s="277" t="s">
        <v>241</v>
      </c>
      <c r="E29" s="267"/>
      <c r="F29" s="277"/>
      <c r="G29" s="267"/>
      <c r="H29" s="277"/>
      <c r="I29" s="273"/>
      <c r="J29" s="271"/>
      <c r="K29" s="314" t="s">
        <v>213</v>
      </c>
      <c r="L29" s="314"/>
    </row>
    <row r="30" spans="1:13" ht="14.25" customHeight="1" x14ac:dyDescent="0.2">
      <c r="B30" s="271" t="s">
        <v>40</v>
      </c>
      <c r="C30" s="272"/>
      <c r="D30" s="315" t="s">
        <v>242</v>
      </c>
      <c r="E30" s="315"/>
      <c r="F30" s="315"/>
      <c r="G30" s="315"/>
      <c r="H30" s="315"/>
      <c r="I30" s="315"/>
      <c r="J30" s="271"/>
      <c r="K30" s="314" t="s">
        <v>243</v>
      </c>
      <c r="L30" s="314"/>
    </row>
    <row r="31" spans="1:13" ht="14.25" customHeight="1" x14ac:dyDescent="0.2">
      <c r="B31" s="271" t="s">
        <v>41</v>
      </c>
      <c r="C31" s="272"/>
      <c r="D31" s="51" t="s">
        <v>244</v>
      </c>
      <c r="E31" s="267"/>
      <c r="F31" s="51"/>
      <c r="G31" s="267"/>
      <c r="H31" s="51"/>
      <c r="I31" s="273"/>
      <c r="J31" s="271"/>
      <c r="K31" s="274" t="s">
        <v>244</v>
      </c>
      <c r="L31" s="46"/>
    </row>
    <row r="32" spans="1:13" ht="14.25" customHeight="1" x14ac:dyDescent="0.2">
      <c r="B32" s="46"/>
      <c r="C32" s="275"/>
      <c r="D32" s="46"/>
      <c r="E32" s="275"/>
      <c r="F32" s="46"/>
      <c r="G32" s="275"/>
      <c r="H32" s="46"/>
      <c r="I32" s="275"/>
      <c r="J32" s="46"/>
      <c r="K32" s="312"/>
      <c r="L32" s="312"/>
      <c r="M32" s="46"/>
    </row>
    <row r="33" spans="1:13" ht="14.25" customHeight="1" x14ac:dyDescent="0.2">
      <c r="B33" s="46"/>
      <c r="C33" s="275"/>
      <c r="D33" s="46"/>
      <c r="E33" s="275"/>
      <c r="F33" s="46"/>
      <c r="G33" s="275"/>
      <c r="H33" s="46"/>
      <c r="I33" s="275"/>
      <c r="J33" s="46"/>
      <c r="K33" s="312"/>
      <c r="L33" s="312"/>
      <c r="M33" s="46"/>
    </row>
    <row r="34" spans="1:13" ht="14.25" customHeight="1" x14ac:dyDescent="0.2">
      <c r="B34" s="269"/>
      <c r="C34" s="270"/>
      <c r="D34" s="269"/>
      <c r="E34" s="270"/>
      <c r="F34" s="269"/>
      <c r="G34" s="270"/>
      <c r="H34" s="269"/>
      <c r="I34" s="270"/>
      <c r="J34" s="269"/>
      <c r="K34" s="312"/>
      <c r="L34" s="312"/>
      <c r="M34" s="269"/>
    </row>
    <row r="35" spans="1:13" ht="14.25" customHeight="1" x14ac:dyDescent="0.2">
      <c r="B35" s="46"/>
      <c r="C35" s="275"/>
      <c r="D35" s="46"/>
      <c r="E35" s="275"/>
      <c r="F35" s="46"/>
      <c r="G35" s="275"/>
      <c r="H35" s="46"/>
      <c r="I35" s="275"/>
      <c r="J35" s="46"/>
      <c r="K35" s="312"/>
      <c r="L35" s="312"/>
      <c r="M35" s="46"/>
    </row>
    <row r="36" spans="1:13" ht="14.25" customHeight="1" x14ac:dyDescent="0.2">
      <c r="B36" s="46"/>
      <c r="C36" s="275"/>
      <c r="D36" s="46"/>
      <c r="E36" s="275"/>
      <c r="F36" s="46"/>
      <c r="G36" s="275"/>
      <c r="H36" s="46"/>
      <c r="I36" s="275"/>
      <c r="J36" s="46"/>
      <c r="K36" s="312"/>
      <c r="L36" s="312"/>
      <c r="M36" s="46"/>
    </row>
    <row r="37" spans="1:13" ht="14.25" customHeight="1" x14ac:dyDescent="0.25">
      <c r="B37" s="54"/>
      <c r="C37" s="276"/>
      <c r="D37" s="54"/>
      <c r="E37" s="276"/>
      <c r="F37" s="54"/>
      <c r="G37" s="276"/>
      <c r="H37" s="54"/>
      <c r="I37" s="276"/>
      <c r="J37" s="54"/>
      <c r="K37" s="313"/>
      <c r="L37" s="313"/>
      <c r="M37" s="55"/>
    </row>
    <row r="38" spans="1:13" ht="15.75" x14ac:dyDescent="0.2">
      <c r="K38" s="311"/>
      <c r="L38" s="311"/>
    </row>
    <row r="39" spans="1:13" ht="15.75" x14ac:dyDescent="0.2">
      <c r="K39" s="311"/>
      <c r="L39" s="311"/>
    </row>
    <row r="40" spans="1:13" ht="15.75" x14ac:dyDescent="0.2">
      <c r="K40" s="311"/>
      <c r="L40" s="311"/>
    </row>
    <row r="41" spans="1:13" ht="15.75" x14ac:dyDescent="0.2">
      <c r="K41" s="311"/>
      <c r="L41" s="311"/>
    </row>
    <row r="42" spans="1:13" ht="15.75" x14ac:dyDescent="0.2">
      <c r="K42" s="311"/>
      <c r="L42" s="311"/>
    </row>
    <row r="43" spans="1:13" s="50" customFormat="1" ht="15.75" x14ac:dyDescent="0.25">
      <c r="A43" s="49"/>
      <c r="C43" s="266"/>
      <c r="E43" s="266"/>
      <c r="G43" s="266"/>
      <c r="I43" s="266"/>
      <c r="K43" s="311"/>
      <c r="L43" s="311"/>
      <c r="M43" s="51"/>
    </row>
    <row r="44" spans="1:13" s="50" customFormat="1" ht="15.75" x14ac:dyDescent="0.25">
      <c r="A44" s="49"/>
      <c r="C44" s="266"/>
      <c r="E44" s="266"/>
      <c r="G44" s="266"/>
      <c r="I44" s="266"/>
      <c r="K44" s="311"/>
      <c r="L44" s="311"/>
      <c r="M44" s="51"/>
    </row>
    <row r="45" spans="1:13" s="50" customFormat="1" ht="15.75" x14ac:dyDescent="0.25">
      <c r="A45" s="49"/>
      <c r="C45" s="266"/>
      <c r="E45" s="266"/>
      <c r="G45" s="266"/>
      <c r="I45" s="266"/>
      <c r="K45" s="311"/>
      <c r="L45" s="311"/>
      <c r="M45" s="51"/>
    </row>
    <row r="46" spans="1:13" s="50" customFormat="1" ht="15.75" x14ac:dyDescent="0.25">
      <c r="A46" s="49"/>
      <c r="C46" s="266"/>
      <c r="E46" s="266"/>
      <c r="G46" s="266"/>
      <c r="I46" s="266"/>
      <c r="K46" s="311"/>
      <c r="L46" s="311"/>
      <c r="M46" s="51"/>
    </row>
    <row r="47" spans="1:13" s="50" customFormat="1" ht="15.75" x14ac:dyDescent="0.25">
      <c r="A47" s="49"/>
      <c r="C47" s="266"/>
      <c r="E47" s="266"/>
      <c r="G47" s="266"/>
      <c r="I47" s="266"/>
      <c r="K47" s="311"/>
      <c r="L47" s="311"/>
      <c r="M47" s="51"/>
    </row>
    <row r="48" spans="1:13" ht="15.75" x14ac:dyDescent="0.2">
      <c r="K48" s="311"/>
      <c r="L48" s="311"/>
    </row>
    <row r="49" spans="11:12" ht="15.75" x14ac:dyDescent="0.2">
      <c r="K49" s="311"/>
      <c r="L49" s="311"/>
    </row>
    <row r="50" spans="11:12" ht="15.75" x14ac:dyDescent="0.2">
      <c r="K50" s="311"/>
      <c r="L50" s="311"/>
    </row>
    <row r="51" spans="11:12" ht="15.75" x14ac:dyDescent="0.2">
      <c r="K51" s="311"/>
      <c r="L51" s="311"/>
    </row>
    <row r="52" spans="11:12" ht="15.75" x14ac:dyDescent="0.2">
      <c r="K52" s="311"/>
      <c r="L52" s="311"/>
    </row>
    <row r="53" spans="11:12" ht="15.75" x14ac:dyDescent="0.2">
      <c r="K53" s="311"/>
      <c r="L53" s="311"/>
    </row>
    <row r="54" spans="11:12" ht="15.75" x14ac:dyDescent="0.2">
      <c r="K54" s="311"/>
      <c r="L54" s="311"/>
    </row>
    <row r="55" spans="11:12" ht="15.75" x14ac:dyDescent="0.2">
      <c r="K55" s="311"/>
      <c r="L55" s="311"/>
    </row>
    <row r="56" spans="11:12" ht="15.75" x14ac:dyDescent="0.2">
      <c r="K56" s="311"/>
      <c r="L56" s="311"/>
    </row>
    <row r="57" spans="11:12" ht="15.75" x14ac:dyDescent="0.2">
      <c r="K57" s="311"/>
      <c r="L57" s="311"/>
    </row>
    <row r="58" spans="11:12" ht="15.75" x14ac:dyDescent="0.2">
      <c r="K58" s="311"/>
      <c r="L58" s="311"/>
    </row>
    <row r="59" spans="11:12" ht="15.75" x14ac:dyDescent="0.2">
      <c r="K59" s="311"/>
      <c r="L59" s="311"/>
    </row>
    <row r="60" spans="11:12" ht="15.75" x14ac:dyDescent="0.2">
      <c r="K60" s="311"/>
      <c r="L60" s="311"/>
    </row>
    <row r="61" spans="11:12" ht="15.75" x14ac:dyDescent="0.2">
      <c r="K61" s="311"/>
      <c r="L61" s="311"/>
    </row>
    <row r="62" spans="11:12" ht="15.75" x14ac:dyDescent="0.2">
      <c r="K62" s="311"/>
      <c r="L62" s="311"/>
    </row>
    <row r="63" spans="11:12" ht="15.75" x14ac:dyDescent="0.2">
      <c r="K63" s="311"/>
      <c r="L63" s="311"/>
    </row>
    <row r="64" spans="11:12" ht="15.75" x14ac:dyDescent="0.2">
      <c r="K64" s="311"/>
      <c r="L64" s="311"/>
    </row>
    <row r="65" spans="11:12" ht="15.75" x14ac:dyDescent="0.2">
      <c r="K65" s="311"/>
      <c r="L65" s="311"/>
    </row>
    <row r="66" spans="11:12" ht="15.75" x14ac:dyDescent="0.2">
      <c r="K66" s="311"/>
      <c r="L66" s="311"/>
    </row>
    <row r="67" spans="11:12" ht="15.75" x14ac:dyDescent="0.2">
      <c r="K67" s="311"/>
      <c r="L67" s="311"/>
    </row>
    <row r="68" spans="11:12" ht="15.75" x14ac:dyDescent="0.2">
      <c r="K68" s="311">
        <v>1</v>
      </c>
      <c r="L68" s="311"/>
    </row>
    <row r="69" spans="11:12" ht="15.75" x14ac:dyDescent="0.2">
      <c r="K69" s="311">
        <v>1</v>
      </c>
      <c r="L69" s="311"/>
    </row>
    <row r="70" spans="11:12" ht="15.75" x14ac:dyDescent="0.2">
      <c r="K70" s="311">
        <v>1</v>
      </c>
      <c r="L70" s="311"/>
    </row>
    <row r="71" spans="11:12" ht="15.75" x14ac:dyDescent="0.2">
      <c r="K71" s="311">
        <v>1</v>
      </c>
      <c r="L71" s="311"/>
    </row>
    <row r="72" spans="11:12" ht="15.75" x14ac:dyDescent="0.2">
      <c r="K72" s="311">
        <v>1</v>
      </c>
      <c r="L72" s="311"/>
    </row>
    <row r="73" spans="11:12" ht="15.75" x14ac:dyDescent="0.2">
      <c r="K73" s="311">
        <v>1</v>
      </c>
      <c r="L73" s="311"/>
    </row>
    <row r="74" spans="11:12" ht="15.75" x14ac:dyDescent="0.2">
      <c r="K74" s="311">
        <v>1</v>
      </c>
      <c r="L74" s="311"/>
    </row>
    <row r="75" spans="11:12" ht="15.75" x14ac:dyDescent="0.2">
      <c r="K75" s="311">
        <v>1</v>
      </c>
      <c r="L75" s="311"/>
    </row>
    <row r="76" spans="11:12" ht="15.75" x14ac:dyDescent="0.2">
      <c r="K76" s="311">
        <v>1</v>
      </c>
      <c r="L76" s="311"/>
    </row>
    <row r="77" spans="11:12" ht="15.75" x14ac:dyDescent="0.2">
      <c r="K77" s="311">
        <v>1</v>
      </c>
      <c r="L77" s="311"/>
    </row>
    <row r="78" spans="11:12" ht="15.75" x14ac:dyDescent="0.2">
      <c r="K78" s="311">
        <v>1</v>
      </c>
      <c r="L78" s="311"/>
    </row>
    <row r="79" spans="11:12" ht="15.75" x14ac:dyDescent="0.2">
      <c r="K79" s="311">
        <v>1</v>
      </c>
      <c r="L79" s="311"/>
    </row>
    <row r="80" spans="11:12" ht="15.75" x14ac:dyDescent="0.2">
      <c r="K80" s="311">
        <v>1</v>
      </c>
      <c r="L80" s="311"/>
    </row>
    <row r="81" spans="11:12" ht="15.75" x14ac:dyDescent="0.2">
      <c r="K81" s="311">
        <v>1</v>
      </c>
      <c r="L81" s="311"/>
    </row>
    <row r="82" spans="11:12" ht="15.75" x14ac:dyDescent="0.2">
      <c r="K82" s="311">
        <v>1</v>
      </c>
      <c r="L82" s="311"/>
    </row>
    <row r="83" spans="11:12" ht="15.75" x14ac:dyDescent="0.2">
      <c r="K83" s="311">
        <v>1</v>
      </c>
      <c r="L83" s="311"/>
    </row>
    <row r="84" spans="11:12" ht="15.75" x14ac:dyDescent="0.2">
      <c r="K84" s="311">
        <v>1</v>
      </c>
      <c r="L84" s="311"/>
    </row>
    <row r="85" spans="11:12" ht="15.75" x14ac:dyDescent="0.2">
      <c r="K85" s="311">
        <v>1</v>
      </c>
      <c r="L85" s="311"/>
    </row>
    <row r="86" spans="11:12" ht="15.75" x14ac:dyDescent="0.2">
      <c r="K86" s="311">
        <v>1</v>
      </c>
      <c r="L86" s="311"/>
    </row>
    <row r="87" spans="11:12" ht="15.75" x14ac:dyDescent="0.2">
      <c r="K87" s="311">
        <v>1</v>
      </c>
      <c r="L87" s="311"/>
    </row>
    <row r="88" spans="11:12" ht="15.75" x14ac:dyDescent="0.2">
      <c r="K88" s="311">
        <v>1</v>
      </c>
      <c r="L88" s="311"/>
    </row>
    <row r="89" spans="11:12" ht="15.75" x14ac:dyDescent="0.2">
      <c r="K89" s="311">
        <v>1</v>
      </c>
      <c r="L89" s="311"/>
    </row>
    <row r="90" spans="11:12" ht="15.75" x14ac:dyDescent="0.2">
      <c r="K90" s="311">
        <v>1</v>
      </c>
      <c r="L90" s="311"/>
    </row>
    <row r="91" spans="11:12" ht="15.75" x14ac:dyDescent="0.2">
      <c r="K91" s="311">
        <v>1</v>
      </c>
      <c r="L91" s="311"/>
    </row>
    <row r="92" spans="11:12" ht="15.75" x14ac:dyDescent="0.2">
      <c r="K92" s="311">
        <v>1</v>
      </c>
      <c r="L92" s="311"/>
    </row>
    <row r="93" spans="11:12" ht="15.75" x14ac:dyDescent="0.2">
      <c r="K93" s="311">
        <v>1</v>
      </c>
      <c r="L93" s="311"/>
    </row>
    <row r="94" spans="11:12" ht="15.75" x14ac:dyDescent="0.2">
      <c r="K94" s="311">
        <v>1</v>
      </c>
      <c r="L94" s="311"/>
    </row>
    <row r="95" spans="11:12" ht="15.75" x14ac:dyDescent="0.2">
      <c r="K95" s="311">
        <v>1</v>
      </c>
      <c r="L95" s="311"/>
    </row>
    <row r="96" spans="11:12" ht="15.75" x14ac:dyDescent="0.2">
      <c r="K96" s="311">
        <v>1</v>
      </c>
      <c r="L96" s="311"/>
    </row>
    <row r="97" spans="11:12" ht="15.75" x14ac:dyDescent="0.2">
      <c r="K97" s="311">
        <v>1</v>
      </c>
      <c r="L97" s="311"/>
    </row>
    <row r="98" spans="11:12" ht="15.75" x14ac:dyDescent="0.2">
      <c r="K98" s="311">
        <v>1</v>
      </c>
      <c r="L98" s="311"/>
    </row>
    <row r="99" spans="11:12" ht="15.75" x14ac:dyDescent="0.2">
      <c r="K99" s="311">
        <v>1</v>
      </c>
      <c r="L99" s="311"/>
    </row>
    <row r="100" spans="11:12" ht="15.75" x14ac:dyDescent="0.2">
      <c r="K100" s="311">
        <v>1</v>
      </c>
      <c r="L100" s="311"/>
    </row>
    <row r="101" spans="11:12" ht="15.75" x14ac:dyDescent="0.2">
      <c r="K101" s="311">
        <v>1</v>
      </c>
      <c r="L101" s="311"/>
    </row>
    <row r="102" spans="11:12" ht="15.75" x14ac:dyDescent="0.2">
      <c r="K102" s="311">
        <v>1</v>
      </c>
      <c r="L102" s="311"/>
    </row>
    <row r="103" spans="11:12" ht="15.75" x14ac:dyDescent="0.2">
      <c r="K103" s="311">
        <v>1</v>
      </c>
      <c r="L103" s="311"/>
    </row>
    <row r="104" spans="11:12" ht="15.75" x14ac:dyDescent="0.2">
      <c r="K104" s="311">
        <v>1</v>
      </c>
      <c r="L104" s="311"/>
    </row>
    <row r="105" spans="11:12" ht="15.75" x14ac:dyDescent="0.2">
      <c r="K105" s="311">
        <v>1</v>
      </c>
      <c r="L105" s="311"/>
    </row>
    <row r="106" spans="11:12" ht="15.75" x14ac:dyDescent="0.2">
      <c r="K106" s="311">
        <v>1</v>
      </c>
      <c r="L106" s="311"/>
    </row>
    <row r="107" spans="11:12" ht="15.75" x14ac:dyDescent="0.2">
      <c r="K107" s="311">
        <v>1</v>
      </c>
      <c r="L107" s="311"/>
    </row>
    <row r="108" spans="11:12" ht="15.75" x14ac:dyDescent="0.2">
      <c r="K108" s="311">
        <v>1</v>
      </c>
      <c r="L108" s="311"/>
    </row>
    <row r="109" spans="11:12" ht="15.75" x14ac:dyDescent="0.2">
      <c r="K109" s="311">
        <v>1</v>
      </c>
      <c r="L109" s="311"/>
    </row>
    <row r="110" spans="11:12" ht="15.75" x14ac:dyDescent="0.2">
      <c r="K110" s="311">
        <v>1</v>
      </c>
      <c r="L110" s="311"/>
    </row>
    <row r="111" spans="11:12" ht="15.75" x14ac:dyDescent="0.2">
      <c r="K111" s="311">
        <v>1</v>
      </c>
      <c r="L111" s="311"/>
    </row>
    <row r="112" spans="11:12" ht="15.75" x14ac:dyDescent="0.2">
      <c r="K112" s="311">
        <v>1</v>
      </c>
      <c r="L112" s="311"/>
    </row>
    <row r="113" spans="11:12" ht="15.75" x14ac:dyDescent="0.2">
      <c r="K113" s="311">
        <v>1</v>
      </c>
      <c r="L113" s="311"/>
    </row>
    <row r="114" spans="11:12" ht="15.75" x14ac:dyDescent="0.2">
      <c r="K114" s="311">
        <v>1</v>
      </c>
      <c r="L114" s="311"/>
    </row>
    <row r="115" spans="11:12" ht="15.75" x14ac:dyDescent="0.2">
      <c r="K115" s="311">
        <v>1</v>
      </c>
      <c r="L115" s="311"/>
    </row>
    <row r="116" spans="11:12" ht="15.75" x14ac:dyDescent="0.2">
      <c r="K116" s="311">
        <v>1</v>
      </c>
      <c r="L116" s="311"/>
    </row>
    <row r="117" spans="11:12" ht="15.75" x14ac:dyDescent="0.2">
      <c r="K117" s="311">
        <v>1</v>
      </c>
      <c r="L117" s="311"/>
    </row>
    <row r="118" spans="11:12" ht="15.75" x14ac:dyDescent="0.2">
      <c r="K118" s="311">
        <v>1</v>
      </c>
      <c r="L118" s="311"/>
    </row>
    <row r="119" spans="11:12" ht="15.75" x14ac:dyDescent="0.2">
      <c r="K119" s="311">
        <v>1</v>
      </c>
      <c r="L119" s="311"/>
    </row>
    <row r="120" spans="11:12" ht="15.75" x14ac:dyDescent="0.2">
      <c r="K120" s="311">
        <v>1</v>
      </c>
      <c r="L120" s="311"/>
    </row>
    <row r="121" spans="11:12" ht="15.75" x14ac:dyDescent="0.2">
      <c r="K121" s="311">
        <v>1</v>
      </c>
      <c r="L121" s="311"/>
    </row>
    <row r="122" spans="11:12" ht="15.75" x14ac:dyDescent="0.2">
      <c r="K122" s="311">
        <v>1</v>
      </c>
      <c r="L122" s="311"/>
    </row>
    <row r="123" spans="11:12" ht="15.75" x14ac:dyDescent="0.2">
      <c r="K123" s="311">
        <v>1</v>
      </c>
      <c r="L123" s="311"/>
    </row>
    <row r="124" spans="11:12" ht="15.75" x14ac:dyDescent="0.2">
      <c r="K124" s="311">
        <v>1</v>
      </c>
      <c r="L124" s="311"/>
    </row>
    <row r="125" spans="11:12" ht="15.75" x14ac:dyDescent="0.2">
      <c r="K125" s="311">
        <v>1</v>
      </c>
      <c r="L125" s="311"/>
    </row>
    <row r="126" spans="11:12" ht="15.75" x14ac:dyDescent="0.2">
      <c r="K126" s="311">
        <v>1</v>
      </c>
      <c r="L126" s="311"/>
    </row>
    <row r="127" spans="11:12" ht="15.75" x14ac:dyDescent="0.2">
      <c r="K127" s="311">
        <v>1</v>
      </c>
      <c r="L127" s="311"/>
    </row>
    <row r="128" spans="11:12" ht="15.75" x14ac:dyDescent="0.2">
      <c r="K128" s="311">
        <v>1</v>
      </c>
      <c r="L128" s="311"/>
    </row>
    <row r="129" spans="11:12" ht="15.75" x14ac:dyDescent="0.2">
      <c r="K129" s="311">
        <v>1</v>
      </c>
      <c r="L129" s="311"/>
    </row>
    <row r="130" spans="11:12" ht="15.75" x14ac:dyDescent="0.2">
      <c r="K130" s="311">
        <v>1</v>
      </c>
      <c r="L130" s="311"/>
    </row>
    <row r="131" spans="11:12" ht="15.75" x14ac:dyDescent="0.2">
      <c r="K131" s="311">
        <v>1</v>
      </c>
      <c r="L131" s="311"/>
    </row>
    <row r="132" spans="11:12" ht="15.75" x14ac:dyDescent="0.2">
      <c r="K132" s="311">
        <v>1</v>
      </c>
      <c r="L132" s="311"/>
    </row>
    <row r="133" spans="11:12" ht="15.75" x14ac:dyDescent="0.2">
      <c r="K133" s="311">
        <v>1</v>
      </c>
      <c r="L133" s="311"/>
    </row>
    <row r="134" spans="11:12" ht="15.75" x14ac:dyDescent="0.2">
      <c r="K134" s="311">
        <v>1</v>
      </c>
      <c r="L134" s="311"/>
    </row>
    <row r="135" spans="11:12" ht="15.75" x14ac:dyDescent="0.2">
      <c r="K135" s="311">
        <v>1</v>
      </c>
      <c r="L135" s="311"/>
    </row>
    <row r="136" spans="11:12" ht="15.75" x14ac:dyDescent="0.2">
      <c r="K136" s="311">
        <v>1</v>
      </c>
      <c r="L136" s="311"/>
    </row>
    <row r="137" spans="11:12" ht="15.75" x14ac:dyDescent="0.2">
      <c r="K137" s="311">
        <v>1</v>
      </c>
      <c r="L137" s="311"/>
    </row>
    <row r="138" spans="11:12" ht="15.75" x14ac:dyDescent="0.2">
      <c r="K138" s="311">
        <v>1</v>
      </c>
      <c r="L138" s="311"/>
    </row>
    <row r="139" spans="11:12" ht="15.75" x14ac:dyDescent="0.2">
      <c r="K139" s="311">
        <v>1</v>
      </c>
      <c r="L139" s="311"/>
    </row>
    <row r="140" spans="11:12" ht="15.75" x14ac:dyDescent="0.2">
      <c r="K140" s="311">
        <v>1</v>
      </c>
      <c r="L140" s="311"/>
    </row>
    <row r="141" spans="11:12" ht="15.75" x14ac:dyDescent="0.2">
      <c r="K141" s="311">
        <v>1</v>
      </c>
      <c r="L141" s="311"/>
    </row>
    <row r="142" spans="11:12" ht="15.75" x14ac:dyDescent="0.2">
      <c r="K142" s="311">
        <v>1</v>
      </c>
      <c r="L142" s="311"/>
    </row>
    <row r="143" spans="11:12" ht="15.75" x14ac:dyDescent="0.2">
      <c r="K143" s="311">
        <v>1</v>
      </c>
      <c r="L143" s="311"/>
    </row>
    <row r="144" spans="11:12" ht="15.75" x14ac:dyDescent="0.2">
      <c r="K144" s="311">
        <v>1</v>
      </c>
      <c r="L144" s="311"/>
    </row>
    <row r="145" spans="11:12" ht="15.75" x14ac:dyDescent="0.2">
      <c r="K145" s="311">
        <v>1</v>
      </c>
      <c r="L145" s="311"/>
    </row>
    <row r="146" spans="11:12" ht="15.75" x14ac:dyDescent="0.2">
      <c r="K146" s="311">
        <v>1</v>
      </c>
      <c r="L146" s="311"/>
    </row>
    <row r="147" spans="11:12" ht="15.75" x14ac:dyDescent="0.2">
      <c r="K147" s="311">
        <v>1</v>
      </c>
      <c r="L147" s="311"/>
    </row>
    <row r="148" spans="11:12" ht="15.75" x14ac:dyDescent="0.2">
      <c r="K148" s="311">
        <v>1</v>
      </c>
      <c r="L148" s="311"/>
    </row>
    <row r="149" spans="11:12" ht="15.75" x14ac:dyDescent="0.2">
      <c r="K149" s="311">
        <v>1</v>
      </c>
      <c r="L149" s="311"/>
    </row>
    <row r="150" spans="11:12" ht="15.75" x14ac:dyDescent="0.2">
      <c r="K150" s="311">
        <v>1</v>
      </c>
      <c r="L150" s="311"/>
    </row>
    <row r="151" spans="11:12" ht="15.75" x14ac:dyDescent="0.2">
      <c r="K151" s="311">
        <v>1</v>
      </c>
      <c r="L151" s="311"/>
    </row>
    <row r="152" spans="11:12" ht="15.75" x14ac:dyDescent="0.2">
      <c r="K152" s="311">
        <v>1</v>
      </c>
      <c r="L152" s="311"/>
    </row>
    <row r="153" spans="11:12" ht="15.75" x14ac:dyDescent="0.2">
      <c r="K153" s="311">
        <v>1</v>
      </c>
      <c r="L153" s="311"/>
    </row>
    <row r="154" spans="11:12" ht="15.75" x14ac:dyDescent="0.2">
      <c r="K154" s="311">
        <v>1</v>
      </c>
      <c r="L154" s="311"/>
    </row>
    <row r="155" spans="11:12" ht="15.75" x14ac:dyDescent="0.2">
      <c r="K155" s="311">
        <v>1</v>
      </c>
      <c r="L155" s="311"/>
    </row>
    <row r="156" spans="11:12" ht="15.75" x14ac:dyDescent="0.2">
      <c r="K156" s="311">
        <v>1</v>
      </c>
      <c r="L156" s="311"/>
    </row>
    <row r="157" spans="11:12" ht="15.75" x14ac:dyDescent="0.2">
      <c r="K157" s="311">
        <v>1</v>
      </c>
      <c r="L157" s="311"/>
    </row>
    <row r="158" spans="11:12" ht="15.75" x14ac:dyDescent="0.2">
      <c r="K158" s="311">
        <v>1</v>
      </c>
      <c r="L158" s="311"/>
    </row>
    <row r="159" spans="11:12" ht="15.75" x14ac:dyDescent="0.2">
      <c r="K159" s="311">
        <v>1</v>
      </c>
      <c r="L159" s="311"/>
    </row>
    <row r="160" spans="11:12" ht="15.75" x14ac:dyDescent="0.2">
      <c r="K160" s="311">
        <v>1</v>
      </c>
      <c r="L160" s="311"/>
    </row>
    <row r="161" spans="11:12" ht="15.75" x14ac:dyDescent="0.2">
      <c r="K161" s="311">
        <v>1</v>
      </c>
      <c r="L161" s="311"/>
    </row>
    <row r="162" spans="11:12" ht="15.75" x14ac:dyDescent="0.2">
      <c r="K162" s="311">
        <v>1</v>
      </c>
      <c r="L162" s="311"/>
    </row>
    <row r="163" spans="11:12" ht="15.75" x14ac:dyDescent="0.2">
      <c r="K163" s="311">
        <v>1</v>
      </c>
      <c r="L163" s="311"/>
    </row>
    <row r="164" spans="11:12" ht="15.75" x14ac:dyDescent="0.2">
      <c r="K164" s="311">
        <v>1</v>
      </c>
      <c r="L164" s="311"/>
    </row>
    <row r="165" spans="11:12" ht="15.75" x14ac:dyDescent="0.2">
      <c r="K165" s="311">
        <v>1</v>
      </c>
      <c r="L165" s="311"/>
    </row>
    <row r="166" spans="11:12" ht="15.75" x14ac:dyDescent="0.2">
      <c r="K166" s="311">
        <v>1</v>
      </c>
      <c r="L166" s="311"/>
    </row>
    <row r="167" spans="11:12" ht="15.75" x14ac:dyDescent="0.2">
      <c r="K167" s="311">
        <v>1</v>
      </c>
      <c r="L167" s="311"/>
    </row>
    <row r="168" spans="11:12" ht="15.75" x14ac:dyDescent="0.2">
      <c r="K168" s="311">
        <v>1</v>
      </c>
      <c r="L168" s="311"/>
    </row>
    <row r="169" spans="11:12" ht="15.75" x14ac:dyDescent="0.2">
      <c r="K169" s="311">
        <v>1</v>
      </c>
      <c r="L169" s="311"/>
    </row>
    <row r="170" spans="11:12" ht="15.75" x14ac:dyDescent="0.2">
      <c r="K170" s="311">
        <v>1</v>
      </c>
      <c r="L170" s="311"/>
    </row>
    <row r="171" spans="11:12" ht="15.75" x14ac:dyDescent="0.2">
      <c r="K171" s="311">
        <v>1</v>
      </c>
      <c r="L171" s="311"/>
    </row>
    <row r="172" spans="11:12" ht="15.75" x14ac:dyDescent="0.2">
      <c r="K172" s="311">
        <v>1</v>
      </c>
      <c r="L172" s="311"/>
    </row>
    <row r="173" spans="11:12" ht="15.75" x14ac:dyDescent="0.2">
      <c r="K173" s="311">
        <v>1</v>
      </c>
      <c r="L173" s="311"/>
    </row>
    <row r="174" spans="11:12" ht="15.75" x14ac:dyDescent="0.2">
      <c r="K174" s="311">
        <v>1</v>
      </c>
      <c r="L174" s="311"/>
    </row>
    <row r="175" spans="11:12" ht="15.75" x14ac:dyDescent="0.2">
      <c r="K175" s="311">
        <v>1</v>
      </c>
      <c r="L175" s="311"/>
    </row>
    <row r="176" spans="11:12" ht="15.75" x14ac:dyDescent="0.2">
      <c r="K176" s="311">
        <v>1</v>
      </c>
      <c r="L176" s="311"/>
    </row>
    <row r="177" spans="11:12" ht="15.75" x14ac:dyDescent="0.2">
      <c r="K177" s="311">
        <v>1</v>
      </c>
      <c r="L177" s="311"/>
    </row>
    <row r="178" spans="11:12" ht="15.75" x14ac:dyDescent="0.2">
      <c r="K178" s="311">
        <v>1</v>
      </c>
      <c r="L178" s="311"/>
    </row>
    <row r="179" spans="11:12" ht="15.75" x14ac:dyDescent="0.2">
      <c r="K179" s="311">
        <v>1</v>
      </c>
      <c r="L179" s="311"/>
    </row>
    <row r="180" spans="11:12" ht="15.75" x14ac:dyDescent="0.2">
      <c r="K180" s="311">
        <v>1</v>
      </c>
      <c r="L180" s="311"/>
    </row>
    <row r="181" spans="11:12" ht="15.75" x14ac:dyDescent="0.2">
      <c r="K181" s="311">
        <v>1</v>
      </c>
      <c r="L181" s="311"/>
    </row>
    <row r="182" spans="11:12" ht="15.75" x14ac:dyDescent="0.2">
      <c r="K182" s="311">
        <v>1</v>
      </c>
      <c r="L182" s="311"/>
    </row>
    <row r="183" spans="11:12" ht="15.75" x14ac:dyDescent="0.2">
      <c r="K183" s="311">
        <v>1</v>
      </c>
      <c r="L183" s="311"/>
    </row>
    <row r="184" spans="11:12" ht="15.75" x14ac:dyDescent="0.2">
      <c r="K184" s="311">
        <v>1</v>
      </c>
      <c r="L184" s="311"/>
    </row>
    <row r="185" spans="11:12" ht="15.75" x14ac:dyDescent="0.2">
      <c r="K185" s="311">
        <v>1</v>
      </c>
      <c r="L185" s="311"/>
    </row>
    <row r="186" spans="11:12" ht="15.75" x14ac:dyDescent="0.2">
      <c r="K186" s="311">
        <v>1</v>
      </c>
      <c r="L186" s="311"/>
    </row>
    <row r="187" spans="11:12" ht="15.75" x14ac:dyDescent="0.2">
      <c r="K187" s="311">
        <v>1</v>
      </c>
      <c r="L187" s="311"/>
    </row>
    <row r="188" spans="11:12" ht="15.75" x14ac:dyDescent="0.2">
      <c r="K188" s="311">
        <v>1</v>
      </c>
      <c r="L188" s="311"/>
    </row>
    <row r="189" spans="11:12" ht="15.75" x14ac:dyDescent="0.2">
      <c r="K189" s="311">
        <v>1</v>
      </c>
      <c r="L189" s="311"/>
    </row>
    <row r="190" spans="11:12" ht="15.75" x14ac:dyDescent="0.2">
      <c r="K190" s="311">
        <v>1</v>
      </c>
      <c r="L190" s="311"/>
    </row>
    <row r="191" spans="11:12" ht="15.75" x14ac:dyDescent="0.2">
      <c r="K191" s="311">
        <v>1</v>
      </c>
      <c r="L191" s="311"/>
    </row>
    <row r="192" spans="11:12" ht="15.75" x14ac:dyDescent="0.2">
      <c r="K192" s="311">
        <v>1</v>
      </c>
      <c r="L192" s="311"/>
    </row>
    <row r="193" spans="11:12" ht="15.75" x14ac:dyDescent="0.2">
      <c r="K193" s="311">
        <v>1</v>
      </c>
      <c r="L193" s="311"/>
    </row>
    <row r="194" spans="11:12" ht="15.75" x14ac:dyDescent="0.2">
      <c r="K194" s="311">
        <v>1</v>
      </c>
      <c r="L194" s="311"/>
    </row>
    <row r="195" spans="11:12" ht="15.75" x14ac:dyDescent="0.2">
      <c r="K195" s="311">
        <v>1</v>
      </c>
      <c r="L195" s="311"/>
    </row>
    <row r="196" spans="11:12" ht="15.75" x14ac:dyDescent="0.2">
      <c r="K196" s="311">
        <v>1</v>
      </c>
      <c r="L196" s="311"/>
    </row>
    <row r="197" spans="11:12" ht="15.75" x14ac:dyDescent="0.2">
      <c r="K197" s="311">
        <v>1</v>
      </c>
      <c r="L197" s="311"/>
    </row>
    <row r="198" spans="11:12" ht="15.75" x14ac:dyDescent="0.2">
      <c r="K198" s="311">
        <v>1</v>
      </c>
      <c r="L198" s="311"/>
    </row>
    <row r="199" spans="11:12" ht="15.75" x14ac:dyDescent="0.2">
      <c r="K199" s="311">
        <v>1</v>
      </c>
      <c r="L199" s="311"/>
    </row>
    <row r="200" spans="11:12" ht="15.75" x14ac:dyDescent="0.2">
      <c r="K200" s="311">
        <v>1</v>
      </c>
      <c r="L200" s="311"/>
    </row>
    <row r="201" spans="11:12" ht="15.75" x14ac:dyDescent="0.2">
      <c r="K201" s="311">
        <v>1</v>
      </c>
      <c r="L201" s="311"/>
    </row>
    <row r="202" spans="11:12" ht="15.75" x14ac:dyDescent="0.2">
      <c r="K202" s="311">
        <v>1</v>
      </c>
      <c r="L202" s="311"/>
    </row>
    <row r="203" spans="11:12" ht="15.75" x14ac:dyDescent="0.2">
      <c r="K203" s="311">
        <v>1</v>
      </c>
      <c r="L203" s="311"/>
    </row>
    <row r="204" spans="11:12" ht="15.75" x14ac:dyDescent="0.2">
      <c r="K204" s="311">
        <v>1</v>
      </c>
      <c r="L204" s="311"/>
    </row>
    <row r="205" spans="11:12" ht="15.75" x14ac:dyDescent="0.2">
      <c r="K205" s="311">
        <v>1</v>
      </c>
      <c r="L205" s="311"/>
    </row>
    <row r="206" spans="11:12" ht="15.75" x14ac:dyDescent="0.2">
      <c r="K206" s="311">
        <v>1</v>
      </c>
      <c r="L206" s="311"/>
    </row>
    <row r="207" spans="11:12" ht="15.75" x14ac:dyDescent="0.2">
      <c r="K207" s="311">
        <v>1</v>
      </c>
      <c r="L207" s="311"/>
    </row>
    <row r="208" spans="11:12" ht="15.75" x14ac:dyDescent="0.2">
      <c r="K208" s="311">
        <v>1</v>
      </c>
      <c r="L208" s="311"/>
    </row>
    <row r="209" spans="11:12" ht="15.75" x14ac:dyDescent="0.2">
      <c r="K209" s="311">
        <v>1</v>
      </c>
      <c r="L209" s="311"/>
    </row>
    <row r="210" spans="11:12" ht="15.75" x14ac:dyDescent="0.2">
      <c r="K210" s="311">
        <v>1</v>
      </c>
      <c r="L210" s="311"/>
    </row>
    <row r="211" spans="11:12" ht="15.75" x14ac:dyDescent="0.2">
      <c r="K211" s="311">
        <v>1</v>
      </c>
      <c r="L211" s="311"/>
    </row>
    <row r="212" spans="11:12" ht="15.75" x14ac:dyDescent="0.2">
      <c r="K212" s="311">
        <v>1</v>
      </c>
      <c r="L212" s="311"/>
    </row>
    <row r="213" spans="11:12" ht="15.75" x14ac:dyDescent="0.2">
      <c r="K213" s="311">
        <v>1</v>
      </c>
      <c r="L213" s="311"/>
    </row>
    <row r="214" spans="11:12" ht="15.75" x14ac:dyDescent="0.2">
      <c r="K214" s="311">
        <v>1</v>
      </c>
      <c r="L214" s="311"/>
    </row>
    <row r="215" spans="11:12" ht="15.75" x14ac:dyDescent="0.2">
      <c r="K215" s="311">
        <v>1</v>
      </c>
      <c r="L215" s="311"/>
    </row>
    <row r="216" spans="11:12" ht="15.75" x14ac:dyDescent="0.2">
      <c r="K216" s="311">
        <v>1</v>
      </c>
      <c r="L216" s="311"/>
    </row>
    <row r="217" spans="11:12" ht="15.75" x14ac:dyDescent="0.2">
      <c r="K217" s="311">
        <v>1</v>
      </c>
      <c r="L217" s="311"/>
    </row>
    <row r="218" spans="11:12" ht="15.75" x14ac:dyDescent="0.2">
      <c r="K218" s="311">
        <v>1</v>
      </c>
      <c r="L218" s="311"/>
    </row>
    <row r="219" spans="11:12" ht="15.75" x14ac:dyDescent="0.2">
      <c r="K219" s="311">
        <v>1</v>
      </c>
      <c r="L219" s="311"/>
    </row>
    <row r="220" spans="11:12" ht="15.75" x14ac:dyDescent="0.2">
      <c r="K220" s="311">
        <v>1</v>
      </c>
      <c r="L220" s="311"/>
    </row>
    <row r="221" spans="11:12" ht="15.75" x14ac:dyDescent="0.2">
      <c r="K221" s="311">
        <v>1</v>
      </c>
      <c r="L221" s="311"/>
    </row>
    <row r="222" spans="11:12" ht="15.75" x14ac:dyDescent="0.2">
      <c r="K222" s="311">
        <v>1</v>
      </c>
      <c r="L222" s="311"/>
    </row>
    <row r="223" spans="11:12" ht="15.75" x14ac:dyDescent="0.2">
      <c r="K223" s="311">
        <v>1</v>
      </c>
      <c r="L223" s="311"/>
    </row>
    <row r="224" spans="11:12" ht="15.75" x14ac:dyDescent="0.2">
      <c r="K224" s="311">
        <v>1</v>
      </c>
      <c r="L224" s="311"/>
    </row>
    <row r="225" spans="11:12" ht="15.75" x14ac:dyDescent="0.2">
      <c r="K225" s="311">
        <v>1</v>
      </c>
      <c r="L225" s="311"/>
    </row>
    <row r="226" spans="11:12" ht="15.75" x14ac:dyDescent="0.2">
      <c r="K226" s="311">
        <v>1</v>
      </c>
      <c r="L226" s="311"/>
    </row>
    <row r="227" spans="11:12" ht="15.75" x14ac:dyDescent="0.2">
      <c r="K227" s="311">
        <v>1</v>
      </c>
      <c r="L227" s="311"/>
    </row>
    <row r="228" spans="11:12" ht="15.75" x14ac:dyDescent="0.2">
      <c r="K228" s="311">
        <v>1</v>
      </c>
      <c r="L228" s="311"/>
    </row>
    <row r="229" spans="11:12" ht="15.75" x14ac:dyDescent="0.2">
      <c r="K229" s="311">
        <v>1</v>
      </c>
      <c r="L229" s="311"/>
    </row>
    <row r="230" spans="11:12" ht="15.75" x14ac:dyDescent="0.2">
      <c r="K230" s="311">
        <v>1</v>
      </c>
      <c r="L230" s="311"/>
    </row>
    <row r="231" spans="11:12" ht="15.75" x14ac:dyDescent="0.2">
      <c r="K231" s="311">
        <v>1</v>
      </c>
      <c r="L231" s="311"/>
    </row>
    <row r="232" spans="11:12" ht="15.75" x14ac:dyDescent="0.2">
      <c r="K232" s="311">
        <v>1</v>
      </c>
      <c r="L232" s="311"/>
    </row>
    <row r="233" spans="11:12" ht="15.75" x14ac:dyDescent="0.2">
      <c r="K233" s="311">
        <v>1</v>
      </c>
      <c r="L233" s="311"/>
    </row>
    <row r="234" spans="11:12" ht="15.75" x14ac:dyDescent="0.2">
      <c r="K234" s="311">
        <v>1</v>
      </c>
      <c r="L234" s="311"/>
    </row>
    <row r="235" spans="11:12" ht="15.75" x14ac:dyDescent="0.2">
      <c r="K235" s="311">
        <v>1</v>
      </c>
      <c r="L235" s="311"/>
    </row>
    <row r="236" spans="11:12" ht="15.75" x14ac:dyDescent="0.2">
      <c r="K236" s="311">
        <v>1</v>
      </c>
      <c r="L236" s="311"/>
    </row>
    <row r="237" spans="11:12" ht="15.75" x14ac:dyDescent="0.2">
      <c r="K237" s="311">
        <v>1</v>
      </c>
      <c r="L237" s="311"/>
    </row>
    <row r="238" spans="11:12" ht="15.75" x14ac:dyDescent="0.2">
      <c r="K238" s="311">
        <v>1</v>
      </c>
      <c r="L238" s="311"/>
    </row>
    <row r="239" spans="11:12" ht="15.75" x14ac:dyDescent="0.2">
      <c r="K239" s="311">
        <v>1</v>
      </c>
      <c r="L239" s="311"/>
    </row>
    <row r="240" spans="11:12" ht="15.75" x14ac:dyDescent="0.2">
      <c r="K240" s="311">
        <v>1</v>
      </c>
      <c r="L240" s="311"/>
    </row>
    <row r="241" spans="11:12" ht="15.75" x14ac:dyDescent="0.2">
      <c r="K241" s="311">
        <v>1</v>
      </c>
      <c r="L241" s="311"/>
    </row>
    <row r="242" spans="11:12" ht="15.75" x14ac:dyDescent="0.2">
      <c r="K242" s="311">
        <v>1</v>
      </c>
      <c r="L242" s="311"/>
    </row>
    <row r="243" spans="11:12" ht="15.75" x14ac:dyDescent="0.2">
      <c r="K243" s="311">
        <v>1</v>
      </c>
      <c r="L243" s="311"/>
    </row>
    <row r="244" spans="11:12" ht="15.75" x14ac:dyDescent="0.2">
      <c r="K244" s="311">
        <v>1</v>
      </c>
      <c r="L244" s="311"/>
    </row>
    <row r="245" spans="11:12" ht="15.75" x14ac:dyDescent="0.2">
      <c r="K245" s="311">
        <v>1</v>
      </c>
      <c r="L245" s="311"/>
    </row>
    <row r="246" spans="11:12" ht="15.75" x14ac:dyDescent="0.2">
      <c r="K246" s="311">
        <v>1</v>
      </c>
      <c r="L246" s="311"/>
    </row>
    <row r="247" spans="11:12" ht="15.75" x14ac:dyDescent="0.2">
      <c r="K247" s="311">
        <v>1</v>
      </c>
      <c r="L247" s="311"/>
    </row>
    <row r="248" spans="11:12" ht="15.75" x14ac:dyDescent="0.2">
      <c r="K248" s="311">
        <v>1</v>
      </c>
      <c r="L248" s="311"/>
    </row>
    <row r="249" spans="11:12" ht="15.75" x14ac:dyDescent="0.2">
      <c r="K249" s="311">
        <v>1</v>
      </c>
      <c r="L249" s="311"/>
    </row>
    <row r="250" spans="11:12" ht="15.75" x14ac:dyDescent="0.2">
      <c r="K250" s="311">
        <v>1</v>
      </c>
      <c r="L250" s="311"/>
    </row>
    <row r="251" spans="11:12" ht="15.75" x14ac:dyDescent="0.2">
      <c r="K251" s="311">
        <v>1</v>
      </c>
      <c r="L251" s="311"/>
    </row>
    <row r="252" spans="11:12" ht="15.75" x14ac:dyDescent="0.2">
      <c r="K252" s="311">
        <v>1</v>
      </c>
      <c r="L252" s="311"/>
    </row>
    <row r="253" spans="11:12" ht="15.75" x14ac:dyDescent="0.2">
      <c r="K253" s="311">
        <v>1</v>
      </c>
      <c r="L253" s="311"/>
    </row>
    <row r="254" spans="11:12" ht="15.75" x14ac:dyDescent="0.2">
      <c r="K254" s="311">
        <v>1</v>
      </c>
      <c r="L254" s="311"/>
    </row>
    <row r="255" spans="11:12" ht="15.75" x14ac:dyDescent="0.2">
      <c r="K255" s="311">
        <v>1</v>
      </c>
      <c r="L255" s="311"/>
    </row>
    <row r="256" spans="11:12" ht="15.75" x14ac:dyDescent="0.2">
      <c r="K256" s="311">
        <v>1</v>
      </c>
      <c r="L256" s="311"/>
    </row>
    <row r="257" spans="11:12" ht="15.75" x14ac:dyDescent="0.2">
      <c r="K257" s="311">
        <v>1</v>
      </c>
      <c r="L257" s="311"/>
    </row>
    <row r="258" spans="11:12" ht="15.75" x14ac:dyDescent="0.2">
      <c r="K258" s="311">
        <v>1</v>
      </c>
      <c r="L258" s="311"/>
    </row>
    <row r="259" spans="11:12" ht="15.75" x14ac:dyDescent="0.2">
      <c r="K259" s="311">
        <v>1</v>
      </c>
      <c r="L259" s="311"/>
    </row>
    <row r="260" spans="11:12" ht="15.75" x14ac:dyDescent="0.2">
      <c r="K260" s="311">
        <v>1</v>
      </c>
      <c r="L260" s="311"/>
    </row>
    <row r="261" spans="11:12" ht="15.75" x14ac:dyDescent="0.2">
      <c r="K261" s="311">
        <v>1</v>
      </c>
      <c r="L261" s="311"/>
    </row>
    <row r="262" spans="11:12" ht="15.75" x14ac:dyDescent="0.2">
      <c r="K262" s="311">
        <v>1</v>
      </c>
      <c r="L262" s="311"/>
    </row>
    <row r="263" spans="11:12" ht="15.75" x14ac:dyDescent="0.2">
      <c r="K263" s="311">
        <v>1</v>
      </c>
      <c r="L263" s="311"/>
    </row>
    <row r="264" spans="11:12" ht="15.75" x14ac:dyDescent="0.2">
      <c r="K264" s="311">
        <v>1</v>
      </c>
      <c r="L264" s="311"/>
    </row>
    <row r="265" spans="11:12" ht="15.75" x14ac:dyDescent="0.2">
      <c r="K265" s="311">
        <v>1</v>
      </c>
      <c r="L265" s="311"/>
    </row>
    <row r="266" spans="11:12" ht="15.75" x14ac:dyDescent="0.2">
      <c r="K266" s="311">
        <v>1</v>
      </c>
      <c r="L266" s="311"/>
    </row>
    <row r="267" spans="11:12" ht="15.75" x14ac:dyDescent="0.2">
      <c r="K267" s="311">
        <v>1</v>
      </c>
      <c r="L267" s="311"/>
    </row>
    <row r="268" spans="11:12" ht="15.75" x14ac:dyDescent="0.2">
      <c r="K268" s="311">
        <v>1</v>
      </c>
      <c r="L268" s="311"/>
    </row>
    <row r="269" spans="11:12" ht="15.75" x14ac:dyDescent="0.2">
      <c r="K269" s="311">
        <v>1</v>
      </c>
      <c r="L269" s="311"/>
    </row>
    <row r="270" spans="11:12" ht="15.75" x14ac:dyDescent="0.2">
      <c r="K270" s="311">
        <v>1</v>
      </c>
      <c r="L270" s="311"/>
    </row>
    <row r="271" spans="11:12" ht="15.75" x14ac:dyDescent="0.2">
      <c r="K271" s="311">
        <v>1</v>
      </c>
      <c r="L271" s="311"/>
    </row>
    <row r="272" spans="11:12" ht="15.75" x14ac:dyDescent="0.2">
      <c r="K272" s="311">
        <v>1</v>
      </c>
      <c r="L272" s="311"/>
    </row>
    <row r="273" spans="11:12" ht="15.75" x14ac:dyDescent="0.2">
      <c r="K273" s="311">
        <v>1</v>
      </c>
      <c r="L273" s="311"/>
    </row>
    <row r="274" spans="11:12" ht="15.75" x14ac:dyDescent="0.2">
      <c r="K274" s="311">
        <v>1</v>
      </c>
      <c r="L274" s="311"/>
    </row>
    <row r="275" spans="11:12" ht="15.75" x14ac:dyDescent="0.2">
      <c r="K275" s="311">
        <v>1</v>
      </c>
      <c r="L275" s="311"/>
    </row>
    <row r="276" spans="11:12" ht="15.75" x14ac:dyDescent="0.2">
      <c r="K276" s="311">
        <v>1</v>
      </c>
      <c r="L276" s="311"/>
    </row>
    <row r="277" spans="11:12" ht="15.75" x14ac:dyDescent="0.2">
      <c r="K277" s="311">
        <v>1</v>
      </c>
      <c r="L277" s="311"/>
    </row>
    <row r="278" spans="11:12" ht="15.75" x14ac:dyDescent="0.2">
      <c r="K278" s="311">
        <v>1</v>
      </c>
      <c r="L278" s="311"/>
    </row>
    <row r="279" spans="11:12" ht="15.75" x14ac:dyDescent="0.2">
      <c r="K279" s="311">
        <v>1</v>
      </c>
      <c r="L279" s="311"/>
    </row>
    <row r="280" spans="11:12" ht="15.75" x14ac:dyDescent="0.2">
      <c r="K280" s="311">
        <v>1</v>
      </c>
      <c r="L280" s="311"/>
    </row>
    <row r="281" spans="11:12" ht="15.75" x14ac:dyDescent="0.2">
      <c r="K281" s="311">
        <v>1</v>
      </c>
      <c r="L281" s="311"/>
    </row>
    <row r="282" spans="11:12" ht="15.75" x14ac:dyDescent="0.2">
      <c r="K282" s="311">
        <v>1</v>
      </c>
      <c r="L282" s="311"/>
    </row>
    <row r="283" spans="11:12" ht="15.75" x14ac:dyDescent="0.2">
      <c r="K283" s="311">
        <v>1</v>
      </c>
      <c r="L283" s="311"/>
    </row>
    <row r="284" spans="11:12" ht="15.75" x14ac:dyDescent="0.2">
      <c r="K284" s="311">
        <v>1</v>
      </c>
      <c r="L284" s="311"/>
    </row>
    <row r="285" spans="11:12" ht="15.75" x14ac:dyDescent="0.2">
      <c r="K285" s="311">
        <v>1</v>
      </c>
      <c r="L285" s="311"/>
    </row>
    <row r="286" spans="11:12" ht="15.75" x14ac:dyDescent="0.2">
      <c r="K286" s="311">
        <v>1</v>
      </c>
      <c r="L286" s="311"/>
    </row>
    <row r="287" spans="11:12" ht="15.75" x14ac:dyDescent="0.2">
      <c r="K287" s="311">
        <v>1</v>
      </c>
      <c r="L287" s="311"/>
    </row>
    <row r="288" spans="11:12" ht="15.75" x14ac:dyDescent="0.2">
      <c r="K288" s="311">
        <v>1</v>
      </c>
      <c r="L288" s="311"/>
    </row>
    <row r="289" spans="11:12" ht="15.75" x14ac:dyDescent="0.2">
      <c r="K289" s="311">
        <v>1</v>
      </c>
      <c r="L289" s="311"/>
    </row>
    <row r="290" spans="11:12" ht="15.75" x14ac:dyDescent="0.2">
      <c r="K290" s="311">
        <v>1</v>
      </c>
      <c r="L290" s="311"/>
    </row>
    <row r="291" spans="11:12" ht="15.75" x14ac:dyDescent="0.2">
      <c r="K291" s="311">
        <v>1</v>
      </c>
      <c r="L291" s="311"/>
    </row>
    <row r="292" spans="11:12" ht="15.75" x14ac:dyDescent="0.2">
      <c r="K292" s="311">
        <v>1</v>
      </c>
      <c r="L292" s="311"/>
    </row>
    <row r="293" spans="11:12" ht="15.75" x14ac:dyDescent="0.2">
      <c r="K293" s="311">
        <v>1</v>
      </c>
      <c r="L293" s="311"/>
    </row>
    <row r="294" spans="11:12" ht="15.75" x14ac:dyDescent="0.2">
      <c r="K294" s="311">
        <v>1</v>
      </c>
      <c r="L294" s="311"/>
    </row>
    <row r="295" spans="11:12" ht="15.75" x14ac:dyDescent="0.2">
      <c r="K295" s="311">
        <v>1</v>
      </c>
      <c r="L295" s="311"/>
    </row>
    <row r="296" spans="11:12" ht="15.75" x14ac:dyDescent="0.2">
      <c r="K296" s="311">
        <v>1</v>
      </c>
      <c r="L296" s="311"/>
    </row>
    <row r="297" spans="11:12" ht="15.75" x14ac:dyDescent="0.2">
      <c r="K297" s="311">
        <v>1</v>
      </c>
      <c r="L297" s="311"/>
    </row>
    <row r="298" spans="11:12" ht="15.75" x14ac:dyDescent="0.2">
      <c r="K298" s="311">
        <v>1</v>
      </c>
      <c r="L298" s="311"/>
    </row>
    <row r="299" spans="11:12" ht="15.75" x14ac:dyDescent="0.2">
      <c r="K299" s="311">
        <v>1</v>
      </c>
      <c r="L299" s="311"/>
    </row>
    <row r="300" spans="11:12" ht="15.75" x14ac:dyDescent="0.2">
      <c r="K300" s="311">
        <v>1</v>
      </c>
      <c r="L300" s="311"/>
    </row>
    <row r="301" spans="11:12" ht="15.75" x14ac:dyDescent="0.2">
      <c r="K301" s="311">
        <v>1</v>
      </c>
      <c r="L301" s="311"/>
    </row>
    <row r="302" spans="11:12" ht="15.75" x14ac:dyDescent="0.2">
      <c r="K302" s="311">
        <v>1</v>
      </c>
      <c r="L302" s="311"/>
    </row>
    <row r="303" spans="11:12" ht="15.75" x14ac:dyDescent="0.2">
      <c r="K303" s="311">
        <v>1</v>
      </c>
      <c r="L303" s="311"/>
    </row>
    <row r="304" spans="11:12" ht="15.75" x14ac:dyDescent="0.2">
      <c r="K304" s="311">
        <v>1</v>
      </c>
      <c r="L304" s="311"/>
    </row>
    <row r="305" spans="11:12" ht="15.75" x14ac:dyDescent="0.2">
      <c r="K305" s="311">
        <v>1</v>
      </c>
      <c r="L305" s="311"/>
    </row>
    <row r="306" spans="11:12" ht="15.75" x14ac:dyDescent="0.2">
      <c r="K306" s="311">
        <v>1</v>
      </c>
      <c r="L306" s="311"/>
    </row>
    <row r="307" spans="11:12" ht="15.75" x14ac:dyDescent="0.2">
      <c r="K307" s="311">
        <v>1</v>
      </c>
      <c r="L307" s="311"/>
    </row>
    <row r="308" spans="11:12" ht="15.75" x14ac:dyDescent="0.2">
      <c r="K308" s="311">
        <v>1</v>
      </c>
      <c r="L308" s="311"/>
    </row>
    <row r="309" spans="11:12" ht="15.75" x14ac:dyDescent="0.2">
      <c r="K309" s="311">
        <v>1</v>
      </c>
      <c r="L309" s="311"/>
    </row>
    <row r="310" spans="11:12" ht="15.75" x14ac:dyDescent="0.2">
      <c r="K310" s="311">
        <v>1</v>
      </c>
      <c r="L310" s="311"/>
    </row>
    <row r="311" spans="11:12" ht="15.75" x14ac:dyDescent="0.2">
      <c r="K311" s="311">
        <v>1</v>
      </c>
      <c r="L311" s="311"/>
    </row>
    <row r="312" spans="11:12" ht="15.75" x14ac:dyDescent="0.2">
      <c r="K312" s="311">
        <v>1</v>
      </c>
      <c r="L312" s="311"/>
    </row>
    <row r="313" spans="11:12" ht="15.75" x14ac:dyDescent="0.2">
      <c r="K313" s="311">
        <v>1</v>
      </c>
      <c r="L313" s="311"/>
    </row>
    <row r="314" spans="11:12" ht="15.75" x14ac:dyDescent="0.2">
      <c r="K314" s="311">
        <v>1</v>
      </c>
      <c r="L314" s="311"/>
    </row>
    <row r="315" spans="11:12" ht="15.75" x14ac:dyDescent="0.2">
      <c r="K315" s="311">
        <v>1</v>
      </c>
      <c r="L315" s="311"/>
    </row>
    <row r="316" spans="11:12" ht="15.75" x14ac:dyDescent="0.2">
      <c r="K316" s="311">
        <v>1</v>
      </c>
      <c r="L316" s="311"/>
    </row>
    <row r="317" spans="11:12" ht="15.75" x14ac:dyDescent="0.2">
      <c r="K317" s="311">
        <v>1</v>
      </c>
      <c r="L317" s="311"/>
    </row>
    <row r="318" spans="11:12" ht="15.75" x14ac:dyDescent="0.2">
      <c r="K318" s="311">
        <v>1</v>
      </c>
      <c r="L318" s="311"/>
    </row>
    <row r="319" spans="11:12" ht="15.75" x14ac:dyDescent="0.2">
      <c r="K319" s="311">
        <v>1</v>
      </c>
      <c r="L319" s="311"/>
    </row>
    <row r="320" spans="11:12" ht="15.75" x14ac:dyDescent="0.2">
      <c r="K320" s="311">
        <v>1</v>
      </c>
      <c r="L320" s="311"/>
    </row>
    <row r="321" spans="11:12" ht="15.75" x14ac:dyDescent="0.2">
      <c r="K321" s="311">
        <v>1</v>
      </c>
      <c r="L321" s="311"/>
    </row>
    <row r="322" spans="11:12" ht="15.75" x14ac:dyDescent="0.2">
      <c r="K322" s="311">
        <v>1</v>
      </c>
      <c r="L322" s="311"/>
    </row>
    <row r="323" spans="11:12" ht="15.75" x14ac:dyDescent="0.2">
      <c r="K323" s="311">
        <v>1</v>
      </c>
      <c r="L323" s="311"/>
    </row>
    <row r="324" spans="11:12" ht="15.75" x14ac:dyDescent="0.2">
      <c r="K324" s="311">
        <v>1</v>
      </c>
      <c r="L324" s="311"/>
    </row>
    <row r="325" spans="11:12" ht="15.75" x14ac:dyDescent="0.2">
      <c r="K325" s="311">
        <v>1</v>
      </c>
      <c r="L325" s="311"/>
    </row>
    <row r="326" spans="11:12" ht="15.75" x14ac:dyDescent="0.2">
      <c r="K326" s="311">
        <v>1</v>
      </c>
      <c r="L326" s="311"/>
    </row>
    <row r="327" spans="11:12" ht="15.75" x14ac:dyDescent="0.2">
      <c r="K327" s="311">
        <v>1</v>
      </c>
      <c r="L327" s="311"/>
    </row>
    <row r="328" spans="11:12" ht="15.75" x14ac:dyDescent="0.2">
      <c r="K328" s="311">
        <v>1</v>
      </c>
      <c r="L328" s="311"/>
    </row>
    <row r="329" spans="11:12" ht="15.75" x14ac:dyDescent="0.2">
      <c r="K329" s="311">
        <v>1</v>
      </c>
      <c r="L329" s="311"/>
    </row>
    <row r="330" spans="11:12" ht="15.75" x14ac:dyDescent="0.2">
      <c r="K330" s="311">
        <v>1</v>
      </c>
      <c r="L330" s="311"/>
    </row>
    <row r="331" spans="11:12" ht="15.75" x14ac:dyDescent="0.2">
      <c r="K331" s="311">
        <v>1</v>
      </c>
      <c r="L331" s="311"/>
    </row>
    <row r="332" spans="11:12" ht="15.75" x14ac:dyDescent="0.2">
      <c r="K332" s="311">
        <v>1</v>
      </c>
      <c r="L332" s="311"/>
    </row>
    <row r="333" spans="11:12" ht="15.75" x14ac:dyDescent="0.2">
      <c r="K333" s="311">
        <v>1</v>
      </c>
      <c r="L333" s="311"/>
    </row>
    <row r="334" spans="11:12" ht="15.75" x14ac:dyDescent="0.2">
      <c r="K334" s="311">
        <v>1</v>
      </c>
      <c r="L334" s="311"/>
    </row>
    <row r="335" spans="11:12" ht="15.75" x14ac:dyDescent="0.2">
      <c r="K335" s="311">
        <v>1</v>
      </c>
      <c r="L335" s="311"/>
    </row>
    <row r="336" spans="11:12" ht="15.75" x14ac:dyDescent="0.2">
      <c r="K336" s="311">
        <v>1</v>
      </c>
      <c r="L336" s="311"/>
    </row>
    <row r="337" spans="11:12" ht="15.75" x14ac:dyDescent="0.2">
      <c r="K337" s="311">
        <v>1</v>
      </c>
      <c r="L337" s="311"/>
    </row>
    <row r="338" spans="11:12" ht="15.75" x14ac:dyDescent="0.2">
      <c r="K338" s="311">
        <v>1</v>
      </c>
      <c r="L338" s="311"/>
    </row>
    <row r="339" spans="11:12" ht="15.75" x14ac:dyDescent="0.2">
      <c r="K339" s="311">
        <v>1</v>
      </c>
      <c r="L339" s="311"/>
    </row>
    <row r="340" spans="11:12" ht="15.75" x14ac:dyDescent="0.2">
      <c r="K340" s="311">
        <v>1</v>
      </c>
      <c r="L340" s="311"/>
    </row>
    <row r="341" spans="11:12" ht="15.75" x14ac:dyDescent="0.2">
      <c r="K341" s="311">
        <v>1</v>
      </c>
      <c r="L341" s="311"/>
    </row>
    <row r="342" spans="11:12" ht="15.75" x14ac:dyDescent="0.2">
      <c r="K342" s="311">
        <v>1</v>
      </c>
      <c r="L342" s="311"/>
    </row>
    <row r="343" spans="11:12" ht="15.75" x14ac:dyDescent="0.2">
      <c r="K343" s="311">
        <v>1</v>
      </c>
      <c r="L343" s="311"/>
    </row>
    <row r="344" spans="11:12" ht="15.75" x14ac:dyDescent="0.2">
      <c r="K344" s="311">
        <v>1</v>
      </c>
      <c r="L344" s="311"/>
    </row>
    <row r="345" spans="11:12" ht="15.75" x14ac:dyDescent="0.2">
      <c r="K345" s="311">
        <v>1</v>
      </c>
      <c r="L345" s="311"/>
    </row>
    <row r="346" spans="11:12" ht="15.75" x14ac:dyDescent="0.2">
      <c r="K346" s="311">
        <v>1</v>
      </c>
      <c r="L346" s="311"/>
    </row>
    <row r="347" spans="11:12" ht="15.75" x14ac:dyDescent="0.2">
      <c r="K347" s="311">
        <v>1</v>
      </c>
      <c r="L347" s="311"/>
    </row>
    <row r="348" spans="11:12" ht="15.75" x14ac:dyDescent="0.2">
      <c r="K348" s="311">
        <v>1</v>
      </c>
      <c r="L348" s="311"/>
    </row>
    <row r="349" spans="11:12" ht="15.75" x14ac:dyDescent="0.2">
      <c r="K349" s="311">
        <v>1</v>
      </c>
      <c r="L349" s="311"/>
    </row>
    <row r="350" spans="11:12" ht="15.75" x14ac:dyDescent="0.2">
      <c r="K350" s="311">
        <v>1</v>
      </c>
      <c r="L350" s="311"/>
    </row>
    <row r="351" spans="11:12" ht="15.75" x14ac:dyDescent="0.2">
      <c r="K351" s="311">
        <v>1</v>
      </c>
      <c r="L351" s="311"/>
    </row>
    <row r="352" spans="11:12" ht="15.75" x14ac:dyDescent="0.2">
      <c r="K352" s="311">
        <v>1</v>
      </c>
      <c r="L352" s="311"/>
    </row>
    <row r="353" spans="11:12" ht="15.75" x14ac:dyDescent="0.2">
      <c r="K353" s="311">
        <v>1</v>
      </c>
      <c r="L353" s="311"/>
    </row>
    <row r="354" spans="11:12" ht="15.75" x14ac:dyDescent="0.2">
      <c r="K354" s="311">
        <v>1</v>
      </c>
      <c r="L354" s="311"/>
    </row>
    <row r="355" spans="11:12" ht="15.75" x14ac:dyDescent="0.2">
      <c r="K355" s="311">
        <v>1</v>
      </c>
      <c r="L355" s="311"/>
    </row>
    <row r="356" spans="11:12" ht="15.75" x14ac:dyDescent="0.2">
      <c r="K356" s="311">
        <v>1</v>
      </c>
      <c r="L356" s="311"/>
    </row>
    <row r="357" spans="11:12" ht="15.75" x14ac:dyDescent="0.2">
      <c r="K357" s="311">
        <v>1</v>
      </c>
      <c r="L357" s="311"/>
    </row>
    <row r="358" spans="11:12" ht="15.75" x14ac:dyDescent="0.2">
      <c r="K358" s="311">
        <v>1</v>
      </c>
      <c r="L358" s="311"/>
    </row>
    <row r="359" spans="11:12" ht="15.75" x14ac:dyDescent="0.2">
      <c r="K359" s="311">
        <v>1</v>
      </c>
      <c r="L359" s="311"/>
    </row>
    <row r="360" spans="11:12" ht="15.75" x14ac:dyDescent="0.2">
      <c r="K360" s="311">
        <v>1</v>
      </c>
      <c r="L360" s="311"/>
    </row>
    <row r="361" spans="11:12" ht="15.75" x14ac:dyDescent="0.2">
      <c r="K361" s="311">
        <v>1</v>
      </c>
      <c r="L361" s="311"/>
    </row>
    <row r="362" spans="11:12" ht="15.75" x14ac:dyDescent="0.2">
      <c r="K362" s="311">
        <v>1</v>
      </c>
      <c r="L362" s="311"/>
    </row>
    <row r="363" spans="11:12" ht="15.75" x14ac:dyDescent="0.2">
      <c r="K363" s="311">
        <v>1</v>
      </c>
      <c r="L363" s="311"/>
    </row>
    <row r="364" spans="11:12" ht="15.75" x14ac:dyDescent="0.2">
      <c r="K364" s="311">
        <v>1</v>
      </c>
      <c r="L364" s="311"/>
    </row>
    <row r="365" spans="11:12" ht="15.75" x14ac:dyDescent="0.2">
      <c r="K365" s="311">
        <v>1</v>
      </c>
      <c r="L365" s="311"/>
    </row>
    <row r="366" spans="11:12" ht="15.75" x14ac:dyDescent="0.2">
      <c r="K366" s="311">
        <v>1</v>
      </c>
      <c r="L366" s="311"/>
    </row>
    <row r="367" spans="11:12" ht="15.75" x14ac:dyDescent="0.2">
      <c r="K367" s="311">
        <v>1</v>
      </c>
      <c r="L367" s="311"/>
    </row>
    <row r="368" spans="11:12" ht="15.75" x14ac:dyDescent="0.2">
      <c r="K368" s="311">
        <v>1</v>
      </c>
      <c r="L368" s="311"/>
    </row>
    <row r="369" spans="11:12" ht="15.75" x14ac:dyDescent="0.2">
      <c r="K369" s="311">
        <v>1</v>
      </c>
      <c r="L369" s="311"/>
    </row>
    <row r="370" spans="11:12" ht="15.75" x14ac:dyDescent="0.2">
      <c r="K370" s="311">
        <v>1</v>
      </c>
      <c r="L370" s="311"/>
    </row>
    <row r="371" spans="11:12" ht="15.75" x14ac:dyDescent="0.2">
      <c r="K371" s="311">
        <v>1</v>
      </c>
      <c r="L371" s="311"/>
    </row>
    <row r="372" spans="11:12" ht="15.75" x14ac:dyDescent="0.2">
      <c r="K372" s="311">
        <v>1</v>
      </c>
      <c r="L372" s="311"/>
    </row>
    <row r="373" spans="11:12" ht="15.75" x14ac:dyDescent="0.2">
      <c r="K373" s="311">
        <v>1</v>
      </c>
      <c r="L373" s="311"/>
    </row>
    <row r="374" spans="11:12" ht="15.75" x14ac:dyDescent="0.2">
      <c r="K374" s="311">
        <v>1</v>
      </c>
      <c r="L374" s="311"/>
    </row>
    <row r="375" spans="11:12" ht="15.75" x14ac:dyDescent="0.2">
      <c r="K375" s="311">
        <v>1</v>
      </c>
      <c r="L375" s="311"/>
    </row>
    <row r="376" spans="11:12" ht="15.75" x14ac:dyDescent="0.2">
      <c r="K376" s="311">
        <v>1</v>
      </c>
      <c r="L376" s="311"/>
    </row>
    <row r="377" spans="11:12" ht="15.75" x14ac:dyDescent="0.2">
      <c r="K377" s="311">
        <v>1</v>
      </c>
      <c r="L377" s="311"/>
    </row>
    <row r="378" spans="11:12" ht="15.75" x14ac:dyDescent="0.2">
      <c r="K378" s="311">
        <v>1</v>
      </c>
      <c r="L378" s="311"/>
    </row>
    <row r="379" spans="11:12" ht="15.75" x14ac:dyDescent="0.2">
      <c r="K379" s="311">
        <v>1</v>
      </c>
      <c r="L379" s="311"/>
    </row>
    <row r="380" spans="11:12" ht="15.75" x14ac:dyDescent="0.2">
      <c r="K380" s="311">
        <v>1</v>
      </c>
      <c r="L380" s="311"/>
    </row>
    <row r="381" spans="11:12" ht="15.75" x14ac:dyDescent="0.2">
      <c r="K381" s="311">
        <v>1</v>
      </c>
      <c r="L381" s="311"/>
    </row>
    <row r="382" spans="11:12" ht="15.75" x14ac:dyDescent="0.2">
      <c r="K382" s="311">
        <v>1</v>
      </c>
      <c r="L382" s="311"/>
    </row>
    <row r="383" spans="11:12" ht="15.75" x14ac:dyDescent="0.2">
      <c r="K383" s="311">
        <v>1</v>
      </c>
      <c r="L383" s="311"/>
    </row>
    <row r="384" spans="11:12" ht="15.75" x14ac:dyDescent="0.2">
      <c r="K384" s="311">
        <v>1</v>
      </c>
      <c r="L384" s="311"/>
    </row>
    <row r="385" spans="11:12" ht="15.75" x14ac:dyDescent="0.2">
      <c r="K385" s="311">
        <v>1</v>
      </c>
      <c r="L385" s="311"/>
    </row>
    <row r="386" spans="11:12" ht="15.75" x14ac:dyDescent="0.2">
      <c r="K386" s="311">
        <v>1</v>
      </c>
      <c r="L386" s="311"/>
    </row>
    <row r="387" spans="11:12" ht="15.75" x14ac:dyDescent="0.2">
      <c r="K387" s="311">
        <v>1</v>
      </c>
      <c r="L387" s="311"/>
    </row>
    <row r="388" spans="11:12" ht="15.75" x14ac:dyDescent="0.2">
      <c r="K388" s="311">
        <v>1</v>
      </c>
      <c r="L388" s="311"/>
    </row>
    <row r="389" spans="11:12" ht="15.75" x14ac:dyDescent="0.2">
      <c r="K389" s="311">
        <v>1</v>
      </c>
      <c r="L389" s="311"/>
    </row>
    <row r="390" spans="11:12" ht="15.75" x14ac:dyDescent="0.2">
      <c r="K390" s="311">
        <v>1</v>
      </c>
      <c r="L390" s="311"/>
    </row>
    <row r="391" spans="11:12" ht="15.75" x14ac:dyDescent="0.2">
      <c r="K391" s="311">
        <v>1</v>
      </c>
      <c r="L391" s="311"/>
    </row>
    <row r="392" spans="11:12" ht="15.75" x14ac:dyDescent="0.2">
      <c r="K392" s="311">
        <v>1</v>
      </c>
      <c r="L392" s="311"/>
    </row>
    <row r="393" spans="11:12" ht="15.75" x14ac:dyDescent="0.2">
      <c r="K393" s="311">
        <v>1</v>
      </c>
      <c r="L393" s="311"/>
    </row>
    <row r="394" spans="11:12" ht="15.75" x14ac:dyDescent="0.2">
      <c r="K394" s="311">
        <v>1</v>
      </c>
      <c r="L394" s="311"/>
    </row>
    <row r="395" spans="11:12" ht="15.75" x14ac:dyDescent="0.2">
      <c r="K395" s="311">
        <v>1</v>
      </c>
      <c r="L395" s="311"/>
    </row>
    <row r="396" spans="11:12" ht="15.75" x14ac:dyDescent="0.2">
      <c r="K396" s="311">
        <v>1</v>
      </c>
      <c r="L396" s="311"/>
    </row>
    <row r="397" spans="11:12" ht="15.75" x14ac:dyDescent="0.2">
      <c r="K397" s="311">
        <v>1</v>
      </c>
      <c r="L397" s="311"/>
    </row>
    <row r="398" spans="11:12" ht="15.75" x14ac:dyDescent="0.2">
      <c r="K398" s="311">
        <v>1</v>
      </c>
      <c r="L398" s="311"/>
    </row>
    <row r="399" spans="11:12" ht="15.75" x14ac:dyDescent="0.2">
      <c r="K399" s="311">
        <v>1</v>
      </c>
      <c r="L399" s="311"/>
    </row>
    <row r="400" spans="11:12" ht="15.75" x14ac:dyDescent="0.2">
      <c r="K400" s="311">
        <v>1</v>
      </c>
      <c r="L400" s="311"/>
    </row>
    <row r="401" spans="11:12" ht="15.75" x14ac:dyDescent="0.2">
      <c r="K401" s="311">
        <v>1</v>
      </c>
      <c r="L401" s="311"/>
    </row>
    <row r="402" spans="11:12" ht="15.75" x14ac:dyDescent="0.2">
      <c r="K402" s="311">
        <v>1</v>
      </c>
      <c r="L402" s="311"/>
    </row>
    <row r="403" spans="11:12" ht="15.75" x14ac:dyDescent="0.2">
      <c r="K403" s="311">
        <v>1</v>
      </c>
      <c r="L403" s="311"/>
    </row>
    <row r="404" spans="11:12" ht="15.75" x14ac:dyDescent="0.2">
      <c r="K404" s="311">
        <v>1</v>
      </c>
      <c r="L404" s="311"/>
    </row>
    <row r="405" spans="11:12" ht="15.75" x14ac:dyDescent="0.2">
      <c r="K405" s="311">
        <v>1</v>
      </c>
      <c r="L405" s="311"/>
    </row>
    <row r="406" spans="11:12" ht="15.75" x14ac:dyDescent="0.2">
      <c r="K406" s="311">
        <v>1</v>
      </c>
      <c r="L406" s="311"/>
    </row>
    <row r="407" spans="11:12" ht="15.75" x14ac:dyDescent="0.2">
      <c r="K407" s="311">
        <v>1</v>
      </c>
      <c r="L407" s="311"/>
    </row>
    <row r="408" spans="11:12" ht="15.75" x14ac:dyDescent="0.2">
      <c r="K408" s="311">
        <v>1</v>
      </c>
      <c r="L408" s="311"/>
    </row>
    <row r="409" spans="11:12" ht="15.75" x14ac:dyDescent="0.2">
      <c r="K409" s="311">
        <v>1</v>
      </c>
      <c r="L409" s="311"/>
    </row>
    <row r="410" spans="11:12" ht="15.75" x14ac:dyDescent="0.2">
      <c r="K410" s="311">
        <v>1</v>
      </c>
      <c r="L410" s="311"/>
    </row>
    <row r="411" spans="11:12" ht="15.75" x14ac:dyDescent="0.2">
      <c r="K411" s="311">
        <v>1</v>
      </c>
      <c r="L411" s="311"/>
    </row>
    <row r="412" spans="11:12" ht="15.75" x14ac:dyDescent="0.2">
      <c r="K412" s="311">
        <v>1</v>
      </c>
      <c r="L412" s="311"/>
    </row>
    <row r="413" spans="11:12" ht="15.75" x14ac:dyDescent="0.2">
      <c r="K413" s="311">
        <v>1</v>
      </c>
      <c r="L413" s="311"/>
    </row>
    <row r="414" spans="11:12" ht="15.75" x14ac:dyDescent="0.2">
      <c r="K414" s="311">
        <v>1</v>
      </c>
      <c r="L414" s="311"/>
    </row>
    <row r="415" spans="11:12" ht="15.75" x14ac:dyDescent="0.2">
      <c r="K415" s="311">
        <v>1</v>
      </c>
      <c r="L415" s="311"/>
    </row>
    <row r="416" spans="11:12" ht="15.75" x14ac:dyDescent="0.2">
      <c r="K416" s="311">
        <v>1</v>
      </c>
      <c r="L416" s="311"/>
    </row>
    <row r="417" spans="11:12" ht="15.75" x14ac:dyDescent="0.2">
      <c r="K417" s="311">
        <v>1</v>
      </c>
      <c r="L417" s="311"/>
    </row>
    <row r="418" spans="11:12" ht="15.75" x14ac:dyDescent="0.2">
      <c r="K418" s="311">
        <v>1</v>
      </c>
      <c r="L418" s="311"/>
    </row>
    <row r="419" spans="11:12" ht="15.75" x14ac:dyDescent="0.2">
      <c r="K419" s="311">
        <v>1</v>
      </c>
      <c r="L419" s="311"/>
    </row>
    <row r="420" spans="11:12" ht="15.75" x14ac:dyDescent="0.2">
      <c r="K420" s="311">
        <v>1</v>
      </c>
      <c r="L420" s="311"/>
    </row>
    <row r="421" spans="11:12" ht="15.75" x14ac:dyDescent="0.2">
      <c r="K421" s="311">
        <v>1</v>
      </c>
      <c r="L421" s="311"/>
    </row>
    <row r="422" spans="11:12" ht="15.75" x14ac:dyDescent="0.2">
      <c r="K422" s="311">
        <v>1</v>
      </c>
      <c r="L422" s="311"/>
    </row>
    <row r="423" spans="11:12" ht="15.75" x14ac:dyDescent="0.2">
      <c r="K423" s="311">
        <v>1</v>
      </c>
      <c r="L423" s="311"/>
    </row>
    <row r="424" spans="11:12" ht="15.75" x14ac:dyDescent="0.2">
      <c r="K424" s="311">
        <v>1</v>
      </c>
      <c r="L424" s="311"/>
    </row>
    <row r="425" spans="11:12" ht="15.75" x14ac:dyDescent="0.2">
      <c r="K425" s="311">
        <v>1</v>
      </c>
      <c r="L425" s="311"/>
    </row>
    <row r="426" spans="11:12" ht="15.75" x14ac:dyDescent="0.2">
      <c r="K426" s="311">
        <v>1</v>
      </c>
      <c r="L426" s="311"/>
    </row>
    <row r="427" spans="11:12" ht="15.75" x14ac:dyDescent="0.2">
      <c r="K427" s="311">
        <v>1</v>
      </c>
      <c r="L427" s="311"/>
    </row>
    <row r="428" spans="11:12" ht="15.75" x14ac:dyDescent="0.2">
      <c r="K428" s="311">
        <v>1</v>
      </c>
      <c r="L428" s="311"/>
    </row>
    <row r="429" spans="11:12" ht="15.75" x14ac:dyDescent="0.2">
      <c r="K429" s="311">
        <v>1</v>
      </c>
      <c r="L429" s="311"/>
    </row>
    <row r="430" spans="11:12" ht="15.75" x14ac:dyDescent="0.2">
      <c r="K430" s="311">
        <v>1</v>
      </c>
      <c r="L430" s="311"/>
    </row>
    <row r="431" spans="11:12" ht="15.75" x14ac:dyDescent="0.2">
      <c r="K431" s="311">
        <v>1</v>
      </c>
      <c r="L431" s="311"/>
    </row>
    <row r="432" spans="11:12" ht="15.75" x14ac:dyDescent="0.2">
      <c r="K432" s="311">
        <v>1</v>
      </c>
      <c r="L432" s="311"/>
    </row>
    <row r="433" spans="11:12" ht="15.75" x14ac:dyDescent="0.2">
      <c r="K433" s="311">
        <v>1</v>
      </c>
      <c r="L433" s="311"/>
    </row>
    <row r="434" spans="11:12" ht="15.75" x14ac:dyDescent="0.2">
      <c r="K434" s="311">
        <v>1</v>
      </c>
      <c r="L434" s="311"/>
    </row>
    <row r="435" spans="11:12" ht="15.75" x14ac:dyDescent="0.2">
      <c r="K435" s="311">
        <v>1</v>
      </c>
      <c r="L435" s="311"/>
    </row>
    <row r="436" spans="11:12" ht="15.75" x14ac:dyDescent="0.2">
      <c r="K436" s="311">
        <v>1</v>
      </c>
      <c r="L436" s="311"/>
    </row>
    <row r="437" spans="11:12" ht="15.75" x14ac:dyDescent="0.2">
      <c r="K437" s="311">
        <v>1</v>
      </c>
      <c r="L437" s="311"/>
    </row>
    <row r="438" spans="11:12" ht="15.75" x14ac:dyDescent="0.2">
      <c r="K438" s="311">
        <v>1</v>
      </c>
      <c r="L438" s="311"/>
    </row>
    <row r="439" spans="11:12" ht="15.75" x14ac:dyDescent="0.2">
      <c r="K439" s="311">
        <v>1</v>
      </c>
      <c r="L439" s="311"/>
    </row>
    <row r="440" spans="11:12" ht="15.75" x14ac:dyDescent="0.2">
      <c r="K440" s="311">
        <v>1</v>
      </c>
      <c r="L440" s="311"/>
    </row>
    <row r="441" spans="11:12" ht="15.75" x14ac:dyDescent="0.2">
      <c r="K441" s="311">
        <v>1</v>
      </c>
      <c r="L441" s="311"/>
    </row>
    <row r="442" spans="11:12" ht="15.75" x14ac:dyDescent="0.2">
      <c r="K442" s="311">
        <v>1</v>
      </c>
      <c r="L442" s="311"/>
    </row>
    <row r="443" spans="11:12" ht="15.75" x14ac:dyDescent="0.2">
      <c r="K443" s="311">
        <v>1</v>
      </c>
      <c r="L443" s="311"/>
    </row>
    <row r="444" spans="11:12" ht="15.75" x14ac:dyDescent="0.2">
      <c r="K444" s="311">
        <v>1</v>
      </c>
      <c r="L444" s="311"/>
    </row>
    <row r="445" spans="11:12" ht="15.75" x14ac:dyDescent="0.2">
      <c r="K445" s="311">
        <v>1</v>
      </c>
      <c r="L445" s="311"/>
    </row>
    <row r="446" spans="11:12" ht="15.75" x14ac:dyDescent="0.2">
      <c r="K446" s="311">
        <v>1</v>
      </c>
      <c r="L446" s="311"/>
    </row>
    <row r="447" spans="11:12" ht="15.75" x14ac:dyDescent="0.2">
      <c r="K447" s="311">
        <v>1</v>
      </c>
      <c r="L447" s="311"/>
    </row>
    <row r="448" spans="11:12" ht="15.75" x14ac:dyDescent="0.2">
      <c r="K448" s="311">
        <v>1</v>
      </c>
      <c r="L448" s="311"/>
    </row>
    <row r="449" spans="11:12" ht="15.75" x14ac:dyDescent="0.2">
      <c r="K449" s="311">
        <v>1</v>
      </c>
      <c r="L449" s="311"/>
    </row>
    <row r="450" spans="11:12" ht="15.75" x14ac:dyDescent="0.2">
      <c r="K450" s="311">
        <v>1</v>
      </c>
      <c r="L450" s="311"/>
    </row>
    <row r="451" spans="11:12" ht="15.75" x14ac:dyDescent="0.2">
      <c r="K451" s="311">
        <v>1</v>
      </c>
      <c r="L451" s="311"/>
    </row>
    <row r="452" spans="11:12" ht="15.75" x14ac:dyDescent="0.2">
      <c r="K452" s="311">
        <v>1</v>
      </c>
      <c r="L452" s="311"/>
    </row>
    <row r="453" spans="11:12" ht="15.75" x14ac:dyDescent="0.2">
      <c r="K453" s="311">
        <v>1</v>
      </c>
      <c r="L453" s="311"/>
    </row>
    <row r="454" spans="11:12" ht="15.75" x14ac:dyDescent="0.2">
      <c r="K454" s="311">
        <v>1</v>
      </c>
      <c r="L454" s="311"/>
    </row>
    <row r="455" spans="11:12" ht="15.75" x14ac:dyDescent="0.2">
      <c r="K455" s="311">
        <v>1</v>
      </c>
      <c r="L455" s="311"/>
    </row>
    <row r="456" spans="11:12" ht="15.75" x14ac:dyDescent="0.2">
      <c r="K456" s="311">
        <v>1</v>
      </c>
      <c r="L456" s="311"/>
    </row>
    <row r="457" spans="11:12" ht="15.75" x14ac:dyDescent="0.2">
      <c r="K457" s="311">
        <v>1</v>
      </c>
      <c r="L457" s="311"/>
    </row>
    <row r="458" spans="11:12" ht="15.75" x14ac:dyDescent="0.2">
      <c r="K458" s="311">
        <v>1</v>
      </c>
      <c r="L458" s="311"/>
    </row>
    <row r="459" spans="11:12" ht="15.75" x14ac:dyDescent="0.2">
      <c r="K459" s="311">
        <v>1</v>
      </c>
      <c r="L459" s="311"/>
    </row>
    <row r="460" spans="11:12" ht="15.75" x14ac:dyDescent="0.2">
      <c r="K460" s="311">
        <v>1</v>
      </c>
      <c r="L460" s="311"/>
    </row>
    <row r="461" spans="11:12" ht="15.75" x14ac:dyDescent="0.2">
      <c r="K461" s="311">
        <v>1</v>
      </c>
      <c r="L461" s="311"/>
    </row>
    <row r="462" spans="11:12" ht="15.75" x14ac:dyDescent="0.2">
      <c r="K462" s="311">
        <v>1</v>
      </c>
      <c r="L462" s="311"/>
    </row>
    <row r="463" spans="11:12" ht="15.75" x14ac:dyDescent="0.2">
      <c r="K463" s="311">
        <v>1</v>
      </c>
      <c r="L463" s="311"/>
    </row>
    <row r="464" spans="11:12" ht="15.75" x14ac:dyDescent="0.2">
      <c r="K464" s="311">
        <v>1</v>
      </c>
      <c r="L464" s="311"/>
    </row>
    <row r="465" spans="11:12" ht="15.75" x14ac:dyDescent="0.2">
      <c r="K465" s="311">
        <v>1</v>
      </c>
      <c r="L465" s="311"/>
    </row>
    <row r="466" spans="11:12" ht="15.75" x14ac:dyDescent="0.2">
      <c r="K466" s="311">
        <v>1</v>
      </c>
      <c r="L466" s="311"/>
    </row>
    <row r="467" spans="11:12" ht="15.75" x14ac:dyDescent="0.2">
      <c r="K467" s="311">
        <v>1</v>
      </c>
      <c r="L467" s="311"/>
    </row>
    <row r="468" spans="11:12" ht="15.75" x14ac:dyDescent="0.2">
      <c r="K468" s="311">
        <v>1</v>
      </c>
      <c r="L468" s="311"/>
    </row>
    <row r="469" spans="11:12" ht="15.75" x14ac:dyDescent="0.2">
      <c r="K469" s="311">
        <v>1</v>
      </c>
      <c r="L469" s="311"/>
    </row>
    <row r="470" spans="11:12" ht="15.75" x14ac:dyDescent="0.2">
      <c r="K470" s="311">
        <v>1</v>
      </c>
      <c r="L470" s="311"/>
    </row>
    <row r="471" spans="11:12" ht="15.75" x14ac:dyDescent="0.2">
      <c r="K471" s="311">
        <v>1</v>
      </c>
      <c r="L471" s="311"/>
    </row>
    <row r="472" spans="11:12" ht="15.75" x14ac:dyDescent="0.2">
      <c r="K472" s="311">
        <v>1</v>
      </c>
      <c r="L472" s="311"/>
    </row>
    <row r="473" spans="11:12" ht="15.75" x14ac:dyDescent="0.2">
      <c r="K473" s="311">
        <v>1</v>
      </c>
      <c r="L473" s="311"/>
    </row>
    <row r="474" spans="11:12" ht="15.75" x14ac:dyDescent="0.2">
      <c r="K474" s="311">
        <v>1</v>
      </c>
      <c r="L474" s="311"/>
    </row>
    <row r="475" spans="11:12" ht="15.75" x14ac:dyDescent="0.2">
      <c r="K475" s="311">
        <v>1</v>
      </c>
      <c r="L475" s="311"/>
    </row>
    <row r="476" spans="11:12" ht="15.75" x14ac:dyDescent="0.2">
      <c r="K476" s="311">
        <v>1</v>
      </c>
      <c r="L476" s="311"/>
    </row>
    <row r="477" spans="11:12" ht="15.75" x14ac:dyDescent="0.2">
      <c r="K477" s="311">
        <v>1</v>
      </c>
      <c r="L477" s="311"/>
    </row>
    <row r="478" spans="11:12" ht="15.75" x14ac:dyDescent="0.2">
      <c r="K478" s="311">
        <v>1</v>
      </c>
      <c r="L478" s="311"/>
    </row>
    <row r="479" spans="11:12" ht="15.75" x14ac:dyDescent="0.2">
      <c r="K479" s="311">
        <v>1</v>
      </c>
      <c r="L479" s="311"/>
    </row>
    <row r="480" spans="11:12" ht="15.75" x14ac:dyDescent="0.2">
      <c r="K480" s="311">
        <v>1</v>
      </c>
      <c r="L480" s="311"/>
    </row>
    <row r="481" spans="11:12" ht="15.75" x14ac:dyDescent="0.2">
      <c r="K481" s="311">
        <v>1</v>
      </c>
      <c r="L481" s="311"/>
    </row>
    <row r="482" spans="11:12" ht="15.75" x14ac:dyDescent="0.2">
      <c r="K482" s="311">
        <v>1</v>
      </c>
      <c r="L482" s="311"/>
    </row>
    <row r="483" spans="11:12" ht="15.75" x14ac:dyDescent="0.2">
      <c r="K483" s="311">
        <v>1</v>
      </c>
      <c r="L483" s="311"/>
    </row>
    <row r="484" spans="11:12" ht="15.75" x14ac:dyDescent="0.2">
      <c r="K484" s="311">
        <v>1</v>
      </c>
      <c r="L484" s="311"/>
    </row>
    <row r="485" spans="11:12" ht="15.75" x14ac:dyDescent="0.2">
      <c r="K485" s="311">
        <v>1</v>
      </c>
      <c r="L485" s="311"/>
    </row>
    <row r="486" spans="11:12" ht="15.75" x14ac:dyDescent="0.2">
      <c r="K486" s="311">
        <v>1</v>
      </c>
      <c r="L486" s="311"/>
    </row>
    <row r="487" spans="11:12" ht="15.75" x14ac:dyDescent="0.2">
      <c r="K487" s="311">
        <v>1</v>
      </c>
      <c r="L487" s="311"/>
    </row>
    <row r="488" spans="11:12" ht="15.75" x14ac:dyDescent="0.2">
      <c r="K488" s="311">
        <v>1</v>
      </c>
      <c r="L488" s="311"/>
    </row>
    <row r="489" spans="11:12" ht="15.75" x14ac:dyDescent="0.2">
      <c r="K489" s="311">
        <v>1</v>
      </c>
      <c r="L489" s="311"/>
    </row>
    <row r="490" spans="11:12" ht="15.75" x14ac:dyDescent="0.2">
      <c r="K490" s="311">
        <v>1</v>
      </c>
      <c r="L490" s="311"/>
    </row>
    <row r="491" spans="11:12" ht="15.75" x14ac:dyDescent="0.2">
      <c r="K491" s="311">
        <v>1</v>
      </c>
      <c r="L491" s="311"/>
    </row>
    <row r="492" spans="11:12" ht="15.75" x14ac:dyDescent="0.2">
      <c r="K492" s="311">
        <v>1</v>
      </c>
      <c r="L492" s="311"/>
    </row>
    <row r="493" spans="11:12" ht="15.75" x14ac:dyDescent="0.2">
      <c r="K493" s="311">
        <v>1</v>
      </c>
      <c r="L493" s="311"/>
    </row>
    <row r="494" spans="11:12" ht="15.75" x14ac:dyDescent="0.2">
      <c r="K494" s="311">
        <v>1</v>
      </c>
      <c r="L494" s="311"/>
    </row>
    <row r="495" spans="11:12" ht="15.75" x14ac:dyDescent="0.2">
      <c r="K495" s="311">
        <v>1</v>
      </c>
      <c r="L495" s="311"/>
    </row>
    <row r="496" spans="11:12" ht="15.75" x14ac:dyDescent="0.2">
      <c r="K496" s="311">
        <v>1</v>
      </c>
      <c r="L496" s="311"/>
    </row>
    <row r="497" spans="11:12" ht="15.75" x14ac:dyDescent="0.2">
      <c r="K497" s="311">
        <v>1</v>
      </c>
      <c r="L497" s="311"/>
    </row>
    <row r="498" spans="11:12" ht="15.75" x14ac:dyDescent="0.2">
      <c r="K498" s="311">
        <v>1</v>
      </c>
      <c r="L498" s="311"/>
    </row>
    <row r="499" spans="11:12" ht="15.75" x14ac:dyDescent="0.2">
      <c r="K499" s="311">
        <v>1</v>
      </c>
      <c r="L499" s="311"/>
    </row>
    <row r="500" spans="11:12" ht="15.75" x14ac:dyDescent="0.2">
      <c r="K500" s="311">
        <v>1</v>
      </c>
      <c r="L500" s="311"/>
    </row>
    <row r="501" spans="11:12" ht="15.75" x14ac:dyDescent="0.2">
      <c r="K501" s="311">
        <v>1</v>
      </c>
      <c r="L501" s="311"/>
    </row>
    <row r="502" spans="11:12" ht="15.75" x14ac:dyDescent="0.2">
      <c r="K502" s="311">
        <v>1</v>
      </c>
      <c r="L502" s="311"/>
    </row>
    <row r="503" spans="11:12" ht="15.75" x14ac:dyDescent="0.2">
      <c r="K503" s="311">
        <v>1</v>
      </c>
      <c r="L503" s="311"/>
    </row>
    <row r="504" spans="11:12" ht="15.75" x14ac:dyDescent="0.2">
      <c r="K504" s="311">
        <v>1</v>
      </c>
      <c r="L504" s="311"/>
    </row>
    <row r="505" spans="11:12" ht="15.75" x14ac:dyDescent="0.2">
      <c r="K505" s="311">
        <v>1</v>
      </c>
      <c r="L505" s="311"/>
    </row>
    <row r="506" spans="11:12" ht="15.75" x14ac:dyDescent="0.2">
      <c r="K506" s="311">
        <v>1</v>
      </c>
      <c r="L506" s="311"/>
    </row>
    <row r="507" spans="11:12" ht="15.75" x14ac:dyDescent="0.2">
      <c r="K507" s="311">
        <v>1</v>
      </c>
      <c r="L507" s="311"/>
    </row>
    <row r="508" spans="11:12" ht="15.75" x14ac:dyDescent="0.2">
      <c r="K508" s="311">
        <v>1</v>
      </c>
      <c r="L508" s="311"/>
    </row>
    <row r="509" spans="11:12" ht="15.75" x14ac:dyDescent="0.2">
      <c r="K509" s="311">
        <v>1</v>
      </c>
      <c r="L509" s="311"/>
    </row>
    <row r="510" spans="11:12" ht="15.75" x14ac:dyDescent="0.2">
      <c r="K510" s="311">
        <v>1</v>
      </c>
      <c r="L510" s="311"/>
    </row>
    <row r="511" spans="11:12" ht="15.75" x14ac:dyDescent="0.2">
      <c r="K511" s="311">
        <v>1</v>
      </c>
      <c r="L511" s="311"/>
    </row>
    <row r="512" spans="11:12" ht="15.75" x14ac:dyDescent="0.2">
      <c r="K512" s="311">
        <v>1</v>
      </c>
      <c r="L512" s="311"/>
    </row>
    <row r="513" spans="11:12" ht="15.75" x14ac:dyDescent="0.2">
      <c r="K513" s="311">
        <v>1</v>
      </c>
      <c r="L513" s="311"/>
    </row>
    <row r="514" spans="11:12" ht="15.75" x14ac:dyDescent="0.2">
      <c r="K514" s="311">
        <v>1</v>
      </c>
      <c r="L514" s="311"/>
    </row>
    <row r="515" spans="11:12" ht="15.75" x14ac:dyDescent="0.2">
      <c r="K515" s="311">
        <v>1</v>
      </c>
      <c r="L515" s="311"/>
    </row>
    <row r="516" spans="11:12" ht="15.75" x14ac:dyDescent="0.2">
      <c r="K516" s="311">
        <v>1</v>
      </c>
      <c r="L516" s="311"/>
    </row>
    <row r="517" spans="11:12" ht="15.75" x14ac:dyDescent="0.2">
      <c r="K517" s="311">
        <v>1</v>
      </c>
      <c r="L517" s="311"/>
    </row>
    <row r="518" spans="11:12" ht="15.75" x14ac:dyDescent="0.2">
      <c r="K518" s="311">
        <v>1</v>
      </c>
      <c r="L518" s="311"/>
    </row>
    <row r="519" spans="11:12" ht="15.75" x14ac:dyDescent="0.2">
      <c r="K519" s="311">
        <v>1</v>
      </c>
      <c r="L519" s="311"/>
    </row>
    <row r="520" spans="11:12" ht="15.75" x14ac:dyDescent="0.2">
      <c r="K520" s="311">
        <v>1</v>
      </c>
      <c r="L520" s="311"/>
    </row>
    <row r="521" spans="11:12" ht="15.75" x14ac:dyDescent="0.2">
      <c r="K521" s="311">
        <v>1</v>
      </c>
      <c r="L521" s="311"/>
    </row>
    <row r="522" spans="11:12" ht="15.75" x14ac:dyDescent="0.2">
      <c r="K522" s="311">
        <v>1</v>
      </c>
      <c r="L522" s="311"/>
    </row>
    <row r="523" spans="11:12" ht="15.75" x14ac:dyDescent="0.2">
      <c r="K523" s="311">
        <v>1</v>
      </c>
      <c r="L523" s="311"/>
    </row>
    <row r="524" spans="11:12" ht="15.75" x14ac:dyDescent="0.2">
      <c r="K524" s="311">
        <v>1</v>
      </c>
      <c r="L524" s="311"/>
    </row>
    <row r="525" spans="11:12" ht="15.75" x14ac:dyDescent="0.2">
      <c r="K525" s="311">
        <v>1</v>
      </c>
      <c r="L525" s="311"/>
    </row>
    <row r="526" spans="11:12" ht="15.75" x14ac:dyDescent="0.2">
      <c r="K526" s="311">
        <v>1</v>
      </c>
      <c r="L526" s="311"/>
    </row>
    <row r="527" spans="11:12" ht="15.75" x14ac:dyDescent="0.2">
      <c r="K527" s="311">
        <v>1</v>
      </c>
      <c r="L527" s="311"/>
    </row>
    <row r="528" spans="11:12" ht="15.75" x14ac:dyDescent="0.2">
      <c r="K528" s="311">
        <v>1</v>
      </c>
      <c r="L528" s="311"/>
    </row>
    <row r="529" spans="11:12" ht="15.75" x14ac:dyDescent="0.2">
      <c r="K529" s="311">
        <v>1</v>
      </c>
      <c r="L529" s="311"/>
    </row>
    <row r="530" spans="11:12" ht="15.75" x14ac:dyDescent="0.2">
      <c r="K530" s="311">
        <v>1</v>
      </c>
      <c r="L530" s="311"/>
    </row>
    <row r="531" spans="11:12" ht="15.75" x14ac:dyDescent="0.2">
      <c r="K531" s="311">
        <v>1</v>
      </c>
      <c r="L531" s="311"/>
    </row>
    <row r="532" spans="11:12" ht="15.75" x14ac:dyDescent="0.2">
      <c r="K532" s="311">
        <v>1</v>
      </c>
      <c r="L532" s="311"/>
    </row>
    <row r="533" spans="11:12" ht="15.75" x14ac:dyDescent="0.2">
      <c r="K533" s="311">
        <v>1</v>
      </c>
      <c r="L533" s="311"/>
    </row>
    <row r="534" spans="11:12" ht="15.75" x14ac:dyDescent="0.2">
      <c r="K534" s="311">
        <v>1</v>
      </c>
      <c r="L534" s="311"/>
    </row>
    <row r="535" spans="11:12" ht="15.75" x14ac:dyDescent="0.2">
      <c r="K535" s="311">
        <v>1</v>
      </c>
      <c r="L535" s="311"/>
    </row>
    <row r="536" spans="11:12" ht="15.75" x14ac:dyDescent="0.2">
      <c r="K536" s="311">
        <v>1</v>
      </c>
      <c r="L536" s="311"/>
    </row>
    <row r="537" spans="11:12" ht="15.75" x14ac:dyDescent="0.2">
      <c r="K537" s="311">
        <v>1</v>
      </c>
      <c r="L537" s="311"/>
    </row>
    <row r="538" spans="11:12" ht="15.75" x14ac:dyDescent="0.2">
      <c r="K538" s="311">
        <v>1</v>
      </c>
      <c r="L538" s="311"/>
    </row>
    <row r="539" spans="11:12" ht="15.75" x14ac:dyDescent="0.2">
      <c r="K539" s="311">
        <v>1</v>
      </c>
      <c r="L539" s="311"/>
    </row>
    <row r="540" spans="11:12" ht="15.75" x14ac:dyDescent="0.2">
      <c r="K540" s="311">
        <v>1</v>
      </c>
      <c r="L540" s="311"/>
    </row>
    <row r="541" spans="11:12" ht="15.75" x14ac:dyDescent="0.2">
      <c r="K541" s="311">
        <v>1</v>
      </c>
      <c r="L541" s="311"/>
    </row>
    <row r="542" spans="11:12" ht="15.75" x14ac:dyDescent="0.2">
      <c r="K542" s="311">
        <v>1</v>
      </c>
      <c r="L542" s="311"/>
    </row>
    <row r="543" spans="11:12" ht="15.75" x14ac:dyDescent="0.2">
      <c r="K543" s="311">
        <v>1</v>
      </c>
      <c r="L543" s="311"/>
    </row>
    <row r="544" spans="11:12" ht="15.75" x14ac:dyDescent="0.2">
      <c r="K544" s="311">
        <v>1</v>
      </c>
      <c r="L544" s="311"/>
    </row>
    <row r="545" spans="11:12" ht="15.75" x14ac:dyDescent="0.2">
      <c r="K545" s="311">
        <v>1</v>
      </c>
      <c r="L545" s="311"/>
    </row>
    <row r="546" spans="11:12" ht="15.75" x14ac:dyDescent="0.2">
      <c r="K546" s="311">
        <v>1</v>
      </c>
      <c r="L546" s="311"/>
    </row>
    <row r="547" spans="11:12" ht="15.75" x14ac:dyDescent="0.2">
      <c r="K547" s="311">
        <v>1</v>
      </c>
      <c r="L547" s="311"/>
    </row>
    <row r="548" spans="11:12" ht="15.75" x14ac:dyDescent="0.2">
      <c r="K548" s="311">
        <v>1</v>
      </c>
      <c r="L548" s="311"/>
    </row>
    <row r="549" spans="11:12" ht="15.75" x14ac:dyDescent="0.2">
      <c r="K549" s="311">
        <v>1</v>
      </c>
      <c r="L549" s="311"/>
    </row>
    <row r="550" spans="11:12" ht="15.75" x14ac:dyDescent="0.2">
      <c r="K550" s="311">
        <v>1</v>
      </c>
      <c r="L550" s="311"/>
    </row>
    <row r="551" spans="11:12" ht="15.75" x14ac:dyDescent="0.2">
      <c r="K551" s="311">
        <v>1</v>
      </c>
      <c r="L551" s="311"/>
    </row>
    <row r="552" spans="11:12" ht="15.75" x14ac:dyDescent="0.2">
      <c r="K552" s="311">
        <v>1</v>
      </c>
      <c r="L552" s="311"/>
    </row>
    <row r="553" spans="11:12" ht="15.75" x14ac:dyDescent="0.2">
      <c r="K553" s="311">
        <v>1</v>
      </c>
      <c r="L553" s="311"/>
    </row>
    <row r="554" spans="11:12" ht="15.75" x14ac:dyDescent="0.2">
      <c r="K554" s="311">
        <v>1</v>
      </c>
      <c r="L554" s="311"/>
    </row>
    <row r="555" spans="11:12" ht="15.75" x14ac:dyDescent="0.2">
      <c r="K555" s="311">
        <v>1</v>
      </c>
      <c r="L555" s="311"/>
    </row>
    <row r="556" spans="11:12" ht="15.75" x14ac:dyDescent="0.2">
      <c r="K556" s="311">
        <v>1</v>
      </c>
      <c r="L556" s="311"/>
    </row>
    <row r="557" spans="11:12" ht="15.75" x14ac:dyDescent="0.2">
      <c r="K557" s="311">
        <v>1</v>
      </c>
      <c r="L557" s="311"/>
    </row>
    <row r="558" spans="11:12" ht="15.75" x14ac:dyDescent="0.2">
      <c r="K558" s="311">
        <v>1</v>
      </c>
      <c r="L558" s="311"/>
    </row>
    <row r="559" spans="11:12" ht="15.75" x14ac:dyDescent="0.2">
      <c r="K559" s="311">
        <v>1</v>
      </c>
      <c r="L559" s="311"/>
    </row>
    <row r="560" spans="11:12" ht="15.75" x14ac:dyDescent="0.2">
      <c r="K560" s="311">
        <v>1</v>
      </c>
      <c r="L560" s="311"/>
    </row>
    <row r="561" spans="11:12" ht="15.75" x14ac:dyDescent="0.2">
      <c r="K561" s="311">
        <v>1</v>
      </c>
      <c r="L561" s="311"/>
    </row>
    <row r="562" spans="11:12" ht="15.75" x14ac:dyDescent="0.2">
      <c r="K562" s="311">
        <v>1</v>
      </c>
      <c r="L562" s="311"/>
    </row>
    <row r="563" spans="11:12" ht="15.75" x14ac:dyDescent="0.2">
      <c r="K563" s="311">
        <v>1</v>
      </c>
      <c r="L563" s="311"/>
    </row>
    <row r="564" spans="11:12" ht="15.75" x14ac:dyDescent="0.2">
      <c r="K564" s="311">
        <v>1</v>
      </c>
      <c r="L564" s="311"/>
    </row>
    <row r="565" spans="11:12" ht="15.75" x14ac:dyDescent="0.2">
      <c r="K565" s="311">
        <v>1</v>
      </c>
      <c r="L565" s="311"/>
    </row>
    <row r="566" spans="11:12" ht="15.75" x14ac:dyDescent="0.2">
      <c r="K566" s="311">
        <v>1</v>
      </c>
      <c r="L566" s="311"/>
    </row>
    <row r="567" spans="11:12" ht="15.75" x14ac:dyDescent="0.2">
      <c r="K567" s="311">
        <v>1</v>
      </c>
      <c r="L567" s="311"/>
    </row>
    <row r="568" spans="11:12" ht="15.75" x14ac:dyDescent="0.2">
      <c r="K568" s="311">
        <v>1</v>
      </c>
      <c r="L568" s="311"/>
    </row>
    <row r="569" spans="11:12" ht="15.75" x14ac:dyDescent="0.2">
      <c r="K569" s="311">
        <v>1</v>
      </c>
      <c r="L569" s="311"/>
    </row>
    <row r="570" spans="11:12" ht="15.75" x14ac:dyDescent="0.2">
      <c r="K570" s="311">
        <v>1</v>
      </c>
      <c r="L570" s="311"/>
    </row>
    <row r="571" spans="11:12" ht="15.75" x14ac:dyDescent="0.2">
      <c r="K571" s="311">
        <v>1</v>
      </c>
      <c r="L571" s="311"/>
    </row>
    <row r="572" spans="11:12" ht="15.75" x14ac:dyDescent="0.2">
      <c r="K572" s="311">
        <v>1</v>
      </c>
      <c r="L572" s="311"/>
    </row>
    <row r="573" spans="11:12" ht="15.75" x14ac:dyDescent="0.2">
      <c r="K573" s="311">
        <v>1</v>
      </c>
      <c r="L573" s="311"/>
    </row>
    <row r="574" spans="11:12" ht="15.75" x14ac:dyDescent="0.2">
      <c r="K574" s="311">
        <v>1</v>
      </c>
      <c r="L574" s="311"/>
    </row>
    <row r="575" spans="11:12" ht="15.75" x14ac:dyDescent="0.2">
      <c r="K575" s="311">
        <v>1</v>
      </c>
      <c r="L575" s="311"/>
    </row>
    <row r="576" spans="11:12" ht="15.75" x14ac:dyDescent="0.2">
      <c r="K576" s="311">
        <v>1</v>
      </c>
      <c r="L576" s="311"/>
    </row>
    <row r="577" spans="11:12" ht="15.75" x14ac:dyDescent="0.2">
      <c r="K577" s="311">
        <v>1</v>
      </c>
      <c r="L577" s="311"/>
    </row>
    <row r="578" spans="11:12" ht="15.75" x14ac:dyDescent="0.2">
      <c r="K578" s="311">
        <v>1</v>
      </c>
      <c r="L578" s="311"/>
    </row>
    <row r="579" spans="11:12" ht="15.75" x14ac:dyDescent="0.2">
      <c r="K579" s="311">
        <v>1</v>
      </c>
      <c r="L579" s="311"/>
    </row>
    <row r="580" spans="11:12" ht="15.75" x14ac:dyDescent="0.2">
      <c r="K580" s="311">
        <v>1</v>
      </c>
      <c r="L580" s="311"/>
    </row>
    <row r="581" spans="11:12" ht="15.75" x14ac:dyDescent="0.2">
      <c r="K581" s="311">
        <v>1</v>
      </c>
      <c r="L581" s="311"/>
    </row>
    <row r="582" spans="11:12" ht="15.75" x14ac:dyDescent="0.2">
      <c r="K582" s="311">
        <v>1</v>
      </c>
      <c r="L582" s="311"/>
    </row>
    <row r="583" spans="11:12" ht="15.75" x14ac:dyDescent="0.2">
      <c r="K583" s="311">
        <v>1</v>
      </c>
      <c r="L583" s="311"/>
    </row>
    <row r="584" spans="11:12" ht="15.75" x14ac:dyDescent="0.2">
      <c r="K584" s="311">
        <v>1</v>
      </c>
      <c r="L584" s="311"/>
    </row>
    <row r="585" spans="11:12" ht="15.75" x14ac:dyDescent="0.2">
      <c r="K585" s="311">
        <v>1</v>
      </c>
      <c r="L585" s="311"/>
    </row>
    <row r="586" spans="11:12" ht="15.75" x14ac:dyDescent="0.2">
      <c r="K586" s="311">
        <v>1</v>
      </c>
      <c r="L586" s="311"/>
    </row>
    <row r="587" spans="11:12" ht="15.75" x14ac:dyDescent="0.2">
      <c r="K587" s="311">
        <v>1</v>
      </c>
      <c r="L587" s="311"/>
    </row>
    <row r="588" spans="11:12" ht="15.75" x14ac:dyDescent="0.2">
      <c r="K588" s="311">
        <v>1</v>
      </c>
      <c r="L588" s="311"/>
    </row>
    <row r="589" spans="11:12" ht="15.75" x14ac:dyDescent="0.2">
      <c r="K589" s="311">
        <v>1</v>
      </c>
      <c r="L589" s="311"/>
    </row>
    <row r="590" spans="11:12" ht="15.75" x14ac:dyDescent="0.2">
      <c r="K590" s="311">
        <v>1</v>
      </c>
      <c r="L590" s="311"/>
    </row>
    <row r="591" spans="11:12" ht="15.75" x14ac:dyDescent="0.2">
      <c r="K591" s="311">
        <v>1</v>
      </c>
      <c r="L591" s="311"/>
    </row>
    <row r="592" spans="11:12" ht="15.75" x14ac:dyDescent="0.2">
      <c r="K592" s="311">
        <v>1</v>
      </c>
      <c r="L592" s="311"/>
    </row>
    <row r="593" spans="11:12" ht="15.75" x14ac:dyDescent="0.2">
      <c r="K593" s="311">
        <v>1</v>
      </c>
      <c r="L593" s="311"/>
    </row>
    <row r="594" spans="11:12" ht="15.75" x14ac:dyDescent="0.2">
      <c r="K594" s="311">
        <v>1</v>
      </c>
      <c r="L594" s="311"/>
    </row>
    <row r="595" spans="11:12" ht="15.75" x14ac:dyDescent="0.2">
      <c r="K595" s="311">
        <v>1</v>
      </c>
      <c r="L595" s="311"/>
    </row>
    <row r="596" spans="11:12" ht="15.75" x14ac:dyDescent="0.2">
      <c r="K596" s="311">
        <v>1</v>
      </c>
      <c r="L596" s="311"/>
    </row>
    <row r="597" spans="11:12" ht="15.75" x14ac:dyDescent="0.2">
      <c r="K597" s="311">
        <v>1</v>
      </c>
      <c r="L597" s="311"/>
    </row>
    <row r="598" spans="11:12" ht="15.75" x14ac:dyDescent="0.2">
      <c r="K598" s="311">
        <v>1</v>
      </c>
      <c r="L598" s="311"/>
    </row>
    <row r="599" spans="11:12" ht="15.75" x14ac:dyDescent="0.2">
      <c r="K599" s="311">
        <v>1</v>
      </c>
      <c r="L599" s="311"/>
    </row>
    <row r="600" spans="11:12" ht="15.75" x14ac:dyDescent="0.2">
      <c r="K600" s="311">
        <v>1</v>
      </c>
      <c r="L600" s="311"/>
    </row>
    <row r="601" spans="11:12" ht="15.75" x14ac:dyDescent="0.2">
      <c r="K601" s="311">
        <v>1</v>
      </c>
      <c r="L601" s="311"/>
    </row>
    <row r="602" spans="11:12" ht="15.75" x14ac:dyDescent="0.2">
      <c r="K602" s="311">
        <v>1</v>
      </c>
      <c r="L602" s="311"/>
    </row>
    <row r="603" spans="11:12" ht="15.75" x14ac:dyDescent="0.2">
      <c r="K603" s="311">
        <v>1</v>
      </c>
      <c r="L603" s="311"/>
    </row>
    <row r="604" spans="11:12" ht="15.75" x14ac:dyDescent="0.2">
      <c r="K604" s="311">
        <v>1</v>
      </c>
      <c r="L604" s="311"/>
    </row>
    <row r="605" spans="11:12" ht="15.75" x14ac:dyDescent="0.2">
      <c r="K605" s="311">
        <v>1</v>
      </c>
      <c r="L605" s="311"/>
    </row>
    <row r="606" spans="11:12" ht="15.75" x14ac:dyDescent="0.2">
      <c r="K606" s="311">
        <v>1</v>
      </c>
      <c r="L606" s="311"/>
    </row>
    <row r="607" spans="11:12" ht="15.75" x14ac:dyDescent="0.2">
      <c r="K607" s="311">
        <v>1</v>
      </c>
      <c r="L607" s="311"/>
    </row>
    <row r="608" spans="11:12" ht="15.75" x14ac:dyDescent="0.2">
      <c r="K608" s="311">
        <v>1</v>
      </c>
      <c r="L608" s="311"/>
    </row>
    <row r="609" spans="11:12" ht="15.75" x14ac:dyDescent="0.2">
      <c r="K609" s="311">
        <v>1</v>
      </c>
      <c r="L609" s="311"/>
    </row>
    <row r="610" spans="11:12" ht="15.75" x14ac:dyDescent="0.2">
      <c r="K610" s="311">
        <v>1</v>
      </c>
      <c r="L610" s="311"/>
    </row>
    <row r="611" spans="11:12" ht="15.75" x14ac:dyDescent="0.2">
      <c r="K611" s="311">
        <v>1</v>
      </c>
      <c r="L611" s="311"/>
    </row>
    <row r="612" spans="11:12" ht="15.75" x14ac:dyDescent="0.2">
      <c r="K612" s="311">
        <v>1</v>
      </c>
      <c r="L612" s="311"/>
    </row>
    <row r="613" spans="11:12" ht="15.75" x14ac:dyDescent="0.2">
      <c r="K613" s="311">
        <v>1</v>
      </c>
      <c r="L613" s="311"/>
    </row>
    <row r="614" spans="11:12" ht="15.75" x14ac:dyDescent="0.2">
      <c r="K614" s="311">
        <v>1</v>
      </c>
      <c r="L614" s="311"/>
    </row>
    <row r="615" spans="11:12" ht="15.75" x14ac:dyDescent="0.2">
      <c r="K615" s="311">
        <v>1</v>
      </c>
      <c r="L615" s="311"/>
    </row>
    <row r="616" spans="11:12" ht="15.75" x14ac:dyDescent="0.2">
      <c r="K616" s="311">
        <v>1</v>
      </c>
      <c r="L616" s="311"/>
    </row>
    <row r="617" spans="11:12" ht="15.75" x14ac:dyDescent="0.2">
      <c r="K617" s="311">
        <v>1</v>
      </c>
      <c r="L617" s="311"/>
    </row>
    <row r="618" spans="11:12" ht="15.75" x14ac:dyDescent="0.2">
      <c r="K618" s="311">
        <v>1</v>
      </c>
      <c r="L618" s="311"/>
    </row>
    <row r="619" spans="11:12" ht="15.75" x14ac:dyDescent="0.2">
      <c r="K619" s="311">
        <v>1</v>
      </c>
      <c r="L619" s="311"/>
    </row>
    <row r="620" spans="11:12" ht="15.75" x14ac:dyDescent="0.2">
      <c r="K620" s="311">
        <v>1</v>
      </c>
      <c r="L620" s="311"/>
    </row>
    <row r="621" spans="11:12" ht="15.75" x14ac:dyDescent="0.2">
      <c r="K621" s="311">
        <v>1</v>
      </c>
      <c r="L621" s="311"/>
    </row>
    <row r="622" spans="11:12" ht="15.75" x14ac:dyDescent="0.2">
      <c r="K622" s="311">
        <v>1</v>
      </c>
      <c r="L622" s="311"/>
    </row>
    <row r="623" spans="11:12" ht="15.75" x14ac:dyDescent="0.2">
      <c r="K623" s="311">
        <v>1</v>
      </c>
      <c r="L623" s="311"/>
    </row>
    <row r="624" spans="11:12" ht="15.75" x14ac:dyDescent="0.2">
      <c r="K624" s="311">
        <v>1</v>
      </c>
      <c r="L624" s="311"/>
    </row>
    <row r="625" spans="11:12" ht="15.75" x14ac:dyDescent="0.2">
      <c r="K625" s="311">
        <v>1</v>
      </c>
      <c r="L625" s="311"/>
    </row>
    <row r="626" spans="11:12" ht="15.75" x14ac:dyDescent="0.2">
      <c r="K626" s="311">
        <v>1</v>
      </c>
      <c r="L626" s="311"/>
    </row>
    <row r="627" spans="11:12" ht="15.75" x14ac:dyDescent="0.2">
      <c r="K627" s="311">
        <v>1</v>
      </c>
      <c r="L627" s="311"/>
    </row>
    <row r="628" spans="11:12" ht="15.75" x14ac:dyDescent="0.2">
      <c r="K628" s="311">
        <v>1</v>
      </c>
      <c r="L628" s="311"/>
    </row>
    <row r="629" spans="11:12" ht="15.75" x14ac:dyDescent="0.2">
      <c r="K629" s="311">
        <v>1</v>
      </c>
      <c r="L629" s="311"/>
    </row>
    <row r="630" spans="11:12" ht="15.75" x14ac:dyDescent="0.2">
      <c r="K630" s="311">
        <v>1</v>
      </c>
      <c r="L630" s="311"/>
    </row>
    <row r="631" spans="11:12" ht="15.75" x14ac:dyDescent="0.2">
      <c r="K631" s="311">
        <v>1</v>
      </c>
      <c r="L631" s="311"/>
    </row>
    <row r="632" spans="11:12" ht="15.75" x14ac:dyDescent="0.2">
      <c r="K632" s="311">
        <v>1</v>
      </c>
      <c r="L632" s="311"/>
    </row>
    <row r="633" spans="11:12" ht="15.75" x14ac:dyDescent="0.2">
      <c r="K633" s="311">
        <v>1</v>
      </c>
      <c r="L633" s="311"/>
    </row>
    <row r="634" spans="11:12" ht="15.75" x14ac:dyDescent="0.2">
      <c r="K634" s="311">
        <v>1</v>
      </c>
      <c r="L634" s="311"/>
    </row>
    <row r="635" spans="11:12" ht="15.75" x14ac:dyDescent="0.2">
      <c r="K635" s="311">
        <v>1</v>
      </c>
      <c r="L635" s="311"/>
    </row>
    <row r="636" spans="11:12" ht="15.75" x14ac:dyDescent="0.2">
      <c r="K636" s="311">
        <v>1</v>
      </c>
      <c r="L636" s="311"/>
    </row>
    <row r="637" spans="11:12" ht="15.75" x14ac:dyDescent="0.2">
      <c r="K637" s="311">
        <v>1</v>
      </c>
      <c r="L637" s="311"/>
    </row>
    <row r="638" spans="11:12" ht="15.75" x14ac:dyDescent="0.2">
      <c r="K638" s="311">
        <v>1</v>
      </c>
      <c r="L638" s="311"/>
    </row>
    <row r="639" spans="11:12" ht="15.75" x14ac:dyDescent="0.2">
      <c r="K639" s="311">
        <v>1</v>
      </c>
      <c r="L639" s="311"/>
    </row>
    <row r="640" spans="11:12" ht="15.75" x14ac:dyDescent="0.2">
      <c r="K640" s="311">
        <v>1</v>
      </c>
      <c r="L640" s="311"/>
    </row>
    <row r="641" spans="11:12" ht="15.75" x14ac:dyDescent="0.2">
      <c r="K641" s="311">
        <v>1</v>
      </c>
      <c r="L641" s="311"/>
    </row>
    <row r="642" spans="11:12" ht="15.75" x14ac:dyDescent="0.2">
      <c r="K642" s="311">
        <v>1</v>
      </c>
      <c r="L642" s="311"/>
    </row>
    <row r="643" spans="11:12" ht="15.75" x14ac:dyDescent="0.2">
      <c r="K643" s="311">
        <v>1</v>
      </c>
      <c r="L643" s="311"/>
    </row>
    <row r="644" spans="11:12" ht="15.75" x14ac:dyDescent="0.2">
      <c r="K644" s="311">
        <v>1</v>
      </c>
      <c r="L644" s="311"/>
    </row>
    <row r="645" spans="11:12" ht="15.75" x14ac:dyDescent="0.2">
      <c r="K645" s="311">
        <v>1</v>
      </c>
      <c r="L645" s="311"/>
    </row>
    <row r="646" spans="11:12" ht="15.75" x14ac:dyDescent="0.2">
      <c r="K646" s="311">
        <v>1</v>
      </c>
      <c r="L646" s="311"/>
    </row>
    <row r="647" spans="11:12" ht="15.75" x14ac:dyDescent="0.2">
      <c r="K647" s="311">
        <v>1</v>
      </c>
      <c r="L647" s="311"/>
    </row>
    <row r="648" spans="11:12" ht="15.75" x14ac:dyDescent="0.2">
      <c r="K648" s="311">
        <v>1</v>
      </c>
      <c r="L648" s="311"/>
    </row>
    <row r="649" spans="11:12" ht="15.75" x14ac:dyDescent="0.2">
      <c r="K649" s="311">
        <v>1</v>
      </c>
      <c r="L649" s="311"/>
    </row>
    <row r="650" spans="11:12" ht="15.75" x14ac:dyDescent="0.2">
      <c r="K650" s="311">
        <v>1</v>
      </c>
      <c r="L650" s="311"/>
    </row>
    <row r="651" spans="11:12" ht="15.75" x14ac:dyDescent="0.2">
      <c r="K651" s="311">
        <v>1</v>
      </c>
      <c r="L651" s="311"/>
    </row>
    <row r="652" spans="11:12" ht="15.75" x14ac:dyDescent="0.2">
      <c r="K652" s="311">
        <v>1</v>
      </c>
      <c r="L652" s="311"/>
    </row>
    <row r="653" spans="11:12" ht="15.75" x14ac:dyDescent="0.2">
      <c r="K653" s="311">
        <v>1</v>
      </c>
      <c r="L653" s="311"/>
    </row>
    <row r="654" spans="11:12" ht="15.75" x14ac:dyDescent="0.2">
      <c r="K654" s="311">
        <v>1</v>
      </c>
      <c r="L654" s="311"/>
    </row>
    <row r="655" spans="11:12" ht="15.75" x14ac:dyDescent="0.2">
      <c r="K655" s="311">
        <v>1</v>
      </c>
      <c r="L655" s="311"/>
    </row>
    <row r="656" spans="11:12" ht="15.75" x14ac:dyDescent="0.2">
      <c r="K656" s="311">
        <v>1</v>
      </c>
      <c r="L656" s="311"/>
    </row>
    <row r="657" spans="11:12" ht="15.75" x14ac:dyDescent="0.2">
      <c r="K657" s="311">
        <v>1</v>
      </c>
      <c r="L657" s="311"/>
    </row>
    <row r="658" spans="11:12" ht="15.75" x14ac:dyDescent="0.2">
      <c r="K658" s="311">
        <v>1</v>
      </c>
      <c r="L658" s="311"/>
    </row>
    <row r="659" spans="11:12" ht="15.75" x14ac:dyDescent="0.2">
      <c r="K659" s="311">
        <v>1</v>
      </c>
      <c r="L659" s="311"/>
    </row>
    <row r="660" spans="11:12" ht="15.75" x14ac:dyDescent="0.2">
      <c r="K660" s="311">
        <v>1</v>
      </c>
      <c r="L660" s="311"/>
    </row>
    <row r="661" spans="11:12" ht="15.75" x14ac:dyDescent="0.2">
      <c r="K661" s="311">
        <v>1</v>
      </c>
      <c r="L661" s="311"/>
    </row>
    <row r="662" spans="11:12" ht="15.75" x14ac:dyDescent="0.2">
      <c r="K662" s="311">
        <v>1</v>
      </c>
      <c r="L662" s="311"/>
    </row>
    <row r="663" spans="11:12" ht="15.75" x14ac:dyDescent="0.2">
      <c r="K663" s="311">
        <v>1</v>
      </c>
      <c r="L663" s="311"/>
    </row>
    <row r="664" spans="11:12" ht="15.75" x14ac:dyDescent="0.2">
      <c r="K664" s="311">
        <v>1</v>
      </c>
      <c r="L664" s="311"/>
    </row>
    <row r="665" spans="11:12" ht="15.75" x14ac:dyDescent="0.2">
      <c r="K665" s="311">
        <v>1</v>
      </c>
      <c r="L665" s="311"/>
    </row>
    <row r="666" spans="11:12" ht="15.75" x14ac:dyDescent="0.2">
      <c r="K666" s="311">
        <v>1</v>
      </c>
      <c r="L666" s="311"/>
    </row>
    <row r="667" spans="11:12" ht="15.75" x14ac:dyDescent="0.2">
      <c r="K667" s="311">
        <v>1</v>
      </c>
      <c r="L667" s="311"/>
    </row>
    <row r="668" spans="11:12" ht="15.75" x14ac:dyDescent="0.2">
      <c r="K668" s="311">
        <v>1</v>
      </c>
      <c r="L668" s="311"/>
    </row>
    <row r="669" spans="11:12" ht="15.75" x14ac:dyDescent="0.2">
      <c r="K669" s="311">
        <v>1</v>
      </c>
      <c r="L669" s="311"/>
    </row>
    <row r="670" spans="11:12" ht="15.75" x14ac:dyDescent="0.2">
      <c r="K670" s="311">
        <v>1</v>
      </c>
      <c r="L670" s="311"/>
    </row>
    <row r="671" spans="11:12" ht="15.75" x14ac:dyDescent="0.2">
      <c r="K671" s="311">
        <v>1</v>
      </c>
      <c r="L671" s="311"/>
    </row>
    <row r="672" spans="11:12" ht="15.75" x14ac:dyDescent="0.2">
      <c r="K672" s="311">
        <v>1</v>
      </c>
      <c r="L672" s="311"/>
    </row>
    <row r="673" spans="11:12" ht="15.75" x14ac:dyDescent="0.2">
      <c r="K673" s="311">
        <v>1</v>
      </c>
      <c r="L673" s="311"/>
    </row>
    <row r="674" spans="11:12" ht="15.75" x14ac:dyDescent="0.2">
      <c r="K674" s="311">
        <v>1</v>
      </c>
      <c r="L674" s="311"/>
    </row>
    <row r="675" spans="11:12" ht="15.75" x14ac:dyDescent="0.2">
      <c r="K675" s="311">
        <v>1</v>
      </c>
      <c r="L675" s="311"/>
    </row>
    <row r="676" spans="11:12" ht="15.75" x14ac:dyDescent="0.2">
      <c r="K676" s="311">
        <v>1</v>
      </c>
      <c r="L676" s="311"/>
    </row>
    <row r="677" spans="11:12" ht="15.75" x14ac:dyDescent="0.2">
      <c r="K677" s="311">
        <v>1</v>
      </c>
      <c r="L677" s="311"/>
    </row>
    <row r="678" spans="11:12" ht="15.75" x14ac:dyDescent="0.2">
      <c r="K678" s="311">
        <v>1</v>
      </c>
      <c r="L678" s="311"/>
    </row>
    <row r="679" spans="11:12" ht="15.75" x14ac:dyDescent="0.2">
      <c r="K679" s="311">
        <v>1</v>
      </c>
      <c r="L679" s="311"/>
    </row>
    <row r="680" spans="11:12" ht="15.75" x14ac:dyDescent="0.2">
      <c r="K680" s="311">
        <v>1</v>
      </c>
      <c r="L680" s="311"/>
    </row>
    <row r="681" spans="11:12" ht="15.75" x14ac:dyDescent="0.2">
      <c r="K681" s="311">
        <v>1</v>
      </c>
      <c r="L681" s="311"/>
    </row>
    <row r="682" spans="11:12" ht="15.75" x14ac:dyDescent="0.2">
      <c r="K682" s="311">
        <v>1</v>
      </c>
      <c r="L682" s="311"/>
    </row>
    <row r="683" spans="11:12" ht="15.75" x14ac:dyDescent="0.2">
      <c r="K683" s="311">
        <v>1</v>
      </c>
      <c r="L683" s="311"/>
    </row>
    <row r="684" spans="11:12" ht="15.75" x14ac:dyDescent="0.2">
      <c r="K684" s="311">
        <v>1</v>
      </c>
      <c r="L684" s="311"/>
    </row>
    <row r="685" spans="11:12" ht="15.75" x14ac:dyDescent="0.2">
      <c r="K685" s="311">
        <v>1</v>
      </c>
      <c r="L685" s="311"/>
    </row>
    <row r="686" spans="11:12" ht="15.75" x14ac:dyDescent="0.2">
      <c r="K686" s="311">
        <v>1</v>
      </c>
      <c r="L686" s="311"/>
    </row>
    <row r="687" spans="11:12" ht="15.75" x14ac:dyDescent="0.2">
      <c r="K687" s="311">
        <v>1</v>
      </c>
      <c r="L687" s="311"/>
    </row>
    <row r="688" spans="11:12" ht="15.75" x14ac:dyDescent="0.2">
      <c r="K688" s="311">
        <v>1</v>
      </c>
      <c r="L688" s="311"/>
    </row>
    <row r="689" spans="11:12" ht="15.75" x14ac:dyDescent="0.2">
      <c r="K689" s="311">
        <v>1</v>
      </c>
      <c r="L689" s="311"/>
    </row>
    <row r="690" spans="11:12" ht="15.75" x14ac:dyDescent="0.2">
      <c r="K690" s="311">
        <v>1</v>
      </c>
      <c r="L690" s="311"/>
    </row>
    <row r="691" spans="11:12" ht="15.75" x14ac:dyDescent="0.2">
      <c r="K691" s="311">
        <v>1</v>
      </c>
      <c r="L691" s="311"/>
    </row>
    <row r="692" spans="11:12" ht="15.75" x14ac:dyDescent="0.2">
      <c r="K692" s="311">
        <v>1</v>
      </c>
      <c r="L692" s="311"/>
    </row>
    <row r="693" spans="11:12" ht="15.75" x14ac:dyDescent="0.2">
      <c r="K693" s="311">
        <v>1</v>
      </c>
      <c r="L693" s="311"/>
    </row>
    <row r="694" spans="11:12" ht="15.75" x14ac:dyDescent="0.2">
      <c r="K694" s="311">
        <v>1</v>
      </c>
      <c r="L694" s="311"/>
    </row>
    <row r="695" spans="11:12" ht="15.75" x14ac:dyDescent="0.2">
      <c r="K695" s="311">
        <v>1</v>
      </c>
      <c r="L695" s="311"/>
    </row>
    <row r="696" spans="11:12" ht="15.75" x14ac:dyDescent="0.2">
      <c r="K696" s="311">
        <v>1</v>
      </c>
      <c r="L696" s="311"/>
    </row>
    <row r="697" spans="11:12" ht="15.75" x14ac:dyDescent="0.2">
      <c r="K697" s="311">
        <v>1</v>
      </c>
      <c r="L697" s="311"/>
    </row>
    <row r="698" spans="11:12" ht="15.75" x14ac:dyDescent="0.2">
      <c r="K698" s="311">
        <v>1</v>
      </c>
      <c r="L698" s="311"/>
    </row>
    <row r="699" spans="11:12" ht="15.75" x14ac:dyDescent="0.2">
      <c r="K699" s="311">
        <v>1</v>
      </c>
      <c r="L699" s="311"/>
    </row>
    <row r="700" spans="11:12" ht="15.75" x14ac:dyDescent="0.2">
      <c r="K700" s="311">
        <v>1</v>
      </c>
      <c r="L700" s="311"/>
    </row>
    <row r="701" spans="11:12" ht="15.75" x14ac:dyDescent="0.2">
      <c r="K701" s="311">
        <v>1</v>
      </c>
      <c r="L701" s="311"/>
    </row>
    <row r="702" spans="11:12" ht="15.75" x14ac:dyDescent="0.2">
      <c r="K702" s="311">
        <v>1</v>
      </c>
      <c r="L702" s="311"/>
    </row>
    <row r="703" spans="11:12" ht="15.75" x14ac:dyDescent="0.2">
      <c r="K703" s="311">
        <v>1</v>
      </c>
      <c r="L703" s="311"/>
    </row>
    <row r="704" spans="11:12" ht="15.75" x14ac:dyDescent="0.2">
      <c r="K704" s="311">
        <v>1</v>
      </c>
      <c r="L704" s="311"/>
    </row>
    <row r="705" spans="11:12" ht="15.75" x14ac:dyDescent="0.2">
      <c r="K705" s="311">
        <v>1</v>
      </c>
      <c r="L705" s="311"/>
    </row>
    <row r="706" spans="11:12" ht="15.75" x14ac:dyDescent="0.2">
      <c r="K706" s="311">
        <v>1</v>
      </c>
      <c r="L706" s="311"/>
    </row>
    <row r="707" spans="11:12" ht="15.75" x14ac:dyDescent="0.2">
      <c r="K707" s="311">
        <v>1</v>
      </c>
      <c r="L707" s="311"/>
    </row>
    <row r="708" spans="11:12" ht="15.75" x14ac:dyDescent="0.2">
      <c r="K708" s="311">
        <v>1</v>
      </c>
      <c r="L708" s="311"/>
    </row>
    <row r="709" spans="11:12" ht="15.75" x14ac:dyDescent="0.2">
      <c r="K709" s="311">
        <v>1</v>
      </c>
      <c r="L709" s="311"/>
    </row>
    <row r="710" spans="11:12" ht="15.75" x14ac:dyDescent="0.2">
      <c r="K710" s="311">
        <v>1</v>
      </c>
      <c r="L710" s="311"/>
    </row>
    <row r="711" spans="11:12" ht="15.75" x14ac:dyDescent="0.2">
      <c r="K711" s="311">
        <v>1</v>
      </c>
      <c r="L711" s="311"/>
    </row>
    <row r="712" spans="11:12" ht="15.75" x14ac:dyDescent="0.2">
      <c r="K712" s="311">
        <v>1</v>
      </c>
      <c r="L712" s="311"/>
    </row>
    <row r="713" spans="11:12" ht="15.75" x14ac:dyDescent="0.2">
      <c r="K713" s="311">
        <v>1</v>
      </c>
      <c r="L713" s="311"/>
    </row>
    <row r="714" spans="11:12" ht="15.75" x14ac:dyDescent="0.2">
      <c r="K714" s="311">
        <v>1</v>
      </c>
      <c r="L714" s="311"/>
    </row>
    <row r="715" spans="11:12" ht="15.75" x14ac:dyDescent="0.2">
      <c r="K715" s="311">
        <v>1</v>
      </c>
      <c r="L715" s="311"/>
    </row>
    <row r="716" spans="11:12" ht="15.75" x14ac:dyDescent="0.2">
      <c r="K716" s="311">
        <v>1</v>
      </c>
      <c r="L716" s="311"/>
    </row>
    <row r="717" spans="11:12" ht="15.75" x14ac:dyDescent="0.2">
      <c r="K717" s="311">
        <v>1</v>
      </c>
      <c r="L717" s="311"/>
    </row>
    <row r="718" spans="11:12" ht="15.75" x14ac:dyDescent="0.2">
      <c r="K718" s="311">
        <v>1</v>
      </c>
      <c r="L718" s="311"/>
    </row>
    <row r="719" spans="11:12" ht="15.75" x14ac:dyDescent="0.2">
      <c r="K719" s="311">
        <v>1</v>
      </c>
      <c r="L719" s="311"/>
    </row>
    <row r="720" spans="11:12" ht="15.75" x14ac:dyDescent="0.2">
      <c r="K720" s="311">
        <v>1</v>
      </c>
      <c r="L720" s="311"/>
    </row>
    <row r="721" spans="11:12" ht="15.75" x14ac:dyDescent="0.2">
      <c r="K721" s="311">
        <v>1</v>
      </c>
      <c r="L721" s="311"/>
    </row>
    <row r="722" spans="11:12" ht="15.75" x14ac:dyDescent="0.2">
      <c r="K722" s="311">
        <v>1</v>
      </c>
      <c r="L722" s="311"/>
    </row>
    <row r="723" spans="11:12" ht="15.75" x14ac:dyDescent="0.2">
      <c r="K723" s="311">
        <v>1</v>
      </c>
      <c r="L723" s="311"/>
    </row>
    <row r="724" spans="11:12" ht="15.75" x14ac:dyDescent="0.2">
      <c r="K724" s="311">
        <v>1</v>
      </c>
      <c r="L724" s="311"/>
    </row>
    <row r="725" spans="11:12" ht="15.75" x14ac:dyDescent="0.2">
      <c r="K725" s="311">
        <v>1</v>
      </c>
      <c r="L725" s="311"/>
    </row>
    <row r="726" spans="11:12" ht="15.75" x14ac:dyDescent="0.2">
      <c r="K726" s="311">
        <v>1</v>
      </c>
      <c r="L726" s="311"/>
    </row>
    <row r="727" spans="11:12" ht="15.75" x14ac:dyDescent="0.2">
      <c r="K727" s="311">
        <v>1</v>
      </c>
      <c r="L727" s="311"/>
    </row>
    <row r="728" spans="11:12" ht="15.75" x14ac:dyDescent="0.2">
      <c r="K728" s="311">
        <v>1</v>
      </c>
      <c r="L728" s="311"/>
    </row>
    <row r="729" spans="11:12" ht="15.75" x14ac:dyDescent="0.2">
      <c r="K729" s="311">
        <v>1</v>
      </c>
      <c r="L729" s="311"/>
    </row>
    <row r="730" spans="11:12" ht="15.75" x14ac:dyDescent="0.2">
      <c r="K730" s="311">
        <v>1</v>
      </c>
      <c r="L730" s="311"/>
    </row>
    <row r="731" spans="11:12" ht="15.75" x14ac:dyDescent="0.2">
      <c r="K731" s="311">
        <v>1</v>
      </c>
      <c r="L731" s="311"/>
    </row>
    <row r="732" spans="11:12" ht="15.75" x14ac:dyDescent="0.2">
      <c r="K732" s="311">
        <v>1</v>
      </c>
      <c r="L732" s="311"/>
    </row>
    <row r="733" spans="11:12" ht="15.75" x14ac:dyDescent="0.2">
      <c r="K733" s="311">
        <v>1</v>
      </c>
      <c r="L733" s="311"/>
    </row>
    <row r="734" spans="11:12" ht="15.75" x14ac:dyDescent="0.2">
      <c r="K734" s="311">
        <v>1</v>
      </c>
      <c r="L734" s="311"/>
    </row>
    <row r="735" spans="11:12" ht="15.75" x14ac:dyDescent="0.2">
      <c r="K735" s="311">
        <v>1</v>
      </c>
      <c r="L735" s="311"/>
    </row>
    <row r="736" spans="11:12" ht="15.75" x14ac:dyDescent="0.2">
      <c r="K736" s="311">
        <v>1</v>
      </c>
      <c r="L736" s="311"/>
    </row>
    <row r="737" spans="11:12" ht="15.75" x14ac:dyDescent="0.2">
      <c r="K737" s="311">
        <v>1</v>
      </c>
      <c r="L737" s="311"/>
    </row>
    <row r="738" spans="11:12" ht="15.75" x14ac:dyDescent="0.2">
      <c r="K738" s="311">
        <v>1</v>
      </c>
      <c r="L738" s="311"/>
    </row>
    <row r="739" spans="11:12" ht="15.75" x14ac:dyDescent="0.2">
      <c r="K739" s="311">
        <v>1</v>
      </c>
      <c r="L739" s="311"/>
    </row>
    <row r="740" spans="11:12" ht="15.75" x14ac:dyDescent="0.2">
      <c r="K740" s="311">
        <v>1</v>
      </c>
      <c r="L740" s="311"/>
    </row>
    <row r="741" spans="11:12" ht="15.75" x14ac:dyDescent="0.2">
      <c r="K741" s="311">
        <v>1</v>
      </c>
      <c r="L741" s="311"/>
    </row>
    <row r="742" spans="11:12" ht="15.75" x14ac:dyDescent="0.2">
      <c r="K742" s="311">
        <v>1</v>
      </c>
      <c r="L742" s="311"/>
    </row>
    <row r="743" spans="11:12" ht="15.75" x14ac:dyDescent="0.2">
      <c r="K743" s="311">
        <v>1</v>
      </c>
      <c r="L743" s="311"/>
    </row>
    <row r="744" spans="11:12" ht="15.75" x14ac:dyDescent="0.2">
      <c r="K744" s="311">
        <v>1</v>
      </c>
      <c r="L744" s="311"/>
    </row>
    <row r="745" spans="11:12" ht="15.75" x14ac:dyDescent="0.2">
      <c r="K745" s="311">
        <v>1</v>
      </c>
      <c r="L745" s="311"/>
    </row>
    <row r="746" spans="11:12" ht="15.75" x14ac:dyDescent="0.2">
      <c r="K746" s="311">
        <v>1</v>
      </c>
      <c r="L746" s="311"/>
    </row>
    <row r="747" spans="11:12" ht="15.75" x14ac:dyDescent="0.2">
      <c r="K747" s="311">
        <v>1</v>
      </c>
      <c r="L747" s="311"/>
    </row>
    <row r="748" spans="11:12" ht="15.75" x14ac:dyDescent="0.2">
      <c r="K748" s="311">
        <v>1</v>
      </c>
      <c r="L748" s="311"/>
    </row>
    <row r="749" spans="11:12" ht="15.75" x14ac:dyDescent="0.2">
      <c r="K749" s="311">
        <v>1</v>
      </c>
      <c r="L749" s="311"/>
    </row>
    <row r="750" spans="11:12" ht="15.75" x14ac:dyDescent="0.2">
      <c r="K750" s="311">
        <v>1</v>
      </c>
      <c r="L750" s="311"/>
    </row>
    <row r="751" spans="11:12" ht="15.75" x14ac:dyDescent="0.2">
      <c r="K751" s="311">
        <v>1</v>
      </c>
      <c r="L751" s="311"/>
    </row>
    <row r="752" spans="11:12" ht="15.75" x14ac:dyDescent="0.2">
      <c r="K752" s="311">
        <v>1</v>
      </c>
      <c r="L752" s="311"/>
    </row>
    <row r="753" spans="11:12" ht="15.75" x14ac:dyDescent="0.2">
      <c r="K753" s="311">
        <v>1</v>
      </c>
      <c r="L753" s="311"/>
    </row>
    <row r="754" spans="11:12" ht="15.75" x14ac:dyDescent="0.2">
      <c r="K754" s="311">
        <v>1</v>
      </c>
      <c r="L754" s="311"/>
    </row>
    <row r="755" spans="11:12" ht="15.75" x14ac:dyDescent="0.2">
      <c r="K755" s="311">
        <v>1</v>
      </c>
      <c r="L755" s="311"/>
    </row>
    <row r="756" spans="11:12" ht="15.75" x14ac:dyDescent="0.2">
      <c r="K756" s="311">
        <v>1</v>
      </c>
      <c r="L756" s="311"/>
    </row>
    <row r="757" spans="11:12" ht="15.75" x14ac:dyDescent="0.2">
      <c r="K757" s="311">
        <v>1</v>
      </c>
      <c r="L757" s="311"/>
    </row>
    <row r="758" spans="11:12" ht="15.75" x14ac:dyDescent="0.2">
      <c r="K758" s="311">
        <v>1</v>
      </c>
      <c r="L758" s="311"/>
    </row>
    <row r="759" spans="11:12" ht="15.75" x14ac:dyDescent="0.2">
      <c r="K759" s="311">
        <v>1</v>
      </c>
      <c r="L759" s="311"/>
    </row>
    <row r="760" spans="11:12" ht="15.75" x14ac:dyDescent="0.2">
      <c r="K760" s="311">
        <v>1</v>
      </c>
      <c r="L760" s="311"/>
    </row>
    <row r="761" spans="11:12" ht="15.75" x14ac:dyDescent="0.2">
      <c r="K761" s="311">
        <v>1</v>
      </c>
      <c r="L761" s="311"/>
    </row>
    <row r="762" spans="11:12" ht="15.75" x14ac:dyDescent="0.2">
      <c r="K762" s="311">
        <v>1</v>
      </c>
      <c r="L762" s="311"/>
    </row>
    <row r="763" spans="11:12" ht="15.75" x14ac:dyDescent="0.2">
      <c r="K763" s="311">
        <v>1</v>
      </c>
      <c r="L763" s="311"/>
    </row>
    <row r="764" spans="11:12" ht="15.75" x14ac:dyDescent="0.2">
      <c r="K764" s="311">
        <v>1</v>
      </c>
      <c r="L764" s="311"/>
    </row>
    <row r="765" spans="11:12" ht="15.75" x14ac:dyDescent="0.2">
      <c r="K765" s="311">
        <v>1</v>
      </c>
      <c r="L765" s="311"/>
    </row>
    <row r="766" spans="11:12" ht="15.75" x14ac:dyDescent="0.2">
      <c r="K766" s="311">
        <v>1</v>
      </c>
      <c r="L766" s="311"/>
    </row>
    <row r="767" spans="11:12" ht="15.75" x14ac:dyDescent="0.2">
      <c r="K767" s="311">
        <v>1</v>
      </c>
      <c r="L767" s="311"/>
    </row>
    <row r="768" spans="11:12" ht="15.75" x14ac:dyDescent="0.2">
      <c r="K768" s="311">
        <v>1</v>
      </c>
      <c r="L768" s="311"/>
    </row>
    <row r="769" spans="11:12" ht="15.75" x14ac:dyDescent="0.2">
      <c r="K769" s="311">
        <v>1</v>
      </c>
      <c r="L769" s="311"/>
    </row>
    <row r="770" spans="11:12" ht="15.75" x14ac:dyDescent="0.2">
      <c r="K770" s="311">
        <v>1</v>
      </c>
      <c r="L770" s="311"/>
    </row>
    <row r="771" spans="11:12" ht="15.75" x14ac:dyDescent="0.2">
      <c r="K771" s="311">
        <v>1</v>
      </c>
      <c r="L771" s="311"/>
    </row>
    <row r="772" spans="11:12" ht="15.75" x14ac:dyDescent="0.2">
      <c r="K772" s="311">
        <v>1</v>
      </c>
      <c r="L772" s="311"/>
    </row>
    <row r="773" spans="11:12" ht="15.75" x14ac:dyDescent="0.2">
      <c r="K773" s="311">
        <v>1</v>
      </c>
      <c r="L773" s="311"/>
    </row>
    <row r="774" spans="11:12" ht="15.75" x14ac:dyDescent="0.2">
      <c r="K774" s="311">
        <v>1</v>
      </c>
      <c r="L774" s="311"/>
    </row>
    <row r="775" spans="11:12" ht="15.75" x14ac:dyDescent="0.2">
      <c r="K775" s="311">
        <v>1</v>
      </c>
      <c r="L775" s="311"/>
    </row>
    <row r="776" spans="11:12" ht="15.75" x14ac:dyDescent="0.2">
      <c r="K776" s="311">
        <v>1</v>
      </c>
      <c r="L776" s="311"/>
    </row>
    <row r="777" spans="11:12" ht="15.75" x14ac:dyDescent="0.2">
      <c r="K777" s="311">
        <v>1</v>
      </c>
      <c r="L777" s="311"/>
    </row>
    <row r="778" spans="11:12" ht="15.75" x14ac:dyDescent="0.2">
      <c r="K778" s="311">
        <v>1</v>
      </c>
      <c r="L778" s="311"/>
    </row>
    <row r="779" spans="11:12" ht="15.75" x14ac:dyDescent="0.2">
      <c r="K779" s="311">
        <v>1</v>
      </c>
      <c r="L779" s="311"/>
    </row>
    <row r="780" spans="11:12" ht="15.75" x14ac:dyDescent="0.2">
      <c r="K780" s="311">
        <v>1</v>
      </c>
      <c r="L780" s="311"/>
    </row>
    <row r="781" spans="11:12" ht="15.75" x14ac:dyDescent="0.2">
      <c r="K781" s="311">
        <v>1</v>
      </c>
      <c r="L781" s="311"/>
    </row>
    <row r="782" spans="11:12" ht="15.75" x14ac:dyDescent="0.2">
      <c r="K782" s="311">
        <v>1</v>
      </c>
      <c r="L782" s="311"/>
    </row>
    <row r="783" spans="11:12" ht="15.75" x14ac:dyDescent="0.2">
      <c r="K783" s="311">
        <v>1</v>
      </c>
      <c r="L783" s="311"/>
    </row>
    <row r="784" spans="11:12" ht="15.75" x14ac:dyDescent="0.2">
      <c r="K784" s="311">
        <v>1</v>
      </c>
      <c r="L784" s="311"/>
    </row>
    <row r="785" spans="11:12" ht="15.75" x14ac:dyDescent="0.2">
      <c r="K785" s="311">
        <v>1</v>
      </c>
      <c r="L785" s="311"/>
    </row>
    <row r="786" spans="11:12" ht="15.75" x14ac:dyDescent="0.2">
      <c r="K786" s="311">
        <v>1</v>
      </c>
      <c r="L786" s="311"/>
    </row>
    <row r="787" spans="11:12" ht="15.75" x14ac:dyDescent="0.2">
      <c r="K787" s="311">
        <v>1</v>
      </c>
      <c r="L787" s="311"/>
    </row>
    <row r="788" spans="11:12" ht="15.75" x14ac:dyDescent="0.2">
      <c r="K788" s="311">
        <v>1</v>
      </c>
      <c r="L788" s="311"/>
    </row>
    <row r="789" spans="11:12" ht="15.75" x14ac:dyDescent="0.2">
      <c r="K789" s="311">
        <v>1</v>
      </c>
      <c r="L789" s="311"/>
    </row>
    <row r="790" spans="11:12" ht="15.75" x14ac:dyDescent="0.2">
      <c r="K790" s="311">
        <v>1</v>
      </c>
      <c r="L790" s="311"/>
    </row>
    <row r="791" spans="11:12" ht="15.75" x14ac:dyDescent="0.2">
      <c r="K791" s="311">
        <v>1</v>
      </c>
      <c r="L791" s="311"/>
    </row>
    <row r="792" spans="11:12" ht="15.75" x14ac:dyDescent="0.2">
      <c r="K792" s="311">
        <v>1</v>
      </c>
      <c r="L792" s="311"/>
    </row>
    <row r="793" spans="11:12" ht="15.75" x14ac:dyDescent="0.2">
      <c r="K793" s="311">
        <v>1</v>
      </c>
      <c r="L793" s="311"/>
    </row>
    <row r="794" spans="11:12" ht="15.75" x14ac:dyDescent="0.2">
      <c r="K794" s="311">
        <v>1</v>
      </c>
      <c r="L794" s="311"/>
    </row>
    <row r="795" spans="11:12" ht="15.75" x14ac:dyDescent="0.2">
      <c r="K795" s="311">
        <v>1</v>
      </c>
      <c r="L795" s="311"/>
    </row>
    <row r="796" spans="11:12" ht="15.75" x14ac:dyDescent="0.2">
      <c r="K796" s="311">
        <v>1</v>
      </c>
      <c r="L796" s="311"/>
    </row>
    <row r="797" spans="11:12" ht="15.75" x14ac:dyDescent="0.2">
      <c r="K797" s="311">
        <v>1</v>
      </c>
      <c r="L797" s="311"/>
    </row>
    <row r="798" spans="11:12" ht="15.75" x14ac:dyDescent="0.2">
      <c r="K798" s="311">
        <v>1</v>
      </c>
      <c r="L798" s="311"/>
    </row>
    <row r="799" spans="11:12" ht="15.75" x14ac:dyDescent="0.2">
      <c r="K799" s="311">
        <v>1</v>
      </c>
      <c r="L799" s="311"/>
    </row>
    <row r="800" spans="11:12" ht="15.75" x14ac:dyDescent="0.2">
      <c r="K800" s="311">
        <v>1</v>
      </c>
      <c r="L800" s="311"/>
    </row>
    <row r="801" spans="11:12" ht="15.75" x14ac:dyDescent="0.2">
      <c r="K801" s="311">
        <v>1</v>
      </c>
      <c r="L801" s="311"/>
    </row>
    <row r="802" spans="11:12" ht="15.75" x14ac:dyDescent="0.2">
      <c r="K802" s="311">
        <v>1</v>
      </c>
      <c r="L802" s="311"/>
    </row>
    <row r="803" spans="11:12" ht="15.75" x14ac:dyDescent="0.2">
      <c r="K803" s="311">
        <v>1</v>
      </c>
      <c r="L803" s="311"/>
    </row>
    <row r="804" spans="11:12" ht="15.75" x14ac:dyDescent="0.2">
      <c r="K804" s="311">
        <v>1</v>
      </c>
      <c r="L804" s="311"/>
    </row>
    <row r="805" spans="11:12" ht="15.75" x14ac:dyDescent="0.2">
      <c r="K805" s="311">
        <v>1</v>
      </c>
      <c r="L805" s="311"/>
    </row>
    <row r="806" spans="11:12" ht="15.75" x14ac:dyDescent="0.2">
      <c r="K806" s="311">
        <v>1</v>
      </c>
      <c r="L806" s="311"/>
    </row>
    <row r="807" spans="11:12" ht="15.75" x14ac:dyDescent="0.2">
      <c r="K807" s="311">
        <v>1</v>
      </c>
      <c r="L807" s="311"/>
    </row>
    <row r="808" spans="11:12" ht="15.75" x14ac:dyDescent="0.2">
      <c r="K808" s="311">
        <v>1</v>
      </c>
      <c r="L808" s="311"/>
    </row>
    <row r="809" spans="11:12" ht="15.75" x14ac:dyDescent="0.2">
      <c r="K809" s="311">
        <v>1</v>
      </c>
      <c r="L809" s="311"/>
    </row>
    <row r="810" spans="11:12" ht="15.75" x14ac:dyDescent="0.2">
      <c r="K810" s="311">
        <v>1</v>
      </c>
      <c r="L810" s="311"/>
    </row>
    <row r="811" spans="11:12" ht="15.75" x14ac:dyDescent="0.2">
      <c r="K811" s="311">
        <v>1</v>
      </c>
      <c r="L811" s="311"/>
    </row>
    <row r="812" spans="11:12" ht="15.75" x14ac:dyDescent="0.2">
      <c r="K812" s="311">
        <v>1</v>
      </c>
      <c r="L812" s="311"/>
    </row>
    <row r="813" spans="11:12" ht="15.75" x14ac:dyDescent="0.2">
      <c r="K813" s="311">
        <v>1</v>
      </c>
      <c r="L813" s="311"/>
    </row>
    <row r="814" spans="11:12" ht="15.75" x14ac:dyDescent="0.2">
      <c r="K814" s="311">
        <v>1</v>
      </c>
      <c r="L814" s="311"/>
    </row>
    <row r="815" spans="11:12" ht="15.75" x14ac:dyDescent="0.2">
      <c r="K815" s="311">
        <v>1</v>
      </c>
      <c r="L815" s="311"/>
    </row>
    <row r="816" spans="11:12" ht="15.75" x14ac:dyDescent="0.2">
      <c r="K816" s="311">
        <v>1</v>
      </c>
      <c r="L816" s="311"/>
    </row>
    <row r="817" spans="11:12" ht="15.75" x14ac:dyDescent="0.2">
      <c r="K817" s="311">
        <v>1</v>
      </c>
      <c r="L817" s="311"/>
    </row>
    <row r="818" spans="11:12" ht="15.75" x14ac:dyDescent="0.2">
      <c r="K818" s="311">
        <v>1</v>
      </c>
      <c r="L818" s="311"/>
    </row>
    <row r="819" spans="11:12" ht="15.75" x14ac:dyDescent="0.2">
      <c r="K819" s="311">
        <v>1</v>
      </c>
      <c r="L819" s="311"/>
    </row>
    <row r="820" spans="11:12" ht="15.75" x14ac:dyDescent="0.2">
      <c r="K820" s="311">
        <v>1</v>
      </c>
      <c r="L820" s="311"/>
    </row>
    <row r="821" spans="11:12" ht="15.75" x14ac:dyDescent="0.2">
      <c r="K821" s="311">
        <v>1</v>
      </c>
      <c r="L821" s="311"/>
    </row>
    <row r="822" spans="11:12" ht="15.75" x14ac:dyDescent="0.2">
      <c r="K822" s="311">
        <v>1</v>
      </c>
      <c r="L822" s="311"/>
    </row>
    <row r="823" spans="11:12" ht="15.75" x14ac:dyDescent="0.2">
      <c r="K823" s="311">
        <v>1</v>
      </c>
      <c r="L823" s="311"/>
    </row>
    <row r="824" spans="11:12" ht="15.75" x14ac:dyDescent="0.2">
      <c r="K824" s="311">
        <v>1</v>
      </c>
      <c r="L824" s="311"/>
    </row>
    <row r="825" spans="11:12" ht="15.75" x14ac:dyDescent="0.2">
      <c r="K825" s="311">
        <v>1</v>
      </c>
      <c r="L825" s="311"/>
    </row>
    <row r="826" spans="11:12" ht="15.75" x14ac:dyDescent="0.2">
      <c r="K826" s="311">
        <v>1</v>
      </c>
      <c r="L826" s="311"/>
    </row>
    <row r="827" spans="11:12" ht="15.75" x14ac:dyDescent="0.2">
      <c r="K827" s="311">
        <v>1</v>
      </c>
      <c r="L827" s="311"/>
    </row>
    <row r="828" spans="11:12" ht="15.75" x14ac:dyDescent="0.2">
      <c r="K828" s="311">
        <v>1</v>
      </c>
      <c r="L828" s="311"/>
    </row>
    <row r="829" spans="11:12" ht="15.75" x14ac:dyDescent="0.2">
      <c r="K829" s="311">
        <v>1</v>
      </c>
      <c r="L829" s="311"/>
    </row>
    <row r="830" spans="11:12" ht="15.75" x14ac:dyDescent="0.2">
      <c r="K830" s="311">
        <v>1</v>
      </c>
      <c r="L830" s="311"/>
    </row>
    <row r="831" spans="11:12" ht="15.75" x14ac:dyDescent="0.2">
      <c r="K831" s="311">
        <v>1</v>
      </c>
      <c r="L831" s="311"/>
    </row>
    <row r="832" spans="11:12" ht="15.75" x14ac:dyDescent="0.2">
      <c r="K832" s="311">
        <v>1</v>
      </c>
      <c r="L832" s="311"/>
    </row>
    <row r="833" spans="11:12" ht="15.75" x14ac:dyDescent="0.2">
      <c r="K833" s="311">
        <v>1</v>
      </c>
      <c r="L833" s="311"/>
    </row>
    <row r="834" spans="11:12" ht="15.75" x14ac:dyDescent="0.2">
      <c r="K834" s="311">
        <v>1</v>
      </c>
      <c r="L834" s="311"/>
    </row>
    <row r="835" spans="11:12" ht="15.75" x14ac:dyDescent="0.2">
      <c r="K835" s="311">
        <v>1</v>
      </c>
      <c r="L835" s="311"/>
    </row>
    <row r="836" spans="11:12" ht="15.75" x14ac:dyDescent="0.2">
      <c r="K836" s="311">
        <v>1</v>
      </c>
      <c r="L836" s="311"/>
    </row>
    <row r="837" spans="11:12" ht="15.75" x14ac:dyDescent="0.2">
      <c r="K837" s="311">
        <v>1</v>
      </c>
      <c r="L837" s="311"/>
    </row>
    <row r="838" spans="11:12" ht="15.75" x14ac:dyDescent="0.2">
      <c r="K838" s="311">
        <v>1</v>
      </c>
      <c r="L838" s="311"/>
    </row>
    <row r="839" spans="11:12" ht="15.75" x14ac:dyDescent="0.2">
      <c r="K839" s="311">
        <v>1</v>
      </c>
      <c r="L839" s="311"/>
    </row>
    <row r="840" spans="11:12" ht="15.75" x14ac:dyDescent="0.2">
      <c r="K840" s="311">
        <v>1</v>
      </c>
      <c r="L840" s="311"/>
    </row>
    <row r="841" spans="11:12" ht="15.75" x14ac:dyDescent="0.2">
      <c r="K841" s="311">
        <v>1</v>
      </c>
      <c r="L841" s="311"/>
    </row>
    <row r="842" spans="11:12" ht="15.75" x14ac:dyDescent="0.2">
      <c r="K842" s="311">
        <v>1</v>
      </c>
      <c r="L842" s="311"/>
    </row>
    <row r="843" spans="11:12" ht="15.75" x14ac:dyDescent="0.2">
      <c r="K843" s="311">
        <v>1</v>
      </c>
      <c r="L843" s="311"/>
    </row>
    <row r="844" spans="11:12" ht="15.75" x14ac:dyDescent="0.2">
      <c r="K844" s="311">
        <v>1</v>
      </c>
      <c r="L844" s="311"/>
    </row>
    <row r="845" spans="11:12" ht="15.75" x14ac:dyDescent="0.2">
      <c r="K845" s="311">
        <v>1</v>
      </c>
      <c r="L845" s="311"/>
    </row>
    <row r="846" spans="11:12" ht="15.75" x14ac:dyDescent="0.2">
      <c r="K846" s="311">
        <v>1</v>
      </c>
      <c r="L846" s="311"/>
    </row>
    <row r="847" spans="11:12" ht="15.75" x14ac:dyDescent="0.2">
      <c r="K847" s="311">
        <v>1</v>
      </c>
      <c r="L847" s="311"/>
    </row>
    <row r="848" spans="11:12" ht="15.75" x14ac:dyDescent="0.2">
      <c r="K848" s="311">
        <v>1</v>
      </c>
      <c r="L848" s="311"/>
    </row>
    <row r="849" spans="11:12" ht="15.75" x14ac:dyDescent="0.2">
      <c r="K849" s="311">
        <v>1</v>
      </c>
      <c r="L849" s="311"/>
    </row>
    <row r="850" spans="11:12" ht="15.75" x14ac:dyDescent="0.2">
      <c r="K850" s="311">
        <v>1</v>
      </c>
      <c r="L850" s="311"/>
    </row>
    <row r="851" spans="11:12" ht="15.75" x14ac:dyDescent="0.2">
      <c r="K851" s="311">
        <v>1</v>
      </c>
      <c r="L851" s="311"/>
    </row>
    <row r="852" spans="11:12" ht="15.75" x14ac:dyDescent="0.2">
      <c r="K852" s="311">
        <v>1</v>
      </c>
      <c r="L852" s="311"/>
    </row>
    <row r="853" spans="11:12" ht="15.75" x14ac:dyDescent="0.2">
      <c r="K853" s="311">
        <v>1</v>
      </c>
      <c r="L853" s="311"/>
    </row>
    <row r="854" spans="11:12" ht="15.75" x14ac:dyDescent="0.2">
      <c r="K854" s="311">
        <v>1</v>
      </c>
      <c r="L854" s="311"/>
    </row>
    <row r="855" spans="11:12" ht="15.75" x14ac:dyDescent="0.2">
      <c r="K855" s="311">
        <v>1</v>
      </c>
      <c r="L855" s="311"/>
    </row>
    <row r="856" spans="11:12" ht="15.75" x14ac:dyDescent="0.2">
      <c r="K856" s="311">
        <v>1</v>
      </c>
      <c r="L856" s="311"/>
    </row>
    <row r="857" spans="11:12" ht="15.75" x14ac:dyDescent="0.2">
      <c r="K857" s="311">
        <v>1</v>
      </c>
      <c r="L857" s="311"/>
    </row>
    <row r="858" spans="11:12" ht="15.75" x14ac:dyDescent="0.2">
      <c r="K858" s="311">
        <v>1</v>
      </c>
      <c r="L858" s="311"/>
    </row>
    <row r="859" spans="11:12" ht="15.75" x14ac:dyDescent="0.2">
      <c r="K859" s="311">
        <v>1</v>
      </c>
      <c r="L859" s="311"/>
    </row>
    <row r="860" spans="11:12" ht="15.75" x14ac:dyDescent="0.2">
      <c r="K860" s="311">
        <v>1</v>
      </c>
      <c r="L860" s="311"/>
    </row>
    <row r="861" spans="11:12" ht="15.75" x14ac:dyDescent="0.2">
      <c r="K861" s="311">
        <v>1</v>
      </c>
      <c r="L861" s="311"/>
    </row>
    <row r="862" spans="11:12" ht="15.75" x14ac:dyDescent="0.2">
      <c r="K862" s="311">
        <v>1</v>
      </c>
      <c r="L862" s="311"/>
    </row>
    <row r="863" spans="11:12" ht="15.75" x14ac:dyDescent="0.2">
      <c r="K863" s="311">
        <v>1</v>
      </c>
      <c r="L863" s="311"/>
    </row>
    <row r="864" spans="11:12" ht="15.75" x14ac:dyDescent="0.2">
      <c r="K864" s="311">
        <v>1</v>
      </c>
      <c r="L864" s="311"/>
    </row>
    <row r="865" spans="11:12" ht="15.75" x14ac:dyDescent="0.2">
      <c r="K865" s="311">
        <v>1</v>
      </c>
      <c r="L865" s="311"/>
    </row>
    <row r="866" spans="11:12" ht="15.75" x14ac:dyDescent="0.2">
      <c r="K866" s="311">
        <v>1</v>
      </c>
      <c r="L866" s="311"/>
    </row>
    <row r="867" spans="11:12" ht="15.75" x14ac:dyDescent="0.2">
      <c r="K867" s="311">
        <v>1</v>
      </c>
      <c r="L867" s="311"/>
    </row>
    <row r="868" spans="11:12" ht="15.75" x14ac:dyDescent="0.2">
      <c r="K868" s="311">
        <v>1</v>
      </c>
      <c r="L868" s="311"/>
    </row>
    <row r="869" spans="11:12" ht="15.75" x14ac:dyDescent="0.2">
      <c r="K869" s="311">
        <v>1</v>
      </c>
      <c r="L869" s="311"/>
    </row>
    <row r="870" spans="11:12" ht="15.75" x14ac:dyDescent="0.2">
      <c r="K870" s="311">
        <v>1</v>
      </c>
      <c r="L870" s="311"/>
    </row>
    <row r="871" spans="11:12" ht="15.75" x14ac:dyDescent="0.2">
      <c r="K871" s="311">
        <v>1</v>
      </c>
      <c r="L871" s="311"/>
    </row>
    <row r="872" spans="11:12" ht="15.75" x14ac:dyDescent="0.2">
      <c r="K872" s="311">
        <v>1</v>
      </c>
      <c r="L872" s="311"/>
    </row>
    <row r="873" spans="11:12" ht="15.75" x14ac:dyDescent="0.2">
      <c r="K873" s="311">
        <v>1</v>
      </c>
      <c r="L873" s="311"/>
    </row>
    <row r="874" spans="11:12" ht="15.75" x14ac:dyDescent="0.2">
      <c r="K874" s="311">
        <v>1</v>
      </c>
      <c r="L874" s="311"/>
    </row>
    <row r="875" spans="11:12" ht="15.75" x14ac:dyDescent="0.2">
      <c r="K875" s="311">
        <v>1</v>
      </c>
      <c r="L875" s="311"/>
    </row>
    <row r="876" spans="11:12" ht="15.75" x14ac:dyDescent="0.2">
      <c r="K876" s="311">
        <v>1</v>
      </c>
      <c r="L876" s="311"/>
    </row>
    <row r="877" spans="11:12" ht="15.75" x14ac:dyDescent="0.2">
      <c r="K877" s="311">
        <v>1</v>
      </c>
      <c r="L877" s="311"/>
    </row>
    <row r="878" spans="11:12" ht="15.75" x14ac:dyDescent="0.2">
      <c r="K878" s="311">
        <v>1</v>
      </c>
      <c r="L878" s="311"/>
    </row>
    <row r="879" spans="11:12" ht="15.75" x14ac:dyDescent="0.2">
      <c r="K879" s="311">
        <v>1</v>
      </c>
      <c r="L879" s="311"/>
    </row>
    <row r="880" spans="11:12" ht="15.75" x14ac:dyDescent="0.2">
      <c r="K880" s="311">
        <v>1</v>
      </c>
      <c r="L880" s="311"/>
    </row>
    <row r="881" spans="11:12" ht="15.75" x14ac:dyDescent="0.2">
      <c r="K881" s="311">
        <v>1</v>
      </c>
      <c r="L881" s="311"/>
    </row>
    <row r="882" spans="11:12" ht="15.75" x14ac:dyDescent="0.2">
      <c r="K882" s="311">
        <v>1</v>
      </c>
      <c r="L882" s="311"/>
    </row>
    <row r="883" spans="11:12" ht="15.75" x14ac:dyDescent="0.2">
      <c r="K883" s="311">
        <v>1</v>
      </c>
      <c r="L883" s="311"/>
    </row>
    <row r="884" spans="11:12" ht="15.75" x14ac:dyDescent="0.2">
      <c r="K884" s="311">
        <v>1</v>
      </c>
      <c r="L884" s="311"/>
    </row>
    <row r="885" spans="11:12" ht="15.75" x14ac:dyDescent="0.2">
      <c r="K885" s="311">
        <v>1</v>
      </c>
      <c r="L885" s="311"/>
    </row>
    <row r="886" spans="11:12" ht="15.75" x14ac:dyDescent="0.2">
      <c r="K886" s="311">
        <v>1</v>
      </c>
      <c r="L886" s="311"/>
    </row>
    <row r="887" spans="11:12" ht="15.75" x14ac:dyDescent="0.2">
      <c r="K887" s="311">
        <v>1</v>
      </c>
      <c r="L887" s="311"/>
    </row>
    <row r="888" spans="11:12" ht="15.75" x14ac:dyDescent="0.2">
      <c r="K888" s="311">
        <v>1</v>
      </c>
      <c r="L888" s="311"/>
    </row>
    <row r="889" spans="11:12" ht="15.75" x14ac:dyDescent="0.2">
      <c r="K889" s="311">
        <v>1</v>
      </c>
      <c r="L889" s="311"/>
    </row>
    <row r="890" spans="11:12" ht="15.75" x14ac:dyDescent="0.2">
      <c r="K890" s="311">
        <v>1</v>
      </c>
      <c r="L890" s="311"/>
    </row>
    <row r="891" spans="11:12" ht="15.75" x14ac:dyDescent="0.2">
      <c r="K891" s="311">
        <v>1</v>
      </c>
      <c r="L891" s="311"/>
    </row>
    <row r="892" spans="11:12" ht="15.75" x14ac:dyDescent="0.2">
      <c r="K892" s="311">
        <v>1</v>
      </c>
      <c r="L892" s="311"/>
    </row>
    <row r="893" spans="11:12" ht="15.75" x14ac:dyDescent="0.2">
      <c r="K893" s="311">
        <v>1</v>
      </c>
      <c r="L893" s="311"/>
    </row>
    <row r="894" spans="11:12" ht="15.75" x14ac:dyDescent="0.2">
      <c r="K894" s="311">
        <v>1</v>
      </c>
      <c r="L894" s="311"/>
    </row>
    <row r="895" spans="11:12" ht="15.75" x14ac:dyDescent="0.2">
      <c r="K895" s="311">
        <v>1</v>
      </c>
      <c r="L895" s="311"/>
    </row>
    <row r="896" spans="11:12" ht="15.75" x14ac:dyDescent="0.2">
      <c r="K896" s="311">
        <v>1</v>
      </c>
      <c r="L896" s="311"/>
    </row>
    <row r="897" spans="11:12" ht="15.75" x14ac:dyDescent="0.2">
      <c r="K897" s="311">
        <v>1</v>
      </c>
      <c r="L897" s="311"/>
    </row>
    <row r="898" spans="11:12" ht="15.75" x14ac:dyDescent="0.2">
      <c r="K898" s="311">
        <v>1</v>
      </c>
      <c r="L898" s="311"/>
    </row>
    <row r="899" spans="11:12" ht="15.75" x14ac:dyDescent="0.2">
      <c r="K899" s="311">
        <v>1</v>
      </c>
      <c r="L899" s="311"/>
    </row>
    <row r="900" spans="11:12" ht="15.75" x14ac:dyDescent="0.2">
      <c r="K900" s="311">
        <v>1</v>
      </c>
      <c r="L900" s="311"/>
    </row>
    <row r="901" spans="11:12" ht="15.75" x14ac:dyDescent="0.2">
      <c r="K901" s="311">
        <v>1</v>
      </c>
      <c r="L901" s="311"/>
    </row>
    <row r="902" spans="11:12" ht="15.75" x14ac:dyDescent="0.2">
      <c r="K902" s="311">
        <v>1</v>
      </c>
      <c r="L902" s="311"/>
    </row>
    <row r="903" spans="11:12" ht="15.75" x14ac:dyDescent="0.2">
      <c r="K903" s="311">
        <v>1</v>
      </c>
      <c r="L903" s="311"/>
    </row>
    <row r="904" spans="11:12" ht="15.75" x14ac:dyDescent="0.2">
      <c r="K904" s="311">
        <v>1</v>
      </c>
      <c r="L904" s="311"/>
    </row>
    <row r="905" spans="11:12" ht="15.75" x14ac:dyDescent="0.2">
      <c r="K905" s="311">
        <v>1</v>
      </c>
      <c r="L905" s="311"/>
    </row>
    <row r="906" spans="11:12" ht="15.75" x14ac:dyDescent="0.2">
      <c r="K906" s="311">
        <v>1</v>
      </c>
      <c r="L906" s="311"/>
    </row>
    <row r="907" spans="11:12" ht="15.75" x14ac:dyDescent="0.2">
      <c r="K907" s="311">
        <v>1</v>
      </c>
      <c r="L907" s="311"/>
    </row>
    <row r="908" spans="11:12" ht="15.75" x14ac:dyDescent="0.2">
      <c r="K908" s="311">
        <v>1</v>
      </c>
      <c r="L908" s="311"/>
    </row>
    <row r="909" spans="11:12" ht="15.75" x14ac:dyDescent="0.2">
      <c r="K909" s="311">
        <v>1</v>
      </c>
      <c r="L909" s="311"/>
    </row>
    <row r="910" spans="11:12" ht="15.75" x14ac:dyDescent="0.2">
      <c r="K910" s="311">
        <v>1</v>
      </c>
      <c r="L910" s="311"/>
    </row>
    <row r="911" spans="11:12" ht="15.75" x14ac:dyDescent="0.2">
      <c r="K911" s="311">
        <v>1</v>
      </c>
      <c r="L911" s="311"/>
    </row>
    <row r="912" spans="11:12" ht="15.75" x14ac:dyDescent="0.2">
      <c r="K912" s="311">
        <v>1</v>
      </c>
      <c r="L912" s="311"/>
    </row>
    <row r="913" spans="11:12" ht="15.75" x14ac:dyDescent="0.2">
      <c r="K913" s="311">
        <v>1</v>
      </c>
      <c r="L913" s="311"/>
    </row>
    <row r="914" spans="11:12" ht="15.75" x14ac:dyDescent="0.2">
      <c r="K914" s="311">
        <v>1</v>
      </c>
      <c r="L914" s="311"/>
    </row>
    <row r="915" spans="11:12" ht="15.75" x14ac:dyDescent="0.2">
      <c r="K915" s="311">
        <v>1</v>
      </c>
      <c r="L915" s="311"/>
    </row>
    <row r="916" spans="11:12" ht="15.75" x14ac:dyDescent="0.2">
      <c r="K916" s="311">
        <v>1</v>
      </c>
      <c r="L916" s="311"/>
    </row>
    <row r="917" spans="11:12" ht="15.75" x14ac:dyDescent="0.2">
      <c r="K917" s="311">
        <v>1</v>
      </c>
      <c r="L917" s="311"/>
    </row>
    <row r="918" spans="11:12" ht="15.75" x14ac:dyDescent="0.2">
      <c r="K918" s="311">
        <v>1</v>
      </c>
      <c r="L918" s="311"/>
    </row>
    <row r="919" spans="11:12" ht="15.75" x14ac:dyDescent="0.2">
      <c r="K919" s="311">
        <v>1</v>
      </c>
      <c r="L919" s="311"/>
    </row>
    <row r="920" spans="11:12" ht="15.75" x14ac:dyDescent="0.2">
      <c r="K920" s="311">
        <v>1</v>
      </c>
      <c r="L920" s="311"/>
    </row>
    <row r="921" spans="11:12" ht="15.75" x14ac:dyDescent="0.2">
      <c r="K921" s="311">
        <v>1</v>
      </c>
      <c r="L921" s="311"/>
    </row>
    <row r="922" spans="11:12" ht="15.75" x14ac:dyDescent="0.2">
      <c r="K922" s="311">
        <v>1</v>
      </c>
      <c r="L922" s="311"/>
    </row>
    <row r="923" spans="11:12" ht="15.75" x14ac:dyDescent="0.2">
      <c r="K923" s="311">
        <v>1</v>
      </c>
      <c r="L923" s="311"/>
    </row>
    <row r="924" spans="11:12" ht="15.75" x14ac:dyDescent="0.2">
      <c r="K924" s="311">
        <v>1</v>
      </c>
      <c r="L924" s="311"/>
    </row>
    <row r="925" spans="11:12" ht="15.75" x14ac:dyDescent="0.2">
      <c r="K925" s="311">
        <v>1</v>
      </c>
      <c r="L925" s="311"/>
    </row>
    <row r="926" spans="11:12" ht="15.75" x14ac:dyDescent="0.2">
      <c r="K926" s="311">
        <v>1</v>
      </c>
      <c r="L926" s="311"/>
    </row>
    <row r="927" spans="11:12" ht="15.75" x14ac:dyDescent="0.2">
      <c r="K927" s="311">
        <v>1</v>
      </c>
      <c r="L927" s="311"/>
    </row>
    <row r="928" spans="11:12" ht="15.75" x14ac:dyDescent="0.2">
      <c r="K928" s="311">
        <v>1</v>
      </c>
      <c r="L928" s="311"/>
    </row>
    <row r="929" spans="11:12" ht="15.75" x14ac:dyDescent="0.2">
      <c r="K929" s="311">
        <v>1</v>
      </c>
      <c r="L929" s="311"/>
    </row>
    <row r="930" spans="11:12" ht="15.75" x14ac:dyDescent="0.2">
      <c r="K930" s="311">
        <v>1</v>
      </c>
      <c r="L930" s="311"/>
    </row>
    <row r="931" spans="11:12" ht="15.75" x14ac:dyDescent="0.2">
      <c r="K931" s="311">
        <v>1</v>
      </c>
      <c r="L931" s="311"/>
    </row>
    <row r="932" spans="11:12" ht="15.75" x14ac:dyDescent="0.2">
      <c r="K932" s="311">
        <v>1</v>
      </c>
      <c r="L932" s="311"/>
    </row>
    <row r="933" spans="11:12" ht="15.75" x14ac:dyDescent="0.2">
      <c r="K933" s="311">
        <v>1</v>
      </c>
      <c r="L933" s="311"/>
    </row>
    <row r="934" spans="11:12" ht="15.75" x14ac:dyDescent="0.2">
      <c r="K934" s="311">
        <v>1</v>
      </c>
      <c r="L934" s="311"/>
    </row>
    <row r="935" spans="11:12" ht="15.75" x14ac:dyDescent="0.2">
      <c r="K935" s="311">
        <v>1</v>
      </c>
      <c r="L935" s="311"/>
    </row>
    <row r="936" spans="11:12" ht="15.75" x14ac:dyDescent="0.2">
      <c r="K936" s="311">
        <v>1</v>
      </c>
      <c r="L936" s="311"/>
    </row>
    <row r="937" spans="11:12" ht="15.75" x14ac:dyDescent="0.2">
      <c r="K937" s="311">
        <v>1</v>
      </c>
      <c r="L937" s="311"/>
    </row>
    <row r="938" spans="11:12" ht="15.75" x14ac:dyDescent="0.2">
      <c r="K938" s="311">
        <v>1</v>
      </c>
      <c r="L938" s="311"/>
    </row>
    <row r="939" spans="11:12" ht="15.75" x14ac:dyDescent="0.2">
      <c r="K939" s="311">
        <v>1</v>
      </c>
      <c r="L939" s="311"/>
    </row>
    <row r="940" spans="11:12" ht="15.75" x14ac:dyDescent="0.2">
      <c r="K940" s="311">
        <v>1</v>
      </c>
      <c r="L940" s="311"/>
    </row>
    <row r="941" spans="11:12" ht="15.75" x14ac:dyDescent="0.2">
      <c r="K941" s="311">
        <v>1</v>
      </c>
      <c r="L941" s="311"/>
    </row>
    <row r="942" spans="11:12" ht="15.75" x14ac:dyDescent="0.2">
      <c r="K942" s="311">
        <v>1</v>
      </c>
      <c r="L942" s="311"/>
    </row>
    <row r="943" spans="11:12" ht="15.75" x14ac:dyDescent="0.2">
      <c r="K943" s="311">
        <v>1</v>
      </c>
      <c r="L943" s="311"/>
    </row>
    <row r="944" spans="11:12" ht="15.75" x14ac:dyDescent="0.2">
      <c r="K944" s="311">
        <v>1</v>
      </c>
      <c r="L944" s="311"/>
    </row>
    <row r="945" spans="11:12" ht="15.75" x14ac:dyDescent="0.2">
      <c r="K945" s="311">
        <v>1</v>
      </c>
      <c r="L945" s="311"/>
    </row>
    <row r="946" spans="11:12" ht="15.75" x14ac:dyDescent="0.2">
      <c r="K946" s="311">
        <v>1</v>
      </c>
      <c r="L946" s="311"/>
    </row>
    <row r="947" spans="11:12" ht="15.75" x14ac:dyDescent="0.2">
      <c r="K947" s="311">
        <v>1</v>
      </c>
      <c r="L947" s="311"/>
    </row>
    <row r="948" spans="11:12" ht="15.75" x14ac:dyDescent="0.2">
      <c r="K948" s="311">
        <v>1</v>
      </c>
      <c r="L948" s="311"/>
    </row>
    <row r="949" spans="11:12" ht="15.75" x14ac:dyDescent="0.2">
      <c r="K949" s="311">
        <v>1</v>
      </c>
      <c r="L949" s="311"/>
    </row>
    <row r="950" spans="11:12" ht="15.75" x14ac:dyDescent="0.2">
      <c r="K950" s="311">
        <v>1</v>
      </c>
      <c r="L950" s="311"/>
    </row>
    <row r="951" spans="11:12" ht="15.75" x14ac:dyDescent="0.2">
      <c r="K951" s="311">
        <v>1</v>
      </c>
      <c r="L951" s="311"/>
    </row>
    <row r="952" spans="11:12" ht="15.75" x14ac:dyDescent="0.2">
      <c r="K952" s="311">
        <v>1</v>
      </c>
      <c r="L952" s="311"/>
    </row>
    <row r="953" spans="11:12" ht="15.75" x14ac:dyDescent="0.2">
      <c r="K953" s="311">
        <v>1</v>
      </c>
      <c r="L953" s="311"/>
    </row>
    <row r="954" spans="11:12" ht="15.75" x14ac:dyDescent="0.2">
      <c r="K954" s="311">
        <v>1</v>
      </c>
      <c r="L954" s="311"/>
    </row>
    <row r="955" spans="11:12" ht="15.75" x14ac:dyDescent="0.2">
      <c r="K955" s="311">
        <v>1</v>
      </c>
      <c r="L955" s="311"/>
    </row>
    <row r="956" spans="11:12" ht="15.75" x14ac:dyDescent="0.2">
      <c r="K956" s="311">
        <v>1</v>
      </c>
      <c r="L956" s="311"/>
    </row>
    <row r="957" spans="11:12" ht="15.75" x14ac:dyDescent="0.2">
      <c r="K957" s="311">
        <v>1</v>
      </c>
      <c r="L957" s="311"/>
    </row>
    <row r="958" spans="11:12" ht="15.75" x14ac:dyDescent="0.2">
      <c r="K958" s="311">
        <v>1</v>
      </c>
      <c r="L958" s="311"/>
    </row>
    <row r="959" spans="11:12" ht="15.75" x14ac:dyDescent="0.2">
      <c r="K959" s="311">
        <v>1</v>
      </c>
      <c r="L959" s="311"/>
    </row>
    <row r="960" spans="11:12" ht="15.75" x14ac:dyDescent="0.2">
      <c r="K960" s="311">
        <v>1</v>
      </c>
      <c r="L960" s="311"/>
    </row>
    <row r="961" spans="11:12" ht="15.75" x14ac:dyDescent="0.2">
      <c r="K961" s="311">
        <v>1</v>
      </c>
      <c r="L961" s="311"/>
    </row>
    <row r="962" spans="11:12" ht="15.75" x14ac:dyDescent="0.2">
      <c r="K962" s="311">
        <v>1</v>
      </c>
      <c r="L962" s="311"/>
    </row>
    <row r="963" spans="11:12" ht="15.75" x14ac:dyDescent="0.2">
      <c r="K963" s="311">
        <v>1</v>
      </c>
      <c r="L963" s="311"/>
    </row>
    <row r="964" spans="11:12" ht="15.75" x14ac:dyDescent="0.2">
      <c r="K964" s="311">
        <v>1</v>
      </c>
      <c r="L964" s="311"/>
    </row>
    <row r="965" spans="11:12" ht="15.75" x14ac:dyDescent="0.2">
      <c r="K965" s="311">
        <v>1</v>
      </c>
      <c r="L965" s="311"/>
    </row>
    <row r="966" spans="11:12" ht="15.75" x14ac:dyDescent="0.2">
      <c r="K966" s="311">
        <v>1</v>
      </c>
      <c r="L966" s="311"/>
    </row>
    <row r="967" spans="11:12" ht="15.75" x14ac:dyDescent="0.2">
      <c r="K967" s="311">
        <v>1</v>
      </c>
      <c r="L967" s="311"/>
    </row>
    <row r="968" spans="11:12" ht="15.75" x14ac:dyDescent="0.2">
      <c r="K968" s="311">
        <v>1</v>
      </c>
      <c r="L968" s="311"/>
    </row>
    <row r="969" spans="11:12" ht="15.75" x14ac:dyDescent="0.2">
      <c r="K969" s="311">
        <v>1</v>
      </c>
      <c r="L969" s="311"/>
    </row>
    <row r="970" spans="11:12" ht="15.75" x14ac:dyDescent="0.2">
      <c r="K970" s="311">
        <v>1</v>
      </c>
      <c r="L970" s="311"/>
    </row>
    <row r="971" spans="11:12" ht="15.75" x14ac:dyDescent="0.2">
      <c r="K971" s="311">
        <v>1</v>
      </c>
      <c r="L971" s="311"/>
    </row>
    <row r="972" spans="11:12" ht="15.75" x14ac:dyDescent="0.2">
      <c r="K972" s="311">
        <v>1</v>
      </c>
      <c r="L972" s="311"/>
    </row>
    <row r="973" spans="11:12" ht="15.75" x14ac:dyDescent="0.2">
      <c r="K973" s="311">
        <v>1</v>
      </c>
      <c r="L973" s="311"/>
    </row>
    <row r="974" spans="11:12" ht="15.75" x14ac:dyDescent="0.2">
      <c r="K974" s="311">
        <v>1</v>
      </c>
      <c r="L974" s="311"/>
    </row>
    <row r="975" spans="11:12" ht="15.75" x14ac:dyDescent="0.2">
      <c r="K975" s="311">
        <v>1</v>
      </c>
      <c r="L975" s="311"/>
    </row>
    <row r="976" spans="11:12" ht="15.75" x14ac:dyDescent="0.2">
      <c r="K976" s="311">
        <v>1</v>
      </c>
      <c r="L976" s="311"/>
    </row>
    <row r="977" spans="11:12" ht="15.75" x14ac:dyDescent="0.2">
      <c r="K977" s="311">
        <v>1</v>
      </c>
      <c r="L977" s="311"/>
    </row>
    <row r="978" spans="11:12" ht="15.75" x14ac:dyDescent="0.2">
      <c r="K978" s="311">
        <v>1</v>
      </c>
      <c r="L978" s="311"/>
    </row>
    <row r="979" spans="11:12" ht="15.75" x14ac:dyDescent="0.2">
      <c r="K979" s="311">
        <v>1</v>
      </c>
      <c r="L979" s="311"/>
    </row>
    <row r="980" spans="11:12" ht="15.75" x14ac:dyDescent="0.2">
      <c r="K980" s="311">
        <v>1</v>
      </c>
      <c r="L980" s="311"/>
    </row>
    <row r="981" spans="11:12" ht="15.75" x14ac:dyDescent="0.2">
      <c r="K981" s="311">
        <v>1</v>
      </c>
      <c r="L981" s="311"/>
    </row>
    <row r="982" spans="11:12" ht="15.75" x14ac:dyDescent="0.2">
      <c r="K982" s="311">
        <v>1</v>
      </c>
      <c r="L982" s="311"/>
    </row>
    <row r="983" spans="11:12" ht="15.75" x14ac:dyDescent="0.2">
      <c r="K983" s="311">
        <v>1</v>
      </c>
      <c r="L983" s="311"/>
    </row>
    <row r="984" spans="11:12" ht="15.75" x14ac:dyDescent="0.2">
      <c r="K984" s="311">
        <v>1</v>
      </c>
      <c r="L984" s="311"/>
    </row>
    <row r="985" spans="11:12" ht="15.75" x14ac:dyDescent="0.2">
      <c r="K985" s="311">
        <v>1</v>
      </c>
      <c r="L985" s="311"/>
    </row>
    <row r="986" spans="11:12" ht="15.75" x14ac:dyDescent="0.2">
      <c r="K986" s="311">
        <v>1</v>
      </c>
      <c r="L986" s="311"/>
    </row>
    <row r="987" spans="11:12" ht="15.75" x14ac:dyDescent="0.2">
      <c r="K987" s="311">
        <v>1</v>
      </c>
      <c r="L987" s="311"/>
    </row>
    <row r="988" spans="11:12" ht="15.75" x14ac:dyDescent="0.2">
      <c r="K988" s="311">
        <v>1</v>
      </c>
      <c r="L988" s="311"/>
    </row>
    <row r="989" spans="11:12" ht="15.75" x14ac:dyDescent="0.2">
      <c r="K989" s="311">
        <v>1</v>
      </c>
      <c r="L989" s="311"/>
    </row>
    <row r="990" spans="11:12" ht="15.75" x14ac:dyDescent="0.2">
      <c r="K990" s="311">
        <v>1</v>
      </c>
      <c r="L990" s="311"/>
    </row>
    <row r="991" spans="11:12" ht="15.75" x14ac:dyDescent="0.2">
      <c r="K991" s="311">
        <v>1</v>
      </c>
      <c r="L991" s="311"/>
    </row>
    <row r="992" spans="11:12" ht="15.75" x14ac:dyDescent="0.2">
      <c r="K992" s="311">
        <v>1</v>
      </c>
      <c r="L992" s="311"/>
    </row>
    <row r="993" spans="11:12" ht="15.75" x14ac:dyDescent="0.2">
      <c r="K993" s="311">
        <v>1</v>
      </c>
      <c r="L993" s="311"/>
    </row>
    <row r="994" spans="11:12" ht="15.75" x14ac:dyDescent="0.2">
      <c r="K994" s="311">
        <v>1</v>
      </c>
      <c r="L994" s="311"/>
    </row>
    <row r="995" spans="11:12" ht="15.75" x14ac:dyDescent="0.2">
      <c r="K995" s="311">
        <v>1</v>
      </c>
      <c r="L995" s="311"/>
    </row>
    <row r="996" spans="11:12" ht="15.75" x14ac:dyDescent="0.2">
      <c r="K996" s="311">
        <v>1</v>
      </c>
      <c r="L996" s="311"/>
    </row>
    <row r="997" spans="11:12" ht="15.75" x14ac:dyDescent="0.2">
      <c r="K997" s="311">
        <v>1</v>
      </c>
      <c r="L997" s="311"/>
    </row>
    <row r="998" spans="11:12" ht="15.75" x14ac:dyDescent="0.2">
      <c r="K998" s="311">
        <v>1</v>
      </c>
      <c r="L998" s="311"/>
    </row>
    <row r="999" spans="11:12" ht="15.75" x14ac:dyDescent="0.2">
      <c r="K999" s="311">
        <v>1</v>
      </c>
      <c r="L999" s="311"/>
    </row>
    <row r="1000" spans="11:12" ht="15.75" x14ac:dyDescent="0.2">
      <c r="K1000" s="311">
        <v>1</v>
      </c>
      <c r="L1000" s="311"/>
    </row>
    <row r="1001" spans="11:12" ht="15.75" x14ac:dyDescent="0.2">
      <c r="K1001" s="311">
        <v>1</v>
      </c>
      <c r="L1001" s="311"/>
    </row>
    <row r="1002" spans="11:12" ht="15.75" x14ac:dyDescent="0.2">
      <c r="K1002" s="311">
        <v>1</v>
      </c>
      <c r="L1002" s="311"/>
    </row>
    <row r="1003" spans="11:12" ht="15.75" x14ac:dyDescent="0.2">
      <c r="K1003" s="311">
        <v>1</v>
      </c>
      <c r="L1003" s="311"/>
    </row>
    <row r="1004" spans="11:12" ht="15.75" x14ac:dyDescent="0.2">
      <c r="K1004" s="311">
        <v>1</v>
      </c>
      <c r="L1004" s="311"/>
    </row>
    <row r="1005" spans="11:12" ht="15.75" x14ac:dyDescent="0.2">
      <c r="K1005" s="311">
        <v>1</v>
      </c>
      <c r="L1005" s="311"/>
    </row>
    <row r="1006" spans="11:12" ht="15.75" x14ac:dyDescent="0.2">
      <c r="K1006" s="311">
        <v>1</v>
      </c>
      <c r="L1006" s="311"/>
    </row>
    <row r="1007" spans="11:12" ht="15.75" x14ac:dyDescent="0.2">
      <c r="K1007" s="311">
        <v>1</v>
      </c>
      <c r="L1007" s="311"/>
    </row>
    <row r="1008" spans="11:12" ht="15.75" x14ac:dyDescent="0.2">
      <c r="K1008" s="311">
        <v>1</v>
      </c>
      <c r="L1008" s="311"/>
    </row>
    <row r="1009" spans="11:12" ht="15.75" x14ac:dyDescent="0.2">
      <c r="K1009" s="311">
        <v>1</v>
      </c>
      <c r="L1009" s="311"/>
    </row>
    <row r="1010" spans="11:12" ht="15.75" x14ac:dyDescent="0.2">
      <c r="K1010" s="311">
        <v>1</v>
      </c>
      <c r="L1010" s="311"/>
    </row>
    <row r="1011" spans="11:12" ht="15.75" x14ac:dyDescent="0.2">
      <c r="K1011" s="311">
        <v>1</v>
      </c>
      <c r="L1011" s="311"/>
    </row>
    <row r="1012" spans="11:12" ht="15.75" x14ac:dyDescent="0.2">
      <c r="K1012" s="311">
        <v>1</v>
      </c>
      <c r="L1012" s="311"/>
    </row>
    <row r="1013" spans="11:12" ht="15.75" x14ac:dyDescent="0.2">
      <c r="K1013" s="311">
        <v>1</v>
      </c>
      <c r="L1013" s="311"/>
    </row>
    <row r="1014" spans="11:12" ht="15.75" x14ac:dyDescent="0.2">
      <c r="K1014" s="311">
        <v>1</v>
      </c>
      <c r="L1014" s="311"/>
    </row>
    <row r="1015" spans="11:12" ht="15.75" x14ac:dyDescent="0.2">
      <c r="K1015" s="311">
        <v>1</v>
      </c>
      <c r="L1015" s="311"/>
    </row>
    <row r="1016" spans="11:12" ht="15.75" x14ac:dyDescent="0.2">
      <c r="K1016" s="311">
        <v>1</v>
      </c>
      <c r="L1016" s="311"/>
    </row>
    <row r="1017" spans="11:12" ht="15.75" x14ac:dyDescent="0.2">
      <c r="K1017" s="311">
        <v>1</v>
      </c>
      <c r="L1017" s="311"/>
    </row>
    <row r="1018" spans="11:12" ht="15.75" x14ac:dyDescent="0.2">
      <c r="K1018" s="311">
        <v>1</v>
      </c>
      <c r="L1018" s="311"/>
    </row>
    <row r="1019" spans="11:12" ht="15.75" x14ac:dyDescent="0.2">
      <c r="K1019" s="311">
        <v>1</v>
      </c>
      <c r="L1019" s="311"/>
    </row>
    <row r="1020" spans="11:12" ht="15.75" x14ac:dyDescent="0.2">
      <c r="K1020" s="311">
        <v>1</v>
      </c>
      <c r="L1020" s="311"/>
    </row>
    <row r="1021" spans="11:12" ht="15.75" x14ac:dyDescent="0.2">
      <c r="K1021" s="311">
        <v>1</v>
      </c>
      <c r="L1021" s="311"/>
    </row>
    <row r="1022" spans="11:12" ht="15.75" x14ac:dyDescent="0.2">
      <c r="K1022" s="311">
        <v>1</v>
      </c>
      <c r="L1022" s="311"/>
    </row>
    <row r="1023" spans="11:12" ht="15.75" x14ac:dyDescent="0.2">
      <c r="K1023" s="311">
        <v>1</v>
      </c>
      <c r="L1023" s="311"/>
    </row>
    <row r="1024" spans="11:12" ht="15.75" x14ac:dyDescent="0.2">
      <c r="K1024" s="311">
        <v>1</v>
      </c>
      <c r="L1024" s="311"/>
    </row>
    <row r="1025" spans="11:12" ht="15.75" x14ac:dyDescent="0.2">
      <c r="K1025" s="311">
        <v>1</v>
      </c>
      <c r="L1025" s="311"/>
    </row>
    <row r="1026" spans="11:12" ht="15.75" x14ac:dyDescent="0.2">
      <c r="K1026" s="311">
        <v>1</v>
      </c>
      <c r="L1026" s="311"/>
    </row>
    <row r="1027" spans="11:12" ht="15.75" x14ac:dyDescent="0.2">
      <c r="K1027" s="311">
        <v>1</v>
      </c>
      <c r="L1027" s="311"/>
    </row>
    <row r="1028" spans="11:12" ht="15.75" x14ac:dyDescent="0.2">
      <c r="K1028" s="311">
        <v>1</v>
      </c>
      <c r="L1028" s="311"/>
    </row>
    <row r="1029" spans="11:12" ht="15.75" x14ac:dyDescent="0.2">
      <c r="K1029" s="311">
        <v>1</v>
      </c>
      <c r="L1029" s="311"/>
    </row>
    <row r="1030" spans="11:12" ht="15.75" x14ac:dyDescent="0.2">
      <c r="K1030" s="311">
        <v>1</v>
      </c>
      <c r="L1030" s="311"/>
    </row>
    <row r="1031" spans="11:12" ht="15.75" x14ac:dyDescent="0.2">
      <c r="K1031" s="311">
        <v>1</v>
      </c>
      <c r="L1031" s="311"/>
    </row>
    <row r="1032" spans="11:12" ht="15.75" x14ac:dyDescent="0.2">
      <c r="K1032" s="311">
        <v>1</v>
      </c>
      <c r="L1032" s="311"/>
    </row>
    <row r="1033" spans="11:12" ht="15.75" x14ac:dyDescent="0.2">
      <c r="K1033" s="311">
        <v>1</v>
      </c>
      <c r="L1033" s="311"/>
    </row>
    <row r="1034" spans="11:12" ht="15.75" x14ac:dyDescent="0.2">
      <c r="K1034" s="311">
        <v>1</v>
      </c>
      <c r="L1034" s="311"/>
    </row>
    <row r="1035" spans="11:12" ht="15.75" x14ac:dyDescent="0.2">
      <c r="K1035" s="311">
        <v>1</v>
      </c>
      <c r="L1035" s="311"/>
    </row>
    <row r="1036" spans="11:12" ht="15.75" x14ac:dyDescent="0.2">
      <c r="K1036" s="311">
        <v>1</v>
      </c>
      <c r="L1036" s="311"/>
    </row>
    <row r="1037" spans="11:12" ht="15.75" x14ac:dyDescent="0.2">
      <c r="K1037" s="311">
        <v>1</v>
      </c>
      <c r="L1037" s="311"/>
    </row>
    <row r="1038" spans="11:12" ht="15.75" x14ac:dyDescent="0.2">
      <c r="K1038" s="311">
        <v>1</v>
      </c>
      <c r="L1038" s="311"/>
    </row>
    <row r="1039" spans="11:12" ht="15.75" x14ac:dyDescent="0.2">
      <c r="K1039" s="311">
        <v>1</v>
      </c>
      <c r="L1039" s="311"/>
    </row>
    <row r="1040" spans="11:12" ht="15.75" x14ac:dyDescent="0.2">
      <c r="K1040" s="311">
        <v>1</v>
      </c>
      <c r="L1040" s="311"/>
    </row>
    <row r="1041" spans="11:12" ht="15.75" x14ac:dyDescent="0.2">
      <c r="K1041" s="311">
        <v>1</v>
      </c>
      <c r="L1041" s="311"/>
    </row>
    <row r="1042" spans="11:12" ht="15.75" x14ac:dyDescent="0.2">
      <c r="K1042" s="311">
        <v>1</v>
      </c>
      <c r="L1042" s="311"/>
    </row>
    <row r="1043" spans="11:12" ht="15.75" x14ac:dyDescent="0.2">
      <c r="K1043" s="311">
        <v>1</v>
      </c>
      <c r="L1043" s="311"/>
    </row>
    <row r="1044" spans="11:12" ht="15.75" x14ac:dyDescent="0.2">
      <c r="K1044" s="311">
        <v>1</v>
      </c>
      <c r="L1044" s="311"/>
    </row>
    <row r="1045" spans="11:12" ht="15.75" x14ac:dyDescent="0.2">
      <c r="K1045" s="311">
        <v>1</v>
      </c>
      <c r="L1045" s="311"/>
    </row>
    <row r="1046" spans="11:12" ht="15.75" x14ac:dyDescent="0.2">
      <c r="K1046" s="311">
        <v>1</v>
      </c>
      <c r="L1046" s="311"/>
    </row>
    <row r="1047" spans="11:12" ht="15.75" x14ac:dyDescent="0.2">
      <c r="K1047" s="311">
        <v>1</v>
      </c>
      <c r="L1047" s="311"/>
    </row>
    <row r="1048" spans="11:12" ht="15.75" x14ac:dyDescent="0.2">
      <c r="K1048" s="311">
        <v>1</v>
      </c>
      <c r="L1048" s="311"/>
    </row>
    <row r="1049" spans="11:12" ht="15.75" x14ac:dyDescent="0.2">
      <c r="K1049" s="311">
        <v>1</v>
      </c>
      <c r="L1049" s="311"/>
    </row>
    <row r="1050" spans="11:12" ht="15.75" x14ac:dyDescent="0.2">
      <c r="K1050" s="311">
        <v>1</v>
      </c>
      <c r="L1050" s="311"/>
    </row>
    <row r="1051" spans="11:12" ht="15.75" x14ac:dyDescent="0.2">
      <c r="K1051" s="311">
        <v>1</v>
      </c>
      <c r="L1051" s="311"/>
    </row>
    <row r="1052" spans="11:12" ht="15.75" x14ac:dyDescent="0.2">
      <c r="K1052" s="311">
        <v>1</v>
      </c>
      <c r="L1052" s="311"/>
    </row>
    <row r="1053" spans="11:12" ht="15.75" x14ac:dyDescent="0.2">
      <c r="K1053" s="311">
        <v>1</v>
      </c>
      <c r="L1053" s="311"/>
    </row>
    <row r="1054" spans="11:12" ht="15.75" x14ac:dyDescent="0.2">
      <c r="K1054" s="311">
        <v>1</v>
      </c>
      <c r="L1054" s="311"/>
    </row>
    <row r="1055" spans="11:12" ht="15.75" x14ac:dyDescent="0.2">
      <c r="K1055" s="311">
        <v>1</v>
      </c>
      <c r="L1055" s="311"/>
    </row>
    <row r="1056" spans="11:12" ht="15.75" x14ac:dyDescent="0.2">
      <c r="K1056" s="311">
        <v>1</v>
      </c>
      <c r="L1056" s="311"/>
    </row>
    <row r="1057" spans="11:12" ht="15.75" x14ac:dyDescent="0.2">
      <c r="K1057" s="311">
        <v>1</v>
      </c>
      <c r="L1057" s="311"/>
    </row>
    <row r="1058" spans="11:12" ht="15.75" x14ac:dyDescent="0.2">
      <c r="K1058" s="311">
        <v>1</v>
      </c>
      <c r="L1058" s="311"/>
    </row>
    <row r="1059" spans="11:12" ht="15.75" x14ac:dyDescent="0.2">
      <c r="K1059" s="311">
        <v>1</v>
      </c>
      <c r="L1059" s="311"/>
    </row>
    <row r="1060" spans="11:12" ht="15.75" x14ac:dyDescent="0.2">
      <c r="K1060" s="311">
        <v>1</v>
      </c>
      <c r="L1060" s="311"/>
    </row>
    <row r="1061" spans="11:12" ht="15.75" x14ac:dyDescent="0.2">
      <c r="K1061" s="311">
        <v>1</v>
      </c>
      <c r="L1061" s="311"/>
    </row>
    <row r="1062" spans="11:12" ht="15.75" x14ac:dyDescent="0.2">
      <c r="K1062" s="311">
        <v>1</v>
      </c>
      <c r="L1062" s="311"/>
    </row>
    <row r="1063" spans="11:12" ht="15.75" x14ac:dyDescent="0.2">
      <c r="K1063" s="311">
        <v>1</v>
      </c>
      <c r="L1063" s="311"/>
    </row>
    <row r="1064" spans="11:12" ht="15.75" x14ac:dyDescent="0.2">
      <c r="K1064" s="311">
        <v>1</v>
      </c>
      <c r="L1064" s="311"/>
    </row>
    <row r="1065" spans="11:12" ht="15.75" x14ac:dyDescent="0.2">
      <c r="K1065" s="311">
        <v>1</v>
      </c>
      <c r="L1065" s="311"/>
    </row>
    <row r="1066" spans="11:12" ht="15.75" x14ac:dyDescent="0.2">
      <c r="K1066" s="311">
        <v>1</v>
      </c>
      <c r="L1066" s="311"/>
    </row>
    <row r="1067" spans="11:12" ht="15.75" x14ac:dyDescent="0.2">
      <c r="K1067" s="311">
        <v>1</v>
      </c>
      <c r="L1067" s="311"/>
    </row>
    <row r="1068" spans="11:12" ht="15.75" x14ac:dyDescent="0.2">
      <c r="K1068" s="311">
        <v>1</v>
      </c>
      <c r="L1068" s="311"/>
    </row>
    <row r="1069" spans="11:12" ht="15.75" x14ac:dyDescent="0.2">
      <c r="K1069" s="311">
        <v>1</v>
      </c>
      <c r="L1069" s="311"/>
    </row>
    <row r="1070" spans="11:12" ht="15.75" x14ac:dyDescent="0.2">
      <c r="K1070" s="311">
        <v>1</v>
      </c>
      <c r="L1070" s="311"/>
    </row>
    <row r="1071" spans="11:12" ht="15.75" x14ac:dyDescent="0.2">
      <c r="K1071" s="311">
        <v>1</v>
      </c>
      <c r="L1071" s="311"/>
    </row>
    <row r="1072" spans="11:12" ht="15.75" x14ac:dyDescent="0.2">
      <c r="K1072" s="311">
        <v>1</v>
      </c>
      <c r="L1072" s="311"/>
    </row>
    <row r="1073" spans="11:12" ht="15.75" x14ac:dyDescent="0.2">
      <c r="K1073" s="311">
        <v>1</v>
      </c>
      <c r="L1073" s="311"/>
    </row>
    <row r="1074" spans="11:12" ht="15.75" x14ac:dyDescent="0.2">
      <c r="K1074" s="311">
        <v>1</v>
      </c>
      <c r="L1074" s="311"/>
    </row>
    <row r="1075" spans="11:12" ht="15.75" x14ac:dyDescent="0.2">
      <c r="K1075" s="311">
        <v>1</v>
      </c>
      <c r="L1075" s="311"/>
    </row>
    <row r="1076" spans="11:12" ht="15.75" x14ac:dyDescent="0.2">
      <c r="K1076" s="311">
        <v>1</v>
      </c>
      <c r="L1076" s="311"/>
    </row>
    <row r="1077" spans="11:12" ht="15.75" x14ac:dyDescent="0.2">
      <c r="K1077" s="311">
        <v>1</v>
      </c>
      <c r="L1077" s="311"/>
    </row>
    <row r="1078" spans="11:12" ht="15.75" x14ac:dyDescent="0.2">
      <c r="K1078" s="311">
        <v>1</v>
      </c>
      <c r="L1078" s="311"/>
    </row>
    <row r="1079" spans="11:12" ht="15.75" x14ac:dyDescent="0.2">
      <c r="K1079" s="311">
        <v>1</v>
      </c>
      <c r="L1079" s="311"/>
    </row>
    <row r="1080" spans="11:12" ht="15.75" x14ac:dyDescent="0.2">
      <c r="K1080" s="311">
        <v>1</v>
      </c>
      <c r="L1080" s="311"/>
    </row>
    <row r="1081" spans="11:12" ht="15.75" x14ac:dyDescent="0.2">
      <c r="K1081" s="311">
        <v>1</v>
      </c>
      <c r="L1081" s="311"/>
    </row>
    <row r="1082" spans="11:12" ht="15.75" x14ac:dyDescent="0.2">
      <c r="K1082" s="311">
        <v>1</v>
      </c>
      <c r="L1082" s="311"/>
    </row>
    <row r="1083" spans="11:12" ht="15.75" x14ac:dyDescent="0.2">
      <c r="K1083" s="311">
        <v>1</v>
      </c>
      <c r="L1083" s="311"/>
    </row>
    <row r="1084" spans="11:12" ht="15.75" x14ac:dyDescent="0.2">
      <c r="K1084" s="311">
        <v>1</v>
      </c>
      <c r="L1084" s="311"/>
    </row>
    <row r="1085" spans="11:12" ht="15.75" x14ac:dyDescent="0.2">
      <c r="K1085" s="311">
        <v>1</v>
      </c>
      <c r="L1085" s="311"/>
    </row>
    <row r="1086" spans="11:12" ht="15.75" x14ac:dyDescent="0.2">
      <c r="K1086" s="311">
        <v>1</v>
      </c>
      <c r="L1086" s="311"/>
    </row>
    <row r="1087" spans="11:12" ht="15.75" x14ac:dyDescent="0.2">
      <c r="K1087" s="311">
        <v>1</v>
      </c>
      <c r="L1087" s="311"/>
    </row>
    <row r="1088" spans="11:12" ht="15.75" x14ac:dyDescent="0.2">
      <c r="K1088" s="311">
        <v>1</v>
      </c>
      <c r="L1088" s="311"/>
    </row>
    <row r="1089" spans="11:12" ht="15.75" x14ac:dyDescent="0.2">
      <c r="K1089" s="311">
        <v>1</v>
      </c>
      <c r="L1089" s="311"/>
    </row>
    <row r="1090" spans="11:12" ht="15.75" x14ac:dyDescent="0.2">
      <c r="K1090" s="311">
        <v>1</v>
      </c>
      <c r="L1090" s="311"/>
    </row>
    <row r="1091" spans="11:12" ht="15.75" x14ac:dyDescent="0.2">
      <c r="K1091" s="311">
        <v>1</v>
      </c>
      <c r="L1091" s="311"/>
    </row>
    <row r="1092" spans="11:12" ht="15.75" x14ac:dyDescent="0.2">
      <c r="K1092" s="311">
        <v>1</v>
      </c>
      <c r="L1092" s="311"/>
    </row>
    <row r="1093" spans="11:12" ht="15.75" x14ac:dyDescent="0.2">
      <c r="K1093" s="311">
        <v>1</v>
      </c>
      <c r="L1093" s="311"/>
    </row>
    <row r="1094" spans="11:12" ht="15.75" x14ac:dyDescent="0.2">
      <c r="K1094" s="311">
        <v>1</v>
      </c>
      <c r="L1094" s="311"/>
    </row>
    <row r="1095" spans="11:12" ht="15.75" x14ac:dyDescent="0.2">
      <c r="K1095" s="311">
        <v>1</v>
      </c>
      <c r="L1095" s="311"/>
    </row>
    <row r="1096" spans="11:12" ht="15.75" x14ac:dyDescent="0.2">
      <c r="K1096" s="311">
        <v>1</v>
      </c>
      <c r="L1096" s="311"/>
    </row>
    <row r="1097" spans="11:12" ht="15.75" x14ac:dyDescent="0.2">
      <c r="K1097" s="311">
        <v>1</v>
      </c>
      <c r="L1097" s="311"/>
    </row>
    <row r="1098" spans="11:12" ht="15.75" x14ac:dyDescent="0.2">
      <c r="K1098" s="311">
        <v>1</v>
      </c>
      <c r="L1098" s="311"/>
    </row>
    <row r="1099" spans="11:12" ht="15.75" x14ac:dyDescent="0.2">
      <c r="K1099" s="311">
        <v>1</v>
      </c>
      <c r="L1099" s="311"/>
    </row>
    <row r="1100" spans="11:12" ht="15.75" x14ac:dyDescent="0.2">
      <c r="K1100" s="311">
        <v>1</v>
      </c>
      <c r="L1100" s="311"/>
    </row>
    <row r="1101" spans="11:12" ht="15.75" x14ac:dyDescent="0.2">
      <c r="K1101" s="311">
        <v>1</v>
      </c>
      <c r="L1101" s="311"/>
    </row>
    <row r="1102" spans="11:12" ht="15.75" x14ac:dyDescent="0.2">
      <c r="K1102" s="311">
        <v>1</v>
      </c>
      <c r="L1102" s="311"/>
    </row>
    <row r="1103" spans="11:12" ht="15.75" x14ac:dyDescent="0.2">
      <c r="K1103" s="311">
        <v>1</v>
      </c>
      <c r="L1103" s="311"/>
    </row>
    <row r="1104" spans="11:12" ht="15.75" x14ac:dyDescent="0.2">
      <c r="K1104" s="311">
        <v>1</v>
      </c>
      <c r="L1104" s="311"/>
    </row>
    <row r="1105" spans="11:12" ht="15.75" x14ac:dyDescent="0.2">
      <c r="K1105" s="311">
        <v>1</v>
      </c>
      <c r="L1105" s="311"/>
    </row>
    <row r="1106" spans="11:12" ht="15.75" x14ac:dyDescent="0.2">
      <c r="K1106" s="311">
        <v>1</v>
      </c>
      <c r="L1106" s="311"/>
    </row>
    <row r="1107" spans="11:12" ht="15.75" x14ac:dyDescent="0.2">
      <c r="K1107" s="311">
        <v>1</v>
      </c>
      <c r="L1107" s="311"/>
    </row>
    <row r="1108" spans="11:12" ht="15.75" x14ac:dyDescent="0.2">
      <c r="K1108" s="311">
        <v>1</v>
      </c>
      <c r="L1108" s="311"/>
    </row>
    <row r="1109" spans="11:12" ht="15.75" x14ac:dyDescent="0.2">
      <c r="K1109" s="311">
        <v>1</v>
      </c>
      <c r="L1109" s="311"/>
    </row>
    <row r="1110" spans="11:12" ht="15.75" x14ac:dyDescent="0.2">
      <c r="K1110" s="311">
        <v>1</v>
      </c>
      <c r="L1110" s="311"/>
    </row>
    <row r="1111" spans="11:12" ht="15.75" x14ac:dyDescent="0.2">
      <c r="K1111" s="311">
        <v>1</v>
      </c>
      <c r="L1111" s="311"/>
    </row>
    <row r="1112" spans="11:12" ht="15.75" x14ac:dyDescent="0.2">
      <c r="K1112" s="311">
        <v>1</v>
      </c>
      <c r="L1112" s="311"/>
    </row>
    <row r="1113" spans="11:12" ht="15.75" x14ac:dyDescent="0.2">
      <c r="K1113" s="311">
        <v>1</v>
      </c>
      <c r="L1113" s="311"/>
    </row>
    <row r="1114" spans="11:12" ht="15.75" x14ac:dyDescent="0.2">
      <c r="K1114" s="311">
        <v>1</v>
      </c>
      <c r="L1114" s="311"/>
    </row>
    <row r="1115" spans="11:12" ht="15.75" x14ac:dyDescent="0.2">
      <c r="K1115" s="311">
        <v>1</v>
      </c>
      <c r="L1115" s="311"/>
    </row>
    <row r="1116" spans="11:12" ht="15.75" x14ac:dyDescent="0.2">
      <c r="K1116" s="311">
        <v>1</v>
      </c>
      <c r="L1116" s="311"/>
    </row>
    <row r="1117" spans="11:12" ht="15.75" x14ac:dyDescent="0.2">
      <c r="K1117" s="311">
        <v>1</v>
      </c>
      <c r="L1117" s="311"/>
    </row>
    <row r="1118" spans="11:12" ht="15.75" x14ac:dyDescent="0.2">
      <c r="K1118" s="311">
        <v>1</v>
      </c>
      <c r="L1118" s="311"/>
    </row>
    <row r="1119" spans="11:12" ht="15.75" x14ac:dyDescent="0.2">
      <c r="K1119" s="311">
        <v>1</v>
      </c>
      <c r="L1119" s="311"/>
    </row>
    <row r="1120" spans="11:12" ht="15.75" x14ac:dyDescent="0.2">
      <c r="K1120" s="311">
        <v>1</v>
      </c>
      <c r="L1120" s="311"/>
    </row>
    <row r="1121" spans="11:12" ht="15.75" x14ac:dyDescent="0.2">
      <c r="K1121" s="311">
        <v>1</v>
      </c>
      <c r="L1121" s="311"/>
    </row>
    <row r="1122" spans="11:12" ht="15.75" x14ac:dyDescent="0.2">
      <c r="K1122" s="311">
        <v>1</v>
      </c>
      <c r="L1122" s="311"/>
    </row>
    <row r="1123" spans="11:12" ht="15.75" x14ac:dyDescent="0.2">
      <c r="K1123" s="311">
        <v>1</v>
      </c>
      <c r="L1123" s="311"/>
    </row>
    <row r="1124" spans="11:12" ht="15.75" x14ac:dyDescent="0.2">
      <c r="K1124" s="311">
        <v>1</v>
      </c>
      <c r="L1124" s="311"/>
    </row>
    <row r="1125" spans="11:12" ht="15.75" x14ac:dyDescent="0.2">
      <c r="K1125" s="311">
        <v>1</v>
      </c>
      <c r="L1125" s="311"/>
    </row>
    <row r="1126" spans="11:12" ht="15.75" x14ac:dyDescent="0.2">
      <c r="K1126" s="311">
        <v>1</v>
      </c>
      <c r="L1126" s="311"/>
    </row>
    <row r="1127" spans="11:12" ht="15.75" x14ac:dyDescent="0.2">
      <c r="K1127" s="311">
        <v>1</v>
      </c>
      <c r="L1127" s="311"/>
    </row>
    <row r="1128" spans="11:12" ht="15.75" x14ac:dyDescent="0.2">
      <c r="K1128" s="311">
        <v>1</v>
      </c>
      <c r="L1128" s="311"/>
    </row>
    <row r="1129" spans="11:12" ht="15.75" x14ac:dyDescent="0.2">
      <c r="K1129" s="311">
        <v>1</v>
      </c>
      <c r="L1129" s="311"/>
    </row>
    <row r="1130" spans="11:12" ht="15.75" x14ac:dyDescent="0.2">
      <c r="K1130" s="311">
        <v>1</v>
      </c>
      <c r="L1130" s="311"/>
    </row>
    <row r="1131" spans="11:12" ht="15.75" x14ac:dyDescent="0.2">
      <c r="K1131" s="311">
        <v>1</v>
      </c>
      <c r="L1131" s="311"/>
    </row>
    <row r="1132" spans="11:12" ht="15.75" x14ac:dyDescent="0.2">
      <c r="K1132" s="311">
        <v>1</v>
      </c>
      <c r="L1132" s="311"/>
    </row>
    <row r="1133" spans="11:12" ht="15.75" x14ac:dyDescent="0.2">
      <c r="K1133" s="311">
        <v>1</v>
      </c>
      <c r="L1133" s="311"/>
    </row>
    <row r="1134" spans="11:12" ht="15.75" x14ac:dyDescent="0.2">
      <c r="K1134" s="311">
        <v>1</v>
      </c>
      <c r="L1134" s="311"/>
    </row>
    <row r="1135" spans="11:12" ht="15.75" x14ac:dyDescent="0.2">
      <c r="K1135" s="311">
        <v>1</v>
      </c>
      <c r="L1135" s="311"/>
    </row>
    <row r="1136" spans="11:12" ht="15.75" x14ac:dyDescent="0.2">
      <c r="K1136" s="311">
        <v>1</v>
      </c>
      <c r="L1136" s="311"/>
    </row>
    <row r="1137" spans="11:12" ht="15.75" x14ac:dyDescent="0.2">
      <c r="K1137" s="311">
        <v>1</v>
      </c>
      <c r="L1137" s="311"/>
    </row>
    <row r="1138" spans="11:12" ht="15.75" x14ac:dyDescent="0.2">
      <c r="K1138" s="311">
        <v>1</v>
      </c>
      <c r="L1138" s="311"/>
    </row>
    <row r="1139" spans="11:12" ht="15.75" x14ac:dyDescent="0.2">
      <c r="K1139" s="311">
        <v>1</v>
      </c>
      <c r="L1139" s="311"/>
    </row>
    <row r="1140" spans="11:12" ht="15.75" x14ac:dyDescent="0.2">
      <c r="K1140" s="311">
        <v>1</v>
      </c>
      <c r="L1140" s="311"/>
    </row>
    <row r="1141" spans="11:12" ht="15.75" x14ac:dyDescent="0.2">
      <c r="K1141" s="311">
        <v>1</v>
      </c>
      <c r="L1141" s="311"/>
    </row>
    <row r="1142" spans="11:12" ht="15.75" x14ac:dyDescent="0.2">
      <c r="K1142" s="311">
        <v>1</v>
      </c>
      <c r="L1142" s="311"/>
    </row>
    <row r="1143" spans="11:12" ht="15.75" x14ac:dyDescent="0.2">
      <c r="K1143" s="311">
        <v>1</v>
      </c>
      <c r="L1143" s="311"/>
    </row>
    <row r="1144" spans="11:12" ht="15.75" x14ac:dyDescent="0.2">
      <c r="K1144" s="311">
        <v>1</v>
      </c>
      <c r="L1144" s="311"/>
    </row>
    <row r="1145" spans="11:12" ht="15.75" x14ac:dyDescent="0.2">
      <c r="K1145" s="311">
        <v>1</v>
      </c>
      <c r="L1145" s="311"/>
    </row>
    <row r="1146" spans="11:12" ht="15.75" x14ac:dyDescent="0.2">
      <c r="K1146" s="311">
        <v>1</v>
      </c>
      <c r="L1146" s="311"/>
    </row>
    <row r="1147" spans="11:12" ht="15.75" x14ac:dyDescent="0.2">
      <c r="K1147" s="311">
        <v>1</v>
      </c>
      <c r="L1147" s="311"/>
    </row>
    <row r="1148" spans="11:12" ht="15.75" x14ac:dyDescent="0.2">
      <c r="K1148" s="311">
        <v>1</v>
      </c>
      <c r="L1148" s="311"/>
    </row>
    <row r="1149" spans="11:12" ht="15.75" x14ac:dyDescent="0.2">
      <c r="K1149" s="311">
        <v>1</v>
      </c>
      <c r="L1149" s="311"/>
    </row>
    <row r="1150" spans="11:12" ht="15.75" x14ac:dyDescent="0.2">
      <c r="K1150" s="311">
        <v>1</v>
      </c>
      <c r="L1150" s="311"/>
    </row>
    <row r="1151" spans="11:12" ht="15.75" x14ac:dyDescent="0.2">
      <c r="K1151" s="311">
        <v>1</v>
      </c>
      <c r="L1151" s="311"/>
    </row>
    <row r="1152" spans="11:12" ht="15.75" x14ac:dyDescent="0.2">
      <c r="K1152" s="311">
        <v>1</v>
      </c>
      <c r="L1152" s="311"/>
    </row>
    <row r="1153" spans="11:12" ht="15.75" x14ac:dyDescent="0.2">
      <c r="K1153" s="311">
        <v>1</v>
      </c>
      <c r="L1153" s="311"/>
    </row>
    <row r="1154" spans="11:12" ht="15.75" x14ac:dyDescent="0.2">
      <c r="K1154" s="311">
        <v>1</v>
      </c>
      <c r="L1154" s="311"/>
    </row>
    <row r="1155" spans="11:12" ht="15.75" x14ac:dyDescent="0.2">
      <c r="K1155" s="311">
        <v>1</v>
      </c>
      <c r="L1155" s="311"/>
    </row>
    <row r="1156" spans="11:12" ht="15.75" x14ac:dyDescent="0.2">
      <c r="K1156" s="311">
        <v>1</v>
      </c>
      <c r="L1156" s="311"/>
    </row>
    <row r="1157" spans="11:12" ht="15.75" x14ac:dyDescent="0.2">
      <c r="K1157" s="311">
        <v>1</v>
      </c>
      <c r="L1157" s="311"/>
    </row>
    <row r="1158" spans="11:12" ht="15.75" x14ac:dyDescent="0.2">
      <c r="K1158" s="311">
        <v>1</v>
      </c>
      <c r="L1158" s="311"/>
    </row>
    <row r="1159" spans="11:12" ht="15.75" x14ac:dyDescent="0.2">
      <c r="K1159" s="311">
        <v>1</v>
      </c>
      <c r="L1159" s="311"/>
    </row>
    <row r="1160" spans="11:12" ht="15.75" x14ac:dyDescent="0.2">
      <c r="K1160" s="311">
        <v>1</v>
      </c>
      <c r="L1160" s="311"/>
    </row>
    <row r="1161" spans="11:12" ht="15.75" x14ac:dyDescent="0.2">
      <c r="K1161" s="311">
        <v>1</v>
      </c>
      <c r="L1161" s="311"/>
    </row>
    <row r="1162" spans="11:12" ht="15.75" x14ac:dyDescent="0.2">
      <c r="K1162" s="311">
        <v>1</v>
      </c>
      <c r="L1162" s="311"/>
    </row>
    <row r="1163" spans="11:12" ht="15.75" x14ac:dyDescent="0.2">
      <c r="K1163" s="311">
        <v>1</v>
      </c>
      <c r="L1163" s="311"/>
    </row>
    <row r="1164" spans="11:12" ht="15.75" x14ac:dyDescent="0.2">
      <c r="K1164" s="311">
        <v>1</v>
      </c>
      <c r="L1164" s="311"/>
    </row>
    <row r="1165" spans="11:12" ht="15.75" x14ac:dyDescent="0.2">
      <c r="K1165" s="311">
        <v>1</v>
      </c>
      <c r="L1165" s="311"/>
    </row>
    <row r="1166" spans="11:12" ht="15.75" x14ac:dyDescent="0.2">
      <c r="K1166" s="311">
        <v>1</v>
      </c>
      <c r="L1166" s="311"/>
    </row>
    <row r="1167" spans="11:12" ht="15.75" x14ac:dyDescent="0.2">
      <c r="K1167" s="311">
        <v>1</v>
      </c>
      <c r="L1167" s="311"/>
    </row>
    <row r="1168" spans="11:12" ht="15.75" x14ac:dyDescent="0.2">
      <c r="K1168" s="311">
        <v>1</v>
      </c>
      <c r="L1168" s="311"/>
    </row>
    <row r="1169" spans="11:12" ht="15.75" x14ac:dyDescent="0.2">
      <c r="K1169" s="311">
        <v>1</v>
      </c>
      <c r="L1169" s="311"/>
    </row>
    <row r="1170" spans="11:12" ht="15.75" x14ac:dyDescent="0.2">
      <c r="K1170" s="311">
        <v>1</v>
      </c>
      <c r="L1170" s="311"/>
    </row>
    <row r="1171" spans="11:12" ht="15.75" x14ac:dyDescent="0.2">
      <c r="K1171" s="311">
        <v>1</v>
      </c>
      <c r="L1171" s="311"/>
    </row>
    <row r="1172" spans="11:12" ht="15.75" x14ac:dyDescent="0.2">
      <c r="K1172" s="311">
        <v>1</v>
      </c>
      <c r="L1172" s="311"/>
    </row>
    <row r="1173" spans="11:12" ht="15.75" x14ac:dyDescent="0.2">
      <c r="K1173" s="311">
        <v>1</v>
      </c>
      <c r="L1173" s="311"/>
    </row>
    <row r="1174" spans="11:12" ht="15.75" x14ac:dyDescent="0.2">
      <c r="K1174" s="311">
        <v>1</v>
      </c>
      <c r="L1174" s="311"/>
    </row>
    <row r="1175" spans="11:12" ht="15.75" x14ac:dyDescent="0.2">
      <c r="K1175" s="311">
        <v>1</v>
      </c>
      <c r="L1175" s="311"/>
    </row>
    <row r="1176" spans="11:12" ht="15.75" x14ac:dyDescent="0.2">
      <c r="K1176" s="311">
        <v>1</v>
      </c>
      <c r="L1176" s="311"/>
    </row>
    <row r="1177" spans="11:12" ht="15.75" x14ac:dyDescent="0.2">
      <c r="K1177" s="311">
        <v>1</v>
      </c>
      <c r="L1177" s="311"/>
    </row>
    <row r="1178" spans="11:12" ht="15.75" x14ac:dyDescent="0.2">
      <c r="K1178" s="311">
        <v>1</v>
      </c>
      <c r="L1178" s="311"/>
    </row>
    <row r="1179" spans="11:12" ht="15.75" x14ac:dyDescent="0.2">
      <c r="K1179" s="311">
        <v>1</v>
      </c>
      <c r="L1179" s="311"/>
    </row>
    <row r="1180" spans="11:12" ht="15.75" x14ac:dyDescent="0.2">
      <c r="K1180" s="311">
        <v>1</v>
      </c>
      <c r="L1180" s="311"/>
    </row>
    <row r="1181" spans="11:12" ht="15.75" x14ac:dyDescent="0.2">
      <c r="K1181" s="311">
        <v>1</v>
      </c>
      <c r="L1181" s="311"/>
    </row>
    <row r="1182" spans="11:12" ht="15.75" x14ac:dyDescent="0.2">
      <c r="K1182" s="311">
        <v>1</v>
      </c>
      <c r="L1182" s="311"/>
    </row>
    <row r="1183" spans="11:12" ht="15.75" x14ac:dyDescent="0.2">
      <c r="K1183" s="311">
        <v>1</v>
      </c>
      <c r="L1183" s="311"/>
    </row>
    <row r="1184" spans="11:12" ht="15.75" x14ac:dyDescent="0.2">
      <c r="K1184" s="311">
        <v>1</v>
      </c>
      <c r="L1184" s="311"/>
    </row>
    <row r="1185" spans="11:12" ht="15.75" x14ac:dyDescent="0.2">
      <c r="K1185" s="311">
        <v>1</v>
      </c>
      <c r="L1185" s="311"/>
    </row>
    <row r="1186" spans="11:12" ht="15.75" x14ac:dyDescent="0.2">
      <c r="K1186" s="311">
        <v>1</v>
      </c>
      <c r="L1186" s="311"/>
    </row>
    <row r="1187" spans="11:12" ht="15.75" x14ac:dyDescent="0.2">
      <c r="K1187" s="311">
        <v>1</v>
      </c>
      <c r="L1187" s="311"/>
    </row>
    <row r="1188" spans="11:12" ht="15.75" x14ac:dyDescent="0.2">
      <c r="K1188" s="311">
        <v>1</v>
      </c>
      <c r="L1188" s="311"/>
    </row>
    <row r="1189" spans="11:12" ht="15.75" x14ac:dyDescent="0.2">
      <c r="K1189" s="311">
        <v>1</v>
      </c>
      <c r="L1189" s="311"/>
    </row>
    <row r="1190" spans="11:12" ht="15.75" x14ac:dyDescent="0.2">
      <c r="K1190" s="311">
        <v>1</v>
      </c>
      <c r="L1190" s="311"/>
    </row>
    <row r="1191" spans="11:12" ht="15.75" x14ac:dyDescent="0.2">
      <c r="K1191" s="311">
        <v>1</v>
      </c>
      <c r="L1191" s="311"/>
    </row>
    <row r="1192" spans="11:12" ht="15.75" x14ac:dyDescent="0.2">
      <c r="K1192" s="311">
        <v>1</v>
      </c>
      <c r="L1192" s="311"/>
    </row>
    <row r="1193" spans="11:12" ht="15.75" x14ac:dyDescent="0.2">
      <c r="K1193" s="311">
        <v>1</v>
      </c>
      <c r="L1193" s="311"/>
    </row>
    <row r="1194" spans="11:12" ht="15.75" x14ac:dyDescent="0.2">
      <c r="K1194" s="311">
        <v>1</v>
      </c>
      <c r="L1194" s="311"/>
    </row>
    <row r="1195" spans="11:12" ht="15.75" x14ac:dyDescent="0.2">
      <c r="K1195" s="311">
        <v>1</v>
      </c>
      <c r="L1195" s="311"/>
    </row>
    <row r="1196" spans="11:12" ht="15.75" x14ac:dyDescent="0.2">
      <c r="K1196" s="311">
        <v>1</v>
      </c>
      <c r="L1196" s="311"/>
    </row>
    <row r="1197" spans="11:12" ht="15.75" x14ac:dyDescent="0.2">
      <c r="K1197" s="311">
        <v>1</v>
      </c>
      <c r="L1197" s="311"/>
    </row>
    <row r="1198" spans="11:12" ht="15.75" x14ac:dyDescent="0.2">
      <c r="K1198" s="311">
        <v>1</v>
      </c>
      <c r="L1198" s="311"/>
    </row>
    <row r="1199" spans="11:12" ht="15.75" x14ac:dyDescent="0.2">
      <c r="K1199" s="311">
        <v>1</v>
      </c>
      <c r="L1199" s="311"/>
    </row>
    <row r="1200" spans="11:12" ht="15.75" x14ac:dyDescent="0.2">
      <c r="K1200" s="311">
        <v>1</v>
      </c>
      <c r="L1200" s="311"/>
    </row>
    <row r="1201" spans="11:12" ht="15.75" x14ac:dyDescent="0.2">
      <c r="K1201" s="311">
        <v>1</v>
      </c>
      <c r="L1201" s="311"/>
    </row>
    <row r="1202" spans="11:12" ht="15.75" x14ac:dyDescent="0.2">
      <c r="K1202" s="311">
        <v>1</v>
      </c>
      <c r="L1202" s="311"/>
    </row>
    <row r="1203" spans="11:12" ht="15.75" x14ac:dyDescent="0.2">
      <c r="K1203" s="311">
        <v>1</v>
      </c>
      <c r="L1203" s="311"/>
    </row>
    <row r="1204" spans="11:12" ht="15.75" x14ac:dyDescent="0.2">
      <c r="K1204" s="311">
        <v>1</v>
      </c>
      <c r="L1204" s="311"/>
    </row>
    <row r="1205" spans="11:12" ht="15.75" x14ac:dyDescent="0.2">
      <c r="K1205" s="311">
        <v>1</v>
      </c>
      <c r="L1205" s="311"/>
    </row>
    <row r="1206" spans="11:12" ht="15.75" x14ac:dyDescent="0.2">
      <c r="K1206" s="311">
        <v>1</v>
      </c>
      <c r="L1206" s="311"/>
    </row>
    <row r="1207" spans="11:12" ht="15.75" x14ac:dyDescent="0.2">
      <c r="K1207" s="311">
        <v>1</v>
      </c>
      <c r="L1207" s="311"/>
    </row>
    <row r="1208" spans="11:12" ht="15.75" x14ac:dyDescent="0.2">
      <c r="K1208" s="311">
        <v>1</v>
      </c>
      <c r="L1208" s="311"/>
    </row>
    <row r="1209" spans="11:12" ht="15.75" x14ac:dyDescent="0.2">
      <c r="K1209" s="311">
        <v>1</v>
      </c>
      <c r="L1209" s="311"/>
    </row>
    <row r="1210" spans="11:12" ht="15.75" x14ac:dyDescent="0.2">
      <c r="K1210" s="311">
        <v>1</v>
      </c>
      <c r="L1210" s="311"/>
    </row>
    <row r="1211" spans="11:12" ht="15.75" x14ac:dyDescent="0.2">
      <c r="K1211" s="311">
        <v>1</v>
      </c>
      <c r="L1211" s="311"/>
    </row>
    <row r="1212" spans="11:12" ht="15.75" x14ac:dyDescent="0.2">
      <c r="K1212" s="311">
        <v>1</v>
      </c>
      <c r="L1212" s="311"/>
    </row>
    <row r="1213" spans="11:12" ht="15.75" x14ac:dyDescent="0.2">
      <c r="K1213" s="311">
        <v>1</v>
      </c>
      <c r="L1213" s="311"/>
    </row>
    <row r="1214" spans="11:12" ht="15.75" x14ac:dyDescent="0.2">
      <c r="K1214" s="311">
        <v>1</v>
      </c>
      <c r="L1214" s="311"/>
    </row>
    <row r="1215" spans="11:12" ht="15.75" x14ac:dyDescent="0.2">
      <c r="K1215" s="311">
        <v>1</v>
      </c>
      <c r="L1215" s="311"/>
    </row>
    <row r="1216" spans="11:12" ht="15.75" x14ac:dyDescent="0.2">
      <c r="K1216" s="311">
        <v>1</v>
      </c>
      <c r="L1216" s="311"/>
    </row>
    <row r="1217" spans="11:12" ht="15.75" x14ac:dyDescent="0.2">
      <c r="K1217" s="311">
        <v>1</v>
      </c>
      <c r="L1217" s="311"/>
    </row>
    <row r="1218" spans="11:12" ht="15.75" x14ac:dyDescent="0.2">
      <c r="K1218" s="311">
        <v>1</v>
      </c>
      <c r="L1218" s="311"/>
    </row>
    <row r="1219" spans="11:12" ht="15.75" x14ac:dyDescent="0.2">
      <c r="K1219" s="311">
        <v>1</v>
      </c>
      <c r="L1219" s="311"/>
    </row>
    <row r="1220" spans="11:12" ht="15.75" x14ac:dyDescent="0.2">
      <c r="K1220" s="311">
        <v>1</v>
      </c>
      <c r="L1220" s="311"/>
    </row>
    <row r="1221" spans="11:12" ht="15.75" x14ac:dyDescent="0.2">
      <c r="K1221" s="311">
        <v>1</v>
      </c>
      <c r="L1221" s="311"/>
    </row>
    <row r="1222" spans="11:12" ht="15.75" x14ac:dyDescent="0.2">
      <c r="K1222" s="311">
        <v>1</v>
      </c>
      <c r="L1222" s="311"/>
    </row>
    <row r="1223" spans="11:12" ht="15.75" x14ac:dyDescent="0.2">
      <c r="K1223" s="311">
        <v>1</v>
      </c>
      <c r="L1223" s="311"/>
    </row>
    <row r="1224" spans="11:12" ht="15.75" x14ac:dyDescent="0.2">
      <c r="K1224" s="311">
        <v>1</v>
      </c>
      <c r="L1224" s="311"/>
    </row>
    <row r="1225" spans="11:12" ht="15.75" x14ac:dyDescent="0.2">
      <c r="K1225" s="311">
        <v>1</v>
      </c>
      <c r="L1225" s="311"/>
    </row>
    <row r="1226" spans="11:12" ht="15.75" x14ac:dyDescent="0.2">
      <c r="K1226" s="311">
        <v>1</v>
      </c>
      <c r="L1226" s="311"/>
    </row>
    <row r="1227" spans="11:12" ht="15.75" x14ac:dyDescent="0.2">
      <c r="K1227" s="311">
        <v>1</v>
      </c>
      <c r="L1227" s="311"/>
    </row>
    <row r="1228" spans="11:12" ht="15.75" x14ac:dyDescent="0.2">
      <c r="K1228" s="311">
        <v>1</v>
      </c>
      <c r="L1228" s="311"/>
    </row>
    <row r="1229" spans="11:12" ht="15.75" x14ac:dyDescent="0.2">
      <c r="K1229" s="311">
        <v>1</v>
      </c>
      <c r="L1229" s="311"/>
    </row>
    <row r="1230" spans="11:12" ht="15.75" x14ac:dyDescent="0.2">
      <c r="K1230" s="311">
        <v>1</v>
      </c>
      <c r="L1230" s="311"/>
    </row>
    <row r="1231" spans="11:12" ht="15.75" x14ac:dyDescent="0.2">
      <c r="K1231" s="311">
        <v>1</v>
      </c>
      <c r="L1231" s="311"/>
    </row>
    <row r="1232" spans="11:12" ht="15.75" x14ac:dyDescent="0.2">
      <c r="K1232" s="311">
        <v>1</v>
      </c>
      <c r="L1232" s="311"/>
    </row>
    <row r="1233" spans="11:12" ht="15.75" x14ac:dyDescent="0.2">
      <c r="K1233" s="311">
        <v>1</v>
      </c>
      <c r="L1233" s="311"/>
    </row>
    <row r="1234" spans="11:12" ht="15.75" x14ac:dyDescent="0.2">
      <c r="K1234" s="311">
        <v>1</v>
      </c>
      <c r="L1234" s="311"/>
    </row>
    <row r="1235" spans="11:12" ht="15.75" x14ac:dyDescent="0.2">
      <c r="K1235" s="311">
        <v>1</v>
      </c>
      <c r="L1235" s="311"/>
    </row>
    <row r="1236" spans="11:12" ht="15.75" x14ac:dyDescent="0.2">
      <c r="K1236" s="311">
        <v>1</v>
      </c>
      <c r="L1236" s="311"/>
    </row>
    <row r="1237" spans="11:12" ht="15.75" x14ac:dyDescent="0.2">
      <c r="K1237" s="311">
        <v>1</v>
      </c>
      <c r="L1237" s="311"/>
    </row>
    <row r="1238" spans="11:12" ht="15.75" x14ac:dyDescent="0.2">
      <c r="K1238" s="311">
        <v>1</v>
      </c>
      <c r="L1238" s="311"/>
    </row>
    <row r="1239" spans="11:12" ht="15.75" x14ac:dyDescent="0.2">
      <c r="K1239" s="311">
        <v>1</v>
      </c>
      <c r="L1239" s="311"/>
    </row>
    <row r="1240" spans="11:12" ht="15.75" x14ac:dyDescent="0.2">
      <c r="K1240" s="311">
        <v>1</v>
      </c>
      <c r="L1240" s="311"/>
    </row>
    <row r="1241" spans="11:12" ht="15.75" x14ac:dyDescent="0.2">
      <c r="K1241" s="311">
        <v>1</v>
      </c>
      <c r="L1241" s="311"/>
    </row>
    <row r="1242" spans="11:12" ht="15.75" x14ac:dyDescent="0.2">
      <c r="K1242" s="311">
        <v>1</v>
      </c>
      <c r="L1242" s="311"/>
    </row>
    <row r="1243" spans="11:12" ht="15.75" x14ac:dyDescent="0.2">
      <c r="K1243" s="311">
        <v>1</v>
      </c>
      <c r="L1243" s="311"/>
    </row>
    <row r="1244" spans="11:12" ht="15.75" x14ac:dyDescent="0.2">
      <c r="K1244" s="311">
        <v>1</v>
      </c>
      <c r="L1244" s="311"/>
    </row>
    <row r="1245" spans="11:12" ht="15.75" x14ac:dyDescent="0.2">
      <c r="K1245" s="311">
        <v>1</v>
      </c>
      <c r="L1245" s="311"/>
    </row>
    <row r="1246" spans="11:12" ht="15.75" x14ac:dyDescent="0.2">
      <c r="K1246" s="311">
        <v>1</v>
      </c>
      <c r="L1246" s="311"/>
    </row>
    <row r="1247" spans="11:12" ht="15.75" x14ac:dyDescent="0.2">
      <c r="K1247" s="311">
        <v>1</v>
      </c>
      <c r="L1247" s="311"/>
    </row>
    <row r="1248" spans="11:12" ht="15.75" x14ac:dyDescent="0.2">
      <c r="K1248" s="311">
        <v>1</v>
      </c>
      <c r="L1248" s="311"/>
    </row>
    <row r="1249" spans="11:12" ht="15.75" x14ac:dyDescent="0.2">
      <c r="K1249" s="311">
        <v>1</v>
      </c>
      <c r="L1249" s="311"/>
    </row>
    <row r="1250" spans="11:12" ht="15.75" x14ac:dyDescent="0.2">
      <c r="K1250" s="311">
        <v>1</v>
      </c>
      <c r="L1250" s="311"/>
    </row>
    <row r="1251" spans="11:12" ht="15.75" x14ac:dyDescent="0.2">
      <c r="K1251" s="311">
        <v>1</v>
      </c>
      <c r="L1251" s="311"/>
    </row>
    <row r="1252" spans="11:12" ht="15.75" x14ac:dyDescent="0.2">
      <c r="K1252" s="311">
        <v>1</v>
      </c>
      <c r="L1252" s="311"/>
    </row>
    <row r="1253" spans="11:12" ht="15.75" x14ac:dyDescent="0.2">
      <c r="K1253" s="311">
        <v>1</v>
      </c>
      <c r="L1253" s="311"/>
    </row>
    <row r="1254" spans="11:12" ht="15.75" x14ac:dyDescent="0.2">
      <c r="K1254" s="311">
        <v>1</v>
      </c>
      <c r="L1254" s="311"/>
    </row>
    <row r="1255" spans="11:12" ht="15.75" x14ac:dyDescent="0.2">
      <c r="K1255" s="311">
        <v>1</v>
      </c>
      <c r="L1255" s="311"/>
    </row>
    <row r="1256" spans="11:12" ht="15.75" x14ac:dyDescent="0.2">
      <c r="K1256" s="311">
        <v>1</v>
      </c>
      <c r="L1256" s="311"/>
    </row>
    <row r="1257" spans="11:12" ht="15.75" x14ac:dyDescent="0.2">
      <c r="K1257" s="311">
        <v>1</v>
      </c>
      <c r="L1257" s="311"/>
    </row>
    <row r="1258" spans="11:12" ht="15.75" x14ac:dyDescent="0.2">
      <c r="K1258" s="311">
        <v>1</v>
      </c>
      <c r="L1258" s="311"/>
    </row>
    <row r="1259" spans="11:12" ht="15.75" x14ac:dyDescent="0.2">
      <c r="K1259" s="311">
        <v>1</v>
      </c>
      <c r="L1259" s="311"/>
    </row>
    <row r="1260" spans="11:12" ht="15.75" x14ac:dyDescent="0.2">
      <c r="K1260" s="311">
        <v>1</v>
      </c>
      <c r="L1260" s="311"/>
    </row>
    <row r="1261" spans="11:12" ht="15.75" x14ac:dyDescent="0.2">
      <c r="K1261" s="311">
        <v>1</v>
      </c>
      <c r="L1261" s="311"/>
    </row>
    <row r="1262" spans="11:12" ht="15.75" x14ac:dyDescent="0.2">
      <c r="K1262" s="311">
        <v>1</v>
      </c>
      <c r="L1262" s="311"/>
    </row>
    <row r="1263" spans="11:12" ht="15.75" x14ac:dyDescent="0.2">
      <c r="K1263" s="311">
        <v>1</v>
      </c>
      <c r="L1263" s="311"/>
    </row>
    <row r="1264" spans="11:12" ht="15.75" x14ac:dyDescent="0.2">
      <c r="K1264" s="311">
        <v>1</v>
      </c>
      <c r="L1264" s="311"/>
    </row>
    <row r="1265" spans="11:12" ht="15.75" x14ac:dyDescent="0.2">
      <c r="K1265" s="311">
        <v>1</v>
      </c>
      <c r="L1265" s="311"/>
    </row>
    <row r="1266" spans="11:12" ht="15.75" x14ac:dyDescent="0.2">
      <c r="K1266" s="311">
        <v>1</v>
      </c>
      <c r="L1266" s="311"/>
    </row>
    <row r="1267" spans="11:12" ht="15.75" x14ac:dyDescent="0.2">
      <c r="K1267" s="311">
        <v>1</v>
      </c>
      <c r="L1267" s="311"/>
    </row>
    <row r="1268" spans="11:12" ht="15.75" x14ac:dyDescent="0.2">
      <c r="K1268" s="311">
        <v>1</v>
      </c>
      <c r="L1268" s="311"/>
    </row>
    <row r="1269" spans="11:12" ht="15.75" x14ac:dyDescent="0.2">
      <c r="K1269" s="311">
        <v>1</v>
      </c>
      <c r="L1269" s="311"/>
    </row>
    <row r="1270" spans="11:12" ht="15.75" x14ac:dyDescent="0.2">
      <c r="K1270" s="311">
        <v>1</v>
      </c>
      <c r="L1270" s="311"/>
    </row>
    <row r="1271" spans="11:12" ht="15.75" x14ac:dyDescent="0.2">
      <c r="K1271" s="311">
        <v>1</v>
      </c>
      <c r="L1271" s="311"/>
    </row>
    <row r="1272" spans="11:12" ht="15.75" x14ac:dyDescent="0.2">
      <c r="K1272" s="311">
        <v>1</v>
      </c>
      <c r="L1272" s="311"/>
    </row>
    <row r="1273" spans="11:12" ht="15.75" x14ac:dyDescent="0.2">
      <c r="K1273" s="311">
        <v>1</v>
      </c>
      <c r="L1273" s="311"/>
    </row>
    <row r="1274" spans="11:12" ht="15.75" x14ac:dyDescent="0.2">
      <c r="K1274" s="311">
        <v>1</v>
      </c>
      <c r="L1274" s="311"/>
    </row>
    <row r="1275" spans="11:12" ht="15.75" x14ac:dyDescent="0.2">
      <c r="K1275" s="311">
        <v>1</v>
      </c>
      <c r="L1275" s="311"/>
    </row>
    <row r="1276" spans="11:12" ht="15.75" x14ac:dyDescent="0.2">
      <c r="K1276" s="311">
        <v>1</v>
      </c>
      <c r="L1276" s="311"/>
    </row>
    <row r="1277" spans="11:12" ht="15.75" x14ac:dyDescent="0.2">
      <c r="K1277" s="311">
        <v>1</v>
      </c>
      <c r="L1277" s="311"/>
    </row>
    <row r="1278" spans="11:12" ht="15.75" x14ac:dyDescent="0.2">
      <c r="K1278" s="311">
        <v>1</v>
      </c>
      <c r="L1278" s="311"/>
    </row>
    <row r="1279" spans="11:12" ht="15.75" x14ac:dyDescent="0.2">
      <c r="K1279" s="311">
        <v>1</v>
      </c>
      <c r="L1279" s="311"/>
    </row>
    <row r="1280" spans="11:12" ht="15.75" x14ac:dyDescent="0.2">
      <c r="K1280" s="311">
        <v>1</v>
      </c>
      <c r="L1280" s="311"/>
    </row>
    <row r="1281" spans="11:12" ht="15.75" x14ac:dyDescent="0.2">
      <c r="K1281" s="311">
        <v>1</v>
      </c>
      <c r="L1281" s="311"/>
    </row>
    <row r="1282" spans="11:12" ht="15.75" x14ac:dyDescent="0.2">
      <c r="K1282" s="311">
        <v>1</v>
      </c>
      <c r="L1282" s="311"/>
    </row>
    <row r="1283" spans="11:12" ht="15.75" x14ac:dyDescent="0.2">
      <c r="K1283" s="311">
        <v>1</v>
      </c>
      <c r="L1283" s="311"/>
    </row>
    <row r="1284" spans="11:12" ht="15.75" x14ac:dyDescent="0.2">
      <c r="K1284" s="311">
        <v>1</v>
      </c>
      <c r="L1284" s="311"/>
    </row>
    <row r="1285" spans="11:12" ht="15.75" x14ac:dyDescent="0.2">
      <c r="K1285" s="311">
        <v>1</v>
      </c>
      <c r="L1285" s="311"/>
    </row>
    <row r="1286" spans="11:12" ht="15.75" x14ac:dyDescent="0.2">
      <c r="K1286" s="311">
        <v>1</v>
      </c>
      <c r="L1286" s="311"/>
    </row>
    <row r="1287" spans="11:12" ht="15.75" x14ac:dyDescent="0.2">
      <c r="K1287" s="311">
        <v>1</v>
      </c>
      <c r="L1287" s="311"/>
    </row>
    <row r="1288" spans="11:12" ht="15.75" x14ac:dyDescent="0.2">
      <c r="K1288" s="311">
        <v>1</v>
      </c>
      <c r="L1288" s="311"/>
    </row>
    <row r="1289" spans="11:12" ht="15.75" x14ac:dyDescent="0.2">
      <c r="K1289" s="311">
        <v>1</v>
      </c>
      <c r="L1289" s="311"/>
    </row>
    <row r="1290" spans="11:12" ht="15.75" x14ac:dyDescent="0.2">
      <c r="K1290" s="311">
        <v>1</v>
      </c>
      <c r="L1290" s="311"/>
    </row>
    <row r="1291" spans="11:12" ht="15.75" x14ac:dyDescent="0.2">
      <c r="K1291" s="311">
        <v>1</v>
      </c>
      <c r="L1291" s="311"/>
    </row>
    <row r="1292" spans="11:12" ht="15.75" x14ac:dyDescent="0.2">
      <c r="K1292" s="311">
        <v>1</v>
      </c>
      <c r="L1292" s="311"/>
    </row>
    <row r="1293" spans="11:12" ht="15.75" x14ac:dyDescent="0.2">
      <c r="K1293" s="311">
        <v>1</v>
      </c>
      <c r="L1293" s="311"/>
    </row>
    <row r="1294" spans="11:12" ht="15.75" x14ac:dyDescent="0.2">
      <c r="K1294" s="311">
        <v>1</v>
      </c>
      <c r="L1294" s="311"/>
    </row>
    <row r="1295" spans="11:12" ht="15.75" x14ac:dyDescent="0.2">
      <c r="K1295" s="311">
        <v>1</v>
      </c>
      <c r="L1295" s="311"/>
    </row>
    <row r="1296" spans="11:12" ht="15.75" x14ac:dyDescent="0.2">
      <c r="K1296" s="311">
        <v>1</v>
      </c>
      <c r="L1296" s="311"/>
    </row>
    <row r="1297" spans="11:12" ht="15.75" x14ac:dyDescent="0.2">
      <c r="K1297" s="311">
        <v>1</v>
      </c>
      <c r="L1297" s="311"/>
    </row>
    <row r="1298" spans="11:12" ht="15.75" x14ac:dyDescent="0.2">
      <c r="K1298" s="311">
        <v>1</v>
      </c>
      <c r="L1298" s="311"/>
    </row>
    <row r="1299" spans="11:12" ht="15.75" x14ac:dyDescent="0.2">
      <c r="K1299" s="311">
        <v>1</v>
      </c>
      <c r="L1299" s="311"/>
    </row>
    <row r="1300" spans="11:12" ht="15.75" x14ac:dyDescent="0.2">
      <c r="K1300" s="311">
        <v>1</v>
      </c>
      <c r="L1300" s="311"/>
    </row>
    <row r="1301" spans="11:12" ht="15.75" x14ac:dyDescent="0.2">
      <c r="K1301" s="311">
        <v>1</v>
      </c>
      <c r="L1301" s="311"/>
    </row>
    <row r="1302" spans="11:12" ht="15.75" x14ac:dyDescent="0.2">
      <c r="K1302" s="311">
        <v>1</v>
      </c>
      <c r="L1302" s="311"/>
    </row>
    <row r="1303" spans="11:12" ht="15.75" x14ac:dyDescent="0.2">
      <c r="K1303" s="311">
        <v>1</v>
      </c>
      <c r="L1303" s="311"/>
    </row>
    <row r="1304" spans="11:12" ht="15.75" x14ac:dyDescent="0.2">
      <c r="K1304" s="311">
        <v>1</v>
      </c>
      <c r="L1304" s="311"/>
    </row>
    <row r="1305" spans="11:12" ht="15.75" x14ac:dyDescent="0.2">
      <c r="K1305" s="311">
        <v>1</v>
      </c>
      <c r="L1305" s="311"/>
    </row>
    <row r="1306" spans="11:12" ht="15.75" x14ac:dyDescent="0.2">
      <c r="K1306" s="311">
        <v>1</v>
      </c>
      <c r="L1306" s="311"/>
    </row>
    <row r="1307" spans="11:12" ht="15.75" x14ac:dyDescent="0.2">
      <c r="K1307" s="311">
        <v>1</v>
      </c>
      <c r="L1307" s="311"/>
    </row>
    <row r="1308" spans="11:12" ht="15.75" x14ac:dyDescent="0.2">
      <c r="K1308" s="311">
        <v>1</v>
      </c>
      <c r="L1308" s="311"/>
    </row>
    <row r="1309" spans="11:12" ht="15.75" x14ac:dyDescent="0.2">
      <c r="K1309" s="311">
        <v>1</v>
      </c>
      <c r="L1309" s="311"/>
    </row>
    <row r="1310" spans="11:12" ht="15.75" x14ac:dyDescent="0.2">
      <c r="K1310" s="311">
        <v>1</v>
      </c>
      <c r="L1310" s="311"/>
    </row>
    <row r="1311" spans="11:12" ht="15.75" x14ac:dyDescent="0.2">
      <c r="K1311" s="311">
        <v>1</v>
      </c>
      <c r="L1311" s="311"/>
    </row>
    <row r="1312" spans="11:12" ht="15.75" x14ac:dyDescent="0.2">
      <c r="K1312" s="311">
        <v>1</v>
      </c>
      <c r="L1312" s="311"/>
    </row>
    <row r="1313" spans="11:12" ht="15.75" x14ac:dyDescent="0.2">
      <c r="K1313" s="311">
        <v>1</v>
      </c>
      <c r="L1313" s="311"/>
    </row>
    <row r="1314" spans="11:12" ht="15.75" x14ac:dyDescent="0.2">
      <c r="K1314" s="311">
        <v>1</v>
      </c>
      <c r="L1314" s="311"/>
    </row>
    <row r="1315" spans="11:12" ht="15.75" x14ac:dyDescent="0.2">
      <c r="K1315" s="311">
        <v>1</v>
      </c>
      <c r="L1315" s="311"/>
    </row>
    <row r="1316" spans="11:12" ht="15.75" x14ac:dyDescent="0.2">
      <c r="K1316" s="311">
        <v>1</v>
      </c>
      <c r="L1316" s="311"/>
    </row>
    <row r="1317" spans="11:12" ht="15.75" x14ac:dyDescent="0.2">
      <c r="K1317" s="311">
        <v>1</v>
      </c>
      <c r="L1317" s="311"/>
    </row>
    <row r="1318" spans="11:12" ht="15.75" x14ac:dyDescent="0.2">
      <c r="K1318" s="311">
        <v>1</v>
      </c>
      <c r="L1318" s="311"/>
    </row>
    <row r="1319" spans="11:12" ht="15.75" x14ac:dyDescent="0.2">
      <c r="K1319" s="311">
        <v>1</v>
      </c>
      <c r="L1319" s="311"/>
    </row>
    <row r="1320" spans="11:12" ht="15.75" x14ac:dyDescent="0.2">
      <c r="K1320" s="311">
        <v>1</v>
      </c>
      <c r="L1320" s="311"/>
    </row>
    <row r="1321" spans="11:12" ht="15.75" x14ac:dyDescent="0.2">
      <c r="K1321" s="311">
        <v>1</v>
      </c>
      <c r="L1321" s="311"/>
    </row>
    <row r="1322" spans="11:12" ht="15.75" x14ac:dyDescent="0.2">
      <c r="K1322" s="311">
        <v>1</v>
      </c>
      <c r="L1322" s="311"/>
    </row>
    <row r="1323" spans="11:12" ht="15.75" x14ac:dyDescent="0.2">
      <c r="K1323" s="311">
        <v>1</v>
      </c>
      <c r="L1323" s="311"/>
    </row>
    <row r="1324" spans="11:12" ht="15.75" x14ac:dyDescent="0.2">
      <c r="K1324" s="311">
        <v>1</v>
      </c>
      <c r="L1324" s="311"/>
    </row>
    <row r="1325" spans="11:12" ht="15.75" x14ac:dyDescent="0.2">
      <c r="K1325" s="311">
        <v>1</v>
      </c>
      <c r="L1325" s="311"/>
    </row>
    <row r="1326" spans="11:12" ht="15.75" x14ac:dyDescent="0.2">
      <c r="K1326" s="311">
        <v>1</v>
      </c>
      <c r="L1326" s="311"/>
    </row>
    <row r="1327" spans="11:12" ht="15.75" x14ac:dyDescent="0.2">
      <c r="K1327" s="311">
        <v>1</v>
      </c>
      <c r="L1327" s="311"/>
    </row>
    <row r="1328" spans="11:12" ht="15.75" x14ac:dyDescent="0.2">
      <c r="K1328" s="311">
        <v>1</v>
      </c>
      <c r="L1328" s="311"/>
    </row>
    <row r="1329" spans="11:12" ht="15.75" x14ac:dyDescent="0.2">
      <c r="K1329" s="311">
        <v>1</v>
      </c>
      <c r="L1329" s="311"/>
    </row>
    <row r="1330" spans="11:12" ht="15.75" x14ac:dyDescent="0.2">
      <c r="K1330" s="311">
        <v>1</v>
      </c>
      <c r="L1330" s="311"/>
    </row>
    <row r="1331" spans="11:12" ht="15.75" x14ac:dyDescent="0.2">
      <c r="K1331" s="311">
        <v>1</v>
      </c>
      <c r="L1331" s="311"/>
    </row>
    <row r="1332" spans="11:12" ht="15.75" x14ac:dyDescent="0.2">
      <c r="K1332" s="311">
        <v>1</v>
      </c>
      <c r="L1332" s="311"/>
    </row>
    <row r="1333" spans="11:12" ht="15.75" x14ac:dyDescent="0.2">
      <c r="K1333" s="311">
        <v>1</v>
      </c>
      <c r="L1333" s="311"/>
    </row>
    <row r="1334" spans="11:12" ht="15.75" x14ac:dyDescent="0.2">
      <c r="K1334" s="311">
        <v>1</v>
      </c>
      <c r="L1334" s="311"/>
    </row>
    <row r="1335" spans="11:12" ht="15.75" x14ac:dyDescent="0.2">
      <c r="K1335" s="311">
        <v>1</v>
      </c>
      <c r="L1335" s="311"/>
    </row>
    <row r="1336" spans="11:12" ht="15.75" x14ac:dyDescent="0.2">
      <c r="K1336" s="311">
        <v>1</v>
      </c>
      <c r="L1336" s="311"/>
    </row>
    <row r="1337" spans="11:12" ht="15.75" x14ac:dyDescent="0.2">
      <c r="K1337" s="311">
        <v>1</v>
      </c>
      <c r="L1337" s="311"/>
    </row>
    <row r="1338" spans="11:12" ht="15.75" x14ac:dyDescent="0.2">
      <c r="K1338" s="311">
        <v>1</v>
      </c>
      <c r="L1338" s="311"/>
    </row>
    <row r="1339" spans="11:12" ht="15.75" x14ac:dyDescent="0.2">
      <c r="K1339" s="311">
        <v>1</v>
      </c>
      <c r="L1339" s="311"/>
    </row>
    <row r="1340" spans="11:12" ht="15.75" x14ac:dyDescent="0.2">
      <c r="K1340" s="311">
        <v>1</v>
      </c>
      <c r="L1340" s="311"/>
    </row>
    <row r="1341" spans="11:12" ht="15.75" x14ac:dyDescent="0.2">
      <c r="K1341" s="311">
        <v>1</v>
      </c>
      <c r="L1341" s="311"/>
    </row>
    <row r="1342" spans="11:12" ht="15.75" x14ac:dyDescent="0.2">
      <c r="K1342" s="311">
        <v>1</v>
      </c>
      <c r="L1342" s="311"/>
    </row>
    <row r="1343" spans="11:12" ht="15.75" x14ac:dyDescent="0.2">
      <c r="K1343" s="311">
        <v>1</v>
      </c>
      <c r="L1343" s="311"/>
    </row>
    <row r="1344" spans="11:12" ht="15.75" x14ac:dyDescent="0.2">
      <c r="K1344" s="311">
        <v>1</v>
      </c>
      <c r="L1344" s="311"/>
    </row>
    <row r="1345" spans="11:12" ht="15.75" x14ac:dyDescent="0.2">
      <c r="K1345" s="311">
        <v>1</v>
      </c>
      <c r="L1345" s="311"/>
    </row>
    <row r="1346" spans="11:12" ht="15.75" x14ac:dyDescent="0.2">
      <c r="K1346" s="311">
        <v>1</v>
      </c>
      <c r="L1346" s="311"/>
    </row>
    <row r="1347" spans="11:12" ht="15.75" x14ac:dyDescent="0.2">
      <c r="K1347" s="311">
        <v>1</v>
      </c>
      <c r="L1347" s="311"/>
    </row>
    <row r="1348" spans="11:12" ht="15.75" x14ac:dyDescent="0.2">
      <c r="K1348" s="311">
        <v>1</v>
      </c>
      <c r="L1348" s="311"/>
    </row>
    <row r="1349" spans="11:12" ht="15.75" x14ac:dyDescent="0.2">
      <c r="K1349" s="311">
        <v>1</v>
      </c>
      <c r="L1349" s="311"/>
    </row>
    <row r="1350" spans="11:12" ht="15.75" x14ac:dyDescent="0.2">
      <c r="K1350" s="311">
        <v>1</v>
      </c>
      <c r="L1350" s="311"/>
    </row>
    <row r="1351" spans="11:12" ht="15.75" x14ac:dyDescent="0.2">
      <c r="K1351" s="311">
        <v>1</v>
      </c>
      <c r="L1351" s="311"/>
    </row>
    <row r="1352" spans="11:12" ht="15.75" x14ac:dyDescent="0.2">
      <c r="K1352" s="311">
        <v>1</v>
      </c>
      <c r="L1352" s="311"/>
    </row>
    <row r="1353" spans="11:12" ht="15.75" x14ac:dyDescent="0.2">
      <c r="K1353" s="311">
        <v>1</v>
      </c>
      <c r="L1353" s="311"/>
    </row>
    <row r="1354" spans="11:12" ht="15.75" x14ac:dyDescent="0.2">
      <c r="K1354" s="311">
        <v>1</v>
      </c>
      <c r="L1354" s="311"/>
    </row>
    <row r="1355" spans="11:12" ht="15.75" x14ac:dyDescent="0.2">
      <c r="K1355" s="311">
        <v>1</v>
      </c>
      <c r="L1355" s="311"/>
    </row>
    <row r="1356" spans="11:12" ht="15.75" x14ac:dyDescent="0.2">
      <c r="K1356" s="311">
        <v>1</v>
      </c>
      <c r="L1356" s="311"/>
    </row>
    <row r="1357" spans="11:12" ht="15.75" x14ac:dyDescent="0.2">
      <c r="K1357" s="311">
        <v>1</v>
      </c>
      <c r="L1357" s="311"/>
    </row>
    <row r="1358" spans="11:12" ht="15.75" x14ac:dyDescent="0.2">
      <c r="K1358" s="311">
        <v>1</v>
      </c>
      <c r="L1358" s="311"/>
    </row>
    <row r="1359" spans="11:12" ht="15.75" x14ac:dyDescent="0.2">
      <c r="K1359" s="311">
        <v>1</v>
      </c>
      <c r="L1359" s="311"/>
    </row>
    <row r="1360" spans="11:12" ht="15.75" x14ac:dyDescent="0.2">
      <c r="K1360" s="311">
        <v>1</v>
      </c>
      <c r="L1360" s="311"/>
    </row>
    <row r="1361" spans="11:12" ht="15.75" x14ac:dyDescent="0.2">
      <c r="K1361" s="311">
        <v>1</v>
      </c>
      <c r="L1361" s="311"/>
    </row>
    <row r="1362" spans="11:12" ht="15.75" x14ac:dyDescent="0.2">
      <c r="K1362" s="311">
        <v>1</v>
      </c>
      <c r="L1362" s="311"/>
    </row>
    <row r="1363" spans="11:12" ht="15.75" x14ac:dyDescent="0.2">
      <c r="K1363" s="311">
        <v>1</v>
      </c>
      <c r="L1363" s="311"/>
    </row>
    <row r="1364" spans="11:12" ht="15.75" x14ac:dyDescent="0.2">
      <c r="K1364" s="311">
        <v>1</v>
      </c>
      <c r="L1364" s="311"/>
    </row>
    <row r="1365" spans="11:12" ht="15.75" x14ac:dyDescent="0.2">
      <c r="K1365" s="311">
        <v>1</v>
      </c>
      <c r="L1365" s="311"/>
    </row>
    <row r="1366" spans="11:12" ht="15.75" x14ac:dyDescent="0.2">
      <c r="K1366" s="311">
        <v>1</v>
      </c>
      <c r="L1366" s="311"/>
    </row>
    <row r="1367" spans="11:12" ht="15.75" x14ac:dyDescent="0.2">
      <c r="K1367" s="311">
        <v>1</v>
      </c>
      <c r="L1367" s="311"/>
    </row>
    <row r="1368" spans="11:12" ht="15.75" x14ac:dyDescent="0.2">
      <c r="K1368" s="311">
        <v>1</v>
      </c>
      <c r="L1368" s="311"/>
    </row>
    <row r="1369" spans="11:12" ht="15.75" x14ac:dyDescent="0.2">
      <c r="K1369" s="311">
        <v>1</v>
      </c>
      <c r="L1369" s="311"/>
    </row>
    <row r="1370" spans="11:12" ht="15.75" x14ac:dyDescent="0.2">
      <c r="K1370" s="311">
        <v>1</v>
      </c>
      <c r="L1370" s="311"/>
    </row>
    <row r="1371" spans="11:12" ht="15.75" x14ac:dyDescent="0.2">
      <c r="K1371" s="311">
        <v>1</v>
      </c>
      <c r="L1371" s="311"/>
    </row>
    <row r="1372" spans="11:12" ht="15.75" x14ac:dyDescent="0.2">
      <c r="K1372" s="311">
        <v>1</v>
      </c>
      <c r="L1372" s="311"/>
    </row>
    <row r="1373" spans="11:12" ht="15.75" x14ac:dyDescent="0.2">
      <c r="K1373" s="311">
        <v>1</v>
      </c>
      <c r="L1373" s="311"/>
    </row>
    <row r="1374" spans="11:12" ht="15.75" x14ac:dyDescent="0.2">
      <c r="K1374" s="311">
        <v>1</v>
      </c>
      <c r="L1374" s="311"/>
    </row>
    <row r="1375" spans="11:12" ht="15.75" x14ac:dyDescent="0.2">
      <c r="K1375" s="311">
        <v>1</v>
      </c>
      <c r="L1375" s="311"/>
    </row>
    <row r="1376" spans="11:12" ht="15.75" x14ac:dyDescent="0.2">
      <c r="K1376" s="311">
        <v>1</v>
      </c>
      <c r="L1376" s="311"/>
    </row>
    <row r="1377" spans="11:12" ht="15.75" x14ac:dyDescent="0.2">
      <c r="K1377" s="311">
        <v>1</v>
      </c>
      <c r="L1377" s="311"/>
    </row>
    <row r="1378" spans="11:12" ht="15.75" x14ac:dyDescent="0.2">
      <c r="K1378" s="311">
        <v>1</v>
      </c>
      <c r="L1378" s="311"/>
    </row>
    <row r="1379" spans="11:12" ht="15.75" x14ac:dyDescent="0.2">
      <c r="K1379" s="311">
        <v>1</v>
      </c>
      <c r="L1379" s="311"/>
    </row>
    <row r="1380" spans="11:12" ht="15.75" x14ac:dyDescent="0.2">
      <c r="K1380" s="311">
        <v>1</v>
      </c>
      <c r="L1380" s="311"/>
    </row>
    <row r="1381" spans="11:12" ht="15.75" x14ac:dyDescent="0.2">
      <c r="K1381" s="311">
        <v>1</v>
      </c>
      <c r="L1381" s="311"/>
    </row>
    <row r="1382" spans="11:12" ht="15.75" x14ac:dyDescent="0.2">
      <c r="K1382" s="311">
        <v>1</v>
      </c>
      <c r="L1382" s="311"/>
    </row>
    <row r="1383" spans="11:12" ht="15.75" x14ac:dyDescent="0.2">
      <c r="K1383" s="311">
        <v>1</v>
      </c>
      <c r="L1383" s="311"/>
    </row>
    <row r="1384" spans="11:12" ht="15.75" x14ac:dyDescent="0.2">
      <c r="K1384" s="311">
        <v>1</v>
      </c>
      <c r="L1384" s="311"/>
    </row>
    <row r="1385" spans="11:12" ht="15.75" x14ac:dyDescent="0.2">
      <c r="K1385" s="311">
        <v>1</v>
      </c>
      <c r="L1385" s="311"/>
    </row>
    <row r="1386" spans="11:12" ht="15.75" x14ac:dyDescent="0.2">
      <c r="K1386" s="311">
        <v>1</v>
      </c>
      <c r="L1386" s="311"/>
    </row>
    <row r="1387" spans="11:12" ht="15.75" x14ac:dyDescent="0.2">
      <c r="K1387" s="311">
        <v>1</v>
      </c>
      <c r="L1387" s="311"/>
    </row>
    <row r="1388" spans="11:12" ht="15.75" x14ac:dyDescent="0.2">
      <c r="K1388" s="311">
        <v>1</v>
      </c>
      <c r="L1388" s="311"/>
    </row>
    <row r="1389" spans="11:12" ht="15.75" x14ac:dyDescent="0.2">
      <c r="K1389" s="311">
        <v>1</v>
      </c>
      <c r="L1389" s="311"/>
    </row>
    <row r="1390" spans="11:12" ht="15.75" x14ac:dyDescent="0.2">
      <c r="K1390" s="311">
        <v>1</v>
      </c>
      <c r="L1390" s="311"/>
    </row>
    <row r="1391" spans="11:12" ht="15.75" x14ac:dyDescent="0.2">
      <c r="K1391" s="311">
        <v>1</v>
      </c>
      <c r="L1391" s="311"/>
    </row>
    <row r="1392" spans="11:12" ht="15.75" x14ac:dyDescent="0.2">
      <c r="K1392" s="311">
        <v>1</v>
      </c>
      <c r="L1392" s="311"/>
    </row>
    <row r="1393" spans="11:12" ht="15.75" x14ac:dyDescent="0.2">
      <c r="K1393" s="311">
        <v>1</v>
      </c>
      <c r="L1393" s="311"/>
    </row>
    <row r="1394" spans="11:12" ht="15.75" x14ac:dyDescent="0.2">
      <c r="K1394" s="311">
        <v>1</v>
      </c>
      <c r="L1394" s="311"/>
    </row>
    <row r="1395" spans="11:12" ht="15.75" x14ac:dyDescent="0.2">
      <c r="K1395" s="311">
        <v>1</v>
      </c>
      <c r="L1395" s="311"/>
    </row>
    <row r="1396" spans="11:12" ht="15.75" x14ac:dyDescent="0.2">
      <c r="K1396" s="311">
        <v>1</v>
      </c>
      <c r="L1396" s="311"/>
    </row>
    <row r="1397" spans="11:12" ht="15.75" x14ac:dyDescent="0.2">
      <c r="K1397" s="311">
        <v>1</v>
      </c>
      <c r="L1397" s="311"/>
    </row>
    <row r="1398" spans="11:12" ht="15.75" x14ac:dyDescent="0.2">
      <c r="K1398" s="311">
        <v>1</v>
      </c>
      <c r="L1398" s="311"/>
    </row>
    <row r="1399" spans="11:12" ht="15.75" x14ac:dyDescent="0.2">
      <c r="K1399" s="311">
        <v>1</v>
      </c>
      <c r="L1399" s="311"/>
    </row>
    <row r="1400" spans="11:12" ht="15.75" x14ac:dyDescent="0.2">
      <c r="K1400" s="311">
        <v>1</v>
      </c>
      <c r="L1400" s="311"/>
    </row>
    <row r="1401" spans="11:12" ht="15.75" x14ac:dyDescent="0.2">
      <c r="K1401" s="311">
        <v>1</v>
      </c>
      <c r="L1401" s="311"/>
    </row>
    <row r="1402" spans="11:12" ht="15.75" x14ac:dyDescent="0.2">
      <c r="K1402" s="311">
        <v>1</v>
      </c>
      <c r="L1402" s="311"/>
    </row>
    <row r="1403" spans="11:12" ht="15.75" x14ac:dyDescent="0.2">
      <c r="K1403" s="311">
        <v>1</v>
      </c>
      <c r="L1403" s="311"/>
    </row>
    <row r="1404" spans="11:12" ht="15.75" x14ac:dyDescent="0.2">
      <c r="K1404" s="311">
        <v>1</v>
      </c>
      <c r="L1404" s="311"/>
    </row>
    <row r="1405" spans="11:12" ht="15.75" x14ac:dyDescent="0.2">
      <c r="K1405" s="311">
        <v>1</v>
      </c>
      <c r="L1405" s="311"/>
    </row>
    <row r="1406" spans="11:12" ht="15.75" x14ac:dyDescent="0.2">
      <c r="K1406" s="311">
        <v>1</v>
      </c>
      <c r="L1406" s="311"/>
    </row>
    <row r="1407" spans="11:12" ht="15.75" x14ac:dyDescent="0.2">
      <c r="K1407" s="311">
        <v>1</v>
      </c>
      <c r="L1407" s="311"/>
    </row>
    <row r="1408" spans="11:12" ht="15.75" x14ac:dyDescent="0.2">
      <c r="K1408" s="311">
        <v>1</v>
      </c>
      <c r="L1408" s="311"/>
    </row>
    <row r="1409" spans="11:12" ht="15.75" x14ac:dyDescent="0.2">
      <c r="K1409" s="311">
        <v>1</v>
      </c>
      <c r="L1409" s="311"/>
    </row>
    <row r="1410" spans="11:12" ht="15.75" x14ac:dyDescent="0.2">
      <c r="K1410" s="311">
        <v>1</v>
      </c>
      <c r="L1410" s="311"/>
    </row>
    <row r="1411" spans="11:12" ht="15.75" x14ac:dyDescent="0.2">
      <c r="K1411" s="311">
        <v>1</v>
      </c>
      <c r="L1411" s="311"/>
    </row>
    <row r="1412" spans="11:12" ht="15.75" x14ac:dyDescent="0.2">
      <c r="K1412" s="311">
        <v>1</v>
      </c>
      <c r="L1412" s="311"/>
    </row>
    <row r="1413" spans="11:12" ht="15.75" x14ac:dyDescent="0.2">
      <c r="K1413" s="311">
        <v>1</v>
      </c>
      <c r="L1413" s="311"/>
    </row>
    <row r="1414" spans="11:12" ht="15.75" x14ac:dyDescent="0.2">
      <c r="K1414" s="311">
        <v>1</v>
      </c>
      <c r="L1414" s="311"/>
    </row>
    <row r="1415" spans="11:12" ht="15.75" x14ac:dyDescent="0.2">
      <c r="K1415" s="311">
        <v>1</v>
      </c>
      <c r="L1415" s="311"/>
    </row>
    <row r="1416" spans="11:12" ht="15.75" x14ac:dyDescent="0.2">
      <c r="K1416" s="311">
        <v>1</v>
      </c>
      <c r="L1416" s="311"/>
    </row>
    <row r="1417" spans="11:12" ht="15.75" x14ac:dyDescent="0.2">
      <c r="K1417" s="311">
        <v>1</v>
      </c>
      <c r="L1417" s="311"/>
    </row>
    <row r="1418" spans="11:12" ht="15.75" x14ac:dyDescent="0.2">
      <c r="K1418" s="311">
        <v>1</v>
      </c>
      <c r="L1418" s="311"/>
    </row>
    <row r="1419" spans="11:12" ht="15.75" x14ac:dyDescent="0.2">
      <c r="K1419" s="311">
        <v>1</v>
      </c>
      <c r="L1419" s="311"/>
    </row>
    <row r="1420" spans="11:12" ht="15.75" x14ac:dyDescent="0.2">
      <c r="K1420" s="311">
        <v>1</v>
      </c>
      <c r="L1420" s="311"/>
    </row>
    <row r="1421" spans="11:12" ht="15.75" x14ac:dyDescent="0.2">
      <c r="K1421" s="311">
        <v>1</v>
      </c>
      <c r="L1421" s="311"/>
    </row>
    <row r="1422" spans="11:12" ht="15.75" x14ac:dyDescent="0.2">
      <c r="K1422" s="311">
        <v>1</v>
      </c>
      <c r="L1422" s="311"/>
    </row>
    <row r="1423" spans="11:12" ht="15.75" x14ac:dyDescent="0.2">
      <c r="K1423" s="311">
        <v>1</v>
      </c>
      <c r="L1423" s="311"/>
    </row>
    <row r="1424" spans="11:12" ht="15.75" x14ac:dyDescent="0.2">
      <c r="K1424" s="311">
        <v>1</v>
      </c>
      <c r="L1424" s="311"/>
    </row>
    <row r="1425" spans="11:12" ht="15.75" x14ac:dyDescent="0.2">
      <c r="K1425" s="311">
        <v>1</v>
      </c>
      <c r="L1425" s="311"/>
    </row>
    <row r="1426" spans="11:12" ht="15.75" x14ac:dyDescent="0.2">
      <c r="K1426" s="311">
        <v>1</v>
      </c>
      <c r="L1426" s="311"/>
    </row>
    <row r="1427" spans="11:12" ht="15.75" x14ac:dyDescent="0.2">
      <c r="K1427" s="311">
        <v>1</v>
      </c>
      <c r="L1427" s="311"/>
    </row>
    <row r="1428" spans="11:12" ht="15.75" x14ac:dyDescent="0.2">
      <c r="K1428" s="311">
        <v>1</v>
      </c>
      <c r="L1428" s="311"/>
    </row>
    <row r="1429" spans="11:12" ht="15.75" x14ac:dyDescent="0.2">
      <c r="K1429" s="311">
        <v>1</v>
      </c>
      <c r="L1429" s="311"/>
    </row>
    <row r="1430" spans="11:12" ht="15.75" x14ac:dyDescent="0.2">
      <c r="K1430" s="311">
        <v>1</v>
      </c>
      <c r="L1430" s="311"/>
    </row>
    <row r="1431" spans="11:12" ht="15.75" x14ac:dyDescent="0.2">
      <c r="K1431" s="311">
        <v>1</v>
      </c>
      <c r="L1431" s="311"/>
    </row>
    <row r="1432" spans="11:12" ht="15.75" x14ac:dyDescent="0.2">
      <c r="K1432" s="311">
        <v>1</v>
      </c>
      <c r="L1432" s="311"/>
    </row>
    <row r="1433" spans="11:12" ht="15.75" x14ac:dyDescent="0.2">
      <c r="K1433" s="311">
        <v>1</v>
      </c>
      <c r="L1433" s="311"/>
    </row>
    <row r="1434" spans="11:12" ht="15.75" x14ac:dyDescent="0.2">
      <c r="K1434" s="311">
        <v>1</v>
      </c>
      <c r="L1434" s="311"/>
    </row>
    <row r="1435" spans="11:12" ht="15.75" x14ac:dyDescent="0.2">
      <c r="K1435" s="311">
        <v>1</v>
      </c>
      <c r="L1435" s="311"/>
    </row>
    <row r="1436" spans="11:12" ht="15.75" x14ac:dyDescent="0.2">
      <c r="K1436" s="311">
        <v>1</v>
      </c>
      <c r="L1436" s="311"/>
    </row>
    <row r="1437" spans="11:12" ht="15.75" x14ac:dyDescent="0.2">
      <c r="K1437" s="311">
        <v>1</v>
      </c>
      <c r="L1437" s="311"/>
    </row>
    <row r="1438" spans="11:12" ht="15.75" x14ac:dyDescent="0.2">
      <c r="K1438" s="311">
        <v>1</v>
      </c>
      <c r="L1438" s="311"/>
    </row>
    <row r="1439" spans="11:12" ht="15.75" x14ac:dyDescent="0.2">
      <c r="K1439" s="311">
        <v>1</v>
      </c>
      <c r="L1439" s="311"/>
    </row>
    <row r="1440" spans="11:12" ht="15.75" x14ac:dyDescent="0.2">
      <c r="K1440" s="311">
        <v>1</v>
      </c>
      <c r="L1440" s="311"/>
    </row>
    <row r="1441" spans="11:12" ht="15.75" x14ac:dyDescent="0.2">
      <c r="K1441" s="311">
        <v>1</v>
      </c>
      <c r="L1441" s="311"/>
    </row>
    <row r="1442" spans="11:12" ht="15.75" x14ac:dyDescent="0.2">
      <c r="K1442" s="311">
        <v>1</v>
      </c>
      <c r="L1442" s="311"/>
    </row>
    <row r="1443" spans="11:12" ht="15.75" x14ac:dyDescent="0.2">
      <c r="K1443" s="311">
        <v>1</v>
      </c>
      <c r="L1443" s="311"/>
    </row>
    <row r="1444" spans="11:12" ht="15.75" x14ac:dyDescent="0.2">
      <c r="K1444" s="311">
        <v>1</v>
      </c>
      <c r="L1444" s="311"/>
    </row>
    <row r="1445" spans="11:12" ht="15.75" x14ac:dyDescent="0.2">
      <c r="K1445" s="311">
        <v>1</v>
      </c>
      <c r="L1445" s="311"/>
    </row>
    <row r="1446" spans="11:12" ht="15.75" x14ac:dyDescent="0.2">
      <c r="K1446" s="311">
        <v>1</v>
      </c>
      <c r="L1446" s="311"/>
    </row>
    <row r="1447" spans="11:12" ht="15.75" x14ac:dyDescent="0.2">
      <c r="K1447" s="311">
        <v>1</v>
      </c>
      <c r="L1447" s="311"/>
    </row>
    <row r="1448" spans="11:12" ht="15.75" x14ac:dyDescent="0.2">
      <c r="K1448" s="311">
        <v>1</v>
      </c>
      <c r="L1448" s="311"/>
    </row>
    <row r="1449" spans="11:12" ht="15.75" x14ac:dyDescent="0.2">
      <c r="K1449" s="311">
        <v>1</v>
      </c>
      <c r="L1449" s="311"/>
    </row>
    <row r="1450" spans="11:12" ht="15.75" x14ac:dyDescent="0.2">
      <c r="K1450" s="311">
        <v>1</v>
      </c>
      <c r="L1450" s="311"/>
    </row>
    <row r="1451" spans="11:12" ht="15.75" x14ac:dyDescent="0.2">
      <c r="K1451" s="311">
        <v>1</v>
      </c>
      <c r="L1451" s="311"/>
    </row>
    <row r="1452" spans="11:12" ht="15.75" x14ac:dyDescent="0.2">
      <c r="K1452" s="311">
        <v>1</v>
      </c>
      <c r="L1452" s="311"/>
    </row>
    <row r="1453" spans="11:12" ht="15.75" x14ac:dyDescent="0.2">
      <c r="K1453" s="311">
        <v>1</v>
      </c>
      <c r="L1453" s="311"/>
    </row>
    <row r="1454" spans="11:12" ht="15.75" x14ac:dyDescent="0.2">
      <c r="K1454" s="311">
        <v>1</v>
      </c>
      <c r="L1454" s="311"/>
    </row>
    <row r="1455" spans="11:12" ht="15.75" x14ac:dyDescent="0.2">
      <c r="K1455" s="311">
        <v>1</v>
      </c>
      <c r="L1455" s="311"/>
    </row>
    <row r="1456" spans="11:12" ht="15.75" x14ac:dyDescent="0.2">
      <c r="K1456" s="311">
        <v>1</v>
      </c>
      <c r="L1456" s="311"/>
    </row>
    <row r="1457" spans="11:12" ht="15.75" x14ac:dyDescent="0.2">
      <c r="K1457" s="311">
        <v>1</v>
      </c>
      <c r="L1457" s="311"/>
    </row>
    <row r="1458" spans="11:12" ht="15.75" x14ac:dyDescent="0.2">
      <c r="K1458" s="311">
        <v>1</v>
      </c>
      <c r="L1458" s="311"/>
    </row>
    <row r="1459" spans="11:12" ht="15.75" x14ac:dyDescent="0.2">
      <c r="K1459" s="311">
        <v>1</v>
      </c>
      <c r="L1459" s="311"/>
    </row>
    <row r="1460" spans="11:12" ht="15.75" x14ac:dyDescent="0.2">
      <c r="K1460" s="311">
        <v>1</v>
      </c>
      <c r="L1460" s="311"/>
    </row>
    <row r="1461" spans="11:12" ht="15.75" x14ac:dyDescent="0.2">
      <c r="K1461" s="311">
        <v>1</v>
      </c>
      <c r="L1461" s="311"/>
    </row>
    <row r="1462" spans="11:12" ht="15.75" x14ac:dyDescent="0.2">
      <c r="K1462" s="311">
        <v>1</v>
      </c>
      <c r="L1462" s="311"/>
    </row>
    <row r="1463" spans="11:12" ht="15.75" x14ac:dyDescent="0.2">
      <c r="K1463" s="311">
        <v>1</v>
      </c>
      <c r="L1463" s="311"/>
    </row>
    <row r="1464" spans="11:12" ht="15.75" x14ac:dyDescent="0.2">
      <c r="K1464" s="311">
        <v>1</v>
      </c>
      <c r="L1464" s="311"/>
    </row>
    <row r="1465" spans="11:12" ht="15.75" x14ac:dyDescent="0.2">
      <c r="K1465" s="311">
        <v>1</v>
      </c>
      <c r="L1465" s="311"/>
    </row>
    <row r="1466" spans="11:12" ht="15.75" x14ac:dyDescent="0.2">
      <c r="K1466" s="311">
        <v>1</v>
      </c>
      <c r="L1466" s="311"/>
    </row>
    <row r="1467" spans="11:12" ht="15.75" x14ac:dyDescent="0.2">
      <c r="K1467" s="311">
        <v>1</v>
      </c>
      <c r="L1467" s="311"/>
    </row>
    <row r="1468" spans="11:12" ht="15.75" x14ac:dyDescent="0.2">
      <c r="K1468" s="311">
        <v>1</v>
      </c>
      <c r="L1468" s="311"/>
    </row>
    <row r="1469" spans="11:12" ht="15.75" x14ac:dyDescent="0.2">
      <c r="K1469" s="311">
        <v>1</v>
      </c>
      <c r="L1469" s="311"/>
    </row>
    <row r="1470" spans="11:12" ht="15.75" x14ac:dyDescent="0.2">
      <c r="K1470" s="311">
        <v>1</v>
      </c>
      <c r="L1470" s="311"/>
    </row>
    <row r="1471" spans="11:12" ht="15.75" x14ac:dyDescent="0.2">
      <c r="K1471" s="311">
        <v>1</v>
      </c>
      <c r="L1471" s="311"/>
    </row>
    <row r="1472" spans="11:12" ht="15.75" x14ac:dyDescent="0.2">
      <c r="K1472" s="311">
        <v>1</v>
      </c>
      <c r="L1472" s="311"/>
    </row>
    <row r="1473" spans="11:12" ht="15.75" x14ac:dyDescent="0.2">
      <c r="K1473" s="311">
        <v>1</v>
      </c>
      <c r="L1473" s="311"/>
    </row>
    <row r="1474" spans="11:12" ht="15.75" x14ac:dyDescent="0.2">
      <c r="K1474" s="311">
        <v>1</v>
      </c>
      <c r="L1474" s="311"/>
    </row>
    <row r="1475" spans="11:12" ht="15.75" x14ac:dyDescent="0.2">
      <c r="K1475" s="311">
        <v>1</v>
      </c>
      <c r="L1475" s="311"/>
    </row>
    <row r="1476" spans="11:12" ht="15.75" x14ac:dyDescent="0.2">
      <c r="K1476" s="311">
        <v>1</v>
      </c>
      <c r="L1476" s="311"/>
    </row>
    <row r="1477" spans="11:12" ht="15.75" x14ac:dyDescent="0.2">
      <c r="K1477" s="311">
        <v>1</v>
      </c>
      <c r="L1477" s="311"/>
    </row>
    <row r="1478" spans="11:12" ht="15.75" x14ac:dyDescent="0.2">
      <c r="K1478" s="311">
        <v>1</v>
      </c>
      <c r="L1478" s="311"/>
    </row>
    <row r="1479" spans="11:12" ht="15.75" x14ac:dyDescent="0.2">
      <c r="K1479" s="311">
        <v>1</v>
      </c>
      <c r="L1479" s="311"/>
    </row>
    <row r="1480" spans="11:12" ht="15.75" x14ac:dyDescent="0.2">
      <c r="K1480" s="311">
        <v>1</v>
      </c>
      <c r="L1480" s="311"/>
    </row>
    <row r="1481" spans="11:12" ht="15.75" x14ac:dyDescent="0.2">
      <c r="K1481" s="311">
        <v>1</v>
      </c>
      <c r="L1481" s="311"/>
    </row>
    <row r="1482" spans="11:12" ht="15.75" x14ac:dyDescent="0.2">
      <c r="K1482" s="311">
        <v>1</v>
      </c>
      <c r="L1482" s="311"/>
    </row>
    <row r="1483" spans="11:12" ht="15.75" x14ac:dyDescent="0.2">
      <c r="K1483" s="311">
        <v>1</v>
      </c>
      <c r="L1483" s="311"/>
    </row>
    <row r="1484" spans="11:12" ht="15.75" x14ac:dyDescent="0.2">
      <c r="K1484" s="311">
        <v>1</v>
      </c>
      <c r="L1484" s="311"/>
    </row>
    <row r="1485" spans="11:12" ht="15.75" x14ac:dyDescent="0.2">
      <c r="K1485" s="311">
        <v>1</v>
      </c>
      <c r="L1485" s="311"/>
    </row>
    <row r="1486" spans="11:12" ht="15.75" x14ac:dyDescent="0.2">
      <c r="K1486" s="311">
        <v>1</v>
      </c>
      <c r="L1486" s="311"/>
    </row>
    <row r="1487" spans="11:12" ht="15.75" x14ac:dyDescent="0.2">
      <c r="K1487" s="311">
        <v>1</v>
      </c>
      <c r="L1487" s="311"/>
    </row>
    <row r="1488" spans="11:12" ht="15.75" x14ac:dyDescent="0.2">
      <c r="K1488" s="311">
        <v>1</v>
      </c>
      <c r="L1488" s="311"/>
    </row>
    <row r="1489" spans="11:12" ht="15.75" x14ac:dyDescent="0.2">
      <c r="K1489" s="311">
        <v>1</v>
      </c>
      <c r="L1489" s="311"/>
    </row>
    <row r="1490" spans="11:12" ht="15.75" x14ac:dyDescent="0.2">
      <c r="K1490" s="311">
        <v>1</v>
      </c>
      <c r="L1490" s="311"/>
    </row>
    <row r="1491" spans="11:12" ht="15.75" x14ac:dyDescent="0.2">
      <c r="K1491" s="311">
        <v>1</v>
      </c>
      <c r="L1491" s="311"/>
    </row>
    <row r="1492" spans="11:12" ht="15.75" x14ac:dyDescent="0.2">
      <c r="K1492" s="311">
        <v>1</v>
      </c>
      <c r="L1492" s="311"/>
    </row>
    <row r="1493" spans="11:12" ht="15.75" x14ac:dyDescent="0.2">
      <c r="K1493" s="311">
        <v>1</v>
      </c>
      <c r="L1493" s="311"/>
    </row>
    <row r="1494" spans="11:12" ht="15.75" x14ac:dyDescent="0.2">
      <c r="K1494" s="311">
        <v>1</v>
      </c>
      <c r="L1494" s="311"/>
    </row>
    <row r="1495" spans="11:12" ht="15.75" x14ac:dyDescent="0.2">
      <c r="K1495" s="311">
        <v>1</v>
      </c>
      <c r="L1495" s="311"/>
    </row>
    <row r="1496" spans="11:12" ht="15.75" x14ac:dyDescent="0.2">
      <c r="K1496" s="311">
        <v>1</v>
      </c>
      <c r="L1496" s="311"/>
    </row>
    <row r="1497" spans="11:12" ht="15.75" x14ac:dyDescent="0.2">
      <c r="K1497" s="311">
        <v>1</v>
      </c>
      <c r="L1497" s="311"/>
    </row>
    <row r="1498" spans="11:12" ht="15.75" x14ac:dyDescent="0.2">
      <c r="K1498" s="311">
        <v>1</v>
      </c>
      <c r="L1498" s="311"/>
    </row>
    <row r="1499" spans="11:12" ht="15.75" x14ac:dyDescent="0.2">
      <c r="K1499" s="311">
        <v>1</v>
      </c>
      <c r="L1499" s="311"/>
    </row>
    <row r="1500" spans="11:12" ht="15.75" x14ac:dyDescent="0.2">
      <c r="K1500" s="311">
        <v>1</v>
      </c>
      <c r="L1500" s="311"/>
    </row>
    <row r="1501" spans="11:12" ht="15.75" x14ac:dyDescent="0.2">
      <c r="K1501" s="311">
        <v>1</v>
      </c>
      <c r="L1501" s="311"/>
    </row>
    <row r="1502" spans="11:12" ht="15.75" x14ac:dyDescent="0.2">
      <c r="K1502" s="311">
        <v>1</v>
      </c>
      <c r="L1502" s="311"/>
    </row>
    <row r="1503" spans="11:12" ht="15.75" x14ac:dyDescent="0.2">
      <c r="K1503" s="311">
        <v>1</v>
      </c>
      <c r="L1503" s="311"/>
    </row>
    <row r="1504" spans="11:12" ht="15.75" x14ac:dyDescent="0.2">
      <c r="K1504" s="311">
        <v>1</v>
      </c>
      <c r="L1504" s="311"/>
    </row>
    <row r="1505" spans="11:12" ht="15.75" x14ac:dyDescent="0.2">
      <c r="K1505" s="311">
        <v>1</v>
      </c>
      <c r="L1505" s="311"/>
    </row>
    <row r="1506" spans="11:12" ht="15.75" x14ac:dyDescent="0.2">
      <c r="K1506" s="311">
        <v>1</v>
      </c>
      <c r="L1506" s="311"/>
    </row>
    <row r="1507" spans="11:12" ht="15.75" x14ac:dyDescent="0.2">
      <c r="K1507" s="311">
        <v>1</v>
      </c>
      <c r="L1507" s="311"/>
    </row>
    <row r="1508" spans="11:12" ht="15.75" x14ac:dyDescent="0.2">
      <c r="K1508" s="311">
        <v>1</v>
      </c>
      <c r="L1508" s="311"/>
    </row>
    <row r="1509" spans="11:12" ht="15.75" x14ac:dyDescent="0.2">
      <c r="K1509" s="311">
        <v>1</v>
      </c>
      <c r="L1509" s="311"/>
    </row>
    <row r="1510" spans="11:12" ht="15.75" x14ac:dyDescent="0.2">
      <c r="K1510" s="311">
        <v>1</v>
      </c>
      <c r="L1510" s="311"/>
    </row>
    <row r="1511" spans="11:12" ht="15.75" x14ac:dyDescent="0.2">
      <c r="K1511" s="311">
        <v>1</v>
      </c>
      <c r="L1511" s="311"/>
    </row>
    <row r="1512" spans="11:12" ht="15.75" x14ac:dyDescent="0.2">
      <c r="K1512" s="311">
        <v>1</v>
      </c>
      <c r="L1512" s="311"/>
    </row>
    <row r="1513" spans="11:12" ht="15.75" x14ac:dyDescent="0.2">
      <c r="K1513" s="311">
        <v>1</v>
      </c>
      <c r="L1513" s="311"/>
    </row>
    <row r="1514" spans="11:12" ht="15.75" x14ac:dyDescent="0.2">
      <c r="K1514" s="311">
        <v>1</v>
      </c>
      <c r="L1514" s="311"/>
    </row>
    <row r="1515" spans="11:12" ht="15.75" x14ac:dyDescent="0.2">
      <c r="K1515" s="311">
        <v>1</v>
      </c>
      <c r="L1515" s="311"/>
    </row>
    <row r="1516" spans="11:12" ht="15.75" x14ac:dyDescent="0.2">
      <c r="K1516" s="311">
        <v>1</v>
      </c>
      <c r="L1516" s="311"/>
    </row>
    <row r="1517" spans="11:12" ht="15.75" x14ac:dyDescent="0.2">
      <c r="K1517" s="311">
        <v>1</v>
      </c>
      <c r="L1517" s="311"/>
    </row>
    <row r="1518" spans="11:12" ht="15.75" x14ac:dyDescent="0.2">
      <c r="K1518" s="311">
        <v>1</v>
      </c>
      <c r="L1518" s="311"/>
    </row>
    <row r="1519" spans="11:12" ht="15.75" x14ac:dyDescent="0.2">
      <c r="K1519" s="311">
        <v>1</v>
      </c>
      <c r="L1519" s="311"/>
    </row>
    <row r="1520" spans="11:12" ht="15.75" x14ac:dyDescent="0.2">
      <c r="K1520" s="311">
        <v>1</v>
      </c>
      <c r="L1520" s="311"/>
    </row>
    <row r="1521" spans="11:12" ht="15.75" x14ac:dyDescent="0.2">
      <c r="K1521" s="311">
        <v>1</v>
      </c>
      <c r="L1521" s="311"/>
    </row>
    <row r="1522" spans="11:12" ht="15.75" x14ac:dyDescent="0.2">
      <c r="K1522" s="311">
        <v>1</v>
      </c>
      <c r="L1522" s="311"/>
    </row>
    <row r="1523" spans="11:12" ht="15.75" x14ac:dyDescent="0.2">
      <c r="K1523" s="311">
        <v>1</v>
      </c>
      <c r="L1523" s="311"/>
    </row>
    <row r="1524" spans="11:12" ht="15.75" x14ac:dyDescent="0.2">
      <c r="K1524" s="311">
        <v>1</v>
      </c>
      <c r="L1524" s="311"/>
    </row>
    <row r="1525" spans="11:12" ht="15.75" x14ac:dyDescent="0.2">
      <c r="K1525" s="311">
        <v>1</v>
      </c>
      <c r="L1525" s="311"/>
    </row>
    <row r="1526" spans="11:12" ht="15.75" x14ac:dyDescent="0.2">
      <c r="K1526" s="311">
        <v>1</v>
      </c>
      <c r="L1526" s="311"/>
    </row>
    <row r="1527" spans="11:12" ht="15.75" x14ac:dyDescent="0.2">
      <c r="K1527" s="311">
        <v>1</v>
      </c>
      <c r="L1527" s="311"/>
    </row>
    <row r="1528" spans="11:12" ht="15.75" x14ac:dyDescent="0.2">
      <c r="K1528" s="311">
        <v>1</v>
      </c>
      <c r="L1528" s="311"/>
    </row>
    <row r="1529" spans="11:12" ht="15.75" x14ac:dyDescent="0.2">
      <c r="K1529" s="311">
        <v>1</v>
      </c>
      <c r="L1529" s="311"/>
    </row>
    <row r="1530" spans="11:12" ht="15.75" x14ac:dyDescent="0.2">
      <c r="K1530" s="311">
        <v>1</v>
      </c>
      <c r="L1530" s="311"/>
    </row>
    <row r="1531" spans="11:12" ht="15.75" x14ac:dyDescent="0.2">
      <c r="K1531" s="311">
        <v>1</v>
      </c>
      <c r="L1531" s="311"/>
    </row>
    <row r="1532" spans="11:12" ht="15.75" x14ac:dyDescent="0.2">
      <c r="K1532" s="311">
        <v>1</v>
      </c>
      <c r="L1532" s="311"/>
    </row>
    <row r="1533" spans="11:12" ht="15.75" x14ac:dyDescent="0.2">
      <c r="K1533" s="311">
        <v>1</v>
      </c>
      <c r="L1533" s="311"/>
    </row>
    <row r="1534" spans="11:12" ht="15.75" x14ac:dyDescent="0.2">
      <c r="K1534" s="311">
        <v>1</v>
      </c>
      <c r="L1534" s="311"/>
    </row>
    <row r="1535" spans="11:12" ht="15.75" x14ac:dyDescent="0.2">
      <c r="K1535" s="311">
        <v>1</v>
      </c>
      <c r="L1535" s="311"/>
    </row>
    <row r="1536" spans="11:12" ht="15.75" x14ac:dyDescent="0.2">
      <c r="K1536" s="311">
        <v>1</v>
      </c>
      <c r="L1536" s="311"/>
    </row>
    <row r="1537" spans="11:12" ht="15.75" x14ac:dyDescent="0.2">
      <c r="K1537" s="311">
        <v>1</v>
      </c>
      <c r="L1537" s="311"/>
    </row>
    <row r="1538" spans="11:12" ht="15.75" x14ac:dyDescent="0.2">
      <c r="K1538" s="311">
        <v>1</v>
      </c>
      <c r="L1538" s="311"/>
    </row>
    <row r="1539" spans="11:12" ht="15.75" x14ac:dyDescent="0.2">
      <c r="K1539" s="311">
        <v>1</v>
      </c>
      <c r="L1539" s="311"/>
    </row>
    <row r="1540" spans="11:12" ht="15.75" x14ac:dyDescent="0.2">
      <c r="K1540" s="311">
        <v>1</v>
      </c>
      <c r="L1540" s="311"/>
    </row>
    <row r="1541" spans="11:12" ht="15.75" x14ac:dyDescent="0.2">
      <c r="K1541" s="311">
        <v>1</v>
      </c>
      <c r="L1541" s="311"/>
    </row>
    <row r="1542" spans="11:12" ht="15.75" x14ac:dyDescent="0.2">
      <c r="K1542" s="311">
        <v>1</v>
      </c>
      <c r="L1542" s="311"/>
    </row>
    <row r="1543" spans="11:12" ht="15.75" x14ac:dyDescent="0.2">
      <c r="K1543" s="311">
        <v>1</v>
      </c>
      <c r="L1543" s="311"/>
    </row>
    <row r="1544" spans="11:12" ht="15.75" x14ac:dyDescent="0.2">
      <c r="K1544" s="311">
        <v>1</v>
      </c>
      <c r="L1544" s="311"/>
    </row>
    <row r="1545" spans="11:12" ht="15.75" x14ac:dyDescent="0.2">
      <c r="K1545" s="311">
        <v>1</v>
      </c>
      <c r="L1545" s="311"/>
    </row>
    <row r="1546" spans="11:12" ht="15.75" x14ac:dyDescent="0.2">
      <c r="K1546" s="311">
        <v>1</v>
      </c>
      <c r="L1546" s="311"/>
    </row>
    <row r="1547" spans="11:12" ht="15.75" x14ac:dyDescent="0.2">
      <c r="K1547" s="311">
        <v>1</v>
      </c>
      <c r="L1547" s="311"/>
    </row>
    <row r="1548" spans="11:12" ht="15.75" x14ac:dyDescent="0.2">
      <c r="K1548" s="311">
        <v>1</v>
      </c>
      <c r="L1548" s="311"/>
    </row>
    <row r="1549" spans="11:12" ht="15.75" x14ac:dyDescent="0.2">
      <c r="K1549" s="311">
        <v>1</v>
      </c>
      <c r="L1549" s="311"/>
    </row>
    <row r="1550" spans="11:12" ht="15.75" x14ac:dyDescent="0.2">
      <c r="K1550" s="311">
        <v>1</v>
      </c>
      <c r="L1550" s="311"/>
    </row>
    <row r="1551" spans="11:12" ht="15.75" x14ac:dyDescent="0.2">
      <c r="K1551" s="311">
        <v>1</v>
      </c>
      <c r="L1551" s="311"/>
    </row>
    <row r="1552" spans="11:12" ht="15.75" x14ac:dyDescent="0.2">
      <c r="K1552" s="311">
        <v>1</v>
      </c>
      <c r="L1552" s="311"/>
    </row>
    <row r="1553" spans="11:12" ht="15.75" x14ac:dyDescent="0.2">
      <c r="K1553" s="311">
        <v>1</v>
      </c>
      <c r="L1553" s="311"/>
    </row>
    <row r="1554" spans="11:12" ht="15.75" x14ac:dyDescent="0.2">
      <c r="K1554" s="311">
        <v>1</v>
      </c>
      <c r="L1554" s="311"/>
    </row>
    <row r="1555" spans="11:12" ht="15.75" x14ac:dyDescent="0.2">
      <c r="K1555" s="311">
        <v>1</v>
      </c>
      <c r="L1555" s="311"/>
    </row>
    <row r="1556" spans="11:12" ht="15.75" x14ac:dyDescent="0.2">
      <c r="K1556" s="311">
        <v>1</v>
      </c>
      <c r="L1556" s="311"/>
    </row>
    <row r="1557" spans="11:12" ht="15.75" x14ac:dyDescent="0.2">
      <c r="K1557" s="311">
        <v>1</v>
      </c>
      <c r="L1557" s="311"/>
    </row>
    <row r="1558" spans="11:12" ht="15.75" x14ac:dyDescent="0.2">
      <c r="K1558" s="311">
        <v>1</v>
      </c>
      <c r="L1558" s="311"/>
    </row>
    <row r="1559" spans="11:12" ht="15.75" x14ac:dyDescent="0.2">
      <c r="K1559" s="311">
        <v>1</v>
      </c>
      <c r="L1559" s="311"/>
    </row>
    <row r="1560" spans="11:12" ht="15.75" x14ac:dyDescent="0.2">
      <c r="K1560" s="311">
        <v>1</v>
      </c>
      <c r="L1560" s="311"/>
    </row>
    <row r="1561" spans="11:12" ht="15.75" x14ac:dyDescent="0.2">
      <c r="K1561" s="311">
        <v>1</v>
      </c>
      <c r="L1561" s="311"/>
    </row>
    <row r="1562" spans="11:12" ht="15.75" x14ac:dyDescent="0.2">
      <c r="K1562" s="311">
        <v>1</v>
      </c>
      <c r="L1562" s="311"/>
    </row>
    <row r="1563" spans="11:12" ht="15.75" x14ac:dyDescent="0.2">
      <c r="K1563" s="311">
        <v>1</v>
      </c>
      <c r="L1563" s="311"/>
    </row>
    <row r="1564" spans="11:12" ht="15.75" x14ac:dyDescent="0.2">
      <c r="K1564" s="311">
        <v>1</v>
      </c>
      <c r="L1564" s="311"/>
    </row>
    <row r="1565" spans="11:12" ht="15.75" x14ac:dyDescent="0.2">
      <c r="K1565" s="311">
        <v>1</v>
      </c>
      <c r="L1565" s="311"/>
    </row>
    <row r="1566" spans="11:12" ht="15.75" x14ac:dyDescent="0.2">
      <c r="K1566" s="311">
        <v>1</v>
      </c>
      <c r="L1566" s="311"/>
    </row>
    <row r="1567" spans="11:12" ht="15.75" x14ac:dyDescent="0.2">
      <c r="K1567" s="311">
        <v>1</v>
      </c>
      <c r="L1567" s="311"/>
    </row>
    <row r="1568" spans="11:12" ht="15.75" x14ac:dyDescent="0.2">
      <c r="K1568" s="311">
        <v>1</v>
      </c>
      <c r="L1568" s="311"/>
    </row>
    <row r="1569" spans="11:12" ht="15.75" x14ac:dyDescent="0.2">
      <c r="K1569" s="311">
        <v>1</v>
      </c>
      <c r="L1569" s="311"/>
    </row>
    <row r="1570" spans="11:12" ht="15.75" x14ac:dyDescent="0.2">
      <c r="K1570" s="311">
        <v>1</v>
      </c>
      <c r="L1570" s="311"/>
    </row>
    <row r="1571" spans="11:12" ht="15.75" x14ac:dyDescent="0.2">
      <c r="K1571" s="311">
        <v>1</v>
      </c>
      <c r="L1571" s="311"/>
    </row>
    <row r="1572" spans="11:12" ht="15.75" x14ac:dyDescent="0.2">
      <c r="K1572" s="311">
        <v>1</v>
      </c>
      <c r="L1572" s="311"/>
    </row>
    <row r="1573" spans="11:12" ht="15.75" x14ac:dyDescent="0.2">
      <c r="K1573" s="311">
        <v>1</v>
      </c>
      <c r="L1573" s="311"/>
    </row>
    <row r="1574" spans="11:12" ht="15.75" x14ac:dyDescent="0.2">
      <c r="K1574" s="311">
        <v>1</v>
      </c>
      <c r="L1574" s="311"/>
    </row>
    <row r="1575" spans="11:12" ht="15.75" x14ac:dyDescent="0.2">
      <c r="K1575" s="311">
        <v>1</v>
      </c>
      <c r="L1575" s="311"/>
    </row>
    <row r="1576" spans="11:12" ht="15.75" x14ac:dyDescent="0.2">
      <c r="K1576" s="311">
        <v>1</v>
      </c>
      <c r="L1576" s="311"/>
    </row>
    <row r="1577" spans="11:12" ht="15.75" x14ac:dyDescent="0.2">
      <c r="K1577" s="311">
        <v>1</v>
      </c>
      <c r="L1577" s="311"/>
    </row>
    <row r="1578" spans="11:12" ht="15.75" x14ac:dyDescent="0.2">
      <c r="K1578" s="311">
        <v>1</v>
      </c>
      <c r="L1578" s="311"/>
    </row>
    <row r="1579" spans="11:12" ht="15.75" x14ac:dyDescent="0.2">
      <c r="K1579" s="311">
        <v>1</v>
      </c>
      <c r="L1579" s="311"/>
    </row>
    <row r="1580" spans="11:12" ht="15.75" x14ac:dyDescent="0.2">
      <c r="K1580" s="311">
        <v>1</v>
      </c>
      <c r="L1580" s="311"/>
    </row>
    <row r="1581" spans="11:12" ht="15.75" x14ac:dyDescent="0.2">
      <c r="K1581" s="311">
        <v>1</v>
      </c>
      <c r="L1581" s="311"/>
    </row>
    <row r="1582" spans="11:12" ht="15.75" x14ac:dyDescent="0.2">
      <c r="K1582" s="311">
        <v>1</v>
      </c>
      <c r="L1582" s="311"/>
    </row>
    <row r="1583" spans="11:12" ht="15.75" x14ac:dyDescent="0.2">
      <c r="K1583" s="311">
        <v>1</v>
      </c>
      <c r="L1583" s="311"/>
    </row>
    <row r="1584" spans="11:12" ht="15.75" x14ac:dyDescent="0.2">
      <c r="K1584" s="311">
        <v>1</v>
      </c>
      <c r="L1584" s="311"/>
    </row>
    <row r="1585" spans="11:12" ht="15.75" x14ac:dyDescent="0.2">
      <c r="K1585" s="311">
        <v>1</v>
      </c>
      <c r="L1585" s="311"/>
    </row>
    <row r="1586" spans="11:12" ht="15.75" x14ac:dyDescent="0.2">
      <c r="K1586" s="311">
        <v>1</v>
      </c>
      <c r="L1586" s="311"/>
    </row>
    <row r="1587" spans="11:12" ht="15.75" x14ac:dyDescent="0.2">
      <c r="K1587" s="311">
        <v>1</v>
      </c>
      <c r="L1587" s="311"/>
    </row>
    <row r="1588" spans="11:12" ht="15.75" x14ac:dyDescent="0.2">
      <c r="K1588" s="311">
        <v>1</v>
      </c>
      <c r="L1588" s="311"/>
    </row>
    <row r="1589" spans="11:12" ht="15.75" x14ac:dyDescent="0.2">
      <c r="K1589" s="311">
        <v>1</v>
      </c>
      <c r="L1589" s="311"/>
    </row>
    <row r="1590" spans="11:12" ht="15.75" x14ac:dyDescent="0.2">
      <c r="K1590" s="311">
        <v>1</v>
      </c>
      <c r="L1590" s="311"/>
    </row>
    <row r="1591" spans="11:12" ht="15.75" x14ac:dyDescent="0.2">
      <c r="K1591" s="311">
        <v>1</v>
      </c>
      <c r="L1591" s="311"/>
    </row>
    <row r="1592" spans="11:12" ht="15.75" x14ac:dyDescent="0.2">
      <c r="K1592" s="311">
        <v>1</v>
      </c>
      <c r="L1592" s="311"/>
    </row>
    <row r="1593" spans="11:12" ht="15.75" x14ac:dyDescent="0.2">
      <c r="K1593" s="311">
        <v>1</v>
      </c>
      <c r="L1593" s="311"/>
    </row>
    <row r="1594" spans="11:12" ht="15.75" x14ac:dyDescent="0.2">
      <c r="K1594" s="311">
        <v>1</v>
      </c>
      <c r="L1594" s="311"/>
    </row>
    <row r="1595" spans="11:12" ht="15.75" x14ac:dyDescent="0.2">
      <c r="K1595" s="311">
        <v>1</v>
      </c>
      <c r="L1595" s="311"/>
    </row>
    <row r="1596" spans="11:12" ht="15.75" x14ac:dyDescent="0.2">
      <c r="K1596" s="311">
        <v>1</v>
      </c>
      <c r="L1596" s="311"/>
    </row>
    <row r="1597" spans="11:12" ht="15.75" x14ac:dyDescent="0.2">
      <c r="K1597" s="311">
        <v>1</v>
      </c>
      <c r="L1597" s="311"/>
    </row>
    <row r="1598" spans="11:12" ht="15.75" x14ac:dyDescent="0.2">
      <c r="K1598" s="311">
        <v>1</v>
      </c>
      <c r="L1598" s="311"/>
    </row>
    <row r="1599" spans="11:12" ht="15.75" x14ac:dyDescent="0.2">
      <c r="K1599" s="311">
        <v>1</v>
      </c>
      <c r="L1599" s="311"/>
    </row>
    <row r="1600" spans="11:12" ht="15.75" x14ac:dyDescent="0.2">
      <c r="K1600" s="311">
        <v>1</v>
      </c>
      <c r="L1600" s="311"/>
    </row>
    <row r="1601" spans="11:12" ht="15.75" x14ac:dyDescent="0.2">
      <c r="K1601" s="311">
        <v>1</v>
      </c>
      <c r="L1601" s="311"/>
    </row>
    <row r="1602" spans="11:12" ht="15.75" x14ac:dyDescent="0.2">
      <c r="K1602" s="311">
        <v>1</v>
      </c>
      <c r="L1602" s="311"/>
    </row>
    <row r="1603" spans="11:12" ht="15.75" x14ac:dyDescent="0.2">
      <c r="K1603" s="311">
        <v>1</v>
      </c>
      <c r="L1603" s="311"/>
    </row>
    <row r="1604" spans="11:12" ht="15.75" x14ac:dyDescent="0.2">
      <c r="K1604" s="311">
        <v>1</v>
      </c>
      <c r="L1604" s="311"/>
    </row>
    <row r="1605" spans="11:12" ht="15.75" x14ac:dyDescent="0.2">
      <c r="K1605" s="311">
        <v>1</v>
      </c>
      <c r="L1605" s="311"/>
    </row>
    <row r="1606" spans="11:12" ht="15.75" x14ac:dyDescent="0.2">
      <c r="K1606" s="311">
        <v>1</v>
      </c>
      <c r="L1606" s="311"/>
    </row>
    <row r="1607" spans="11:12" ht="15.75" x14ac:dyDescent="0.2">
      <c r="K1607" s="311">
        <v>1</v>
      </c>
      <c r="L1607" s="311"/>
    </row>
    <row r="1608" spans="11:12" ht="15.75" x14ac:dyDescent="0.2">
      <c r="K1608" s="311">
        <v>1</v>
      </c>
      <c r="L1608" s="311"/>
    </row>
    <row r="1609" spans="11:12" ht="15.75" x14ac:dyDescent="0.2">
      <c r="K1609" s="311">
        <v>1</v>
      </c>
      <c r="L1609" s="311"/>
    </row>
    <row r="1610" spans="11:12" ht="15.75" x14ac:dyDescent="0.2">
      <c r="K1610" s="311">
        <v>1</v>
      </c>
      <c r="L1610" s="311"/>
    </row>
    <row r="1611" spans="11:12" ht="15.75" x14ac:dyDescent="0.2">
      <c r="K1611" s="311">
        <v>1</v>
      </c>
      <c r="L1611" s="311"/>
    </row>
    <row r="1612" spans="11:12" ht="15.75" x14ac:dyDescent="0.2">
      <c r="K1612" s="311">
        <v>1</v>
      </c>
      <c r="L1612" s="311"/>
    </row>
    <row r="1613" spans="11:12" ht="15.75" x14ac:dyDescent="0.2">
      <c r="K1613" s="311">
        <v>1</v>
      </c>
      <c r="L1613" s="311"/>
    </row>
    <row r="1614" spans="11:12" ht="15.75" x14ac:dyDescent="0.2">
      <c r="K1614" s="311">
        <v>1</v>
      </c>
      <c r="L1614" s="311"/>
    </row>
    <row r="1615" spans="11:12" ht="15.75" x14ac:dyDescent="0.2">
      <c r="K1615" s="311">
        <v>1</v>
      </c>
      <c r="L1615" s="311"/>
    </row>
    <row r="1616" spans="11:12" ht="15.75" x14ac:dyDescent="0.2">
      <c r="K1616" s="311">
        <v>1</v>
      </c>
      <c r="L1616" s="311"/>
    </row>
    <row r="1617" spans="11:12" ht="15.75" x14ac:dyDescent="0.2">
      <c r="K1617" s="311">
        <v>1</v>
      </c>
      <c r="L1617" s="311"/>
    </row>
    <row r="1618" spans="11:12" ht="15.75" x14ac:dyDescent="0.2">
      <c r="K1618" s="311">
        <v>1</v>
      </c>
      <c r="L1618" s="311"/>
    </row>
    <row r="1619" spans="11:12" ht="15.75" x14ac:dyDescent="0.2">
      <c r="K1619" s="311">
        <v>1</v>
      </c>
      <c r="L1619" s="311"/>
    </row>
    <row r="1620" spans="11:12" ht="15.75" x14ac:dyDescent="0.2">
      <c r="K1620" s="311">
        <v>1</v>
      </c>
      <c r="L1620" s="311"/>
    </row>
    <row r="1621" spans="11:12" ht="15.75" x14ac:dyDescent="0.2">
      <c r="K1621" s="311">
        <v>1</v>
      </c>
      <c r="L1621" s="311"/>
    </row>
    <row r="1622" spans="11:12" ht="15.75" x14ac:dyDescent="0.2">
      <c r="K1622" s="311">
        <v>1</v>
      </c>
      <c r="L1622" s="311"/>
    </row>
    <row r="1623" spans="11:12" ht="15.75" x14ac:dyDescent="0.2">
      <c r="K1623" s="311">
        <v>1</v>
      </c>
      <c r="L1623" s="311"/>
    </row>
    <row r="1624" spans="11:12" ht="15.75" x14ac:dyDescent="0.2">
      <c r="K1624" s="311">
        <v>1</v>
      </c>
      <c r="L1624" s="311"/>
    </row>
    <row r="1625" spans="11:12" ht="15.75" x14ac:dyDescent="0.2">
      <c r="K1625" s="311">
        <v>1</v>
      </c>
      <c r="L1625" s="311"/>
    </row>
    <row r="1626" spans="11:12" ht="15.75" x14ac:dyDescent="0.2">
      <c r="K1626" s="311">
        <v>1</v>
      </c>
      <c r="L1626" s="311"/>
    </row>
    <row r="1627" spans="11:12" ht="15.75" x14ac:dyDescent="0.2">
      <c r="K1627" s="311">
        <v>1</v>
      </c>
      <c r="L1627" s="311"/>
    </row>
    <row r="1628" spans="11:12" ht="15.75" x14ac:dyDescent="0.2">
      <c r="K1628" s="311">
        <v>1</v>
      </c>
      <c r="L1628" s="311"/>
    </row>
    <row r="1629" spans="11:12" ht="15.75" x14ac:dyDescent="0.2">
      <c r="K1629" s="311">
        <v>1</v>
      </c>
      <c r="L1629" s="311"/>
    </row>
    <row r="1630" spans="11:12" ht="15.75" x14ac:dyDescent="0.2">
      <c r="K1630" s="311">
        <v>1</v>
      </c>
      <c r="L1630" s="311"/>
    </row>
    <row r="1631" spans="11:12" ht="15.75" x14ac:dyDescent="0.2">
      <c r="K1631" s="311">
        <v>1</v>
      </c>
      <c r="L1631" s="311"/>
    </row>
    <row r="1632" spans="11:12" ht="15.75" x14ac:dyDescent="0.2">
      <c r="K1632" s="311">
        <v>1</v>
      </c>
      <c r="L1632" s="311"/>
    </row>
    <row r="1633" spans="11:12" ht="15.75" x14ac:dyDescent="0.2">
      <c r="K1633" s="311">
        <v>1</v>
      </c>
      <c r="L1633" s="311"/>
    </row>
    <row r="1634" spans="11:12" ht="15.75" x14ac:dyDescent="0.2">
      <c r="K1634" s="311">
        <v>1</v>
      </c>
      <c r="L1634" s="311"/>
    </row>
    <row r="1635" spans="11:12" ht="15.75" x14ac:dyDescent="0.2">
      <c r="K1635" s="311">
        <v>1</v>
      </c>
      <c r="L1635" s="311"/>
    </row>
    <row r="1636" spans="11:12" ht="15.75" x14ac:dyDescent="0.2">
      <c r="K1636" s="311">
        <v>1</v>
      </c>
      <c r="L1636" s="311"/>
    </row>
    <row r="1637" spans="11:12" ht="15.75" x14ac:dyDescent="0.2">
      <c r="K1637" s="311">
        <v>1</v>
      </c>
      <c r="L1637" s="311"/>
    </row>
    <row r="1638" spans="11:12" ht="15.75" x14ac:dyDescent="0.2">
      <c r="K1638" s="311">
        <v>1</v>
      </c>
      <c r="L1638" s="311"/>
    </row>
    <row r="1639" spans="11:12" ht="15.75" x14ac:dyDescent="0.2">
      <c r="K1639" s="311">
        <v>1</v>
      </c>
      <c r="L1639" s="311"/>
    </row>
    <row r="1640" spans="11:12" ht="15.75" x14ac:dyDescent="0.2">
      <c r="K1640" s="311">
        <v>1</v>
      </c>
      <c r="L1640" s="311"/>
    </row>
    <row r="1641" spans="11:12" ht="15.75" x14ac:dyDescent="0.2">
      <c r="K1641" s="311">
        <v>1</v>
      </c>
      <c r="L1641" s="311"/>
    </row>
    <row r="1642" spans="11:12" ht="15.75" x14ac:dyDescent="0.2">
      <c r="K1642" s="311">
        <v>1</v>
      </c>
      <c r="L1642" s="311"/>
    </row>
    <row r="1643" spans="11:12" ht="15.75" x14ac:dyDescent="0.2">
      <c r="K1643" s="311">
        <v>1</v>
      </c>
      <c r="L1643" s="311"/>
    </row>
    <row r="1644" spans="11:12" ht="15.75" x14ac:dyDescent="0.2">
      <c r="K1644" s="311">
        <v>1</v>
      </c>
      <c r="L1644" s="311"/>
    </row>
    <row r="1645" spans="11:12" ht="15.75" x14ac:dyDescent="0.2">
      <c r="K1645" s="311">
        <v>1</v>
      </c>
      <c r="L1645" s="311"/>
    </row>
    <row r="1646" spans="11:12" ht="15.75" x14ac:dyDescent="0.2">
      <c r="K1646" s="311">
        <v>1</v>
      </c>
      <c r="L1646" s="311"/>
    </row>
    <row r="1647" spans="11:12" ht="15.75" x14ac:dyDescent="0.2">
      <c r="K1647" s="311">
        <v>1</v>
      </c>
      <c r="L1647" s="311"/>
    </row>
    <row r="1648" spans="11:12" ht="15.75" x14ac:dyDescent="0.2">
      <c r="K1648" s="311">
        <v>1</v>
      </c>
      <c r="L1648" s="311"/>
    </row>
    <row r="1649" spans="11:12" ht="15.75" x14ac:dyDescent="0.2">
      <c r="K1649" s="311">
        <v>1</v>
      </c>
      <c r="L1649" s="311"/>
    </row>
    <row r="1650" spans="11:12" ht="15.75" x14ac:dyDescent="0.2">
      <c r="K1650" s="311">
        <v>1</v>
      </c>
      <c r="L1650" s="311"/>
    </row>
    <row r="1651" spans="11:12" ht="15.75" x14ac:dyDescent="0.2">
      <c r="K1651" s="311">
        <v>1</v>
      </c>
      <c r="L1651" s="311"/>
    </row>
    <row r="1652" spans="11:12" ht="15.75" x14ac:dyDescent="0.2">
      <c r="K1652" s="311">
        <v>1</v>
      </c>
      <c r="L1652" s="311"/>
    </row>
    <row r="1653" spans="11:12" ht="15.75" x14ac:dyDescent="0.2">
      <c r="K1653" s="311">
        <v>1</v>
      </c>
      <c r="L1653" s="311"/>
    </row>
    <row r="1654" spans="11:12" ht="15.75" x14ac:dyDescent="0.2">
      <c r="K1654" s="311">
        <v>1</v>
      </c>
      <c r="L1654" s="311"/>
    </row>
    <row r="1655" spans="11:12" ht="15.75" x14ac:dyDescent="0.2">
      <c r="K1655" s="311">
        <v>1</v>
      </c>
      <c r="L1655" s="311"/>
    </row>
    <row r="1656" spans="11:12" ht="15.75" x14ac:dyDescent="0.2">
      <c r="K1656" s="311">
        <v>1</v>
      </c>
      <c r="L1656" s="311"/>
    </row>
    <row r="1657" spans="11:12" ht="15.75" x14ac:dyDescent="0.2">
      <c r="K1657" s="311">
        <v>1</v>
      </c>
      <c r="L1657" s="311"/>
    </row>
    <row r="1658" spans="11:12" ht="15.75" x14ac:dyDescent="0.2">
      <c r="K1658" s="311">
        <v>1</v>
      </c>
      <c r="L1658" s="311"/>
    </row>
    <row r="1659" spans="11:12" ht="15.75" x14ac:dyDescent="0.2">
      <c r="K1659" s="311">
        <v>1</v>
      </c>
      <c r="L1659" s="311"/>
    </row>
    <row r="1660" spans="11:12" ht="15.75" x14ac:dyDescent="0.2">
      <c r="K1660" s="311">
        <v>1</v>
      </c>
      <c r="L1660" s="311"/>
    </row>
    <row r="1661" spans="11:12" ht="15.75" x14ac:dyDescent="0.2">
      <c r="K1661" s="311">
        <v>1</v>
      </c>
      <c r="L1661" s="311"/>
    </row>
    <row r="1662" spans="11:12" ht="15.75" x14ac:dyDescent="0.2">
      <c r="K1662" s="311">
        <v>1</v>
      </c>
      <c r="L1662" s="311"/>
    </row>
    <row r="1663" spans="11:12" ht="15.75" x14ac:dyDescent="0.2">
      <c r="K1663" s="311">
        <v>1</v>
      </c>
      <c r="L1663" s="311"/>
    </row>
    <row r="1664" spans="11:12" ht="15.75" x14ac:dyDescent="0.2">
      <c r="K1664" s="311">
        <v>1</v>
      </c>
      <c r="L1664" s="311"/>
    </row>
    <row r="1665" spans="11:12" ht="15.75" x14ac:dyDescent="0.2">
      <c r="K1665" s="311">
        <v>1</v>
      </c>
      <c r="L1665" s="311"/>
    </row>
    <row r="1666" spans="11:12" ht="15.75" x14ac:dyDescent="0.2">
      <c r="K1666" s="311">
        <v>1</v>
      </c>
      <c r="L1666" s="311"/>
    </row>
    <row r="1667" spans="11:12" ht="15.75" x14ac:dyDescent="0.2">
      <c r="K1667" s="311">
        <v>1</v>
      </c>
      <c r="L1667" s="311"/>
    </row>
    <row r="1668" spans="11:12" ht="15.75" x14ac:dyDescent="0.2">
      <c r="K1668" s="311">
        <v>1</v>
      </c>
      <c r="L1668" s="311"/>
    </row>
    <row r="1669" spans="11:12" ht="15.75" x14ac:dyDescent="0.2">
      <c r="K1669" s="311">
        <v>1</v>
      </c>
      <c r="L1669" s="311"/>
    </row>
    <row r="1670" spans="11:12" ht="15.75" x14ac:dyDescent="0.2">
      <c r="K1670" s="311">
        <v>1</v>
      </c>
      <c r="L1670" s="311"/>
    </row>
    <row r="1671" spans="11:12" ht="15.75" x14ac:dyDescent="0.2">
      <c r="K1671" s="311">
        <v>1</v>
      </c>
      <c r="L1671" s="311"/>
    </row>
    <row r="1672" spans="11:12" ht="15.75" x14ac:dyDescent="0.2">
      <c r="K1672" s="311">
        <v>1</v>
      </c>
      <c r="L1672" s="311"/>
    </row>
    <row r="1673" spans="11:12" ht="15.75" x14ac:dyDescent="0.2">
      <c r="K1673" s="311">
        <v>1</v>
      </c>
      <c r="L1673" s="311"/>
    </row>
    <row r="1674" spans="11:12" ht="15.75" x14ac:dyDescent="0.2">
      <c r="K1674" s="311">
        <v>1</v>
      </c>
      <c r="L1674" s="311"/>
    </row>
    <row r="1675" spans="11:12" ht="15.75" x14ac:dyDescent="0.2">
      <c r="K1675" s="311">
        <v>1</v>
      </c>
      <c r="L1675" s="311"/>
    </row>
    <row r="1676" spans="11:12" ht="15.75" x14ac:dyDescent="0.2">
      <c r="K1676" s="311">
        <v>1</v>
      </c>
      <c r="L1676" s="311"/>
    </row>
    <row r="1677" spans="11:12" ht="15.75" x14ac:dyDescent="0.2">
      <c r="K1677" s="311">
        <v>1</v>
      </c>
      <c r="L1677" s="311"/>
    </row>
    <row r="1678" spans="11:12" ht="15.75" x14ac:dyDescent="0.2">
      <c r="K1678" s="311">
        <v>1</v>
      </c>
      <c r="L1678" s="311"/>
    </row>
    <row r="1679" spans="11:12" ht="15.75" x14ac:dyDescent="0.2">
      <c r="K1679" s="311">
        <v>1</v>
      </c>
      <c r="L1679" s="311"/>
    </row>
    <row r="1680" spans="11:12" ht="15.75" x14ac:dyDescent="0.2">
      <c r="K1680" s="311">
        <v>1</v>
      </c>
      <c r="L1680" s="311"/>
    </row>
    <row r="1681" spans="11:12" ht="15.75" x14ac:dyDescent="0.2">
      <c r="K1681" s="311">
        <v>1</v>
      </c>
      <c r="L1681" s="311"/>
    </row>
    <row r="1682" spans="11:12" ht="15.75" x14ac:dyDescent="0.2">
      <c r="K1682" s="311">
        <v>1</v>
      </c>
      <c r="L1682" s="311"/>
    </row>
    <row r="1683" spans="11:12" ht="15.75" x14ac:dyDescent="0.2">
      <c r="K1683" s="311">
        <v>1</v>
      </c>
      <c r="L1683" s="311"/>
    </row>
    <row r="1684" spans="11:12" ht="15.75" x14ac:dyDescent="0.2">
      <c r="K1684" s="311">
        <v>1</v>
      </c>
      <c r="L1684" s="311"/>
    </row>
    <row r="1685" spans="11:12" ht="15.75" x14ac:dyDescent="0.2">
      <c r="K1685" s="311">
        <v>1</v>
      </c>
      <c r="L1685" s="311"/>
    </row>
    <row r="1686" spans="11:12" ht="15.75" x14ac:dyDescent="0.2">
      <c r="K1686" s="311">
        <v>1</v>
      </c>
      <c r="L1686" s="311"/>
    </row>
    <row r="1687" spans="11:12" ht="15.75" x14ac:dyDescent="0.2">
      <c r="K1687" s="311">
        <v>1</v>
      </c>
      <c r="L1687" s="311"/>
    </row>
    <row r="1688" spans="11:12" ht="15.75" x14ac:dyDescent="0.2">
      <c r="K1688" s="311">
        <v>1</v>
      </c>
      <c r="L1688" s="311"/>
    </row>
    <row r="1689" spans="11:12" ht="15.75" x14ac:dyDescent="0.2">
      <c r="K1689" s="311">
        <v>1</v>
      </c>
      <c r="L1689" s="311"/>
    </row>
    <row r="1690" spans="11:12" ht="15.75" x14ac:dyDescent="0.2">
      <c r="K1690" s="311">
        <v>1</v>
      </c>
      <c r="L1690" s="311"/>
    </row>
    <row r="1691" spans="11:12" ht="15.75" x14ac:dyDescent="0.2">
      <c r="K1691" s="311">
        <v>1</v>
      </c>
      <c r="L1691" s="311"/>
    </row>
    <row r="1692" spans="11:12" ht="15.75" x14ac:dyDescent="0.2">
      <c r="K1692" s="311">
        <v>1</v>
      </c>
      <c r="L1692" s="311"/>
    </row>
    <row r="1693" spans="11:12" ht="15.75" x14ac:dyDescent="0.2">
      <c r="K1693" s="311">
        <v>1</v>
      </c>
      <c r="L1693" s="311"/>
    </row>
    <row r="1694" spans="11:12" ht="15.75" x14ac:dyDescent="0.2">
      <c r="K1694" s="311">
        <v>1</v>
      </c>
      <c r="L1694" s="311"/>
    </row>
    <row r="1695" spans="11:12" ht="15.75" x14ac:dyDescent="0.2">
      <c r="K1695" s="311">
        <v>1</v>
      </c>
      <c r="L1695" s="311"/>
    </row>
    <row r="1696" spans="11:12" ht="15.75" x14ac:dyDescent="0.2">
      <c r="K1696" s="311">
        <v>1</v>
      </c>
      <c r="L1696" s="311"/>
    </row>
    <row r="1697" spans="11:12" ht="15.75" x14ac:dyDescent="0.2">
      <c r="K1697" s="311">
        <v>1</v>
      </c>
      <c r="L1697" s="311"/>
    </row>
    <row r="1698" spans="11:12" ht="15.75" x14ac:dyDescent="0.2">
      <c r="K1698" s="311">
        <v>1</v>
      </c>
      <c r="L1698" s="311"/>
    </row>
    <row r="1699" spans="11:12" ht="15.75" x14ac:dyDescent="0.2">
      <c r="K1699" s="311">
        <v>1</v>
      </c>
      <c r="L1699" s="311"/>
    </row>
    <row r="1700" spans="11:12" ht="15.75" x14ac:dyDescent="0.2">
      <c r="K1700" s="311">
        <v>1</v>
      </c>
      <c r="L1700" s="311"/>
    </row>
    <row r="1701" spans="11:12" ht="15.75" x14ac:dyDescent="0.2">
      <c r="K1701" s="311">
        <v>1</v>
      </c>
      <c r="L1701" s="311"/>
    </row>
    <row r="1702" spans="11:12" ht="15.75" x14ac:dyDescent="0.2">
      <c r="K1702" s="311">
        <v>1</v>
      </c>
      <c r="L1702" s="311"/>
    </row>
    <row r="1703" spans="11:12" ht="15.75" x14ac:dyDescent="0.2">
      <c r="K1703" s="311">
        <v>1</v>
      </c>
      <c r="L1703" s="311"/>
    </row>
    <row r="1704" spans="11:12" ht="15.75" x14ac:dyDescent="0.2">
      <c r="K1704" s="311">
        <v>1</v>
      </c>
      <c r="L1704" s="311"/>
    </row>
    <row r="1705" spans="11:12" ht="15.75" x14ac:dyDescent="0.2">
      <c r="K1705" s="311">
        <v>1</v>
      </c>
      <c r="L1705" s="311"/>
    </row>
    <row r="1706" spans="11:12" ht="15.75" x14ac:dyDescent="0.2">
      <c r="K1706" s="311">
        <v>1</v>
      </c>
      <c r="L1706" s="311"/>
    </row>
    <row r="1707" spans="11:12" ht="15.75" x14ac:dyDescent="0.2">
      <c r="K1707" s="311">
        <v>1</v>
      </c>
      <c r="L1707" s="311"/>
    </row>
    <row r="1708" spans="11:12" ht="15.75" x14ac:dyDescent="0.2">
      <c r="K1708" s="311">
        <v>1</v>
      </c>
      <c r="L1708" s="311"/>
    </row>
    <row r="1709" spans="11:12" ht="15.75" x14ac:dyDescent="0.2">
      <c r="K1709" s="311">
        <v>1</v>
      </c>
      <c r="L1709" s="311"/>
    </row>
    <row r="1710" spans="11:12" ht="15.75" x14ac:dyDescent="0.2">
      <c r="K1710" s="311">
        <v>1</v>
      </c>
      <c r="L1710" s="311"/>
    </row>
    <row r="1711" spans="11:12" ht="15.75" x14ac:dyDescent="0.2">
      <c r="K1711" s="311">
        <v>1</v>
      </c>
      <c r="L1711" s="311"/>
    </row>
    <row r="1712" spans="11:12" ht="15.75" x14ac:dyDescent="0.2">
      <c r="K1712" s="311">
        <v>1</v>
      </c>
      <c r="L1712" s="311"/>
    </row>
    <row r="1713" spans="11:12" ht="15.75" x14ac:dyDescent="0.2">
      <c r="K1713" s="311">
        <v>1</v>
      </c>
      <c r="L1713" s="311"/>
    </row>
    <row r="1714" spans="11:12" ht="15.75" x14ac:dyDescent="0.2">
      <c r="K1714" s="311">
        <v>1</v>
      </c>
      <c r="L1714" s="311"/>
    </row>
    <row r="1715" spans="11:12" ht="15.75" x14ac:dyDescent="0.2">
      <c r="K1715" s="311">
        <v>1</v>
      </c>
      <c r="L1715" s="311"/>
    </row>
    <row r="1716" spans="11:12" ht="15.75" x14ac:dyDescent="0.2">
      <c r="K1716" s="311">
        <v>1</v>
      </c>
      <c r="L1716" s="311"/>
    </row>
    <row r="1717" spans="11:12" ht="15.75" x14ac:dyDescent="0.2">
      <c r="K1717" s="311">
        <v>1</v>
      </c>
      <c r="L1717" s="311"/>
    </row>
    <row r="1718" spans="11:12" ht="15.75" x14ac:dyDescent="0.2">
      <c r="K1718" s="311">
        <v>1</v>
      </c>
      <c r="L1718" s="311"/>
    </row>
    <row r="1719" spans="11:12" ht="15.75" x14ac:dyDescent="0.2">
      <c r="K1719" s="311">
        <v>1</v>
      </c>
      <c r="L1719" s="311"/>
    </row>
    <row r="1720" spans="11:12" ht="15.75" x14ac:dyDescent="0.2">
      <c r="K1720" s="311">
        <v>1</v>
      </c>
      <c r="L1720" s="311"/>
    </row>
    <row r="1721" spans="11:12" ht="15.75" x14ac:dyDescent="0.2">
      <c r="K1721" s="311">
        <v>1</v>
      </c>
      <c r="L1721" s="311"/>
    </row>
    <row r="1722" spans="11:12" ht="15.75" x14ac:dyDescent="0.2">
      <c r="K1722" s="311">
        <v>1</v>
      </c>
      <c r="L1722" s="311"/>
    </row>
    <row r="1723" spans="11:12" ht="15.75" x14ac:dyDescent="0.2">
      <c r="K1723" s="311">
        <v>1</v>
      </c>
      <c r="L1723" s="311"/>
    </row>
    <row r="1724" spans="11:12" ht="15.75" x14ac:dyDescent="0.2">
      <c r="K1724" s="311">
        <v>1</v>
      </c>
      <c r="L1724" s="311"/>
    </row>
    <row r="1725" spans="11:12" ht="15.75" x14ac:dyDescent="0.2">
      <c r="K1725" s="311">
        <v>1</v>
      </c>
      <c r="L1725" s="311"/>
    </row>
    <row r="1726" spans="11:12" ht="15.75" x14ac:dyDescent="0.2">
      <c r="K1726" s="311">
        <v>1</v>
      </c>
      <c r="L1726" s="311"/>
    </row>
    <row r="1727" spans="11:12" ht="15.75" x14ac:dyDescent="0.2">
      <c r="K1727" s="311">
        <v>1</v>
      </c>
      <c r="L1727" s="311"/>
    </row>
    <row r="1728" spans="11:12" ht="15.75" x14ac:dyDescent="0.2">
      <c r="K1728" s="311">
        <v>1</v>
      </c>
      <c r="L1728" s="311"/>
    </row>
    <row r="1729" spans="11:12" ht="15.75" x14ac:dyDescent="0.2">
      <c r="K1729" s="311">
        <v>1</v>
      </c>
      <c r="L1729" s="311"/>
    </row>
    <row r="1730" spans="11:12" ht="15.75" x14ac:dyDescent="0.2">
      <c r="K1730" s="311">
        <v>1</v>
      </c>
      <c r="L1730" s="311"/>
    </row>
    <row r="1731" spans="11:12" ht="15.75" x14ac:dyDescent="0.2">
      <c r="K1731" s="311">
        <v>1</v>
      </c>
      <c r="L1731" s="311"/>
    </row>
    <row r="1732" spans="11:12" ht="15.75" x14ac:dyDescent="0.2">
      <c r="K1732" s="311">
        <v>1</v>
      </c>
      <c r="L1732" s="311"/>
    </row>
    <row r="1733" spans="11:12" ht="15.75" x14ac:dyDescent="0.2">
      <c r="K1733" s="311">
        <v>1</v>
      </c>
      <c r="L1733" s="311"/>
    </row>
    <row r="1734" spans="11:12" ht="15.75" x14ac:dyDescent="0.2">
      <c r="K1734" s="311">
        <v>1</v>
      </c>
      <c r="L1734" s="311"/>
    </row>
    <row r="1735" spans="11:12" ht="15.75" x14ac:dyDescent="0.2">
      <c r="K1735" s="311">
        <v>1</v>
      </c>
      <c r="L1735" s="311"/>
    </row>
    <row r="1736" spans="11:12" ht="15.75" x14ac:dyDescent="0.2">
      <c r="K1736" s="311">
        <v>1</v>
      </c>
      <c r="L1736" s="311"/>
    </row>
    <row r="1737" spans="11:12" ht="15.75" x14ac:dyDescent="0.2">
      <c r="K1737" s="311">
        <v>1</v>
      </c>
      <c r="L1737" s="311"/>
    </row>
    <row r="1738" spans="11:12" ht="15.75" x14ac:dyDescent="0.2">
      <c r="K1738" s="311">
        <v>1</v>
      </c>
      <c r="L1738" s="311"/>
    </row>
    <row r="1739" spans="11:12" ht="15.75" x14ac:dyDescent="0.2">
      <c r="K1739" s="311">
        <v>1</v>
      </c>
      <c r="L1739" s="311"/>
    </row>
    <row r="1740" spans="11:12" ht="15.75" x14ac:dyDescent="0.2">
      <c r="K1740" s="311">
        <v>1</v>
      </c>
      <c r="L1740" s="311"/>
    </row>
    <row r="1741" spans="11:12" ht="15.75" x14ac:dyDescent="0.2">
      <c r="K1741" s="311">
        <v>1</v>
      </c>
      <c r="L1741" s="311"/>
    </row>
    <row r="1742" spans="11:12" ht="15.75" x14ac:dyDescent="0.2">
      <c r="K1742" s="311">
        <v>1</v>
      </c>
      <c r="L1742" s="311"/>
    </row>
    <row r="1743" spans="11:12" ht="15.75" x14ac:dyDescent="0.2">
      <c r="K1743" s="311">
        <v>1</v>
      </c>
      <c r="L1743" s="311"/>
    </row>
    <row r="1744" spans="11:12" ht="15.75" x14ac:dyDescent="0.2">
      <c r="K1744" s="311">
        <v>1</v>
      </c>
      <c r="L1744" s="311"/>
    </row>
    <row r="1745" spans="11:12" ht="15.75" x14ac:dyDescent="0.2">
      <c r="K1745" s="311">
        <v>1</v>
      </c>
      <c r="L1745" s="311"/>
    </row>
    <row r="1746" spans="11:12" ht="15.75" x14ac:dyDescent="0.2">
      <c r="K1746" s="311">
        <v>1</v>
      </c>
      <c r="L1746" s="311"/>
    </row>
    <row r="1747" spans="11:12" ht="15.75" x14ac:dyDescent="0.2">
      <c r="K1747" s="311">
        <v>1</v>
      </c>
      <c r="L1747" s="311"/>
    </row>
    <row r="1748" spans="11:12" ht="15.75" x14ac:dyDescent="0.2">
      <c r="K1748" s="311">
        <v>1</v>
      </c>
      <c r="L1748" s="311"/>
    </row>
    <row r="1749" spans="11:12" ht="15.75" x14ac:dyDescent="0.2">
      <c r="K1749" s="311">
        <v>1</v>
      </c>
      <c r="L1749" s="311"/>
    </row>
    <row r="1750" spans="11:12" ht="15.75" x14ac:dyDescent="0.2">
      <c r="K1750" s="311">
        <v>1</v>
      </c>
      <c r="L1750" s="311"/>
    </row>
    <row r="1751" spans="11:12" ht="15.75" x14ac:dyDescent="0.2">
      <c r="K1751" s="311">
        <v>1</v>
      </c>
      <c r="L1751" s="311"/>
    </row>
    <row r="1752" spans="11:12" ht="15.75" x14ac:dyDescent="0.2">
      <c r="K1752" s="311">
        <v>1</v>
      </c>
      <c r="L1752" s="311"/>
    </row>
    <row r="1753" spans="11:12" ht="15.75" x14ac:dyDescent="0.2">
      <c r="K1753" s="311">
        <v>1</v>
      </c>
      <c r="L1753" s="311"/>
    </row>
    <row r="1754" spans="11:12" ht="15.75" x14ac:dyDescent="0.2">
      <c r="K1754" s="311">
        <v>1</v>
      </c>
      <c r="L1754" s="311"/>
    </row>
    <row r="1755" spans="11:12" ht="15.75" x14ac:dyDescent="0.2">
      <c r="K1755" s="311">
        <v>1</v>
      </c>
      <c r="L1755" s="311"/>
    </row>
    <row r="1756" spans="11:12" ht="15.75" x14ac:dyDescent="0.2">
      <c r="K1756" s="311">
        <v>1</v>
      </c>
      <c r="L1756" s="311"/>
    </row>
    <row r="1757" spans="11:12" ht="15.75" x14ac:dyDescent="0.2">
      <c r="K1757" s="311">
        <v>1</v>
      </c>
      <c r="L1757" s="311"/>
    </row>
    <row r="1758" spans="11:12" ht="15.75" x14ac:dyDescent="0.2">
      <c r="K1758" s="311">
        <v>1</v>
      </c>
      <c r="L1758" s="311"/>
    </row>
    <row r="1759" spans="11:12" ht="15.75" x14ac:dyDescent="0.2">
      <c r="K1759" s="311">
        <v>1</v>
      </c>
      <c r="L1759" s="311"/>
    </row>
    <row r="1760" spans="11:12" ht="15.75" x14ac:dyDescent="0.2">
      <c r="K1760" s="311">
        <v>1</v>
      </c>
      <c r="L1760" s="311"/>
    </row>
    <row r="1761" spans="11:12" ht="15.75" x14ac:dyDescent="0.2">
      <c r="K1761" s="311">
        <v>1</v>
      </c>
      <c r="L1761" s="311"/>
    </row>
    <row r="1762" spans="11:12" ht="15.75" x14ac:dyDescent="0.2">
      <c r="K1762" s="311">
        <v>1</v>
      </c>
      <c r="L1762" s="311"/>
    </row>
    <row r="1763" spans="11:12" ht="15.75" x14ac:dyDescent="0.2">
      <c r="K1763" s="311">
        <v>1</v>
      </c>
      <c r="L1763" s="311"/>
    </row>
    <row r="1764" spans="11:12" ht="15.75" x14ac:dyDescent="0.2">
      <c r="K1764" s="311">
        <v>1</v>
      </c>
      <c r="L1764" s="311"/>
    </row>
    <row r="1765" spans="11:12" ht="15.75" x14ac:dyDescent="0.2">
      <c r="K1765" s="311">
        <v>1</v>
      </c>
      <c r="L1765" s="311"/>
    </row>
    <row r="1766" spans="11:12" ht="15.75" x14ac:dyDescent="0.2">
      <c r="K1766" s="311">
        <v>1</v>
      </c>
      <c r="L1766" s="311"/>
    </row>
    <row r="1767" spans="11:12" ht="15.75" x14ac:dyDescent="0.2">
      <c r="K1767" s="311">
        <v>1</v>
      </c>
      <c r="L1767" s="311"/>
    </row>
    <row r="1768" spans="11:12" ht="15.75" x14ac:dyDescent="0.2">
      <c r="K1768" s="311">
        <v>1</v>
      </c>
      <c r="L1768" s="311"/>
    </row>
    <row r="1769" spans="11:12" ht="15.75" x14ac:dyDescent="0.2">
      <c r="K1769" s="311">
        <v>1</v>
      </c>
      <c r="L1769" s="311"/>
    </row>
    <row r="1770" spans="11:12" ht="15.75" x14ac:dyDescent="0.2">
      <c r="K1770" s="311">
        <v>1</v>
      </c>
      <c r="L1770" s="311"/>
    </row>
    <row r="1771" spans="11:12" ht="15.75" x14ac:dyDescent="0.2">
      <c r="K1771" s="311">
        <v>1</v>
      </c>
      <c r="L1771" s="311"/>
    </row>
    <row r="1772" spans="11:12" ht="15.75" x14ac:dyDescent="0.2">
      <c r="K1772" s="311">
        <v>1</v>
      </c>
      <c r="L1772" s="311"/>
    </row>
    <row r="1773" spans="11:12" ht="15.75" x14ac:dyDescent="0.2">
      <c r="K1773" s="311">
        <v>1</v>
      </c>
      <c r="L1773" s="311"/>
    </row>
    <row r="1774" spans="11:12" ht="15.75" x14ac:dyDescent="0.2">
      <c r="K1774" s="311">
        <v>1</v>
      </c>
      <c r="L1774" s="311"/>
    </row>
    <row r="1775" spans="11:12" ht="15.75" x14ac:dyDescent="0.2">
      <c r="K1775" s="311">
        <v>1</v>
      </c>
      <c r="L1775" s="311"/>
    </row>
    <row r="1776" spans="11:12" ht="15.75" x14ac:dyDescent="0.2">
      <c r="K1776" s="311">
        <v>1</v>
      </c>
      <c r="L1776" s="311"/>
    </row>
    <row r="1777" spans="11:12" ht="15.75" x14ac:dyDescent="0.2">
      <c r="K1777" s="311">
        <v>1</v>
      </c>
      <c r="L1777" s="311"/>
    </row>
    <row r="1778" spans="11:12" ht="15.75" x14ac:dyDescent="0.2">
      <c r="K1778" s="311">
        <v>1</v>
      </c>
      <c r="L1778" s="311"/>
    </row>
    <row r="1779" spans="11:12" ht="15.75" x14ac:dyDescent="0.2">
      <c r="K1779" s="311">
        <v>1</v>
      </c>
      <c r="L1779" s="311"/>
    </row>
    <row r="1780" spans="11:12" ht="15.75" x14ac:dyDescent="0.2">
      <c r="K1780" s="311">
        <v>1</v>
      </c>
      <c r="L1780" s="311"/>
    </row>
    <row r="1781" spans="11:12" ht="15.75" x14ac:dyDescent="0.2">
      <c r="K1781" s="311">
        <v>1</v>
      </c>
      <c r="L1781" s="311"/>
    </row>
    <row r="1782" spans="11:12" ht="15.75" x14ac:dyDescent="0.2">
      <c r="K1782" s="311">
        <v>1</v>
      </c>
      <c r="L1782" s="311"/>
    </row>
    <row r="1783" spans="11:12" ht="15.75" x14ac:dyDescent="0.2">
      <c r="K1783" s="311">
        <v>1</v>
      </c>
      <c r="L1783" s="311"/>
    </row>
    <row r="1784" spans="11:12" ht="15.75" x14ac:dyDescent="0.2">
      <c r="K1784" s="311">
        <v>1</v>
      </c>
      <c r="L1784" s="311"/>
    </row>
    <row r="1785" spans="11:12" ht="15.75" x14ac:dyDescent="0.2">
      <c r="K1785" s="311">
        <v>1</v>
      </c>
      <c r="L1785" s="311"/>
    </row>
    <row r="1786" spans="11:12" ht="15.75" x14ac:dyDescent="0.2">
      <c r="K1786" s="311">
        <v>1</v>
      </c>
      <c r="L1786" s="311"/>
    </row>
    <row r="1787" spans="11:12" ht="15.75" x14ac:dyDescent="0.2">
      <c r="K1787" s="311">
        <v>1</v>
      </c>
      <c r="L1787" s="311"/>
    </row>
    <row r="1788" spans="11:12" ht="15.75" x14ac:dyDescent="0.2">
      <c r="K1788" s="311">
        <v>1</v>
      </c>
      <c r="L1788" s="311"/>
    </row>
    <row r="1789" spans="11:12" ht="15.75" x14ac:dyDescent="0.2">
      <c r="K1789" s="311">
        <v>1</v>
      </c>
      <c r="L1789" s="311"/>
    </row>
    <row r="1790" spans="11:12" ht="15.75" x14ac:dyDescent="0.2">
      <c r="K1790" s="311">
        <v>1</v>
      </c>
      <c r="L1790" s="311"/>
    </row>
    <row r="1791" spans="11:12" ht="15.75" x14ac:dyDescent="0.2">
      <c r="K1791" s="311">
        <v>1</v>
      </c>
      <c r="L1791" s="311"/>
    </row>
    <row r="1792" spans="11:12" ht="15.75" x14ac:dyDescent="0.2">
      <c r="K1792" s="311">
        <v>1</v>
      </c>
      <c r="L1792" s="311"/>
    </row>
    <row r="1793" spans="11:12" ht="15.75" x14ac:dyDescent="0.2">
      <c r="K1793" s="311">
        <v>1</v>
      </c>
      <c r="L1793" s="311"/>
    </row>
    <row r="1794" spans="11:12" ht="15.75" x14ac:dyDescent="0.2">
      <c r="K1794" s="311">
        <v>1</v>
      </c>
      <c r="L1794" s="311"/>
    </row>
    <row r="1795" spans="11:12" ht="15.75" x14ac:dyDescent="0.2">
      <c r="K1795" s="311">
        <v>1</v>
      </c>
      <c r="L1795" s="311"/>
    </row>
    <row r="1796" spans="11:12" ht="15.75" x14ac:dyDescent="0.2">
      <c r="K1796" s="311">
        <v>1</v>
      </c>
      <c r="L1796" s="311"/>
    </row>
    <row r="1797" spans="11:12" ht="15.75" x14ac:dyDescent="0.2">
      <c r="K1797" s="311">
        <v>1</v>
      </c>
      <c r="L1797" s="311"/>
    </row>
    <row r="1798" spans="11:12" ht="15.75" x14ac:dyDescent="0.2">
      <c r="K1798" s="311">
        <v>1</v>
      </c>
      <c r="L1798" s="311"/>
    </row>
    <row r="1799" spans="11:12" ht="15.75" x14ac:dyDescent="0.2">
      <c r="K1799" s="311">
        <v>1</v>
      </c>
      <c r="L1799" s="311"/>
    </row>
    <row r="1800" spans="11:12" ht="15.75" x14ac:dyDescent="0.2">
      <c r="K1800" s="311">
        <v>1</v>
      </c>
      <c r="L1800" s="311"/>
    </row>
    <row r="1801" spans="11:12" ht="15.75" x14ac:dyDescent="0.2">
      <c r="K1801" s="311">
        <v>1</v>
      </c>
      <c r="L1801" s="311"/>
    </row>
    <row r="1802" spans="11:12" ht="15.75" x14ac:dyDescent="0.2">
      <c r="K1802" s="311">
        <v>1</v>
      </c>
      <c r="L1802" s="311"/>
    </row>
    <row r="1803" spans="11:12" ht="15.75" x14ac:dyDescent="0.2">
      <c r="K1803" s="311">
        <v>1</v>
      </c>
      <c r="L1803" s="311"/>
    </row>
    <row r="1804" spans="11:12" ht="15.75" x14ac:dyDescent="0.2">
      <c r="K1804" s="311">
        <v>1</v>
      </c>
      <c r="L1804" s="311"/>
    </row>
    <row r="1805" spans="11:12" ht="15.75" x14ac:dyDescent="0.2">
      <c r="K1805" s="311">
        <v>1</v>
      </c>
      <c r="L1805" s="311"/>
    </row>
    <row r="1806" spans="11:12" ht="15.75" x14ac:dyDescent="0.2">
      <c r="K1806" s="311">
        <v>1</v>
      </c>
      <c r="L1806" s="311"/>
    </row>
    <row r="1807" spans="11:12" ht="15.75" x14ac:dyDescent="0.2">
      <c r="K1807" s="311">
        <v>1</v>
      </c>
      <c r="L1807" s="311"/>
    </row>
    <row r="1808" spans="11:12" ht="15.75" x14ac:dyDescent="0.2">
      <c r="K1808" s="311">
        <v>1</v>
      </c>
      <c r="L1808" s="311"/>
    </row>
    <row r="1809" spans="11:12" ht="15.75" x14ac:dyDescent="0.2">
      <c r="K1809" s="311">
        <v>1</v>
      </c>
      <c r="L1809" s="311"/>
    </row>
    <row r="1810" spans="11:12" ht="15.75" x14ac:dyDescent="0.2">
      <c r="K1810" s="311">
        <v>1</v>
      </c>
      <c r="L1810" s="311"/>
    </row>
    <row r="1811" spans="11:12" ht="15.75" x14ac:dyDescent="0.2">
      <c r="K1811" s="311">
        <v>1</v>
      </c>
      <c r="L1811" s="311"/>
    </row>
    <row r="1812" spans="11:12" ht="15.75" x14ac:dyDescent="0.2">
      <c r="K1812" s="311">
        <v>1</v>
      </c>
      <c r="L1812" s="311"/>
    </row>
    <row r="1813" spans="11:12" ht="15.75" x14ac:dyDescent="0.2">
      <c r="K1813" s="311">
        <v>1</v>
      </c>
      <c r="L1813" s="311"/>
    </row>
    <row r="1814" spans="11:12" ht="15.75" x14ac:dyDescent="0.2">
      <c r="K1814" s="311">
        <v>1</v>
      </c>
      <c r="L1814" s="311"/>
    </row>
    <row r="1815" spans="11:12" ht="15.75" x14ac:dyDescent="0.2">
      <c r="K1815" s="311">
        <v>1</v>
      </c>
      <c r="L1815" s="311"/>
    </row>
    <row r="1816" spans="11:12" ht="15.75" x14ac:dyDescent="0.2">
      <c r="K1816" s="311">
        <v>1</v>
      </c>
      <c r="L1816" s="311"/>
    </row>
    <row r="1817" spans="11:12" ht="15.75" x14ac:dyDescent="0.2">
      <c r="K1817" s="311">
        <v>1</v>
      </c>
      <c r="L1817" s="311"/>
    </row>
    <row r="1818" spans="11:12" ht="15.75" x14ac:dyDescent="0.2">
      <c r="K1818" s="311">
        <v>1</v>
      </c>
      <c r="L1818" s="311"/>
    </row>
    <row r="1819" spans="11:12" ht="15.75" x14ac:dyDescent="0.2">
      <c r="K1819" s="311">
        <v>1</v>
      </c>
      <c r="L1819" s="311"/>
    </row>
    <row r="1820" spans="11:12" ht="15.75" x14ac:dyDescent="0.2">
      <c r="K1820" s="311">
        <v>1</v>
      </c>
      <c r="L1820" s="311"/>
    </row>
    <row r="1821" spans="11:12" ht="15.75" x14ac:dyDescent="0.2">
      <c r="K1821" s="311">
        <v>1</v>
      </c>
      <c r="L1821" s="311"/>
    </row>
    <row r="1822" spans="11:12" ht="15.75" x14ac:dyDescent="0.2">
      <c r="K1822" s="311">
        <v>1</v>
      </c>
      <c r="L1822" s="311"/>
    </row>
    <row r="1823" spans="11:12" ht="15.75" x14ac:dyDescent="0.2">
      <c r="K1823" s="311">
        <v>1</v>
      </c>
      <c r="L1823" s="311"/>
    </row>
    <row r="1824" spans="11:12" ht="15.75" x14ac:dyDescent="0.2">
      <c r="K1824" s="311">
        <v>1</v>
      </c>
      <c r="L1824" s="311"/>
    </row>
    <row r="1825" spans="11:12" ht="15.75" x14ac:dyDescent="0.2">
      <c r="K1825" s="311">
        <v>1</v>
      </c>
      <c r="L1825" s="311"/>
    </row>
    <row r="1826" spans="11:12" ht="15.75" x14ac:dyDescent="0.2">
      <c r="K1826" s="311">
        <v>1</v>
      </c>
      <c r="L1826" s="311"/>
    </row>
    <row r="1827" spans="11:12" ht="15.75" x14ac:dyDescent="0.2">
      <c r="K1827" s="311">
        <v>1</v>
      </c>
      <c r="L1827" s="311"/>
    </row>
    <row r="1828" spans="11:12" ht="15.75" x14ac:dyDescent="0.2">
      <c r="K1828" s="311">
        <v>1</v>
      </c>
      <c r="L1828" s="311"/>
    </row>
    <row r="1829" spans="11:12" ht="15.75" x14ac:dyDescent="0.2">
      <c r="K1829" s="311">
        <v>1</v>
      </c>
      <c r="L1829" s="311"/>
    </row>
    <row r="1830" spans="11:12" ht="15.75" x14ac:dyDescent="0.2">
      <c r="K1830" s="311">
        <v>1</v>
      </c>
      <c r="L1830" s="311"/>
    </row>
    <row r="1831" spans="11:12" ht="15.75" x14ac:dyDescent="0.2">
      <c r="K1831" s="311">
        <v>1</v>
      </c>
      <c r="L1831" s="311"/>
    </row>
    <row r="1832" spans="11:12" ht="15.75" x14ac:dyDescent="0.2">
      <c r="K1832" s="311">
        <v>1</v>
      </c>
      <c r="L1832" s="311"/>
    </row>
    <row r="1833" spans="11:12" ht="15.75" x14ac:dyDescent="0.2">
      <c r="K1833" s="311">
        <v>1</v>
      </c>
      <c r="L1833" s="311"/>
    </row>
    <row r="1834" spans="11:12" ht="15.75" x14ac:dyDescent="0.2">
      <c r="K1834" s="311">
        <v>1</v>
      </c>
      <c r="L1834" s="311"/>
    </row>
    <row r="1835" spans="11:12" ht="15.75" x14ac:dyDescent="0.2">
      <c r="K1835" s="311">
        <v>1</v>
      </c>
      <c r="L1835" s="311"/>
    </row>
    <row r="1836" spans="11:12" ht="15.75" x14ac:dyDescent="0.2">
      <c r="K1836" s="311">
        <v>1</v>
      </c>
      <c r="L1836" s="311"/>
    </row>
    <row r="1837" spans="11:12" ht="15.75" x14ac:dyDescent="0.2">
      <c r="K1837" s="311">
        <v>1</v>
      </c>
      <c r="L1837" s="311"/>
    </row>
    <row r="1838" spans="11:12" ht="15.75" x14ac:dyDescent="0.2">
      <c r="K1838" s="311">
        <v>1</v>
      </c>
      <c r="L1838" s="311"/>
    </row>
    <row r="1839" spans="11:12" ht="15.75" x14ac:dyDescent="0.2">
      <c r="K1839" s="311">
        <v>1</v>
      </c>
      <c r="L1839" s="311"/>
    </row>
    <row r="1840" spans="11:12" ht="15.75" x14ac:dyDescent="0.2">
      <c r="K1840" s="311">
        <v>1</v>
      </c>
      <c r="L1840" s="311"/>
    </row>
    <row r="1841" spans="11:12" ht="15.75" x14ac:dyDescent="0.2">
      <c r="K1841" s="311">
        <v>1</v>
      </c>
      <c r="L1841" s="311"/>
    </row>
    <row r="1842" spans="11:12" ht="15.75" x14ac:dyDescent="0.2">
      <c r="K1842" s="311">
        <v>1</v>
      </c>
      <c r="L1842" s="311"/>
    </row>
    <row r="1843" spans="11:12" ht="15.75" x14ac:dyDescent="0.2">
      <c r="K1843" s="311">
        <v>1</v>
      </c>
      <c r="L1843" s="311"/>
    </row>
    <row r="1844" spans="11:12" ht="15.75" x14ac:dyDescent="0.2">
      <c r="K1844" s="311">
        <v>1</v>
      </c>
      <c r="L1844" s="311"/>
    </row>
    <row r="1845" spans="11:12" ht="15.75" x14ac:dyDescent="0.2">
      <c r="K1845" s="311">
        <v>1</v>
      </c>
      <c r="L1845" s="311"/>
    </row>
    <row r="1846" spans="11:12" ht="15.75" x14ac:dyDescent="0.2">
      <c r="K1846" s="311">
        <v>1</v>
      </c>
      <c r="L1846" s="311"/>
    </row>
    <row r="1847" spans="11:12" ht="15.75" x14ac:dyDescent="0.2">
      <c r="K1847" s="311">
        <v>1</v>
      </c>
      <c r="L1847" s="311"/>
    </row>
    <row r="1848" spans="11:12" ht="15.75" x14ac:dyDescent="0.2">
      <c r="K1848" s="311">
        <v>1</v>
      </c>
      <c r="L1848" s="311"/>
    </row>
    <row r="1849" spans="11:12" ht="15.75" x14ac:dyDescent="0.2">
      <c r="K1849" s="311">
        <v>1</v>
      </c>
      <c r="L1849" s="311"/>
    </row>
    <row r="1850" spans="11:12" ht="15.75" x14ac:dyDescent="0.2">
      <c r="K1850" s="311">
        <v>1</v>
      </c>
      <c r="L1850" s="311"/>
    </row>
    <row r="1851" spans="11:12" ht="15.75" x14ac:dyDescent="0.2">
      <c r="K1851" s="311">
        <v>1</v>
      </c>
      <c r="L1851" s="311"/>
    </row>
    <row r="1852" spans="11:12" ht="15.75" x14ac:dyDescent="0.2">
      <c r="K1852" s="311">
        <v>1</v>
      </c>
      <c r="L1852" s="311"/>
    </row>
    <row r="1853" spans="11:12" ht="15.75" x14ac:dyDescent="0.2">
      <c r="K1853" s="311">
        <v>1</v>
      </c>
      <c r="L1853" s="311"/>
    </row>
    <row r="1854" spans="11:12" ht="15.75" x14ac:dyDescent="0.2">
      <c r="K1854" s="311">
        <v>1</v>
      </c>
      <c r="L1854" s="311"/>
    </row>
    <row r="1855" spans="11:12" ht="15.75" x14ac:dyDescent="0.2">
      <c r="K1855" s="311">
        <v>1</v>
      </c>
      <c r="L1855" s="311"/>
    </row>
    <row r="1856" spans="11:12" ht="15.75" x14ac:dyDescent="0.2">
      <c r="K1856" s="311">
        <v>1</v>
      </c>
      <c r="L1856" s="311"/>
    </row>
    <row r="1857" spans="11:12" ht="15.75" x14ac:dyDescent="0.2">
      <c r="K1857" s="311">
        <v>1</v>
      </c>
      <c r="L1857" s="311"/>
    </row>
    <row r="1858" spans="11:12" ht="15.75" x14ac:dyDescent="0.2">
      <c r="K1858" s="311">
        <v>1</v>
      </c>
      <c r="L1858" s="311"/>
    </row>
    <row r="1859" spans="11:12" ht="15.75" x14ac:dyDescent="0.2">
      <c r="K1859" s="311">
        <v>1</v>
      </c>
      <c r="L1859" s="311"/>
    </row>
    <row r="1860" spans="11:12" ht="15.75" x14ac:dyDescent="0.2">
      <c r="K1860" s="311">
        <v>1</v>
      </c>
      <c r="L1860" s="311"/>
    </row>
    <row r="1861" spans="11:12" ht="15.75" x14ac:dyDescent="0.2">
      <c r="K1861" s="311">
        <v>1</v>
      </c>
      <c r="L1861" s="311"/>
    </row>
    <row r="1862" spans="11:12" ht="15.75" x14ac:dyDescent="0.2">
      <c r="K1862" s="311">
        <v>1</v>
      </c>
      <c r="L1862" s="311"/>
    </row>
    <row r="1863" spans="11:12" ht="15.75" x14ac:dyDescent="0.2">
      <c r="K1863" s="311">
        <v>1</v>
      </c>
      <c r="L1863" s="311"/>
    </row>
    <row r="1864" spans="11:12" ht="15.75" x14ac:dyDescent="0.2">
      <c r="K1864" s="311">
        <v>1</v>
      </c>
      <c r="L1864" s="311"/>
    </row>
    <row r="1865" spans="11:12" ht="15.75" x14ac:dyDescent="0.2">
      <c r="K1865" s="311">
        <v>1</v>
      </c>
      <c r="L1865" s="311"/>
    </row>
    <row r="1866" spans="11:12" ht="15.75" x14ac:dyDescent="0.2">
      <c r="K1866" s="311">
        <v>1</v>
      </c>
      <c r="L1866" s="311"/>
    </row>
    <row r="1867" spans="11:12" ht="15.75" x14ac:dyDescent="0.2">
      <c r="K1867" s="311">
        <v>1</v>
      </c>
      <c r="L1867" s="311"/>
    </row>
    <row r="1868" spans="11:12" ht="15.75" x14ac:dyDescent="0.2">
      <c r="K1868" s="311">
        <v>1</v>
      </c>
      <c r="L1868" s="311"/>
    </row>
    <row r="1869" spans="11:12" ht="15.75" x14ac:dyDescent="0.2">
      <c r="K1869" s="311">
        <v>1</v>
      </c>
      <c r="L1869" s="311"/>
    </row>
    <row r="1870" spans="11:12" ht="15.75" x14ac:dyDescent="0.2">
      <c r="K1870" s="311">
        <v>1</v>
      </c>
      <c r="L1870" s="311"/>
    </row>
    <row r="1871" spans="11:12" ht="15.75" x14ac:dyDescent="0.2">
      <c r="K1871" s="311">
        <v>1</v>
      </c>
      <c r="L1871" s="311"/>
    </row>
    <row r="1872" spans="11:12" ht="15.75" x14ac:dyDescent="0.2">
      <c r="K1872" s="311">
        <v>1</v>
      </c>
      <c r="L1872" s="311"/>
    </row>
    <row r="1873" spans="11:12" ht="15.75" x14ac:dyDescent="0.2">
      <c r="K1873" s="311">
        <v>1</v>
      </c>
      <c r="L1873" s="311"/>
    </row>
    <row r="1874" spans="11:12" ht="15.75" x14ac:dyDescent="0.2">
      <c r="K1874" s="311">
        <v>1</v>
      </c>
      <c r="L1874" s="311"/>
    </row>
    <row r="1875" spans="11:12" ht="15.75" x14ac:dyDescent="0.2">
      <c r="K1875" s="311">
        <v>1</v>
      </c>
      <c r="L1875" s="311"/>
    </row>
    <row r="1876" spans="11:12" ht="15.75" x14ac:dyDescent="0.2">
      <c r="K1876" s="311">
        <v>1</v>
      </c>
      <c r="L1876" s="311"/>
    </row>
    <row r="1877" spans="11:12" ht="15.75" x14ac:dyDescent="0.2">
      <c r="K1877" s="311">
        <v>1</v>
      </c>
      <c r="L1877" s="311"/>
    </row>
    <row r="1878" spans="11:12" ht="15.75" x14ac:dyDescent="0.2">
      <c r="K1878" s="311">
        <v>1</v>
      </c>
      <c r="L1878" s="311"/>
    </row>
    <row r="1879" spans="11:12" ht="15.75" x14ac:dyDescent="0.2">
      <c r="K1879" s="311">
        <v>1</v>
      </c>
      <c r="L1879" s="311"/>
    </row>
    <row r="1880" spans="11:12" ht="15.75" x14ac:dyDescent="0.2">
      <c r="K1880" s="311">
        <v>1</v>
      </c>
      <c r="L1880" s="311"/>
    </row>
    <row r="1881" spans="11:12" ht="15.75" x14ac:dyDescent="0.2">
      <c r="K1881" s="311">
        <v>1</v>
      </c>
      <c r="L1881" s="311"/>
    </row>
    <row r="1882" spans="11:12" ht="15.75" x14ac:dyDescent="0.2">
      <c r="K1882" s="311">
        <v>1</v>
      </c>
      <c r="L1882" s="311"/>
    </row>
    <row r="1883" spans="11:12" ht="15.75" x14ac:dyDescent="0.2">
      <c r="K1883" s="311">
        <v>1</v>
      </c>
      <c r="L1883" s="311"/>
    </row>
    <row r="1884" spans="11:12" ht="15.75" x14ac:dyDescent="0.2">
      <c r="K1884" s="311">
        <v>1</v>
      </c>
      <c r="L1884" s="311"/>
    </row>
    <row r="1885" spans="11:12" ht="15.75" x14ac:dyDescent="0.2">
      <c r="K1885" s="311">
        <v>1</v>
      </c>
      <c r="L1885" s="311"/>
    </row>
    <row r="1886" spans="11:12" ht="15.75" x14ac:dyDescent="0.2">
      <c r="K1886" s="311">
        <v>1</v>
      </c>
      <c r="L1886" s="311"/>
    </row>
    <row r="1887" spans="11:12" ht="15.75" x14ac:dyDescent="0.2">
      <c r="K1887" s="311">
        <v>1</v>
      </c>
      <c r="L1887" s="311"/>
    </row>
    <row r="1888" spans="11:12" ht="15.75" x14ac:dyDescent="0.2">
      <c r="K1888" s="311">
        <v>1</v>
      </c>
      <c r="L1888" s="311"/>
    </row>
    <row r="1889" spans="11:12" ht="15.75" x14ac:dyDescent="0.2">
      <c r="K1889" s="311">
        <v>1</v>
      </c>
      <c r="L1889" s="311"/>
    </row>
    <row r="1890" spans="11:12" ht="15.75" x14ac:dyDescent="0.2">
      <c r="K1890" s="311">
        <v>1</v>
      </c>
      <c r="L1890" s="311"/>
    </row>
    <row r="1891" spans="11:12" ht="15.75" x14ac:dyDescent="0.2">
      <c r="K1891" s="311">
        <v>1</v>
      </c>
      <c r="L1891" s="311"/>
    </row>
    <row r="1892" spans="11:12" ht="15.75" x14ac:dyDescent="0.2">
      <c r="K1892" s="311">
        <v>1</v>
      </c>
      <c r="L1892" s="311"/>
    </row>
    <row r="1893" spans="11:12" ht="15.75" x14ac:dyDescent="0.2">
      <c r="K1893" s="311">
        <v>1</v>
      </c>
      <c r="L1893" s="311"/>
    </row>
    <row r="1894" spans="11:12" ht="15.75" x14ac:dyDescent="0.2">
      <c r="K1894" s="311">
        <v>1</v>
      </c>
      <c r="L1894" s="311"/>
    </row>
    <row r="1895" spans="11:12" ht="15.75" x14ac:dyDescent="0.2">
      <c r="K1895" s="311">
        <v>1</v>
      </c>
      <c r="L1895" s="311"/>
    </row>
    <row r="1896" spans="11:12" ht="15.75" x14ac:dyDescent="0.2">
      <c r="K1896" s="311">
        <v>1</v>
      </c>
      <c r="L1896" s="311"/>
    </row>
    <row r="1897" spans="11:12" ht="15.75" x14ac:dyDescent="0.2">
      <c r="K1897" s="311">
        <v>1</v>
      </c>
      <c r="L1897" s="311"/>
    </row>
    <row r="1898" spans="11:12" ht="15.75" x14ac:dyDescent="0.2">
      <c r="K1898" s="311">
        <v>1</v>
      </c>
      <c r="L1898" s="311"/>
    </row>
    <row r="1899" spans="11:12" ht="15.75" x14ac:dyDescent="0.2">
      <c r="K1899" s="311">
        <v>1</v>
      </c>
      <c r="L1899" s="311"/>
    </row>
    <row r="1900" spans="11:12" ht="15.75" x14ac:dyDescent="0.2">
      <c r="K1900" s="311">
        <v>1</v>
      </c>
      <c r="L1900" s="311"/>
    </row>
    <row r="1901" spans="11:12" ht="15.75" x14ac:dyDescent="0.2">
      <c r="K1901" s="311">
        <v>1</v>
      </c>
      <c r="L1901" s="311"/>
    </row>
    <row r="1902" spans="11:12" ht="15.75" x14ac:dyDescent="0.2">
      <c r="K1902" s="311">
        <v>1</v>
      </c>
      <c r="L1902" s="311"/>
    </row>
    <row r="1903" spans="11:12" ht="15.75" x14ac:dyDescent="0.2">
      <c r="K1903" s="311">
        <v>1</v>
      </c>
      <c r="L1903" s="311"/>
    </row>
    <row r="1904" spans="11:12" ht="15.75" x14ac:dyDescent="0.2">
      <c r="K1904" s="311">
        <v>1</v>
      </c>
      <c r="L1904" s="311"/>
    </row>
    <row r="1905" spans="11:12" ht="15.75" x14ac:dyDescent="0.2">
      <c r="K1905" s="311">
        <v>1</v>
      </c>
      <c r="L1905" s="311"/>
    </row>
    <row r="1906" spans="11:12" ht="15.75" x14ac:dyDescent="0.2">
      <c r="K1906" s="311">
        <v>1</v>
      </c>
      <c r="L1906" s="311"/>
    </row>
    <row r="1907" spans="11:12" ht="15.75" x14ac:dyDescent="0.2">
      <c r="K1907" s="311">
        <v>1</v>
      </c>
      <c r="L1907" s="311"/>
    </row>
    <row r="1908" spans="11:12" ht="15.75" x14ac:dyDescent="0.2">
      <c r="K1908" s="311">
        <v>1</v>
      </c>
      <c r="L1908" s="311"/>
    </row>
    <row r="1909" spans="11:12" ht="15.75" x14ac:dyDescent="0.2">
      <c r="K1909" s="311">
        <v>1</v>
      </c>
      <c r="L1909" s="311"/>
    </row>
    <row r="1910" spans="11:12" ht="15.75" x14ac:dyDescent="0.2">
      <c r="K1910" s="311">
        <v>1</v>
      </c>
      <c r="L1910" s="311"/>
    </row>
    <row r="1911" spans="11:12" ht="15.75" x14ac:dyDescent="0.2">
      <c r="K1911" s="311">
        <v>1</v>
      </c>
      <c r="L1911" s="311"/>
    </row>
    <row r="1912" spans="11:12" ht="15.75" x14ac:dyDescent="0.2">
      <c r="K1912" s="311">
        <v>1</v>
      </c>
      <c r="L1912" s="311"/>
    </row>
    <row r="1913" spans="11:12" ht="15.75" x14ac:dyDescent="0.2">
      <c r="K1913" s="311">
        <v>1</v>
      </c>
      <c r="L1913" s="311"/>
    </row>
    <row r="1914" spans="11:12" ht="15.75" x14ac:dyDescent="0.2">
      <c r="K1914" s="311">
        <v>1</v>
      </c>
      <c r="L1914" s="311"/>
    </row>
    <row r="1915" spans="11:12" ht="15.75" x14ac:dyDescent="0.2">
      <c r="K1915" s="311">
        <v>1</v>
      </c>
      <c r="L1915" s="311"/>
    </row>
    <row r="1916" spans="11:12" ht="15.75" x14ac:dyDescent="0.2">
      <c r="K1916" s="311">
        <v>1</v>
      </c>
      <c r="L1916" s="311"/>
    </row>
    <row r="1917" spans="11:12" ht="15.75" x14ac:dyDescent="0.2">
      <c r="K1917" s="311">
        <v>1</v>
      </c>
      <c r="L1917" s="311"/>
    </row>
    <row r="1918" spans="11:12" ht="15.75" x14ac:dyDescent="0.2">
      <c r="K1918" s="311">
        <v>1</v>
      </c>
      <c r="L1918" s="311"/>
    </row>
    <row r="1919" spans="11:12" ht="15.75" x14ac:dyDescent="0.2">
      <c r="K1919" s="311">
        <v>1</v>
      </c>
      <c r="L1919" s="311"/>
    </row>
    <row r="1920" spans="11:12" ht="15.75" x14ac:dyDescent="0.2">
      <c r="K1920" s="311">
        <v>1</v>
      </c>
      <c r="L1920" s="311"/>
    </row>
    <row r="1921" spans="11:12" ht="15.75" x14ac:dyDescent="0.2">
      <c r="K1921" s="311">
        <v>1</v>
      </c>
      <c r="L1921" s="311"/>
    </row>
    <row r="1922" spans="11:12" ht="15.75" x14ac:dyDescent="0.2">
      <c r="K1922" s="311">
        <v>1</v>
      </c>
      <c r="L1922" s="311"/>
    </row>
    <row r="1923" spans="11:12" ht="15.75" x14ac:dyDescent="0.2">
      <c r="K1923" s="311">
        <v>1</v>
      </c>
      <c r="L1923" s="311"/>
    </row>
    <row r="1924" spans="11:12" ht="15.75" x14ac:dyDescent="0.2">
      <c r="K1924" s="311">
        <v>1</v>
      </c>
      <c r="L1924" s="311"/>
    </row>
    <row r="1925" spans="11:12" ht="15.75" x14ac:dyDescent="0.2">
      <c r="K1925" s="311">
        <v>1</v>
      </c>
      <c r="L1925" s="311"/>
    </row>
    <row r="1926" spans="11:12" ht="15.75" x14ac:dyDescent="0.2">
      <c r="K1926" s="311">
        <v>1</v>
      </c>
      <c r="L1926" s="311"/>
    </row>
    <row r="1927" spans="11:12" ht="15.75" x14ac:dyDescent="0.2">
      <c r="K1927" s="311">
        <v>1</v>
      </c>
      <c r="L1927" s="311"/>
    </row>
    <row r="1928" spans="11:12" ht="15.75" x14ac:dyDescent="0.2">
      <c r="K1928" s="311">
        <v>1</v>
      </c>
      <c r="L1928" s="311"/>
    </row>
    <row r="1929" spans="11:12" ht="15.75" x14ac:dyDescent="0.2">
      <c r="K1929" s="311">
        <v>1</v>
      </c>
      <c r="L1929" s="311"/>
    </row>
    <row r="1930" spans="11:12" ht="15.75" x14ac:dyDescent="0.2">
      <c r="K1930" s="311">
        <v>1</v>
      </c>
      <c r="L1930" s="311"/>
    </row>
    <row r="1931" spans="11:12" ht="15.75" x14ac:dyDescent="0.2">
      <c r="K1931" s="311">
        <v>1</v>
      </c>
      <c r="L1931" s="311"/>
    </row>
    <row r="1932" spans="11:12" ht="15.75" x14ac:dyDescent="0.2">
      <c r="K1932" s="311">
        <v>1</v>
      </c>
      <c r="L1932" s="311"/>
    </row>
    <row r="1933" spans="11:12" ht="15.75" x14ac:dyDescent="0.2">
      <c r="K1933" s="311">
        <v>1</v>
      </c>
      <c r="L1933" s="311"/>
    </row>
    <row r="1934" spans="11:12" ht="15.75" x14ac:dyDescent="0.2">
      <c r="K1934" s="311">
        <v>1</v>
      </c>
      <c r="L1934" s="311"/>
    </row>
    <row r="1935" spans="11:12" ht="15.75" x14ac:dyDescent="0.2">
      <c r="K1935" s="311">
        <v>1</v>
      </c>
      <c r="L1935" s="311"/>
    </row>
    <row r="1936" spans="11:12" ht="15.75" x14ac:dyDescent="0.2">
      <c r="K1936" s="311">
        <v>1</v>
      </c>
      <c r="L1936" s="311"/>
    </row>
    <row r="1937" spans="11:12" ht="15.75" x14ac:dyDescent="0.2">
      <c r="K1937" s="311">
        <v>1</v>
      </c>
      <c r="L1937" s="311"/>
    </row>
    <row r="1938" spans="11:12" ht="15.75" x14ac:dyDescent="0.2">
      <c r="K1938" s="311">
        <v>1</v>
      </c>
      <c r="L1938" s="311"/>
    </row>
    <row r="1939" spans="11:12" ht="15.75" x14ac:dyDescent="0.2">
      <c r="K1939" s="311">
        <v>1</v>
      </c>
      <c r="L1939" s="311"/>
    </row>
    <row r="1940" spans="11:12" ht="15.75" x14ac:dyDescent="0.2">
      <c r="K1940" s="311">
        <v>1</v>
      </c>
      <c r="L1940" s="311"/>
    </row>
    <row r="1941" spans="11:12" ht="15.75" x14ac:dyDescent="0.2">
      <c r="K1941" s="311">
        <v>1</v>
      </c>
      <c r="L1941" s="311"/>
    </row>
    <row r="1942" spans="11:12" ht="15.75" x14ac:dyDescent="0.2">
      <c r="K1942" s="311">
        <v>1</v>
      </c>
      <c r="L1942" s="311"/>
    </row>
    <row r="1943" spans="11:12" ht="15.75" x14ac:dyDescent="0.2">
      <c r="K1943" s="311">
        <v>1</v>
      </c>
      <c r="L1943" s="311"/>
    </row>
    <row r="1944" spans="11:12" ht="15.75" x14ac:dyDescent="0.2">
      <c r="K1944" s="311">
        <v>1</v>
      </c>
      <c r="L1944" s="311"/>
    </row>
    <row r="1945" spans="11:12" ht="15.75" x14ac:dyDescent="0.2">
      <c r="K1945" s="311">
        <v>1</v>
      </c>
      <c r="L1945" s="311"/>
    </row>
    <row r="1946" spans="11:12" ht="15.75" x14ac:dyDescent="0.2">
      <c r="K1946" s="311">
        <v>1</v>
      </c>
      <c r="L1946" s="311"/>
    </row>
    <row r="1947" spans="11:12" ht="15.75" x14ac:dyDescent="0.2">
      <c r="K1947" s="311">
        <v>1</v>
      </c>
      <c r="L1947" s="311"/>
    </row>
    <row r="1948" spans="11:12" ht="15.75" x14ac:dyDescent="0.2">
      <c r="K1948" s="311">
        <v>1</v>
      </c>
      <c r="L1948" s="311"/>
    </row>
    <row r="1949" spans="11:12" ht="15.75" x14ac:dyDescent="0.2">
      <c r="K1949" s="311">
        <v>1</v>
      </c>
      <c r="L1949" s="311"/>
    </row>
    <row r="1950" spans="11:12" ht="15.75" x14ac:dyDescent="0.2">
      <c r="K1950" s="311">
        <v>1</v>
      </c>
      <c r="L1950" s="311"/>
    </row>
    <row r="1951" spans="11:12" ht="15.75" x14ac:dyDescent="0.2">
      <c r="K1951" s="311">
        <v>1</v>
      </c>
      <c r="L1951" s="311"/>
    </row>
    <row r="1952" spans="11:12" ht="15.75" x14ac:dyDescent="0.2">
      <c r="K1952" s="311">
        <v>1</v>
      </c>
      <c r="L1952" s="311"/>
    </row>
    <row r="1953" spans="11:12" ht="15.75" x14ac:dyDescent="0.2">
      <c r="K1953" s="311">
        <v>1</v>
      </c>
      <c r="L1953" s="311"/>
    </row>
    <row r="1954" spans="11:12" ht="15.75" x14ac:dyDescent="0.2">
      <c r="K1954" s="311">
        <v>1</v>
      </c>
      <c r="L1954" s="311"/>
    </row>
    <row r="1955" spans="11:12" ht="15.75" x14ac:dyDescent="0.2">
      <c r="K1955" s="311">
        <v>1</v>
      </c>
      <c r="L1955" s="311"/>
    </row>
    <row r="1956" spans="11:12" ht="15.75" x14ac:dyDescent="0.2">
      <c r="K1956" s="311">
        <v>1</v>
      </c>
      <c r="L1956" s="311"/>
    </row>
    <row r="1957" spans="11:12" ht="15.75" x14ac:dyDescent="0.2">
      <c r="K1957" s="311">
        <v>1</v>
      </c>
      <c r="L1957" s="311"/>
    </row>
    <row r="1958" spans="11:12" ht="15.75" x14ac:dyDescent="0.2">
      <c r="K1958" s="311">
        <v>1</v>
      </c>
      <c r="L1958" s="311"/>
    </row>
    <row r="1959" spans="11:12" ht="15.75" x14ac:dyDescent="0.2">
      <c r="K1959" s="311">
        <v>1</v>
      </c>
      <c r="L1959" s="311"/>
    </row>
    <row r="1960" spans="11:12" ht="15.75" x14ac:dyDescent="0.2">
      <c r="K1960" s="311">
        <v>1</v>
      </c>
      <c r="L1960" s="311"/>
    </row>
    <row r="1961" spans="11:12" ht="15.75" x14ac:dyDescent="0.2">
      <c r="K1961" s="311">
        <v>1</v>
      </c>
      <c r="L1961" s="311"/>
    </row>
    <row r="1962" spans="11:12" ht="15.75" x14ac:dyDescent="0.2">
      <c r="K1962" s="311">
        <v>1</v>
      </c>
      <c r="L1962" s="311"/>
    </row>
    <row r="1963" spans="11:12" ht="15.75" x14ac:dyDescent="0.2">
      <c r="K1963" s="311">
        <v>1</v>
      </c>
      <c r="L1963" s="311"/>
    </row>
    <row r="1964" spans="11:12" ht="15.75" x14ac:dyDescent="0.2">
      <c r="K1964" s="311">
        <v>1</v>
      </c>
      <c r="L1964" s="311"/>
    </row>
    <row r="1965" spans="11:12" ht="15.75" x14ac:dyDescent="0.2">
      <c r="K1965" s="311">
        <v>1</v>
      </c>
      <c r="L1965" s="311"/>
    </row>
    <row r="1966" spans="11:12" ht="15.75" x14ac:dyDescent="0.2">
      <c r="K1966" s="311">
        <v>1</v>
      </c>
      <c r="L1966" s="311"/>
    </row>
    <row r="1967" spans="11:12" ht="15.75" x14ac:dyDescent="0.2">
      <c r="K1967" s="311">
        <v>1</v>
      </c>
      <c r="L1967" s="311"/>
    </row>
    <row r="1968" spans="11:12" ht="15.75" x14ac:dyDescent="0.2">
      <c r="K1968" s="311">
        <v>1</v>
      </c>
      <c r="L1968" s="311"/>
    </row>
    <row r="1969" spans="11:12" ht="15.75" x14ac:dyDescent="0.2">
      <c r="K1969" s="311">
        <v>1</v>
      </c>
      <c r="L1969" s="311"/>
    </row>
    <row r="1970" spans="11:12" ht="15.75" x14ac:dyDescent="0.2">
      <c r="K1970" s="311">
        <v>1</v>
      </c>
      <c r="L1970" s="311"/>
    </row>
    <row r="1971" spans="11:12" ht="15.75" x14ac:dyDescent="0.2">
      <c r="K1971" s="311">
        <v>1</v>
      </c>
      <c r="L1971" s="311"/>
    </row>
    <row r="1972" spans="11:12" ht="15.75" x14ac:dyDescent="0.2">
      <c r="K1972" s="311">
        <v>1</v>
      </c>
      <c r="L1972" s="311"/>
    </row>
    <row r="1973" spans="11:12" ht="15.75" x14ac:dyDescent="0.2">
      <c r="K1973" s="311">
        <v>1</v>
      </c>
      <c r="L1973" s="311"/>
    </row>
    <row r="1974" spans="11:12" ht="15.75" x14ac:dyDescent="0.2">
      <c r="K1974" s="311">
        <v>1</v>
      </c>
      <c r="L1974" s="311"/>
    </row>
    <row r="1975" spans="11:12" ht="15.75" x14ac:dyDescent="0.2">
      <c r="K1975" s="311">
        <v>1</v>
      </c>
      <c r="L1975" s="311"/>
    </row>
    <row r="1976" spans="11:12" ht="15.75" x14ac:dyDescent="0.2">
      <c r="K1976" s="311">
        <v>1</v>
      </c>
      <c r="L1976" s="311"/>
    </row>
    <row r="1977" spans="11:12" ht="15.75" x14ac:dyDescent="0.2">
      <c r="K1977" s="311">
        <v>1</v>
      </c>
      <c r="L1977" s="311"/>
    </row>
    <row r="1978" spans="11:12" ht="15.75" x14ac:dyDescent="0.2">
      <c r="K1978" s="311">
        <v>1</v>
      </c>
      <c r="L1978" s="311"/>
    </row>
    <row r="1979" spans="11:12" ht="15.75" x14ac:dyDescent="0.2">
      <c r="K1979" s="311">
        <v>1</v>
      </c>
      <c r="L1979" s="311"/>
    </row>
    <row r="1980" spans="11:12" ht="15.75" x14ac:dyDescent="0.2">
      <c r="K1980" s="311">
        <v>1</v>
      </c>
      <c r="L1980" s="311"/>
    </row>
    <row r="1981" spans="11:12" ht="15.75" x14ac:dyDescent="0.2">
      <c r="K1981" s="311">
        <v>1</v>
      </c>
      <c r="L1981" s="311"/>
    </row>
    <row r="1982" spans="11:12" ht="15.75" x14ac:dyDescent="0.2">
      <c r="K1982" s="311">
        <v>1</v>
      </c>
      <c r="L1982" s="311"/>
    </row>
    <row r="1983" spans="11:12" ht="15.75" x14ac:dyDescent="0.2">
      <c r="K1983" s="311">
        <v>1</v>
      </c>
      <c r="L1983" s="311"/>
    </row>
    <row r="1984" spans="11:12" ht="15.75" x14ac:dyDescent="0.2">
      <c r="K1984" s="311">
        <v>1</v>
      </c>
      <c r="L1984" s="311"/>
    </row>
    <row r="1985" spans="11:12" ht="15.75" x14ac:dyDescent="0.2">
      <c r="K1985" s="311">
        <v>1</v>
      </c>
      <c r="L1985" s="311"/>
    </row>
    <row r="1986" spans="11:12" ht="15.75" x14ac:dyDescent="0.2">
      <c r="K1986" s="311">
        <v>1</v>
      </c>
      <c r="L1986" s="311"/>
    </row>
    <row r="1987" spans="11:12" ht="15.75" x14ac:dyDescent="0.2">
      <c r="K1987" s="311">
        <v>1</v>
      </c>
      <c r="L1987" s="311"/>
    </row>
    <row r="1988" spans="11:12" ht="15.75" x14ac:dyDescent="0.2">
      <c r="K1988" s="311">
        <v>1</v>
      </c>
      <c r="L1988" s="311"/>
    </row>
    <row r="1989" spans="11:12" ht="15.75" x14ac:dyDescent="0.2">
      <c r="K1989" s="311">
        <v>1</v>
      </c>
      <c r="L1989" s="311"/>
    </row>
    <row r="1990" spans="11:12" ht="15.75" x14ac:dyDescent="0.2">
      <c r="K1990" s="311">
        <v>1</v>
      </c>
      <c r="L1990" s="311"/>
    </row>
    <row r="1991" spans="11:12" ht="15.75" x14ac:dyDescent="0.2">
      <c r="K1991" s="311">
        <v>1</v>
      </c>
      <c r="L1991" s="311"/>
    </row>
    <row r="1992" spans="11:12" ht="15.75" x14ac:dyDescent="0.2">
      <c r="K1992" s="311">
        <v>1</v>
      </c>
      <c r="L1992" s="311"/>
    </row>
    <row r="1993" spans="11:12" ht="15.75" x14ac:dyDescent="0.2">
      <c r="K1993" s="311">
        <v>1</v>
      </c>
      <c r="L1993" s="311"/>
    </row>
    <row r="1994" spans="11:12" ht="15.75" x14ac:dyDescent="0.2">
      <c r="K1994" s="311">
        <v>1</v>
      </c>
      <c r="L1994" s="311"/>
    </row>
    <row r="1995" spans="11:12" ht="15.75" x14ac:dyDescent="0.2">
      <c r="K1995" s="311">
        <v>1</v>
      </c>
      <c r="L1995" s="311"/>
    </row>
    <row r="1996" spans="11:12" ht="15.75" x14ac:dyDescent="0.2">
      <c r="K1996" s="311">
        <v>1</v>
      </c>
      <c r="L1996" s="311"/>
    </row>
    <row r="1997" spans="11:12" ht="15.75" x14ac:dyDescent="0.2">
      <c r="K1997" s="311">
        <v>1</v>
      </c>
      <c r="L1997" s="311"/>
    </row>
    <row r="1998" spans="11:12" ht="15.75" x14ac:dyDescent="0.2">
      <c r="K1998" s="311">
        <v>1</v>
      </c>
      <c r="L1998" s="311"/>
    </row>
    <row r="1999" spans="11:12" ht="15.75" x14ac:dyDescent="0.2">
      <c r="K1999" s="311">
        <v>1</v>
      </c>
      <c r="L1999" s="311"/>
    </row>
    <row r="2000" spans="11:12" ht="15.75" x14ac:dyDescent="0.2">
      <c r="K2000" s="311">
        <v>1</v>
      </c>
      <c r="L2000" s="311"/>
    </row>
    <row r="2001" spans="11:12" ht="15.75" x14ac:dyDescent="0.2">
      <c r="K2001" s="311">
        <v>1</v>
      </c>
      <c r="L2001" s="311"/>
    </row>
    <row r="2002" spans="11:12" ht="15.75" x14ac:dyDescent="0.2">
      <c r="K2002" s="311">
        <v>1</v>
      </c>
      <c r="L2002" s="311"/>
    </row>
    <row r="2003" spans="11:12" ht="15.75" x14ac:dyDescent="0.2">
      <c r="K2003" s="311">
        <v>1</v>
      </c>
      <c r="L2003" s="311"/>
    </row>
    <row r="2004" spans="11:12" ht="15.75" x14ac:dyDescent="0.2">
      <c r="K2004" s="311">
        <v>1</v>
      </c>
      <c r="L2004" s="311"/>
    </row>
    <row r="2005" spans="11:12" ht="15.75" x14ac:dyDescent="0.2">
      <c r="K2005" s="311">
        <v>1</v>
      </c>
      <c r="L2005" s="311"/>
    </row>
    <row r="2006" spans="11:12" ht="15.75" x14ac:dyDescent="0.2">
      <c r="K2006" s="311">
        <v>1</v>
      </c>
      <c r="L2006" s="311"/>
    </row>
    <row r="2007" spans="11:12" ht="15.75" x14ac:dyDescent="0.2">
      <c r="K2007" s="311">
        <v>1</v>
      </c>
      <c r="L2007" s="311"/>
    </row>
    <row r="2008" spans="11:12" ht="15.75" x14ac:dyDescent="0.2">
      <c r="K2008" s="311">
        <v>1</v>
      </c>
      <c r="L2008" s="311"/>
    </row>
    <row r="2009" spans="11:12" ht="15.75" x14ac:dyDescent="0.2">
      <c r="K2009" s="311">
        <v>1</v>
      </c>
      <c r="L2009" s="311"/>
    </row>
    <row r="2010" spans="11:12" ht="15.75" x14ac:dyDescent="0.2">
      <c r="K2010" s="311">
        <v>1</v>
      </c>
      <c r="L2010" s="311"/>
    </row>
    <row r="2011" spans="11:12" ht="15.75" x14ac:dyDescent="0.2">
      <c r="K2011" s="311">
        <v>1</v>
      </c>
      <c r="L2011" s="311"/>
    </row>
    <row r="2012" spans="11:12" ht="15.75" x14ac:dyDescent="0.2">
      <c r="K2012" s="311">
        <v>1</v>
      </c>
      <c r="L2012" s="311"/>
    </row>
    <row r="2013" spans="11:12" ht="15.75" x14ac:dyDescent="0.2">
      <c r="K2013" s="311">
        <v>1</v>
      </c>
      <c r="L2013" s="311"/>
    </row>
    <row r="2014" spans="11:12" ht="15.75" x14ac:dyDescent="0.2">
      <c r="K2014" s="311">
        <v>1</v>
      </c>
      <c r="L2014" s="311"/>
    </row>
    <row r="2015" spans="11:12" ht="15.75" x14ac:dyDescent="0.2">
      <c r="K2015" s="311">
        <v>1</v>
      </c>
      <c r="L2015" s="311"/>
    </row>
    <row r="2016" spans="11:12" ht="15.75" x14ac:dyDescent="0.2">
      <c r="K2016" s="311">
        <v>1</v>
      </c>
      <c r="L2016" s="311"/>
    </row>
    <row r="2017" spans="11:12" ht="15.75" x14ac:dyDescent="0.2">
      <c r="K2017" s="311">
        <v>1</v>
      </c>
      <c r="L2017" s="311"/>
    </row>
    <row r="2018" spans="11:12" ht="15.75" x14ac:dyDescent="0.2">
      <c r="K2018" s="311">
        <v>1</v>
      </c>
      <c r="L2018" s="311"/>
    </row>
    <row r="2019" spans="11:12" ht="15.75" x14ac:dyDescent="0.2">
      <c r="K2019" s="311">
        <v>1</v>
      </c>
      <c r="L2019" s="311"/>
    </row>
    <row r="2020" spans="11:12" ht="15.75" x14ac:dyDescent="0.2">
      <c r="K2020" s="311">
        <v>1</v>
      </c>
      <c r="L2020" s="311"/>
    </row>
    <row r="2021" spans="11:12" ht="15.75" x14ac:dyDescent="0.2">
      <c r="K2021" s="311">
        <v>1</v>
      </c>
      <c r="L2021" s="311"/>
    </row>
    <row r="2022" spans="11:12" ht="15.75" x14ac:dyDescent="0.2">
      <c r="K2022" s="311">
        <v>1</v>
      </c>
      <c r="L2022" s="311"/>
    </row>
    <row r="2023" spans="11:12" ht="15.75" x14ac:dyDescent="0.2">
      <c r="K2023" s="311">
        <v>1</v>
      </c>
      <c r="L2023" s="311"/>
    </row>
    <row r="2024" spans="11:12" ht="15.75" x14ac:dyDescent="0.2">
      <c r="K2024" s="311">
        <v>1</v>
      </c>
      <c r="L2024" s="311"/>
    </row>
    <row r="2025" spans="11:12" ht="15.75" x14ac:dyDescent="0.2">
      <c r="K2025" s="311">
        <v>1</v>
      </c>
      <c r="L2025" s="311"/>
    </row>
    <row r="2026" spans="11:12" ht="15.75" x14ac:dyDescent="0.2">
      <c r="K2026" s="311">
        <v>1</v>
      </c>
      <c r="L2026" s="311"/>
    </row>
    <row r="2027" spans="11:12" ht="15.75" x14ac:dyDescent="0.2">
      <c r="K2027" s="311">
        <v>1</v>
      </c>
      <c r="L2027" s="311"/>
    </row>
    <row r="2028" spans="11:12" ht="15.75" x14ac:dyDescent="0.2">
      <c r="K2028" s="311">
        <v>1</v>
      </c>
      <c r="L2028" s="311"/>
    </row>
    <row r="2029" spans="11:12" ht="15.75" x14ac:dyDescent="0.2">
      <c r="K2029" s="311">
        <v>1</v>
      </c>
      <c r="L2029" s="311"/>
    </row>
    <row r="2030" spans="11:12" ht="15.75" x14ac:dyDescent="0.2">
      <c r="K2030" s="311">
        <v>1</v>
      </c>
      <c r="L2030" s="311"/>
    </row>
    <row r="2031" spans="11:12" ht="15.75" x14ac:dyDescent="0.2">
      <c r="K2031" s="311">
        <v>1</v>
      </c>
      <c r="L2031" s="311"/>
    </row>
    <row r="2032" spans="11:12" ht="15.75" x14ac:dyDescent="0.2">
      <c r="K2032" s="311">
        <v>1</v>
      </c>
      <c r="L2032" s="311"/>
    </row>
    <row r="2033" spans="11:12" ht="15.75" x14ac:dyDescent="0.2">
      <c r="K2033" s="311">
        <v>1</v>
      </c>
      <c r="L2033" s="311"/>
    </row>
    <row r="2034" spans="11:12" ht="15.75" x14ac:dyDescent="0.2">
      <c r="K2034" s="311">
        <v>1</v>
      </c>
      <c r="L2034" s="311"/>
    </row>
    <row r="2035" spans="11:12" ht="15.75" x14ac:dyDescent="0.2">
      <c r="K2035" s="311">
        <v>1</v>
      </c>
      <c r="L2035" s="311"/>
    </row>
    <row r="2036" spans="11:12" ht="15.75" x14ac:dyDescent="0.2">
      <c r="K2036" s="311">
        <v>1</v>
      </c>
      <c r="L2036" s="311"/>
    </row>
    <row r="2037" spans="11:12" ht="15.75" x14ac:dyDescent="0.2">
      <c r="K2037" s="311">
        <v>1</v>
      </c>
      <c r="L2037" s="311"/>
    </row>
    <row r="2038" spans="11:12" ht="15.75" x14ac:dyDescent="0.2">
      <c r="K2038" s="311">
        <v>1</v>
      </c>
      <c r="L2038" s="311"/>
    </row>
    <row r="2039" spans="11:12" ht="15.75" x14ac:dyDescent="0.2">
      <c r="K2039" s="311">
        <v>1</v>
      </c>
      <c r="L2039" s="311"/>
    </row>
    <row r="2040" spans="11:12" ht="15.75" x14ac:dyDescent="0.2">
      <c r="K2040" s="311">
        <v>1</v>
      </c>
      <c r="L2040" s="311"/>
    </row>
    <row r="2041" spans="11:12" ht="15.75" x14ac:dyDescent="0.2">
      <c r="K2041" s="311">
        <v>1</v>
      </c>
      <c r="L2041" s="311"/>
    </row>
    <row r="2042" spans="11:12" ht="15.75" x14ac:dyDescent="0.2">
      <c r="K2042" s="311">
        <v>1</v>
      </c>
      <c r="L2042" s="311"/>
    </row>
    <row r="2043" spans="11:12" ht="15.75" x14ac:dyDescent="0.2">
      <c r="K2043" s="311">
        <v>1</v>
      </c>
      <c r="L2043" s="311"/>
    </row>
    <row r="2044" spans="11:12" ht="15.75" x14ac:dyDescent="0.2">
      <c r="K2044" s="311">
        <v>1</v>
      </c>
      <c r="L2044" s="311"/>
    </row>
    <row r="2045" spans="11:12" ht="15.75" x14ac:dyDescent="0.2">
      <c r="K2045" s="311">
        <v>1</v>
      </c>
      <c r="L2045" s="311"/>
    </row>
    <row r="2046" spans="11:12" ht="15.75" x14ac:dyDescent="0.2">
      <c r="K2046" s="311">
        <v>1</v>
      </c>
      <c r="L2046" s="311"/>
    </row>
    <row r="2047" spans="11:12" ht="15.75" x14ac:dyDescent="0.2">
      <c r="K2047" s="311">
        <v>1</v>
      </c>
      <c r="L2047" s="311"/>
    </row>
    <row r="2048" spans="11:12" ht="15.75" x14ac:dyDescent="0.2">
      <c r="K2048" s="311">
        <v>1</v>
      </c>
      <c r="L2048" s="311"/>
    </row>
    <row r="2049" spans="11:12" ht="15.75" x14ac:dyDescent="0.2">
      <c r="K2049" s="311">
        <v>1</v>
      </c>
      <c r="L2049" s="311"/>
    </row>
    <row r="2050" spans="11:12" ht="15.75" x14ac:dyDescent="0.2">
      <c r="K2050" s="311">
        <v>1</v>
      </c>
      <c r="L2050" s="311"/>
    </row>
    <row r="2051" spans="11:12" ht="15.75" x14ac:dyDescent="0.2">
      <c r="K2051" s="311">
        <v>1</v>
      </c>
      <c r="L2051" s="311"/>
    </row>
    <row r="2052" spans="11:12" ht="15.75" x14ac:dyDescent="0.2">
      <c r="K2052" s="311">
        <v>1</v>
      </c>
      <c r="L2052" s="311"/>
    </row>
    <row r="2053" spans="11:12" ht="15.75" x14ac:dyDescent="0.2">
      <c r="K2053" s="311">
        <v>1</v>
      </c>
      <c r="L2053" s="311"/>
    </row>
    <row r="2054" spans="11:12" ht="15.75" x14ac:dyDescent="0.2">
      <c r="K2054" s="311">
        <v>1</v>
      </c>
      <c r="L2054" s="311"/>
    </row>
    <row r="2055" spans="11:12" ht="15.75" x14ac:dyDescent="0.2">
      <c r="K2055" s="311">
        <v>1</v>
      </c>
      <c r="L2055" s="311"/>
    </row>
    <row r="2056" spans="11:12" ht="15.75" x14ac:dyDescent="0.2">
      <c r="K2056" s="311">
        <v>1</v>
      </c>
      <c r="L2056" s="311"/>
    </row>
    <row r="2057" spans="11:12" ht="15.75" x14ac:dyDescent="0.2">
      <c r="K2057" s="311">
        <v>1</v>
      </c>
      <c r="L2057" s="311"/>
    </row>
    <row r="2058" spans="11:12" ht="15.75" x14ac:dyDescent="0.2">
      <c r="K2058" s="311">
        <v>1</v>
      </c>
      <c r="L2058" s="311"/>
    </row>
    <row r="2059" spans="11:12" ht="15.75" x14ac:dyDescent="0.2">
      <c r="K2059" s="311">
        <v>1</v>
      </c>
      <c r="L2059" s="311"/>
    </row>
    <row r="2060" spans="11:12" ht="15.75" x14ac:dyDescent="0.2">
      <c r="K2060" s="311">
        <v>1</v>
      </c>
      <c r="L2060" s="311"/>
    </row>
    <row r="2061" spans="11:12" ht="15.75" x14ac:dyDescent="0.2">
      <c r="K2061" s="311">
        <v>1</v>
      </c>
      <c r="L2061" s="311"/>
    </row>
    <row r="2062" spans="11:12" ht="15.75" x14ac:dyDescent="0.2">
      <c r="K2062" s="311">
        <v>1</v>
      </c>
      <c r="L2062" s="311"/>
    </row>
    <row r="2063" spans="11:12" ht="15.75" x14ac:dyDescent="0.2">
      <c r="K2063" s="311">
        <v>1</v>
      </c>
      <c r="L2063" s="311"/>
    </row>
    <row r="2064" spans="11:12" ht="15.75" x14ac:dyDescent="0.2">
      <c r="K2064" s="311">
        <v>1</v>
      </c>
      <c r="L2064" s="311"/>
    </row>
    <row r="2065" spans="11:12" ht="15.75" x14ac:dyDescent="0.2">
      <c r="K2065" s="311">
        <v>1</v>
      </c>
      <c r="L2065" s="311"/>
    </row>
    <row r="2066" spans="11:12" ht="15.75" x14ac:dyDescent="0.2">
      <c r="K2066" s="311">
        <v>1</v>
      </c>
      <c r="L2066" s="311"/>
    </row>
    <row r="2067" spans="11:12" ht="15.75" x14ac:dyDescent="0.2">
      <c r="K2067" s="311">
        <v>1</v>
      </c>
      <c r="L2067" s="311"/>
    </row>
    <row r="2068" spans="11:12" ht="15.75" x14ac:dyDescent="0.2">
      <c r="K2068" s="311">
        <v>1</v>
      </c>
      <c r="L2068" s="311"/>
    </row>
    <row r="2069" spans="11:12" ht="15.75" x14ac:dyDescent="0.2">
      <c r="K2069" s="311">
        <v>1</v>
      </c>
      <c r="L2069" s="311"/>
    </row>
    <row r="2070" spans="11:12" ht="15.75" x14ac:dyDescent="0.2">
      <c r="K2070" s="311">
        <v>1</v>
      </c>
      <c r="L2070" s="311"/>
    </row>
    <row r="2071" spans="11:12" ht="15.75" x14ac:dyDescent="0.2">
      <c r="K2071" s="311">
        <v>1</v>
      </c>
      <c r="L2071" s="311"/>
    </row>
    <row r="2072" spans="11:12" ht="15.75" x14ac:dyDescent="0.2">
      <c r="K2072" s="311">
        <v>1</v>
      </c>
      <c r="L2072" s="311"/>
    </row>
    <row r="2073" spans="11:12" ht="15.75" x14ac:dyDescent="0.2">
      <c r="K2073" s="311">
        <v>1</v>
      </c>
      <c r="L2073" s="311"/>
    </row>
    <row r="2074" spans="11:12" ht="15.75" x14ac:dyDescent="0.2">
      <c r="K2074" s="311">
        <v>1</v>
      </c>
      <c r="L2074" s="311"/>
    </row>
    <row r="2075" spans="11:12" ht="15.75" x14ac:dyDescent="0.2">
      <c r="K2075" s="311">
        <v>1</v>
      </c>
      <c r="L2075" s="311"/>
    </row>
    <row r="2076" spans="11:12" ht="15.75" x14ac:dyDescent="0.2">
      <c r="K2076" s="311">
        <v>1</v>
      </c>
      <c r="L2076" s="311"/>
    </row>
    <row r="2077" spans="11:12" ht="15.75" x14ac:dyDescent="0.2">
      <c r="K2077" s="311">
        <v>1</v>
      </c>
      <c r="L2077" s="311"/>
    </row>
    <row r="2078" spans="11:12" ht="15.75" x14ac:dyDescent="0.2">
      <c r="K2078" s="311">
        <v>1</v>
      </c>
      <c r="L2078" s="311"/>
    </row>
    <row r="2079" spans="11:12" ht="15.75" x14ac:dyDescent="0.2">
      <c r="K2079" s="311">
        <v>1</v>
      </c>
      <c r="L2079" s="311"/>
    </row>
    <row r="2080" spans="11:12" ht="15.75" x14ac:dyDescent="0.2">
      <c r="K2080" s="311">
        <v>1</v>
      </c>
      <c r="L2080" s="311"/>
    </row>
    <row r="2081" spans="11:12" ht="15.75" x14ac:dyDescent="0.2">
      <c r="K2081" s="311">
        <v>1</v>
      </c>
      <c r="L2081" s="311"/>
    </row>
    <row r="2082" spans="11:12" ht="15.75" x14ac:dyDescent="0.2">
      <c r="K2082" s="311">
        <v>1</v>
      </c>
      <c r="L2082" s="311"/>
    </row>
    <row r="2083" spans="11:12" ht="15.75" x14ac:dyDescent="0.2">
      <c r="K2083" s="311">
        <v>1</v>
      </c>
      <c r="L2083" s="311"/>
    </row>
    <row r="2084" spans="11:12" ht="15.75" x14ac:dyDescent="0.2">
      <c r="K2084" s="311">
        <v>1</v>
      </c>
      <c r="L2084" s="311"/>
    </row>
    <row r="2085" spans="11:12" ht="15.75" x14ac:dyDescent="0.2">
      <c r="K2085" s="311">
        <v>1</v>
      </c>
      <c r="L2085" s="311"/>
    </row>
    <row r="2086" spans="11:12" ht="15.75" x14ac:dyDescent="0.2">
      <c r="K2086" s="311">
        <v>1</v>
      </c>
      <c r="L2086" s="311"/>
    </row>
    <row r="2087" spans="11:12" ht="15.75" x14ac:dyDescent="0.2">
      <c r="K2087" s="311">
        <v>1</v>
      </c>
      <c r="L2087" s="311"/>
    </row>
    <row r="2088" spans="11:12" ht="15.75" x14ac:dyDescent="0.2">
      <c r="K2088" s="311">
        <v>1</v>
      </c>
      <c r="L2088" s="311"/>
    </row>
    <row r="2089" spans="11:12" ht="15.75" x14ac:dyDescent="0.2">
      <c r="K2089" s="311">
        <v>1</v>
      </c>
      <c r="L2089" s="311"/>
    </row>
    <row r="2090" spans="11:12" ht="15.75" x14ac:dyDescent="0.2">
      <c r="K2090" s="311">
        <v>1</v>
      </c>
      <c r="L2090" s="311"/>
    </row>
    <row r="2091" spans="11:12" ht="15.75" x14ac:dyDescent="0.2">
      <c r="K2091" s="311">
        <v>1</v>
      </c>
      <c r="L2091" s="311"/>
    </row>
    <row r="2092" spans="11:12" ht="15.75" x14ac:dyDescent="0.2">
      <c r="K2092" s="311">
        <v>1</v>
      </c>
      <c r="L2092" s="311"/>
    </row>
    <row r="2093" spans="11:12" ht="15.75" x14ac:dyDescent="0.2">
      <c r="K2093" s="311">
        <v>1</v>
      </c>
      <c r="L2093" s="311"/>
    </row>
    <row r="2094" spans="11:12" ht="15.75" x14ac:dyDescent="0.2">
      <c r="K2094" s="311">
        <v>1</v>
      </c>
      <c r="L2094" s="311"/>
    </row>
    <row r="2095" spans="11:12" ht="15.75" x14ac:dyDescent="0.2">
      <c r="K2095" s="311">
        <v>1</v>
      </c>
      <c r="L2095" s="311"/>
    </row>
    <row r="2096" spans="11:12" ht="15.75" x14ac:dyDescent="0.2">
      <c r="K2096" s="311">
        <v>1</v>
      </c>
      <c r="L2096" s="311"/>
    </row>
    <row r="2097" spans="11:12" ht="15.75" x14ac:dyDescent="0.2">
      <c r="K2097" s="311">
        <v>1</v>
      </c>
      <c r="L2097" s="311"/>
    </row>
    <row r="2098" spans="11:12" ht="15.75" x14ac:dyDescent="0.2">
      <c r="K2098" s="311">
        <v>1</v>
      </c>
      <c r="L2098" s="311"/>
    </row>
    <row r="2099" spans="11:12" ht="15.75" x14ac:dyDescent="0.2">
      <c r="K2099" s="311">
        <v>1</v>
      </c>
      <c r="L2099" s="311"/>
    </row>
    <row r="2100" spans="11:12" ht="15.75" x14ac:dyDescent="0.2">
      <c r="K2100" s="311">
        <v>1</v>
      </c>
      <c r="L2100" s="311"/>
    </row>
    <row r="2101" spans="11:12" ht="15.75" x14ac:dyDescent="0.2">
      <c r="K2101" s="311">
        <v>1</v>
      </c>
      <c r="L2101" s="311"/>
    </row>
    <row r="2102" spans="11:12" ht="15.75" x14ac:dyDescent="0.2">
      <c r="K2102" s="311">
        <v>1</v>
      </c>
      <c r="L2102" s="311"/>
    </row>
    <row r="2103" spans="11:12" ht="15.75" x14ac:dyDescent="0.2">
      <c r="K2103" s="311">
        <v>1</v>
      </c>
      <c r="L2103" s="311"/>
    </row>
    <row r="2104" spans="11:12" ht="15.75" x14ac:dyDescent="0.2">
      <c r="K2104" s="311">
        <v>1</v>
      </c>
      <c r="L2104" s="311"/>
    </row>
    <row r="2105" spans="11:12" ht="15.75" x14ac:dyDescent="0.2">
      <c r="K2105" s="311">
        <v>1</v>
      </c>
      <c r="L2105" s="311"/>
    </row>
    <row r="2106" spans="11:12" ht="15.75" x14ac:dyDescent="0.2">
      <c r="K2106" s="311">
        <v>1</v>
      </c>
      <c r="L2106" s="311"/>
    </row>
    <row r="2107" spans="11:12" ht="15.75" x14ac:dyDescent="0.2">
      <c r="K2107" s="311">
        <v>1</v>
      </c>
      <c r="L2107" s="311"/>
    </row>
    <row r="2108" spans="11:12" ht="15.75" x14ac:dyDescent="0.2">
      <c r="K2108" s="311">
        <v>1</v>
      </c>
      <c r="L2108" s="311"/>
    </row>
    <row r="2109" spans="11:12" ht="15.75" x14ac:dyDescent="0.2">
      <c r="K2109" s="311">
        <v>1</v>
      </c>
      <c r="L2109" s="311"/>
    </row>
    <row r="2110" spans="11:12" ht="15.75" x14ac:dyDescent="0.2">
      <c r="K2110" s="311">
        <v>1</v>
      </c>
      <c r="L2110" s="311"/>
    </row>
    <row r="2111" spans="11:12" ht="15.75" x14ac:dyDescent="0.2">
      <c r="K2111" s="311">
        <v>1</v>
      </c>
      <c r="L2111" s="311"/>
    </row>
    <row r="2112" spans="11:12" ht="15.75" x14ac:dyDescent="0.2">
      <c r="K2112" s="311">
        <v>1</v>
      </c>
      <c r="L2112" s="311"/>
    </row>
    <row r="2113" spans="11:12" ht="15.75" x14ac:dyDescent="0.2">
      <c r="K2113" s="311">
        <v>1</v>
      </c>
      <c r="L2113" s="311"/>
    </row>
    <row r="2114" spans="11:12" ht="15.75" x14ac:dyDescent="0.2">
      <c r="K2114" s="311">
        <v>1</v>
      </c>
      <c r="L2114" s="311"/>
    </row>
    <row r="2115" spans="11:12" ht="15.75" x14ac:dyDescent="0.2">
      <c r="K2115" s="311">
        <v>1</v>
      </c>
      <c r="L2115" s="311"/>
    </row>
    <row r="2116" spans="11:12" ht="15.75" x14ac:dyDescent="0.2">
      <c r="K2116" s="311">
        <v>1</v>
      </c>
      <c r="L2116" s="311"/>
    </row>
    <row r="2117" spans="11:12" ht="15.75" x14ac:dyDescent="0.2">
      <c r="K2117" s="311">
        <v>1</v>
      </c>
      <c r="L2117" s="311"/>
    </row>
    <row r="2118" spans="11:12" ht="15.75" x14ac:dyDescent="0.2">
      <c r="K2118" s="311">
        <v>1</v>
      </c>
      <c r="L2118" s="311"/>
    </row>
    <row r="2119" spans="11:12" ht="15.75" x14ac:dyDescent="0.2">
      <c r="K2119" s="311">
        <v>1</v>
      </c>
      <c r="L2119" s="311"/>
    </row>
    <row r="2120" spans="11:12" ht="15.75" x14ac:dyDescent="0.2">
      <c r="K2120" s="311">
        <v>1</v>
      </c>
      <c r="L2120" s="311"/>
    </row>
    <row r="2121" spans="11:12" ht="15.75" x14ac:dyDescent="0.2">
      <c r="K2121" s="311">
        <v>1</v>
      </c>
      <c r="L2121" s="311"/>
    </row>
    <row r="2122" spans="11:12" ht="15.75" x14ac:dyDescent="0.2">
      <c r="K2122" s="311">
        <v>1</v>
      </c>
      <c r="L2122" s="311"/>
    </row>
    <row r="2123" spans="11:12" ht="15.75" x14ac:dyDescent="0.2">
      <c r="K2123" s="311">
        <v>1</v>
      </c>
      <c r="L2123" s="311"/>
    </row>
    <row r="2124" spans="11:12" ht="15.75" x14ac:dyDescent="0.2">
      <c r="K2124" s="311">
        <v>1</v>
      </c>
      <c r="L2124" s="311"/>
    </row>
    <row r="2125" spans="11:12" ht="15.75" x14ac:dyDescent="0.2">
      <c r="K2125" s="311">
        <v>1</v>
      </c>
      <c r="L2125" s="311"/>
    </row>
    <row r="2126" spans="11:12" ht="15.75" x14ac:dyDescent="0.2">
      <c r="K2126" s="311">
        <v>1</v>
      </c>
      <c r="L2126" s="311"/>
    </row>
    <row r="2127" spans="11:12" ht="15.75" x14ac:dyDescent="0.2">
      <c r="K2127" s="311">
        <v>1</v>
      </c>
      <c r="L2127" s="311"/>
    </row>
    <row r="2128" spans="11:12" ht="15.75" x14ac:dyDescent="0.2">
      <c r="K2128" s="311">
        <v>1</v>
      </c>
      <c r="L2128" s="311"/>
    </row>
    <row r="2129" spans="11:12" ht="15.75" x14ac:dyDescent="0.2">
      <c r="K2129" s="311">
        <v>1</v>
      </c>
      <c r="L2129" s="311"/>
    </row>
    <row r="2130" spans="11:12" ht="15.75" x14ac:dyDescent="0.2">
      <c r="K2130" s="311">
        <v>1</v>
      </c>
      <c r="L2130" s="311"/>
    </row>
    <row r="2131" spans="11:12" ht="15.75" x14ac:dyDescent="0.2">
      <c r="K2131" s="311">
        <v>1</v>
      </c>
      <c r="L2131" s="311"/>
    </row>
    <row r="2132" spans="11:12" ht="15.75" x14ac:dyDescent="0.2">
      <c r="K2132" s="311">
        <v>1</v>
      </c>
      <c r="L2132" s="311"/>
    </row>
    <row r="2133" spans="11:12" ht="15.75" x14ac:dyDescent="0.2">
      <c r="K2133" s="311">
        <v>1</v>
      </c>
      <c r="L2133" s="311"/>
    </row>
    <row r="2134" spans="11:12" ht="15.75" x14ac:dyDescent="0.2">
      <c r="K2134" s="311">
        <v>1</v>
      </c>
      <c r="L2134" s="311"/>
    </row>
    <row r="2135" spans="11:12" ht="15.75" x14ac:dyDescent="0.2">
      <c r="K2135" s="311">
        <v>1</v>
      </c>
      <c r="L2135" s="311"/>
    </row>
    <row r="2136" spans="11:12" ht="15.75" x14ac:dyDescent="0.2">
      <c r="K2136" s="311">
        <v>1</v>
      </c>
      <c r="L2136" s="311"/>
    </row>
    <row r="2137" spans="11:12" ht="15.75" x14ac:dyDescent="0.2">
      <c r="K2137" s="311">
        <v>1</v>
      </c>
      <c r="L2137" s="311"/>
    </row>
    <row r="2138" spans="11:12" ht="15.75" x14ac:dyDescent="0.2">
      <c r="K2138" s="311">
        <v>1</v>
      </c>
      <c r="L2138" s="311"/>
    </row>
    <row r="2139" spans="11:12" ht="15.75" x14ac:dyDescent="0.2">
      <c r="K2139" s="311">
        <v>1</v>
      </c>
      <c r="L2139" s="311"/>
    </row>
    <row r="2140" spans="11:12" ht="15.75" x14ac:dyDescent="0.2">
      <c r="K2140" s="311">
        <v>1</v>
      </c>
      <c r="L2140" s="311"/>
    </row>
    <row r="2141" spans="11:12" ht="15.75" x14ac:dyDescent="0.2">
      <c r="K2141" s="311">
        <v>1</v>
      </c>
      <c r="L2141" s="311"/>
    </row>
    <row r="2142" spans="11:12" ht="15.75" x14ac:dyDescent="0.2">
      <c r="K2142" s="311">
        <v>1</v>
      </c>
      <c r="L2142" s="311"/>
    </row>
    <row r="2143" spans="11:12" ht="15.75" x14ac:dyDescent="0.2">
      <c r="K2143" s="311">
        <v>1</v>
      </c>
      <c r="L2143" s="311"/>
    </row>
    <row r="2144" spans="11:12" ht="15.75" x14ac:dyDescent="0.2">
      <c r="K2144" s="311">
        <v>1</v>
      </c>
      <c r="L2144" s="311"/>
    </row>
    <row r="2145" spans="11:12" ht="15.75" x14ac:dyDescent="0.2">
      <c r="K2145" s="311">
        <v>1</v>
      </c>
      <c r="L2145" s="311"/>
    </row>
    <row r="2146" spans="11:12" ht="15.75" x14ac:dyDescent="0.2">
      <c r="K2146" s="311">
        <v>1</v>
      </c>
      <c r="L2146" s="311"/>
    </row>
    <row r="2147" spans="11:12" ht="15.75" x14ac:dyDescent="0.2">
      <c r="K2147" s="311">
        <v>1</v>
      </c>
      <c r="L2147" s="311"/>
    </row>
    <row r="2148" spans="11:12" ht="15.75" x14ac:dyDescent="0.2">
      <c r="K2148" s="311">
        <v>1</v>
      </c>
      <c r="L2148" s="311"/>
    </row>
    <row r="2149" spans="11:12" ht="15.75" x14ac:dyDescent="0.2">
      <c r="K2149" s="311">
        <v>1</v>
      </c>
      <c r="L2149" s="311"/>
    </row>
    <row r="2150" spans="11:12" ht="15.75" x14ac:dyDescent="0.2">
      <c r="K2150" s="311">
        <v>1</v>
      </c>
      <c r="L2150" s="311"/>
    </row>
    <row r="2151" spans="11:12" ht="15.75" x14ac:dyDescent="0.2">
      <c r="K2151" s="311">
        <v>1</v>
      </c>
      <c r="L2151" s="311"/>
    </row>
    <row r="2152" spans="11:12" ht="15.75" x14ac:dyDescent="0.2">
      <c r="K2152" s="311">
        <v>1</v>
      </c>
      <c r="L2152" s="311"/>
    </row>
    <row r="2153" spans="11:12" ht="15.75" x14ac:dyDescent="0.2">
      <c r="K2153" s="311">
        <v>1</v>
      </c>
      <c r="L2153" s="311"/>
    </row>
    <row r="2154" spans="11:12" ht="15.75" x14ac:dyDescent="0.2">
      <c r="K2154" s="311">
        <v>1</v>
      </c>
      <c r="L2154" s="311"/>
    </row>
    <row r="2155" spans="11:12" ht="15.75" x14ac:dyDescent="0.2">
      <c r="K2155" s="311">
        <v>1</v>
      </c>
      <c r="L2155" s="311"/>
    </row>
    <row r="2156" spans="11:12" ht="15.75" x14ac:dyDescent="0.2">
      <c r="K2156" s="311">
        <v>1</v>
      </c>
      <c r="L2156" s="311"/>
    </row>
    <row r="2157" spans="11:12" ht="15.75" x14ac:dyDescent="0.2">
      <c r="K2157" s="311">
        <v>1</v>
      </c>
      <c r="L2157" s="311"/>
    </row>
    <row r="2158" spans="11:12" ht="15.75" x14ac:dyDescent="0.2">
      <c r="K2158" s="311">
        <v>1</v>
      </c>
      <c r="L2158" s="311"/>
    </row>
    <row r="2159" spans="11:12" ht="15.75" x14ac:dyDescent="0.2">
      <c r="K2159" s="311">
        <v>1</v>
      </c>
      <c r="L2159" s="311"/>
    </row>
    <row r="2160" spans="11:12" ht="15.75" x14ac:dyDescent="0.2">
      <c r="K2160" s="311">
        <v>1</v>
      </c>
      <c r="L2160" s="311"/>
    </row>
    <row r="2161" spans="11:12" ht="15.75" x14ac:dyDescent="0.2">
      <c r="K2161" s="311">
        <v>1</v>
      </c>
      <c r="L2161" s="311"/>
    </row>
    <row r="2162" spans="11:12" ht="15.75" x14ac:dyDescent="0.2">
      <c r="K2162" s="311">
        <v>1</v>
      </c>
      <c r="L2162" s="311"/>
    </row>
    <row r="2163" spans="11:12" ht="15.75" x14ac:dyDescent="0.2">
      <c r="K2163" s="311">
        <v>1</v>
      </c>
      <c r="L2163" s="311"/>
    </row>
    <row r="2164" spans="11:12" ht="15.75" x14ac:dyDescent="0.2">
      <c r="K2164" s="311">
        <v>1</v>
      </c>
      <c r="L2164" s="311"/>
    </row>
    <row r="2165" spans="11:12" ht="15.75" x14ac:dyDescent="0.2">
      <c r="K2165" s="311">
        <v>1</v>
      </c>
      <c r="L2165" s="311"/>
    </row>
    <row r="2166" spans="11:12" ht="15.75" x14ac:dyDescent="0.2">
      <c r="K2166" s="311">
        <v>1</v>
      </c>
      <c r="L2166" s="311"/>
    </row>
    <row r="2167" spans="11:12" ht="15.75" x14ac:dyDescent="0.2">
      <c r="K2167" s="311">
        <v>1</v>
      </c>
      <c r="L2167" s="311"/>
    </row>
    <row r="2168" spans="11:12" ht="15.75" x14ac:dyDescent="0.2">
      <c r="K2168" s="311">
        <v>1</v>
      </c>
      <c r="L2168" s="311"/>
    </row>
    <row r="2169" spans="11:12" ht="15.75" x14ac:dyDescent="0.2">
      <c r="K2169" s="311">
        <v>1</v>
      </c>
      <c r="L2169" s="311"/>
    </row>
    <row r="2170" spans="11:12" ht="15.75" x14ac:dyDescent="0.2">
      <c r="K2170" s="311">
        <v>1</v>
      </c>
      <c r="L2170" s="311"/>
    </row>
    <row r="2171" spans="11:12" ht="15.75" x14ac:dyDescent="0.2">
      <c r="K2171" s="311">
        <v>1</v>
      </c>
      <c r="L2171" s="311"/>
    </row>
    <row r="2172" spans="11:12" ht="15.75" x14ac:dyDescent="0.2">
      <c r="K2172" s="311">
        <v>1</v>
      </c>
      <c r="L2172" s="311"/>
    </row>
    <row r="2173" spans="11:12" ht="15.75" x14ac:dyDescent="0.2">
      <c r="K2173" s="311">
        <v>1</v>
      </c>
      <c r="L2173" s="311"/>
    </row>
    <row r="2174" spans="11:12" ht="15.75" x14ac:dyDescent="0.2">
      <c r="K2174" s="311">
        <v>1</v>
      </c>
      <c r="L2174" s="311"/>
    </row>
    <row r="2175" spans="11:12" ht="15.75" x14ac:dyDescent="0.2">
      <c r="K2175" s="311">
        <v>1</v>
      </c>
      <c r="L2175" s="311"/>
    </row>
    <row r="2176" spans="11:12" ht="15.75" x14ac:dyDescent="0.2">
      <c r="K2176" s="311">
        <v>1</v>
      </c>
      <c r="L2176" s="311"/>
    </row>
    <row r="2177" spans="11:12" ht="15.75" x14ac:dyDescent="0.2">
      <c r="K2177" s="311">
        <v>1</v>
      </c>
      <c r="L2177" s="311"/>
    </row>
    <row r="2178" spans="11:12" ht="15.75" x14ac:dyDescent="0.2">
      <c r="K2178" s="311">
        <v>1</v>
      </c>
      <c r="L2178" s="311"/>
    </row>
    <row r="2179" spans="11:12" ht="15.75" x14ac:dyDescent="0.2">
      <c r="K2179" s="311">
        <v>1</v>
      </c>
      <c r="L2179" s="311"/>
    </row>
    <row r="2180" spans="11:12" ht="15.75" x14ac:dyDescent="0.2">
      <c r="K2180" s="311">
        <v>1</v>
      </c>
      <c r="L2180" s="311"/>
    </row>
    <row r="2181" spans="11:12" ht="15.75" x14ac:dyDescent="0.2">
      <c r="K2181" s="311">
        <v>1</v>
      </c>
      <c r="L2181" s="311"/>
    </row>
    <row r="2182" spans="11:12" ht="15.75" x14ac:dyDescent="0.2">
      <c r="K2182" s="311">
        <v>1</v>
      </c>
      <c r="L2182" s="311"/>
    </row>
    <row r="2183" spans="11:12" ht="15.75" x14ac:dyDescent="0.2">
      <c r="K2183" s="311">
        <v>1</v>
      </c>
      <c r="L2183" s="311"/>
    </row>
    <row r="2184" spans="11:12" ht="15.75" x14ac:dyDescent="0.2">
      <c r="K2184" s="311">
        <v>1</v>
      </c>
      <c r="L2184" s="311"/>
    </row>
    <row r="2185" spans="11:12" ht="15.75" x14ac:dyDescent="0.2">
      <c r="K2185" s="311">
        <v>1</v>
      </c>
      <c r="L2185" s="311"/>
    </row>
    <row r="2186" spans="11:12" ht="15.75" x14ac:dyDescent="0.2">
      <c r="K2186" s="311">
        <v>1</v>
      </c>
      <c r="L2186" s="311"/>
    </row>
    <row r="2187" spans="11:12" ht="15.75" x14ac:dyDescent="0.2">
      <c r="K2187" s="311">
        <v>1</v>
      </c>
      <c r="L2187" s="311"/>
    </row>
    <row r="2188" spans="11:12" ht="15.75" x14ac:dyDescent="0.2">
      <c r="K2188" s="311">
        <v>1</v>
      </c>
      <c r="L2188" s="311"/>
    </row>
    <row r="2189" spans="11:12" ht="15.75" x14ac:dyDescent="0.2">
      <c r="K2189" s="311">
        <v>1</v>
      </c>
      <c r="L2189" s="311"/>
    </row>
    <row r="2190" spans="11:12" ht="15.75" x14ac:dyDescent="0.2">
      <c r="K2190" s="311">
        <v>1</v>
      </c>
      <c r="L2190" s="311"/>
    </row>
    <row r="2191" spans="11:12" ht="15.75" x14ac:dyDescent="0.2">
      <c r="K2191" s="311">
        <v>1</v>
      </c>
      <c r="L2191" s="311"/>
    </row>
    <row r="2192" spans="11:12" ht="15.75" x14ac:dyDescent="0.2">
      <c r="K2192" s="311">
        <v>1</v>
      </c>
      <c r="L2192" s="311"/>
    </row>
    <row r="2193" spans="11:12" ht="15.75" x14ac:dyDescent="0.2">
      <c r="K2193" s="311">
        <v>1</v>
      </c>
      <c r="L2193" s="311"/>
    </row>
    <row r="2194" spans="11:12" ht="15.75" x14ac:dyDescent="0.2">
      <c r="K2194" s="311">
        <v>1</v>
      </c>
      <c r="L2194" s="311"/>
    </row>
    <row r="2195" spans="11:12" ht="15.75" x14ac:dyDescent="0.2">
      <c r="K2195" s="311">
        <v>1</v>
      </c>
      <c r="L2195" s="311"/>
    </row>
    <row r="2196" spans="11:12" ht="15.75" x14ac:dyDescent="0.2">
      <c r="K2196" s="311">
        <v>1</v>
      </c>
      <c r="L2196" s="311"/>
    </row>
    <row r="2197" spans="11:12" ht="15.75" x14ac:dyDescent="0.2">
      <c r="K2197" s="311">
        <v>1</v>
      </c>
      <c r="L2197" s="311"/>
    </row>
    <row r="2198" spans="11:12" ht="15.75" x14ac:dyDescent="0.2">
      <c r="K2198" s="311">
        <v>1</v>
      </c>
      <c r="L2198" s="311"/>
    </row>
    <row r="2199" spans="11:12" ht="15.75" x14ac:dyDescent="0.2">
      <c r="K2199" s="311">
        <v>1</v>
      </c>
      <c r="L2199" s="311"/>
    </row>
    <row r="2200" spans="11:12" ht="15.75" x14ac:dyDescent="0.2">
      <c r="K2200" s="311">
        <v>1</v>
      </c>
      <c r="L2200" s="311"/>
    </row>
    <row r="2201" spans="11:12" ht="15.75" x14ac:dyDescent="0.2">
      <c r="K2201" s="311">
        <v>1</v>
      </c>
      <c r="L2201" s="311"/>
    </row>
    <row r="2202" spans="11:12" ht="15.75" x14ac:dyDescent="0.2">
      <c r="K2202" s="311">
        <v>1</v>
      </c>
      <c r="L2202" s="311"/>
    </row>
    <row r="2203" spans="11:12" ht="15.75" x14ac:dyDescent="0.2">
      <c r="K2203" s="311">
        <v>1</v>
      </c>
      <c r="L2203" s="311"/>
    </row>
    <row r="2204" spans="11:12" ht="15.75" x14ac:dyDescent="0.2">
      <c r="K2204" s="311">
        <v>1</v>
      </c>
      <c r="L2204" s="311"/>
    </row>
    <row r="2205" spans="11:12" ht="15.75" x14ac:dyDescent="0.2">
      <c r="K2205" s="311">
        <v>1</v>
      </c>
      <c r="L2205" s="311"/>
    </row>
    <row r="2206" spans="11:12" ht="15.75" x14ac:dyDescent="0.2">
      <c r="K2206" s="311">
        <v>1</v>
      </c>
      <c r="L2206" s="311"/>
    </row>
    <row r="2207" spans="11:12" ht="15.75" x14ac:dyDescent="0.2">
      <c r="K2207" s="311">
        <v>1</v>
      </c>
      <c r="L2207" s="311"/>
    </row>
    <row r="2208" spans="11:12" ht="15.75" x14ac:dyDescent="0.2">
      <c r="K2208" s="311">
        <v>1</v>
      </c>
      <c r="L2208" s="311"/>
    </row>
    <row r="2209" spans="11:12" ht="15.75" x14ac:dyDescent="0.2">
      <c r="K2209" s="311">
        <v>1</v>
      </c>
      <c r="L2209" s="311"/>
    </row>
    <row r="2210" spans="11:12" ht="15.75" x14ac:dyDescent="0.2">
      <c r="K2210" s="311">
        <v>1</v>
      </c>
      <c r="L2210" s="311"/>
    </row>
    <row r="2211" spans="11:12" ht="15.75" x14ac:dyDescent="0.2">
      <c r="K2211" s="311">
        <v>1</v>
      </c>
      <c r="L2211" s="311"/>
    </row>
    <row r="2212" spans="11:12" ht="15.75" x14ac:dyDescent="0.2">
      <c r="K2212" s="311">
        <v>1</v>
      </c>
      <c r="L2212" s="311"/>
    </row>
    <row r="2213" spans="11:12" ht="15.75" x14ac:dyDescent="0.2">
      <c r="K2213" s="311">
        <v>1</v>
      </c>
      <c r="L2213" s="311"/>
    </row>
    <row r="2214" spans="11:12" ht="15.75" x14ac:dyDescent="0.2">
      <c r="K2214" s="311">
        <v>1</v>
      </c>
      <c r="L2214" s="311"/>
    </row>
    <row r="2215" spans="11:12" ht="15.75" x14ac:dyDescent="0.2">
      <c r="K2215" s="311">
        <v>1</v>
      </c>
      <c r="L2215" s="311"/>
    </row>
    <row r="2216" spans="11:12" ht="15.75" x14ac:dyDescent="0.2">
      <c r="K2216" s="311">
        <v>1</v>
      </c>
      <c r="L2216" s="311"/>
    </row>
    <row r="2217" spans="11:12" ht="15.75" x14ac:dyDescent="0.2">
      <c r="K2217" s="311">
        <v>1</v>
      </c>
      <c r="L2217" s="311"/>
    </row>
    <row r="2218" spans="11:12" ht="15.75" x14ac:dyDescent="0.2">
      <c r="K2218" s="311">
        <v>1</v>
      </c>
      <c r="L2218" s="311"/>
    </row>
    <row r="2219" spans="11:12" ht="15.75" x14ac:dyDescent="0.2">
      <c r="K2219" s="311">
        <v>1</v>
      </c>
      <c r="L2219" s="311"/>
    </row>
    <row r="2220" spans="11:12" ht="15.75" x14ac:dyDescent="0.2">
      <c r="K2220" s="311">
        <v>1</v>
      </c>
      <c r="L2220" s="311"/>
    </row>
    <row r="2221" spans="11:12" ht="15.75" x14ac:dyDescent="0.2">
      <c r="K2221" s="311">
        <v>1</v>
      </c>
      <c r="L2221" s="311"/>
    </row>
    <row r="2222" spans="11:12" ht="15.75" x14ac:dyDescent="0.2">
      <c r="K2222" s="311">
        <v>1</v>
      </c>
      <c r="L2222" s="311"/>
    </row>
    <row r="2223" spans="11:12" ht="15.75" x14ac:dyDescent="0.2">
      <c r="K2223" s="311">
        <v>1</v>
      </c>
      <c r="L2223" s="311"/>
    </row>
    <row r="2224" spans="11:12" ht="15.75" x14ac:dyDescent="0.2">
      <c r="K2224" s="311">
        <v>1</v>
      </c>
      <c r="L2224" s="311"/>
    </row>
    <row r="2225" spans="11:12" ht="15.75" x14ac:dyDescent="0.2">
      <c r="K2225" s="311">
        <v>1</v>
      </c>
      <c r="L2225" s="311"/>
    </row>
    <row r="2226" spans="11:12" ht="15.75" x14ac:dyDescent="0.2">
      <c r="K2226" s="311">
        <v>1</v>
      </c>
      <c r="L2226" s="311"/>
    </row>
    <row r="2227" spans="11:12" ht="15.75" x14ac:dyDescent="0.2">
      <c r="K2227" s="311">
        <v>1</v>
      </c>
      <c r="L2227" s="311"/>
    </row>
    <row r="2228" spans="11:12" ht="15.75" x14ac:dyDescent="0.2">
      <c r="K2228" s="311">
        <v>1</v>
      </c>
      <c r="L2228" s="311"/>
    </row>
    <row r="2229" spans="11:12" ht="15.75" x14ac:dyDescent="0.2">
      <c r="K2229" s="311">
        <v>1</v>
      </c>
      <c r="L2229" s="311"/>
    </row>
    <row r="2230" spans="11:12" ht="15.75" x14ac:dyDescent="0.2">
      <c r="K2230" s="311">
        <v>1</v>
      </c>
      <c r="L2230" s="311"/>
    </row>
    <row r="2231" spans="11:12" ht="15.75" x14ac:dyDescent="0.2">
      <c r="K2231" s="311">
        <v>1</v>
      </c>
      <c r="L2231" s="311"/>
    </row>
    <row r="2232" spans="11:12" ht="15.75" x14ac:dyDescent="0.2">
      <c r="K2232" s="311">
        <v>1</v>
      </c>
      <c r="L2232" s="311"/>
    </row>
    <row r="2233" spans="11:12" ht="15.75" x14ac:dyDescent="0.2">
      <c r="K2233" s="311">
        <v>1</v>
      </c>
      <c r="L2233" s="311"/>
    </row>
    <row r="2234" spans="11:12" ht="15.75" x14ac:dyDescent="0.2">
      <c r="K2234" s="311">
        <v>1</v>
      </c>
      <c r="L2234" s="311"/>
    </row>
    <row r="2235" spans="11:12" ht="15.75" x14ac:dyDescent="0.2">
      <c r="K2235" s="311">
        <v>1</v>
      </c>
      <c r="L2235" s="311"/>
    </row>
    <row r="2236" spans="11:12" ht="15.75" x14ac:dyDescent="0.2">
      <c r="K2236" s="311">
        <v>1</v>
      </c>
      <c r="L2236" s="311"/>
    </row>
    <row r="2237" spans="11:12" ht="15.75" x14ac:dyDescent="0.2">
      <c r="K2237" s="311">
        <v>1</v>
      </c>
      <c r="L2237" s="311"/>
    </row>
    <row r="2238" spans="11:12" ht="15.75" x14ac:dyDescent="0.2">
      <c r="K2238" s="311">
        <v>1</v>
      </c>
      <c r="L2238" s="311"/>
    </row>
    <row r="2239" spans="11:12" ht="15.75" x14ac:dyDescent="0.2">
      <c r="K2239" s="311">
        <v>1</v>
      </c>
      <c r="L2239" s="311"/>
    </row>
    <row r="2240" spans="11:12" ht="15.75" x14ac:dyDescent="0.2">
      <c r="K2240" s="311">
        <v>1</v>
      </c>
      <c r="L2240" s="311"/>
    </row>
    <row r="2241" spans="11:12" ht="15.75" x14ac:dyDescent="0.2">
      <c r="K2241" s="311">
        <v>1</v>
      </c>
      <c r="L2241" s="311"/>
    </row>
    <row r="2242" spans="11:12" ht="15.75" x14ac:dyDescent="0.2">
      <c r="K2242" s="311">
        <v>1</v>
      </c>
      <c r="L2242" s="311"/>
    </row>
    <row r="2243" spans="11:12" ht="15.75" x14ac:dyDescent="0.2">
      <c r="K2243" s="311">
        <v>1</v>
      </c>
      <c r="L2243" s="311"/>
    </row>
    <row r="2244" spans="11:12" ht="15.75" x14ac:dyDescent="0.2">
      <c r="K2244" s="311">
        <v>1</v>
      </c>
      <c r="L2244" s="311"/>
    </row>
    <row r="2245" spans="11:12" ht="15.75" x14ac:dyDescent="0.2">
      <c r="K2245" s="311">
        <v>1</v>
      </c>
      <c r="L2245" s="311"/>
    </row>
    <row r="2246" spans="11:12" ht="15.75" x14ac:dyDescent="0.2">
      <c r="K2246" s="311">
        <v>1</v>
      </c>
      <c r="L2246" s="311"/>
    </row>
    <row r="2247" spans="11:12" ht="15.75" x14ac:dyDescent="0.2">
      <c r="K2247" s="311">
        <v>1</v>
      </c>
      <c r="L2247" s="311"/>
    </row>
    <row r="2248" spans="11:12" ht="15.75" x14ac:dyDescent="0.2">
      <c r="K2248" s="311">
        <v>1</v>
      </c>
      <c r="L2248" s="311"/>
    </row>
    <row r="2249" spans="11:12" ht="15.75" x14ac:dyDescent="0.2">
      <c r="K2249" s="311">
        <v>1</v>
      </c>
      <c r="L2249" s="311"/>
    </row>
    <row r="2250" spans="11:12" ht="15.75" x14ac:dyDescent="0.2">
      <c r="K2250" s="311">
        <v>1</v>
      </c>
      <c r="L2250" s="311"/>
    </row>
    <row r="2251" spans="11:12" ht="15.75" x14ac:dyDescent="0.2">
      <c r="K2251" s="311">
        <v>1</v>
      </c>
      <c r="L2251" s="311"/>
    </row>
    <row r="2252" spans="11:12" ht="15.75" x14ac:dyDescent="0.2">
      <c r="K2252" s="311">
        <v>1</v>
      </c>
      <c r="L2252" s="311"/>
    </row>
    <row r="2253" spans="11:12" ht="15.75" x14ac:dyDescent="0.2">
      <c r="K2253" s="311">
        <v>1</v>
      </c>
      <c r="L2253" s="311"/>
    </row>
    <row r="2254" spans="11:12" ht="15.75" x14ac:dyDescent="0.2">
      <c r="K2254" s="311">
        <v>1</v>
      </c>
      <c r="L2254" s="311"/>
    </row>
    <row r="2255" spans="11:12" ht="15.75" x14ac:dyDescent="0.2">
      <c r="K2255" s="311">
        <v>1</v>
      </c>
      <c r="L2255" s="311"/>
    </row>
    <row r="2256" spans="11:12" ht="15.75" x14ac:dyDescent="0.2">
      <c r="K2256" s="311">
        <v>1</v>
      </c>
      <c r="L2256" s="311"/>
    </row>
    <row r="2257" spans="11:12" ht="15.75" x14ac:dyDescent="0.2">
      <c r="K2257" s="311">
        <v>1</v>
      </c>
      <c r="L2257" s="311"/>
    </row>
    <row r="2258" spans="11:12" ht="15.75" x14ac:dyDescent="0.2">
      <c r="K2258" s="311">
        <v>1</v>
      </c>
      <c r="L2258" s="311"/>
    </row>
    <row r="2259" spans="11:12" ht="15.75" x14ac:dyDescent="0.2">
      <c r="K2259" s="311">
        <v>1</v>
      </c>
      <c r="L2259" s="311"/>
    </row>
    <row r="2260" spans="11:12" ht="15.75" x14ac:dyDescent="0.2">
      <c r="K2260" s="311">
        <v>1</v>
      </c>
      <c r="L2260" s="311"/>
    </row>
    <row r="2261" spans="11:12" ht="15.75" x14ac:dyDescent="0.2">
      <c r="K2261" s="311">
        <v>1</v>
      </c>
      <c r="L2261" s="311"/>
    </row>
    <row r="2262" spans="11:12" ht="15.75" x14ac:dyDescent="0.2">
      <c r="K2262" s="311">
        <v>1</v>
      </c>
      <c r="L2262" s="311"/>
    </row>
    <row r="2263" spans="11:12" ht="15.75" x14ac:dyDescent="0.2">
      <c r="K2263" s="311">
        <v>1</v>
      </c>
      <c r="L2263" s="311"/>
    </row>
    <row r="2264" spans="11:12" ht="15.75" x14ac:dyDescent="0.2">
      <c r="K2264" s="311">
        <v>1</v>
      </c>
      <c r="L2264" s="311"/>
    </row>
    <row r="2265" spans="11:12" ht="15.75" x14ac:dyDescent="0.2">
      <c r="K2265" s="311">
        <v>1</v>
      </c>
      <c r="L2265" s="311"/>
    </row>
    <row r="2266" spans="11:12" ht="15.75" x14ac:dyDescent="0.2">
      <c r="K2266" s="311">
        <v>1</v>
      </c>
      <c r="L2266" s="311"/>
    </row>
    <row r="2267" spans="11:12" ht="15.75" x14ac:dyDescent="0.2">
      <c r="K2267" s="311">
        <v>1</v>
      </c>
      <c r="L2267" s="311"/>
    </row>
    <row r="2268" spans="11:12" ht="15.75" x14ac:dyDescent="0.2">
      <c r="K2268" s="311">
        <v>1</v>
      </c>
      <c r="L2268" s="311"/>
    </row>
    <row r="2269" spans="11:12" ht="15.75" x14ac:dyDescent="0.2">
      <c r="K2269" s="311">
        <v>1</v>
      </c>
      <c r="L2269" s="311"/>
    </row>
    <row r="2270" spans="11:12" ht="15.75" x14ac:dyDescent="0.2">
      <c r="K2270" s="311">
        <v>1</v>
      </c>
      <c r="L2270" s="311"/>
    </row>
    <row r="2271" spans="11:12" ht="15.75" x14ac:dyDescent="0.2">
      <c r="K2271" s="311">
        <v>1</v>
      </c>
      <c r="L2271" s="311"/>
    </row>
    <row r="2272" spans="11:12" ht="15.75" x14ac:dyDescent="0.2">
      <c r="K2272" s="311">
        <v>1</v>
      </c>
      <c r="L2272" s="311"/>
    </row>
    <row r="2273" spans="11:12" ht="15.75" x14ac:dyDescent="0.2">
      <c r="K2273" s="311">
        <v>1</v>
      </c>
      <c r="L2273" s="311"/>
    </row>
    <row r="2274" spans="11:12" ht="15.75" x14ac:dyDescent="0.2">
      <c r="K2274" s="311">
        <v>1</v>
      </c>
      <c r="L2274" s="311"/>
    </row>
    <row r="2275" spans="11:12" ht="15.75" x14ac:dyDescent="0.2">
      <c r="K2275" s="311">
        <v>1</v>
      </c>
      <c r="L2275" s="311"/>
    </row>
    <row r="2276" spans="11:12" ht="15.75" x14ac:dyDescent="0.2">
      <c r="K2276" s="311">
        <v>1</v>
      </c>
      <c r="L2276" s="311"/>
    </row>
    <row r="2277" spans="11:12" ht="15.75" x14ac:dyDescent="0.2">
      <c r="K2277" s="311">
        <v>1</v>
      </c>
      <c r="L2277" s="311"/>
    </row>
    <row r="2278" spans="11:12" ht="15.75" x14ac:dyDescent="0.2">
      <c r="K2278" s="311">
        <v>1</v>
      </c>
      <c r="L2278" s="311"/>
    </row>
    <row r="2279" spans="11:12" ht="15.75" x14ac:dyDescent="0.2">
      <c r="K2279" s="311">
        <v>1</v>
      </c>
      <c r="L2279" s="311"/>
    </row>
    <row r="2280" spans="11:12" ht="15.75" x14ac:dyDescent="0.2">
      <c r="K2280" s="311">
        <v>1</v>
      </c>
      <c r="L2280" s="311"/>
    </row>
    <row r="2281" spans="11:12" ht="15.75" x14ac:dyDescent="0.2">
      <c r="K2281" s="311">
        <v>1</v>
      </c>
      <c r="L2281" s="311"/>
    </row>
    <row r="2282" spans="11:12" ht="15.75" x14ac:dyDescent="0.2">
      <c r="K2282" s="311">
        <v>1</v>
      </c>
      <c r="L2282" s="311"/>
    </row>
    <row r="2283" spans="11:12" ht="15.75" x14ac:dyDescent="0.2">
      <c r="K2283" s="311">
        <v>1</v>
      </c>
      <c r="L2283" s="311"/>
    </row>
    <row r="2284" spans="11:12" ht="15.75" x14ac:dyDescent="0.2">
      <c r="K2284" s="311">
        <v>1</v>
      </c>
      <c r="L2284" s="311"/>
    </row>
    <row r="2285" spans="11:12" ht="15.75" x14ac:dyDescent="0.2">
      <c r="K2285" s="311">
        <v>1</v>
      </c>
      <c r="L2285" s="311"/>
    </row>
    <row r="2286" spans="11:12" ht="15.75" x14ac:dyDescent="0.2">
      <c r="K2286" s="311">
        <v>1</v>
      </c>
      <c r="L2286" s="311"/>
    </row>
    <row r="2287" spans="11:12" ht="15.75" x14ac:dyDescent="0.2">
      <c r="K2287" s="311">
        <v>1</v>
      </c>
      <c r="L2287" s="311"/>
    </row>
    <row r="2288" spans="11:12" ht="15.75" x14ac:dyDescent="0.2">
      <c r="K2288" s="311">
        <v>1</v>
      </c>
      <c r="L2288" s="311"/>
    </row>
    <row r="2289" spans="11:12" ht="15.75" x14ac:dyDescent="0.2">
      <c r="K2289" s="311">
        <v>1</v>
      </c>
      <c r="L2289" s="311"/>
    </row>
    <row r="2290" spans="11:12" ht="15.75" x14ac:dyDescent="0.2">
      <c r="K2290" s="311">
        <v>1</v>
      </c>
      <c r="L2290" s="311"/>
    </row>
    <row r="2291" spans="11:12" ht="15.75" x14ac:dyDescent="0.2">
      <c r="K2291" s="311">
        <v>1</v>
      </c>
      <c r="L2291" s="311"/>
    </row>
    <row r="2292" spans="11:12" ht="15.75" x14ac:dyDescent="0.2">
      <c r="K2292" s="311">
        <v>1</v>
      </c>
      <c r="L2292" s="311"/>
    </row>
    <row r="2293" spans="11:12" ht="15.75" x14ac:dyDescent="0.2">
      <c r="K2293" s="311">
        <v>1</v>
      </c>
      <c r="L2293" s="311"/>
    </row>
    <row r="2294" spans="11:12" ht="15.75" x14ac:dyDescent="0.2">
      <c r="K2294" s="311">
        <v>1</v>
      </c>
      <c r="L2294" s="311"/>
    </row>
    <row r="2295" spans="11:12" ht="15.75" x14ac:dyDescent="0.2">
      <c r="K2295" s="311">
        <v>1</v>
      </c>
      <c r="L2295" s="311"/>
    </row>
    <row r="2296" spans="11:12" ht="15.75" x14ac:dyDescent="0.2">
      <c r="K2296" s="311">
        <v>1</v>
      </c>
      <c r="L2296" s="311"/>
    </row>
    <row r="2297" spans="11:12" ht="15.75" x14ac:dyDescent="0.2">
      <c r="K2297" s="311">
        <v>1</v>
      </c>
      <c r="L2297" s="311"/>
    </row>
    <row r="2298" spans="11:12" ht="15.75" x14ac:dyDescent="0.2">
      <c r="K2298" s="311">
        <v>1</v>
      </c>
      <c r="L2298" s="311"/>
    </row>
    <row r="2299" spans="11:12" ht="15.75" x14ac:dyDescent="0.2">
      <c r="K2299" s="311">
        <v>1</v>
      </c>
      <c r="L2299" s="311"/>
    </row>
    <row r="2300" spans="11:12" ht="15.75" x14ac:dyDescent="0.2">
      <c r="K2300" s="311">
        <v>1</v>
      </c>
      <c r="L2300" s="311"/>
    </row>
    <row r="2301" spans="11:12" ht="15.75" x14ac:dyDescent="0.2">
      <c r="K2301" s="311">
        <v>1</v>
      </c>
      <c r="L2301" s="311"/>
    </row>
    <row r="2302" spans="11:12" ht="15.75" x14ac:dyDescent="0.2">
      <c r="K2302" s="311">
        <v>1</v>
      </c>
      <c r="L2302" s="311"/>
    </row>
    <row r="2303" spans="11:12" ht="15.75" x14ac:dyDescent="0.2">
      <c r="K2303" s="311">
        <v>1</v>
      </c>
      <c r="L2303" s="311"/>
    </row>
    <row r="2304" spans="11:12" ht="15.75" x14ac:dyDescent="0.2">
      <c r="K2304" s="311">
        <v>1</v>
      </c>
      <c r="L2304" s="311"/>
    </row>
    <row r="2305" spans="11:12" ht="15.75" x14ac:dyDescent="0.2">
      <c r="K2305" s="311">
        <v>1</v>
      </c>
      <c r="L2305" s="311"/>
    </row>
    <row r="2306" spans="11:12" ht="15.75" x14ac:dyDescent="0.2">
      <c r="K2306" s="311">
        <v>1</v>
      </c>
      <c r="L2306" s="311"/>
    </row>
    <row r="2307" spans="11:12" ht="15.75" x14ac:dyDescent="0.2">
      <c r="K2307" s="311">
        <v>1</v>
      </c>
      <c r="L2307" s="311"/>
    </row>
    <row r="2308" spans="11:12" ht="15.75" x14ac:dyDescent="0.2">
      <c r="K2308" s="311">
        <v>1</v>
      </c>
      <c r="L2308" s="311"/>
    </row>
    <row r="2309" spans="11:12" ht="15.75" x14ac:dyDescent="0.2">
      <c r="K2309" s="311">
        <v>1</v>
      </c>
      <c r="L2309" s="311"/>
    </row>
    <row r="2310" spans="11:12" ht="15.75" x14ac:dyDescent="0.2">
      <c r="K2310" s="311">
        <v>1</v>
      </c>
      <c r="L2310" s="311"/>
    </row>
    <row r="2311" spans="11:12" ht="15.75" x14ac:dyDescent="0.2">
      <c r="K2311" s="311">
        <v>1</v>
      </c>
      <c r="L2311" s="311"/>
    </row>
    <row r="2312" spans="11:12" ht="15.75" x14ac:dyDescent="0.2">
      <c r="K2312" s="311">
        <v>1</v>
      </c>
      <c r="L2312" s="311"/>
    </row>
    <row r="2313" spans="11:12" ht="15.75" x14ac:dyDescent="0.2">
      <c r="K2313" s="311">
        <v>1</v>
      </c>
      <c r="L2313" s="311"/>
    </row>
    <row r="2314" spans="11:12" ht="15.75" x14ac:dyDescent="0.2">
      <c r="K2314" s="311">
        <v>1</v>
      </c>
      <c r="L2314" s="311"/>
    </row>
    <row r="2315" spans="11:12" ht="15.75" x14ac:dyDescent="0.2">
      <c r="K2315" s="311">
        <v>1</v>
      </c>
      <c r="L2315" s="311"/>
    </row>
    <row r="2316" spans="11:12" ht="15.75" x14ac:dyDescent="0.2">
      <c r="K2316" s="311">
        <v>1</v>
      </c>
      <c r="L2316" s="311"/>
    </row>
    <row r="2317" spans="11:12" ht="15.75" x14ac:dyDescent="0.2">
      <c r="K2317" s="311">
        <v>1</v>
      </c>
      <c r="L2317" s="311"/>
    </row>
    <row r="2318" spans="11:12" ht="15.75" x14ac:dyDescent="0.2">
      <c r="K2318" s="311">
        <v>1</v>
      </c>
      <c r="L2318" s="311"/>
    </row>
    <row r="2319" spans="11:12" ht="15.75" x14ac:dyDescent="0.2">
      <c r="K2319" s="311">
        <v>1</v>
      </c>
      <c r="L2319" s="311"/>
    </row>
    <row r="2320" spans="11:12" ht="15.75" x14ac:dyDescent="0.2">
      <c r="K2320" s="311">
        <v>1</v>
      </c>
      <c r="L2320" s="311"/>
    </row>
    <row r="2321" spans="11:12" ht="15.75" x14ac:dyDescent="0.2">
      <c r="K2321" s="311">
        <v>1</v>
      </c>
      <c r="L2321" s="311"/>
    </row>
    <row r="2322" spans="11:12" ht="15.75" x14ac:dyDescent="0.2">
      <c r="K2322" s="311">
        <v>1</v>
      </c>
      <c r="L2322" s="311"/>
    </row>
    <row r="2323" spans="11:12" ht="15.75" x14ac:dyDescent="0.2">
      <c r="K2323" s="311">
        <v>1</v>
      </c>
      <c r="L2323" s="311"/>
    </row>
    <row r="2324" spans="11:12" ht="15.75" x14ac:dyDescent="0.2">
      <c r="K2324" s="311">
        <v>1</v>
      </c>
      <c r="L2324" s="311"/>
    </row>
    <row r="2325" spans="11:12" ht="15.75" x14ac:dyDescent="0.2">
      <c r="K2325" s="311">
        <v>1</v>
      </c>
      <c r="L2325" s="311"/>
    </row>
    <row r="2326" spans="11:12" ht="15.75" x14ac:dyDescent="0.2">
      <c r="K2326" s="311">
        <v>1</v>
      </c>
      <c r="L2326" s="311"/>
    </row>
    <row r="2327" spans="11:12" ht="15.75" x14ac:dyDescent="0.2">
      <c r="K2327" s="311">
        <v>1</v>
      </c>
      <c r="L2327" s="311"/>
    </row>
    <row r="2328" spans="11:12" ht="15.75" x14ac:dyDescent="0.2">
      <c r="K2328" s="311">
        <v>1</v>
      </c>
      <c r="L2328" s="311"/>
    </row>
    <row r="2329" spans="11:12" ht="15.75" x14ac:dyDescent="0.2">
      <c r="K2329" s="311">
        <v>1</v>
      </c>
      <c r="L2329" s="311"/>
    </row>
    <row r="2330" spans="11:12" ht="15.75" x14ac:dyDescent="0.2">
      <c r="K2330" s="311">
        <v>1</v>
      </c>
      <c r="L2330" s="311"/>
    </row>
    <row r="2331" spans="11:12" ht="15.75" x14ac:dyDescent="0.2">
      <c r="K2331" s="311">
        <v>1</v>
      </c>
      <c r="L2331" s="311"/>
    </row>
    <row r="2332" spans="11:12" ht="15.75" x14ac:dyDescent="0.2">
      <c r="K2332" s="311">
        <v>1</v>
      </c>
      <c r="L2332" s="311"/>
    </row>
    <row r="2333" spans="11:12" ht="15.75" x14ac:dyDescent="0.2">
      <c r="K2333" s="311">
        <v>1</v>
      </c>
      <c r="L2333" s="311"/>
    </row>
    <row r="2334" spans="11:12" ht="15.75" x14ac:dyDescent="0.2">
      <c r="K2334" s="311">
        <v>1</v>
      </c>
      <c r="L2334" s="311"/>
    </row>
    <row r="2335" spans="11:12" ht="15.75" x14ac:dyDescent="0.2">
      <c r="K2335" s="311">
        <v>1</v>
      </c>
      <c r="L2335" s="311"/>
    </row>
    <row r="2336" spans="11:12" ht="15.75" x14ac:dyDescent="0.2">
      <c r="K2336" s="311">
        <v>1</v>
      </c>
      <c r="L2336" s="311"/>
    </row>
    <row r="2337" spans="11:12" ht="15.75" x14ac:dyDescent="0.2">
      <c r="K2337" s="311">
        <v>1</v>
      </c>
      <c r="L2337" s="311"/>
    </row>
    <row r="2338" spans="11:12" ht="15.75" x14ac:dyDescent="0.2">
      <c r="K2338" s="311">
        <v>1</v>
      </c>
      <c r="L2338" s="311"/>
    </row>
    <row r="2339" spans="11:12" ht="15.75" x14ac:dyDescent="0.2">
      <c r="K2339" s="311">
        <v>1</v>
      </c>
      <c r="L2339" s="311"/>
    </row>
    <row r="2340" spans="11:12" ht="15.75" x14ac:dyDescent="0.2">
      <c r="K2340" s="311">
        <v>1</v>
      </c>
      <c r="L2340" s="311"/>
    </row>
    <row r="2341" spans="11:12" ht="15.75" x14ac:dyDescent="0.2">
      <c r="K2341" s="311">
        <v>1</v>
      </c>
      <c r="L2341" s="311"/>
    </row>
    <row r="2342" spans="11:12" ht="15.75" x14ac:dyDescent="0.2">
      <c r="K2342" s="311">
        <v>1</v>
      </c>
      <c r="L2342" s="311"/>
    </row>
    <row r="2343" spans="11:12" ht="15.75" x14ac:dyDescent="0.2">
      <c r="K2343" s="311">
        <v>1</v>
      </c>
      <c r="L2343" s="311"/>
    </row>
    <row r="2344" spans="11:12" ht="15.75" x14ac:dyDescent="0.2">
      <c r="K2344" s="311">
        <v>1</v>
      </c>
      <c r="L2344" s="311"/>
    </row>
    <row r="2345" spans="11:12" ht="15.75" x14ac:dyDescent="0.2">
      <c r="K2345" s="311">
        <v>1</v>
      </c>
      <c r="L2345" s="311"/>
    </row>
    <row r="2346" spans="11:12" ht="15.75" x14ac:dyDescent="0.2">
      <c r="K2346" s="311">
        <v>1</v>
      </c>
      <c r="L2346" s="311"/>
    </row>
    <row r="2347" spans="11:12" ht="15.75" x14ac:dyDescent="0.2">
      <c r="K2347" s="311">
        <v>1</v>
      </c>
      <c r="L2347" s="311"/>
    </row>
    <row r="2348" spans="11:12" ht="15.75" x14ac:dyDescent="0.2">
      <c r="K2348" s="311">
        <v>1</v>
      </c>
      <c r="L2348" s="311"/>
    </row>
    <row r="2349" spans="11:12" ht="15.75" x14ac:dyDescent="0.2">
      <c r="K2349" s="311">
        <v>1</v>
      </c>
      <c r="L2349" s="311"/>
    </row>
    <row r="2350" spans="11:12" ht="15.75" x14ac:dyDescent="0.2">
      <c r="K2350" s="311">
        <v>1</v>
      </c>
      <c r="L2350" s="311"/>
    </row>
    <row r="2351" spans="11:12" ht="15.75" x14ac:dyDescent="0.2">
      <c r="K2351" s="311">
        <v>1</v>
      </c>
      <c r="L2351" s="311"/>
    </row>
    <row r="2352" spans="11:12" ht="15.75" x14ac:dyDescent="0.2">
      <c r="K2352" s="311">
        <v>1</v>
      </c>
      <c r="L2352" s="311"/>
    </row>
    <row r="2353" spans="11:12" ht="15.75" x14ac:dyDescent="0.2">
      <c r="K2353" s="311">
        <v>1</v>
      </c>
      <c r="L2353" s="311"/>
    </row>
    <row r="2354" spans="11:12" ht="15.75" x14ac:dyDescent="0.2">
      <c r="K2354" s="311">
        <v>1</v>
      </c>
      <c r="L2354" s="311"/>
    </row>
    <row r="2355" spans="11:12" ht="15.75" x14ac:dyDescent="0.2">
      <c r="K2355" s="311">
        <v>1</v>
      </c>
      <c r="L2355" s="311"/>
    </row>
    <row r="2356" spans="11:12" ht="15.75" x14ac:dyDescent="0.2">
      <c r="K2356" s="311">
        <v>1</v>
      </c>
      <c r="L2356" s="311"/>
    </row>
    <row r="2357" spans="11:12" ht="15.75" x14ac:dyDescent="0.2">
      <c r="K2357" s="311">
        <v>1</v>
      </c>
      <c r="L2357" s="311"/>
    </row>
    <row r="2358" spans="11:12" ht="15.75" x14ac:dyDescent="0.2">
      <c r="K2358" s="311">
        <v>1</v>
      </c>
      <c r="L2358" s="311"/>
    </row>
    <row r="2359" spans="11:12" ht="15.75" x14ac:dyDescent="0.2">
      <c r="K2359" s="311">
        <v>1</v>
      </c>
      <c r="L2359" s="311"/>
    </row>
    <row r="2360" spans="11:12" ht="15.75" x14ac:dyDescent="0.2">
      <c r="K2360" s="311">
        <v>1</v>
      </c>
      <c r="L2360" s="311"/>
    </row>
    <row r="2361" spans="11:12" ht="15.75" x14ac:dyDescent="0.2">
      <c r="K2361" s="311">
        <v>1</v>
      </c>
      <c r="L2361" s="311"/>
    </row>
    <row r="2362" spans="11:12" ht="15.75" x14ac:dyDescent="0.2">
      <c r="K2362" s="311">
        <v>1</v>
      </c>
      <c r="L2362" s="311"/>
    </row>
    <row r="2363" spans="11:12" ht="15.75" x14ac:dyDescent="0.2">
      <c r="K2363" s="311">
        <v>1</v>
      </c>
      <c r="L2363" s="311"/>
    </row>
    <row r="2364" spans="11:12" ht="15.75" x14ac:dyDescent="0.2">
      <c r="K2364" s="311">
        <v>1</v>
      </c>
      <c r="L2364" s="311"/>
    </row>
    <row r="2365" spans="11:12" ht="15.75" x14ac:dyDescent="0.2">
      <c r="K2365" s="311">
        <v>1</v>
      </c>
      <c r="L2365" s="311"/>
    </row>
    <row r="2366" spans="11:12" ht="15.75" x14ac:dyDescent="0.2">
      <c r="K2366" s="311">
        <v>1</v>
      </c>
      <c r="L2366" s="311"/>
    </row>
    <row r="2367" spans="11:12" ht="15.75" x14ac:dyDescent="0.2">
      <c r="K2367" s="311">
        <v>1</v>
      </c>
      <c r="L2367" s="311"/>
    </row>
    <row r="2368" spans="11:12" ht="15.75" x14ac:dyDescent="0.2">
      <c r="K2368" s="311">
        <v>1</v>
      </c>
      <c r="L2368" s="311"/>
    </row>
    <row r="2369" spans="11:12" ht="15.75" x14ac:dyDescent="0.2">
      <c r="K2369" s="311">
        <v>1</v>
      </c>
      <c r="L2369" s="311"/>
    </row>
    <row r="2370" spans="11:12" ht="15.75" x14ac:dyDescent="0.2">
      <c r="K2370" s="311">
        <v>1</v>
      </c>
      <c r="L2370" s="311"/>
    </row>
    <row r="2371" spans="11:12" ht="15.75" x14ac:dyDescent="0.2">
      <c r="K2371" s="311">
        <v>1</v>
      </c>
      <c r="L2371" s="311"/>
    </row>
    <row r="2372" spans="11:12" ht="15.75" x14ac:dyDescent="0.2">
      <c r="K2372" s="311">
        <v>1</v>
      </c>
      <c r="L2372" s="311"/>
    </row>
    <row r="2373" spans="11:12" ht="15.75" x14ac:dyDescent="0.2">
      <c r="K2373" s="311">
        <v>1</v>
      </c>
      <c r="L2373" s="311"/>
    </row>
    <row r="2374" spans="11:12" ht="15.75" x14ac:dyDescent="0.2">
      <c r="K2374" s="311">
        <v>1</v>
      </c>
      <c r="L2374" s="311"/>
    </row>
    <row r="2375" spans="11:12" ht="15.75" x14ac:dyDescent="0.2">
      <c r="K2375" s="311">
        <v>1</v>
      </c>
      <c r="L2375" s="311"/>
    </row>
    <row r="2376" spans="11:12" ht="15.75" x14ac:dyDescent="0.2">
      <c r="K2376" s="311">
        <v>1</v>
      </c>
      <c r="L2376" s="311"/>
    </row>
    <row r="2377" spans="11:12" ht="15.75" x14ac:dyDescent="0.2">
      <c r="K2377" s="311">
        <v>1</v>
      </c>
      <c r="L2377" s="311"/>
    </row>
    <row r="2378" spans="11:12" ht="15.75" x14ac:dyDescent="0.2">
      <c r="K2378" s="311">
        <v>1</v>
      </c>
      <c r="L2378" s="311"/>
    </row>
    <row r="2379" spans="11:12" ht="15.75" x14ac:dyDescent="0.2">
      <c r="K2379" s="311">
        <v>1</v>
      </c>
      <c r="L2379" s="311"/>
    </row>
    <row r="2380" spans="11:12" ht="15.75" x14ac:dyDescent="0.2">
      <c r="K2380" s="311">
        <v>1</v>
      </c>
      <c r="L2380" s="311"/>
    </row>
    <row r="2381" spans="11:12" ht="15.75" x14ac:dyDescent="0.2">
      <c r="K2381" s="311">
        <v>1</v>
      </c>
      <c r="L2381" s="311"/>
    </row>
    <row r="2382" spans="11:12" ht="15.75" x14ac:dyDescent="0.2">
      <c r="K2382" s="311">
        <v>1</v>
      </c>
      <c r="L2382" s="311"/>
    </row>
    <row r="2383" spans="11:12" ht="15.75" x14ac:dyDescent="0.2">
      <c r="K2383" s="311">
        <v>1</v>
      </c>
      <c r="L2383" s="311"/>
    </row>
    <row r="2384" spans="11:12" ht="15.75" x14ac:dyDescent="0.2">
      <c r="K2384" s="311">
        <v>1</v>
      </c>
      <c r="L2384" s="311"/>
    </row>
    <row r="2385" spans="11:12" ht="15.75" x14ac:dyDescent="0.2">
      <c r="K2385" s="311">
        <v>1</v>
      </c>
      <c r="L2385" s="311"/>
    </row>
    <row r="2386" spans="11:12" ht="15.75" x14ac:dyDescent="0.2">
      <c r="K2386" s="311">
        <v>1</v>
      </c>
      <c r="L2386" s="311"/>
    </row>
    <row r="2387" spans="11:12" ht="15.75" x14ac:dyDescent="0.2">
      <c r="K2387" s="311">
        <v>1</v>
      </c>
      <c r="L2387" s="311"/>
    </row>
    <row r="2388" spans="11:12" ht="15.75" x14ac:dyDescent="0.2">
      <c r="K2388" s="311">
        <v>1</v>
      </c>
      <c r="L2388" s="311"/>
    </row>
    <row r="2389" spans="11:12" ht="15.75" x14ac:dyDescent="0.2">
      <c r="K2389" s="311">
        <v>1</v>
      </c>
      <c r="L2389" s="311"/>
    </row>
    <row r="2390" spans="11:12" ht="15.75" x14ac:dyDescent="0.2">
      <c r="K2390" s="311">
        <v>1</v>
      </c>
      <c r="L2390" s="311"/>
    </row>
    <row r="2391" spans="11:12" ht="15.75" x14ac:dyDescent="0.2">
      <c r="K2391" s="311">
        <v>1</v>
      </c>
      <c r="L2391" s="311"/>
    </row>
    <row r="2392" spans="11:12" ht="15.75" x14ac:dyDescent="0.2">
      <c r="K2392" s="311">
        <v>1</v>
      </c>
      <c r="L2392" s="311"/>
    </row>
    <row r="2393" spans="11:12" ht="15.75" x14ac:dyDescent="0.2">
      <c r="K2393" s="311">
        <v>1</v>
      </c>
      <c r="L2393" s="311"/>
    </row>
    <row r="2394" spans="11:12" ht="15.75" x14ac:dyDescent="0.2">
      <c r="K2394" s="311">
        <v>1</v>
      </c>
      <c r="L2394" s="311"/>
    </row>
    <row r="2395" spans="11:12" ht="15.75" x14ac:dyDescent="0.2">
      <c r="K2395" s="311">
        <v>1</v>
      </c>
      <c r="L2395" s="311"/>
    </row>
    <row r="2396" spans="11:12" ht="15.75" x14ac:dyDescent="0.2">
      <c r="K2396" s="311">
        <v>1</v>
      </c>
      <c r="L2396" s="311"/>
    </row>
    <row r="2397" spans="11:12" ht="15.75" x14ac:dyDescent="0.2">
      <c r="K2397" s="311">
        <v>1</v>
      </c>
      <c r="L2397" s="311"/>
    </row>
    <row r="2398" spans="11:12" ht="15.75" x14ac:dyDescent="0.2">
      <c r="K2398" s="311">
        <v>1</v>
      </c>
      <c r="L2398" s="311"/>
    </row>
    <row r="2399" spans="11:12" ht="15.75" x14ac:dyDescent="0.2">
      <c r="K2399" s="311">
        <v>1</v>
      </c>
      <c r="L2399" s="311"/>
    </row>
    <row r="2400" spans="11:12" ht="15.75" x14ac:dyDescent="0.2">
      <c r="K2400" s="311">
        <v>1</v>
      </c>
      <c r="L2400" s="311"/>
    </row>
    <row r="2401" spans="11:12" ht="15.75" x14ac:dyDescent="0.2">
      <c r="K2401" s="311">
        <v>1</v>
      </c>
      <c r="L2401" s="311"/>
    </row>
    <row r="2402" spans="11:12" ht="15.75" x14ac:dyDescent="0.2">
      <c r="K2402" s="311">
        <v>1</v>
      </c>
      <c r="L2402" s="311"/>
    </row>
    <row r="2403" spans="11:12" ht="15.75" x14ac:dyDescent="0.2">
      <c r="K2403" s="311">
        <v>1</v>
      </c>
      <c r="L2403" s="311"/>
    </row>
    <row r="2404" spans="11:12" ht="15.75" x14ac:dyDescent="0.2">
      <c r="K2404" s="311">
        <v>1</v>
      </c>
      <c r="L2404" s="311"/>
    </row>
    <row r="2405" spans="11:12" ht="15.75" x14ac:dyDescent="0.2">
      <c r="K2405" s="311">
        <v>1</v>
      </c>
      <c r="L2405" s="311"/>
    </row>
    <row r="2406" spans="11:12" ht="15.75" x14ac:dyDescent="0.2">
      <c r="K2406" s="311">
        <v>1</v>
      </c>
      <c r="L2406" s="311"/>
    </row>
    <row r="2407" spans="11:12" ht="15.75" x14ac:dyDescent="0.2">
      <c r="K2407" s="311">
        <v>1</v>
      </c>
      <c r="L2407" s="311"/>
    </row>
    <row r="2408" spans="11:12" ht="15.75" x14ac:dyDescent="0.2">
      <c r="K2408" s="311">
        <v>1</v>
      </c>
      <c r="L2408" s="311"/>
    </row>
    <row r="2409" spans="11:12" ht="15.75" x14ac:dyDescent="0.2">
      <c r="K2409" s="311">
        <v>1</v>
      </c>
      <c r="L2409" s="311"/>
    </row>
    <row r="2410" spans="11:12" ht="15.75" x14ac:dyDescent="0.2">
      <c r="K2410" s="311">
        <v>1</v>
      </c>
      <c r="L2410" s="311"/>
    </row>
    <row r="2411" spans="11:12" ht="15.75" x14ac:dyDescent="0.2">
      <c r="K2411" s="311">
        <v>1</v>
      </c>
      <c r="L2411" s="311"/>
    </row>
    <row r="2412" spans="11:12" ht="15.75" x14ac:dyDescent="0.2">
      <c r="K2412" s="311">
        <v>1</v>
      </c>
      <c r="L2412" s="311"/>
    </row>
    <row r="2413" spans="11:12" ht="15.75" x14ac:dyDescent="0.2">
      <c r="K2413" s="311">
        <v>1</v>
      </c>
      <c r="L2413" s="311"/>
    </row>
    <row r="2414" spans="11:12" ht="15.75" x14ac:dyDescent="0.2">
      <c r="K2414" s="311">
        <v>1</v>
      </c>
      <c r="L2414" s="311"/>
    </row>
    <row r="2415" spans="11:12" ht="15.75" x14ac:dyDescent="0.2">
      <c r="K2415" s="311">
        <v>1</v>
      </c>
      <c r="L2415" s="311"/>
    </row>
    <row r="2416" spans="11:12" ht="15.75" x14ac:dyDescent="0.2">
      <c r="K2416" s="311">
        <v>1</v>
      </c>
      <c r="L2416" s="311"/>
    </row>
    <row r="2417" spans="11:12" ht="15.75" x14ac:dyDescent="0.2">
      <c r="K2417" s="311">
        <v>1</v>
      </c>
      <c r="L2417" s="311"/>
    </row>
    <row r="2418" spans="11:12" ht="15.75" x14ac:dyDescent="0.2">
      <c r="K2418" s="311">
        <v>1</v>
      </c>
      <c r="L2418" s="311"/>
    </row>
    <row r="2419" spans="11:12" ht="15.75" x14ac:dyDescent="0.2">
      <c r="K2419" s="311">
        <v>1</v>
      </c>
      <c r="L2419" s="311"/>
    </row>
    <row r="2420" spans="11:12" ht="15.75" x14ac:dyDescent="0.2">
      <c r="K2420" s="311">
        <v>1</v>
      </c>
      <c r="L2420" s="311"/>
    </row>
    <row r="2421" spans="11:12" ht="15.75" x14ac:dyDescent="0.2">
      <c r="K2421" s="311">
        <v>1</v>
      </c>
      <c r="L2421" s="311"/>
    </row>
    <row r="2422" spans="11:12" ht="15.75" x14ac:dyDescent="0.2">
      <c r="K2422" s="311">
        <v>1</v>
      </c>
      <c r="L2422" s="311"/>
    </row>
    <row r="2423" spans="11:12" ht="15.75" x14ac:dyDescent="0.2">
      <c r="K2423" s="311">
        <v>1</v>
      </c>
      <c r="L2423" s="311"/>
    </row>
    <row r="2424" spans="11:12" ht="15.75" x14ac:dyDescent="0.2">
      <c r="K2424" s="311">
        <v>1</v>
      </c>
      <c r="L2424" s="311"/>
    </row>
    <row r="2425" spans="11:12" ht="15.75" x14ac:dyDescent="0.2">
      <c r="K2425" s="311">
        <v>1</v>
      </c>
      <c r="L2425" s="311"/>
    </row>
    <row r="2426" spans="11:12" ht="15.75" x14ac:dyDescent="0.2">
      <c r="K2426" s="311">
        <v>1</v>
      </c>
      <c r="L2426" s="311"/>
    </row>
    <row r="2427" spans="11:12" ht="15.75" x14ac:dyDescent="0.2">
      <c r="K2427" s="311">
        <v>1</v>
      </c>
      <c r="L2427" s="311"/>
    </row>
    <row r="2428" spans="11:12" ht="15.75" x14ac:dyDescent="0.2">
      <c r="K2428" s="311">
        <v>1</v>
      </c>
      <c r="L2428" s="311"/>
    </row>
    <row r="2429" spans="11:12" ht="15.75" x14ac:dyDescent="0.2">
      <c r="K2429" s="311">
        <v>1</v>
      </c>
      <c r="L2429" s="311"/>
    </row>
    <row r="2430" spans="11:12" ht="15.75" x14ac:dyDescent="0.2">
      <c r="K2430" s="311">
        <v>1</v>
      </c>
      <c r="L2430" s="311"/>
    </row>
    <row r="2431" spans="11:12" ht="15.75" x14ac:dyDescent="0.2">
      <c r="K2431" s="311">
        <v>1</v>
      </c>
      <c r="L2431" s="311"/>
    </row>
    <row r="2432" spans="11:12" ht="15.75" x14ac:dyDescent="0.2">
      <c r="K2432" s="311">
        <v>1</v>
      </c>
      <c r="L2432" s="311"/>
    </row>
    <row r="2433" spans="11:12" ht="15.75" x14ac:dyDescent="0.2">
      <c r="K2433" s="311">
        <v>1</v>
      </c>
      <c r="L2433" s="311"/>
    </row>
    <row r="2434" spans="11:12" ht="15.75" x14ac:dyDescent="0.2">
      <c r="K2434" s="311">
        <v>1</v>
      </c>
      <c r="L2434" s="311"/>
    </row>
    <row r="2435" spans="11:12" ht="15.75" x14ac:dyDescent="0.2">
      <c r="K2435" s="311">
        <v>1</v>
      </c>
      <c r="L2435" s="311"/>
    </row>
    <row r="2436" spans="11:12" ht="15.75" x14ac:dyDescent="0.2">
      <c r="K2436" s="311">
        <v>1</v>
      </c>
      <c r="L2436" s="311"/>
    </row>
    <row r="2437" spans="11:12" ht="15.75" x14ac:dyDescent="0.2">
      <c r="K2437" s="311">
        <v>1</v>
      </c>
      <c r="L2437" s="311"/>
    </row>
    <row r="2438" spans="11:12" ht="15.75" x14ac:dyDescent="0.2">
      <c r="K2438" s="311">
        <v>1</v>
      </c>
      <c r="L2438" s="311"/>
    </row>
    <row r="2439" spans="11:12" ht="15.75" x14ac:dyDescent="0.2">
      <c r="K2439" s="311">
        <v>1</v>
      </c>
      <c r="L2439" s="311"/>
    </row>
    <row r="2440" spans="11:12" ht="15.75" x14ac:dyDescent="0.2">
      <c r="K2440" s="311">
        <v>1</v>
      </c>
      <c r="L2440" s="311"/>
    </row>
    <row r="2441" spans="11:12" ht="15.75" x14ac:dyDescent="0.2">
      <c r="K2441" s="311">
        <v>1</v>
      </c>
      <c r="L2441" s="311"/>
    </row>
    <row r="2442" spans="11:12" ht="15.75" x14ac:dyDescent="0.2">
      <c r="K2442" s="311">
        <v>1</v>
      </c>
      <c r="L2442" s="311"/>
    </row>
    <row r="2443" spans="11:12" ht="15.75" x14ac:dyDescent="0.2">
      <c r="K2443" s="311">
        <v>1</v>
      </c>
      <c r="L2443" s="311"/>
    </row>
    <row r="2444" spans="11:12" ht="15.75" x14ac:dyDescent="0.2">
      <c r="K2444" s="311">
        <v>1</v>
      </c>
      <c r="L2444" s="311"/>
    </row>
    <row r="2445" spans="11:12" ht="15.75" x14ac:dyDescent="0.2">
      <c r="K2445" s="311">
        <v>1</v>
      </c>
      <c r="L2445" s="311"/>
    </row>
    <row r="2446" spans="11:12" ht="15.75" x14ac:dyDescent="0.2">
      <c r="K2446" s="311">
        <v>1</v>
      </c>
      <c r="L2446" s="311"/>
    </row>
    <row r="2447" spans="11:12" ht="15.75" x14ac:dyDescent="0.2">
      <c r="K2447" s="311">
        <v>1</v>
      </c>
      <c r="L2447" s="311"/>
    </row>
    <row r="2448" spans="11:12" ht="15.75" x14ac:dyDescent="0.2">
      <c r="K2448" s="311">
        <v>1</v>
      </c>
      <c r="L2448" s="311"/>
    </row>
    <row r="2449" spans="11:12" ht="15.75" x14ac:dyDescent="0.2">
      <c r="K2449" s="311">
        <v>1</v>
      </c>
      <c r="L2449" s="311"/>
    </row>
    <row r="2450" spans="11:12" ht="15.75" x14ac:dyDescent="0.2">
      <c r="K2450" s="311">
        <v>1</v>
      </c>
      <c r="L2450" s="311"/>
    </row>
    <row r="2451" spans="11:12" ht="15.75" x14ac:dyDescent="0.2">
      <c r="K2451" s="311">
        <v>1</v>
      </c>
      <c r="L2451" s="311"/>
    </row>
    <row r="2452" spans="11:12" ht="15.75" x14ac:dyDescent="0.2">
      <c r="K2452" s="311">
        <v>1</v>
      </c>
      <c r="L2452" s="311"/>
    </row>
    <row r="2453" spans="11:12" ht="15.75" x14ac:dyDescent="0.2">
      <c r="K2453" s="311">
        <v>1</v>
      </c>
      <c r="L2453" s="311"/>
    </row>
    <row r="2454" spans="11:12" ht="15.75" x14ac:dyDescent="0.2">
      <c r="K2454" s="311">
        <v>1</v>
      </c>
      <c r="L2454" s="311"/>
    </row>
    <row r="2455" spans="11:12" ht="15.75" x14ac:dyDescent="0.2">
      <c r="K2455" s="311">
        <v>1</v>
      </c>
      <c r="L2455" s="311"/>
    </row>
    <row r="2456" spans="11:12" ht="15.75" x14ac:dyDescent="0.2">
      <c r="K2456" s="311">
        <v>1</v>
      </c>
      <c r="L2456" s="311"/>
    </row>
    <row r="2457" spans="11:12" ht="15.75" x14ac:dyDescent="0.2">
      <c r="K2457" s="311">
        <v>1</v>
      </c>
      <c r="L2457" s="311"/>
    </row>
    <row r="2458" spans="11:12" ht="15.75" x14ac:dyDescent="0.2">
      <c r="K2458" s="311">
        <v>1</v>
      </c>
      <c r="L2458" s="311"/>
    </row>
    <row r="2459" spans="11:12" ht="15.75" x14ac:dyDescent="0.2">
      <c r="K2459" s="311">
        <v>1</v>
      </c>
      <c r="L2459" s="311"/>
    </row>
    <row r="2460" spans="11:12" ht="15.75" x14ac:dyDescent="0.2">
      <c r="K2460" s="311">
        <v>1</v>
      </c>
      <c r="L2460" s="311"/>
    </row>
    <row r="2461" spans="11:12" ht="15.75" x14ac:dyDescent="0.2">
      <c r="K2461" s="311">
        <v>1</v>
      </c>
      <c r="L2461" s="311"/>
    </row>
    <row r="2462" spans="11:12" ht="15.75" x14ac:dyDescent="0.2">
      <c r="K2462" s="311">
        <v>1</v>
      </c>
      <c r="L2462" s="311"/>
    </row>
    <row r="2463" spans="11:12" ht="15.75" x14ac:dyDescent="0.2">
      <c r="K2463" s="311">
        <v>1</v>
      </c>
      <c r="L2463" s="311"/>
    </row>
    <row r="2464" spans="11:12" ht="15.75" x14ac:dyDescent="0.2">
      <c r="K2464" s="311">
        <v>1</v>
      </c>
      <c r="L2464" s="311"/>
    </row>
    <row r="2465" spans="11:12" ht="15.75" x14ac:dyDescent="0.2">
      <c r="K2465" s="311">
        <v>1</v>
      </c>
      <c r="L2465" s="311"/>
    </row>
    <row r="2466" spans="11:12" ht="15.75" x14ac:dyDescent="0.2">
      <c r="K2466" s="311">
        <v>1</v>
      </c>
      <c r="L2466" s="311"/>
    </row>
    <row r="2467" spans="11:12" ht="15.75" x14ac:dyDescent="0.2">
      <c r="K2467" s="311">
        <v>1</v>
      </c>
      <c r="L2467" s="311"/>
    </row>
    <row r="2468" spans="11:12" ht="15.75" x14ac:dyDescent="0.2">
      <c r="K2468" s="311">
        <v>1</v>
      </c>
      <c r="L2468" s="311"/>
    </row>
    <row r="2469" spans="11:12" ht="15.75" x14ac:dyDescent="0.2">
      <c r="K2469" s="311">
        <v>1</v>
      </c>
      <c r="L2469" s="311"/>
    </row>
    <row r="2470" spans="11:12" ht="15.75" x14ac:dyDescent="0.2">
      <c r="K2470" s="311">
        <v>1</v>
      </c>
      <c r="L2470" s="311"/>
    </row>
    <row r="2471" spans="11:12" ht="15.75" x14ac:dyDescent="0.2">
      <c r="K2471" s="311">
        <v>1</v>
      </c>
      <c r="L2471" s="311"/>
    </row>
    <row r="2472" spans="11:12" ht="15.75" x14ac:dyDescent="0.2">
      <c r="K2472" s="311">
        <v>1</v>
      </c>
      <c r="L2472" s="311"/>
    </row>
    <row r="2473" spans="11:12" ht="15.75" x14ac:dyDescent="0.2">
      <c r="K2473" s="311">
        <v>1</v>
      </c>
      <c r="L2473" s="311"/>
    </row>
    <row r="2474" spans="11:12" ht="15.75" x14ac:dyDescent="0.2">
      <c r="K2474" s="311">
        <v>1</v>
      </c>
      <c r="L2474" s="311"/>
    </row>
    <row r="2475" spans="11:12" ht="15.75" x14ac:dyDescent="0.2">
      <c r="K2475" s="311">
        <v>1</v>
      </c>
      <c r="L2475" s="311"/>
    </row>
    <row r="2476" spans="11:12" ht="15.75" x14ac:dyDescent="0.2">
      <c r="K2476" s="311">
        <v>1</v>
      </c>
      <c r="L2476" s="311"/>
    </row>
    <row r="2477" spans="11:12" ht="15.75" x14ac:dyDescent="0.2">
      <c r="K2477" s="311">
        <v>1</v>
      </c>
      <c r="L2477" s="311"/>
    </row>
    <row r="2478" spans="11:12" ht="15.75" x14ac:dyDescent="0.2">
      <c r="K2478" s="311">
        <v>1</v>
      </c>
      <c r="L2478" s="311"/>
    </row>
    <row r="2479" spans="11:12" ht="15.75" x14ac:dyDescent="0.2">
      <c r="K2479" s="311">
        <v>1</v>
      </c>
      <c r="L2479" s="311"/>
    </row>
    <row r="2480" spans="11:12" ht="15.75" x14ac:dyDescent="0.2">
      <c r="K2480" s="311">
        <v>1</v>
      </c>
      <c r="L2480" s="311"/>
    </row>
    <row r="2481" spans="11:12" ht="15.75" x14ac:dyDescent="0.2">
      <c r="K2481" s="311">
        <v>1</v>
      </c>
      <c r="L2481" s="311"/>
    </row>
    <row r="2482" spans="11:12" ht="15.75" x14ac:dyDescent="0.2">
      <c r="K2482" s="311">
        <v>1</v>
      </c>
      <c r="L2482" s="311"/>
    </row>
    <row r="2483" spans="11:12" ht="15.75" x14ac:dyDescent="0.2">
      <c r="K2483" s="311">
        <v>1</v>
      </c>
      <c r="L2483" s="311"/>
    </row>
    <row r="2484" spans="11:12" ht="15.75" x14ac:dyDescent="0.2">
      <c r="K2484" s="311">
        <v>1</v>
      </c>
      <c r="L2484" s="311"/>
    </row>
    <row r="2485" spans="11:12" ht="15.75" x14ac:dyDescent="0.2">
      <c r="K2485" s="311">
        <v>1</v>
      </c>
      <c r="L2485" s="311"/>
    </row>
    <row r="2486" spans="11:12" ht="15.75" x14ac:dyDescent="0.2">
      <c r="K2486" s="311">
        <v>1</v>
      </c>
      <c r="L2486" s="311"/>
    </row>
    <row r="2487" spans="11:12" ht="15.75" x14ac:dyDescent="0.2">
      <c r="K2487" s="311">
        <v>1</v>
      </c>
      <c r="L2487" s="311"/>
    </row>
    <row r="2488" spans="11:12" ht="15.75" x14ac:dyDescent="0.2">
      <c r="K2488" s="311">
        <v>1</v>
      </c>
      <c r="L2488" s="311"/>
    </row>
    <row r="2489" spans="11:12" ht="15.75" x14ac:dyDescent="0.2">
      <c r="K2489" s="311">
        <v>1</v>
      </c>
      <c r="L2489" s="311"/>
    </row>
    <row r="2490" spans="11:12" ht="15.75" x14ac:dyDescent="0.2">
      <c r="K2490" s="311">
        <v>1</v>
      </c>
      <c r="L2490" s="311"/>
    </row>
    <row r="2491" spans="11:12" ht="15.75" x14ac:dyDescent="0.2">
      <c r="K2491" s="311">
        <v>1</v>
      </c>
      <c r="L2491" s="311"/>
    </row>
    <row r="2492" spans="11:12" ht="15.75" x14ac:dyDescent="0.2">
      <c r="K2492" s="311">
        <v>1</v>
      </c>
      <c r="L2492" s="311"/>
    </row>
    <row r="2493" spans="11:12" ht="15.75" x14ac:dyDescent="0.2">
      <c r="K2493" s="311">
        <v>1</v>
      </c>
      <c r="L2493" s="311"/>
    </row>
    <row r="2494" spans="11:12" ht="15.75" x14ac:dyDescent="0.2">
      <c r="K2494" s="311">
        <v>1</v>
      </c>
      <c r="L2494" s="311"/>
    </row>
    <row r="2495" spans="11:12" ht="15.75" x14ac:dyDescent="0.2">
      <c r="K2495" s="311">
        <v>1</v>
      </c>
      <c r="L2495" s="311"/>
    </row>
    <row r="2496" spans="11:12" ht="15.75" x14ac:dyDescent="0.2">
      <c r="K2496" s="311">
        <v>1</v>
      </c>
      <c r="L2496" s="311"/>
    </row>
    <row r="2497" spans="11:12" ht="15.75" x14ac:dyDescent="0.2">
      <c r="K2497" s="311">
        <v>1</v>
      </c>
      <c r="L2497" s="311"/>
    </row>
    <row r="2498" spans="11:12" ht="15.75" x14ac:dyDescent="0.2">
      <c r="K2498" s="311">
        <v>1</v>
      </c>
      <c r="L2498" s="311"/>
    </row>
    <row r="2499" spans="11:12" ht="15.75" x14ac:dyDescent="0.2">
      <c r="K2499" s="311">
        <v>1</v>
      </c>
      <c r="L2499" s="311"/>
    </row>
    <row r="2500" spans="11:12" ht="15.75" x14ac:dyDescent="0.2">
      <c r="K2500" s="311">
        <v>1</v>
      </c>
      <c r="L2500" s="311"/>
    </row>
    <row r="2501" spans="11:12" ht="15.75" x14ac:dyDescent="0.2">
      <c r="K2501" s="311">
        <v>1</v>
      </c>
      <c r="L2501" s="311"/>
    </row>
    <row r="2502" spans="11:12" ht="15.75" x14ac:dyDescent="0.2">
      <c r="K2502" s="311">
        <v>1</v>
      </c>
      <c r="L2502" s="311"/>
    </row>
    <row r="2503" spans="11:12" ht="15.75" x14ac:dyDescent="0.2">
      <c r="K2503" s="311">
        <v>1</v>
      </c>
      <c r="L2503" s="311"/>
    </row>
    <row r="2504" spans="11:12" ht="15.75" x14ac:dyDescent="0.2">
      <c r="K2504" s="311">
        <v>1</v>
      </c>
      <c r="L2504" s="311"/>
    </row>
    <row r="2505" spans="11:12" ht="15.75" x14ac:dyDescent="0.2">
      <c r="K2505" s="311">
        <v>1</v>
      </c>
      <c r="L2505" s="311"/>
    </row>
    <row r="2506" spans="11:12" ht="15.75" x14ac:dyDescent="0.2">
      <c r="K2506" s="311">
        <v>1</v>
      </c>
      <c r="L2506" s="311"/>
    </row>
    <row r="2507" spans="11:12" ht="15.75" x14ac:dyDescent="0.2">
      <c r="K2507" s="311">
        <v>1</v>
      </c>
      <c r="L2507" s="311"/>
    </row>
    <row r="2508" spans="11:12" ht="15.75" x14ac:dyDescent="0.2">
      <c r="K2508" s="311">
        <v>1</v>
      </c>
      <c r="L2508" s="311"/>
    </row>
    <row r="2509" spans="11:12" ht="15.75" x14ac:dyDescent="0.2">
      <c r="K2509" s="311">
        <v>1</v>
      </c>
      <c r="L2509" s="311"/>
    </row>
    <row r="2510" spans="11:12" ht="15.75" x14ac:dyDescent="0.2">
      <c r="K2510" s="311">
        <v>1</v>
      </c>
      <c r="L2510" s="311"/>
    </row>
    <row r="2511" spans="11:12" ht="15.75" x14ac:dyDescent="0.2">
      <c r="K2511" s="311">
        <v>1</v>
      </c>
      <c r="L2511" s="311"/>
    </row>
    <row r="2512" spans="11:12" ht="15.75" x14ac:dyDescent="0.2">
      <c r="K2512" s="311">
        <v>1</v>
      </c>
      <c r="L2512" s="311"/>
    </row>
    <row r="2513" spans="11:12" ht="15.75" x14ac:dyDescent="0.2">
      <c r="K2513" s="311">
        <v>1</v>
      </c>
      <c r="L2513" s="311"/>
    </row>
    <row r="2514" spans="11:12" ht="15.75" x14ac:dyDescent="0.2">
      <c r="K2514" s="311">
        <v>1</v>
      </c>
      <c r="L2514" s="311"/>
    </row>
    <row r="2515" spans="11:12" ht="15.75" x14ac:dyDescent="0.2">
      <c r="K2515" s="311">
        <v>1</v>
      </c>
      <c r="L2515" s="311"/>
    </row>
    <row r="2516" spans="11:12" ht="15.75" x14ac:dyDescent="0.2">
      <c r="K2516" s="311">
        <v>1</v>
      </c>
      <c r="L2516" s="311"/>
    </row>
    <row r="2517" spans="11:12" ht="15.75" x14ac:dyDescent="0.2">
      <c r="K2517" s="311">
        <v>1</v>
      </c>
      <c r="L2517" s="311"/>
    </row>
    <row r="2518" spans="11:12" ht="15.75" x14ac:dyDescent="0.2">
      <c r="K2518" s="311">
        <v>1</v>
      </c>
      <c r="L2518" s="311"/>
    </row>
    <row r="2519" spans="11:12" ht="15.75" x14ac:dyDescent="0.2">
      <c r="K2519" s="311">
        <v>1</v>
      </c>
      <c r="L2519" s="311"/>
    </row>
    <row r="2520" spans="11:12" ht="15.75" x14ac:dyDescent="0.2">
      <c r="K2520" s="311">
        <v>1</v>
      </c>
      <c r="L2520" s="311"/>
    </row>
    <row r="2521" spans="11:12" ht="15.75" x14ac:dyDescent="0.2">
      <c r="K2521" s="311">
        <v>1</v>
      </c>
      <c r="L2521" s="311"/>
    </row>
    <row r="2522" spans="11:12" ht="15.75" x14ac:dyDescent="0.2">
      <c r="K2522" s="311">
        <v>1</v>
      </c>
      <c r="L2522" s="311"/>
    </row>
    <row r="2523" spans="11:12" ht="15.75" x14ac:dyDescent="0.2">
      <c r="K2523" s="311">
        <v>1</v>
      </c>
      <c r="L2523" s="311"/>
    </row>
    <row r="2524" spans="11:12" ht="15.75" x14ac:dyDescent="0.2">
      <c r="K2524" s="311">
        <v>1</v>
      </c>
      <c r="L2524" s="311"/>
    </row>
    <row r="2525" spans="11:12" ht="15.75" x14ac:dyDescent="0.2">
      <c r="K2525" s="311">
        <v>1</v>
      </c>
      <c r="L2525" s="311"/>
    </row>
    <row r="2526" spans="11:12" ht="15.75" x14ac:dyDescent="0.2">
      <c r="K2526" s="311">
        <v>1</v>
      </c>
      <c r="L2526" s="311"/>
    </row>
    <row r="2527" spans="11:12" ht="15.75" x14ac:dyDescent="0.2">
      <c r="K2527" s="311">
        <v>1</v>
      </c>
      <c r="L2527" s="311"/>
    </row>
    <row r="2528" spans="11:12" ht="15.75" x14ac:dyDescent="0.2">
      <c r="K2528" s="311">
        <v>1</v>
      </c>
      <c r="L2528" s="311"/>
    </row>
    <row r="2529" spans="11:12" ht="15.75" x14ac:dyDescent="0.2">
      <c r="K2529" s="311">
        <v>1</v>
      </c>
      <c r="L2529" s="311"/>
    </row>
    <row r="2530" spans="11:12" ht="15.75" x14ac:dyDescent="0.2">
      <c r="K2530" s="311">
        <v>1</v>
      </c>
      <c r="L2530" s="311"/>
    </row>
    <row r="2531" spans="11:12" ht="15.75" x14ac:dyDescent="0.2">
      <c r="K2531" s="311">
        <v>1</v>
      </c>
      <c r="L2531" s="311"/>
    </row>
    <row r="2532" spans="11:12" ht="15.75" x14ac:dyDescent="0.2">
      <c r="K2532" s="311">
        <v>1</v>
      </c>
      <c r="L2532" s="311"/>
    </row>
    <row r="2533" spans="11:12" ht="15.75" x14ac:dyDescent="0.2">
      <c r="K2533" s="311">
        <v>1</v>
      </c>
      <c r="L2533" s="311"/>
    </row>
    <row r="2534" spans="11:12" ht="15.75" x14ac:dyDescent="0.2">
      <c r="K2534" s="311">
        <v>1</v>
      </c>
      <c r="L2534" s="311"/>
    </row>
    <row r="2535" spans="11:12" ht="15.75" x14ac:dyDescent="0.2">
      <c r="K2535" s="311">
        <v>1</v>
      </c>
      <c r="L2535" s="311"/>
    </row>
    <row r="2536" spans="11:12" ht="15.75" x14ac:dyDescent="0.2">
      <c r="K2536" s="311">
        <v>1</v>
      </c>
      <c r="L2536" s="311"/>
    </row>
    <row r="2537" spans="11:12" ht="15.75" x14ac:dyDescent="0.2">
      <c r="K2537" s="311">
        <v>1</v>
      </c>
      <c r="L2537" s="311"/>
    </row>
    <row r="2538" spans="11:12" ht="15.75" x14ac:dyDescent="0.2">
      <c r="K2538" s="311">
        <v>1</v>
      </c>
      <c r="L2538" s="311"/>
    </row>
    <row r="2539" spans="11:12" ht="15.75" x14ac:dyDescent="0.2">
      <c r="K2539" s="311">
        <v>1</v>
      </c>
      <c r="L2539" s="311"/>
    </row>
    <row r="2540" spans="11:12" ht="15.75" x14ac:dyDescent="0.2">
      <c r="K2540" s="311">
        <v>1</v>
      </c>
      <c r="L2540" s="311"/>
    </row>
    <row r="2541" spans="11:12" ht="15.75" x14ac:dyDescent="0.2">
      <c r="K2541" s="311">
        <v>1</v>
      </c>
      <c r="L2541" s="311"/>
    </row>
    <row r="2542" spans="11:12" ht="15.75" x14ac:dyDescent="0.2">
      <c r="K2542" s="311">
        <v>1</v>
      </c>
      <c r="L2542" s="311"/>
    </row>
    <row r="2543" spans="11:12" ht="15.75" x14ac:dyDescent="0.2">
      <c r="K2543" s="311">
        <v>1</v>
      </c>
      <c r="L2543" s="311"/>
    </row>
    <row r="2544" spans="11:12" ht="15.75" x14ac:dyDescent="0.2">
      <c r="K2544" s="311">
        <v>1</v>
      </c>
      <c r="L2544" s="311"/>
    </row>
    <row r="2545" spans="11:12" ht="15.75" x14ac:dyDescent="0.2">
      <c r="K2545" s="311">
        <v>1</v>
      </c>
      <c r="L2545" s="311"/>
    </row>
    <row r="2546" spans="11:12" ht="15.75" x14ac:dyDescent="0.2">
      <c r="K2546" s="311">
        <v>1</v>
      </c>
      <c r="L2546" s="311"/>
    </row>
    <row r="2547" spans="11:12" ht="15.75" x14ac:dyDescent="0.2">
      <c r="K2547" s="311">
        <v>1</v>
      </c>
      <c r="L2547" s="311"/>
    </row>
    <row r="2548" spans="11:12" ht="15.75" x14ac:dyDescent="0.2">
      <c r="K2548" s="311">
        <v>1</v>
      </c>
      <c r="L2548" s="311"/>
    </row>
    <row r="2549" spans="11:12" ht="15.75" x14ac:dyDescent="0.2">
      <c r="K2549" s="311">
        <v>1</v>
      </c>
      <c r="L2549" s="311"/>
    </row>
    <row r="2550" spans="11:12" ht="15.75" x14ac:dyDescent="0.2">
      <c r="K2550" s="311">
        <v>1</v>
      </c>
      <c r="L2550" s="311"/>
    </row>
    <row r="2551" spans="11:12" ht="15.75" x14ac:dyDescent="0.2">
      <c r="K2551" s="311">
        <v>1</v>
      </c>
      <c r="L2551" s="311"/>
    </row>
    <row r="2552" spans="11:12" ht="15.75" x14ac:dyDescent="0.2">
      <c r="K2552" s="311">
        <v>1</v>
      </c>
      <c r="L2552" s="311"/>
    </row>
    <row r="2553" spans="11:12" ht="15.75" x14ac:dyDescent="0.2">
      <c r="K2553" s="311">
        <v>1</v>
      </c>
      <c r="L2553" s="311"/>
    </row>
    <row r="2554" spans="11:12" ht="15.75" x14ac:dyDescent="0.2">
      <c r="K2554" s="311">
        <v>1</v>
      </c>
      <c r="L2554" s="311"/>
    </row>
    <row r="2555" spans="11:12" ht="15.75" x14ac:dyDescent="0.2">
      <c r="K2555" s="311">
        <v>1</v>
      </c>
      <c r="L2555" s="311"/>
    </row>
    <row r="2556" spans="11:12" ht="15.75" x14ac:dyDescent="0.2">
      <c r="K2556" s="311">
        <v>1</v>
      </c>
      <c r="L2556" s="311"/>
    </row>
    <row r="2557" spans="11:12" ht="15.75" x14ac:dyDescent="0.2">
      <c r="K2557" s="311">
        <v>1</v>
      </c>
      <c r="L2557" s="311"/>
    </row>
    <row r="2558" spans="11:12" ht="15.75" x14ac:dyDescent="0.2">
      <c r="K2558" s="311">
        <v>1</v>
      </c>
      <c r="L2558" s="311"/>
    </row>
    <row r="2559" spans="11:12" ht="15.75" x14ac:dyDescent="0.2">
      <c r="K2559" s="311">
        <v>1</v>
      </c>
      <c r="L2559" s="311"/>
    </row>
    <row r="2560" spans="11:12" ht="15.75" x14ac:dyDescent="0.2">
      <c r="K2560" s="311">
        <v>1</v>
      </c>
      <c r="L2560" s="311"/>
    </row>
    <row r="2561" spans="11:12" ht="15.75" x14ac:dyDescent="0.2">
      <c r="K2561" s="311">
        <v>1</v>
      </c>
      <c r="L2561" s="311"/>
    </row>
    <row r="2562" spans="11:12" ht="15.75" x14ac:dyDescent="0.2">
      <c r="K2562" s="311">
        <v>1</v>
      </c>
      <c r="L2562" s="311"/>
    </row>
    <row r="2563" spans="11:12" ht="15.75" x14ac:dyDescent="0.2">
      <c r="K2563" s="311">
        <v>1</v>
      </c>
      <c r="L2563" s="311"/>
    </row>
    <row r="2564" spans="11:12" ht="15.75" x14ac:dyDescent="0.2">
      <c r="K2564" s="311">
        <v>1</v>
      </c>
      <c r="L2564" s="311"/>
    </row>
    <row r="2565" spans="11:12" ht="15.75" x14ac:dyDescent="0.2">
      <c r="K2565" s="311">
        <v>1</v>
      </c>
      <c r="L2565" s="311"/>
    </row>
    <row r="2566" spans="11:12" ht="15.75" x14ac:dyDescent="0.2">
      <c r="K2566" s="311">
        <v>1</v>
      </c>
      <c r="L2566" s="311"/>
    </row>
    <row r="2567" spans="11:12" ht="15.75" x14ac:dyDescent="0.2">
      <c r="K2567" s="311">
        <v>1</v>
      </c>
      <c r="L2567" s="311"/>
    </row>
    <row r="2568" spans="11:12" ht="15.75" x14ac:dyDescent="0.2">
      <c r="K2568" s="311">
        <v>1</v>
      </c>
      <c r="L2568" s="311"/>
    </row>
    <row r="2569" spans="11:12" ht="15.75" x14ac:dyDescent="0.2">
      <c r="K2569" s="311">
        <v>1</v>
      </c>
      <c r="L2569" s="311"/>
    </row>
    <row r="2570" spans="11:12" ht="15.75" x14ac:dyDescent="0.2">
      <c r="K2570" s="311">
        <v>1</v>
      </c>
      <c r="L2570" s="311"/>
    </row>
    <row r="2571" spans="11:12" ht="15.75" x14ac:dyDescent="0.2">
      <c r="K2571" s="311">
        <v>1</v>
      </c>
      <c r="L2571" s="311"/>
    </row>
    <row r="2572" spans="11:12" ht="15.75" x14ac:dyDescent="0.2">
      <c r="K2572" s="311">
        <v>1</v>
      </c>
      <c r="L2572" s="311"/>
    </row>
    <row r="2573" spans="11:12" ht="15.75" x14ac:dyDescent="0.2">
      <c r="K2573" s="311">
        <v>1</v>
      </c>
      <c r="L2573" s="311"/>
    </row>
    <row r="2574" spans="11:12" ht="15.75" x14ac:dyDescent="0.2">
      <c r="K2574" s="311">
        <v>1</v>
      </c>
      <c r="L2574" s="311"/>
    </row>
    <row r="2575" spans="11:12" ht="15.75" x14ac:dyDescent="0.2">
      <c r="K2575" s="311">
        <v>1</v>
      </c>
      <c r="L2575" s="311"/>
    </row>
    <row r="2576" spans="11:12" ht="15.75" x14ac:dyDescent="0.2">
      <c r="K2576" s="311">
        <v>1</v>
      </c>
      <c r="L2576" s="311"/>
    </row>
    <row r="2577" spans="11:12" ht="15.75" x14ac:dyDescent="0.2">
      <c r="K2577" s="311">
        <v>1</v>
      </c>
      <c r="L2577" s="311"/>
    </row>
    <row r="2578" spans="11:12" ht="15.75" x14ac:dyDescent="0.2">
      <c r="K2578" s="311">
        <v>1</v>
      </c>
      <c r="L2578" s="311"/>
    </row>
    <row r="2579" spans="11:12" ht="15.75" x14ac:dyDescent="0.2">
      <c r="K2579" s="311">
        <v>1</v>
      </c>
      <c r="L2579" s="311"/>
    </row>
    <row r="2580" spans="11:12" ht="15.75" x14ac:dyDescent="0.2">
      <c r="K2580" s="311">
        <v>1</v>
      </c>
      <c r="L2580" s="311"/>
    </row>
    <row r="2581" spans="11:12" ht="15.75" x14ac:dyDescent="0.2">
      <c r="K2581" s="311">
        <v>1</v>
      </c>
      <c r="L2581" s="311"/>
    </row>
    <row r="2582" spans="11:12" ht="15.75" x14ac:dyDescent="0.2">
      <c r="K2582" s="311">
        <v>1</v>
      </c>
      <c r="L2582" s="311"/>
    </row>
    <row r="2583" spans="11:12" ht="15.75" x14ac:dyDescent="0.2">
      <c r="K2583" s="311">
        <v>1</v>
      </c>
      <c r="L2583" s="311"/>
    </row>
    <row r="2584" spans="11:12" ht="15.75" x14ac:dyDescent="0.2">
      <c r="K2584" s="311">
        <v>1</v>
      </c>
      <c r="L2584" s="311"/>
    </row>
    <row r="2585" spans="11:12" ht="15.75" x14ac:dyDescent="0.2">
      <c r="K2585" s="311">
        <v>1</v>
      </c>
      <c r="L2585" s="311"/>
    </row>
    <row r="2586" spans="11:12" ht="15.75" x14ac:dyDescent="0.2">
      <c r="K2586" s="311">
        <v>1</v>
      </c>
      <c r="L2586" s="311"/>
    </row>
    <row r="2587" spans="11:12" ht="15.75" x14ac:dyDescent="0.2">
      <c r="K2587" s="311">
        <v>1</v>
      </c>
      <c r="L2587" s="311"/>
    </row>
    <row r="2588" spans="11:12" ht="15.75" x14ac:dyDescent="0.2">
      <c r="K2588" s="311">
        <v>1</v>
      </c>
      <c r="L2588" s="311"/>
    </row>
    <row r="2589" spans="11:12" ht="15.75" x14ac:dyDescent="0.2">
      <c r="K2589" s="311">
        <v>1</v>
      </c>
      <c r="L2589" s="311"/>
    </row>
    <row r="2590" spans="11:12" ht="15.75" x14ac:dyDescent="0.2">
      <c r="K2590" s="311">
        <v>1</v>
      </c>
      <c r="L2590" s="311"/>
    </row>
    <row r="2591" spans="11:12" ht="15.75" x14ac:dyDescent="0.2">
      <c r="K2591" s="311">
        <v>1</v>
      </c>
      <c r="L2591" s="311"/>
    </row>
    <row r="2592" spans="11:12" ht="15.75" x14ac:dyDescent="0.2">
      <c r="K2592" s="311">
        <v>1</v>
      </c>
      <c r="L2592" s="311"/>
    </row>
    <row r="2593" spans="11:12" ht="15.75" x14ac:dyDescent="0.2">
      <c r="K2593" s="311">
        <v>1</v>
      </c>
      <c r="L2593" s="311"/>
    </row>
    <row r="2594" spans="11:12" ht="15.75" x14ac:dyDescent="0.2">
      <c r="K2594" s="311">
        <v>1</v>
      </c>
      <c r="L2594" s="311"/>
    </row>
    <row r="2595" spans="11:12" ht="15.75" x14ac:dyDescent="0.2">
      <c r="K2595" s="311">
        <v>1</v>
      </c>
      <c r="L2595" s="311"/>
    </row>
    <row r="2596" spans="11:12" ht="15.75" x14ac:dyDescent="0.2">
      <c r="K2596" s="311">
        <v>1</v>
      </c>
      <c r="L2596" s="311"/>
    </row>
    <row r="2597" spans="11:12" ht="15.75" x14ac:dyDescent="0.2">
      <c r="K2597" s="311">
        <v>1</v>
      </c>
      <c r="L2597" s="311"/>
    </row>
    <row r="2598" spans="11:12" ht="15.75" x14ac:dyDescent="0.2">
      <c r="K2598" s="311">
        <v>1</v>
      </c>
      <c r="L2598" s="311"/>
    </row>
    <row r="2599" spans="11:12" ht="15.75" x14ac:dyDescent="0.2">
      <c r="K2599" s="311">
        <v>1</v>
      </c>
      <c r="L2599" s="311"/>
    </row>
    <row r="2600" spans="11:12" ht="15.75" x14ac:dyDescent="0.2">
      <c r="K2600" s="311">
        <v>1</v>
      </c>
      <c r="L2600" s="311"/>
    </row>
    <row r="2601" spans="11:12" ht="15.75" x14ac:dyDescent="0.2">
      <c r="K2601" s="311">
        <v>1</v>
      </c>
      <c r="L2601" s="311"/>
    </row>
    <row r="2602" spans="11:12" ht="15.75" x14ac:dyDescent="0.2">
      <c r="K2602" s="311">
        <v>1</v>
      </c>
      <c r="L2602" s="311"/>
    </row>
    <row r="2603" spans="11:12" ht="15.75" x14ac:dyDescent="0.2">
      <c r="K2603" s="311">
        <v>1</v>
      </c>
      <c r="L2603" s="311"/>
    </row>
    <row r="2604" spans="11:12" ht="15.75" x14ac:dyDescent="0.2">
      <c r="K2604" s="311">
        <v>1</v>
      </c>
      <c r="L2604" s="311"/>
    </row>
    <row r="2605" spans="11:12" ht="15.75" x14ac:dyDescent="0.2">
      <c r="K2605" s="311">
        <v>1</v>
      </c>
      <c r="L2605" s="311"/>
    </row>
    <row r="2606" spans="11:12" ht="15.75" x14ac:dyDescent="0.2">
      <c r="K2606" s="311">
        <v>1</v>
      </c>
      <c r="L2606" s="311"/>
    </row>
    <row r="2607" spans="11:12" ht="15.75" x14ac:dyDescent="0.2">
      <c r="K2607" s="311">
        <v>1</v>
      </c>
      <c r="L2607" s="311"/>
    </row>
    <row r="2608" spans="11:12" ht="15.75" x14ac:dyDescent="0.2">
      <c r="K2608" s="311">
        <v>1</v>
      </c>
      <c r="L2608" s="311"/>
    </row>
    <row r="2609" spans="11:12" ht="15.75" x14ac:dyDescent="0.2">
      <c r="K2609" s="311">
        <v>1</v>
      </c>
      <c r="L2609" s="311"/>
    </row>
    <row r="2610" spans="11:12" ht="15.75" x14ac:dyDescent="0.2">
      <c r="K2610" s="311">
        <v>1</v>
      </c>
      <c r="L2610" s="311"/>
    </row>
    <row r="2611" spans="11:12" ht="15.75" x14ac:dyDescent="0.2">
      <c r="K2611" s="311">
        <v>1</v>
      </c>
      <c r="L2611" s="311"/>
    </row>
    <row r="2612" spans="11:12" ht="15.75" x14ac:dyDescent="0.2">
      <c r="K2612" s="311">
        <v>1</v>
      </c>
      <c r="L2612" s="311"/>
    </row>
    <row r="2613" spans="11:12" ht="15.75" x14ac:dyDescent="0.2">
      <c r="K2613" s="311">
        <v>1</v>
      </c>
      <c r="L2613" s="311"/>
    </row>
    <row r="2614" spans="11:12" ht="15.75" x14ac:dyDescent="0.2">
      <c r="K2614" s="311">
        <v>1</v>
      </c>
      <c r="L2614" s="311"/>
    </row>
    <row r="2615" spans="11:12" ht="15.75" x14ac:dyDescent="0.2">
      <c r="K2615" s="311">
        <v>1</v>
      </c>
      <c r="L2615" s="311"/>
    </row>
    <row r="2616" spans="11:12" ht="15.75" x14ac:dyDescent="0.2">
      <c r="K2616" s="311">
        <v>1</v>
      </c>
      <c r="L2616" s="311"/>
    </row>
    <row r="2617" spans="11:12" ht="15.75" x14ac:dyDescent="0.2">
      <c r="K2617" s="311">
        <v>1</v>
      </c>
      <c r="L2617" s="311"/>
    </row>
    <row r="2618" spans="11:12" ht="15.75" x14ac:dyDescent="0.2">
      <c r="K2618" s="311">
        <v>1</v>
      </c>
      <c r="L2618" s="311"/>
    </row>
    <row r="2619" spans="11:12" ht="15.75" x14ac:dyDescent="0.2">
      <c r="K2619" s="311">
        <v>1</v>
      </c>
      <c r="L2619" s="311"/>
    </row>
    <row r="2620" spans="11:12" ht="15.75" x14ac:dyDescent="0.2">
      <c r="K2620" s="311">
        <v>1</v>
      </c>
      <c r="L2620" s="311"/>
    </row>
    <row r="2621" spans="11:12" ht="15.75" x14ac:dyDescent="0.2">
      <c r="K2621" s="311">
        <v>1</v>
      </c>
      <c r="L2621" s="311"/>
    </row>
    <row r="2622" spans="11:12" ht="15.75" x14ac:dyDescent="0.2">
      <c r="K2622" s="311">
        <v>1</v>
      </c>
      <c r="L2622" s="311"/>
    </row>
    <row r="2623" spans="11:12" ht="15.75" x14ac:dyDescent="0.2">
      <c r="K2623" s="311">
        <v>1</v>
      </c>
      <c r="L2623" s="311"/>
    </row>
    <row r="2624" spans="11:12" ht="15.75" x14ac:dyDescent="0.2">
      <c r="K2624" s="311">
        <v>1</v>
      </c>
      <c r="L2624" s="311"/>
    </row>
    <row r="2625" spans="11:12" ht="15.75" x14ac:dyDescent="0.2">
      <c r="K2625" s="311">
        <v>1</v>
      </c>
      <c r="L2625" s="311"/>
    </row>
    <row r="2626" spans="11:12" ht="15.75" x14ac:dyDescent="0.2">
      <c r="K2626" s="311">
        <v>1</v>
      </c>
      <c r="L2626" s="311"/>
    </row>
    <row r="2627" spans="11:12" ht="15.75" x14ac:dyDescent="0.2">
      <c r="K2627" s="311">
        <v>1</v>
      </c>
      <c r="L2627" s="311"/>
    </row>
    <row r="2628" spans="11:12" ht="15.75" x14ac:dyDescent="0.2">
      <c r="K2628" s="311">
        <v>1</v>
      </c>
      <c r="L2628" s="311"/>
    </row>
    <row r="2629" spans="11:12" ht="15.75" x14ac:dyDescent="0.2">
      <c r="K2629" s="311">
        <v>1</v>
      </c>
      <c r="L2629" s="311"/>
    </row>
    <row r="2630" spans="11:12" ht="15.75" x14ac:dyDescent="0.2">
      <c r="K2630" s="311">
        <v>1</v>
      </c>
      <c r="L2630" s="311"/>
    </row>
    <row r="2631" spans="11:12" ht="15.75" x14ac:dyDescent="0.2">
      <c r="K2631" s="311">
        <v>1</v>
      </c>
      <c r="L2631" s="311"/>
    </row>
    <row r="2632" spans="11:12" ht="15.75" x14ac:dyDescent="0.2">
      <c r="K2632" s="311">
        <v>1</v>
      </c>
      <c r="L2632" s="311"/>
    </row>
    <row r="2633" spans="11:12" ht="15.75" x14ac:dyDescent="0.2">
      <c r="K2633" s="311">
        <v>1</v>
      </c>
      <c r="L2633" s="311"/>
    </row>
    <row r="2634" spans="11:12" ht="15.75" x14ac:dyDescent="0.2">
      <c r="K2634" s="311">
        <v>1</v>
      </c>
      <c r="L2634" s="311"/>
    </row>
    <row r="2635" spans="11:12" ht="15.75" x14ac:dyDescent="0.2">
      <c r="K2635" s="311">
        <v>1</v>
      </c>
      <c r="L2635" s="311"/>
    </row>
    <row r="2636" spans="11:12" ht="15.75" x14ac:dyDescent="0.2">
      <c r="K2636" s="311">
        <v>1</v>
      </c>
      <c r="L2636" s="311"/>
    </row>
    <row r="2637" spans="11:12" ht="15.75" x14ac:dyDescent="0.2">
      <c r="K2637" s="311">
        <v>1</v>
      </c>
      <c r="L2637" s="311"/>
    </row>
    <row r="2638" spans="11:12" ht="15.75" x14ac:dyDescent="0.2">
      <c r="K2638" s="311">
        <v>1</v>
      </c>
      <c r="L2638" s="311"/>
    </row>
    <row r="2639" spans="11:12" ht="15.75" x14ac:dyDescent="0.2">
      <c r="K2639" s="311">
        <v>1</v>
      </c>
      <c r="L2639" s="311"/>
    </row>
    <row r="2640" spans="11:12" ht="15.75" x14ac:dyDescent="0.2">
      <c r="K2640" s="311">
        <v>1</v>
      </c>
      <c r="L2640" s="311"/>
    </row>
    <row r="2641" spans="11:12" ht="15.75" x14ac:dyDescent="0.2">
      <c r="K2641" s="311">
        <v>1</v>
      </c>
      <c r="L2641" s="311"/>
    </row>
    <row r="2642" spans="11:12" ht="15.75" x14ac:dyDescent="0.2">
      <c r="K2642" s="311">
        <v>1</v>
      </c>
      <c r="L2642" s="311"/>
    </row>
    <row r="2643" spans="11:12" ht="15.75" x14ac:dyDescent="0.2">
      <c r="K2643" s="311">
        <v>1</v>
      </c>
      <c r="L2643" s="311"/>
    </row>
    <row r="2644" spans="11:12" ht="15.75" x14ac:dyDescent="0.2">
      <c r="K2644" s="311">
        <v>1</v>
      </c>
      <c r="L2644" s="311"/>
    </row>
    <row r="2645" spans="11:12" ht="15.75" x14ac:dyDescent="0.2">
      <c r="K2645" s="311">
        <v>1</v>
      </c>
      <c r="L2645" s="311"/>
    </row>
    <row r="2646" spans="11:12" ht="15.75" x14ac:dyDescent="0.2">
      <c r="K2646" s="311">
        <v>1</v>
      </c>
      <c r="L2646" s="311"/>
    </row>
    <row r="2647" spans="11:12" ht="15.75" x14ac:dyDescent="0.2">
      <c r="K2647" s="311">
        <v>1</v>
      </c>
      <c r="L2647" s="311"/>
    </row>
    <row r="2648" spans="11:12" ht="15.75" x14ac:dyDescent="0.2">
      <c r="K2648" s="311">
        <v>1</v>
      </c>
      <c r="L2648" s="311"/>
    </row>
    <row r="2649" spans="11:12" ht="15.75" x14ac:dyDescent="0.2">
      <c r="K2649" s="311">
        <v>1</v>
      </c>
      <c r="L2649" s="311"/>
    </row>
    <row r="2650" spans="11:12" ht="15.75" x14ac:dyDescent="0.2">
      <c r="K2650" s="311">
        <v>1</v>
      </c>
      <c r="L2650" s="311"/>
    </row>
    <row r="2651" spans="11:12" ht="15.75" x14ac:dyDescent="0.2">
      <c r="K2651" s="311">
        <v>1</v>
      </c>
      <c r="L2651" s="311"/>
    </row>
    <row r="2652" spans="11:12" ht="15.75" x14ac:dyDescent="0.2">
      <c r="K2652" s="311">
        <v>1</v>
      </c>
      <c r="L2652" s="311"/>
    </row>
    <row r="2653" spans="11:12" ht="15.75" x14ac:dyDescent="0.2">
      <c r="K2653" s="311">
        <v>1</v>
      </c>
      <c r="L2653" s="311"/>
    </row>
    <row r="2654" spans="11:12" ht="15.75" x14ac:dyDescent="0.2">
      <c r="K2654" s="311">
        <v>1</v>
      </c>
      <c r="L2654" s="311"/>
    </row>
    <row r="2655" spans="11:12" ht="15.75" x14ac:dyDescent="0.2">
      <c r="K2655" s="311">
        <v>1</v>
      </c>
      <c r="L2655" s="311"/>
    </row>
    <row r="2656" spans="11:12" ht="15.75" x14ac:dyDescent="0.2">
      <c r="K2656" s="311">
        <v>1</v>
      </c>
      <c r="L2656" s="311"/>
    </row>
    <row r="2657" spans="11:12" ht="15.75" x14ac:dyDescent="0.2">
      <c r="K2657" s="311">
        <v>1</v>
      </c>
      <c r="L2657" s="311"/>
    </row>
    <row r="2658" spans="11:12" ht="15.75" x14ac:dyDescent="0.2">
      <c r="K2658" s="311">
        <v>1</v>
      </c>
      <c r="L2658" s="311"/>
    </row>
    <row r="2659" spans="11:12" ht="15.75" x14ac:dyDescent="0.2">
      <c r="K2659" s="311">
        <v>1</v>
      </c>
      <c r="L2659" s="311"/>
    </row>
    <row r="2660" spans="11:12" ht="15.75" x14ac:dyDescent="0.2">
      <c r="K2660" s="311">
        <v>1</v>
      </c>
      <c r="L2660" s="311"/>
    </row>
    <row r="2661" spans="11:12" ht="15.75" x14ac:dyDescent="0.2">
      <c r="K2661" s="311">
        <v>1</v>
      </c>
      <c r="L2661" s="311"/>
    </row>
    <row r="2662" spans="11:12" ht="15.75" x14ac:dyDescent="0.2">
      <c r="K2662" s="311">
        <v>1</v>
      </c>
      <c r="L2662" s="311"/>
    </row>
    <row r="2663" spans="11:12" ht="15.75" x14ac:dyDescent="0.2">
      <c r="K2663" s="311">
        <v>1</v>
      </c>
      <c r="L2663" s="311"/>
    </row>
    <row r="2664" spans="11:12" ht="15.75" x14ac:dyDescent="0.2">
      <c r="K2664" s="311">
        <v>1</v>
      </c>
      <c r="L2664" s="311"/>
    </row>
    <row r="2665" spans="11:12" ht="15.75" x14ac:dyDescent="0.2">
      <c r="K2665" s="311">
        <v>1</v>
      </c>
      <c r="L2665" s="311"/>
    </row>
    <row r="2666" spans="11:12" ht="15.75" x14ac:dyDescent="0.2">
      <c r="K2666" s="311">
        <v>1</v>
      </c>
      <c r="L2666" s="311"/>
    </row>
    <row r="2667" spans="11:12" ht="15.75" x14ac:dyDescent="0.2">
      <c r="K2667" s="311">
        <v>1</v>
      </c>
      <c r="L2667" s="311"/>
    </row>
    <row r="2668" spans="11:12" ht="15.75" x14ac:dyDescent="0.2">
      <c r="K2668" s="311">
        <v>1</v>
      </c>
      <c r="L2668" s="311"/>
    </row>
    <row r="2669" spans="11:12" ht="15.75" x14ac:dyDescent="0.2">
      <c r="K2669" s="311">
        <v>1</v>
      </c>
      <c r="L2669" s="311"/>
    </row>
    <row r="2670" spans="11:12" ht="15.75" x14ac:dyDescent="0.2">
      <c r="K2670" s="311">
        <v>1</v>
      </c>
      <c r="L2670" s="311"/>
    </row>
    <row r="2671" spans="11:12" ht="15.75" x14ac:dyDescent="0.2">
      <c r="K2671" s="311">
        <v>1</v>
      </c>
      <c r="L2671" s="311"/>
    </row>
    <row r="2672" spans="11:12" ht="15.75" x14ac:dyDescent="0.2">
      <c r="K2672" s="311">
        <v>1</v>
      </c>
      <c r="L2672" s="311"/>
    </row>
    <row r="2673" spans="11:12" ht="15.75" x14ac:dyDescent="0.2">
      <c r="K2673" s="311">
        <v>1</v>
      </c>
      <c r="L2673" s="311"/>
    </row>
    <row r="2674" spans="11:12" ht="15.75" x14ac:dyDescent="0.2">
      <c r="K2674" s="311">
        <v>1</v>
      </c>
      <c r="L2674" s="311"/>
    </row>
    <row r="2675" spans="11:12" ht="15.75" x14ac:dyDescent="0.2">
      <c r="K2675" s="311">
        <v>1</v>
      </c>
      <c r="L2675" s="311"/>
    </row>
    <row r="2676" spans="11:12" ht="15.75" x14ac:dyDescent="0.2">
      <c r="K2676" s="311">
        <v>1</v>
      </c>
      <c r="L2676" s="311"/>
    </row>
    <row r="2677" spans="11:12" ht="15.75" x14ac:dyDescent="0.2">
      <c r="K2677" s="311">
        <v>1</v>
      </c>
      <c r="L2677" s="311"/>
    </row>
    <row r="2678" spans="11:12" ht="15.75" x14ac:dyDescent="0.2">
      <c r="K2678" s="311">
        <v>1</v>
      </c>
      <c r="L2678" s="311"/>
    </row>
    <row r="2679" spans="11:12" ht="15.75" x14ac:dyDescent="0.2">
      <c r="K2679" s="311">
        <v>1</v>
      </c>
      <c r="L2679" s="311"/>
    </row>
    <row r="2680" spans="11:12" ht="15.75" x14ac:dyDescent="0.2">
      <c r="K2680" s="311">
        <v>1</v>
      </c>
      <c r="L2680" s="311"/>
    </row>
    <row r="2681" spans="11:12" ht="15.75" x14ac:dyDescent="0.2">
      <c r="K2681" s="311">
        <v>1</v>
      </c>
      <c r="L2681" s="311"/>
    </row>
    <row r="2682" spans="11:12" ht="15.75" x14ac:dyDescent="0.2">
      <c r="K2682" s="311">
        <v>1</v>
      </c>
      <c r="L2682" s="311"/>
    </row>
    <row r="2683" spans="11:12" ht="15.75" x14ac:dyDescent="0.2">
      <c r="K2683" s="311">
        <v>1</v>
      </c>
      <c r="L2683" s="311"/>
    </row>
    <row r="2684" spans="11:12" ht="15.75" x14ac:dyDescent="0.2">
      <c r="K2684" s="311">
        <v>1</v>
      </c>
      <c r="L2684" s="311"/>
    </row>
    <row r="2685" spans="11:12" ht="15.75" x14ac:dyDescent="0.2">
      <c r="K2685" s="311">
        <v>1</v>
      </c>
      <c r="L2685" s="311"/>
    </row>
    <row r="2686" spans="11:12" ht="15.75" x14ac:dyDescent="0.2">
      <c r="K2686" s="311">
        <v>1</v>
      </c>
      <c r="L2686" s="311"/>
    </row>
    <row r="2687" spans="11:12" ht="15.75" x14ac:dyDescent="0.2">
      <c r="K2687" s="311">
        <v>1</v>
      </c>
      <c r="L2687" s="311"/>
    </row>
    <row r="2688" spans="11:12" ht="15.75" x14ac:dyDescent="0.2">
      <c r="K2688" s="311">
        <v>1</v>
      </c>
      <c r="L2688" s="311"/>
    </row>
    <row r="2689" spans="11:12" ht="15.75" x14ac:dyDescent="0.2">
      <c r="K2689" s="311">
        <v>1</v>
      </c>
      <c r="L2689" s="311"/>
    </row>
    <row r="2690" spans="11:12" ht="15.75" x14ac:dyDescent="0.2">
      <c r="K2690" s="311">
        <v>1</v>
      </c>
      <c r="L2690" s="311"/>
    </row>
    <row r="2691" spans="11:12" ht="15.75" x14ac:dyDescent="0.2">
      <c r="K2691" s="311">
        <v>1</v>
      </c>
      <c r="L2691" s="311"/>
    </row>
    <row r="2692" spans="11:12" ht="15.75" x14ac:dyDescent="0.2">
      <c r="K2692" s="311">
        <v>1</v>
      </c>
      <c r="L2692" s="311"/>
    </row>
    <row r="2693" spans="11:12" ht="15.75" x14ac:dyDescent="0.2">
      <c r="K2693" s="311">
        <v>1</v>
      </c>
      <c r="L2693" s="311"/>
    </row>
    <row r="2694" spans="11:12" ht="15.75" x14ac:dyDescent="0.2">
      <c r="K2694" s="311">
        <v>1</v>
      </c>
      <c r="L2694" s="311"/>
    </row>
    <row r="2695" spans="11:12" ht="15.75" x14ac:dyDescent="0.2">
      <c r="K2695" s="311">
        <v>1</v>
      </c>
      <c r="L2695" s="311"/>
    </row>
    <row r="2696" spans="11:12" ht="15.75" x14ac:dyDescent="0.2">
      <c r="K2696" s="311">
        <v>1</v>
      </c>
      <c r="L2696" s="311"/>
    </row>
    <row r="2697" spans="11:12" ht="15.75" x14ac:dyDescent="0.2">
      <c r="K2697" s="311">
        <v>1</v>
      </c>
      <c r="L2697" s="311"/>
    </row>
    <row r="2698" spans="11:12" ht="15.75" x14ac:dyDescent="0.2">
      <c r="K2698" s="311">
        <v>1</v>
      </c>
      <c r="L2698" s="311"/>
    </row>
    <row r="2699" spans="11:12" ht="15.75" x14ac:dyDescent="0.2">
      <c r="K2699" s="311">
        <v>1</v>
      </c>
      <c r="L2699" s="311"/>
    </row>
    <row r="2700" spans="11:12" ht="15.75" x14ac:dyDescent="0.2">
      <c r="K2700" s="311">
        <v>1</v>
      </c>
      <c r="L2700" s="311"/>
    </row>
    <row r="2701" spans="11:12" ht="15.75" x14ac:dyDescent="0.2">
      <c r="K2701" s="311">
        <v>1</v>
      </c>
      <c r="L2701" s="311"/>
    </row>
    <row r="2702" spans="11:12" ht="15.75" x14ac:dyDescent="0.2">
      <c r="K2702" s="311">
        <v>1</v>
      </c>
      <c r="L2702" s="311"/>
    </row>
    <row r="2703" spans="11:12" ht="15.75" x14ac:dyDescent="0.2">
      <c r="K2703" s="311">
        <v>1</v>
      </c>
      <c r="L2703" s="311"/>
    </row>
    <row r="2704" spans="11:12" ht="15.75" x14ac:dyDescent="0.2">
      <c r="K2704" s="311">
        <v>1</v>
      </c>
      <c r="L2704" s="311"/>
    </row>
    <row r="2705" spans="11:12" ht="15.75" x14ac:dyDescent="0.2">
      <c r="K2705" s="311">
        <v>1</v>
      </c>
      <c r="L2705" s="311"/>
    </row>
    <row r="2706" spans="11:12" ht="15.75" x14ac:dyDescent="0.2">
      <c r="K2706" s="311">
        <v>1</v>
      </c>
      <c r="L2706" s="311"/>
    </row>
    <row r="2707" spans="11:12" ht="15.75" x14ac:dyDescent="0.2">
      <c r="K2707" s="311">
        <v>1</v>
      </c>
      <c r="L2707" s="311"/>
    </row>
    <row r="2708" spans="11:12" ht="15.75" x14ac:dyDescent="0.2">
      <c r="K2708" s="311">
        <v>1</v>
      </c>
      <c r="L2708" s="311"/>
    </row>
    <row r="2709" spans="11:12" ht="15.75" x14ac:dyDescent="0.2">
      <c r="K2709" s="311">
        <v>1</v>
      </c>
      <c r="L2709" s="311"/>
    </row>
    <row r="2710" spans="11:12" ht="15.75" x14ac:dyDescent="0.2">
      <c r="K2710" s="311">
        <v>1</v>
      </c>
      <c r="L2710" s="311"/>
    </row>
    <row r="2711" spans="11:12" ht="15.75" x14ac:dyDescent="0.2">
      <c r="K2711" s="311">
        <v>1</v>
      </c>
      <c r="L2711" s="311"/>
    </row>
    <row r="2712" spans="11:12" ht="15.75" x14ac:dyDescent="0.2">
      <c r="K2712" s="311">
        <v>1</v>
      </c>
      <c r="L2712" s="311"/>
    </row>
    <row r="2713" spans="11:12" ht="15.75" x14ac:dyDescent="0.2">
      <c r="K2713" s="311">
        <v>1</v>
      </c>
      <c r="L2713" s="311"/>
    </row>
    <row r="2714" spans="11:12" ht="15.75" x14ac:dyDescent="0.2">
      <c r="K2714" s="311">
        <v>1</v>
      </c>
      <c r="L2714" s="311"/>
    </row>
    <row r="2715" spans="11:12" ht="15.75" x14ac:dyDescent="0.2">
      <c r="K2715" s="311">
        <v>1</v>
      </c>
      <c r="L2715" s="311"/>
    </row>
    <row r="2716" spans="11:12" ht="15.75" x14ac:dyDescent="0.2">
      <c r="K2716" s="311">
        <v>1</v>
      </c>
      <c r="L2716" s="311"/>
    </row>
    <row r="2717" spans="11:12" ht="15.75" x14ac:dyDescent="0.2">
      <c r="K2717" s="311">
        <v>1</v>
      </c>
      <c r="L2717" s="311"/>
    </row>
    <row r="2718" spans="11:12" ht="15.75" x14ac:dyDescent="0.2">
      <c r="K2718" s="311">
        <v>1</v>
      </c>
      <c r="L2718" s="311"/>
    </row>
    <row r="2719" spans="11:12" ht="15.75" x14ac:dyDescent="0.2">
      <c r="K2719" s="311">
        <v>1</v>
      </c>
      <c r="L2719" s="311"/>
    </row>
    <row r="2720" spans="11:12" ht="15.75" x14ac:dyDescent="0.2">
      <c r="K2720" s="311">
        <v>1</v>
      </c>
      <c r="L2720" s="311"/>
    </row>
    <row r="2721" spans="11:12" ht="15.75" x14ac:dyDescent="0.2">
      <c r="K2721" s="311">
        <v>1</v>
      </c>
      <c r="L2721" s="311"/>
    </row>
    <row r="2722" spans="11:12" ht="15.75" x14ac:dyDescent="0.2">
      <c r="K2722" s="311">
        <v>1</v>
      </c>
      <c r="L2722" s="311"/>
    </row>
    <row r="2723" spans="11:12" ht="15.75" x14ac:dyDescent="0.2">
      <c r="K2723" s="311">
        <v>1</v>
      </c>
      <c r="L2723" s="311"/>
    </row>
    <row r="2724" spans="11:12" ht="15.75" x14ac:dyDescent="0.2">
      <c r="K2724" s="311">
        <v>1</v>
      </c>
      <c r="L2724" s="311"/>
    </row>
    <row r="2725" spans="11:12" ht="15.75" x14ac:dyDescent="0.2">
      <c r="K2725" s="311">
        <v>1</v>
      </c>
      <c r="L2725" s="311"/>
    </row>
    <row r="2726" spans="11:12" ht="15.75" x14ac:dyDescent="0.2">
      <c r="K2726" s="311">
        <v>1</v>
      </c>
      <c r="L2726" s="311"/>
    </row>
    <row r="2727" spans="11:12" ht="15.75" x14ac:dyDescent="0.2">
      <c r="K2727" s="311">
        <v>1</v>
      </c>
      <c r="L2727" s="311"/>
    </row>
    <row r="2728" spans="11:12" ht="15.75" x14ac:dyDescent="0.2">
      <c r="K2728" s="311">
        <v>1</v>
      </c>
      <c r="L2728" s="311"/>
    </row>
    <row r="2729" spans="11:12" ht="15.75" x14ac:dyDescent="0.2">
      <c r="K2729" s="311">
        <v>1</v>
      </c>
      <c r="L2729" s="311"/>
    </row>
    <row r="2730" spans="11:12" ht="15.75" x14ac:dyDescent="0.2">
      <c r="K2730" s="311">
        <v>1</v>
      </c>
      <c r="L2730" s="311"/>
    </row>
    <row r="2731" spans="11:12" ht="15.75" x14ac:dyDescent="0.2">
      <c r="K2731" s="311">
        <v>1</v>
      </c>
      <c r="L2731" s="311"/>
    </row>
    <row r="2732" spans="11:12" ht="15.75" x14ac:dyDescent="0.2">
      <c r="K2732" s="311">
        <v>1</v>
      </c>
      <c r="L2732" s="311"/>
    </row>
    <row r="2733" spans="11:12" ht="15.75" x14ac:dyDescent="0.2">
      <c r="K2733" s="311">
        <v>1</v>
      </c>
      <c r="L2733" s="311"/>
    </row>
    <row r="2734" spans="11:12" ht="15.75" x14ac:dyDescent="0.2">
      <c r="K2734" s="311">
        <v>1</v>
      </c>
      <c r="L2734" s="311"/>
    </row>
    <row r="2735" spans="11:12" ht="15.75" x14ac:dyDescent="0.2">
      <c r="K2735" s="311">
        <v>1</v>
      </c>
      <c r="L2735" s="311"/>
    </row>
    <row r="2736" spans="11:12" ht="15.75" x14ac:dyDescent="0.2">
      <c r="K2736" s="311">
        <v>1</v>
      </c>
      <c r="L2736" s="311"/>
    </row>
    <row r="2737" spans="11:12" ht="15.75" x14ac:dyDescent="0.2">
      <c r="K2737" s="311">
        <v>1</v>
      </c>
      <c r="L2737" s="311"/>
    </row>
    <row r="2738" spans="11:12" ht="15.75" x14ac:dyDescent="0.2">
      <c r="K2738" s="311">
        <v>1</v>
      </c>
      <c r="L2738" s="311"/>
    </row>
    <row r="2739" spans="11:12" ht="15.75" x14ac:dyDescent="0.2">
      <c r="K2739" s="311">
        <v>1</v>
      </c>
      <c r="L2739" s="311"/>
    </row>
    <row r="2740" spans="11:12" ht="15.75" x14ac:dyDescent="0.2">
      <c r="K2740" s="311">
        <v>1</v>
      </c>
      <c r="L2740" s="311"/>
    </row>
    <row r="2741" spans="11:12" ht="15.75" x14ac:dyDescent="0.2">
      <c r="K2741" s="311">
        <v>1</v>
      </c>
      <c r="L2741" s="311"/>
    </row>
    <row r="2742" spans="11:12" ht="15.75" x14ac:dyDescent="0.2">
      <c r="K2742" s="311">
        <v>1</v>
      </c>
      <c r="L2742" s="311"/>
    </row>
    <row r="2743" spans="11:12" ht="15.75" x14ac:dyDescent="0.2">
      <c r="K2743" s="311">
        <v>1</v>
      </c>
      <c r="L2743" s="311"/>
    </row>
    <row r="2744" spans="11:12" ht="15.75" x14ac:dyDescent="0.2">
      <c r="K2744" s="311">
        <v>1</v>
      </c>
      <c r="L2744" s="311"/>
    </row>
    <row r="2745" spans="11:12" ht="15.75" x14ac:dyDescent="0.2">
      <c r="K2745" s="311">
        <v>1</v>
      </c>
      <c r="L2745" s="311"/>
    </row>
    <row r="2746" spans="11:12" ht="15.75" x14ac:dyDescent="0.2">
      <c r="K2746" s="311">
        <v>1</v>
      </c>
      <c r="L2746" s="311"/>
    </row>
    <row r="2747" spans="11:12" ht="15.75" x14ac:dyDescent="0.2">
      <c r="K2747" s="311">
        <v>1</v>
      </c>
      <c r="L2747" s="311"/>
    </row>
    <row r="2748" spans="11:12" ht="15.75" x14ac:dyDescent="0.2">
      <c r="K2748" s="311">
        <v>1</v>
      </c>
      <c r="L2748" s="311"/>
    </row>
    <row r="2749" spans="11:12" ht="15.75" x14ac:dyDescent="0.2">
      <c r="K2749" s="311">
        <v>1</v>
      </c>
      <c r="L2749" s="311"/>
    </row>
    <row r="2750" spans="11:12" ht="15.75" x14ac:dyDescent="0.2">
      <c r="K2750" s="311">
        <v>1</v>
      </c>
      <c r="L2750" s="311"/>
    </row>
    <row r="2751" spans="11:12" ht="15.75" x14ac:dyDescent="0.2">
      <c r="K2751" s="311">
        <v>1</v>
      </c>
      <c r="L2751" s="311"/>
    </row>
    <row r="2752" spans="11:12" ht="15.75" x14ac:dyDescent="0.2">
      <c r="K2752" s="311">
        <v>1</v>
      </c>
      <c r="L2752" s="311"/>
    </row>
    <row r="2753" spans="11:12" ht="15.75" x14ac:dyDescent="0.2">
      <c r="K2753" s="311">
        <v>1</v>
      </c>
      <c r="L2753" s="311"/>
    </row>
    <row r="2754" spans="11:12" ht="15.75" x14ac:dyDescent="0.2">
      <c r="K2754" s="311">
        <v>1</v>
      </c>
      <c r="L2754" s="311"/>
    </row>
    <row r="2755" spans="11:12" ht="15.75" x14ac:dyDescent="0.2">
      <c r="K2755" s="311">
        <v>1</v>
      </c>
      <c r="L2755" s="311"/>
    </row>
    <row r="2756" spans="11:12" ht="15.75" x14ac:dyDescent="0.2">
      <c r="K2756" s="311">
        <v>1</v>
      </c>
      <c r="L2756" s="311"/>
    </row>
    <row r="2757" spans="11:12" ht="15.75" x14ac:dyDescent="0.2">
      <c r="K2757" s="311">
        <v>1</v>
      </c>
      <c r="L2757" s="311"/>
    </row>
    <row r="2758" spans="11:12" ht="15.75" x14ac:dyDescent="0.2">
      <c r="K2758" s="311">
        <v>1</v>
      </c>
      <c r="L2758" s="311"/>
    </row>
    <row r="2759" spans="11:12" ht="15.75" x14ac:dyDescent="0.2">
      <c r="K2759" s="311">
        <v>1</v>
      </c>
      <c r="L2759" s="311"/>
    </row>
    <row r="2760" spans="11:12" ht="15.75" x14ac:dyDescent="0.2">
      <c r="K2760" s="311">
        <v>1</v>
      </c>
      <c r="L2760" s="311"/>
    </row>
    <row r="2761" spans="11:12" ht="15.75" x14ac:dyDescent="0.2">
      <c r="K2761" s="311">
        <v>1</v>
      </c>
      <c r="L2761" s="311"/>
    </row>
    <row r="2762" spans="11:12" ht="15.75" x14ac:dyDescent="0.2">
      <c r="K2762" s="311">
        <v>1</v>
      </c>
      <c r="L2762" s="311"/>
    </row>
    <row r="2763" spans="11:12" ht="15.75" x14ac:dyDescent="0.2">
      <c r="K2763" s="311">
        <v>1</v>
      </c>
      <c r="L2763" s="311"/>
    </row>
    <row r="2764" spans="11:12" ht="15.75" x14ac:dyDescent="0.2">
      <c r="K2764" s="311">
        <v>1</v>
      </c>
      <c r="L2764" s="311"/>
    </row>
    <row r="2765" spans="11:12" ht="15.75" x14ac:dyDescent="0.2">
      <c r="K2765" s="311">
        <v>1</v>
      </c>
      <c r="L2765" s="311"/>
    </row>
    <row r="2766" spans="11:12" ht="15.75" x14ac:dyDescent="0.2">
      <c r="K2766" s="311">
        <v>1</v>
      </c>
      <c r="L2766" s="311"/>
    </row>
    <row r="2767" spans="11:12" ht="15.75" x14ac:dyDescent="0.2">
      <c r="K2767" s="311">
        <v>1</v>
      </c>
      <c r="L2767" s="311"/>
    </row>
    <row r="2768" spans="11:12" ht="15.75" x14ac:dyDescent="0.2">
      <c r="K2768" s="311">
        <v>1</v>
      </c>
      <c r="L2768" s="311"/>
    </row>
    <row r="2769" spans="11:12" ht="15.75" x14ac:dyDescent="0.2">
      <c r="K2769" s="311">
        <v>1</v>
      </c>
      <c r="L2769" s="311"/>
    </row>
    <row r="2770" spans="11:12" ht="15.75" x14ac:dyDescent="0.2">
      <c r="K2770" s="311">
        <v>1</v>
      </c>
      <c r="L2770" s="311"/>
    </row>
    <row r="2771" spans="11:12" ht="15.75" x14ac:dyDescent="0.2">
      <c r="K2771" s="311">
        <v>1</v>
      </c>
      <c r="L2771" s="311"/>
    </row>
    <row r="2772" spans="11:12" ht="15.75" x14ac:dyDescent="0.2">
      <c r="K2772" s="311">
        <v>1</v>
      </c>
      <c r="L2772" s="311"/>
    </row>
    <row r="2773" spans="11:12" ht="15.75" x14ac:dyDescent="0.2">
      <c r="K2773" s="311">
        <v>1</v>
      </c>
      <c r="L2773" s="311"/>
    </row>
    <row r="2774" spans="11:12" ht="15.75" x14ac:dyDescent="0.2">
      <c r="K2774" s="311">
        <v>1</v>
      </c>
      <c r="L2774" s="311"/>
    </row>
    <row r="2775" spans="11:12" ht="15.75" x14ac:dyDescent="0.2">
      <c r="K2775" s="311">
        <v>1</v>
      </c>
      <c r="L2775" s="311"/>
    </row>
    <row r="2776" spans="11:12" ht="15.75" x14ac:dyDescent="0.2">
      <c r="K2776" s="311">
        <v>1</v>
      </c>
      <c r="L2776" s="311"/>
    </row>
    <row r="2777" spans="11:12" ht="15.75" x14ac:dyDescent="0.2">
      <c r="K2777" s="311">
        <v>1</v>
      </c>
      <c r="L2777" s="311"/>
    </row>
    <row r="2778" spans="11:12" ht="15.75" x14ac:dyDescent="0.2">
      <c r="K2778" s="311">
        <v>1</v>
      </c>
      <c r="L2778" s="311"/>
    </row>
    <row r="2779" spans="11:12" ht="15.75" x14ac:dyDescent="0.2">
      <c r="K2779" s="311">
        <v>1</v>
      </c>
      <c r="L2779" s="311"/>
    </row>
    <row r="2780" spans="11:12" ht="15.75" x14ac:dyDescent="0.2">
      <c r="K2780" s="311">
        <v>1</v>
      </c>
      <c r="L2780" s="311"/>
    </row>
    <row r="2781" spans="11:12" ht="15.75" x14ac:dyDescent="0.2">
      <c r="K2781" s="311">
        <v>1</v>
      </c>
      <c r="L2781" s="311"/>
    </row>
    <row r="2782" spans="11:12" ht="15.75" x14ac:dyDescent="0.2">
      <c r="K2782" s="311">
        <v>1</v>
      </c>
      <c r="L2782" s="311"/>
    </row>
    <row r="2783" spans="11:12" ht="15.75" x14ac:dyDescent="0.2">
      <c r="K2783" s="311">
        <v>1</v>
      </c>
      <c r="L2783" s="311"/>
    </row>
    <row r="2784" spans="11:12" ht="15.75" x14ac:dyDescent="0.2">
      <c r="K2784" s="311">
        <v>1</v>
      </c>
      <c r="L2784" s="311"/>
    </row>
    <row r="2785" spans="11:12" ht="15.75" x14ac:dyDescent="0.2">
      <c r="K2785" s="311">
        <v>1</v>
      </c>
      <c r="L2785" s="311"/>
    </row>
    <row r="2786" spans="11:12" ht="15.75" x14ac:dyDescent="0.2">
      <c r="K2786" s="311">
        <v>1</v>
      </c>
      <c r="L2786" s="311"/>
    </row>
    <row r="2787" spans="11:12" ht="15.75" x14ac:dyDescent="0.2">
      <c r="K2787" s="311">
        <v>1</v>
      </c>
      <c r="L2787" s="311"/>
    </row>
    <row r="2788" spans="11:12" ht="15.75" x14ac:dyDescent="0.2">
      <c r="K2788" s="311">
        <v>1</v>
      </c>
      <c r="L2788" s="311"/>
    </row>
    <row r="2789" spans="11:12" ht="15.75" x14ac:dyDescent="0.2">
      <c r="K2789" s="311">
        <v>1</v>
      </c>
      <c r="L2789" s="311"/>
    </row>
    <row r="2790" spans="11:12" ht="15.75" x14ac:dyDescent="0.2">
      <c r="K2790" s="311">
        <v>1</v>
      </c>
      <c r="L2790" s="311"/>
    </row>
    <row r="2791" spans="11:12" ht="15.75" x14ac:dyDescent="0.2">
      <c r="K2791" s="311">
        <v>1</v>
      </c>
      <c r="L2791" s="311"/>
    </row>
    <row r="2792" spans="11:12" ht="15.75" x14ac:dyDescent="0.2">
      <c r="K2792" s="311">
        <v>1</v>
      </c>
      <c r="L2792" s="311"/>
    </row>
    <row r="2793" spans="11:12" ht="15.75" x14ac:dyDescent="0.2">
      <c r="K2793" s="311">
        <v>1</v>
      </c>
      <c r="L2793" s="311"/>
    </row>
    <row r="2794" spans="11:12" ht="15.75" x14ac:dyDescent="0.2">
      <c r="K2794" s="311">
        <v>1</v>
      </c>
      <c r="L2794" s="311"/>
    </row>
    <row r="2795" spans="11:12" ht="15.75" x14ac:dyDescent="0.2">
      <c r="K2795" s="311">
        <v>1</v>
      </c>
      <c r="L2795" s="311"/>
    </row>
    <row r="2796" spans="11:12" ht="15.75" x14ac:dyDescent="0.2">
      <c r="K2796" s="311">
        <v>1</v>
      </c>
      <c r="L2796" s="311"/>
    </row>
    <row r="2797" spans="11:12" ht="15.75" x14ac:dyDescent="0.2">
      <c r="K2797" s="311">
        <v>1</v>
      </c>
      <c r="L2797" s="311"/>
    </row>
    <row r="2798" spans="11:12" ht="15.75" x14ac:dyDescent="0.2">
      <c r="K2798" s="311">
        <v>1</v>
      </c>
      <c r="L2798" s="311"/>
    </row>
    <row r="2799" spans="11:12" ht="15.75" x14ac:dyDescent="0.2">
      <c r="K2799" s="311">
        <v>1</v>
      </c>
      <c r="L2799" s="311"/>
    </row>
    <row r="2800" spans="11:12" ht="15.75" x14ac:dyDescent="0.2">
      <c r="K2800" s="311">
        <v>1</v>
      </c>
      <c r="L2800" s="311"/>
    </row>
    <row r="2801" spans="11:12" ht="15.75" x14ac:dyDescent="0.2">
      <c r="K2801" s="311">
        <v>1</v>
      </c>
      <c r="L2801" s="311"/>
    </row>
    <row r="2802" spans="11:12" ht="15.75" x14ac:dyDescent="0.2">
      <c r="K2802" s="311">
        <v>1</v>
      </c>
      <c r="L2802" s="311"/>
    </row>
    <row r="2803" spans="11:12" ht="15.75" x14ac:dyDescent="0.2">
      <c r="K2803" s="311">
        <v>1</v>
      </c>
      <c r="L2803" s="311"/>
    </row>
    <row r="2804" spans="11:12" ht="15.75" x14ac:dyDescent="0.2">
      <c r="K2804" s="311">
        <v>1</v>
      </c>
      <c r="L2804" s="311"/>
    </row>
    <row r="2805" spans="11:12" ht="15.75" x14ac:dyDescent="0.2">
      <c r="K2805" s="311">
        <v>1</v>
      </c>
      <c r="L2805" s="311"/>
    </row>
    <row r="2806" spans="11:12" ht="15.75" x14ac:dyDescent="0.2">
      <c r="K2806" s="311">
        <v>1</v>
      </c>
      <c r="L2806" s="311"/>
    </row>
    <row r="2807" spans="11:12" ht="15.75" x14ac:dyDescent="0.2">
      <c r="K2807" s="311">
        <v>1</v>
      </c>
      <c r="L2807" s="311"/>
    </row>
    <row r="2808" spans="11:12" ht="15.75" x14ac:dyDescent="0.2">
      <c r="K2808" s="311">
        <v>1</v>
      </c>
      <c r="L2808" s="311"/>
    </row>
    <row r="2809" spans="11:12" ht="15.75" x14ac:dyDescent="0.2">
      <c r="K2809" s="311">
        <v>1</v>
      </c>
      <c r="L2809" s="311"/>
    </row>
    <row r="2810" spans="11:12" ht="15.75" x14ac:dyDescent="0.2">
      <c r="K2810" s="311">
        <v>1</v>
      </c>
      <c r="L2810" s="311"/>
    </row>
    <row r="2811" spans="11:12" ht="15.75" x14ac:dyDescent="0.2">
      <c r="K2811" s="311">
        <v>1</v>
      </c>
      <c r="L2811" s="311"/>
    </row>
    <row r="2812" spans="11:12" ht="15.75" x14ac:dyDescent="0.2">
      <c r="K2812" s="311">
        <v>1</v>
      </c>
      <c r="L2812" s="311"/>
    </row>
    <row r="2813" spans="11:12" ht="15.75" x14ac:dyDescent="0.2">
      <c r="K2813" s="311">
        <v>1</v>
      </c>
      <c r="L2813" s="311"/>
    </row>
    <row r="2814" spans="11:12" ht="15.75" x14ac:dyDescent="0.2">
      <c r="K2814" s="311">
        <v>1</v>
      </c>
      <c r="L2814" s="311"/>
    </row>
    <row r="2815" spans="11:12" ht="15.75" x14ac:dyDescent="0.2">
      <c r="K2815" s="311">
        <v>1</v>
      </c>
      <c r="L2815" s="311"/>
    </row>
    <row r="2816" spans="11:12" ht="15.75" x14ac:dyDescent="0.2">
      <c r="K2816" s="311">
        <v>1</v>
      </c>
      <c r="L2816" s="311"/>
    </row>
    <row r="2817" spans="11:12" ht="15.75" x14ac:dyDescent="0.2">
      <c r="K2817" s="311">
        <v>1</v>
      </c>
      <c r="L2817" s="311"/>
    </row>
    <row r="2818" spans="11:12" ht="15.75" x14ac:dyDescent="0.2">
      <c r="K2818" s="311">
        <v>1</v>
      </c>
      <c r="L2818" s="311"/>
    </row>
    <row r="2819" spans="11:12" ht="15.75" x14ac:dyDescent="0.2">
      <c r="K2819" s="311">
        <v>1</v>
      </c>
      <c r="L2819" s="311"/>
    </row>
    <row r="2820" spans="11:12" ht="15.75" x14ac:dyDescent="0.2">
      <c r="K2820" s="311">
        <v>1</v>
      </c>
      <c r="L2820" s="311"/>
    </row>
    <row r="2821" spans="11:12" ht="15.75" x14ac:dyDescent="0.2">
      <c r="K2821" s="311">
        <v>1</v>
      </c>
      <c r="L2821" s="311"/>
    </row>
    <row r="2822" spans="11:12" ht="15.75" x14ac:dyDescent="0.2">
      <c r="K2822" s="311">
        <v>1</v>
      </c>
      <c r="L2822" s="311"/>
    </row>
    <row r="2823" spans="11:12" ht="15.75" x14ac:dyDescent="0.2">
      <c r="K2823" s="311">
        <v>1</v>
      </c>
      <c r="L2823" s="311"/>
    </row>
    <row r="2824" spans="11:12" ht="15.75" x14ac:dyDescent="0.2">
      <c r="K2824" s="311">
        <v>1</v>
      </c>
      <c r="L2824" s="311"/>
    </row>
    <row r="2825" spans="11:12" ht="15.75" x14ac:dyDescent="0.2">
      <c r="K2825" s="311">
        <v>1</v>
      </c>
      <c r="L2825" s="311"/>
    </row>
    <row r="2826" spans="11:12" ht="15.75" x14ac:dyDescent="0.2">
      <c r="K2826" s="311">
        <v>1</v>
      </c>
      <c r="L2826" s="311"/>
    </row>
    <row r="2827" spans="11:12" ht="15.75" x14ac:dyDescent="0.2">
      <c r="K2827" s="311">
        <v>1</v>
      </c>
      <c r="L2827" s="311"/>
    </row>
    <row r="2828" spans="11:12" ht="15.75" x14ac:dyDescent="0.2">
      <c r="K2828" s="311">
        <v>1</v>
      </c>
      <c r="L2828" s="311"/>
    </row>
    <row r="2829" spans="11:12" ht="15.75" x14ac:dyDescent="0.2">
      <c r="K2829" s="311">
        <v>1</v>
      </c>
      <c r="L2829" s="311"/>
    </row>
    <row r="2830" spans="11:12" ht="15.75" x14ac:dyDescent="0.2">
      <c r="K2830" s="311">
        <v>1</v>
      </c>
      <c r="L2830" s="311"/>
    </row>
    <row r="2831" spans="11:12" ht="15.75" x14ac:dyDescent="0.2">
      <c r="K2831" s="311">
        <v>1</v>
      </c>
      <c r="L2831" s="311"/>
    </row>
    <row r="2832" spans="11:12" ht="15.75" x14ac:dyDescent="0.2">
      <c r="K2832" s="311">
        <v>1</v>
      </c>
      <c r="L2832" s="311"/>
    </row>
    <row r="2833" spans="11:12" ht="15.75" x14ac:dyDescent="0.2">
      <c r="K2833" s="311">
        <v>1</v>
      </c>
      <c r="L2833" s="311"/>
    </row>
    <row r="2834" spans="11:12" ht="15.75" x14ac:dyDescent="0.2">
      <c r="K2834" s="311">
        <v>1</v>
      </c>
      <c r="L2834" s="311"/>
    </row>
    <row r="2835" spans="11:12" ht="15.75" x14ac:dyDescent="0.2">
      <c r="K2835" s="311">
        <v>1</v>
      </c>
      <c r="L2835" s="311"/>
    </row>
    <row r="2836" spans="11:12" ht="15.75" x14ac:dyDescent="0.2">
      <c r="K2836" s="311">
        <v>1</v>
      </c>
      <c r="L2836" s="311"/>
    </row>
    <row r="2837" spans="11:12" ht="15.75" x14ac:dyDescent="0.2">
      <c r="K2837" s="311">
        <v>1</v>
      </c>
      <c r="L2837" s="311"/>
    </row>
    <row r="2838" spans="11:12" ht="15.75" x14ac:dyDescent="0.2">
      <c r="K2838" s="311">
        <v>1</v>
      </c>
      <c r="L2838" s="311"/>
    </row>
    <row r="2839" spans="11:12" ht="15.75" x14ac:dyDescent="0.2">
      <c r="K2839" s="311">
        <v>1</v>
      </c>
      <c r="L2839" s="311"/>
    </row>
    <row r="2840" spans="11:12" ht="15.75" x14ac:dyDescent="0.2">
      <c r="K2840" s="311">
        <v>1</v>
      </c>
      <c r="L2840" s="311"/>
    </row>
    <row r="2841" spans="11:12" ht="15.75" x14ac:dyDescent="0.2">
      <c r="K2841" s="311">
        <v>1</v>
      </c>
      <c r="L2841" s="311"/>
    </row>
    <row r="2842" spans="11:12" ht="15.75" x14ac:dyDescent="0.2">
      <c r="K2842" s="311">
        <v>1</v>
      </c>
      <c r="L2842" s="311"/>
    </row>
    <row r="2843" spans="11:12" ht="15.75" x14ac:dyDescent="0.2">
      <c r="K2843" s="311">
        <v>1</v>
      </c>
      <c r="L2843" s="311"/>
    </row>
    <row r="2844" spans="11:12" ht="15.75" x14ac:dyDescent="0.2">
      <c r="K2844" s="311">
        <v>1</v>
      </c>
      <c r="L2844" s="311"/>
    </row>
    <row r="2845" spans="11:12" ht="15.75" x14ac:dyDescent="0.2">
      <c r="K2845" s="311">
        <v>1</v>
      </c>
      <c r="L2845" s="311"/>
    </row>
    <row r="2846" spans="11:12" ht="15.75" x14ac:dyDescent="0.2">
      <c r="K2846" s="311">
        <v>1</v>
      </c>
      <c r="L2846" s="311"/>
    </row>
    <row r="2847" spans="11:12" ht="15.75" x14ac:dyDescent="0.2">
      <c r="K2847" s="311">
        <v>1</v>
      </c>
      <c r="L2847" s="311"/>
    </row>
    <row r="2848" spans="11:12" ht="15.75" x14ac:dyDescent="0.2">
      <c r="K2848" s="311">
        <v>1</v>
      </c>
      <c r="L2848" s="311"/>
    </row>
    <row r="2849" spans="11:12" ht="15.75" x14ac:dyDescent="0.2">
      <c r="K2849" s="311">
        <v>1</v>
      </c>
      <c r="L2849" s="311"/>
    </row>
    <row r="2850" spans="11:12" ht="15.75" x14ac:dyDescent="0.2">
      <c r="K2850" s="311">
        <v>1</v>
      </c>
      <c r="L2850" s="311"/>
    </row>
    <row r="2851" spans="11:12" ht="15.75" x14ac:dyDescent="0.2">
      <c r="K2851" s="311">
        <v>1</v>
      </c>
      <c r="L2851" s="311"/>
    </row>
    <row r="2852" spans="11:12" ht="15.75" x14ac:dyDescent="0.2">
      <c r="K2852" s="311">
        <v>1</v>
      </c>
      <c r="L2852" s="311"/>
    </row>
    <row r="2853" spans="11:12" ht="15.75" x14ac:dyDescent="0.2">
      <c r="K2853" s="311">
        <v>1</v>
      </c>
      <c r="L2853" s="311"/>
    </row>
    <row r="2854" spans="11:12" ht="15.75" x14ac:dyDescent="0.2">
      <c r="K2854" s="311">
        <v>1</v>
      </c>
      <c r="L2854" s="311"/>
    </row>
    <row r="2855" spans="11:12" ht="15.75" x14ac:dyDescent="0.2">
      <c r="K2855" s="311">
        <v>1</v>
      </c>
      <c r="L2855" s="311"/>
    </row>
    <row r="2856" spans="11:12" ht="15.75" x14ac:dyDescent="0.2">
      <c r="K2856" s="311">
        <v>1</v>
      </c>
      <c r="L2856" s="311"/>
    </row>
    <row r="2857" spans="11:12" ht="15.75" x14ac:dyDescent="0.2">
      <c r="K2857" s="311">
        <v>1</v>
      </c>
      <c r="L2857" s="311"/>
    </row>
    <row r="2858" spans="11:12" ht="15.75" x14ac:dyDescent="0.2">
      <c r="K2858" s="311">
        <v>1</v>
      </c>
      <c r="L2858" s="311"/>
    </row>
    <row r="2859" spans="11:12" ht="15.75" x14ac:dyDescent="0.2">
      <c r="K2859" s="311">
        <v>1</v>
      </c>
      <c r="L2859" s="311"/>
    </row>
    <row r="2860" spans="11:12" ht="15.75" x14ac:dyDescent="0.2">
      <c r="K2860" s="311">
        <v>1</v>
      </c>
      <c r="L2860" s="311"/>
    </row>
    <row r="2861" spans="11:12" ht="15.75" x14ac:dyDescent="0.2">
      <c r="K2861" s="311">
        <v>1</v>
      </c>
      <c r="L2861" s="311"/>
    </row>
    <row r="2862" spans="11:12" ht="15.75" x14ac:dyDescent="0.2">
      <c r="K2862" s="311">
        <v>1</v>
      </c>
      <c r="L2862" s="311"/>
    </row>
    <row r="2863" spans="11:12" ht="15.75" x14ac:dyDescent="0.2">
      <c r="K2863" s="311">
        <v>1</v>
      </c>
      <c r="L2863" s="311"/>
    </row>
    <row r="2864" spans="11:12" ht="15.75" x14ac:dyDescent="0.2">
      <c r="K2864" s="311">
        <v>1</v>
      </c>
      <c r="L2864" s="311"/>
    </row>
    <row r="2865" spans="11:12" ht="15.75" x14ac:dyDescent="0.2">
      <c r="K2865" s="311">
        <v>1</v>
      </c>
      <c r="L2865" s="311"/>
    </row>
    <row r="2866" spans="11:12" ht="15.75" x14ac:dyDescent="0.2">
      <c r="K2866" s="311">
        <v>1</v>
      </c>
      <c r="L2866" s="311"/>
    </row>
    <row r="2867" spans="11:12" ht="15.75" x14ac:dyDescent="0.2">
      <c r="K2867" s="311">
        <v>1</v>
      </c>
      <c r="L2867" s="311"/>
    </row>
    <row r="2868" spans="11:12" ht="15.75" x14ac:dyDescent="0.2">
      <c r="K2868" s="311">
        <v>1</v>
      </c>
      <c r="L2868" s="311"/>
    </row>
    <row r="2869" spans="11:12" ht="15.75" x14ac:dyDescent="0.2">
      <c r="K2869" s="311">
        <v>1</v>
      </c>
      <c r="L2869" s="311"/>
    </row>
    <row r="2870" spans="11:12" ht="15.75" x14ac:dyDescent="0.2">
      <c r="K2870" s="311">
        <v>1</v>
      </c>
      <c r="L2870" s="311"/>
    </row>
    <row r="2871" spans="11:12" ht="15.75" x14ac:dyDescent="0.2">
      <c r="K2871" s="311">
        <v>1</v>
      </c>
      <c r="L2871" s="311"/>
    </row>
    <row r="2872" spans="11:12" ht="15.75" x14ac:dyDescent="0.2">
      <c r="K2872" s="311">
        <v>1</v>
      </c>
      <c r="L2872" s="311"/>
    </row>
    <row r="2873" spans="11:12" ht="15.75" x14ac:dyDescent="0.2">
      <c r="K2873" s="311">
        <v>1</v>
      </c>
      <c r="L2873" s="311"/>
    </row>
    <row r="2874" spans="11:12" ht="15.75" x14ac:dyDescent="0.2">
      <c r="K2874" s="311">
        <v>1</v>
      </c>
      <c r="L2874" s="311"/>
    </row>
    <row r="2875" spans="11:12" ht="15.75" x14ac:dyDescent="0.2">
      <c r="K2875" s="311">
        <v>1</v>
      </c>
      <c r="L2875" s="311"/>
    </row>
    <row r="2876" spans="11:12" ht="15.75" x14ac:dyDescent="0.2">
      <c r="K2876" s="311">
        <v>1</v>
      </c>
      <c r="L2876" s="311"/>
    </row>
    <row r="2877" spans="11:12" ht="15.75" x14ac:dyDescent="0.2">
      <c r="K2877" s="311">
        <v>1</v>
      </c>
      <c r="L2877" s="311"/>
    </row>
    <row r="2878" spans="11:12" ht="15.75" x14ac:dyDescent="0.2">
      <c r="K2878" s="311">
        <v>1</v>
      </c>
      <c r="L2878" s="311"/>
    </row>
    <row r="2879" spans="11:12" ht="15.75" x14ac:dyDescent="0.2">
      <c r="K2879" s="311">
        <v>1</v>
      </c>
      <c r="L2879" s="311"/>
    </row>
    <row r="2880" spans="11:12" ht="15.75" x14ac:dyDescent="0.2">
      <c r="K2880" s="311">
        <v>1</v>
      </c>
      <c r="L2880" s="311"/>
    </row>
    <row r="2881" spans="11:12" ht="15.75" x14ac:dyDescent="0.2">
      <c r="K2881" s="311">
        <v>1</v>
      </c>
      <c r="L2881" s="311"/>
    </row>
    <row r="2882" spans="11:12" ht="15.75" x14ac:dyDescent="0.2">
      <c r="K2882" s="311">
        <v>1</v>
      </c>
      <c r="L2882" s="311"/>
    </row>
    <row r="2883" spans="11:12" ht="15.75" x14ac:dyDescent="0.2">
      <c r="K2883" s="311">
        <v>1</v>
      </c>
      <c r="L2883" s="311"/>
    </row>
    <row r="2884" spans="11:12" ht="15.75" x14ac:dyDescent="0.2">
      <c r="K2884" s="311">
        <v>1</v>
      </c>
      <c r="L2884" s="311"/>
    </row>
    <row r="2885" spans="11:12" ht="15.75" x14ac:dyDescent="0.2">
      <c r="K2885" s="311">
        <v>1</v>
      </c>
      <c r="L2885" s="311"/>
    </row>
    <row r="2886" spans="11:12" ht="15.75" x14ac:dyDescent="0.2">
      <c r="K2886" s="311">
        <v>1</v>
      </c>
      <c r="L2886" s="311"/>
    </row>
    <row r="2887" spans="11:12" ht="15.75" x14ac:dyDescent="0.2">
      <c r="K2887" s="311">
        <v>1</v>
      </c>
      <c r="L2887" s="311"/>
    </row>
    <row r="2888" spans="11:12" ht="15.75" x14ac:dyDescent="0.2">
      <c r="K2888" s="311">
        <v>1</v>
      </c>
      <c r="L2888" s="311"/>
    </row>
    <row r="2889" spans="11:12" ht="15.75" x14ac:dyDescent="0.2">
      <c r="K2889" s="311">
        <v>1</v>
      </c>
      <c r="L2889" s="311"/>
    </row>
    <row r="2890" spans="11:12" ht="15.75" x14ac:dyDescent="0.2">
      <c r="K2890" s="311">
        <v>1</v>
      </c>
      <c r="L2890" s="311"/>
    </row>
    <row r="2891" spans="11:12" ht="15.75" x14ac:dyDescent="0.2">
      <c r="K2891" s="311">
        <v>1</v>
      </c>
      <c r="L2891" s="311"/>
    </row>
    <row r="2892" spans="11:12" ht="15.75" x14ac:dyDescent="0.2">
      <c r="K2892" s="311">
        <v>1</v>
      </c>
      <c r="L2892" s="311"/>
    </row>
    <row r="2893" spans="11:12" ht="15.75" x14ac:dyDescent="0.2">
      <c r="K2893" s="311">
        <v>1</v>
      </c>
      <c r="L2893" s="311"/>
    </row>
    <row r="2894" spans="11:12" ht="15.75" x14ac:dyDescent="0.2">
      <c r="K2894" s="311">
        <v>1</v>
      </c>
      <c r="L2894" s="311"/>
    </row>
    <row r="2895" spans="11:12" ht="15.75" x14ac:dyDescent="0.2">
      <c r="K2895" s="311">
        <v>1</v>
      </c>
      <c r="L2895" s="311"/>
    </row>
    <row r="2896" spans="11:12" ht="15.75" x14ac:dyDescent="0.2">
      <c r="K2896" s="311">
        <v>1</v>
      </c>
      <c r="L2896" s="311"/>
    </row>
    <row r="2897" spans="11:12" ht="15.75" x14ac:dyDescent="0.2">
      <c r="K2897" s="311">
        <v>1</v>
      </c>
      <c r="L2897" s="311"/>
    </row>
    <row r="2898" spans="11:12" ht="15.75" x14ac:dyDescent="0.2">
      <c r="K2898" s="311">
        <v>1</v>
      </c>
      <c r="L2898" s="311"/>
    </row>
    <row r="2899" spans="11:12" ht="15.75" x14ac:dyDescent="0.2">
      <c r="K2899" s="311">
        <v>1</v>
      </c>
      <c r="L2899" s="311"/>
    </row>
    <row r="2900" spans="11:12" ht="15.75" x14ac:dyDescent="0.2">
      <c r="K2900" s="311">
        <v>1</v>
      </c>
      <c r="L2900" s="311"/>
    </row>
    <row r="2901" spans="11:12" ht="15.75" x14ac:dyDescent="0.2">
      <c r="K2901" s="311">
        <v>1</v>
      </c>
      <c r="L2901" s="311"/>
    </row>
    <row r="2902" spans="11:12" ht="15.75" x14ac:dyDescent="0.2">
      <c r="K2902" s="311">
        <v>1</v>
      </c>
      <c r="L2902" s="311"/>
    </row>
    <row r="2903" spans="11:12" ht="15.75" x14ac:dyDescent="0.2">
      <c r="K2903" s="311">
        <v>1</v>
      </c>
      <c r="L2903" s="311"/>
    </row>
    <row r="2904" spans="11:12" ht="15.75" x14ac:dyDescent="0.2">
      <c r="K2904" s="311">
        <v>1</v>
      </c>
      <c r="L2904" s="311"/>
    </row>
    <row r="2905" spans="11:12" ht="15.75" x14ac:dyDescent="0.2">
      <c r="K2905" s="311">
        <v>1</v>
      </c>
      <c r="L2905" s="311"/>
    </row>
    <row r="2906" spans="11:12" ht="15.75" x14ac:dyDescent="0.2">
      <c r="K2906" s="311">
        <v>1</v>
      </c>
      <c r="L2906" s="311"/>
    </row>
    <row r="2907" spans="11:12" ht="15.75" x14ac:dyDescent="0.2">
      <c r="K2907" s="311">
        <v>1</v>
      </c>
      <c r="L2907" s="311"/>
    </row>
    <row r="2908" spans="11:12" ht="15.75" x14ac:dyDescent="0.2">
      <c r="K2908" s="311">
        <v>1</v>
      </c>
      <c r="L2908" s="311"/>
    </row>
    <row r="2909" spans="11:12" ht="15.75" x14ac:dyDescent="0.2">
      <c r="K2909" s="311">
        <v>1</v>
      </c>
      <c r="L2909" s="311"/>
    </row>
    <row r="2910" spans="11:12" ht="15.75" x14ac:dyDescent="0.2">
      <c r="K2910" s="311">
        <v>1</v>
      </c>
      <c r="L2910" s="311"/>
    </row>
    <row r="2911" spans="11:12" ht="15.75" x14ac:dyDescent="0.2">
      <c r="K2911" s="311">
        <v>1</v>
      </c>
      <c r="L2911" s="311"/>
    </row>
    <row r="2912" spans="11:12" ht="15.75" x14ac:dyDescent="0.2">
      <c r="K2912" s="311">
        <v>1</v>
      </c>
      <c r="L2912" s="311"/>
    </row>
    <row r="2913" spans="11:12" ht="15.75" x14ac:dyDescent="0.2">
      <c r="K2913" s="311">
        <v>1</v>
      </c>
      <c r="L2913" s="311"/>
    </row>
    <row r="2914" spans="11:12" ht="15.75" x14ac:dyDescent="0.2">
      <c r="K2914" s="311">
        <v>1</v>
      </c>
      <c r="L2914" s="311"/>
    </row>
    <row r="2915" spans="11:12" ht="15.75" x14ac:dyDescent="0.2">
      <c r="K2915" s="311">
        <v>1</v>
      </c>
      <c r="L2915" s="311"/>
    </row>
    <row r="2916" spans="11:12" ht="15.75" x14ac:dyDescent="0.2">
      <c r="K2916" s="311">
        <v>1</v>
      </c>
      <c r="L2916" s="311"/>
    </row>
    <row r="2917" spans="11:12" ht="15.75" x14ac:dyDescent="0.2">
      <c r="K2917" s="311">
        <v>1</v>
      </c>
      <c r="L2917" s="311"/>
    </row>
    <row r="2918" spans="11:12" ht="15.75" x14ac:dyDescent="0.2">
      <c r="K2918" s="311">
        <v>1</v>
      </c>
      <c r="L2918" s="311"/>
    </row>
    <row r="2919" spans="11:12" ht="15.75" x14ac:dyDescent="0.2">
      <c r="K2919" s="311">
        <v>1</v>
      </c>
      <c r="L2919" s="311"/>
    </row>
    <row r="2920" spans="11:12" ht="15.75" x14ac:dyDescent="0.2">
      <c r="K2920" s="311">
        <v>1</v>
      </c>
      <c r="L2920" s="311"/>
    </row>
    <row r="2921" spans="11:12" ht="15.75" x14ac:dyDescent="0.2">
      <c r="K2921" s="311">
        <v>1</v>
      </c>
      <c r="L2921" s="311"/>
    </row>
    <row r="2922" spans="11:12" ht="15.75" x14ac:dyDescent="0.2">
      <c r="K2922" s="311">
        <v>1</v>
      </c>
      <c r="L2922" s="311"/>
    </row>
    <row r="2923" spans="11:12" ht="15.75" x14ac:dyDescent="0.2">
      <c r="K2923" s="311">
        <v>1</v>
      </c>
      <c r="L2923" s="311"/>
    </row>
    <row r="2924" spans="11:12" ht="15.75" x14ac:dyDescent="0.2">
      <c r="K2924" s="311">
        <v>1</v>
      </c>
      <c r="L2924" s="311"/>
    </row>
    <row r="2925" spans="11:12" ht="15.75" x14ac:dyDescent="0.2">
      <c r="K2925" s="311">
        <v>1</v>
      </c>
      <c r="L2925" s="311"/>
    </row>
    <row r="2926" spans="11:12" ht="15.75" x14ac:dyDescent="0.2">
      <c r="K2926" s="311">
        <v>1</v>
      </c>
      <c r="L2926" s="311"/>
    </row>
    <row r="2927" spans="11:12" ht="15.75" x14ac:dyDescent="0.2">
      <c r="K2927" s="311">
        <v>1</v>
      </c>
      <c r="L2927" s="311"/>
    </row>
    <row r="2928" spans="11:12" ht="15.75" x14ac:dyDescent="0.2">
      <c r="K2928" s="311">
        <v>1</v>
      </c>
      <c r="L2928" s="311"/>
    </row>
    <row r="2929" spans="11:12" ht="15.75" x14ac:dyDescent="0.2">
      <c r="K2929" s="311">
        <v>1</v>
      </c>
      <c r="L2929" s="311"/>
    </row>
    <row r="2930" spans="11:12" ht="15.75" x14ac:dyDescent="0.2">
      <c r="K2930" s="311">
        <v>1</v>
      </c>
      <c r="L2930" s="311"/>
    </row>
    <row r="2931" spans="11:12" ht="15.75" x14ac:dyDescent="0.2">
      <c r="K2931" s="311">
        <v>1</v>
      </c>
      <c r="L2931" s="311"/>
    </row>
    <row r="2932" spans="11:12" ht="15.75" x14ac:dyDescent="0.2">
      <c r="K2932" s="311">
        <v>1</v>
      </c>
      <c r="L2932" s="311"/>
    </row>
    <row r="2933" spans="11:12" ht="15.75" x14ac:dyDescent="0.2">
      <c r="K2933" s="311">
        <v>1</v>
      </c>
      <c r="L2933" s="311"/>
    </row>
    <row r="2934" spans="11:12" ht="15.75" x14ac:dyDescent="0.2">
      <c r="K2934" s="311">
        <v>1</v>
      </c>
      <c r="L2934" s="311"/>
    </row>
    <row r="2935" spans="11:12" ht="15.75" x14ac:dyDescent="0.2">
      <c r="K2935" s="311">
        <v>1</v>
      </c>
      <c r="L2935" s="311"/>
    </row>
    <row r="2936" spans="11:12" ht="15.75" x14ac:dyDescent="0.2">
      <c r="K2936" s="311">
        <v>1</v>
      </c>
      <c r="L2936" s="311"/>
    </row>
    <row r="2937" spans="11:12" ht="15.75" x14ac:dyDescent="0.2">
      <c r="K2937" s="311">
        <v>1</v>
      </c>
      <c r="L2937" s="311"/>
    </row>
    <row r="2938" spans="11:12" ht="15.75" x14ac:dyDescent="0.2">
      <c r="K2938" s="311">
        <v>1</v>
      </c>
      <c r="L2938" s="311"/>
    </row>
    <row r="2939" spans="11:12" ht="15.75" x14ac:dyDescent="0.2">
      <c r="K2939" s="311">
        <v>1</v>
      </c>
      <c r="L2939" s="311"/>
    </row>
    <row r="2940" spans="11:12" ht="15.75" x14ac:dyDescent="0.2">
      <c r="K2940" s="311">
        <v>1</v>
      </c>
      <c r="L2940" s="311"/>
    </row>
    <row r="2941" spans="11:12" ht="15.75" x14ac:dyDescent="0.2">
      <c r="K2941" s="311">
        <v>1</v>
      </c>
      <c r="L2941" s="311"/>
    </row>
    <row r="2942" spans="11:12" ht="15.75" x14ac:dyDescent="0.2">
      <c r="K2942" s="311">
        <v>1</v>
      </c>
      <c r="L2942" s="311"/>
    </row>
    <row r="2943" spans="11:12" ht="15.75" x14ac:dyDescent="0.2">
      <c r="K2943" s="311">
        <v>1</v>
      </c>
      <c r="L2943" s="311"/>
    </row>
    <row r="2944" spans="11:12" ht="15.75" x14ac:dyDescent="0.2">
      <c r="K2944" s="311">
        <v>1</v>
      </c>
      <c r="L2944" s="311"/>
    </row>
    <row r="2945" spans="11:12" ht="15.75" x14ac:dyDescent="0.2">
      <c r="K2945" s="311">
        <v>1</v>
      </c>
      <c r="L2945" s="311"/>
    </row>
    <row r="2946" spans="11:12" ht="15.75" x14ac:dyDescent="0.2">
      <c r="K2946" s="311">
        <v>1</v>
      </c>
      <c r="L2946" s="311"/>
    </row>
    <row r="2947" spans="11:12" ht="15.75" x14ac:dyDescent="0.2">
      <c r="K2947" s="311">
        <v>1</v>
      </c>
      <c r="L2947" s="311"/>
    </row>
    <row r="2948" spans="11:12" ht="15.75" x14ac:dyDescent="0.2">
      <c r="K2948" s="311">
        <v>1</v>
      </c>
      <c r="L2948" s="311"/>
    </row>
    <row r="2949" spans="11:12" ht="15.75" x14ac:dyDescent="0.2">
      <c r="K2949" s="311">
        <v>1</v>
      </c>
      <c r="L2949" s="311"/>
    </row>
    <row r="2950" spans="11:12" ht="15.75" x14ac:dyDescent="0.2">
      <c r="K2950" s="311">
        <v>1</v>
      </c>
      <c r="L2950" s="311"/>
    </row>
    <row r="2951" spans="11:12" ht="15.75" x14ac:dyDescent="0.2">
      <c r="K2951" s="311">
        <v>1</v>
      </c>
      <c r="L2951" s="311"/>
    </row>
    <row r="2952" spans="11:12" ht="15.75" x14ac:dyDescent="0.2">
      <c r="K2952" s="311">
        <v>1</v>
      </c>
      <c r="L2952" s="311"/>
    </row>
    <row r="2953" spans="11:12" ht="15.75" x14ac:dyDescent="0.2">
      <c r="K2953" s="311">
        <v>1</v>
      </c>
      <c r="L2953" s="311"/>
    </row>
    <row r="2954" spans="11:12" ht="15.75" x14ac:dyDescent="0.2">
      <c r="K2954" s="311">
        <v>1</v>
      </c>
      <c r="L2954" s="311"/>
    </row>
    <row r="2955" spans="11:12" ht="15.75" x14ac:dyDescent="0.2">
      <c r="K2955" s="311">
        <v>1</v>
      </c>
      <c r="L2955" s="311"/>
    </row>
    <row r="2956" spans="11:12" ht="15.75" x14ac:dyDescent="0.2">
      <c r="K2956" s="311">
        <v>1</v>
      </c>
      <c r="L2956" s="311"/>
    </row>
    <row r="2957" spans="11:12" ht="15.75" x14ac:dyDescent="0.2">
      <c r="K2957" s="311">
        <v>1</v>
      </c>
      <c r="L2957" s="311"/>
    </row>
    <row r="2958" spans="11:12" ht="15.75" x14ac:dyDescent="0.2">
      <c r="K2958" s="311">
        <v>1</v>
      </c>
      <c r="L2958" s="311"/>
    </row>
    <row r="2959" spans="11:12" ht="15.75" x14ac:dyDescent="0.2">
      <c r="K2959" s="311">
        <v>1</v>
      </c>
      <c r="L2959" s="311"/>
    </row>
    <row r="2960" spans="11:12" ht="15.75" x14ac:dyDescent="0.2">
      <c r="K2960" s="311">
        <v>1</v>
      </c>
      <c r="L2960" s="311"/>
    </row>
    <row r="2961" spans="11:12" ht="15.75" x14ac:dyDescent="0.2">
      <c r="K2961" s="311">
        <v>1</v>
      </c>
      <c r="L2961" s="311"/>
    </row>
    <row r="2962" spans="11:12" ht="15.75" x14ac:dyDescent="0.2">
      <c r="K2962" s="311">
        <v>1</v>
      </c>
      <c r="L2962" s="311"/>
    </row>
    <row r="2963" spans="11:12" ht="15.75" x14ac:dyDescent="0.2">
      <c r="K2963" s="311">
        <v>1</v>
      </c>
      <c r="L2963" s="311"/>
    </row>
    <row r="2964" spans="11:12" ht="15.75" x14ac:dyDescent="0.2">
      <c r="K2964" s="311">
        <v>1</v>
      </c>
      <c r="L2964" s="311"/>
    </row>
    <row r="2965" spans="11:12" ht="15.75" x14ac:dyDescent="0.2">
      <c r="K2965" s="311">
        <v>1</v>
      </c>
      <c r="L2965" s="311"/>
    </row>
    <row r="2966" spans="11:12" ht="15.75" x14ac:dyDescent="0.2">
      <c r="K2966" s="311">
        <v>1</v>
      </c>
      <c r="L2966" s="311"/>
    </row>
    <row r="2967" spans="11:12" ht="15.75" x14ac:dyDescent="0.2">
      <c r="K2967" s="311">
        <v>1</v>
      </c>
      <c r="L2967" s="311"/>
    </row>
    <row r="2968" spans="11:12" ht="15.75" x14ac:dyDescent="0.2">
      <c r="K2968" s="311">
        <v>1</v>
      </c>
      <c r="L2968" s="311"/>
    </row>
    <row r="2969" spans="11:12" ht="15.75" x14ac:dyDescent="0.2">
      <c r="K2969" s="311">
        <v>1</v>
      </c>
      <c r="L2969" s="311"/>
    </row>
    <row r="2970" spans="11:12" ht="15.75" x14ac:dyDescent="0.2">
      <c r="K2970" s="311">
        <v>1</v>
      </c>
      <c r="L2970" s="311"/>
    </row>
    <row r="2971" spans="11:12" ht="15.75" x14ac:dyDescent="0.2">
      <c r="K2971" s="311">
        <v>1</v>
      </c>
      <c r="L2971" s="311"/>
    </row>
    <row r="2972" spans="11:12" ht="15.75" x14ac:dyDescent="0.2">
      <c r="K2972" s="311">
        <v>1</v>
      </c>
      <c r="L2972" s="311"/>
    </row>
    <row r="2973" spans="11:12" ht="15.75" x14ac:dyDescent="0.2">
      <c r="K2973" s="311">
        <v>1</v>
      </c>
      <c r="L2973" s="311"/>
    </row>
    <row r="2974" spans="11:12" ht="15.75" x14ac:dyDescent="0.2">
      <c r="K2974" s="311">
        <v>1</v>
      </c>
      <c r="L2974" s="311"/>
    </row>
    <row r="2975" spans="11:12" ht="15.75" x14ac:dyDescent="0.2">
      <c r="K2975" s="311">
        <v>1</v>
      </c>
      <c r="L2975" s="311"/>
    </row>
    <row r="2976" spans="11:12" ht="15.75" x14ac:dyDescent="0.2">
      <c r="K2976" s="311">
        <v>1</v>
      </c>
      <c r="L2976" s="311"/>
    </row>
    <row r="2977" spans="11:12" ht="15.75" x14ac:dyDescent="0.2">
      <c r="K2977" s="311">
        <v>1</v>
      </c>
      <c r="L2977" s="311"/>
    </row>
    <row r="2978" spans="11:12" ht="15.75" x14ac:dyDescent="0.2">
      <c r="K2978" s="311">
        <v>1</v>
      </c>
      <c r="L2978" s="311"/>
    </row>
    <row r="2979" spans="11:12" ht="15.75" x14ac:dyDescent="0.2">
      <c r="K2979" s="311">
        <v>1</v>
      </c>
      <c r="L2979" s="311"/>
    </row>
    <row r="2980" spans="11:12" ht="15.75" x14ac:dyDescent="0.2">
      <c r="K2980" s="311">
        <v>1</v>
      </c>
      <c r="L2980" s="311"/>
    </row>
    <row r="2981" spans="11:12" ht="15.75" x14ac:dyDescent="0.2">
      <c r="K2981" s="311">
        <v>1</v>
      </c>
      <c r="L2981" s="311"/>
    </row>
    <row r="2982" spans="11:12" ht="15.75" x14ac:dyDescent="0.2">
      <c r="K2982" s="311">
        <v>1</v>
      </c>
      <c r="L2982" s="311"/>
    </row>
    <row r="2983" spans="11:12" ht="15.75" x14ac:dyDescent="0.2">
      <c r="K2983" s="311">
        <v>1</v>
      </c>
      <c r="L2983" s="311"/>
    </row>
    <row r="2984" spans="11:12" ht="15.75" x14ac:dyDescent="0.2">
      <c r="K2984" s="311">
        <v>1</v>
      </c>
      <c r="L2984" s="311"/>
    </row>
    <row r="2985" spans="11:12" ht="15.75" x14ac:dyDescent="0.2">
      <c r="K2985" s="311">
        <v>1</v>
      </c>
      <c r="L2985" s="311"/>
    </row>
    <row r="2986" spans="11:12" ht="15.75" x14ac:dyDescent="0.2">
      <c r="K2986" s="311">
        <v>1</v>
      </c>
      <c r="L2986" s="311"/>
    </row>
    <row r="2987" spans="11:12" ht="15.75" x14ac:dyDescent="0.2">
      <c r="K2987" s="311">
        <v>1</v>
      </c>
      <c r="L2987" s="311"/>
    </row>
    <row r="2988" spans="11:12" ht="15.75" x14ac:dyDescent="0.2">
      <c r="K2988" s="311">
        <v>1</v>
      </c>
      <c r="L2988" s="311"/>
    </row>
    <row r="2989" spans="11:12" ht="15.75" x14ac:dyDescent="0.2">
      <c r="K2989" s="311">
        <v>1</v>
      </c>
      <c r="L2989" s="311"/>
    </row>
    <row r="2990" spans="11:12" ht="15.75" x14ac:dyDescent="0.2">
      <c r="K2990" s="311">
        <v>1</v>
      </c>
      <c r="L2990" s="311"/>
    </row>
    <row r="2991" spans="11:12" ht="15.75" x14ac:dyDescent="0.2">
      <c r="K2991" s="311">
        <v>1</v>
      </c>
      <c r="L2991" s="311"/>
    </row>
    <row r="2992" spans="11:12" ht="15.75" x14ac:dyDescent="0.2">
      <c r="K2992" s="311">
        <v>1</v>
      </c>
      <c r="L2992" s="311"/>
    </row>
    <row r="2993" spans="11:12" ht="15.75" x14ac:dyDescent="0.2">
      <c r="K2993" s="311">
        <v>1</v>
      </c>
      <c r="L2993" s="311"/>
    </row>
    <row r="2994" spans="11:12" ht="15.75" x14ac:dyDescent="0.2">
      <c r="K2994" s="311">
        <v>1</v>
      </c>
      <c r="L2994" s="311"/>
    </row>
    <row r="2995" spans="11:12" ht="15.75" x14ac:dyDescent="0.2">
      <c r="K2995" s="311">
        <v>1</v>
      </c>
      <c r="L2995" s="311"/>
    </row>
    <row r="2996" spans="11:12" ht="15.75" x14ac:dyDescent="0.2">
      <c r="K2996" s="311">
        <v>1</v>
      </c>
      <c r="L2996" s="311"/>
    </row>
    <row r="2997" spans="11:12" ht="15.75" x14ac:dyDescent="0.2">
      <c r="K2997" s="311">
        <v>1</v>
      </c>
      <c r="L2997" s="311"/>
    </row>
    <row r="2998" spans="11:12" ht="15.75" x14ac:dyDescent="0.2">
      <c r="K2998" s="311">
        <v>1</v>
      </c>
      <c r="L2998" s="311"/>
    </row>
    <row r="2999" spans="11:12" ht="15.75" x14ac:dyDescent="0.2">
      <c r="K2999" s="311">
        <v>1</v>
      </c>
      <c r="L2999" s="311"/>
    </row>
    <row r="3000" spans="11:12" ht="15.75" x14ac:dyDescent="0.2">
      <c r="K3000" s="311">
        <v>1</v>
      </c>
      <c r="L3000" s="311"/>
    </row>
    <row r="3001" spans="11:12" ht="15.75" x14ac:dyDescent="0.2">
      <c r="K3001" s="311">
        <v>1</v>
      </c>
      <c r="L3001" s="311"/>
    </row>
    <row r="3002" spans="11:12" ht="15.75" x14ac:dyDescent="0.2">
      <c r="K3002" s="311">
        <v>1</v>
      </c>
      <c r="L3002" s="311"/>
    </row>
    <row r="3003" spans="11:12" ht="15.75" x14ac:dyDescent="0.2">
      <c r="K3003" s="311">
        <v>1</v>
      </c>
      <c r="L3003" s="311"/>
    </row>
    <row r="3004" spans="11:12" ht="15.75" x14ac:dyDescent="0.2">
      <c r="K3004" s="311">
        <v>1</v>
      </c>
      <c r="L3004" s="311"/>
    </row>
    <row r="3005" spans="11:12" ht="15.75" x14ac:dyDescent="0.2">
      <c r="K3005" s="311">
        <v>1</v>
      </c>
      <c r="L3005" s="311"/>
    </row>
    <row r="3006" spans="11:12" ht="15.75" x14ac:dyDescent="0.2">
      <c r="K3006" s="311">
        <v>1</v>
      </c>
      <c r="L3006" s="311"/>
    </row>
    <row r="3007" spans="11:12" ht="15.75" x14ac:dyDescent="0.2">
      <c r="K3007" s="311">
        <v>1</v>
      </c>
      <c r="L3007" s="311"/>
    </row>
    <row r="3008" spans="11:12" ht="15.75" x14ac:dyDescent="0.2">
      <c r="K3008" s="311">
        <v>1</v>
      </c>
      <c r="L3008" s="311"/>
    </row>
    <row r="3009" spans="11:12" ht="15.75" x14ac:dyDescent="0.2">
      <c r="K3009" s="311">
        <v>1</v>
      </c>
      <c r="L3009" s="311"/>
    </row>
    <row r="3010" spans="11:12" ht="15.75" x14ac:dyDescent="0.2">
      <c r="K3010" s="311">
        <v>1</v>
      </c>
      <c r="L3010" s="311"/>
    </row>
    <row r="3011" spans="11:12" ht="15.75" x14ac:dyDescent="0.2">
      <c r="K3011" s="311">
        <v>1</v>
      </c>
      <c r="L3011" s="311"/>
    </row>
    <row r="3012" spans="11:12" ht="15.75" x14ac:dyDescent="0.2">
      <c r="K3012" s="311">
        <v>1</v>
      </c>
      <c r="L3012" s="311"/>
    </row>
    <row r="3013" spans="11:12" ht="15.75" x14ac:dyDescent="0.2">
      <c r="K3013" s="311">
        <v>1</v>
      </c>
      <c r="L3013" s="311"/>
    </row>
    <row r="3014" spans="11:12" ht="15.75" x14ac:dyDescent="0.2">
      <c r="K3014" s="311">
        <v>1</v>
      </c>
      <c r="L3014" s="311"/>
    </row>
    <row r="3015" spans="11:12" ht="15.75" x14ac:dyDescent="0.2">
      <c r="K3015" s="311">
        <v>1</v>
      </c>
      <c r="L3015" s="311"/>
    </row>
    <row r="3016" spans="11:12" ht="15.75" x14ac:dyDescent="0.2">
      <c r="K3016" s="311">
        <v>1</v>
      </c>
      <c r="L3016" s="311"/>
    </row>
    <row r="3017" spans="11:12" ht="15.75" x14ac:dyDescent="0.2">
      <c r="K3017" s="311">
        <v>1</v>
      </c>
      <c r="L3017" s="311"/>
    </row>
    <row r="3018" spans="11:12" ht="15.75" x14ac:dyDescent="0.2">
      <c r="K3018" s="311">
        <v>1</v>
      </c>
      <c r="L3018" s="311"/>
    </row>
    <row r="3019" spans="11:12" ht="15.75" x14ac:dyDescent="0.2">
      <c r="K3019" s="311">
        <v>1</v>
      </c>
      <c r="L3019" s="311"/>
    </row>
    <row r="3020" spans="11:12" ht="15.75" x14ac:dyDescent="0.2">
      <c r="K3020" s="311">
        <v>1</v>
      </c>
      <c r="L3020" s="311"/>
    </row>
    <row r="3021" spans="11:12" ht="15.75" x14ac:dyDescent="0.2">
      <c r="K3021" s="311">
        <v>1</v>
      </c>
      <c r="L3021" s="311"/>
    </row>
    <row r="3022" spans="11:12" ht="15.75" x14ac:dyDescent="0.2">
      <c r="K3022" s="311">
        <v>1</v>
      </c>
      <c r="L3022" s="311"/>
    </row>
    <row r="3023" spans="11:12" ht="15.75" x14ac:dyDescent="0.2">
      <c r="K3023" s="311">
        <v>1</v>
      </c>
      <c r="L3023" s="311"/>
    </row>
    <row r="3024" spans="11:12" ht="15.75" x14ac:dyDescent="0.2">
      <c r="K3024" s="311">
        <v>1</v>
      </c>
      <c r="L3024" s="311"/>
    </row>
    <row r="3025" spans="11:12" ht="15.75" x14ac:dyDescent="0.2">
      <c r="K3025" s="311">
        <v>1</v>
      </c>
      <c r="L3025" s="311"/>
    </row>
    <row r="3026" spans="11:12" ht="15.75" x14ac:dyDescent="0.2">
      <c r="K3026" s="311">
        <v>1</v>
      </c>
      <c r="L3026" s="311"/>
    </row>
    <row r="3027" spans="11:12" ht="15.75" x14ac:dyDescent="0.2">
      <c r="K3027" s="311">
        <v>1</v>
      </c>
      <c r="L3027" s="311"/>
    </row>
    <row r="3028" spans="11:12" ht="15.75" x14ac:dyDescent="0.2">
      <c r="K3028" s="311">
        <v>1</v>
      </c>
      <c r="L3028" s="311"/>
    </row>
    <row r="3029" spans="11:12" ht="15.75" x14ac:dyDescent="0.2">
      <c r="K3029" s="311">
        <v>1</v>
      </c>
      <c r="L3029" s="311"/>
    </row>
    <row r="3030" spans="11:12" ht="15.75" x14ac:dyDescent="0.2">
      <c r="K3030" s="311">
        <v>1</v>
      </c>
      <c r="L3030" s="311"/>
    </row>
    <row r="3031" spans="11:12" ht="15.75" x14ac:dyDescent="0.2">
      <c r="K3031" s="311">
        <v>1</v>
      </c>
      <c r="L3031" s="311"/>
    </row>
    <row r="3032" spans="11:12" ht="15.75" x14ac:dyDescent="0.2">
      <c r="K3032" s="311">
        <v>1</v>
      </c>
      <c r="L3032" s="311"/>
    </row>
    <row r="3033" spans="11:12" ht="15.75" x14ac:dyDescent="0.2">
      <c r="K3033" s="311">
        <v>1</v>
      </c>
      <c r="L3033" s="311"/>
    </row>
    <row r="3034" spans="11:12" ht="15.75" x14ac:dyDescent="0.2">
      <c r="K3034" s="311">
        <v>1</v>
      </c>
      <c r="L3034" s="311"/>
    </row>
    <row r="3035" spans="11:12" ht="15.75" x14ac:dyDescent="0.2">
      <c r="K3035" s="311">
        <v>1</v>
      </c>
      <c r="L3035" s="311"/>
    </row>
    <row r="3036" spans="11:12" ht="15.75" x14ac:dyDescent="0.2">
      <c r="K3036" s="311">
        <v>1</v>
      </c>
      <c r="L3036" s="311"/>
    </row>
    <row r="3037" spans="11:12" ht="15.75" x14ac:dyDescent="0.2">
      <c r="K3037" s="311">
        <v>1</v>
      </c>
      <c r="L3037" s="311"/>
    </row>
    <row r="3038" spans="11:12" ht="15.75" x14ac:dyDescent="0.2">
      <c r="K3038" s="311">
        <v>1</v>
      </c>
      <c r="L3038" s="311"/>
    </row>
    <row r="3039" spans="11:12" ht="15.75" x14ac:dyDescent="0.2">
      <c r="K3039" s="311">
        <v>1</v>
      </c>
      <c r="L3039" s="311"/>
    </row>
    <row r="3040" spans="11:12" ht="15.75" x14ac:dyDescent="0.2">
      <c r="K3040" s="311">
        <v>1</v>
      </c>
      <c r="L3040" s="311"/>
    </row>
    <row r="3041" spans="11:12" ht="15.75" x14ac:dyDescent="0.2">
      <c r="K3041" s="311">
        <v>1</v>
      </c>
      <c r="L3041" s="311"/>
    </row>
    <row r="3042" spans="11:12" ht="15.75" x14ac:dyDescent="0.2">
      <c r="K3042" s="311">
        <v>1</v>
      </c>
      <c r="L3042" s="311"/>
    </row>
    <row r="3043" spans="11:12" ht="15.75" x14ac:dyDescent="0.2">
      <c r="K3043" s="311">
        <v>1</v>
      </c>
      <c r="L3043" s="311"/>
    </row>
    <row r="3044" spans="11:12" ht="15.75" x14ac:dyDescent="0.2">
      <c r="K3044" s="311">
        <v>1</v>
      </c>
      <c r="L3044" s="311"/>
    </row>
    <row r="3045" spans="11:12" ht="15.75" x14ac:dyDescent="0.2">
      <c r="K3045" s="311">
        <v>1</v>
      </c>
      <c r="L3045" s="311"/>
    </row>
    <row r="3046" spans="11:12" ht="15.75" x14ac:dyDescent="0.2">
      <c r="K3046" s="311">
        <v>1</v>
      </c>
      <c r="L3046" s="311"/>
    </row>
    <row r="3047" spans="11:12" ht="15.75" x14ac:dyDescent="0.2">
      <c r="K3047" s="311">
        <v>1</v>
      </c>
      <c r="L3047" s="311"/>
    </row>
    <row r="3048" spans="11:12" ht="15.75" x14ac:dyDescent="0.2">
      <c r="K3048" s="311">
        <v>1</v>
      </c>
      <c r="L3048" s="311"/>
    </row>
    <row r="3049" spans="11:12" ht="15.75" x14ac:dyDescent="0.2">
      <c r="K3049" s="311">
        <v>1</v>
      </c>
      <c r="L3049" s="311"/>
    </row>
    <row r="3050" spans="11:12" ht="15.75" x14ac:dyDescent="0.2">
      <c r="K3050" s="311">
        <v>1</v>
      </c>
      <c r="L3050" s="311"/>
    </row>
    <row r="3051" spans="11:12" ht="15.75" x14ac:dyDescent="0.2">
      <c r="K3051" s="311">
        <v>1</v>
      </c>
      <c r="L3051" s="311"/>
    </row>
    <row r="3052" spans="11:12" ht="15.75" x14ac:dyDescent="0.2">
      <c r="K3052" s="311">
        <v>1</v>
      </c>
      <c r="L3052" s="311"/>
    </row>
    <row r="3053" spans="11:12" ht="15.75" x14ac:dyDescent="0.2">
      <c r="K3053" s="311">
        <v>1</v>
      </c>
      <c r="L3053" s="311"/>
    </row>
    <row r="3054" spans="11:12" ht="15.75" x14ac:dyDescent="0.2">
      <c r="K3054" s="311">
        <v>1</v>
      </c>
      <c r="L3054" s="311"/>
    </row>
    <row r="3055" spans="11:12" ht="15.75" x14ac:dyDescent="0.2">
      <c r="K3055" s="311">
        <v>1</v>
      </c>
      <c r="L3055" s="311"/>
    </row>
    <row r="3056" spans="11:12" ht="15.75" x14ac:dyDescent="0.2">
      <c r="K3056" s="311">
        <v>1</v>
      </c>
      <c r="L3056" s="311"/>
    </row>
    <row r="3057" spans="11:12" ht="15.75" x14ac:dyDescent="0.2">
      <c r="K3057" s="311">
        <v>1</v>
      </c>
      <c r="L3057" s="311"/>
    </row>
    <row r="3058" spans="11:12" ht="15.75" x14ac:dyDescent="0.2">
      <c r="K3058" s="311">
        <v>1</v>
      </c>
      <c r="L3058" s="311"/>
    </row>
    <row r="3059" spans="11:12" ht="15.75" x14ac:dyDescent="0.2">
      <c r="K3059" s="311">
        <v>1</v>
      </c>
      <c r="L3059" s="311"/>
    </row>
    <row r="3060" spans="11:12" ht="15.75" x14ac:dyDescent="0.2">
      <c r="K3060" s="311">
        <v>1</v>
      </c>
      <c r="L3060" s="311"/>
    </row>
    <row r="3061" spans="11:12" ht="15.75" x14ac:dyDescent="0.2">
      <c r="K3061" s="311">
        <v>1</v>
      </c>
      <c r="L3061" s="311"/>
    </row>
    <row r="3062" spans="11:12" ht="15.75" x14ac:dyDescent="0.2">
      <c r="K3062" s="311">
        <v>1</v>
      </c>
      <c r="L3062" s="311"/>
    </row>
    <row r="3063" spans="11:12" ht="15.75" x14ac:dyDescent="0.2">
      <c r="K3063" s="311">
        <v>1</v>
      </c>
      <c r="L3063" s="311"/>
    </row>
    <row r="3064" spans="11:12" ht="15.75" x14ac:dyDescent="0.2">
      <c r="K3064" s="311">
        <v>1</v>
      </c>
      <c r="L3064" s="311"/>
    </row>
    <row r="3065" spans="11:12" ht="15.75" x14ac:dyDescent="0.2">
      <c r="K3065" s="311">
        <v>1</v>
      </c>
      <c r="L3065" s="311"/>
    </row>
    <row r="3066" spans="11:12" ht="15.75" x14ac:dyDescent="0.2">
      <c r="K3066" s="311">
        <v>1</v>
      </c>
      <c r="L3066" s="311"/>
    </row>
    <row r="3067" spans="11:12" ht="15.75" x14ac:dyDescent="0.2">
      <c r="K3067" s="311">
        <v>1</v>
      </c>
      <c r="L3067" s="311"/>
    </row>
    <row r="3068" spans="11:12" ht="15.75" x14ac:dyDescent="0.2">
      <c r="K3068" s="311">
        <v>1</v>
      </c>
      <c r="L3068" s="311"/>
    </row>
    <row r="3069" spans="11:12" ht="15.75" x14ac:dyDescent="0.2">
      <c r="K3069" s="311">
        <v>1</v>
      </c>
      <c r="L3069" s="311"/>
    </row>
    <row r="3070" spans="11:12" ht="15.75" x14ac:dyDescent="0.2">
      <c r="K3070" s="311">
        <v>1</v>
      </c>
      <c r="L3070" s="311"/>
    </row>
    <row r="3071" spans="11:12" ht="15.75" x14ac:dyDescent="0.2">
      <c r="K3071" s="311">
        <v>1</v>
      </c>
      <c r="L3071" s="311"/>
    </row>
    <row r="3072" spans="11:12" ht="15.75" x14ac:dyDescent="0.2">
      <c r="K3072" s="311">
        <v>1</v>
      </c>
      <c r="L3072" s="311"/>
    </row>
    <row r="3073" spans="11:12" ht="15.75" x14ac:dyDescent="0.2">
      <c r="K3073" s="311">
        <v>1</v>
      </c>
      <c r="L3073" s="311"/>
    </row>
    <row r="3074" spans="11:12" ht="15.75" x14ac:dyDescent="0.2">
      <c r="K3074" s="311">
        <v>1</v>
      </c>
      <c r="L3074" s="311"/>
    </row>
    <row r="3075" spans="11:12" ht="15.75" x14ac:dyDescent="0.2">
      <c r="K3075" s="311">
        <v>1</v>
      </c>
      <c r="L3075" s="311"/>
    </row>
    <row r="3076" spans="11:12" ht="15.75" x14ac:dyDescent="0.2">
      <c r="K3076" s="311">
        <v>1</v>
      </c>
      <c r="L3076" s="311"/>
    </row>
    <row r="3077" spans="11:12" ht="15.75" x14ac:dyDescent="0.2">
      <c r="K3077" s="311">
        <v>1</v>
      </c>
      <c r="L3077" s="311"/>
    </row>
    <row r="3078" spans="11:12" ht="15.75" x14ac:dyDescent="0.2">
      <c r="K3078" s="311">
        <v>1</v>
      </c>
      <c r="L3078" s="311"/>
    </row>
    <row r="3079" spans="11:12" ht="15.75" x14ac:dyDescent="0.2">
      <c r="K3079" s="311">
        <v>1</v>
      </c>
      <c r="L3079" s="311"/>
    </row>
    <row r="3080" spans="11:12" ht="15.75" x14ac:dyDescent="0.2">
      <c r="K3080" s="311">
        <v>1</v>
      </c>
      <c r="L3080" s="311"/>
    </row>
    <row r="3081" spans="11:12" ht="15.75" x14ac:dyDescent="0.2">
      <c r="K3081" s="311">
        <v>1</v>
      </c>
      <c r="L3081" s="311"/>
    </row>
    <row r="3082" spans="11:12" ht="15.75" x14ac:dyDescent="0.2">
      <c r="K3082" s="311">
        <v>1</v>
      </c>
      <c r="L3082" s="311"/>
    </row>
    <row r="3083" spans="11:12" ht="15.75" x14ac:dyDescent="0.2">
      <c r="K3083" s="311">
        <v>1</v>
      </c>
      <c r="L3083" s="311"/>
    </row>
    <row r="3084" spans="11:12" ht="15.75" x14ac:dyDescent="0.2">
      <c r="K3084" s="311">
        <v>1</v>
      </c>
      <c r="L3084" s="311"/>
    </row>
    <row r="3085" spans="11:12" ht="15.75" x14ac:dyDescent="0.2">
      <c r="K3085" s="311">
        <v>1</v>
      </c>
      <c r="L3085" s="311"/>
    </row>
    <row r="3086" spans="11:12" ht="15.75" x14ac:dyDescent="0.2">
      <c r="K3086" s="311">
        <v>1</v>
      </c>
      <c r="L3086" s="311"/>
    </row>
    <row r="3087" spans="11:12" ht="15.75" x14ac:dyDescent="0.2">
      <c r="K3087" s="311">
        <v>1</v>
      </c>
      <c r="L3087" s="311"/>
    </row>
    <row r="3088" spans="11:12" ht="15.75" x14ac:dyDescent="0.2">
      <c r="K3088" s="311">
        <v>1</v>
      </c>
      <c r="L3088" s="311"/>
    </row>
    <row r="3089" spans="11:12" ht="15.75" x14ac:dyDescent="0.2">
      <c r="K3089" s="311">
        <v>1</v>
      </c>
      <c r="L3089" s="311"/>
    </row>
    <row r="3090" spans="11:12" ht="15.75" x14ac:dyDescent="0.2">
      <c r="K3090" s="311">
        <v>1</v>
      </c>
      <c r="L3090" s="311"/>
    </row>
    <row r="3091" spans="11:12" ht="15.75" x14ac:dyDescent="0.2">
      <c r="K3091" s="311">
        <v>1</v>
      </c>
      <c r="L3091" s="311"/>
    </row>
    <row r="3092" spans="11:12" ht="15.75" x14ac:dyDescent="0.2">
      <c r="K3092" s="311">
        <v>1</v>
      </c>
      <c r="L3092" s="311"/>
    </row>
    <row r="3093" spans="11:12" ht="15.75" x14ac:dyDescent="0.2">
      <c r="K3093" s="311">
        <v>1</v>
      </c>
      <c r="L3093" s="311"/>
    </row>
    <row r="3094" spans="11:12" ht="15.75" x14ac:dyDescent="0.2">
      <c r="K3094" s="311">
        <v>1</v>
      </c>
      <c r="L3094" s="311"/>
    </row>
    <row r="3095" spans="11:12" ht="15.75" x14ac:dyDescent="0.2">
      <c r="K3095" s="311">
        <v>1</v>
      </c>
      <c r="L3095" s="311"/>
    </row>
    <row r="3096" spans="11:12" ht="15.75" x14ac:dyDescent="0.2">
      <c r="K3096" s="311">
        <v>1</v>
      </c>
      <c r="L3096" s="311"/>
    </row>
    <row r="3097" spans="11:12" ht="15.75" x14ac:dyDescent="0.2">
      <c r="K3097" s="311">
        <v>1</v>
      </c>
      <c r="L3097" s="311"/>
    </row>
    <row r="3098" spans="11:12" ht="15.75" x14ac:dyDescent="0.2">
      <c r="K3098" s="311">
        <v>1</v>
      </c>
      <c r="L3098" s="311"/>
    </row>
    <row r="3099" spans="11:12" ht="15.75" x14ac:dyDescent="0.2">
      <c r="K3099" s="311">
        <v>1</v>
      </c>
      <c r="L3099" s="311"/>
    </row>
    <row r="3100" spans="11:12" ht="15.75" x14ac:dyDescent="0.2">
      <c r="K3100" s="311">
        <v>1</v>
      </c>
      <c r="L3100" s="311"/>
    </row>
    <row r="3101" spans="11:12" ht="15.75" x14ac:dyDescent="0.2">
      <c r="K3101" s="311">
        <v>1</v>
      </c>
      <c r="L3101" s="311"/>
    </row>
    <row r="3102" spans="11:12" ht="15.75" x14ac:dyDescent="0.2">
      <c r="K3102" s="311">
        <v>1</v>
      </c>
      <c r="L3102" s="311"/>
    </row>
    <row r="3103" spans="11:12" ht="15.75" x14ac:dyDescent="0.2">
      <c r="K3103" s="311">
        <v>1</v>
      </c>
      <c r="L3103" s="311"/>
    </row>
    <row r="3104" spans="11:12" ht="15.75" x14ac:dyDescent="0.2">
      <c r="K3104" s="311">
        <v>1</v>
      </c>
      <c r="L3104" s="311"/>
    </row>
    <row r="3105" spans="11:12" ht="15.75" x14ac:dyDescent="0.2">
      <c r="K3105" s="311">
        <v>1</v>
      </c>
      <c r="L3105" s="311"/>
    </row>
    <row r="3106" spans="11:12" ht="15.75" x14ac:dyDescent="0.2">
      <c r="K3106" s="311">
        <v>1</v>
      </c>
      <c r="L3106" s="311"/>
    </row>
    <row r="3107" spans="11:12" ht="15.75" x14ac:dyDescent="0.2">
      <c r="K3107" s="311">
        <v>1</v>
      </c>
      <c r="L3107" s="311"/>
    </row>
    <row r="3108" spans="11:12" ht="15.75" x14ac:dyDescent="0.2">
      <c r="K3108" s="311">
        <v>1</v>
      </c>
      <c r="L3108" s="311"/>
    </row>
    <row r="3109" spans="11:12" ht="15.75" x14ac:dyDescent="0.2">
      <c r="K3109" s="311">
        <v>1</v>
      </c>
      <c r="L3109" s="311"/>
    </row>
    <row r="3110" spans="11:12" ht="15.75" x14ac:dyDescent="0.2">
      <c r="K3110" s="311">
        <v>1</v>
      </c>
      <c r="L3110" s="311"/>
    </row>
    <row r="3111" spans="11:12" ht="15.75" x14ac:dyDescent="0.2">
      <c r="K3111" s="311">
        <v>1</v>
      </c>
      <c r="L3111" s="311"/>
    </row>
    <row r="3112" spans="11:12" ht="15.75" x14ac:dyDescent="0.2">
      <c r="K3112" s="311">
        <v>1</v>
      </c>
      <c r="L3112" s="311"/>
    </row>
    <row r="3113" spans="11:12" ht="15.75" x14ac:dyDescent="0.2">
      <c r="K3113" s="311">
        <v>1</v>
      </c>
      <c r="L3113" s="311"/>
    </row>
    <row r="3114" spans="11:12" ht="15.75" x14ac:dyDescent="0.2">
      <c r="K3114" s="311">
        <v>1</v>
      </c>
      <c r="L3114" s="311"/>
    </row>
    <row r="3115" spans="11:12" ht="15.75" x14ac:dyDescent="0.2">
      <c r="K3115" s="311">
        <v>1</v>
      </c>
      <c r="L3115" s="311"/>
    </row>
    <row r="3116" spans="11:12" ht="15.75" x14ac:dyDescent="0.2">
      <c r="K3116" s="311">
        <v>1</v>
      </c>
      <c r="L3116" s="311"/>
    </row>
    <row r="3117" spans="11:12" ht="15.75" x14ac:dyDescent="0.2">
      <c r="K3117" s="311">
        <v>1</v>
      </c>
      <c r="L3117" s="311"/>
    </row>
    <row r="3118" spans="11:12" ht="15.75" x14ac:dyDescent="0.2">
      <c r="K3118" s="311">
        <v>1</v>
      </c>
      <c r="L3118" s="311"/>
    </row>
    <row r="3119" spans="11:12" ht="15.75" x14ac:dyDescent="0.2">
      <c r="K3119" s="311">
        <v>1</v>
      </c>
      <c r="L3119" s="311"/>
    </row>
    <row r="3120" spans="11:12" ht="15.75" x14ac:dyDescent="0.2">
      <c r="K3120" s="311">
        <v>1</v>
      </c>
      <c r="L3120" s="311"/>
    </row>
    <row r="3121" spans="11:12" ht="15.75" x14ac:dyDescent="0.2">
      <c r="K3121" s="311">
        <v>1</v>
      </c>
      <c r="L3121" s="311"/>
    </row>
    <row r="3122" spans="11:12" ht="15.75" x14ac:dyDescent="0.2">
      <c r="K3122" s="311">
        <v>1</v>
      </c>
      <c r="L3122" s="311"/>
    </row>
    <row r="3123" spans="11:12" ht="15.75" x14ac:dyDescent="0.2">
      <c r="K3123" s="311">
        <v>1</v>
      </c>
      <c r="L3123" s="311"/>
    </row>
    <row r="3124" spans="11:12" ht="15.75" x14ac:dyDescent="0.2">
      <c r="K3124" s="311">
        <v>1</v>
      </c>
      <c r="L3124" s="311"/>
    </row>
    <row r="3125" spans="11:12" ht="15.75" x14ac:dyDescent="0.2">
      <c r="K3125" s="311">
        <v>1</v>
      </c>
      <c r="L3125" s="311"/>
    </row>
    <row r="3126" spans="11:12" ht="15.75" x14ac:dyDescent="0.2">
      <c r="K3126" s="311">
        <v>1</v>
      </c>
      <c r="L3126" s="311"/>
    </row>
    <row r="3127" spans="11:12" ht="15.75" x14ac:dyDescent="0.2">
      <c r="K3127" s="311">
        <v>1</v>
      </c>
      <c r="L3127" s="311"/>
    </row>
    <row r="3128" spans="11:12" ht="15.75" x14ac:dyDescent="0.2">
      <c r="K3128" s="311">
        <v>1</v>
      </c>
      <c r="L3128" s="311"/>
    </row>
    <row r="3129" spans="11:12" ht="15.75" x14ac:dyDescent="0.2">
      <c r="K3129" s="311">
        <v>1</v>
      </c>
      <c r="L3129" s="311"/>
    </row>
    <row r="3130" spans="11:12" ht="15.75" x14ac:dyDescent="0.2">
      <c r="K3130" s="311">
        <v>1</v>
      </c>
      <c r="L3130" s="311"/>
    </row>
    <row r="3131" spans="11:12" ht="15.75" x14ac:dyDescent="0.2">
      <c r="K3131" s="311">
        <v>1</v>
      </c>
      <c r="L3131" s="311"/>
    </row>
    <row r="3132" spans="11:12" ht="15.75" x14ac:dyDescent="0.2">
      <c r="K3132" s="311">
        <v>1</v>
      </c>
      <c r="L3132" s="311"/>
    </row>
    <row r="3133" spans="11:12" ht="15.75" x14ac:dyDescent="0.2">
      <c r="K3133" s="311">
        <v>1</v>
      </c>
      <c r="L3133" s="311"/>
    </row>
    <row r="3134" spans="11:12" ht="15.75" x14ac:dyDescent="0.2">
      <c r="K3134" s="311">
        <v>1</v>
      </c>
      <c r="L3134" s="311"/>
    </row>
    <row r="3135" spans="11:12" ht="15.75" x14ac:dyDescent="0.2">
      <c r="K3135" s="311">
        <v>1</v>
      </c>
      <c r="L3135" s="311"/>
    </row>
    <row r="3136" spans="11:12" ht="15.75" x14ac:dyDescent="0.2">
      <c r="K3136" s="311">
        <v>1</v>
      </c>
      <c r="L3136" s="311"/>
    </row>
    <row r="3137" spans="11:12" ht="15.75" x14ac:dyDescent="0.2">
      <c r="K3137" s="311">
        <v>1</v>
      </c>
      <c r="L3137" s="311"/>
    </row>
    <row r="3138" spans="11:12" ht="15.75" x14ac:dyDescent="0.2">
      <c r="K3138" s="311">
        <v>1</v>
      </c>
      <c r="L3138" s="311"/>
    </row>
    <row r="3139" spans="11:12" ht="15.75" x14ac:dyDescent="0.2">
      <c r="K3139" s="311">
        <v>1</v>
      </c>
      <c r="L3139" s="311"/>
    </row>
    <row r="3140" spans="11:12" ht="15.75" x14ac:dyDescent="0.2">
      <c r="K3140" s="311">
        <v>1</v>
      </c>
      <c r="L3140" s="311"/>
    </row>
    <row r="3141" spans="11:12" ht="15.75" x14ac:dyDescent="0.2">
      <c r="K3141" s="311">
        <v>1</v>
      </c>
      <c r="L3141" s="311"/>
    </row>
    <row r="3142" spans="11:12" ht="15.75" x14ac:dyDescent="0.2">
      <c r="K3142" s="311">
        <v>1</v>
      </c>
      <c r="L3142" s="311"/>
    </row>
    <row r="3143" spans="11:12" ht="15.75" x14ac:dyDescent="0.2">
      <c r="K3143" s="311">
        <v>1</v>
      </c>
      <c r="L3143" s="311"/>
    </row>
    <row r="3144" spans="11:12" ht="15.75" x14ac:dyDescent="0.2">
      <c r="K3144" s="311">
        <v>1</v>
      </c>
      <c r="L3144" s="311"/>
    </row>
    <row r="3145" spans="11:12" ht="15.75" x14ac:dyDescent="0.2">
      <c r="K3145" s="311">
        <v>1</v>
      </c>
      <c r="L3145" s="311"/>
    </row>
    <row r="3146" spans="11:12" ht="15.75" x14ac:dyDescent="0.2">
      <c r="K3146" s="311">
        <v>1</v>
      </c>
      <c r="L3146" s="311"/>
    </row>
    <row r="3147" spans="11:12" ht="15.75" x14ac:dyDescent="0.2">
      <c r="K3147" s="311">
        <v>1</v>
      </c>
      <c r="L3147" s="311"/>
    </row>
    <row r="3148" spans="11:12" ht="15.75" x14ac:dyDescent="0.2">
      <c r="K3148" s="311">
        <v>1</v>
      </c>
      <c r="L3148" s="311"/>
    </row>
    <row r="3149" spans="11:12" ht="15.75" x14ac:dyDescent="0.2">
      <c r="K3149" s="311">
        <v>1</v>
      </c>
      <c r="L3149" s="311"/>
    </row>
    <row r="3150" spans="11:12" ht="15.75" x14ac:dyDescent="0.2">
      <c r="K3150" s="311">
        <v>1</v>
      </c>
      <c r="L3150" s="311"/>
    </row>
    <row r="3151" spans="11:12" ht="15.75" x14ac:dyDescent="0.2">
      <c r="K3151" s="311">
        <v>1</v>
      </c>
      <c r="L3151" s="311"/>
    </row>
    <row r="3152" spans="11:12" ht="15.75" x14ac:dyDescent="0.2">
      <c r="K3152" s="311">
        <v>1</v>
      </c>
      <c r="L3152" s="311"/>
    </row>
    <row r="3153" spans="11:12" ht="15.75" x14ac:dyDescent="0.2">
      <c r="K3153" s="311">
        <v>1</v>
      </c>
      <c r="L3153" s="311"/>
    </row>
    <row r="3154" spans="11:12" ht="15.75" x14ac:dyDescent="0.2">
      <c r="K3154" s="311">
        <v>1</v>
      </c>
      <c r="L3154" s="311"/>
    </row>
    <row r="3155" spans="11:12" ht="15.75" x14ac:dyDescent="0.2">
      <c r="K3155" s="311">
        <v>1</v>
      </c>
      <c r="L3155" s="311"/>
    </row>
    <row r="3156" spans="11:12" ht="15.75" x14ac:dyDescent="0.2">
      <c r="K3156" s="311">
        <v>1</v>
      </c>
      <c r="L3156" s="311"/>
    </row>
    <row r="3157" spans="11:12" ht="15.75" x14ac:dyDescent="0.2">
      <c r="K3157" s="311">
        <v>1</v>
      </c>
      <c r="L3157" s="311"/>
    </row>
    <row r="3158" spans="11:12" ht="15.75" x14ac:dyDescent="0.2">
      <c r="K3158" s="311">
        <v>1</v>
      </c>
      <c r="L3158" s="311"/>
    </row>
    <row r="3159" spans="11:12" ht="15.75" x14ac:dyDescent="0.2">
      <c r="K3159" s="311">
        <v>1</v>
      </c>
      <c r="L3159" s="311"/>
    </row>
    <row r="3160" spans="11:12" ht="15.75" x14ac:dyDescent="0.2">
      <c r="K3160" s="311">
        <v>1</v>
      </c>
      <c r="L3160" s="311"/>
    </row>
    <row r="3161" spans="11:12" ht="15.75" x14ac:dyDescent="0.2">
      <c r="K3161" s="311">
        <v>1</v>
      </c>
      <c r="L3161" s="311"/>
    </row>
    <row r="3162" spans="11:12" ht="15.75" x14ac:dyDescent="0.2">
      <c r="K3162" s="311">
        <v>1</v>
      </c>
      <c r="L3162" s="311"/>
    </row>
    <row r="3163" spans="11:12" ht="15.75" x14ac:dyDescent="0.2">
      <c r="K3163" s="311">
        <v>1</v>
      </c>
      <c r="L3163" s="311"/>
    </row>
    <row r="3164" spans="11:12" ht="15.75" x14ac:dyDescent="0.2">
      <c r="K3164" s="311">
        <v>1</v>
      </c>
      <c r="L3164" s="311"/>
    </row>
    <row r="3165" spans="11:12" ht="15.75" x14ac:dyDescent="0.2">
      <c r="K3165" s="311">
        <v>1</v>
      </c>
      <c r="L3165" s="311"/>
    </row>
    <row r="3166" spans="11:12" ht="15.75" x14ac:dyDescent="0.2">
      <c r="K3166" s="311">
        <v>1</v>
      </c>
      <c r="L3166" s="311"/>
    </row>
    <row r="3167" spans="11:12" ht="15.75" x14ac:dyDescent="0.2">
      <c r="K3167" s="311">
        <v>1</v>
      </c>
      <c r="L3167" s="311"/>
    </row>
    <row r="3168" spans="11:12" ht="15.75" x14ac:dyDescent="0.2">
      <c r="K3168" s="311">
        <v>1</v>
      </c>
      <c r="L3168" s="311"/>
    </row>
    <row r="3169" spans="11:12" ht="15.75" x14ac:dyDescent="0.2">
      <c r="K3169" s="311">
        <v>1</v>
      </c>
      <c r="L3169" s="311"/>
    </row>
    <row r="3170" spans="11:12" ht="15.75" x14ac:dyDescent="0.2">
      <c r="K3170" s="311">
        <v>1</v>
      </c>
      <c r="L3170" s="311"/>
    </row>
    <row r="3171" spans="11:12" ht="15.75" x14ac:dyDescent="0.2">
      <c r="K3171" s="311">
        <v>1</v>
      </c>
      <c r="L3171" s="311"/>
    </row>
    <row r="3172" spans="11:12" ht="15.75" x14ac:dyDescent="0.2">
      <c r="K3172" s="311">
        <v>1</v>
      </c>
      <c r="L3172" s="311"/>
    </row>
    <row r="3173" spans="11:12" ht="15.75" x14ac:dyDescent="0.2">
      <c r="K3173" s="311">
        <v>1</v>
      </c>
      <c r="L3173" s="311"/>
    </row>
    <row r="3174" spans="11:12" ht="15.75" x14ac:dyDescent="0.2">
      <c r="K3174" s="311">
        <v>1</v>
      </c>
      <c r="L3174" s="311"/>
    </row>
    <row r="3175" spans="11:12" ht="15.75" x14ac:dyDescent="0.2">
      <c r="K3175" s="311">
        <v>1</v>
      </c>
      <c r="L3175" s="311"/>
    </row>
    <row r="3176" spans="11:12" ht="15.75" x14ac:dyDescent="0.2">
      <c r="K3176" s="311">
        <v>1</v>
      </c>
      <c r="L3176" s="311"/>
    </row>
    <row r="3177" spans="11:12" ht="15.75" x14ac:dyDescent="0.2">
      <c r="K3177" s="311">
        <v>1</v>
      </c>
      <c r="L3177" s="311"/>
    </row>
    <row r="3178" spans="11:12" ht="15.75" x14ac:dyDescent="0.2">
      <c r="K3178" s="311">
        <v>1</v>
      </c>
      <c r="L3178" s="311"/>
    </row>
    <row r="3179" spans="11:12" ht="15.75" x14ac:dyDescent="0.2">
      <c r="K3179" s="311">
        <v>1</v>
      </c>
      <c r="L3179" s="311"/>
    </row>
    <row r="3180" spans="11:12" ht="15.75" x14ac:dyDescent="0.2">
      <c r="K3180" s="311">
        <v>1</v>
      </c>
      <c r="L3180" s="311"/>
    </row>
    <row r="3181" spans="11:12" ht="15.75" x14ac:dyDescent="0.2">
      <c r="K3181" s="311">
        <v>1</v>
      </c>
      <c r="L3181" s="311"/>
    </row>
    <row r="3182" spans="11:12" ht="15.75" x14ac:dyDescent="0.2">
      <c r="K3182" s="311">
        <v>1</v>
      </c>
      <c r="L3182" s="311"/>
    </row>
    <row r="3183" spans="11:12" ht="15.75" x14ac:dyDescent="0.2">
      <c r="K3183" s="311">
        <v>1</v>
      </c>
      <c r="L3183" s="311"/>
    </row>
    <row r="3184" spans="11:12" ht="15.75" x14ac:dyDescent="0.2">
      <c r="K3184" s="311">
        <v>1</v>
      </c>
      <c r="L3184" s="311"/>
    </row>
    <row r="3185" spans="11:12" ht="15.75" x14ac:dyDescent="0.2">
      <c r="K3185" s="311">
        <v>1</v>
      </c>
      <c r="L3185" s="311"/>
    </row>
    <row r="3186" spans="11:12" ht="15.75" x14ac:dyDescent="0.2">
      <c r="K3186" s="311">
        <v>1</v>
      </c>
      <c r="L3186" s="311"/>
    </row>
    <row r="3187" spans="11:12" ht="15.75" x14ac:dyDescent="0.2">
      <c r="K3187" s="311">
        <v>1</v>
      </c>
      <c r="L3187" s="311"/>
    </row>
    <row r="3188" spans="11:12" ht="15.75" x14ac:dyDescent="0.2">
      <c r="K3188" s="311">
        <v>1</v>
      </c>
      <c r="L3188" s="311"/>
    </row>
    <row r="3189" spans="11:12" ht="15.75" x14ac:dyDescent="0.2">
      <c r="K3189" s="311">
        <v>1</v>
      </c>
      <c r="L3189" s="311"/>
    </row>
    <row r="3190" spans="11:12" ht="15.75" x14ac:dyDescent="0.2">
      <c r="K3190" s="311">
        <v>1</v>
      </c>
      <c r="L3190" s="311"/>
    </row>
    <row r="3191" spans="11:12" ht="15.75" x14ac:dyDescent="0.2">
      <c r="K3191" s="311">
        <v>1</v>
      </c>
      <c r="L3191" s="311"/>
    </row>
    <row r="3192" spans="11:12" ht="15.75" x14ac:dyDescent="0.2">
      <c r="K3192" s="311">
        <v>1</v>
      </c>
      <c r="L3192" s="311"/>
    </row>
    <row r="3193" spans="11:12" ht="15.75" x14ac:dyDescent="0.2">
      <c r="K3193" s="311">
        <v>1</v>
      </c>
      <c r="L3193" s="311"/>
    </row>
    <row r="3194" spans="11:12" ht="15.75" x14ac:dyDescent="0.2">
      <c r="K3194" s="311">
        <v>1</v>
      </c>
      <c r="L3194" s="311"/>
    </row>
    <row r="3195" spans="11:12" ht="15.75" x14ac:dyDescent="0.2">
      <c r="K3195" s="311">
        <v>1</v>
      </c>
      <c r="L3195" s="311"/>
    </row>
    <row r="3196" spans="11:12" ht="15.75" x14ac:dyDescent="0.2">
      <c r="K3196" s="311">
        <v>1</v>
      </c>
      <c r="L3196" s="311"/>
    </row>
    <row r="3197" spans="11:12" ht="15.75" x14ac:dyDescent="0.2">
      <c r="K3197" s="311">
        <v>1</v>
      </c>
      <c r="L3197" s="311"/>
    </row>
    <row r="3198" spans="11:12" ht="15.75" x14ac:dyDescent="0.2">
      <c r="K3198" s="311">
        <v>1</v>
      </c>
      <c r="L3198" s="311"/>
    </row>
    <row r="3199" spans="11:12" ht="15.75" x14ac:dyDescent="0.2">
      <c r="K3199" s="311">
        <v>1</v>
      </c>
      <c r="L3199" s="311"/>
    </row>
    <row r="3200" spans="11:12" ht="15.75" x14ac:dyDescent="0.2">
      <c r="K3200" s="311">
        <v>1</v>
      </c>
      <c r="L3200" s="311"/>
    </row>
    <row r="3201" spans="11:12" ht="15.75" x14ac:dyDescent="0.2">
      <c r="K3201" s="311">
        <v>1</v>
      </c>
      <c r="L3201" s="311"/>
    </row>
    <row r="3202" spans="11:12" ht="15.75" x14ac:dyDescent="0.2">
      <c r="K3202" s="311">
        <v>1</v>
      </c>
      <c r="L3202" s="311"/>
    </row>
    <row r="3203" spans="11:12" ht="15.75" x14ac:dyDescent="0.2">
      <c r="K3203" s="311">
        <v>1</v>
      </c>
      <c r="L3203" s="311"/>
    </row>
    <row r="3204" spans="11:12" ht="15.75" x14ac:dyDescent="0.2">
      <c r="K3204" s="311">
        <v>1</v>
      </c>
      <c r="L3204" s="311"/>
    </row>
    <row r="3205" spans="11:12" ht="15.75" x14ac:dyDescent="0.2">
      <c r="K3205" s="311">
        <v>1</v>
      </c>
      <c r="L3205" s="311"/>
    </row>
    <row r="3206" spans="11:12" ht="15.75" x14ac:dyDescent="0.2">
      <c r="K3206" s="311">
        <v>1</v>
      </c>
      <c r="L3206" s="311"/>
    </row>
    <row r="3207" spans="11:12" ht="15.75" x14ac:dyDescent="0.2">
      <c r="K3207" s="311">
        <v>1</v>
      </c>
      <c r="L3207" s="311"/>
    </row>
    <row r="3208" spans="11:12" ht="15.75" x14ac:dyDescent="0.2">
      <c r="K3208" s="311">
        <v>1</v>
      </c>
      <c r="L3208" s="311"/>
    </row>
    <row r="3209" spans="11:12" ht="15.75" x14ac:dyDescent="0.2">
      <c r="K3209" s="311">
        <v>1</v>
      </c>
      <c r="L3209" s="311"/>
    </row>
    <row r="3210" spans="11:12" ht="15.75" x14ac:dyDescent="0.2">
      <c r="K3210" s="311">
        <v>1</v>
      </c>
      <c r="L3210" s="311"/>
    </row>
    <row r="3211" spans="11:12" ht="15.75" x14ac:dyDescent="0.2">
      <c r="K3211" s="311">
        <v>1</v>
      </c>
      <c r="L3211" s="311"/>
    </row>
    <row r="3212" spans="11:12" ht="15.75" x14ac:dyDescent="0.2">
      <c r="K3212" s="311">
        <v>1</v>
      </c>
      <c r="L3212" s="311"/>
    </row>
    <row r="3213" spans="11:12" ht="15.75" x14ac:dyDescent="0.2">
      <c r="K3213" s="311">
        <v>1</v>
      </c>
      <c r="L3213" s="311"/>
    </row>
    <row r="3214" spans="11:12" ht="15.75" x14ac:dyDescent="0.2">
      <c r="K3214" s="311">
        <v>1</v>
      </c>
      <c r="L3214" s="311"/>
    </row>
    <row r="3215" spans="11:12" ht="15.75" x14ac:dyDescent="0.2">
      <c r="K3215" s="311">
        <v>1</v>
      </c>
      <c r="L3215" s="311"/>
    </row>
    <row r="3216" spans="11:12" ht="15.75" x14ac:dyDescent="0.2">
      <c r="K3216" s="311">
        <v>1</v>
      </c>
      <c r="L3216" s="311"/>
    </row>
    <row r="3217" spans="11:12" ht="15.75" x14ac:dyDescent="0.2">
      <c r="K3217" s="311">
        <v>1</v>
      </c>
      <c r="L3217" s="311"/>
    </row>
    <row r="3218" spans="11:12" ht="15.75" x14ac:dyDescent="0.2">
      <c r="K3218" s="311">
        <v>1</v>
      </c>
      <c r="L3218" s="311"/>
    </row>
    <row r="3219" spans="11:12" ht="15.75" x14ac:dyDescent="0.2">
      <c r="K3219" s="311">
        <v>1</v>
      </c>
      <c r="L3219" s="311"/>
    </row>
    <row r="3220" spans="11:12" ht="15.75" x14ac:dyDescent="0.2">
      <c r="K3220" s="311">
        <v>1</v>
      </c>
      <c r="L3220" s="311"/>
    </row>
    <row r="3221" spans="11:12" ht="15.75" x14ac:dyDescent="0.2">
      <c r="K3221" s="311">
        <v>1</v>
      </c>
      <c r="L3221" s="311"/>
    </row>
    <row r="3222" spans="11:12" ht="15.75" x14ac:dyDescent="0.2">
      <c r="K3222" s="311">
        <v>1</v>
      </c>
      <c r="L3222" s="311"/>
    </row>
    <row r="3223" spans="11:12" ht="15.75" x14ac:dyDescent="0.2">
      <c r="K3223" s="311">
        <v>1</v>
      </c>
      <c r="L3223" s="311"/>
    </row>
    <row r="3224" spans="11:12" ht="15.75" x14ac:dyDescent="0.2">
      <c r="K3224" s="311">
        <v>1</v>
      </c>
      <c r="L3224" s="311"/>
    </row>
    <row r="3225" spans="11:12" ht="15.75" x14ac:dyDescent="0.2">
      <c r="K3225" s="311">
        <v>1</v>
      </c>
      <c r="L3225" s="311"/>
    </row>
    <row r="3226" spans="11:12" ht="15.75" x14ac:dyDescent="0.2">
      <c r="K3226" s="311">
        <v>1</v>
      </c>
      <c r="L3226" s="311"/>
    </row>
    <row r="3227" spans="11:12" ht="15.75" x14ac:dyDescent="0.2">
      <c r="K3227" s="311">
        <v>1</v>
      </c>
      <c r="L3227" s="311"/>
    </row>
    <row r="3228" spans="11:12" ht="15.75" x14ac:dyDescent="0.2">
      <c r="K3228" s="311">
        <v>1</v>
      </c>
      <c r="L3228" s="311"/>
    </row>
    <row r="3229" spans="11:12" ht="15.75" x14ac:dyDescent="0.2">
      <c r="K3229" s="311">
        <v>1</v>
      </c>
      <c r="L3229" s="311"/>
    </row>
    <row r="3230" spans="11:12" ht="15.75" x14ac:dyDescent="0.2">
      <c r="K3230" s="311">
        <v>1</v>
      </c>
      <c r="L3230" s="311"/>
    </row>
    <row r="3231" spans="11:12" ht="15.75" x14ac:dyDescent="0.2">
      <c r="K3231" s="311">
        <v>1</v>
      </c>
      <c r="L3231" s="311"/>
    </row>
    <row r="3232" spans="11:12" ht="15.75" x14ac:dyDescent="0.2">
      <c r="K3232" s="311">
        <v>1</v>
      </c>
      <c r="L3232" s="311"/>
    </row>
    <row r="3233" spans="11:12" ht="15.75" x14ac:dyDescent="0.2">
      <c r="K3233" s="311">
        <v>1</v>
      </c>
      <c r="L3233" s="311"/>
    </row>
    <row r="3234" spans="11:12" ht="15.75" x14ac:dyDescent="0.2">
      <c r="K3234" s="311">
        <v>1</v>
      </c>
      <c r="L3234" s="311"/>
    </row>
    <row r="3235" spans="11:12" ht="15.75" x14ac:dyDescent="0.2">
      <c r="K3235" s="311">
        <v>1</v>
      </c>
      <c r="L3235" s="311"/>
    </row>
    <row r="3236" spans="11:12" ht="15.75" x14ac:dyDescent="0.2">
      <c r="K3236" s="311">
        <v>1</v>
      </c>
      <c r="L3236" s="311"/>
    </row>
    <row r="3237" spans="11:12" ht="15.75" x14ac:dyDescent="0.2">
      <c r="K3237" s="311">
        <v>1</v>
      </c>
      <c r="L3237" s="311"/>
    </row>
    <row r="3238" spans="11:12" ht="15.75" x14ac:dyDescent="0.2">
      <c r="K3238" s="311">
        <v>1</v>
      </c>
      <c r="L3238" s="311"/>
    </row>
    <row r="3239" spans="11:12" ht="15.75" x14ac:dyDescent="0.2">
      <c r="K3239" s="311">
        <v>1</v>
      </c>
      <c r="L3239" s="311"/>
    </row>
    <row r="3240" spans="11:12" ht="15.75" x14ac:dyDescent="0.2">
      <c r="K3240" s="311">
        <v>1</v>
      </c>
      <c r="L3240" s="311"/>
    </row>
    <row r="3241" spans="11:12" ht="15.75" x14ac:dyDescent="0.2">
      <c r="K3241" s="311">
        <v>1</v>
      </c>
      <c r="L3241" s="311"/>
    </row>
    <row r="3242" spans="11:12" ht="15.75" x14ac:dyDescent="0.2">
      <c r="K3242" s="311">
        <v>1</v>
      </c>
      <c r="L3242" s="311"/>
    </row>
    <row r="3243" spans="11:12" ht="15.75" x14ac:dyDescent="0.2">
      <c r="K3243" s="311">
        <v>1</v>
      </c>
      <c r="L3243" s="311"/>
    </row>
    <row r="3244" spans="11:12" ht="15.75" x14ac:dyDescent="0.2">
      <c r="K3244" s="311">
        <v>1</v>
      </c>
      <c r="L3244" s="311"/>
    </row>
    <row r="3245" spans="11:12" ht="15.75" x14ac:dyDescent="0.2">
      <c r="K3245" s="311">
        <v>1</v>
      </c>
      <c r="L3245" s="311"/>
    </row>
    <row r="3246" spans="11:12" ht="15.75" x14ac:dyDescent="0.2">
      <c r="K3246" s="311">
        <v>1</v>
      </c>
      <c r="L3246" s="311"/>
    </row>
    <row r="3247" spans="11:12" ht="15.75" x14ac:dyDescent="0.2">
      <c r="K3247" s="311">
        <v>1</v>
      </c>
      <c r="L3247" s="311"/>
    </row>
    <row r="3248" spans="11:12" ht="15.75" x14ac:dyDescent="0.2">
      <c r="K3248" s="311">
        <v>1</v>
      </c>
      <c r="L3248" s="311"/>
    </row>
    <row r="3249" spans="11:12" ht="15.75" x14ac:dyDescent="0.2">
      <c r="K3249" s="311">
        <v>1</v>
      </c>
      <c r="L3249" s="311"/>
    </row>
    <row r="3250" spans="11:12" ht="15.75" x14ac:dyDescent="0.2">
      <c r="K3250" s="311">
        <v>1</v>
      </c>
      <c r="L3250" s="311"/>
    </row>
    <row r="3251" spans="11:12" ht="15.75" x14ac:dyDescent="0.2">
      <c r="K3251" s="311">
        <v>1</v>
      </c>
      <c r="L3251" s="311"/>
    </row>
    <row r="3252" spans="11:12" ht="15.75" x14ac:dyDescent="0.2">
      <c r="K3252" s="311">
        <v>1</v>
      </c>
      <c r="L3252" s="311"/>
    </row>
    <row r="3253" spans="11:12" ht="15.75" x14ac:dyDescent="0.2">
      <c r="K3253" s="311">
        <v>1</v>
      </c>
      <c r="L3253" s="311"/>
    </row>
    <row r="3254" spans="11:12" ht="15.75" x14ac:dyDescent="0.2">
      <c r="K3254" s="311">
        <v>1</v>
      </c>
      <c r="L3254" s="311"/>
    </row>
    <row r="3255" spans="11:12" ht="15.75" x14ac:dyDescent="0.2">
      <c r="K3255" s="311">
        <v>1</v>
      </c>
      <c r="L3255" s="311"/>
    </row>
    <row r="3256" spans="11:12" ht="15.75" x14ac:dyDescent="0.2">
      <c r="K3256" s="311">
        <v>1</v>
      </c>
      <c r="L3256" s="311"/>
    </row>
    <row r="3257" spans="11:12" ht="15.75" x14ac:dyDescent="0.2">
      <c r="K3257" s="311">
        <v>1</v>
      </c>
      <c r="L3257" s="311"/>
    </row>
    <row r="3258" spans="11:12" ht="15.75" x14ac:dyDescent="0.2">
      <c r="K3258" s="311">
        <v>1</v>
      </c>
      <c r="L3258" s="311"/>
    </row>
    <row r="3259" spans="11:12" ht="15.75" x14ac:dyDescent="0.2">
      <c r="K3259" s="311">
        <v>1</v>
      </c>
      <c r="L3259" s="311"/>
    </row>
    <row r="3260" spans="11:12" ht="15.75" x14ac:dyDescent="0.2">
      <c r="K3260" s="311">
        <v>1</v>
      </c>
      <c r="L3260" s="311"/>
    </row>
    <row r="3261" spans="11:12" ht="15.75" x14ac:dyDescent="0.2">
      <c r="K3261" s="311">
        <v>1</v>
      </c>
      <c r="L3261" s="311"/>
    </row>
    <row r="3262" spans="11:12" ht="15.75" x14ac:dyDescent="0.2">
      <c r="K3262" s="311">
        <v>1</v>
      </c>
      <c r="L3262" s="311"/>
    </row>
    <row r="3263" spans="11:12" ht="15.75" x14ac:dyDescent="0.2">
      <c r="K3263" s="311">
        <v>1</v>
      </c>
      <c r="L3263" s="311"/>
    </row>
    <row r="3264" spans="11:12" ht="15.75" x14ac:dyDescent="0.2">
      <c r="K3264" s="311">
        <v>1</v>
      </c>
      <c r="L3264" s="311"/>
    </row>
    <row r="3265" spans="11:12" ht="15.75" x14ac:dyDescent="0.2">
      <c r="K3265" s="311">
        <v>1</v>
      </c>
      <c r="L3265" s="311"/>
    </row>
    <row r="3266" spans="11:12" ht="15.75" x14ac:dyDescent="0.2">
      <c r="K3266" s="311">
        <v>1</v>
      </c>
      <c r="L3266" s="311"/>
    </row>
    <row r="3267" spans="11:12" ht="15.75" x14ac:dyDescent="0.2">
      <c r="K3267" s="311">
        <v>1</v>
      </c>
      <c r="L3267" s="311"/>
    </row>
    <row r="3268" spans="11:12" ht="15.75" x14ac:dyDescent="0.2">
      <c r="K3268" s="311">
        <v>1</v>
      </c>
      <c r="L3268" s="311"/>
    </row>
    <row r="3269" spans="11:12" ht="15.75" x14ac:dyDescent="0.2">
      <c r="K3269" s="311">
        <v>1</v>
      </c>
      <c r="L3269" s="311"/>
    </row>
    <row r="3270" spans="11:12" ht="15.75" x14ac:dyDescent="0.2">
      <c r="K3270" s="311">
        <v>1</v>
      </c>
      <c r="L3270" s="311"/>
    </row>
    <row r="3271" spans="11:12" ht="15.75" x14ac:dyDescent="0.2">
      <c r="K3271" s="311">
        <v>1</v>
      </c>
      <c r="L3271" s="311"/>
    </row>
    <row r="3272" spans="11:12" ht="15.75" x14ac:dyDescent="0.2">
      <c r="K3272" s="311">
        <v>1</v>
      </c>
      <c r="L3272" s="311"/>
    </row>
    <row r="3273" spans="11:12" ht="15.75" x14ac:dyDescent="0.2">
      <c r="K3273" s="311">
        <v>1</v>
      </c>
      <c r="L3273" s="311"/>
    </row>
    <row r="3274" spans="11:12" ht="15.75" x14ac:dyDescent="0.2">
      <c r="K3274" s="311">
        <v>1</v>
      </c>
      <c r="L3274" s="311"/>
    </row>
    <row r="3275" spans="11:12" ht="15.75" x14ac:dyDescent="0.2">
      <c r="K3275" s="311">
        <v>1</v>
      </c>
      <c r="L3275" s="311"/>
    </row>
    <row r="3276" spans="11:12" ht="15.75" x14ac:dyDescent="0.2">
      <c r="K3276" s="311">
        <v>1</v>
      </c>
      <c r="L3276" s="311"/>
    </row>
    <row r="3277" spans="11:12" ht="15.75" x14ac:dyDescent="0.2">
      <c r="K3277" s="311">
        <v>1</v>
      </c>
      <c r="L3277" s="311"/>
    </row>
    <row r="3278" spans="11:12" ht="15.75" x14ac:dyDescent="0.2">
      <c r="K3278" s="311">
        <v>1</v>
      </c>
      <c r="L3278" s="311"/>
    </row>
    <row r="3279" spans="11:12" ht="15.75" x14ac:dyDescent="0.2">
      <c r="K3279" s="311">
        <v>1</v>
      </c>
      <c r="L3279" s="311"/>
    </row>
    <row r="3280" spans="11:12" ht="15.75" x14ac:dyDescent="0.2">
      <c r="K3280" s="311">
        <v>1</v>
      </c>
      <c r="L3280" s="311"/>
    </row>
    <row r="3281" spans="11:12" ht="15.75" x14ac:dyDescent="0.2">
      <c r="K3281" s="311">
        <v>1</v>
      </c>
      <c r="L3281" s="311"/>
    </row>
    <row r="3282" spans="11:12" ht="15.75" x14ac:dyDescent="0.2">
      <c r="K3282" s="311">
        <v>1</v>
      </c>
      <c r="L3282" s="311"/>
    </row>
    <row r="3283" spans="11:12" ht="15.75" x14ac:dyDescent="0.2">
      <c r="K3283" s="311">
        <v>1</v>
      </c>
      <c r="L3283" s="311"/>
    </row>
    <row r="3284" spans="11:12" ht="15.75" x14ac:dyDescent="0.2">
      <c r="K3284" s="311">
        <v>1</v>
      </c>
      <c r="L3284" s="311"/>
    </row>
    <row r="3285" spans="11:12" ht="15.75" x14ac:dyDescent="0.2">
      <c r="K3285" s="311">
        <v>1</v>
      </c>
      <c r="L3285" s="311"/>
    </row>
    <row r="3286" spans="11:12" ht="15.75" x14ac:dyDescent="0.2">
      <c r="K3286" s="311">
        <v>1</v>
      </c>
      <c r="L3286" s="311"/>
    </row>
    <row r="3287" spans="11:12" ht="15.75" x14ac:dyDescent="0.2">
      <c r="K3287" s="311">
        <v>1</v>
      </c>
      <c r="L3287" s="311"/>
    </row>
    <row r="3288" spans="11:12" ht="15.75" x14ac:dyDescent="0.2">
      <c r="K3288" s="311">
        <v>1</v>
      </c>
      <c r="L3288" s="311"/>
    </row>
    <row r="3289" spans="11:12" ht="15.75" x14ac:dyDescent="0.2">
      <c r="K3289" s="311">
        <v>1</v>
      </c>
      <c r="L3289" s="311"/>
    </row>
    <row r="3290" spans="11:12" ht="15.75" x14ac:dyDescent="0.2">
      <c r="K3290" s="311">
        <v>1</v>
      </c>
      <c r="L3290" s="311"/>
    </row>
    <row r="3291" spans="11:12" ht="15.75" x14ac:dyDescent="0.2">
      <c r="K3291" s="311">
        <v>1</v>
      </c>
      <c r="L3291" s="311"/>
    </row>
    <row r="3292" spans="11:12" ht="15.75" x14ac:dyDescent="0.2">
      <c r="K3292" s="311">
        <v>1</v>
      </c>
      <c r="L3292" s="311"/>
    </row>
    <row r="3293" spans="11:12" ht="15.75" x14ac:dyDescent="0.2">
      <c r="K3293" s="311">
        <v>1</v>
      </c>
      <c r="L3293" s="311"/>
    </row>
    <row r="3294" spans="11:12" ht="15.75" x14ac:dyDescent="0.2">
      <c r="K3294" s="311">
        <v>1</v>
      </c>
      <c r="L3294" s="311"/>
    </row>
    <row r="3295" spans="11:12" ht="15.75" x14ac:dyDescent="0.2">
      <c r="K3295" s="311">
        <v>1</v>
      </c>
      <c r="L3295" s="311"/>
    </row>
    <row r="3296" spans="11:12" ht="15.75" x14ac:dyDescent="0.2">
      <c r="K3296" s="311">
        <v>1</v>
      </c>
      <c r="L3296" s="311"/>
    </row>
    <row r="3297" spans="11:12" ht="15.75" x14ac:dyDescent="0.2">
      <c r="K3297" s="311">
        <v>1</v>
      </c>
      <c r="L3297" s="311"/>
    </row>
    <row r="3298" spans="11:12" ht="15.75" x14ac:dyDescent="0.2">
      <c r="K3298" s="311">
        <v>1</v>
      </c>
      <c r="L3298" s="311"/>
    </row>
    <row r="3299" spans="11:12" ht="15.75" x14ac:dyDescent="0.2">
      <c r="K3299" s="311">
        <v>1</v>
      </c>
      <c r="L3299" s="311"/>
    </row>
    <row r="3300" spans="11:12" ht="15.75" x14ac:dyDescent="0.2">
      <c r="K3300" s="311">
        <v>1</v>
      </c>
      <c r="L3300" s="311"/>
    </row>
    <row r="3301" spans="11:12" ht="15.75" x14ac:dyDescent="0.2">
      <c r="K3301" s="311">
        <v>1</v>
      </c>
      <c r="L3301" s="311"/>
    </row>
    <row r="3302" spans="11:12" ht="15.75" x14ac:dyDescent="0.2">
      <c r="K3302" s="311">
        <v>1</v>
      </c>
      <c r="L3302" s="311"/>
    </row>
    <row r="3303" spans="11:12" ht="15.75" x14ac:dyDescent="0.2">
      <c r="K3303" s="311">
        <v>1</v>
      </c>
      <c r="L3303" s="311"/>
    </row>
    <row r="3304" spans="11:12" ht="15.75" x14ac:dyDescent="0.2">
      <c r="K3304" s="311">
        <v>1</v>
      </c>
      <c r="L3304" s="311"/>
    </row>
    <row r="3305" spans="11:12" ht="15.75" x14ac:dyDescent="0.2">
      <c r="K3305" s="311">
        <v>1</v>
      </c>
      <c r="L3305" s="311"/>
    </row>
    <row r="3306" spans="11:12" ht="15.75" x14ac:dyDescent="0.2">
      <c r="K3306" s="311">
        <v>1</v>
      </c>
      <c r="L3306" s="311"/>
    </row>
    <row r="3307" spans="11:12" ht="15.75" x14ac:dyDescent="0.2">
      <c r="K3307" s="311">
        <v>1</v>
      </c>
      <c r="L3307" s="311"/>
    </row>
    <row r="3308" spans="11:12" ht="15.75" x14ac:dyDescent="0.2">
      <c r="K3308" s="311">
        <v>1</v>
      </c>
      <c r="L3308" s="311"/>
    </row>
    <row r="3309" spans="11:12" ht="15.75" x14ac:dyDescent="0.2">
      <c r="K3309" s="311">
        <v>1</v>
      </c>
      <c r="L3309" s="311"/>
    </row>
    <row r="3310" spans="11:12" ht="15.75" x14ac:dyDescent="0.2">
      <c r="K3310" s="311">
        <v>1</v>
      </c>
      <c r="L3310" s="311"/>
    </row>
    <row r="3311" spans="11:12" ht="15.75" x14ac:dyDescent="0.2">
      <c r="K3311" s="311">
        <v>1</v>
      </c>
      <c r="L3311" s="311"/>
    </row>
    <row r="3312" spans="11:12" ht="15.75" x14ac:dyDescent="0.2">
      <c r="K3312" s="311">
        <v>1</v>
      </c>
      <c r="L3312" s="311"/>
    </row>
    <row r="3313" spans="11:12" ht="15.75" x14ac:dyDescent="0.2">
      <c r="K3313" s="311">
        <v>1</v>
      </c>
      <c r="L3313" s="311"/>
    </row>
    <row r="3314" spans="11:12" ht="15.75" x14ac:dyDescent="0.2">
      <c r="K3314" s="311">
        <v>1</v>
      </c>
      <c r="L3314" s="311"/>
    </row>
    <row r="3315" spans="11:12" ht="15.75" x14ac:dyDescent="0.2">
      <c r="K3315" s="311">
        <v>1</v>
      </c>
      <c r="L3315" s="311"/>
    </row>
    <row r="3316" spans="11:12" ht="15.75" x14ac:dyDescent="0.2">
      <c r="K3316" s="311">
        <v>1</v>
      </c>
      <c r="L3316" s="311"/>
    </row>
    <row r="3317" spans="11:12" ht="15.75" x14ac:dyDescent="0.2">
      <c r="K3317" s="311">
        <v>1</v>
      </c>
      <c r="L3317" s="311"/>
    </row>
    <row r="3318" spans="11:12" ht="15.75" x14ac:dyDescent="0.2">
      <c r="K3318" s="311">
        <v>1</v>
      </c>
      <c r="L3318" s="311"/>
    </row>
    <row r="3319" spans="11:12" ht="15.75" x14ac:dyDescent="0.2">
      <c r="K3319" s="311">
        <v>1</v>
      </c>
      <c r="L3319" s="311"/>
    </row>
    <row r="3320" spans="11:12" ht="15.75" x14ac:dyDescent="0.2">
      <c r="K3320" s="311">
        <v>1</v>
      </c>
      <c r="L3320" s="311"/>
    </row>
    <row r="3321" spans="11:12" ht="15.75" x14ac:dyDescent="0.2">
      <c r="K3321" s="311">
        <v>1</v>
      </c>
      <c r="L3321" s="311"/>
    </row>
    <row r="3322" spans="11:12" ht="15.75" x14ac:dyDescent="0.2">
      <c r="K3322" s="311">
        <v>1</v>
      </c>
      <c r="L3322" s="311"/>
    </row>
    <row r="3323" spans="11:12" ht="15.75" x14ac:dyDescent="0.2">
      <c r="K3323" s="311">
        <v>1</v>
      </c>
      <c r="L3323" s="311"/>
    </row>
    <row r="3324" spans="11:12" ht="15.75" x14ac:dyDescent="0.2">
      <c r="K3324" s="311">
        <v>1</v>
      </c>
      <c r="L3324" s="311"/>
    </row>
    <row r="3325" spans="11:12" ht="15.75" x14ac:dyDescent="0.2">
      <c r="K3325" s="311">
        <v>1</v>
      </c>
      <c r="L3325" s="311"/>
    </row>
    <row r="3326" spans="11:12" ht="15.75" x14ac:dyDescent="0.2">
      <c r="K3326" s="311">
        <v>1</v>
      </c>
      <c r="L3326" s="311"/>
    </row>
    <row r="3327" spans="11:12" ht="15.75" x14ac:dyDescent="0.2">
      <c r="K3327" s="311">
        <v>1</v>
      </c>
      <c r="L3327" s="311"/>
    </row>
    <row r="3328" spans="11:12" ht="15.75" x14ac:dyDescent="0.2">
      <c r="K3328" s="311">
        <v>1</v>
      </c>
      <c r="L3328" s="311"/>
    </row>
    <row r="3329" spans="11:12" ht="15.75" x14ac:dyDescent="0.2">
      <c r="K3329" s="311">
        <v>1</v>
      </c>
      <c r="L3329" s="311"/>
    </row>
    <row r="3330" spans="11:12" ht="15.75" x14ac:dyDescent="0.2">
      <c r="K3330" s="311">
        <v>1</v>
      </c>
      <c r="L3330" s="311"/>
    </row>
    <row r="3331" spans="11:12" ht="15.75" x14ac:dyDescent="0.2">
      <c r="K3331" s="311">
        <v>1</v>
      </c>
      <c r="L3331" s="311"/>
    </row>
    <row r="3332" spans="11:12" ht="15.75" x14ac:dyDescent="0.2">
      <c r="K3332" s="311">
        <v>1</v>
      </c>
      <c r="L3332" s="311"/>
    </row>
    <row r="3333" spans="11:12" ht="15.75" x14ac:dyDescent="0.2">
      <c r="K3333" s="311">
        <v>1</v>
      </c>
      <c r="L3333" s="311"/>
    </row>
    <row r="3334" spans="11:12" ht="15.75" x14ac:dyDescent="0.2">
      <c r="K3334" s="311">
        <v>1</v>
      </c>
      <c r="L3334" s="311"/>
    </row>
    <row r="3335" spans="11:12" ht="15.75" x14ac:dyDescent="0.2">
      <c r="K3335" s="311">
        <v>1</v>
      </c>
      <c r="L3335" s="311"/>
    </row>
    <row r="3336" spans="11:12" ht="15.75" x14ac:dyDescent="0.2">
      <c r="K3336" s="311">
        <v>1</v>
      </c>
      <c r="L3336" s="311"/>
    </row>
    <row r="3337" spans="11:12" ht="15.75" x14ac:dyDescent="0.2">
      <c r="K3337" s="311">
        <v>1</v>
      </c>
      <c r="L3337" s="311"/>
    </row>
    <row r="3338" spans="11:12" ht="15.75" x14ac:dyDescent="0.2">
      <c r="K3338" s="311">
        <v>1</v>
      </c>
      <c r="L3338" s="311"/>
    </row>
    <row r="3339" spans="11:12" ht="15.75" x14ac:dyDescent="0.2">
      <c r="K3339" s="311">
        <v>1</v>
      </c>
      <c r="L3339" s="311"/>
    </row>
    <row r="3340" spans="11:12" ht="15.75" x14ac:dyDescent="0.2">
      <c r="K3340" s="311">
        <v>1</v>
      </c>
      <c r="L3340" s="311"/>
    </row>
    <row r="3341" spans="11:12" ht="15.75" x14ac:dyDescent="0.2">
      <c r="K3341" s="311">
        <v>1</v>
      </c>
      <c r="L3341" s="311"/>
    </row>
    <row r="3342" spans="11:12" ht="15.75" x14ac:dyDescent="0.2">
      <c r="K3342" s="311">
        <v>1</v>
      </c>
      <c r="L3342" s="311"/>
    </row>
    <row r="3343" spans="11:12" ht="15.75" x14ac:dyDescent="0.2">
      <c r="K3343" s="311">
        <v>1</v>
      </c>
      <c r="L3343" s="311"/>
    </row>
    <row r="3344" spans="11:12" ht="15.75" x14ac:dyDescent="0.2">
      <c r="K3344" s="311">
        <v>1</v>
      </c>
      <c r="L3344" s="311"/>
    </row>
    <row r="3345" spans="11:12" ht="15.75" x14ac:dyDescent="0.2">
      <c r="K3345" s="311">
        <v>1</v>
      </c>
      <c r="L3345" s="311"/>
    </row>
    <row r="3346" spans="11:12" ht="15.75" x14ac:dyDescent="0.2">
      <c r="K3346" s="311">
        <v>1</v>
      </c>
      <c r="L3346" s="311"/>
    </row>
    <row r="3347" spans="11:12" ht="15.75" x14ac:dyDescent="0.2">
      <c r="K3347" s="311">
        <v>1</v>
      </c>
      <c r="L3347" s="311"/>
    </row>
    <row r="3348" spans="11:12" ht="15.75" x14ac:dyDescent="0.2">
      <c r="K3348" s="311">
        <v>1</v>
      </c>
      <c r="L3348" s="311"/>
    </row>
    <row r="3349" spans="11:12" ht="15.75" x14ac:dyDescent="0.2">
      <c r="K3349" s="311">
        <v>1</v>
      </c>
      <c r="L3349" s="311"/>
    </row>
    <row r="3350" spans="11:12" ht="15.75" x14ac:dyDescent="0.2">
      <c r="K3350" s="311">
        <v>1</v>
      </c>
      <c r="L3350" s="311"/>
    </row>
    <row r="3351" spans="11:12" ht="15.75" x14ac:dyDescent="0.2">
      <c r="K3351" s="311">
        <v>1</v>
      </c>
      <c r="L3351" s="311"/>
    </row>
    <row r="3352" spans="11:12" ht="15.75" x14ac:dyDescent="0.2">
      <c r="K3352" s="311">
        <v>1</v>
      </c>
      <c r="L3352" s="311"/>
    </row>
    <row r="3353" spans="11:12" ht="15.75" x14ac:dyDescent="0.2">
      <c r="K3353" s="311">
        <v>1</v>
      </c>
      <c r="L3353" s="311"/>
    </row>
    <row r="3354" spans="11:12" ht="15.75" x14ac:dyDescent="0.2">
      <c r="K3354" s="311">
        <v>1</v>
      </c>
      <c r="L3354" s="311"/>
    </row>
    <row r="3355" spans="11:12" ht="15.75" x14ac:dyDescent="0.2">
      <c r="K3355" s="311">
        <v>1</v>
      </c>
      <c r="L3355" s="311"/>
    </row>
    <row r="3356" spans="11:12" ht="15.75" x14ac:dyDescent="0.2">
      <c r="K3356" s="311">
        <v>1</v>
      </c>
      <c r="L3356" s="311"/>
    </row>
    <row r="3357" spans="11:12" ht="15.75" x14ac:dyDescent="0.2">
      <c r="K3357" s="311">
        <v>1</v>
      </c>
      <c r="L3357" s="311"/>
    </row>
    <row r="3358" spans="11:12" ht="15.75" x14ac:dyDescent="0.2">
      <c r="K3358" s="311">
        <v>1</v>
      </c>
      <c r="L3358" s="311"/>
    </row>
    <row r="3359" spans="11:12" ht="15.75" x14ac:dyDescent="0.2">
      <c r="K3359" s="311">
        <v>1</v>
      </c>
      <c r="L3359" s="311"/>
    </row>
    <row r="3360" spans="11:12" ht="15.75" x14ac:dyDescent="0.2">
      <c r="K3360" s="311">
        <v>1</v>
      </c>
      <c r="L3360" s="311"/>
    </row>
    <row r="3361" spans="11:12" ht="15.75" x14ac:dyDescent="0.2">
      <c r="K3361" s="311">
        <v>1</v>
      </c>
      <c r="L3361" s="311"/>
    </row>
    <row r="3362" spans="11:12" ht="15.75" x14ac:dyDescent="0.2">
      <c r="K3362" s="311">
        <v>1</v>
      </c>
      <c r="L3362" s="311"/>
    </row>
    <row r="3363" spans="11:12" ht="15.75" x14ac:dyDescent="0.2">
      <c r="K3363" s="311">
        <v>1</v>
      </c>
      <c r="L3363" s="311"/>
    </row>
    <row r="3364" spans="11:12" ht="15.75" x14ac:dyDescent="0.2">
      <c r="K3364" s="311">
        <v>1</v>
      </c>
      <c r="L3364" s="311"/>
    </row>
    <row r="3365" spans="11:12" ht="15.75" x14ac:dyDescent="0.2">
      <c r="K3365" s="311">
        <v>1</v>
      </c>
      <c r="L3365" s="311"/>
    </row>
    <row r="3366" spans="11:12" ht="15.75" x14ac:dyDescent="0.2">
      <c r="K3366" s="311">
        <v>1</v>
      </c>
      <c r="L3366" s="311"/>
    </row>
    <row r="3367" spans="11:12" ht="15.75" x14ac:dyDescent="0.2">
      <c r="K3367" s="311">
        <v>1</v>
      </c>
      <c r="L3367" s="311"/>
    </row>
    <row r="3368" spans="11:12" ht="15.75" x14ac:dyDescent="0.2">
      <c r="K3368" s="311">
        <v>1</v>
      </c>
      <c r="L3368" s="311"/>
    </row>
    <row r="3369" spans="11:12" ht="15.75" x14ac:dyDescent="0.2">
      <c r="K3369" s="311">
        <v>1</v>
      </c>
      <c r="L3369" s="311"/>
    </row>
    <row r="3370" spans="11:12" ht="15.75" x14ac:dyDescent="0.2">
      <c r="K3370" s="311">
        <v>1</v>
      </c>
      <c r="L3370" s="311"/>
    </row>
    <row r="3371" spans="11:12" ht="15.75" x14ac:dyDescent="0.2">
      <c r="K3371" s="311">
        <v>1</v>
      </c>
      <c r="L3371" s="311"/>
    </row>
    <row r="3372" spans="11:12" ht="15.75" x14ac:dyDescent="0.2">
      <c r="K3372" s="311">
        <v>1</v>
      </c>
      <c r="L3372" s="311"/>
    </row>
    <row r="3373" spans="11:12" ht="15.75" x14ac:dyDescent="0.2">
      <c r="K3373" s="311">
        <v>1</v>
      </c>
      <c r="L3373" s="311"/>
    </row>
    <row r="3374" spans="11:12" ht="15.75" x14ac:dyDescent="0.2">
      <c r="K3374" s="311">
        <v>1</v>
      </c>
      <c r="L3374" s="311"/>
    </row>
    <row r="3375" spans="11:12" ht="15.75" x14ac:dyDescent="0.2">
      <c r="K3375" s="311">
        <v>1</v>
      </c>
      <c r="L3375" s="311"/>
    </row>
    <row r="3376" spans="11:12" ht="15.75" x14ac:dyDescent="0.2">
      <c r="K3376" s="311">
        <v>1</v>
      </c>
      <c r="L3376" s="311"/>
    </row>
    <row r="3377" spans="11:12" ht="15.75" x14ac:dyDescent="0.2">
      <c r="K3377" s="311">
        <v>1</v>
      </c>
      <c r="L3377" s="311"/>
    </row>
    <row r="3378" spans="11:12" ht="15.75" x14ac:dyDescent="0.2">
      <c r="K3378" s="311">
        <v>1</v>
      </c>
      <c r="L3378" s="311"/>
    </row>
    <row r="3379" spans="11:12" ht="15.75" x14ac:dyDescent="0.2">
      <c r="K3379" s="311">
        <v>1</v>
      </c>
      <c r="L3379" s="311"/>
    </row>
    <row r="3380" spans="11:12" ht="15.75" x14ac:dyDescent="0.2">
      <c r="K3380" s="311">
        <v>1</v>
      </c>
      <c r="L3380" s="311"/>
    </row>
    <row r="3381" spans="11:12" ht="15.75" x14ac:dyDescent="0.2">
      <c r="K3381" s="311">
        <v>1</v>
      </c>
      <c r="L3381" s="311"/>
    </row>
    <row r="3382" spans="11:12" ht="15.75" x14ac:dyDescent="0.2">
      <c r="K3382" s="311">
        <v>1</v>
      </c>
      <c r="L3382" s="311"/>
    </row>
    <row r="3383" spans="11:12" ht="15.75" x14ac:dyDescent="0.2">
      <c r="K3383" s="311">
        <v>1</v>
      </c>
      <c r="L3383" s="311"/>
    </row>
    <row r="3384" spans="11:12" ht="15.75" x14ac:dyDescent="0.2">
      <c r="K3384" s="311">
        <v>1</v>
      </c>
      <c r="L3384" s="311"/>
    </row>
    <row r="3385" spans="11:12" ht="15.75" x14ac:dyDescent="0.2">
      <c r="K3385" s="311">
        <v>1</v>
      </c>
      <c r="L3385" s="311"/>
    </row>
    <row r="3386" spans="11:12" ht="15.75" x14ac:dyDescent="0.2">
      <c r="K3386" s="311">
        <v>1</v>
      </c>
      <c r="L3386" s="311"/>
    </row>
    <row r="3387" spans="11:12" ht="15.75" x14ac:dyDescent="0.2">
      <c r="K3387" s="311">
        <v>1</v>
      </c>
      <c r="L3387" s="311"/>
    </row>
    <row r="3388" spans="11:12" ht="15.75" x14ac:dyDescent="0.2">
      <c r="K3388" s="311">
        <v>1</v>
      </c>
      <c r="L3388" s="311"/>
    </row>
    <row r="3389" spans="11:12" ht="15.75" x14ac:dyDescent="0.2">
      <c r="K3389" s="311">
        <v>1</v>
      </c>
      <c r="L3389" s="311"/>
    </row>
    <row r="3390" spans="11:12" ht="15.75" x14ac:dyDescent="0.2">
      <c r="K3390" s="311">
        <v>1</v>
      </c>
      <c r="L3390" s="311"/>
    </row>
    <row r="3391" spans="11:12" ht="15.75" x14ac:dyDescent="0.2">
      <c r="K3391" s="311">
        <v>1</v>
      </c>
      <c r="L3391" s="311"/>
    </row>
    <row r="3392" spans="11:12" ht="15.75" x14ac:dyDescent="0.2">
      <c r="K3392" s="311">
        <v>1</v>
      </c>
      <c r="L3392" s="311"/>
    </row>
    <row r="3393" spans="11:12" ht="15.75" x14ac:dyDescent="0.2">
      <c r="K3393" s="311">
        <v>1</v>
      </c>
      <c r="L3393" s="311"/>
    </row>
    <row r="3394" spans="11:12" ht="15.75" x14ac:dyDescent="0.2">
      <c r="K3394" s="311">
        <v>1</v>
      </c>
      <c r="L3394" s="311"/>
    </row>
    <row r="3395" spans="11:12" ht="15.75" x14ac:dyDescent="0.2">
      <c r="K3395" s="311">
        <v>1</v>
      </c>
      <c r="L3395" s="311"/>
    </row>
    <row r="3396" spans="11:12" ht="15.75" x14ac:dyDescent="0.2">
      <c r="K3396" s="311">
        <v>1</v>
      </c>
      <c r="L3396" s="311"/>
    </row>
    <row r="3397" spans="11:12" ht="15.75" x14ac:dyDescent="0.2">
      <c r="K3397" s="311">
        <v>1</v>
      </c>
      <c r="L3397" s="311"/>
    </row>
    <row r="3398" spans="11:12" ht="15.75" x14ac:dyDescent="0.2">
      <c r="K3398" s="311">
        <v>1</v>
      </c>
      <c r="L3398" s="311"/>
    </row>
    <row r="3399" spans="11:12" ht="15.75" x14ac:dyDescent="0.2">
      <c r="K3399" s="311">
        <v>1</v>
      </c>
      <c r="L3399" s="311"/>
    </row>
    <row r="3400" spans="11:12" ht="15.75" x14ac:dyDescent="0.2">
      <c r="K3400" s="311">
        <v>1</v>
      </c>
      <c r="L3400" s="311"/>
    </row>
    <row r="3401" spans="11:12" ht="15.75" x14ac:dyDescent="0.2">
      <c r="K3401" s="311">
        <v>1</v>
      </c>
      <c r="L3401" s="311"/>
    </row>
    <row r="3402" spans="11:12" ht="15.75" x14ac:dyDescent="0.2">
      <c r="K3402" s="311">
        <v>1</v>
      </c>
      <c r="L3402" s="311"/>
    </row>
    <row r="3403" spans="11:12" ht="15.75" x14ac:dyDescent="0.2">
      <c r="K3403" s="311">
        <v>1</v>
      </c>
      <c r="L3403" s="311"/>
    </row>
    <row r="3404" spans="11:12" ht="15.75" x14ac:dyDescent="0.2">
      <c r="K3404" s="311">
        <v>1</v>
      </c>
      <c r="L3404" s="311"/>
    </row>
    <row r="3405" spans="11:12" ht="15.75" x14ac:dyDescent="0.2">
      <c r="K3405" s="311">
        <v>1</v>
      </c>
      <c r="L3405" s="311"/>
    </row>
    <row r="3406" spans="11:12" ht="15.75" x14ac:dyDescent="0.2">
      <c r="K3406" s="311">
        <v>1</v>
      </c>
      <c r="L3406" s="311"/>
    </row>
    <row r="3407" spans="11:12" ht="15.75" x14ac:dyDescent="0.2">
      <c r="K3407" s="311">
        <v>1</v>
      </c>
      <c r="L3407" s="311"/>
    </row>
    <row r="3408" spans="11:12" ht="15.75" x14ac:dyDescent="0.2">
      <c r="K3408" s="311">
        <v>1</v>
      </c>
      <c r="L3408" s="311"/>
    </row>
    <row r="3409" spans="11:12" ht="15.75" x14ac:dyDescent="0.2">
      <c r="K3409" s="311">
        <v>1</v>
      </c>
      <c r="L3409" s="311"/>
    </row>
    <row r="3410" spans="11:12" ht="15.75" x14ac:dyDescent="0.2">
      <c r="K3410" s="311">
        <v>1</v>
      </c>
      <c r="L3410" s="311"/>
    </row>
    <row r="3411" spans="11:12" ht="15.75" x14ac:dyDescent="0.2">
      <c r="K3411" s="311">
        <v>1</v>
      </c>
      <c r="L3411" s="311"/>
    </row>
    <row r="3412" spans="11:12" ht="15.75" x14ac:dyDescent="0.2">
      <c r="K3412" s="311">
        <v>1</v>
      </c>
      <c r="L3412" s="311"/>
    </row>
    <row r="3413" spans="11:12" ht="15.75" x14ac:dyDescent="0.2">
      <c r="K3413" s="311">
        <v>1</v>
      </c>
      <c r="L3413" s="311"/>
    </row>
    <row r="3414" spans="11:12" ht="15.75" x14ac:dyDescent="0.2">
      <c r="K3414" s="311">
        <v>1</v>
      </c>
      <c r="L3414" s="311"/>
    </row>
    <row r="3415" spans="11:12" ht="15.75" x14ac:dyDescent="0.2">
      <c r="K3415" s="311">
        <v>1</v>
      </c>
      <c r="L3415" s="311"/>
    </row>
    <row r="3416" spans="11:12" ht="15.75" x14ac:dyDescent="0.2">
      <c r="K3416" s="311">
        <v>1</v>
      </c>
      <c r="L3416" s="311"/>
    </row>
    <row r="3417" spans="11:12" ht="15.75" x14ac:dyDescent="0.2">
      <c r="K3417" s="311">
        <v>1</v>
      </c>
      <c r="L3417" s="311"/>
    </row>
    <row r="3418" spans="11:12" ht="15.75" x14ac:dyDescent="0.2">
      <c r="K3418" s="311">
        <v>1</v>
      </c>
      <c r="L3418" s="311"/>
    </row>
    <row r="3419" spans="11:12" ht="15.75" x14ac:dyDescent="0.2">
      <c r="K3419" s="311">
        <v>1</v>
      </c>
      <c r="L3419" s="311"/>
    </row>
    <row r="3420" spans="11:12" ht="15.75" x14ac:dyDescent="0.2">
      <c r="K3420" s="311">
        <v>1</v>
      </c>
      <c r="L3420" s="311"/>
    </row>
    <row r="3421" spans="11:12" ht="15.75" x14ac:dyDescent="0.2">
      <c r="K3421" s="311">
        <v>1</v>
      </c>
      <c r="L3421" s="311"/>
    </row>
    <row r="3422" spans="11:12" ht="15.75" x14ac:dyDescent="0.2">
      <c r="K3422" s="311">
        <v>1</v>
      </c>
      <c r="L3422" s="311"/>
    </row>
    <row r="3423" spans="11:12" ht="15.75" x14ac:dyDescent="0.2">
      <c r="K3423" s="311">
        <v>1</v>
      </c>
      <c r="L3423" s="311"/>
    </row>
    <row r="3424" spans="11:12" ht="15.75" x14ac:dyDescent="0.2">
      <c r="K3424" s="311">
        <v>1</v>
      </c>
      <c r="L3424" s="311"/>
    </row>
    <row r="3425" spans="11:12" ht="15.75" x14ac:dyDescent="0.2">
      <c r="K3425" s="311">
        <v>1</v>
      </c>
      <c r="L3425" s="311"/>
    </row>
    <row r="3426" spans="11:12" ht="15.75" x14ac:dyDescent="0.2">
      <c r="K3426" s="311">
        <v>1</v>
      </c>
      <c r="L3426" s="311"/>
    </row>
    <row r="3427" spans="11:12" ht="15.75" x14ac:dyDescent="0.2">
      <c r="K3427" s="311">
        <v>1</v>
      </c>
      <c r="L3427" s="311"/>
    </row>
    <row r="3428" spans="11:12" ht="15.75" x14ac:dyDescent="0.2">
      <c r="K3428" s="311">
        <v>1</v>
      </c>
      <c r="L3428" s="311"/>
    </row>
    <row r="3429" spans="11:12" ht="15.75" x14ac:dyDescent="0.2">
      <c r="K3429" s="311">
        <v>1</v>
      </c>
      <c r="L3429" s="311"/>
    </row>
    <row r="3430" spans="11:12" ht="15.75" x14ac:dyDescent="0.2">
      <c r="K3430" s="311">
        <v>1</v>
      </c>
      <c r="L3430" s="311"/>
    </row>
    <row r="3431" spans="11:12" ht="15.75" x14ac:dyDescent="0.2">
      <c r="K3431" s="311">
        <v>1</v>
      </c>
      <c r="L3431" s="311"/>
    </row>
    <row r="3432" spans="11:12" ht="15.75" x14ac:dyDescent="0.2">
      <c r="K3432" s="311">
        <v>1</v>
      </c>
      <c r="L3432" s="311"/>
    </row>
    <row r="3433" spans="11:12" ht="15.75" x14ac:dyDescent="0.2">
      <c r="K3433" s="311">
        <v>1</v>
      </c>
      <c r="L3433" s="311"/>
    </row>
    <row r="3434" spans="11:12" ht="15.75" x14ac:dyDescent="0.2">
      <c r="K3434" s="311">
        <v>1</v>
      </c>
      <c r="L3434" s="311"/>
    </row>
    <row r="3435" spans="11:12" ht="15.75" x14ac:dyDescent="0.2">
      <c r="K3435" s="311">
        <v>1</v>
      </c>
      <c r="L3435" s="311"/>
    </row>
    <row r="3436" spans="11:12" ht="15.75" x14ac:dyDescent="0.2">
      <c r="K3436" s="311">
        <v>1</v>
      </c>
      <c r="L3436" s="311"/>
    </row>
    <row r="3437" spans="11:12" ht="15.75" x14ac:dyDescent="0.2">
      <c r="K3437" s="311">
        <v>1</v>
      </c>
      <c r="L3437" s="311"/>
    </row>
    <row r="3438" spans="11:12" ht="15.75" x14ac:dyDescent="0.2">
      <c r="K3438" s="311">
        <v>1</v>
      </c>
      <c r="L3438" s="311"/>
    </row>
    <row r="3439" spans="11:12" ht="15.75" x14ac:dyDescent="0.2">
      <c r="K3439" s="311">
        <v>1</v>
      </c>
      <c r="L3439" s="311"/>
    </row>
    <row r="3440" spans="11:12" ht="15.75" x14ac:dyDescent="0.2">
      <c r="K3440" s="311">
        <v>1</v>
      </c>
      <c r="L3440" s="311"/>
    </row>
    <row r="3441" spans="11:12" ht="15.75" x14ac:dyDescent="0.2">
      <c r="K3441" s="311">
        <v>1</v>
      </c>
      <c r="L3441" s="311"/>
    </row>
    <row r="3442" spans="11:12" ht="15.75" x14ac:dyDescent="0.2">
      <c r="K3442" s="311">
        <v>1</v>
      </c>
      <c r="L3442" s="311"/>
    </row>
    <row r="3443" spans="11:12" ht="15.75" x14ac:dyDescent="0.2">
      <c r="K3443" s="311">
        <v>1</v>
      </c>
      <c r="L3443" s="311"/>
    </row>
    <row r="3444" spans="11:12" ht="15.75" x14ac:dyDescent="0.2">
      <c r="K3444" s="311">
        <v>1</v>
      </c>
      <c r="L3444" s="311"/>
    </row>
    <row r="3445" spans="11:12" ht="15.75" x14ac:dyDescent="0.2">
      <c r="K3445" s="311">
        <v>1</v>
      </c>
      <c r="L3445" s="311"/>
    </row>
    <row r="3446" spans="11:12" ht="15.75" x14ac:dyDescent="0.2">
      <c r="K3446" s="311">
        <v>1</v>
      </c>
      <c r="L3446" s="311"/>
    </row>
    <row r="3447" spans="11:12" ht="15.75" x14ac:dyDescent="0.2">
      <c r="K3447" s="311">
        <v>1</v>
      </c>
      <c r="L3447" s="311"/>
    </row>
    <row r="3448" spans="11:12" ht="15.75" x14ac:dyDescent="0.2">
      <c r="K3448" s="311">
        <v>1</v>
      </c>
      <c r="L3448" s="311"/>
    </row>
    <row r="3449" spans="11:12" ht="15.75" x14ac:dyDescent="0.2">
      <c r="K3449" s="311">
        <v>1</v>
      </c>
      <c r="L3449" s="311"/>
    </row>
    <row r="3450" spans="11:12" ht="15.75" x14ac:dyDescent="0.2">
      <c r="K3450" s="311">
        <v>1</v>
      </c>
      <c r="L3450" s="311"/>
    </row>
    <row r="3451" spans="11:12" ht="15.75" x14ac:dyDescent="0.2">
      <c r="K3451" s="311">
        <v>1</v>
      </c>
      <c r="L3451" s="311"/>
    </row>
    <row r="3452" spans="11:12" ht="15.75" x14ac:dyDescent="0.2">
      <c r="K3452" s="311">
        <v>1</v>
      </c>
      <c r="L3452" s="311"/>
    </row>
    <row r="3453" spans="11:12" ht="15.75" x14ac:dyDescent="0.2">
      <c r="K3453" s="311">
        <v>1</v>
      </c>
      <c r="L3453" s="311"/>
    </row>
    <row r="3454" spans="11:12" ht="15.75" x14ac:dyDescent="0.2">
      <c r="K3454" s="311">
        <v>1</v>
      </c>
      <c r="L3454" s="311"/>
    </row>
    <row r="3455" spans="11:12" ht="15.75" x14ac:dyDescent="0.2">
      <c r="K3455" s="311">
        <v>1</v>
      </c>
      <c r="L3455" s="311"/>
    </row>
    <row r="3456" spans="11:12" ht="15.75" x14ac:dyDescent="0.2">
      <c r="K3456" s="311">
        <v>1</v>
      </c>
      <c r="L3456" s="311"/>
    </row>
    <row r="3457" spans="11:12" ht="15.75" x14ac:dyDescent="0.2">
      <c r="K3457" s="311">
        <v>1</v>
      </c>
      <c r="L3457" s="311"/>
    </row>
    <row r="3458" spans="11:12" ht="15.75" x14ac:dyDescent="0.2">
      <c r="K3458" s="311">
        <v>1</v>
      </c>
      <c r="L3458" s="311"/>
    </row>
    <row r="3459" spans="11:12" ht="15.75" x14ac:dyDescent="0.2">
      <c r="K3459" s="311">
        <v>1</v>
      </c>
      <c r="L3459" s="311"/>
    </row>
    <row r="3460" spans="11:12" ht="15.75" x14ac:dyDescent="0.2">
      <c r="K3460" s="311">
        <v>1</v>
      </c>
      <c r="L3460" s="311"/>
    </row>
    <row r="3461" spans="11:12" ht="15.75" x14ac:dyDescent="0.2">
      <c r="K3461" s="311">
        <v>1</v>
      </c>
      <c r="L3461" s="311"/>
    </row>
    <row r="3462" spans="11:12" ht="15.75" x14ac:dyDescent="0.2">
      <c r="K3462" s="311">
        <v>1</v>
      </c>
      <c r="L3462" s="311"/>
    </row>
    <row r="3463" spans="11:12" ht="15.75" x14ac:dyDescent="0.2">
      <c r="K3463" s="311">
        <v>1</v>
      </c>
      <c r="L3463" s="311"/>
    </row>
    <row r="3464" spans="11:12" ht="15.75" x14ac:dyDescent="0.2">
      <c r="K3464" s="311">
        <v>1</v>
      </c>
      <c r="L3464" s="311"/>
    </row>
    <row r="3465" spans="11:12" ht="15.75" x14ac:dyDescent="0.2">
      <c r="K3465" s="311">
        <v>1</v>
      </c>
      <c r="L3465" s="311"/>
    </row>
    <row r="3466" spans="11:12" ht="15.75" x14ac:dyDescent="0.2">
      <c r="K3466" s="311">
        <v>1</v>
      </c>
      <c r="L3466" s="311"/>
    </row>
    <row r="3467" spans="11:12" ht="15.75" x14ac:dyDescent="0.2">
      <c r="K3467" s="311">
        <v>1</v>
      </c>
      <c r="L3467" s="311"/>
    </row>
    <row r="3468" spans="11:12" ht="15.75" x14ac:dyDescent="0.2">
      <c r="K3468" s="311">
        <v>1</v>
      </c>
      <c r="L3468" s="311"/>
    </row>
    <row r="3469" spans="11:12" ht="15.75" x14ac:dyDescent="0.2">
      <c r="K3469" s="311">
        <v>1</v>
      </c>
      <c r="L3469" s="311"/>
    </row>
    <row r="3470" spans="11:12" ht="15.75" x14ac:dyDescent="0.2">
      <c r="K3470" s="311">
        <v>1</v>
      </c>
      <c r="L3470" s="311"/>
    </row>
    <row r="3471" spans="11:12" ht="15.75" x14ac:dyDescent="0.2">
      <c r="K3471" s="311">
        <v>1</v>
      </c>
      <c r="L3471" s="311"/>
    </row>
    <row r="3472" spans="11:12" ht="15.75" x14ac:dyDescent="0.2">
      <c r="K3472" s="311">
        <v>1</v>
      </c>
      <c r="L3472" s="311"/>
    </row>
    <row r="3473" spans="11:12" ht="15.75" x14ac:dyDescent="0.2">
      <c r="K3473" s="311">
        <v>1</v>
      </c>
      <c r="L3473" s="311"/>
    </row>
    <row r="3474" spans="11:12" ht="15.75" x14ac:dyDescent="0.2">
      <c r="K3474" s="311">
        <v>1</v>
      </c>
      <c r="L3474" s="311"/>
    </row>
    <row r="3475" spans="11:12" ht="15.75" x14ac:dyDescent="0.2">
      <c r="K3475" s="311">
        <v>1</v>
      </c>
      <c r="L3475" s="311"/>
    </row>
    <row r="3476" spans="11:12" ht="15.75" x14ac:dyDescent="0.2">
      <c r="K3476" s="311">
        <v>1</v>
      </c>
      <c r="L3476" s="311"/>
    </row>
    <row r="3477" spans="11:12" ht="15.75" x14ac:dyDescent="0.2">
      <c r="K3477" s="311">
        <v>1</v>
      </c>
      <c r="L3477" s="311"/>
    </row>
    <row r="3478" spans="11:12" ht="15.75" x14ac:dyDescent="0.2">
      <c r="K3478" s="311">
        <v>1</v>
      </c>
      <c r="L3478" s="311"/>
    </row>
    <row r="3479" spans="11:12" ht="15.75" x14ac:dyDescent="0.2">
      <c r="K3479" s="311">
        <v>1</v>
      </c>
      <c r="L3479" s="311"/>
    </row>
    <row r="3480" spans="11:12" ht="15.75" x14ac:dyDescent="0.2">
      <c r="K3480" s="311">
        <v>1</v>
      </c>
      <c r="L3480" s="311"/>
    </row>
    <row r="3481" spans="11:12" ht="15.75" x14ac:dyDescent="0.2">
      <c r="K3481" s="311">
        <v>1</v>
      </c>
      <c r="L3481" s="311"/>
    </row>
    <row r="3482" spans="11:12" ht="15.75" x14ac:dyDescent="0.2">
      <c r="K3482" s="311">
        <v>1</v>
      </c>
      <c r="L3482" s="311"/>
    </row>
    <row r="3483" spans="11:12" ht="15.75" x14ac:dyDescent="0.2">
      <c r="K3483" s="311">
        <v>1</v>
      </c>
      <c r="L3483" s="311"/>
    </row>
    <row r="3484" spans="11:12" ht="15.75" x14ac:dyDescent="0.2">
      <c r="K3484" s="311">
        <v>1</v>
      </c>
      <c r="L3484" s="311"/>
    </row>
    <row r="3485" spans="11:12" ht="15.75" x14ac:dyDescent="0.2">
      <c r="K3485" s="311">
        <v>1</v>
      </c>
      <c r="L3485" s="311"/>
    </row>
    <row r="3486" spans="11:12" ht="15.75" x14ac:dyDescent="0.2">
      <c r="K3486" s="311">
        <v>1</v>
      </c>
      <c r="L3486" s="311"/>
    </row>
    <row r="3487" spans="11:12" ht="15.75" x14ac:dyDescent="0.2">
      <c r="K3487" s="311">
        <v>1</v>
      </c>
      <c r="L3487" s="311"/>
    </row>
    <row r="3488" spans="11:12" ht="15.75" x14ac:dyDescent="0.2">
      <c r="K3488" s="311">
        <v>1</v>
      </c>
      <c r="L3488" s="311"/>
    </row>
    <row r="3489" spans="11:12" ht="15.75" x14ac:dyDescent="0.2">
      <c r="K3489" s="311">
        <v>1</v>
      </c>
      <c r="L3489" s="311"/>
    </row>
    <row r="3490" spans="11:12" ht="15.75" x14ac:dyDescent="0.2">
      <c r="K3490" s="311">
        <v>1</v>
      </c>
      <c r="L3490" s="311"/>
    </row>
    <row r="3491" spans="11:12" ht="15.75" x14ac:dyDescent="0.2">
      <c r="K3491" s="311">
        <v>1</v>
      </c>
      <c r="L3491" s="311"/>
    </row>
    <row r="3492" spans="11:12" ht="15.75" x14ac:dyDescent="0.2">
      <c r="K3492" s="311">
        <v>1</v>
      </c>
      <c r="L3492" s="311"/>
    </row>
    <row r="3493" spans="11:12" ht="15.75" x14ac:dyDescent="0.2">
      <c r="K3493" s="311">
        <v>1</v>
      </c>
      <c r="L3493" s="311"/>
    </row>
    <row r="3494" spans="11:12" ht="15.75" x14ac:dyDescent="0.2">
      <c r="K3494" s="311">
        <v>1</v>
      </c>
      <c r="L3494" s="311"/>
    </row>
    <row r="3495" spans="11:12" ht="15.75" x14ac:dyDescent="0.2">
      <c r="K3495" s="311">
        <v>1</v>
      </c>
      <c r="L3495" s="311"/>
    </row>
    <row r="3496" spans="11:12" ht="15.75" x14ac:dyDescent="0.2">
      <c r="K3496" s="311">
        <v>1</v>
      </c>
      <c r="L3496" s="311"/>
    </row>
    <row r="3497" spans="11:12" ht="15.75" x14ac:dyDescent="0.2">
      <c r="K3497" s="311">
        <v>1</v>
      </c>
      <c r="L3497" s="311"/>
    </row>
    <row r="3498" spans="11:12" ht="15.75" x14ac:dyDescent="0.2">
      <c r="K3498" s="311">
        <v>1</v>
      </c>
      <c r="L3498" s="311"/>
    </row>
    <row r="3499" spans="11:12" ht="15.75" x14ac:dyDescent="0.2">
      <c r="K3499" s="311">
        <v>1</v>
      </c>
      <c r="L3499" s="311"/>
    </row>
    <row r="3500" spans="11:12" ht="15.75" x14ac:dyDescent="0.2">
      <c r="K3500" s="311">
        <v>1</v>
      </c>
      <c r="L3500" s="311"/>
    </row>
    <row r="3501" spans="11:12" ht="15.75" x14ac:dyDescent="0.2">
      <c r="K3501" s="311">
        <v>1</v>
      </c>
      <c r="L3501" s="311"/>
    </row>
    <row r="3502" spans="11:12" ht="15.75" x14ac:dyDescent="0.2">
      <c r="K3502" s="311">
        <v>1</v>
      </c>
      <c r="L3502" s="311"/>
    </row>
    <row r="3503" spans="11:12" ht="15.75" x14ac:dyDescent="0.2">
      <c r="K3503" s="311">
        <v>1</v>
      </c>
      <c r="L3503" s="311"/>
    </row>
    <row r="3504" spans="11:12" ht="15.75" x14ac:dyDescent="0.2">
      <c r="K3504" s="311">
        <v>1</v>
      </c>
      <c r="L3504" s="311"/>
    </row>
    <row r="3505" spans="11:12" ht="15.75" x14ac:dyDescent="0.2">
      <c r="K3505" s="311">
        <v>1</v>
      </c>
      <c r="L3505" s="311"/>
    </row>
    <row r="3506" spans="11:12" ht="15.75" x14ac:dyDescent="0.2">
      <c r="K3506" s="311">
        <v>1</v>
      </c>
      <c r="L3506" s="311"/>
    </row>
    <row r="3507" spans="11:12" ht="15.75" x14ac:dyDescent="0.2">
      <c r="K3507" s="311">
        <v>1</v>
      </c>
      <c r="L3507" s="311"/>
    </row>
    <row r="3508" spans="11:12" ht="15.75" x14ac:dyDescent="0.2">
      <c r="K3508" s="311">
        <v>1</v>
      </c>
      <c r="L3508" s="311"/>
    </row>
    <row r="3509" spans="11:12" ht="15.75" x14ac:dyDescent="0.2">
      <c r="K3509" s="311">
        <v>1</v>
      </c>
      <c r="L3509" s="311"/>
    </row>
    <row r="3510" spans="11:12" ht="15.75" x14ac:dyDescent="0.2">
      <c r="K3510" s="311">
        <v>1</v>
      </c>
      <c r="L3510" s="311"/>
    </row>
    <row r="3511" spans="11:12" ht="15.75" x14ac:dyDescent="0.2">
      <c r="K3511" s="311">
        <v>1</v>
      </c>
      <c r="L3511" s="311"/>
    </row>
    <row r="3512" spans="11:12" ht="15.75" x14ac:dyDescent="0.2">
      <c r="K3512" s="311">
        <v>1</v>
      </c>
      <c r="L3512" s="311"/>
    </row>
    <row r="3513" spans="11:12" ht="15.75" x14ac:dyDescent="0.2">
      <c r="K3513" s="311">
        <v>1</v>
      </c>
      <c r="L3513" s="311"/>
    </row>
    <row r="3514" spans="11:12" ht="15.75" x14ac:dyDescent="0.2">
      <c r="K3514" s="311">
        <v>1</v>
      </c>
      <c r="L3514" s="311"/>
    </row>
    <row r="3515" spans="11:12" ht="15.75" x14ac:dyDescent="0.2">
      <c r="K3515" s="311">
        <v>1</v>
      </c>
      <c r="L3515" s="311"/>
    </row>
    <row r="3516" spans="11:12" ht="15.75" x14ac:dyDescent="0.2">
      <c r="K3516" s="311">
        <v>1</v>
      </c>
      <c r="L3516" s="311"/>
    </row>
    <row r="3517" spans="11:12" ht="15.75" x14ac:dyDescent="0.2">
      <c r="K3517" s="311">
        <v>1</v>
      </c>
      <c r="L3517" s="311"/>
    </row>
    <row r="3518" spans="11:12" ht="15.75" x14ac:dyDescent="0.2">
      <c r="K3518" s="311">
        <v>1</v>
      </c>
      <c r="L3518" s="311"/>
    </row>
    <row r="3519" spans="11:12" ht="15.75" x14ac:dyDescent="0.2">
      <c r="K3519" s="311">
        <v>1</v>
      </c>
      <c r="L3519" s="311"/>
    </row>
    <row r="3520" spans="11:12" ht="15.75" x14ac:dyDescent="0.2">
      <c r="K3520" s="311">
        <v>1</v>
      </c>
      <c r="L3520" s="311"/>
    </row>
    <row r="3521" spans="11:12" ht="15.75" x14ac:dyDescent="0.2">
      <c r="K3521" s="311">
        <v>1</v>
      </c>
      <c r="L3521" s="311"/>
    </row>
    <row r="3522" spans="11:12" ht="15.75" x14ac:dyDescent="0.2">
      <c r="K3522" s="311">
        <v>1</v>
      </c>
      <c r="L3522" s="311"/>
    </row>
    <row r="3523" spans="11:12" ht="15.75" x14ac:dyDescent="0.2">
      <c r="K3523" s="311">
        <v>1</v>
      </c>
      <c r="L3523" s="311"/>
    </row>
    <row r="3524" spans="11:12" ht="15.75" x14ac:dyDescent="0.2">
      <c r="K3524" s="311">
        <v>1</v>
      </c>
      <c r="L3524" s="311"/>
    </row>
    <row r="3525" spans="11:12" ht="15.75" x14ac:dyDescent="0.2">
      <c r="K3525" s="311">
        <v>1</v>
      </c>
      <c r="L3525" s="311"/>
    </row>
    <row r="3526" spans="11:12" ht="15.75" x14ac:dyDescent="0.2">
      <c r="K3526" s="311">
        <v>1</v>
      </c>
      <c r="L3526" s="311"/>
    </row>
    <row r="3527" spans="11:12" ht="15.75" x14ac:dyDescent="0.2">
      <c r="K3527" s="311">
        <v>1</v>
      </c>
      <c r="L3527" s="311"/>
    </row>
    <row r="3528" spans="11:12" ht="15.75" x14ac:dyDescent="0.2">
      <c r="K3528" s="311">
        <v>1</v>
      </c>
      <c r="L3528" s="311"/>
    </row>
    <row r="3529" spans="11:12" ht="15.75" x14ac:dyDescent="0.2">
      <c r="K3529" s="311">
        <v>1</v>
      </c>
      <c r="L3529" s="311"/>
    </row>
    <row r="3530" spans="11:12" ht="15.75" x14ac:dyDescent="0.2">
      <c r="K3530" s="311">
        <v>1</v>
      </c>
      <c r="L3530" s="311"/>
    </row>
    <row r="3531" spans="11:12" ht="15.75" x14ac:dyDescent="0.2">
      <c r="K3531" s="311">
        <v>1</v>
      </c>
      <c r="L3531" s="311"/>
    </row>
    <row r="3532" spans="11:12" ht="15.75" x14ac:dyDescent="0.2">
      <c r="K3532" s="311">
        <v>1</v>
      </c>
      <c r="L3532" s="311"/>
    </row>
    <row r="3533" spans="11:12" ht="15.75" x14ac:dyDescent="0.2">
      <c r="K3533" s="311">
        <v>1</v>
      </c>
      <c r="L3533" s="311"/>
    </row>
    <row r="3534" spans="11:12" ht="15.75" x14ac:dyDescent="0.2">
      <c r="K3534" s="311">
        <v>1</v>
      </c>
      <c r="L3534" s="311"/>
    </row>
    <row r="3535" spans="11:12" ht="15.75" x14ac:dyDescent="0.2">
      <c r="K3535" s="311">
        <v>1</v>
      </c>
      <c r="L3535" s="311"/>
    </row>
    <row r="3536" spans="11:12" ht="15.75" x14ac:dyDescent="0.2">
      <c r="K3536" s="311">
        <v>1</v>
      </c>
      <c r="L3536" s="311"/>
    </row>
    <row r="3537" spans="11:12" ht="15.75" x14ac:dyDescent="0.2">
      <c r="K3537" s="311">
        <v>1</v>
      </c>
      <c r="L3537" s="311"/>
    </row>
    <row r="3538" spans="11:12" ht="15.75" x14ac:dyDescent="0.2">
      <c r="K3538" s="311">
        <v>1</v>
      </c>
      <c r="L3538" s="311"/>
    </row>
    <row r="3539" spans="11:12" ht="15.75" x14ac:dyDescent="0.2">
      <c r="K3539" s="311">
        <v>1</v>
      </c>
      <c r="L3539" s="311"/>
    </row>
    <row r="3540" spans="11:12" ht="15.75" x14ac:dyDescent="0.2">
      <c r="K3540" s="311">
        <v>1</v>
      </c>
      <c r="L3540" s="311"/>
    </row>
    <row r="3541" spans="11:12" ht="15.75" x14ac:dyDescent="0.2">
      <c r="K3541" s="311">
        <v>1</v>
      </c>
      <c r="L3541" s="311"/>
    </row>
    <row r="3542" spans="11:12" ht="15.75" x14ac:dyDescent="0.2">
      <c r="K3542" s="311">
        <v>1</v>
      </c>
      <c r="L3542" s="311"/>
    </row>
    <row r="3543" spans="11:12" ht="15.75" x14ac:dyDescent="0.2">
      <c r="K3543" s="311">
        <v>1</v>
      </c>
      <c r="L3543" s="311"/>
    </row>
    <row r="3544" spans="11:12" ht="15.75" x14ac:dyDescent="0.2">
      <c r="K3544" s="311">
        <v>1</v>
      </c>
      <c r="L3544" s="311"/>
    </row>
    <row r="3545" spans="11:12" ht="15.75" x14ac:dyDescent="0.2">
      <c r="K3545" s="311">
        <v>1</v>
      </c>
      <c r="L3545" s="311"/>
    </row>
    <row r="3546" spans="11:12" ht="15.75" x14ac:dyDescent="0.2">
      <c r="K3546" s="311">
        <v>1</v>
      </c>
      <c r="L3546" s="311"/>
    </row>
    <row r="3547" spans="11:12" ht="15.75" x14ac:dyDescent="0.2">
      <c r="K3547" s="311">
        <v>1</v>
      </c>
      <c r="L3547" s="311"/>
    </row>
    <row r="3548" spans="11:12" ht="15.75" x14ac:dyDescent="0.2">
      <c r="K3548" s="311">
        <v>1</v>
      </c>
      <c r="L3548" s="311"/>
    </row>
    <row r="3549" spans="11:12" ht="15.75" x14ac:dyDescent="0.2">
      <c r="K3549" s="311">
        <v>1</v>
      </c>
      <c r="L3549" s="311"/>
    </row>
    <row r="3550" spans="11:12" ht="15.75" x14ac:dyDescent="0.2">
      <c r="K3550" s="311">
        <v>1</v>
      </c>
      <c r="L3550" s="311"/>
    </row>
    <row r="3551" spans="11:12" ht="15.75" x14ac:dyDescent="0.2">
      <c r="K3551" s="311">
        <v>1</v>
      </c>
      <c r="L3551" s="311"/>
    </row>
    <row r="3552" spans="11:12" ht="15.75" x14ac:dyDescent="0.2">
      <c r="K3552" s="311">
        <v>1</v>
      </c>
      <c r="L3552" s="311"/>
    </row>
    <row r="3553" spans="11:12" ht="15.75" x14ac:dyDescent="0.2">
      <c r="K3553" s="311">
        <v>1</v>
      </c>
      <c r="L3553" s="311"/>
    </row>
    <row r="3554" spans="11:12" ht="15.75" x14ac:dyDescent="0.2">
      <c r="K3554" s="311">
        <v>1</v>
      </c>
      <c r="L3554" s="311"/>
    </row>
    <row r="3555" spans="11:12" ht="15.75" x14ac:dyDescent="0.2">
      <c r="K3555" s="311">
        <v>1</v>
      </c>
      <c r="L3555" s="311"/>
    </row>
    <row r="3556" spans="11:12" ht="15.75" x14ac:dyDescent="0.2">
      <c r="K3556" s="311">
        <v>1</v>
      </c>
      <c r="L3556" s="311"/>
    </row>
    <row r="3557" spans="11:12" ht="15.75" x14ac:dyDescent="0.2">
      <c r="K3557" s="311">
        <v>1</v>
      </c>
      <c r="L3557" s="311"/>
    </row>
    <row r="3558" spans="11:12" ht="15.75" x14ac:dyDescent="0.2">
      <c r="K3558" s="311">
        <v>1</v>
      </c>
      <c r="L3558" s="311"/>
    </row>
    <row r="3559" spans="11:12" ht="15.75" x14ac:dyDescent="0.2">
      <c r="K3559" s="311">
        <v>1</v>
      </c>
      <c r="L3559" s="311"/>
    </row>
    <row r="3560" spans="11:12" ht="15.75" x14ac:dyDescent="0.2">
      <c r="K3560" s="311">
        <v>1</v>
      </c>
      <c r="L3560" s="311"/>
    </row>
    <row r="3561" spans="11:12" ht="15.75" x14ac:dyDescent="0.2">
      <c r="K3561" s="311">
        <v>1</v>
      </c>
      <c r="L3561" s="311"/>
    </row>
    <row r="3562" spans="11:12" ht="15.75" x14ac:dyDescent="0.2">
      <c r="K3562" s="311">
        <v>1</v>
      </c>
      <c r="L3562" s="311"/>
    </row>
    <row r="3563" spans="11:12" ht="15.75" x14ac:dyDescent="0.2">
      <c r="K3563" s="311">
        <v>1</v>
      </c>
      <c r="L3563" s="311"/>
    </row>
    <row r="3564" spans="11:12" ht="15.75" x14ac:dyDescent="0.2">
      <c r="K3564" s="311">
        <v>1</v>
      </c>
      <c r="L3564" s="311"/>
    </row>
    <row r="3565" spans="11:12" ht="15.75" x14ac:dyDescent="0.2">
      <c r="K3565" s="311">
        <v>1</v>
      </c>
      <c r="L3565" s="311"/>
    </row>
    <row r="3566" spans="11:12" ht="15.75" x14ac:dyDescent="0.2">
      <c r="K3566" s="311">
        <v>1</v>
      </c>
      <c r="L3566" s="311"/>
    </row>
    <row r="3567" spans="11:12" ht="15.75" x14ac:dyDescent="0.2">
      <c r="K3567" s="311">
        <v>1</v>
      </c>
      <c r="L3567" s="311"/>
    </row>
    <row r="3568" spans="11:12" ht="15.75" x14ac:dyDescent="0.2">
      <c r="K3568" s="311">
        <v>1</v>
      </c>
      <c r="L3568" s="311"/>
    </row>
    <row r="3569" spans="11:12" ht="15.75" x14ac:dyDescent="0.2">
      <c r="K3569" s="311">
        <v>1</v>
      </c>
      <c r="L3569" s="311"/>
    </row>
    <row r="3570" spans="11:12" ht="15.75" x14ac:dyDescent="0.2">
      <c r="K3570" s="311">
        <v>1</v>
      </c>
      <c r="L3570" s="311"/>
    </row>
    <row r="3571" spans="11:12" ht="15.75" x14ac:dyDescent="0.2">
      <c r="K3571" s="311">
        <v>1</v>
      </c>
      <c r="L3571" s="311"/>
    </row>
    <row r="3572" spans="11:12" ht="15.75" x14ac:dyDescent="0.2">
      <c r="K3572" s="311">
        <v>1</v>
      </c>
      <c r="L3572" s="311"/>
    </row>
    <row r="3573" spans="11:12" ht="15.75" x14ac:dyDescent="0.2">
      <c r="K3573" s="311">
        <v>1</v>
      </c>
      <c r="L3573" s="311"/>
    </row>
    <row r="3574" spans="11:12" ht="15.75" x14ac:dyDescent="0.2">
      <c r="K3574" s="311">
        <v>1</v>
      </c>
      <c r="L3574" s="311"/>
    </row>
    <row r="3575" spans="11:12" ht="15.75" x14ac:dyDescent="0.2">
      <c r="K3575" s="311">
        <v>1</v>
      </c>
      <c r="L3575" s="311"/>
    </row>
    <row r="3576" spans="11:12" ht="15.75" x14ac:dyDescent="0.2">
      <c r="K3576" s="311">
        <v>1</v>
      </c>
      <c r="L3576" s="311"/>
    </row>
    <row r="3577" spans="11:12" ht="15.75" x14ac:dyDescent="0.2">
      <c r="K3577" s="311">
        <v>1</v>
      </c>
      <c r="L3577" s="311"/>
    </row>
    <row r="3578" spans="11:12" ht="15.75" x14ac:dyDescent="0.2">
      <c r="K3578" s="311">
        <v>1</v>
      </c>
      <c r="L3578" s="311"/>
    </row>
    <row r="3579" spans="11:12" ht="15.75" x14ac:dyDescent="0.2">
      <c r="K3579" s="311">
        <v>1</v>
      </c>
      <c r="L3579" s="311"/>
    </row>
    <row r="3580" spans="11:12" ht="15.75" x14ac:dyDescent="0.2">
      <c r="K3580" s="311">
        <v>1</v>
      </c>
      <c r="L3580" s="311"/>
    </row>
    <row r="3581" spans="11:12" ht="15.75" x14ac:dyDescent="0.2">
      <c r="K3581" s="311">
        <v>1</v>
      </c>
      <c r="L3581" s="311"/>
    </row>
    <row r="3582" spans="11:12" ht="15.75" x14ac:dyDescent="0.2">
      <c r="K3582" s="311">
        <v>1</v>
      </c>
      <c r="L3582" s="311"/>
    </row>
    <row r="3583" spans="11:12" ht="15.75" x14ac:dyDescent="0.2">
      <c r="K3583" s="311">
        <v>1</v>
      </c>
      <c r="L3583" s="311"/>
    </row>
    <row r="3584" spans="11:12" ht="15.75" x14ac:dyDescent="0.2">
      <c r="K3584" s="311">
        <v>1</v>
      </c>
      <c r="L3584" s="311"/>
    </row>
    <row r="3585" spans="11:12" ht="15.75" x14ac:dyDescent="0.2">
      <c r="K3585" s="311">
        <v>1</v>
      </c>
      <c r="L3585" s="311"/>
    </row>
    <row r="3586" spans="11:12" ht="15.75" x14ac:dyDescent="0.2">
      <c r="K3586" s="311">
        <v>1</v>
      </c>
      <c r="L3586" s="311"/>
    </row>
    <row r="3587" spans="11:12" ht="15.75" x14ac:dyDescent="0.2">
      <c r="K3587" s="311">
        <v>1</v>
      </c>
      <c r="L3587" s="311"/>
    </row>
    <row r="3588" spans="11:12" ht="15.75" x14ac:dyDescent="0.2">
      <c r="K3588" s="311">
        <v>1</v>
      </c>
      <c r="L3588" s="311"/>
    </row>
    <row r="3589" spans="11:12" ht="15.75" x14ac:dyDescent="0.2">
      <c r="K3589" s="311">
        <v>1</v>
      </c>
      <c r="L3589" s="311"/>
    </row>
    <row r="3590" spans="11:12" ht="15.75" x14ac:dyDescent="0.2">
      <c r="K3590" s="311">
        <v>1</v>
      </c>
      <c r="L3590" s="311"/>
    </row>
    <row r="3591" spans="11:12" ht="15.75" x14ac:dyDescent="0.2">
      <c r="K3591" s="311">
        <v>1</v>
      </c>
      <c r="L3591" s="311"/>
    </row>
    <row r="3592" spans="11:12" ht="15.75" x14ac:dyDescent="0.2">
      <c r="K3592" s="311">
        <v>1</v>
      </c>
      <c r="L3592" s="311"/>
    </row>
    <row r="3593" spans="11:12" ht="15.75" x14ac:dyDescent="0.2">
      <c r="K3593" s="311">
        <v>1</v>
      </c>
      <c r="L3593" s="311"/>
    </row>
    <row r="3594" spans="11:12" ht="15.75" x14ac:dyDescent="0.2">
      <c r="K3594" s="311">
        <v>1</v>
      </c>
      <c r="L3594" s="311"/>
    </row>
    <row r="3595" spans="11:12" ht="15.75" x14ac:dyDescent="0.2">
      <c r="K3595" s="311">
        <v>1</v>
      </c>
      <c r="L3595" s="311"/>
    </row>
    <row r="3596" spans="11:12" ht="15.75" x14ac:dyDescent="0.2">
      <c r="K3596" s="311">
        <v>1</v>
      </c>
      <c r="L3596" s="311"/>
    </row>
    <row r="3597" spans="11:12" ht="15.75" x14ac:dyDescent="0.2">
      <c r="K3597" s="311">
        <v>1</v>
      </c>
      <c r="L3597" s="311"/>
    </row>
    <row r="3598" spans="11:12" ht="15.75" x14ac:dyDescent="0.2">
      <c r="K3598" s="311">
        <v>1</v>
      </c>
      <c r="L3598" s="311"/>
    </row>
    <row r="3599" spans="11:12" ht="15.75" x14ac:dyDescent="0.2">
      <c r="K3599" s="311">
        <v>1</v>
      </c>
      <c r="L3599" s="311"/>
    </row>
    <row r="3600" spans="11:12" ht="15.75" x14ac:dyDescent="0.2">
      <c r="K3600" s="311">
        <v>1</v>
      </c>
      <c r="L3600" s="311"/>
    </row>
    <row r="3601" spans="11:12" ht="15.75" x14ac:dyDescent="0.2">
      <c r="K3601" s="311">
        <v>1</v>
      </c>
      <c r="L3601" s="311"/>
    </row>
    <row r="3602" spans="11:12" ht="15.75" x14ac:dyDescent="0.2">
      <c r="K3602" s="311">
        <v>1</v>
      </c>
      <c r="L3602" s="311"/>
    </row>
    <row r="3603" spans="11:12" ht="15.75" x14ac:dyDescent="0.2">
      <c r="K3603" s="311">
        <v>1</v>
      </c>
      <c r="L3603" s="311"/>
    </row>
    <row r="3604" spans="11:12" ht="15.75" x14ac:dyDescent="0.2">
      <c r="K3604" s="311">
        <v>1</v>
      </c>
      <c r="L3604" s="311"/>
    </row>
    <row r="3605" spans="11:12" ht="15.75" x14ac:dyDescent="0.2">
      <c r="K3605" s="311">
        <v>1</v>
      </c>
      <c r="L3605" s="311"/>
    </row>
    <row r="3606" spans="11:12" ht="15.75" x14ac:dyDescent="0.2">
      <c r="K3606" s="311">
        <v>1</v>
      </c>
      <c r="L3606" s="311"/>
    </row>
    <row r="3607" spans="11:12" ht="15.75" x14ac:dyDescent="0.2">
      <c r="K3607" s="311">
        <v>1</v>
      </c>
      <c r="L3607" s="311"/>
    </row>
    <row r="3608" spans="11:12" ht="15.75" x14ac:dyDescent="0.2">
      <c r="K3608" s="311">
        <v>1</v>
      </c>
      <c r="L3608" s="311"/>
    </row>
    <row r="3609" spans="11:12" ht="15.75" x14ac:dyDescent="0.2">
      <c r="K3609" s="311">
        <v>1</v>
      </c>
      <c r="L3609" s="311"/>
    </row>
    <row r="3610" spans="11:12" ht="15.75" x14ac:dyDescent="0.2">
      <c r="K3610" s="311">
        <v>1</v>
      </c>
      <c r="L3610" s="311"/>
    </row>
    <row r="3611" spans="11:12" ht="15.75" x14ac:dyDescent="0.2">
      <c r="K3611" s="311">
        <v>1</v>
      </c>
      <c r="L3611" s="311"/>
    </row>
    <row r="3612" spans="11:12" ht="15.75" x14ac:dyDescent="0.2">
      <c r="K3612" s="311">
        <v>1</v>
      </c>
      <c r="L3612" s="311"/>
    </row>
    <row r="3613" spans="11:12" ht="15.75" x14ac:dyDescent="0.2">
      <c r="K3613" s="311">
        <v>1</v>
      </c>
      <c r="L3613" s="311"/>
    </row>
    <row r="3614" spans="11:12" ht="15.75" x14ac:dyDescent="0.2">
      <c r="K3614" s="311">
        <v>1</v>
      </c>
      <c r="L3614" s="311"/>
    </row>
    <row r="3615" spans="11:12" ht="15.75" x14ac:dyDescent="0.2">
      <c r="K3615" s="311">
        <v>1</v>
      </c>
      <c r="L3615" s="311"/>
    </row>
    <row r="3616" spans="11:12" ht="15.75" x14ac:dyDescent="0.2">
      <c r="K3616" s="311">
        <v>1</v>
      </c>
      <c r="L3616" s="311"/>
    </row>
    <row r="3617" spans="11:12" ht="15.75" x14ac:dyDescent="0.2">
      <c r="K3617" s="311">
        <v>1</v>
      </c>
      <c r="L3617" s="311"/>
    </row>
    <row r="3618" spans="11:12" ht="15.75" x14ac:dyDescent="0.2">
      <c r="K3618" s="311">
        <v>1</v>
      </c>
      <c r="L3618" s="311"/>
    </row>
    <row r="3619" spans="11:12" ht="15.75" x14ac:dyDescent="0.2">
      <c r="K3619" s="311">
        <v>1</v>
      </c>
      <c r="L3619" s="311"/>
    </row>
    <row r="3620" spans="11:12" ht="15.75" x14ac:dyDescent="0.2">
      <c r="K3620" s="311">
        <v>1</v>
      </c>
      <c r="L3620" s="311"/>
    </row>
    <row r="3621" spans="11:12" ht="15.75" x14ac:dyDescent="0.2">
      <c r="K3621" s="311">
        <v>1</v>
      </c>
      <c r="L3621" s="311"/>
    </row>
    <row r="3622" spans="11:12" ht="15.75" x14ac:dyDescent="0.2">
      <c r="K3622" s="311">
        <v>1</v>
      </c>
      <c r="L3622" s="311"/>
    </row>
    <row r="3623" spans="11:12" ht="15.75" x14ac:dyDescent="0.2">
      <c r="K3623" s="311">
        <v>1</v>
      </c>
      <c r="L3623" s="311"/>
    </row>
    <row r="3624" spans="11:12" ht="15.75" x14ac:dyDescent="0.2">
      <c r="K3624" s="311">
        <v>1</v>
      </c>
      <c r="L3624" s="311"/>
    </row>
    <row r="3625" spans="11:12" ht="15.75" x14ac:dyDescent="0.2">
      <c r="K3625" s="311">
        <v>1</v>
      </c>
      <c r="L3625" s="311"/>
    </row>
    <row r="3626" spans="11:12" ht="15.75" x14ac:dyDescent="0.2">
      <c r="K3626" s="311">
        <v>1</v>
      </c>
      <c r="L3626" s="311"/>
    </row>
    <row r="3627" spans="11:12" ht="15.75" x14ac:dyDescent="0.2">
      <c r="K3627" s="311">
        <v>1</v>
      </c>
      <c r="L3627" s="311"/>
    </row>
    <row r="3628" spans="11:12" ht="15.75" x14ac:dyDescent="0.2">
      <c r="K3628" s="311">
        <v>1</v>
      </c>
      <c r="L3628" s="311"/>
    </row>
    <row r="3629" spans="11:12" ht="15.75" x14ac:dyDescent="0.2">
      <c r="K3629" s="311">
        <v>1</v>
      </c>
      <c r="L3629" s="311"/>
    </row>
    <row r="3630" spans="11:12" ht="15.75" x14ac:dyDescent="0.2">
      <c r="K3630" s="311">
        <v>1</v>
      </c>
      <c r="L3630" s="311"/>
    </row>
    <row r="3631" spans="11:12" ht="15.75" x14ac:dyDescent="0.2">
      <c r="K3631" s="311">
        <v>1</v>
      </c>
      <c r="L3631" s="311"/>
    </row>
    <row r="3632" spans="11:12" ht="15.75" x14ac:dyDescent="0.2">
      <c r="K3632" s="311">
        <v>1</v>
      </c>
      <c r="L3632" s="311"/>
    </row>
    <row r="3633" spans="11:12" ht="15.75" x14ac:dyDescent="0.2">
      <c r="K3633" s="311">
        <v>1</v>
      </c>
      <c r="L3633" s="311"/>
    </row>
    <row r="3634" spans="11:12" ht="15.75" x14ac:dyDescent="0.2">
      <c r="K3634" s="311">
        <v>1</v>
      </c>
      <c r="L3634" s="311"/>
    </row>
    <row r="3635" spans="11:12" ht="15.75" x14ac:dyDescent="0.2">
      <c r="K3635" s="311">
        <v>1</v>
      </c>
      <c r="L3635" s="311"/>
    </row>
    <row r="3636" spans="11:12" ht="15.75" x14ac:dyDescent="0.2">
      <c r="K3636" s="311">
        <v>1</v>
      </c>
      <c r="L3636" s="311"/>
    </row>
    <row r="3637" spans="11:12" ht="15.75" x14ac:dyDescent="0.2">
      <c r="K3637" s="311">
        <v>1</v>
      </c>
      <c r="L3637" s="311"/>
    </row>
    <row r="3638" spans="11:12" ht="15.75" x14ac:dyDescent="0.2">
      <c r="K3638" s="311">
        <v>1</v>
      </c>
      <c r="L3638" s="311"/>
    </row>
    <row r="3639" spans="11:12" ht="15.75" x14ac:dyDescent="0.2">
      <c r="K3639" s="311">
        <v>1</v>
      </c>
      <c r="L3639" s="311"/>
    </row>
    <row r="3640" spans="11:12" ht="15.75" x14ac:dyDescent="0.2">
      <c r="K3640" s="311">
        <v>1</v>
      </c>
      <c r="L3640" s="311"/>
    </row>
    <row r="3641" spans="11:12" ht="15.75" x14ac:dyDescent="0.2">
      <c r="K3641" s="311">
        <v>1</v>
      </c>
      <c r="L3641" s="311"/>
    </row>
    <row r="3642" spans="11:12" ht="15.75" x14ac:dyDescent="0.2">
      <c r="K3642" s="311">
        <v>1</v>
      </c>
      <c r="L3642" s="311"/>
    </row>
    <row r="3643" spans="11:12" ht="15.75" x14ac:dyDescent="0.2">
      <c r="K3643" s="311">
        <v>1</v>
      </c>
      <c r="L3643" s="311"/>
    </row>
    <row r="3644" spans="11:12" ht="15.75" x14ac:dyDescent="0.2">
      <c r="K3644" s="311">
        <v>1</v>
      </c>
      <c r="L3644" s="311"/>
    </row>
    <row r="3645" spans="11:12" ht="15.75" x14ac:dyDescent="0.2">
      <c r="K3645" s="311">
        <v>1</v>
      </c>
      <c r="L3645" s="311"/>
    </row>
    <row r="3646" spans="11:12" ht="15.75" x14ac:dyDescent="0.2">
      <c r="K3646" s="311">
        <v>1</v>
      </c>
      <c r="L3646" s="311"/>
    </row>
    <row r="3647" spans="11:12" ht="15.75" x14ac:dyDescent="0.2">
      <c r="K3647" s="311">
        <v>1</v>
      </c>
      <c r="L3647" s="311"/>
    </row>
    <row r="3648" spans="11:12" ht="15.75" x14ac:dyDescent="0.2">
      <c r="K3648" s="311">
        <v>1</v>
      </c>
      <c r="L3648" s="311"/>
    </row>
    <row r="3649" spans="11:12" ht="15.75" x14ac:dyDescent="0.2">
      <c r="K3649" s="311">
        <v>1</v>
      </c>
      <c r="L3649" s="311"/>
    </row>
    <row r="3650" spans="11:12" ht="15.75" x14ac:dyDescent="0.2">
      <c r="K3650" s="311">
        <v>1</v>
      </c>
      <c r="L3650" s="311"/>
    </row>
    <row r="3651" spans="11:12" ht="15.75" x14ac:dyDescent="0.2">
      <c r="K3651" s="311">
        <v>1</v>
      </c>
      <c r="L3651" s="311"/>
    </row>
    <row r="3652" spans="11:12" ht="15.75" x14ac:dyDescent="0.2">
      <c r="K3652" s="311">
        <v>1</v>
      </c>
      <c r="L3652" s="311"/>
    </row>
    <row r="3653" spans="11:12" ht="15.75" x14ac:dyDescent="0.2">
      <c r="K3653" s="311">
        <v>1</v>
      </c>
      <c r="L3653" s="311"/>
    </row>
    <row r="3654" spans="11:12" ht="15.75" x14ac:dyDescent="0.2">
      <c r="K3654" s="311">
        <v>1</v>
      </c>
      <c r="L3654" s="311"/>
    </row>
    <row r="3655" spans="11:12" ht="15.75" x14ac:dyDescent="0.2">
      <c r="K3655" s="311">
        <v>1</v>
      </c>
      <c r="L3655" s="311"/>
    </row>
    <row r="3656" spans="11:12" ht="15.75" x14ac:dyDescent="0.2">
      <c r="K3656" s="311">
        <v>1</v>
      </c>
      <c r="L3656" s="311"/>
    </row>
    <row r="3657" spans="11:12" ht="15.75" x14ac:dyDescent="0.2">
      <c r="K3657" s="311">
        <v>1</v>
      </c>
      <c r="L3657" s="311"/>
    </row>
    <row r="3658" spans="11:12" ht="15.75" x14ac:dyDescent="0.2">
      <c r="K3658" s="311">
        <v>1</v>
      </c>
      <c r="L3658" s="311"/>
    </row>
    <row r="3659" spans="11:12" ht="15.75" x14ac:dyDescent="0.2">
      <c r="K3659" s="311">
        <v>1</v>
      </c>
      <c r="L3659" s="311"/>
    </row>
    <row r="3660" spans="11:12" ht="15.75" x14ac:dyDescent="0.2">
      <c r="K3660" s="311">
        <v>1</v>
      </c>
      <c r="L3660" s="311"/>
    </row>
    <row r="3661" spans="11:12" ht="15.75" x14ac:dyDescent="0.2">
      <c r="K3661" s="311">
        <v>1</v>
      </c>
      <c r="L3661" s="311"/>
    </row>
    <row r="3662" spans="11:12" ht="15.75" x14ac:dyDescent="0.2">
      <c r="K3662" s="311">
        <v>1</v>
      </c>
      <c r="L3662" s="311"/>
    </row>
    <row r="3663" spans="11:12" ht="15.75" x14ac:dyDescent="0.2">
      <c r="K3663" s="311">
        <v>1</v>
      </c>
      <c r="L3663" s="311"/>
    </row>
    <row r="3664" spans="11:12" ht="15.75" x14ac:dyDescent="0.2">
      <c r="K3664" s="311">
        <v>1</v>
      </c>
      <c r="L3664" s="311"/>
    </row>
    <row r="3665" spans="11:12" ht="15.75" x14ac:dyDescent="0.2">
      <c r="K3665" s="311">
        <v>1</v>
      </c>
      <c r="L3665" s="311"/>
    </row>
    <row r="3666" spans="11:12" ht="15.75" x14ac:dyDescent="0.2">
      <c r="K3666" s="311">
        <v>1</v>
      </c>
      <c r="L3666" s="311"/>
    </row>
    <row r="3667" spans="11:12" ht="15.75" x14ac:dyDescent="0.2">
      <c r="K3667" s="311">
        <v>1</v>
      </c>
      <c r="L3667" s="311"/>
    </row>
    <row r="3668" spans="11:12" ht="15.75" x14ac:dyDescent="0.2">
      <c r="K3668" s="311">
        <v>1</v>
      </c>
      <c r="L3668" s="311"/>
    </row>
    <row r="3669" spans="11:12" ht="15.75" x14ac:dyDescent="0.2">
      <c r="K3669" s="311">
        <v>1</v>
      </c>
      <c r="L3669" s="311"/>
    </row>
    <row r="3670" spans="11:12" ht="15.75" x14ac:dyDescent="0.2">
      <c r="K3670" s="311">
        <v>1</v>
      </c>
      <c r="L3670" s="311"/>
    </row>
    <row r="3671" spans="11:12" ht="15.75" x14ac:dyDescent="0.2">
      <c r="K3671" s="311">
        <v>1</v>
      </c>
      <c r="L3671" s="311"/>
    </row>
    <row r="3672" spans="11:12" ht="15.75" x14ac:dyDescent="0.2">
      <c r="K3672" s="311">
        <v>1</v>
      </c>
      <c r="L3672" s="311"/>
    </row>
    <row r="3673" spans="11:12" ht="15.75" x14ac:dyDescent="0.2">
      <c r="K3673" s="311">
        <v>1</v>
      </c>
      <c r="L3673" s="311"/>
    </row>
    <row r="3674" spans="11:12" ht="15.75" x14ac:dyDescent="0.2">
      <c r="K3674" s="311">
        <v>1</v>
      </c>
      <c r="L3674" s="311"/>
    </row>
    <row r="3675" spans="11:12" ht="15.75" x14ac:dyDescent="0.2">
      <c r="K3675" s="311">
        <v>1</v>
      </c>
      <c r="L3675" s="311"/>
    </row>
    <row r="3676" spans="11:12" ht="15.75" x14ac:dyDescent="0.2">
      <c r="K3676" s="311">
        <v>1</v>
      </c>
      <c r="L3676" s="311"/>
    </row>
    <row r="3677" spans="11:12" ht="15.75" x14ac:dyDescent="0.2">
      <c r="K3677" s="311">
        <v>1</v>
      </c>
      <c r="L3677" s="311"/>
    </row>
    <row r="3678" spans="11:12" ht="15.75" x14ac:dyDescent="0.2">
      <c r="K3678" s="311">
        <v>1</v>
      </c>
      <c r="L3678" s="311"/>
    </row>
    <row r="3679" spans="11:12" ht="15.75" x14ac:dyDescent="0.2">
      <c r="K3679" s="311">
        <v>1</v>
      </c>
      <c r="L3679" s="311"/>
    </row>
    <row r="3680" spans="11:12" ht="15.75" x14ac:dyDescent="0.2">
      <c r="K3680" s="311">
        <v>1</v>
      </c>
      <c r="L3680" s="311"/>
    </row>
    <row r="3681" spans="11:12" ht="15.75" x14ac:dyDescent="0.2">
      <c r="K3681" s="311">
        <v>1</v>
      </c>
      <c r="L3681" s="311"/>
    </row>
    <row r="3682" spans="11:12" ht="15.75" x14ac:dyDescent="0.2">
      <c r="K3682" s="311">
        <v>1</v>
      </c>
      <c r="L3682" s="311"/>
    </row>
    <row r="3683" spans="11:12" ht="15.75" x14ac:dyDescent="0.2">
      <c r="K3683" s="311">
        <v>1</v>
      </c>
      <c r="L3683" s="311"/>
    </row>
    <row r="3684" spans="11:12" ht="15.75" x14ac:dyDescent="0.2">
      <c r="K3684" s="311">
        <v>1</v>
      </c>
      <c r="L3684" s="311"/>
    </row>
    <row r="3685" spans="11:12" ht="15.75" x14ac:dyDescent="0.2">
      <c r="K3685" s="311">
        <v>1</v>
      </c>
      <c r="L3685" s="311"/>
    </row>
    <row r="3686" spans="11:12" ht="15.75" x14ac:dyDescent="0.2">
      <c r="K3686" s="311">
        <v>1</v>
      </c>
      <c r="L3686" s="311"/>
    </row>
    <row r="3687" spans="11:12" ht="15.75" x14ac:dyDescent="0.2">
      <c r="K3687" s="311">
        <v>1</v>
      </c>
      <c r="L3687" s="311"/>
    </row>
    <row r="3688" spans="11:12" ht="15.75" x14ac:dyDescent="0.2">
      <c r="K3688" s="311">
        <v>1</v>
      </c>
      <c r="L3688" s="311"/>
    </row>
    <row r="3689" spans="11:12" ht="15.75" x14ac:dyDescent="0.2">
      <c r="K3689" s="311">
        <v>1</v>
      </c>
      <c r="L3689" s="311"/>
    </row>
    <row r="3690" spans="11:12" ht="15.75" x14ac:dyDescent="0.2">
      <c r="K3690" s="311">
        <v>1</v>
      </c>
      <c r="L3690" s="311"/>
    </row>
    <row r="3691" spans="11:12" ht="15.75" x14ac:dyDescent="0.2">
      <c r="K3691" s="311">
        <v>1</v>
      </c>
      <c r="L3691" s="311"/>
    </row>
    <row r="3692" spans="11:12" ht="15.75" x14ac:dyDescent="0.2">
      <c r="K3692" s="311">
        <v>1</v>
      </c>
      <c r="L3692" s="311"/>
    </row>
    <row r="3693" spans="11:12" ht="15.75" x14ac:dyDescent="0.2">
      <c r="K3693" s="311">
        <v>1</v>
      </c>
      <c r="L3693" s="311"/>
    </row>
    <row r="3694" spans="11:12" ht="15.75" x14ac:dyDescent="0.2">
      <c r="K3694" s="311">
        <v>1</v>
      </c>
      <c r="L3694" s="311"/>
    </row>
    <row r="3695" spans="11:12" ht="15.75" x14ac:dyDescent="0.2">
      <c r="K3695" s="311">
        <v>1</v>
      </c>
      <c r="L3695" s="311"/>
    </row>
    <row r="3696" spans="11:12" ht="15.75" x14ac:dyDescent="0.2">
      <c r="K3696" s="311">
        <v>1</v>
      </c>
      <c r="L3696" s="311"/>
    </row>
    <row r="3697" spans="11:12" ht="15.75" x14ac:dyDescent="0.2">
      <c r="K3697" s="311">
        <v>1</v>
      </c>
      <c r="L3697" s="311"/>
    </row>
    <row r="3698" spans="11:12" ht="15.75" x14ac:dyDescent="0.2">
      <c r="K3698" s="311">
        <v>1</v>
      </c>
      <c r="L3698" s="311"/>
    </row>
    <row r="3699" spans="11:12" ht="15.75" x14ac:dyDescent="0.2">
      <c r="K3699" s="311">
        <v>1</v>
      </c>
      <c r="L3699" s="311"/>
    </row>
    <row r="3700" spans="11:12" ht="15.75" x14ac:dyDescent="0.2">
      <c r="K3700" s="311">
        <v>1</v>
      </c>
      <c r="L3700" s="311"/>
    </row>
    <row r="3701" spans="11:12" ht="15.75" x14ac:dyDescent="0.2">
      <c r="K3701" s="311">
        <v>1</v>
      </c>
      <c r="L3701" s="311"/>
    </row>
    <row r="3702" spans="11:12" ht="15.75" x14ac:dyDescent="0.2">
      <c r="K3702" s="311">
        <v>1</v>
      </c>
      <c r="L3702" s="311"/>
    </row>
    <row r="3703" spans="11:12" ht="15.75" x14ac:dyDescent="0.2">
      <c r="K3703" s="311">
        <v>1</v>
      </c>
      <c r="L3703" s="311"/>
    </row>
    <row r="3704" spans="11:12" ht="15.75" x14ac:dyDescent="0.2">
      <c r="K3704" s="311">
        <v>1</v>
      </c>
      <c r="L3704" s="311"/>
    </row>
    <row r="3705" spans="11:12" ht="15.75" x14ac:dyDescent="0.2">
      <c r="K3705" s="311">
        <v>1</v>
      </c>
      <c r="L3705" s="311"/>
    </row>
    <row r="3706" spans="11:12" ht="15.75" x14ac:dyDescent="0.2">
      <c r="K3706" s="311">
        <v>1</v>
      </c>
      <c r="L3706" s="311"/>
    </row>
    <row r="3707" spans="11:12" ht="15.75" x14ac:dyDescent="0.2">
      <c r="K3707" s="311">
        <v>1</v>
      </c>
      <c r="L3707" s="311"/>
    </row>
    <row r="3708" spans="11:12" ht="15.75" x14ac:dyDescent="0.2">
      <c r="K3708" s="311">
        <v>1</v>
      </c>
      <c r="L3708" s="311"/>
    </row>
    <row r="3709" spans="11:12" ht="15.75" x14ac:dyDescent="0.2">
      <c r="K3709" s="311">
        <v>1</v>
      </c>
      <c r="L3709" s="311"/>
    </row>
    <row r="3710" spans="11:12" ht="15.75" x14ac:dyDescent="0.2">
      <c r="K3710" s="311">
        <v>1</v>
      </c>
      <c r="L3710" s="311"/>
    </row>
    <row r="3711" spans="11:12" ht="15.75" x14ac:dyDescent="0.2">
      <c r="K3711" s="311">
        <v>1</v>
      </c>
      <c r="L3711" s="311"/>
    </row>
    <row r="3712" spans="11:12" ht="15.75" x14ac:dyDescent="0.2">
      <c r="K3712" s="311">
        <v>1</v>
      </c>
      <c r="L3712" s="311"/>
    </row>
    <row r="3713" spans="11:12" ht="15.75" x14ac:dyDescent="0.2">
      <c r="K3713" s="311">
        <v>1</v>
      </c>
      <c r="L3713" s="311"/>
    </row>
    <row r="3714" spans="11:12" ht="15.75" x14ac:dyDescent="0.2">
      <c r="K3714" s="311">
        <v>1</v>
      </c>
      <c r="L3714" s="311"/>
    </row>
    <row r="3715" spans="11:12" ht="15.75" x14ac:dyDescent="0.2">
      <c r="K3715" s="311">
        <v>1</v>
      </c>
      <c r="L3715" s="311"/>
    </row>
    <row r="3716" spans="11:12" ht="15.75" x14ac:dyDescent="0.2">
      <c r="K3716" s="311">
        <v>1</v>
      </c>
      <c r="L3716" s="311"/>
    </row>
    <row r="3717" spans="11:12" ht="15.75" x14ac:dyDescent="0.2">
      <c r="K3717" s="311">
        <v>1</v>
      </c>
      <c r="L3717" s="311"/>
    </row>
    <row r="3718" spans="11:12" ht="15.75" x14ac:dyDescent="0.2">
      <c r="K3718" s="311">
        <v>1</v>
      </c>
      <c r="L3718" s="311"/>
    </row>
    <row r="3719" spans="11:12" ht="15.75" x14ac:dyDescent="0.2">
      <c r="K3719" s="311">
        <v>1</v>
      </c>
      <c r="L3719" s="311"/>
    </row>
    <row r="3720" spans="11:12" ht="15.75" x14ac:dyDescent="0.2">
      <c r="K3720" s="311">
        <v>1</v>
      </c>
      <c r="L3720" s="311"/>
    </row>
    <row r="3721" spans="11:12" ht="15.75" x14ac:dyDescent="0.2">
      <c r="K3721" s="311">
        <v>1</v>
      </c>
      <c r="L3721" s="311"/>
    </row>
    <row r="3722" spans="11:12" ht="15.75" x14ac:dyDescent="0.2">
      <c r="K3722" s="311">
        <v>1</v>
      </c>
      <c r="L3722" s="311"/>
    </row>
    <row r="3723" spans="11:12" ht="15.75" x14ac:dyDescent="0.2">
      <c r="K3723" s="311">
        <v>1</v>
      </c>
      <c r="L3723" s="311"/>
    </row>
    <row r="3724" spans="11:12" ht="15.75" x14ac:dyDescent="0.2">
      <c r="K3724" s="311">
        <v>1</v>
      </c>
      <c r="L3724" s="311"/>
    </row>
    <row r="3725" spans="11:12" ht="15.75" x14ac:dyDescent="0.2">
      <c r="K3725" s="311">
        <v>1</v>
      </c>
      <c r="L3725" s="311"/>
    </row>
    <row r="3726" spans="11:12" ht="15.75" x14ac:dyDescent="0.2">
      <c r="K3726" s="311">
        <v>1</v>
      </c>
      <c r="L3726" s="311"/>
    </row>
    <row r="3727" spans="11:12" ht="15.75" x14ac:dyDescent="0.2">
      <c r="K3727" s="311">
        <v>1</v>
      </c>
      <c r="L3727" s="311"/>
    </row>
    <row r="3728" spans="11:12" ht="15.75" x14ac:dyDescent="0.2">
      <c r="K3728" s="311">
        <v>1</v>
      </c>
      <c r="L3728" s="311"/>
    </row>
    <row r="3729" spans="11:12" ht="15.75" x14ac:dyDescent="0.2">
      <c r="K3729" s="311">
        <v>1</v>
      </c>
      <c r="L3729" s="311"/>
    </row>
    <row r="3730" spans="11:12" ht="15.75" x14ac:dyDescent="0.2">
      <c r="K3730" s="311">
        <v>1</v>
      </c>
      <c r="L3730" s="311"/>
    </row>
    <row r="3731" spans="11:12" ht="15.75" x14ac:dyDescent="0.2">
      <c r="K3731" s="311">
        <v>1</v>
      </c>
      <c r="L3731" s="311"/>
    </row>
    <row r="3732" spans="11:12" ht="15.75" x14ac:dyDescent="0.2">
      <c r="K3732" s="311">
        <v>1</v>
      </c>
      <c r="L3732" s="311"/>
    </row>
    <row r="3733" spans="11:12" ht="15.75" x14ac:dyDescent="0.2">
      <c r="K3733" s="311">
        <v>1</v>
      </c>
      <c r="L3733" s="311"/>
    </row>
    <row r="3734" spans="11:12" ht="15.75" x14ac:dyDescent="0.2">
      <c r="K3734" s="311">
        <v>1</v>
      </c>
      <c r="L3734" s="311"/>
    </row>
    <row r="3735" spans="11:12" ht="15.75" x14ac:dyDescent="0.2">
      <c r="K3735" s="311">
        <v>1</v>
      </c>
      <c r="L3735" s="311"/>
    </row>
    <row r="3736" spans="11:12" ht="15.75" x14ac:dyDescent="0.2">
      <c r="K3736" s="311">
        <v>1</v>
      </c>
      <c r="L3736" s="311"/>
    </row>
    <row r="3737" spans="11:12" ht="15.75" x14ac:dyDescent="0.2">
      <c r="K3737" s="311">
        <v>1</v>
      </c>
      <c r="L3737" s="311"/>
    </row>
    <row r="3738" spans="11:12" ht="15.75" x14ac:dyDescent="0.2">
      <c r="K3738" s="311">
        <v>1</v>
      </c>
      <c r="L3738" s="311"/>
    </row>
    <row r="3739" spans="11:12" ht="15.75" x14ac:dyDescent="0.2">
      <c r="K3739" s="311">
        <v>1</v>
      </c>
      <c r="L3739" s="311"/>
    </row>
    <row r="3740" spans="11:12" ht="15.75" x14ac:dyDescent="0.2">
      <c r="K3740" s="311">
        <v>1</v>
      </c>
      <c r="L3740" s="311"/>
    </row>
    <row r="3741" spans="11:12" ht="15.75" x14ac:dyDescent="0.2">
      <c r="K3741" s="311">
        <v>1</v>
      </c>
      <c r="L3741" s="311"/>
    </row>
    <row r="3742" spans="11:12" ht="15.75" x14ac:dyDescent="0.2">
      <c r="K3742" s="311">
        <v>1</v>
      </c>
      <c r="L3742" s="311"/>
    </row>
    <row r="3743" spans="11:12" ht="15.75" x14ac:dyDescent="0.2">
      <c r="K3743" s="311">
        <v>1</v>
      </c>
      <c r="L3743" s="311"/>
    </row>
    <row r="3744" spans="11:12" ht="15.75" x14ac:dyDescent="0.2">
      <c r="K3744" s="311">
        <v>1</v>
      </c>
      <c r="L3744" s="311"/>
    </row>
    <row r="3745" spans="11:12" ht="15.75" x14ac:dyDescent="0.2">
      <c r="K3745" s="311">
        <v>1</v>
      </c>
      <c r="L3745" s="311"/>
    </row>
    <row r="3746" spans="11:12" ht="15.75" x14ac:dyDescent="0.2">
      <c r="K3746" s="311">
        <v>1</v>
      </c>
      <c r="L3746" s="311"/>
    </row>
    <row r="3747" spans="11:12" ht="15.75" x14ac:dyDescent="0.2">
      <c r="K3747" s="311">
        <v>1</v>
      </c>
      <c r="L3747" s="311"/>
    </row>
    <row r="3748" spans="11:12" ht="15.75" x14ac:dyDescent="0.2">
      <c r="K3748" s="311">
        <v>1</v>
      </c>
      <c r="L3748" s="311"/>
    </row>
    <row r="3749" spans="11:12" ht="15.75" x14ac:dyDescent="0.2">
      <c r="K3749" s="311">
        <v>1</v>
      </c>
      <c r="L3749" s="311"/>
    </row>
    <row r="3750" spans="11:12" ht="15.75" x14ac:dyDescent="0.2">
      <c r="K3750" s="311">
        <v>1</v>
      </c>
      <c r="L3750" s="311"/>
    </row>
    <row r="3751" spans="11:12" ht="15.75" x14ac:dyDescent="0.2">
      <c r="K3751" s="311">
        <v>1</v>
      </c>
      <c r="L3751" s="311"/>
    </row>
    <row r="3752" spans="11:12" ht="15.75" x14ac:dyDescent="0.2">
      <c r="K3752" s="311">
        <v>1</v>
      </c>
      <c r="L3752" s="311"/>
    </row>
    <row r="3753" spans="11:12" ht="15.75" x14ac:dyDescent="0.2">
      <c r="K3753" s="311">
        <v>1</v>
      </c>
      <c r="L3753" s="311"/>
    </row>
    <row r="3754" spans="11:12" ht="15.75" x14ac:dyDescent="0.2">
      <c r="K3754" s="311">
        <v>1</v>
      </c>
      <c r="L3754" s="311"/>
    </row>
    <row r="3755" spans="11:12" ht="15.75" x14ac:dyDescent="0.2">
      <c r="K3755" s="311">
        <v>1</v>
      </c>
      <c r="L3755" s="311"/>
    </row>
    <row r="3756" spans="11:12" ht="15.75" x14ac:dyDescent="0.2">
      <c r="K3756" s="311">
        <v>1</v>
      </c>
      <c r="L3756" s="311"/>
    </row>
    <row r="3757" spans="11:12" ht="15.75" x14ac:dyDescent="0.2">
      <c r="K3757" s="311">
        <v>1</v>
      </c>
      <c r="L3757" s="311"/>
    </row>
    <row r="3758" spans="11:12" ht="15.75" x14ac:dyDescent="0.2">
      <c r="K3758" s="311">
        <v>1</v>
      </c>
      <c r="L3758" s="311"/>
    </row>
    <row r="3759" spans="11:12" ht="15.75" x14ac:dyDescent="0.2">
      <c r="K3759" s="311">
        <v>1</v>
      </c>
      <c r="L3759" s="311"/>
    </row>
    <row r="3760" spans="11:12" ht="15.75" x14ac:dyDescent="0.2">
      <c r="K3760" s="311">
        <v>1</v>
      </c>
      <c r="L3760" s="311"/>
    </row>
    <row r="3761" spans="11:12" ht="15.75" x14ac:dyDescent="0.2">
      <c r="K3761" s="311">
        <v>1</v>
      </c>
      <c r="L3761" s="311"/>
    </row>
    <row r="3762" spans="11:12" ht="15.75" x14ac:dyDescent="0.2">
      <c r="K3762" s="311">
        <v>1</v>
      </c>
      <c r="L3762" s="311"/>
    </row>
    <row r="3763" spans="11:12" ht="15.75" x14ac:dyDescent="0.2">
      <c r="K3763" s="311">
        <v>1</v>
      </c>
      <c r="L3763" s="311"/>
    </row>
    <row r="3764" spans="11:12" ht="15.75" x14ac:dyDescent="0.2">
      <c r="K3764" s="311">
        <v>1</v>
      </c>
      <c r="L3764" s="311"/>
    </row>
    <row r="3765" spans="11:12" ht="15.75" x14ac:dyDescent="0.2">
      <c r="K3765" s="311">
        <v>1</v>
      </c>
      <c r="L3765" s="311"/>
    </row>
    <row r="3766" spans="11:12" ht="15.75" x14ac:dyDescent="0.2">
      <c r="K3766" s="311">
        <v>1</v>
      </c>
      <c r="L3766" s="311"/>
    </row>
    <row r="3767" spans="11:12" ht="15.75" x14ac:dyDescent="0.2">
      <c r="K3767" s="311">
        <v>1</v>
      </c>
      <c r="L3767" s="311"/>
    </row>
    <row r="3768" spans="11:12" ht="15.75" x14ac:dyDescent="0.2">
      <c r="K3768" s="311">
        <v>1</v>
      </c>
      <c r="L3768" s="311"/>
    </row>
    <row r="3769" spans="11:12" ht="15.75" x14ac:dyDescent="0.2">
      <c r="K3769" s="311">
        <v>1</v>
      </c>
      <c r="L3769" s="311"/>
    </row>
    <row r="3770" spans="11:12" ht="15.75" x14ac:dyDescent="0.2">
      <c r="K3770" s="311">
        <v>1</v>
      </c>
      <c r="L3770" s="311"/>
    </row>
    <row r="3771" spans="11:12" ht="15.75" x14ac:dyDescent="0.2">
      <c r="K3771" s="311">
        <v>1</v>
      </c>
      <c r="L3771" s="311"/>
    </row>
    <row r="3772" spans="11:12" ht="15.75" x14ac:dyDescent="0.2">
      <c r="K3772" s="311">
        <v>1</v>
      </c>
      <c r="L3772" s="311"/>
    </row>
    <row r="3773" spans="11:12" ht="15.75" x14ac:dyDescent="0.2">
      <c r="K3773" s="311">
        <v>1</v>
      </c>
      <c r="L3773" s="311"/>
    </row>
    <row r="3774" spans="11:12" ht="15.75" x14ac:dyDescent="0.2">
      <c r="K3774" s="311">
        <v>1</v>
      </c>
      <c r="L3774" s="311"/>
    </row>
    <row r="3775" spans="11:12" ht="15.75" x14ac:dyDescent="0.2">
      <c r="K3775" s="311">
        <v>1</v>
      </c>
      <c r="L3775" s="311"/>
    </row>
    <row r="3776" spans="11:12" ht="15.75" x14ac:dyDescent="0.2">
      <c r="K3776" s="311">
        <v>1</v>
      </c>
      <c r="L3776" s="311"/>
    </row>
    <row r="3777" spans="11:12" ht="15.75" x14ac:dyDescent="0.2">
      <c r="K3777" s="311">
        <v>1</v>
      </c>
      <c r="L3777" s="311"/>
    </row>
    <row r="3778" spans="11:12" ht="15.75" x14ac:dyDescent="0.2">
      <c r="K3778" s="311">
        <v>1</v>
      </c>
      <c r="L3778" s="311"/>
    </row>
    <row r="3779" spans="11:12" ht="15.75" x14ac:dyDescent="0.2">
      <c r="K3779" s="311">
        <v>1</v>
      </c>
      <c r="L3779" s="311"/>
    </row>
    <row r="3780" spans="11:12" ht="15.75" x14ac:dyDescent="0.2">
      <c r="K3780" s="311">
        <v>1</v>
      </c>
      <c r="L3780" s="311"/>
    </row>
    <row r="3781" spans="11:12" ht="15.75" x14ac:dyDescent="0.2">
      <c r="K3781" s="311">
        <v>1</v>
      </c>
      <c r="L3781" s="311"/>
    </row>
    <row r="3782" spans="11:12" ht="15.75" x14ac:dyDescent="0.2">
      <c r="K3782" s="311">
        <v>1</v>
      </c>
      <c r="L3782" s="311"/>
    </row>
    <row r="3783" spans="11:12" ht="15.75" x14ac:dyDescent="0.2">
      <c r="K3783" s="311">
        <v>1</v>
      </c>
      <c r="L3783" s="311"/>
    </row>
    <row r="3784" spans="11:12" ht="15.75" x14ac:dyDescent="0.2">
      <c r="K3784" s="311">
        <v>1</v>
      </c>
      <c r="L3784" s="311"/>
    </row>
    <row r="3785" spans="11:12" ht="15.75" x14ac:dyDescent="0.2">
      <c r="K3785" s="311">
        <v>1</v>
      </c>
      <c r="L3785" s="311"/>
    </row>
    <row r="3786" spans="11:12" ht="15.75" x14ac:dyDescent="0.2">
      <c r="K3786" s="311">
        <v>1</v>
      </c>
      <c r="L3786" s="311"/>
    </row>
    <row r="3787" spans="11:12" ht="15.75" x14ac:dyDescent="0.2">
      <c r="K3787" s="311">
        <v>1</v>
      </c>
      <c r="L3787" s="311"/>
    </row>
    <row r="3788" spans="11:12" ht="15.75" x14ac:dyDescent="0.2">
      <c r="K3788" s="311">
        <v>1</v>
      </c>
      <c r="L3788" s="311"/>
    </row>
    <row r="3789" spans="11:12" ht="15.75" x14ac:dyDescent="0.2">
      <c r="K3789" s="311">
        <v>1</v>
      </c>
      <c r="L3789" s="311"/>
    </row>
    <row r="3790" spans="11:12" ht="15.75" x14ac:dyDescent="0.2">
      <c r="K3790" s="311">
        <v>1</v>
      </c>
      <c r="L3790" s="311"/>
    </row>
    <row r="3791" spans="11:12" ht="15.75" x14ac:dyDescent="0.2">
      <c r="K3791" s="311">
        <v>1</v>
      </c>
      <c r="L3791" s="311"/>
    </row>
    <row r="3792" spans="11:12" ht="15.75" x14ac:dyDescent="0.2">
      <c r="K3792" s="311">
        <v>1</v>
      </c>
      <c r="L3792" s="311"/>
    </row>
    <row r="3793" spans="11:12" ht="15.75" x14ac:dyDescent="0.2">
      <c r="K3793" s="311">
        <v>1</v>
      </c>
      <c r="L3793" s="311"/>
    </row>
    <row r="3794" spans="11:12" ht="15.75" x14ac:dyDescent="0.2">
      <c r="K3794" s="311">
        <v>1</v>
      </c>
      <c r="L3794" s="311"/>
    </row>
    <row r="3795" spans="11:12" ht="15.75" x14ac:dyDescent="0.2">
      <c r="K3795" s="311">
        <v>1</v>
      </c>
      <c r="L3795" s="311"/>
    </row>
    <row r="3796" spans="11:12" ht="15.75" x14ac:dyDescent="0.2">
      <c r="K3796" s="311">
        <v>1</v>
      </c>
      <c r="L3796" s="311"/>
    </row>
    <row r="3797" spans="11:12" ht="15.75" x14ac:dyDescent="0.2">
      <c r="K3797" s="311">
        <v>1</v>
      </c>
      <c r="L3797" s="311"/>
    </row>
    <row r="3798" spans="11:12" ht="15.75" x14ac:dyDescent="0.2">
      <c r="K3798" s="311">
        <v>1</v>
      </c>
      <c r="L3798" s="311"/>
    </row>
    <row r="3799" spans="11:12" ht="15.75" x14ac:dyDescent="0.2">
      <c r="K3799" s="311">
        <v>1</v>
      </c>
      <c r="L3799" s="311"/>
    </row>
    <row r="3800" spans="11:12" ht="15.75" x14ac:dyDescent="0.2">
      <c r="K3800" s="311">
        <v>1</v>
      </c>
      <c r="L3800" s="311"/>
    </row>
    <row r="3801" spans="11:12" ht="15.75" x14ac:dyDescent="0.2">
      <c r="K3801" s="311">
        <v>1</v>
      </c>
      <c r="L3801" s="311"/>
    </row>
    <row r="3802" spans="11:12" ht="15.75" x14ac:dyDescent="0.2">
      <c r="K3802" s="311">
        <v>1</v>
      </c>
      <c r="L3802" s="311"/>
    </row>
    <row r="3803" spans="11:12" ht="15.75" x14ac:dyDescent="0.2">
      <c r="K3803" s="311">
        <v>1</v>
      </c>
      <c r="L3803" s="311"/>
    </row>
    <row r="3804" spans="11:12" ht="15.75" x14ac:dyDescent="0.2">
      <c r="K3804" s="311">
        <v>1</v>
      </c>
      <c r="L3804" s="311"/>
    </row>
    <row r="3805" spans="11:12" ht="15.75" x14ac:dyDescent="0.2">
      <c r="K3805" s="311">
        <v>1</v>
      </c>
      <c r="L3805" s="311"/>
    </row>
    <row r="3806" spans="11:12" ht="15.75" x14ac:dyDescent="0.2">
      <c r="K3806" s="311">
        <v>1</v>
      </c>
      <c r="L3806" s="311"/>
    </row>
    <row r="3807" spans="11:12" ht="15.75" x14ac:dyDescent="0.2">
      <c r="K3807" s="311">
        <v>1</v>
      </c>
      <c r="L3807" s="311"/>
    </row>
    <row r="3808" spans="11:12" ht="15.75" x14ac:dyDescent="0.2">
      <c r="K3808" s="311">
        <v>1</v>
      </c>
      <c r="L3808" s="311"/>
    </row>
    <row r="3809" spans="11:12" ht="15.75" x14ac:dyDescent="0.2">
      <c r="K3809" s="311">
        <v>1</v>
      </c>
      <c r="L3809" s="311"/>
    </row>
    <row r="3810" spans="11:12" ht="15.75" x14ac:dyDescent="0.2">
      <c r="K3810" s="311">
        <v>1</v>
      </c>
      <c r="L3810" s="311"/>
    </row>
    <row r="3811" spans="11:12" ht="15.75" x14ac:dyDescent="0.2">
      <c r="K3811" s="311">
        <v>1</v>
      </c>
      <c r="L3811" s="311"/>
    </row>
    <row r="3812" spans="11:12" ht="15.75" x14ac:dyDescent="0.2">
      <c r="K3812" s="311">
        <v>1</v>
      </c>
      <c r="L3812" s="311"/>
    </row>
    <row r="3813" spans="11:12" ht="15.75" x14ac:dyDescent="0.2">
      <c r="K3813" s="311">
        <v>1</v>
      </c>
      <c r="L3813" s="311"/>
    </row>
    <row r="3814" spans="11:12" ht="15.75" x14ac:dyDescent="0.2">
      <c r="K3814" s="311">
        <v>1</v>
      </c>
      <c r="L3814" s="311"/>
    </row>
    <row r="3815" spans="11:12" ht="15.75" x14ac:dyDescent="0.2">
      <c r="K3815" s="311">
        <v>1</v>
      </c>
      <c r="L3815" s="311"/>
    </row>
    <row r="3816" spans="11:12" ht="15.75" x14ac:dyDescent="0.2">
      <c r="K3816" s="311">
        <v>1</v>
      </c>
      <c r="L3816" s="311"/>
    </row>
    <row r="3817" spans="11:12" ht="15.75" x14ac:dyDescent="0.2">
      <c r="K3817" s="311">
        <v>1</v>
      </c>
      <c r="L3817" s="311"/>
    </row>
    <row r="3818" spans="11:12" ht="15.75" x14ac:dyDescent="0.2">
      <c r="K3818" s="311">
        <v>1</v>
      </c>
      <c r="L3818" s="311"/>
    </row>
    <row r="3819" spans="11:12" ht="15.75" x14ac:dyDescent="0.2">
      <c r="K3819" s="311">
        <v>1</v>
      </c>
      <c r="L3819" s="311"/>
    </row>
    <row r="3820" spans="11:12" ht="15.75" x14ac:dyDescent="0.2">
      <c r="K3820" s="311">
        <v>1</v>
      </c>
      <c r="L3820" s="311"/>
    </row>
    <row r="3821" spans="11:12" ht="15.75" x14ac:dyDescent="0.2">
      <c r="K3821" s="311">
        <v>1</v>
      </c>
      <c r="L3821" s="311"/>
    </row>
    <row r="3822" spans="11:12" ht="15.75" x14ac:dyDescent="0.2">
      <c r="K3822" s="311">
        <v>1</v>
      </c>
      <c r="L3822" s="311"/>
    </row>
    <row r="3823" spans="11:12" ht="15.75" x14ac:dyDescent="0.2">
      <c r="K3823" s="311">
        <v>1</v>
      </c>
      <c r="L3823" s="311"/>
    </row>
    <row r="3824" spans="11:12" ht="15.75" x14ac:dyDescent="0.2">
      <c r="K3824" s="311">
        <v>1</v>
      </c>
      <c r="L3824" s="311"/>
    </row>
    <row r="3825" spans="11:12" ht="15.75" x14ac:dyDescent="0.2">
      <c r="K3825" s="311">
        <v>1</v>
      </c>
      <c r="L3825" s="311"/>
    </row>
    <row r="3826" spans="11:12" ht="15.75" x14ac:dyDescent="0.2">
      <c r="K3826" s="311">
        <v>1</v>
      </c>
      <c r="L3826" s="311"/>
    </row>
    <row r="3827" spans="11:12" ht="15.75" x14ac:dyDescent="0.2">
      <c r="K3827" s="311">
        <v>1</v>
      </c>
      <c r="L3827" s="311"/>
    </row>
    <row r="3828" spans="11:12" ht="15.75" x14ac:dyDescent="0.2">
      <c r="K3828" s="311">
        <v>1</v>
      </c>
      <c r="L3828" s="311"/>
    </row>
    <row r="3829" spans="11:12" ht="15.75" x14ac:dyDescent="0.2">
      <c r="K3829" s="311">
        <v>1</v>
      </c>
      <c r="L3829" s="311"/>
    </row>
    <row r="3830" spans="11:12" ht="15.75" x14ac:dyDescent="0.2">
      <c r="K3830" s="311">
        <v>1</v>
      </c>
      <c r="L3830" s="311"/>
    </row>
    <row r="3831" spans="11:12" ht="15.75" x14ac:dyDescent="0.2">
      <c r="K3831" s="311">
        <v>1</v>
      </c>
      <c r="L3831" s="311"/>
    </row>
    <row r="3832" spans="11:12" ht="15.75" x14ac:dyDescent="0.2">
      <c r="K3832" s="311">
        <v>1</v>
      </c>
      <c r="L3832" s="311"/>
    </row>
    <row r="3833" spans="11:12" ht="15.75" x14ac:dyDescent="0.2">
      <c r="K3833" s="311">
        <v>1</v>
      </c>
      <c r="L3833" s="311"/>
    </row>
    <row r="3834" spans="11:12" ht="15.75" x14ac:dyDescent="0.2">
      <c r="K3834" s="311">
        <v>1</v>
      </c>
      <c r="L3834" s="311"/>
    </row>
    <row r="3835" spans="11:12" ht="15.75" x14ac:dyDescent="0.2">
      <c r="K3835" s="311">
        <v>1</v>
      </c>
      <c r="L3835" s="311"/>
    </row>
    <row r="3836" spans="11:12" ht="15.75" x14ac:dyDescent="0.2">
      <c r="K3836" s="311">
        <v>1</v>
      </c>
      <c r="L3836" s="311"/>
    </row>
    <row r="3837" spans="11:12" ht="15.75" x14ac:dyDescent="0.2">
      <c r="K3837" s="311">
        <v>1</v>
      </c>
      <c r="L3837" s="311"/>
    </row>
    <row r="3838" spans="11:12" ht="15.75" x14ac:dyDescent="0.2">
      <c r="K3838" s="311">
        <v>1</v>
      </c>
      <c r="L3838" s="311"/>
    </row>
    <row r="3839" spans="11:12" ht="15.75" x14ac:dyDescent="0.2">
      <c r="K3839" s="311">
        <v>1</v>
      </c>
      <c r="L3839" s="311"/>
    </row>
    <row r="3840" spans="11:12" ht="15.75" x14ac:dyDescent="0.2">
      <c r="K3840" s="311">
        <v>1</v>
      </c>
      <c r="L3840" s="311"/>
    </row>
    <row r="3841" spans="11:12" ht="15.75" x14ac:dyDescent="0.2">
      <c r="K3841" s="311">
        <v>1</v>
      </c>
      <c r="L3841" s="311"/>
    </row>
    <row r="3842" spans="11:12" ht="15.75" x14ac:dyDescent="0.2">
      <c r="K3842" s="311">
        <v>1</v>
      </c>
      <c r="L3842" s="311"/>
    </row>
    <row r="3843" spans="11:12" ht="15.75" x14ac:dyDescent="0.2">
      <c r="K3843" s="311">
        <v>1</v>
      </c>
      <c r="L3843" s="311"/>
    </row>
    <row r="3844" spans="11:12" ht="15.75" x14ac:dyDescent="0.2">
      <c r="K3844" s="311">
        <v>1</v>
      </c>
      <c r="L3844" s="311"/>
    </row>
    <row r="3845" spans="11:12" ht="15.75" x14ac:dyDescent="0.2">
      <c r="K3845" s="311">
        <v>1</v>
      </c>
      <c r="L3845" s="311"/>
    </row>
    <row r="3846" spans="11:12" ht="15.75" x14ac:dyDescent="0.2">
      <c r="K3846" s="311">
        <v>1</v>
      </c>
      <c r="L3846" s="311"/>
    </row>
    <row r="3847" spans="11:12" ht="15.75" x14ac:dyDescent="0.2">
      <c r="K3847" s="311">
        <v>1</v>
      </c>
      <c r="L3847" s="311"/>
    </row>
    <row r="3848" spans="11:12" ht="15.75" x14ac:dyDescent="0.2">
      <c r="K3848" s="311">
        <v>1</v>
      </c>
      <c r="L3848" s="311"/>
    </row>
    <row r="3849" spans="11:12" ht="15.75" x14ac:dyDescent="0.2">
      <c r="K3849" s="311">
        <v>1</v>
      </c>
      <c r="L3849" s="311"/>
    </row>
    <row r="3850" spans="11:12" ht="15.75" x14ac:dyDescent="0.2">
      <c r="K3850" s="311">
        <v>1</v>
      </c>
      <c r="L3850" s="311"/>
    </row>
    <row r="3851" spans="11:12" ht="15.75" x14ac:dyDescent="0.2">
      <c r="K3851" s="311">
        <v>1</v>
      </c>
      <c r="L3851" s="311"/>
    </row>
    <row r="3852" spans="11:12" ht="15.75" x14ac:dyDescent="0.2">
      <c r="K3852" s="311">
        <v>1</v>
      </c>
      <c r="L3852" s="311"/>
    </row>
    <row r="3853" spans="11:12" ht="15.75" x14ac:dyDescent="0.2">
      <c r="K3853" s="311">
        <v>1</v>
      </c>
      <c r="L3853" s="311"/>
    </row>
    <row r="3854" spans="11:12" ht="15.75" x14ac:dyDescent="0.2">
      <c r="K3854" s="311">
        <v>1</v>
      </c>
      <c r="L3854" s="311"/>
    </row>
    <row r="3855" spans="11:12" ht="15.75" x14ac:dyDescent="0.2">
      <c r="K3855" s="311">
        <v>1</v>
      </c>
      <c r="L3855" s="311"/>
    </row>
    <row r="3856" spans="11:12" ht="15.75" x14ac:dyDescent="0.2">
      <c r="K3856" s="311">
        <v>1</v>
      </c>
      <c r="L3856" s="311"/>
    </row>
    <row r="3857" spans="11:12" ht="15.75" x14ac:dyDescent="0.2">
      <c r="K3857" s="311">
        <v>1</v>
      </c>
      <c r="L3857" s="311"/>
    </row>
    <row r="3858" spans="11:12" ht="15.75" x14ac:dyDescent="0.2">
      <c r="K3858" s="311">
        <v>1</v>
      </c>
      <c r="L3858" s="311"/>
    </row>
    <row r="3859" spans="11:12" ht="15.75" x14ac:dyDescent="0.2">
      <c r="K3859" s="311">
        <v>1</v>
      </c>
      <c r="L3859" s="311"/>
    </row>
    <row r="3860" spans="11:12" ht="15.75" x14ac:dyDescent="0.2">
      <c r="K3860" s="311">
        <v>1</v>
      </c>
      <c r="L3860" s="311"/>
    </row>
    <row r="3861" spans="11:12" ht="15.75" x14ac:dyDescent="0.2">
      <c r="K3861" s="311">
        <v>1</v>
      </c>
      <c r="L3861" s="311"/>
    </row>
    <row r="3862" spans="11:12" ht="15.75" x14ac:dyDescent="0.2">
      <c r="K3862" s="311">
        <v>1</v>
      </c>
      <c r="L3862" s="311"/>
    </row>
    <row r="3863" spans="11:12" ht="15.75" x14ac:dyDescent="0.2">
      <c r="K3863" s="311">
        <v>1</v>
      </c>
      <c r="L3863" s="311"/>
    </row>
    <row r="3864" spans="11:12" ht="15.75" x14ac:dyDescent="0.2">
      <c r="K3864" s="311">
        <v>1</v>
      </c>
      <c r="L3864" s="311"/>
    </row>
    <row r="3865" spans="11:12" ht="15.75" x14ac:dyDescent="0.2">
      <c r="K3865" s="311">
        <v>1</v>
      </c>
      <c r="L3865" s="311"/>
    </row>
    <row r="3866" spans="11:12" ht="15.75" x14ac:dyDescent="0.2">
      <c r="K3866" s="311">
        <v>1</v>
      </c>
      <c r="L3866" s="311"/>
    </row>
    <row r="3867" spans="11:12" ht="15.75" x14ac:dyDescent="0.2">
      <c r="K3867" s="311">
        <v>1</v>
      </c>
      <c r="L3867" s="311"/>
    </row>
    <row r="3868" spans="11:12" ht="15.75" x14ac:dyDescent="0.2">
      <c r="K3868" s="311">
        <v>1</v>
      </c>
      <c r="L3868" s="311"/>
    </row>
    <row r="3869" spans="11:12" ht="15.75" x14ac:dyDescent="0.2">
      <c r="K3869" s="311">
        <v>1</v>
      </c>
      <c r="L3869" s="311"/>
    </row>
    <row r="3870" spans="11:12" ht="15.75" x14ac:dyDescent="0.2">
      <c r="K3870" s="311">
        <v>1</v>
      </c>
      <c r="L3870" s="311"/>
    </row>
    <row r="3871" spans="11:12" ht="15.75" x14ac:dyDescent="0.2">
      <c r="K3871" s="311">
        <v>1</v>
      </c>
      <c r="L3871" s="311"/>
    </row>
    <row r="3872" spans="11:12" ht="15.75" x14ac:dyDescent="0.2">
      <c r="K3872" s="311">
        <v>1</v>
      </c>
      <c r="L3872" s="311"/>
    </row>
    <row r="3873" spans="11:12" ht="15.75" x14ac:dyDescent="0.2">
      <c r="K3873" s="311">
        <v>1</v>
      </c>
      <c r="L3873" s="311"/>
    </row>
    <row r="3874" spans="11:12" ht="15.75" x14ac:dyDescent="0.2">
      <c r="K3874" s="311">
        <v>1</v>
      </c>
      <c r="L3874" s="311"/>
    </row>
    <row r="3875" spans="11:12" ht="15.75" x14ac:dyDescent="0.2">
      <c r="K3875" s="311">
        <v>1</v>
      </c>
      <c r="L3875" s="311"/>
    </row>
    <row r="3876" spans="11:12" ht="15.75" x14ac:dyDescent="0.2">
      <c r="K3876" s="311">
        <v>1</v>
      </c>
      <c r="L3876" s="311"/>
    </row>
    <row r="3877" spans="11:12" ht="15.75" x14ac:dyDescent="0.2">
      <c r="K3877" s="311">
        <v>1</v>
      </c>
      <c r="L3877" s="311"/>
    </row>
    <row r="3878" spans="11:12" ht="15.75" x14ac:dyDescent="0.2">
      <c r="K3878" s="311">
        <v>1</v>
      </c>
      <c r="L3878" s="311"/>
    </row>
    <row r="3879" spans="11:12" ht="15.75" x14ac:dyDescent="0.2">
      <c r="K3879" s="311">
        <v>1</v>
      </c>
      <c r="L3879" s="311"/>
    </row>
    <row r="3880" spans="11:12" ht="15.75" x14ac:dyDescent="0.2">
      <c r="K3880" s="311">
        <v>1</v>
      </c>
      <c r="L3880" s="311"/>
    </row>
    <row r="3881" spans="11:12" ht="15.75" x14ac:dyDescent="0.2">
      <c r="K3881" s="311">
        <v>1</v>
      </c>
      <c r="L3881" s="311"/>
    </row>
    <row r="3882" spans="11:12" ht="15.75" x14ac:dyDescent="0.2">
      <c r="K3882" s="311">
        <v>1</v>
      </c>
      <c r="L3882" s="311"/>
    </row>
    <row r="3883" spans="11:12" ht="15.75" x14ac:dyDescent="0.2">
      <c r="K3883" s="311">
        <v>1</v>
      </c>
      <c r="L3883" s="311"/>
    </row>
    <row r="3884" spans="11:12" ht="15.75" x14ac:dyDescent="0.2">
      <c r="K3884" s="311">
        <v>1</v>
      </c>
      <c r="L3884" s="311"/>
    </row>
    <row r="3885" spans="11:12" ht="15.75" x14ac:dyDescent="0.2">
      <c r="K3885" s="311">
        <v>1</v>
      </c>
      <c r="L3885" s="311"/>
    </row>
    <row r="3886" spans="11:12" ht="15.75" x14ac:dyDescent="0.2">
      <c r="K3886" s="311">
        <v>1</v>
      </c>
      <c r="L3886" s="311"/>
    </row>
    <row r="3887" spans="11:12" ht="15.75" x14ac:dyDescent="0.2">
      <c r="K3887" s="311">
        <v>1</v>
      </c>
      <c r="L3887" s="311"/>
    </row>
    <row r="3888" spans="11:12" ht="15.75" x14ac:dyDescent="0.2">
      <c r="K3888" s="311">
        <v>1</v>
      </c>
      <c r="L3888" s="311"/>
    </row>
    <row r="3889" spans="11:12" ht="15.75" x14ac:dyDescent="0.2">
      <c r="K3889" s="311">
        <v>1</v>
      </c>
      <c r="L3889" s="311"/>
    </row>
    <row r="3890" spans="11:12" ht="15.75" x14ac:dyDescent="0.2">
      <c r="K3890" s="311">
        <v>1</v>
      </c>
      <c r="L3890" s="311"/>
    </row>
    <row r="3891" spans="11:12" ht="15.75" x14ac:dyDescent="0.2">
      <c r="K3891" s="311">
        <v>1</v>
      </c>
      <c r="L3891" s="311"/>
    </row>
    <row r="3892" spans="11:12" ht="15.75" x14ac:dyDescent="0.2">
      <c r="K3892" s="311">
        <v>1</v>
      </c>
      <c r="L3892" s="311"/>
    </row>
    <row r="3893" spans="11:12" ht="15.75" x14ac:dyDescent="0.2">
      <c r="K3893" s="311">
        <v>1</v>
      </c>
      <c r="L3893" s="311"/>
    </row>
    <row r="3894" spans="11:12" ht="15.75" x14ac:dyDescent="0.2">
      <c r="K3894" s="311">
        <v>1</v>
      </c>
      <c r="L3894" s="311"/>
    </row>
    <row r="3895" spans="11:12" ht="15.75" x14ac:dyDescent="0.2">
      <c r="K3895" s="311">
        <v>1</v>
      </c>
      <c r="L3895" s="311"/>
    </row>
    <row r="3896" spans="11:12" ht="15.75" x14ac:dyDescent="0.2">
      <c r="K3896" s="311">
        <v>1</v>
      </c>
      <c r="L3896" s="311"/>
    </row>
    <row r="3897" spans="11:12" ht="15.75" x14ac:dyDescent="0.2">
      <c r="K3897" s="311">
        <v>1</v>
      </c>
      <c r="L3897" s="311"/>
    </row>
    <row r="3898" spans="11:12" ht="15.75" x14ac:dyDescent="0.2">
      <c r="K3898" s="311">
        <v>1</v>
      </c>
      <c r="L3898" s="311"/>
    </row>
    <row r="3899" spans="11:12" ht="15.75" x14ac:dyDescent="0.2">
      <c r="K3899" s="311">
        <v>1</v>
      </c>
      <c r="L3899" s="311"/>
    </row>
    <row r="3900" spans="11:12" ht="15.75" x14ac:dyDescent="0.2">
      <c r="K3900" s="311">
        <v>1</v>
      </c>
      <c r="L3900" s="311"/>
    </row>
    <row r="3901" spans="11:12" ht="15.75" x14ac:dyDescent="0.2">
      <c r="K3901" s="311">
        <v>1</v>
      </c>
      <c r="L3901" s="311"/>
    </row>
    <row r="3902" spans="11:12" ht="15.75" x14ac:dyDescent="0.2">
      <c r="K3902" s="311">
        <v>1</v>
      </c>
      <c r="L3902" s="311"/>
    </row>
    <row r="3903" spans="11:12" ht="15.75" x14ac:dyDescent="0.2">
      <c r="K3903" s="311">
        <v>1</v>
      </c>
      <c r="L3903" s="311"/>
    </row>
    <row r="3904" spans="11:12" ht="15.75" x14ac:dyDescent="0.2">
      <c r="K3904" s="311">
        <v>1</v>
      </c>
      <c r="L3904" s="311"/>
    </row>
    <row r="3905" spans="11:12" ht="15.75" x14ac:dyDescent="0.2">
      <c r="K3905" s="311">
        <v>1</v>
      </c>
      <c r="L3905" s="311"/>
    </row>
    <row r="3906" spans="11:12" ht="15.75" x14ac:dyDescent="0.2">
      <c r="K3906" s="311">
        <v>1</v>
      </c>
      <c r="L3906" s="311"/>
    </row>
    <row r="3907" spans="11:12" ht="15.75" x14ac:dyDescent="0.2">
      <c r="K3907" s="311">
        <v>1</v>
      </c>
      <c r="L3907" s="311"/>
    </row>
    <row r="3908" spans="11:12" ht="15.75" x14ac:dyDescent="0.2">
      <c r="K3908" s="311">
        <v>1</v>
      </c>
      <c r="L3908" s="311"/>
    </row>
    <row r="3909" spans="11:12" ht="15.75" x14ac:dyDescent="0.2">
      <c r="K3909" s="311">
        <v>1</v>
      </c>
      <c r="L3909" s="311"/>
    </row>
    <row r="3910" spans="11:12" ht="15.75" x14ac:dyDescent="0.2">
      <c r="K3910" s="311">
        <v>1</v>
      </c>
      <c r="L3910" s="311"/>
    </row>
    <row r="3911" spans="11:12" ht="15.75" x14ac:dyDescent="0.2">
      <c r="K3911" s="311">
        <v>1</v>
      </c>
      <c r="L3911" s="311"/>
    </row>
    <row r="3912" spans="11:12" ht="15.75" x14ac:dyDescent="0.2">
      <c r="K3912" s="311">
        <v>1</v>
      </c>
      <c r="L3912" s="311"/>
    </row>
    <row r="3913" spans="11:12" ht="15.75" x14ac:dyDescent="0.2">
      <c r="K3913" s="311">
        <v>1</v>
      </c>
      <c r="L3913" s="311"/>
    </row>
    <row r="3914" spans="11:12" ht="15.75" x14ac:dyDescent="0.2">
      <c r="K3914" s="311">
        <v>1</v>
      </c>
      <c r="L3914" s="311"/>
    </row>
    <row r="3915" spans="11:12" ht="15.75" x14ac:dyDescent="0.2">
      <c r="K3915" s="311">
        <v>1</v>
      </c>
      <c r="L3915" s="311"/>
    </row>
    <row r="3916" spans="11:12" ht="15.75" x14ac:dyDescent="0.2">
      <c r="K3916" s="311">
        <v>1</v>
      </c>
      <c r="L3916" s="311"/>
    </row>
    <row r="3917" spans="11:12" ht="15.75" x14ac:dyDescent="0.2">
      <c r="K3917" s="311">
        <v>1</v>
      </c>
      <c r="L3917" s="311"/>
    </row>
    <row r="3918" spans="11:12" ht="15.75" x14ac:dyDescent="0.2">
      <c r="K3918" s="311">
        <v>1</v>
      </c>
      <c r="L3918" s="311"/>
    </row>
    <row r="3919" spans="11:12" ht="15.75" x14ac:dyDescent="0.2">
      <c r="K3919" s="311">
        <v>1</v>
      </c>
      <c r="L3919" s="311"/>
    </row>
    <row r="3920" spans="11:12" ht="15.75" x14ac:dyDescent="0.2">
      <c r="K3920" s="311">
        <v>1</v>
      </c>
      <c r="L3920" s="311"/>
    </row>
    <row r="3921" spans="11:12" ht="15.75" x14ac:dyDescent="0.2">
      <c r="K3921" s="311">
        <v>1</v>
      </c>
      <c r="L3921" s="311"/>
    </row>
    <row r="3922" spans="11:12" ht="15.75" x14ac:dyDescent="0.2">
      <c r="K3922" s="311">
        <v>1</v>
      </c>
      <c r="L3922" s="311"/>
    </row>
    <row r="3923" spans="11:12" ht="15.75" x14ac:dyDescent="0.2">
      <c r="K3923" s="311">
        <v>1</v>
      </c>
      <c r="L3923" s="311"/>
    </row>
    <row r="3924" spans="11:12" ht="15.75" x14ac:dyDescent="0.2">
      <c r="K3924" s="311">
        <v>1</v>
      </c>
      <c r="L3924" s="311"/>
    </row>
    <row r="3925" spans="11:12" ht="15.75" x14ac:dyDescent="0.2">
      <c r="K3925" s="311">
        <v>1</v>
      </c>
      <c r="L3925" s="311"/>
    </row>
    <row r="3926" spans="11:12" ht="15.75" x14ac:dyDescent="0.2">
      <c r="K3926" s="311">
        <v>1</v>
      </c>
      <c r="L3926" s="311"/>
    </row>
    <row r="3927" spans="11:12" ht="15.75" x14ac:dyDescent="0.2">
      <c r="K3927" s="311">
        <v>1</v>
      </c>
      <c r="L3927" s="311"/>
    </row>
    <row r="3928" spans="11:12" ht="15.75" x14ac:dyDescent="0.2">
      <c r="K3928" s="311">
        <v>1</v>
      </c>
      <c r="L3928" s="311"/>
    </row>
    <row r="3929" spans="11:12" ht="15.75" x14ac:dyDescent="0.2">
      <c r="K3929" s="311">
        <v>1</v>
      </c>
      <c r="L3929" s="311"/>
    </row>
    <row r="3930" spans="11:12" ht="15.75" x14ac:dyDescent="0.2">
      <c r="K3930" s="311">
        <v>1</v>
      </c>
      <c r="L3930" s="311"/>
    </row>
    <row r="3931" spans="11:12" ht="15.75" x14ac:dyDescent="0.2">
      <c r="K3931" s="311">
        <v>1</v>
      </c>
      <c r="L3931" s="311"/>
    </row>
    <row r="3932" spans="11:12" ht="15.75" x14ac:dyDescent="0.2">
      <c r="K3932" s="311">
        <v>1</v>
      </c>
      <c r="L3932" s="311"/>
    </row>
    <row r="3933" spans="11:12" ht="15.75" x14ac:dyDescent="0.2">
      <c r="K3933" s="311">
        <v>1</v>
      </c>
      <c r="L3933" s="311"/>
    </row>
    <row r="3934" spans="11:12" ht="15.75" x14ac:dyDescent="0.2">
      <c r="K3934" s="311">
        <v>1</v>
      </c>
      <c r="L3934" s="311"/>
    </row>
    <row r="3935" spans="11:12" ht="15.75" x14ac:dyDescent="0.2">
      <c r="K3935" s="311">
        <v>1</v>
      </c>
      <c r="L3935" s="311"/>
    </row>
    <row r="3936" spans="11:12" ht="15.75" x14ac:dyDescent="0.2">
      <c r="K3936" s="311">
        <v>1</v>
      </c>
      <c r="L3936" s="311"/>
    </row>
    <row r="3937" spans="11:12" ht="15.75" x14ac:dyDescent="0.2">
      <c r="K3937" s="311">
        <v>1</v>
      </c>
      <c r="L3937" s="311"/>
    </row>
    <row r="3938" spans="11:12" ht="15.75" x14ac:dyDescent="0.2">
      <c r="K3938" s="311">
        <v>1</v>
      </c>
      <c r="L3938" s="311"/>
    </row>
    <row r="3939" spans="11:12" ht="15.75" x14ac:dyDescent="0.2">
      <c r="K3939" s="311">
        <v>1</v>
      </c>
      <c r="L3939" s="311"/>
    </row>
    <row r="3940" spans="11:12" ht="15.75" x14ac:dyDescent="0.2">
      <c r="K3940" s="311">
        <v>1</v>
      </c>
      <c r="L3940" s="311"/>
    </row>
    <row r="3941" spans="11:12" ht="15.75" x14ac:dyDescent="0.2">
      <c r="K3941" s="311">
        <v>1</v>
      </c>
      <c r="L3941" s="311"/>
    </row>
    <row r="3942" spans="11:12" ht="15.75" x14ac:dyDescent="0.2">
      <c r="K3942" s="311">
        <v>1</v>
      </c>
      <c r="L3942" s="311"/>
    </row>
    <row r="3943" spans="11:12" ht="15.75" x14ac:dyDescent="0.2">
      <c r="K3943" s="311">
        <v>1</v>
      </c>
      <c r="L3943" s="311"/>
    </row>
    <row r="3944" spans="11:12" ht="15.75" x14ac:dyDescent="0.2">
      <c r="K3944" s="311">
        <v>1</v>
      </c>
      <c r="L3944" s="311"/>
    </row>
    <row r="3945" spans="11:12" ht="15.75" x14ac:dyDescent="0.2">
      <c r="K3945" s="311">
        <v>1</v>
      </c>
      <c r="L3945" s="311"/>
    </row>
    <row r="3946" spans="11:12" ht="15.75" x14ac:dyDescent="0.2">
      <c r="K3946" s="311">
        <v>1</v>
      </c>
      <c r="L3946" s="311"/>
    </row>
    <row r="3947" spans="11:12" ht="15.75" x14ac:dyDescent="0.2">
      <c r="K3947" s="311">
        <v>1</v>
      </c>
      <c r="L3947" s="311"/>
    </row>
    <row r="3948" spans="11:12" ht="15.75" x14ac:dyDescent="0.2">
      <c r="K3948" s="311">
        <v>1</v>
      </c>
      <c r="L3948" s="311"/>
    </row>
    <row r="3949" spans="11:12" ht="15.75" x14ac:dyDescent="0.2">
      <c r="K3949" s="311">
        <v>1</v>
      </c>
      <c r="L3949" s="311"/>
    </row>
    <row r="3950" spans="11:12" ht="15.75" x14ac:dyDescent="0.2">
      <c r="K3950" s="311">
        <v>1</v>
      </c>
      <c r="L3950" s="311"/>
    </row>
    <row r="3951" spans="11:12" ht="15.75" x14ac:dyDescent="0.2">
      <c r="K3951" s="311">
        <v>1</v>
      </c>
      <c r="L3951" s="311"/>
    </row>
    <row r="3952" spans="11:12" ht="15.75" x14ac:dyDescent="0.2">
      <c r="K3952" s="311">
        <v>1</v>
      </c>
      <c r="L3952" s="311"/>
    </row>
    <row r="3953" spans="11:12" ht="15.75" x14ac:dyDescent="0.2">
      <c r="K3953" s="311">
        <v>1</v>
      </c>
      <c r="L3953" s="311"/>
    </row>
    <row r="3954" spans="11:12" ht="15.75" x14ac:dyDescent="0.2">
      <c r="K3954" s="311">
        <v>1</v>
      </c>
      <c r="L3954" s="311"/>
    </row>
    <row r="3955" spans="11:12" ht="15.75" x14ac:dyDescent="0.2">
      <c r="K3955" s="311">
        <v>1</v>
      </c>
      <c r="L3955" s="311"/>
    </row>
    <row r="3956" spans="11:12" ht="15.75" x14ac:dyDescent="0.2">
      <c r="K3956" s="311">
        <v>1</v>
      </c>
      <c r="L3956" s="311"/>
    </row>
    <row r="3957" spans="11:12" ht="15.75" x14ac:dyDescent="0.2">
      <c r="K3957" s="311">
        <v>1</v>
      </c>
      <c r="L3957" s="311"/>
    </row>
    <row r="3958" spans="11:12" ht="15.75" x14ac:dyDescent="0.2">
      <c r="K3958" s="311">
        <v>1</v>
      </c>
      <c r="L3958" s="311"/>
    </row>
    <row r="3959" spans="11:12" ht="15.75" x14ac:dyDescent="0.2">
      <c r="K3959" s="311">
        <v>1</v>
      </c>
      <c r="L3959" s="311"/>
    </row>
    <row r="3960" spans="11:12" ht="15.75" x14ac:dyDescent="0.2">
      <c r="K3960" s="311">
        <v>1</v>
      </c>
      <c r="L3960" s="311"/>
    </row>
    <row r="3961" spans="11:12" ht="15.75" x14ac:dyDescent="0.2">
      <c r="K3961" s="311">
        <v>1</v>
      </c>
      <c r="L3961" s="311"/>
    </row>
    <row r="3962" spans="11:12" ht="15.75" x14ac:dyDescent="0.2">
      <c r="K3962" s="311">
        <v>1</v>
      </c>
      <c r="L3962" s="311"/>
    </row>
    <row r="3963" spans="11:12" ht="15.75" x14ac:dyDescent="0.2">
      <c r="K3963" s="311">
        <v>1</v>
      </c>
      <c r="L3963" s="311"/>
    </row>
    <row r="3964" spans="11:12" ht="15.75" x14ac:dyDescent="0.2">
      <c r="K3964" s="311">
        <v>1</v>
      </c>
      <c r="L3964" s="311"/>
    </row>
    <row r="3965" spans="11:12" ht="15.75" x14ac:dyDescent="0.2">
      <c r="K3965" s="311">
        <v>1</v>
      </c>
      <c r="L3965" s="311"/>
    </row>
    <row r="3966" spans="11:12" ht="15.75" x14ac:dyDescent="0.2">
      <c r="K3966" s="311">
        <v>1</v>
      </c>
      <c r="L3966" s="311"/>
    </row>
    <row r="3967" spans="11:12" ht="15.75" x14ac:dyDescent="0.2">
      <c r="K3967" s="311">
        <v>1</v>
      </c>
      <c r="L3967" s="311"/>
    </row>
    <row r="3968" spans="11:12" ht="15.75" x14ac:dyDescent="0.2">
      <c r="K3968" s="311">
        <v>1</v>
      </c>
      <c r="L3968" s="311"/>
    </row>
    <row r="3969" spans="11:12" ht="15.75" x14ac:dyDescent="0.2">
      <c r="K3969" s="311">
        <v>1</v>
      </c>
      <c r="L3969" s="311"/>
    </row>
    <row r="3970" spans="11:12" ht="15.75" x14ac:dyDescent="0.2">
      <c r="K3970" s="311">
        <v>1</v>
      </c>
      <c r="L3970" s="311"/>
    </row>
    <row r="3971" spans="11:12" ht="15.75" x14ac:dyDescent="0.2">
      <c r="K3971" s="311">
        <v>1</v>
      </c>
      <c r="L3971" s="311"/>
    </row>
    <row r="3972" spans="11:12" ht="15.75" x14ac:dyDescent="0.2">
      <c r="K3972" s="311">
        <v>1</v>
      </c>
      <c r="L3972" s="311"/>
    </row>
    <row r="3973" spans="11:12" ht="15.75" x14ac:dyDescent="0.2">
      <c r="K3973" s="311">
        <v>1</v>
      </c>
      <c r="L3973" s="311"/>
    </row>
    <row r="3974" spans="11:12" ht="15.75" x14ac:dyDescent="0.2">
      <c r="K3974" s="311">
        <v>1</v>
      </c>
      <c r="L3974" s="311"/>
    </row>
    <row r="3975" spans="11:12" ht="15.75" x14ac:dyDescent="0.2">
      <c r="K3975" s="311">
        <v>1</v>
      </c>
      <c r="L3975" s="311"/>
    </row>
    <row r="3976" spans="11:12" ht="15.75" x14ac:dyDescent="0.2">
      <c r="K3976" s="311">
        <v>1</v>
      </c>
      <c r="L3976" s="311"/>
    </row>
    <row r="3977" spans="11:12" ht="15.75" x14ac:dyDescent="0.2">
      <c r="K3977" s="311">
        <v>1</v>
      </c>
      <c r="L3977" s="311"/>
    </row>
    <row r="3978" spans="11:12" ht="15.75" x14ac:dyDescent="0.2">
      <c r="K3978" s="311">
        <v>1</v>
      </c>
      <c r="L3978" s="311"/>
    </row>
    <row r="3979" spans="11:12" ht="15.75" x14ac:dyDescent="0.2">
      <c r="K3979" s="311">
        <v>1</v>
      </c>
      <c r="L3979" s="311"/>
    </row>
    <row r="3980" spans="11:12" ht="15.75" x14ac:dyDescent="0.2">
      <c r="K3980" s="311">
        <v>1</v>
      </c>
      <c r="L3980" s="311"/>
    </row>
    <row r="3981" spans="11:12" ht="15.75" x14ac:dyDescent="0.2">
      <c r="K3981" s="311">
        <v>1</v>
      </c>
      <c r="L3981" s="311"/>
    </row>
    <row r="3982" spans="11:12" ht="15.75" x14ac:dyDescent="0.2">
      <c r="K3982" s="311">
        <v>1</v>
      </c>
      <c r="L3982" s="311"/>
    </row>
    <row r="3983" spans="11:12" ht="15.75" x14ac:dyDescent="0.2">
      <c r="K3983" s="311">
        <v>1</v>
      </c>
      <c r="L3983" s="311"/>
    </row>
    <row r="3984" spans="11:12" ht="15.75" x14ac:dyDescent="0.2">
      <c r="K3984" s="311">
        <v>1</v>
      </c>
      <c r="L3984" s="311"/>
    </row>
    <row r="3985" spans="11:12" ht="15.75" x14ac:dyDescent="0.2">
      <c r="K3985" s="311">
        <v>1</v>
      </c>
      <c r="L3985" s="311"/>
    </row>
    <row r="3986" spans="11:12" ht="15.75" x14ac:dyDescent="0.2">
      <c r="K3986" s="311">
        <v>1</v>
      </c>
      <c r="L3986" s="311"/>
    </row>
    <row r="3987" spans="11:12" ht="15.75" x14ac:dyDescent="0.2">
      <c r="K3987" s="311">
        <v>1</v>
      </c>
      <c r="L3987" s="311"/>
    </row>
    <row r="3988" spans="11:12" ht="15.75" x14ac:dyDescent="0.2">
      <c r="K3988" s="311">
        <v>1</v>
      </c>
      <c r="L3988" s="311"/>
    </row>
    <row r="3989" spans="11:12" ht="15.75" x14ac:dyDescent="0.2">
      <c r="K3989" s="311">
        <v>1</v>
      </c>
      <c r="L3989" s="311"/>
    </row>
    <row r="3990" spans="11:12" ht="15.75" x14ac:dyDescent="0.2">
      <c r="K3990" s="311">
        <v>1</v>
      </c>
      <c r="L3990" s="311"/>
    </row>
    <row r="3991" spans="11:12" ht="15.75" x14ac:dyDescent="0.2">
      <c r="K3991" s="311">
        <v>1</v>
      </c>
      <c r="L3991" s="311"/>
    </row>
    <row r="3992" spans="11:12" ht="15.75" x14ac:dyDescent="0.2">
      <c r="K3992" s="311">
        <v>1</v>
      </c>
      <c r="L3992" s="311"/>
    </row>
    <row r="3993" spans="11:12" ht="15.75" x14ac:dyDescent="0.2">
      <c r="K3993" s="311">
        <v>1</v>
      </c>
      <c r="L3993" s="311"/>
    </row>
    <row r="3994" spans="11:12" ht="15.75" x14ac:dyDescent="0.2">
      <c r="K3994" s="311">
        <v>1</v>
      </c>
      <c r="L3994" s="311"/>
    </row>
    <row r="3995" spans="11:12" ht="15.75" x14ac:dyDescent="0.2">
      <c r="K3995" s="311">
        <v>1</v>
      </c>
      <c r="L3995" s="311"/>
    </row>
    <row r="3996" spans="11:12" ht="15.75" x14ac:dyDescent="0.2">
      <c r="K3996" s="311">
        <v>1</v>
      </c>
      <c r="L3996" s="311"/>
    </row>
    <row r="3997" spans="11:12" ht="15.75" x14ac:dyDescent="0.2">
      <c r="K3997" s="311">
        <v>1</v>
      </c>
      <c r="L3997" s="311"/>
    </row>
    <row r="3998" spans="11:12" ht="15.75" x14ac:dyDescent="0.2">
      <c r="K3998" s="311">
        <v>1</v>
      </c>
      <c r="L3998" s="311"/>
    </row>
    <row r="3999" spans="11:12" ht="15.75" x14ac:dyDescent="0.2">
      <c r="K3999" s="311">
        <v>1</v>
      </c>
      <c r="L3999" s="311"/>
    </row>
    <row r="4000" spans="11:12" ht="15.75" x14ac:dyDescent="0.2">
      <c r="K4000" s="311">
        <v>1</v>
      </c>
      <c r="L4000" s="311"/>
    </row>
    <row r="4001" spans="11:12" ht="15.75" x14ac:dyDescent="0.2">
      <c r="K4001" s="311">
        <v>1</v>
      </c>
      <c r="L4001" s="311"/>
    </row>
    <row r="4002" spans="11:12" ht="15.75" x14ac:dyDescent="0.2">
      <c r="K4002" s="311">
        <v>1</v>
      </c>
      <c r="L4002" s="311"/>
    </row>
    <row r="4003" spans="11:12" ht="15.75" x14ac:dyDescent="0.2">
      <c r="K4003" s="311">
        <v>1</v>
      </c>
      <c r="L4003" s="311"/>
    </row>
    <row r="4004" spans="11:12" ht="15.75" x14ac:dyDescent="0.2">
      <c r="K4004" s="311">
        <v>1</v>
      </c>
      <c r="L4004" s="311"/>
    </row>
    <row r="4005" spans="11:12" ht="15.75" x14ac:dyDescent="0.2">
      <c r="K4005" s="311">
        <v>1</v>
      </c>
      <c r="L4005" s="311"/>
    </row>
    <row r="4006" spans="11:12" ht="15.75" x14ac:dyDescent="0.2">
      <c r="K4006" s="311">
        <v>1</v>
      </c>
      <c r="L4006" s="311"/>
    </row>
    <row r="4007" spans="11:12" ht="15.75" x14ac:dyDescent="0.2">
      <c r="K4007" s="311">
        <v>1</v>
      </c>
      <c r="L4007" s="311"/>
    </row>
    <row r="4008" spans="11:12" ht="15.75" x14ac:dyDescent="0.2">
      <c r="K4008" s="311">
        <v>1</v>
      </c>
      <c r="L4008" s="311"/>
    </row>
    <row r="4009" spans="11:12" ht="15.75" x14ac:dyDescent="0.2">
      <c r="K4009" s="311">
        <v>1</v>
      </c>
      <c r="L4009" s="311"/>
    </row>
    <row r="4010" spans="11:12" ht="15.75" x14ac:dyDescent="0.2">
      <c r="K4010" s="311">
        <v>1</v>
      </c>
      <c r="L4010" s="311"/>
    </row>
    <row r="4011" spans="11:12" ht="15.75" x14ac:dyDescent="0.2">
      <c r="K4011" s="311">
        <v>1</v>
      </c>
      <c r="L4011" s="311"/>
    </row>
    <row r="4012" spans="11:12" ht="15.75" x14ac:dyDescent="0.2">
      <c r="K4012" s="311">
        <v>1</v>
      </c>
      <c r="L4012" s="311"/>
    </row>
    <row r="4013" spans="11:12" ht="15.75" x14ac:dyDescent="0.2">
      <c r="K4013" s="311">
        <v>1</v>
      </c>
      <c r="L4013" s="311"/>
    </row>
    <row r="4014" spans="11:12" ht="15.75" x14ac:dyDescent="0.2">
      <c r="K4014" s="311">
        <v>1</v>
      </c>
      <c r="L4014" s="311"/>
    </row>
    <row r="4015" spans="11:12" ht="15.75" x14ac:dyDescent="0.2">
      <c r="K4015" s="311">
        <v>1</v>
      </c>
      <c r="L4015" s="311"/>
    </row>
    <row r="4016" spans="11:12" ht="15.75" x14ac:dyDescent="0.2">
      <c r="K4016" s="311">
        <v>1</v>
      </c>
      <c r="L4016" s="311"/>
    </row>
    <row r="4017" spans="11:12" ht="15.75" x14ac:dyDescent="0.2">
      <c r="K4017" s="311">
        <v>1</v>
      </c>
      <c r="L4017" s="311"/>
    </row>
    <row r="4018" spans="11:12" ht="15.75" x14ac:dyDescent="0.2">
      <c r="K4018" s="311">
        <v>1</v>
      </c>
      <c r="L4018" s="311"/>
    </row>
    <row r="4019" spans="11:12" ht="15.75" x14ac:dyDescent="0.2">
      <c r="K4019" s="311">
        <v>1</v>
      </c>
      <c r="L4019" s="311"/>
    </row>
    <row r="4020" spans="11:12" ht="15.75" x14ac:dyDescent="0.2">
      <c r="K4020" s="311">
        <v>1</v>
      </c>
      <c r="L4020" s="311"/>
    </row>
    <row r="4021" spans="11:12" ht="15.75" x14ac:dyDescent="0.2">
      <c r="K4021" s="311">
        <v>1</v>
      </c>
      <c r="L4021" s="311"/>
    </row>
    <row r="4022" spans="11:12" ht="15.75" x14ac:dyDescent="0.2">
      <c r="K4022" s="311">
        <v>1</v>
      </c>
      <c r="L4022" s="311"/>
    </row>
    <row r="4023" spans="11:12" ht="15.75" x14ac:dyDescent="0.2">
      <c r="K4023" s="311">
        <v>1</v>
      </c>
      <c r="L4023" s="311"/>
    </row>
    <row r="4024" spans="11:12" ht="15.75" x14ac:dyDescent="0.2">
      <c r="K4024" s="311">
        <v>1</v>
      </c>
      <c r="L4024" s="311"/>
    </row>
    <row r="4025" spans="11:12" ht="15.75" x14ac:dyDescent="0.2">
      <c r="K4025" s="311">
        <v>1</v>
      </c>
      <c r="L4025" s="311"/>
    </row>
    <row r="4026" spans="11:12" ht="15.75" x14ac:dyDescent="0.2">
      <c r="K4026" s="311">
        <v>1</v>
      </c>
      <c r="L4026" s="311"/>
    </row>
    <row r="4027" spans="11:12" ht="15.75" x14ac:dyDescent="0.2">
      <c r="K4027" s="311">
        <v>1</v>
      </c>
      <c r="L4027" s="311"/>
    </row>
    <row r="4028" spans="11:12" ht="15.75" x14ac:dyDescent="0.2">
      <c r="K4028" s="311">
        <v>1</v>
      </c>
      <c r="L4028" s="311"/>
    </row>
    <row r="4029" spans="11:12" ht="15.75" x14ac:dyDescent="0.2">
      <c r="K4029" s="311">
        <v>1</v>
      </c>
      <c r="L4029" s="311"/>
    </row>
    <row r="4030" spans="11:12" ht="15.75" x14ac:dyDescent="0.2">
      <c r="K4030" s="311">
        <v>1</v>
      </c>
      <c r="L4030" s="311"/>
    </row>
    <row r="4031" spans="11:12" ht="15.75" x14ac:dyDescent="0.2">
      <c r="K4031" s="311">
        <v>1</v>
      </c>
      <c r="L4031" s="311"/>
    </row>
    <row r="4032" spans="11:12" ht="15.75" x14ac:dyDescent="0.2">
      <c r="K4032" s="311">
        <v>1</v>
      </c>
      <c r="L4032" s="311"/>
    </row>
    <row r="4033" spans="11:12" ht="15.75" x14ac:dyDescent="0.2">
      <c r="K4033" s="311">
        <v>1</v>
      </c>
      <c r="L4033" s="311"/>
    </row>
    <row r="4034" spans="11:12" ht="15.75" x14ac:dyDescent="0.2">
      <c r="K4034" s="311">
        <v>1</v>
      </c>
      <c r="L4034" s="311"/>
    </row>
    <row r="4035" spans="11:12" ht="15.75" x14ac:dyDescent="0.2">
      <c r="K4035" s="311">
        <v>1</v>
      </c>
      <c r="L4035" s="311"/>
    </row>
    <row r="4036" spans="11:12" ht="15.75" x14ac:dyDescent="0.2">
      <c r="K4036" s="311">
        <v>1</v>
      </c>
      <c r="L4036" s="311"/>
    </row>
    <row r="4037" spans="11:12" ht="15.75" x14ac:dyDescent="0.2">
      <c r="K4037" s="311">
        <v>1</v>
      </c>
      <c r="L4037" s="311"/>
    </row>
    <row r="4038" spans="11:12" ht="15.75" x14ac:dyDescent="0.2">
      <c r="K4038" s="311">
        <v>1</v>
      </c>
      <c r="L4038" s="311"/>
    </row>
    <row r="4039" spans="11:12" ht="15.75" x14ac:dyDescent="0.2">
      <c r="K4039" s="311">
        <v>1</v>
      </c>
      <c r="L4039" s="311"/>
    </row>
    <row r="4040" spans="11:12" ht="15.75" x14ac:dyDescent="0.2">
      <c r="K4040" s="311">
        <v>1</v>
      </c>
      <c r="L4040" s="311"/>
    </row>
    <row r="4041" spans="11:12" ht="15.75" x14ac:dyDescent="0.2">
      <c r="K4041" s="311">
        <v>1</v>
      </c>
      <c r="L4041" s="311"/>
    </row>
    <row r="4042" spans="11:12" ht="15.75" x14ac:dyDescent="0.2">
      <c r="K4042" s="311">
        <v>1</v>
      </c>
      <c r="L4042" s="311"/>
    </row>
    <row r="4043" spans="11:12" ht="15.75" x14ac:dyDescent="0.2">
      <c r="K4043" s="311">
        <v>1</v>
      </c>
      <c r="L4043" s="311"/>
    </row>
    <row r="4044" spans="11:12" ht="15.75" x14ac:dyDescent="0.2">
      <c r="K4044" s="311">
        <v>1</v>
      </c>
      <c r="L4044" s="311"/>
    </row>
    <row r="4045" spans="11:12" ht="15.75" x14ac:dyDescent="0.2">
      <c r="K4045" s="311">
        <v>1</v>
      </c>
      <c r="L4045" s="311"/>
    </row>
    <row r="4046" spans="11:12" ht="15.75" x14ac:dyDescent="0.2">
      <c r="K4046" s="311">
        <v>1</v>
      </c>
      <c r="L4046" s="311"/>
    </row>
    <row r="4047" spans="11:12" ht="15.75" x14ac:dyDescent="0.2">
      <c r="K4047" s="311">
        <v>1</v>
      </c>
      <c r="L4047" s="311"/>
    </row>
    <row r="4048" spans="11:12" ht="15.75" x14ac:dyDescent="0.2">
      <c r="K4048" s="311">
        <v>1</v>
      </c>
      <c r="L4048" s="311"/>
    </row>
    <row r="4049" spans="11:12" ht="15.75" x14ac:dyDescent="0.2">
      <c r="K4049" s="311">
        <v>1</v>
      </c>
      <c r="L4049" s="311"/>
    </row>
    <row r="4050" spans="11:12" ht="15.75" x14ac:dyDescent="0.2">
      <c r="K4050" s="311">
        <v>1</v>
      </c>
      <c r="L4050" s="311"/>
    </row>
    <row r="4051" spans="11:12" ht="15.75" x14ac:dyDescent="0.2">
      <c r="K4051" s="311">
        <v>1</v>
      </c>
      <c r="L4051" s="311"/>
    </row>
    <row r="4052" spans="11:12" ht="15.75" x14ac:dyDescent="0.2">
      <c r="K4052" s="311">
        <v>1</v>
      </c>
      <c r="L4052" s="311"/>
    </row>
    <row r="4053" spans="11:12" ht="15.75" x14ac:dyDescent="0.2">
      <c r="K4053" s="311">
        <v>1</v>
      </c>
      <c r="L4053" s="311"/>
    </row>
    <row r="4054" spans="11:12" ht="15.75" x14ac:dyDescent="0.2">
      <c r="K4054" s="311">
        <v>1</v>
      </c>
      <c r="L4054" s="311"/>
    </row>
    <row r="4055" spans="11:12" ht="15.75" x14ac:dyDescent="0.2">
      <c r="K4055" s="311">
        <v>1</v>
      </c>
      <c r="L4055" s="311"/>
    </row>
    <row r="4056" spans="11:12" ht="15.75" x14ac:dyDescent="0.2">
      <c r="K4056" s="311">
        <v>1</v>
      </c>
      <c r="L4056" s="311"/>
    </row>
    <row r="4057" spans="11:12" ht="15.75" x14ac:dyDescent="0.2">
      <c r="K4057" s="311">
        <v>1</v>
      </c>
      <c r="L4057" s="311"/>
    </row>
    <row r="4058" spans="11:12" ht="15.75" x14ac:dyDescent="0.2">
      <c r="K4058" s="311">
        <v>1</v>
      </c>
      <c r="L4058" s="311"/>
    </row>
    <row r="4059" spans="11:12" ht="15.75" x14ac:dyDescent="0.2">
      <c r="K4059" s="311">
        <v>1</v>
      </c>
      <c r="L4059" s="311"/>
    </row>
    <row r="4060" spans="11:12" ht="15.75" x14ac:dyDescent="0.2">
      <c r="K4060" s="311">
        <v>1</v>
      </c>
      <c r="L4060" s="311"/>
    </row>
    <row r="4061" spans="11:12" ht="15.75" x14ac:dyDescent="0.2">
      <c r="K4061" s="311">
        <v>1</v>
      </c>
      <c r="L4061" s="311"/>
    </row>
    <row r="4062" spans="11:12" ht="15.75" x14ac:dyDescent="0.2">
      <c r="K4062" s="311">
        <v>1</v>
      </c>
      <c r="L4062" s="311"/>
    </row>
    <row r="4063" spans="11:12" ht="15.75" x14ac:dyDescent="0.2">
      <c r="K4063" s="311">
        <v>1</v>
      </c>
      <c r="L4063" s="311"/>
    </row>
    <row r="4064" spans="11:12" ht="15.75" x14ac:dyDescent="0.2">
      <c r="K4064" s="311">
        <v>1</v>
      </c>
      <c r="L4064" s="311"/>
    </row>
    <row r="4065" spans="11:12" ht="15.75" x14ac:dyDescent="0.2">
      <c r="K4065" s="311">
        <v>1</v>
      </c>
      <c r="L4065" s="311"/>
    </row>
    <row r="4066" spans="11:12" ht="15.75" x14ac:dyDescent="0.2">
      <c r="K4066" s="311">
        <v>1</v>
      </c>
      <c r="L4066" s="311"/>
    </row>
    <row r="4067" spans="11:12" ht="15.75" x14ac:dyDescent="0.2">
      <c r="K4067" s="311">
        <v>1</v>
      </c>
      <c r="L4067" s="311"/>
    </row>
    <row r="4068" spans="11:12" ht="15.75" x14ac:dyDescent="0.2">
      <c r="K4068" s="311">
        <v>1</v>
      </c>
      <c r="L4068" s="311"/>
    </row>
    <row r="4069" spans="11:12" ht="15.75" x14ac:dyDescent="0.2">
      <c r="K4069" s="311">
        <v>1</v>
      </c>
      <c r="L4069" s="311"/>
    </row>
    <row r="4070" spans="11:12" ht="15.75" x14ac:dyDescent="0.2">
      <c r="K4070" s="311">
        <v>1</v>
      </c>
      <c r="L4070" s="311"/>
    </row>
    <row r="4071" spans="11:12" ht="15.75" x14ac:dyDescent="0.2">
      <c r="K4071" s="311">
        <v>1</v>
      </c>
      <c r="L4071" s="311"/>
    </row>
    <row r="4072" spans="11:12" ht="15.75" x14ac:dyDescent="0.2">
      <c r="K4072" s="311">
        <v>1</v>
      </c>
      <c r="L4072" s="311"/>
    </row>
    <row r="4073" spans="11:12" ht="15.75" x14ac:dyDescent="0.2">
      <c r="K4073" s="311">
        <v>1</v>
      </c>
      <c r="L4073" s="311"/>
    </row>
    <row r="4074" spans="11:12" ht="15.75" x14ac:dyDescent="0.2">
      <c r="K4074" s="311">
        <v>1</v>
      </c>
      <c r="L4074" s="311"/>
    </row>
    <row r="4075" spans="11:12" ht="15.75" x14ac:dyDescent="0.2">
      <c r="K4075" s="311">
        <v>1</v>
      </c>
      <c r="L4075" s="311"/>
    </row>
    <row r="4076" spans="11:12" ht="15.75" x14ac:dyDescent="0.2">
      <c r="K4076" s="311">
        <v>1</v>
      </c>
      <c r="L4076" s="311"/>
    </row>
    <row r="4077" spans="11:12" ht="15.75" x14ac:dyDescent="0.2">
      <c r="K4077" s="311">
        <v>1</v>
      </c>
      <c r="L4077" s="311"/>
    </row>
    <row r="4078" spans="11:12" ht="15.75" x14ac:dyDescent="0.2">
      <c r="K4078" s="311">
        <v>1</v>
      </c>
      <c r="L4078" s="311"/>
    </row>
    <row r="4079" spans="11:12" ht="15.75" x14ac:dyDescent="0.2">
      <c r="K4079" s="311">
        <v>1</v>
      </c>
      <c r="L4079" s="311"/>
    </row>
    <row r="4080" spans="11:12" ht="15.75" x14ac:dyDescent="0.2">
      <c r="K4080" s="311">
        <v>1</v>
      </c>
      <c r="L4080" s="311"/>
    </row>
    <row r="4081" spans="11:12" ht="15.75" x14ac:dyDescent="0.2">
      <c r="K4081" s="311">
        <v>1</v>
      </c>
      <c r="L4081" s="311"/>
    </row>
    <row r="4082" spans="11:12" ht="15.75" x14ac:dyDescent="0.2">
      <c r="K4082" s="311">
        <v>1</v>
      </c>
      <c r="L4082" s="311"/>
    </row>
    <row r="4083" spans="11:12" ht="15.75" x14ac:dyDescent="0.2">
      <c r="K4083" s="311">
        <v>1</v>
      </c>
      <c r="L4083" s="311"/>
    </row>
    <row r="4084" spans="11:12" ht="15.75" x14ac:dyDescent="0.2">
      <c r="K4084" s="311">
        <v>1</v>
      </c>
      <c r="L4084" s="311"/>
    </row>
    <row r="4085" spans="11:12" ht="15.75" x14ac:dyDescent="0.2">
      <c r="K4085" s="311">
        <v>1</v>
      </c>
      <c r="L4085" s="311"/>
    </row>
    <row r="4086" spans="11:12" ht="15.75" x14ac:dyDescent="0.2">
      <c r="K4086" s="311">
        <v>1</v>
      </c>
      <c r="L4086" s="311"/>
    </row>
    <row r="4087" spans="11:12" ht="15.75" x14ac:dyDescent="0.2">
      <c r="K4087" s="311">
        <v>1</v>
      </c>
      <c r="L4087" s="311"/>
    </row>
    <row r="4088" spans="11:12" ht="15.75" x14ac:dyDescent="0.2">
      <c r="K4088" s="311">
        <v>1</v>
      </c>
      <c r="L4088" s="311"/>
    </row>
    <row r="4089" spans="11:12" ht="15.75" x14ac:dyDescent="0.2">
      <c r="K4089" s="311">
        <v>1</v>
      </c>
      <c r="L4089" s="311"/>
    </row>
    <row r="4090" spans="11:12" ht="15.75" x14ac:dyDescent="0.2">
      <c r="K4090" s="311">
        <v>1</v>
      </c>
      <c r="L4090" s="311"/>
    </row>
    <row r="4091" spans="11:12" ht="15.75" x14ac:dyDescent="0.2">
      <c r="K4091" s="311">
        <v>1</v>
      </c>
      <c r="L4091" s="311"/>
    </row>
    <row r="4092" spans="11:12" ht="15.75" x14ac:dyDescent="0.2">
      <c r="K4092" s="311">
        <v>1</v>
      </c>
      <c r="L4092" s="311"/>
    </row>
    <row r="4093" spans="11:12" ht="15.75" x14ac:dyDescent="0.2">
      <c r="K4093" s="311">
        <v>1</v>
      </c>
      <c r="L4093" s="311"/>
    </row>
    <row r="4094" spans="11:12" ht="15.75" x14ac:dyDescent="0.2">
      <c r="K4094" s="311">
        <v>1</v>
      </c>
      <c r="L4094" s="311"/>
    </row>
    <row r="4095" spans="11:12" ht="15.75" x14ac:dyDescent="0.2">
      <c r="K4095" s="311">
        <v>1</v>
      </c>
      <c r="L4095" s="311"/>
    </row>
    <row r="4096" spans="11:12" ht="15.75" x14ac:dyDescent="0.2">
      <c r="K4096" s="311">
        <v>1</v>
      </c>
      <c r="L4096" s="311"/>
    </row>
    <row r="4097" spans="11:12" ht="15.75" x14ac:dyDescent="0.2">
      <c r="K4097" s="311">
        <v>1</v>
      </c>
      <c r="L4097" s="311"/>
    </row>
    <row r="4098" spans="11:12" ht="15.75" x14ac:dyDescent="0.2">
      <c r="K4098" s="311">
        <v>1</v>
      </c>
      <c r="L4098" s="311"/>
    </row>
    <row r="4099" spans="11:12" ht="15.75" x14ac:dyDescent="0.2">
      <c r="K4099" s="311">
        <v>1</v>
      </c>
      <c r="L4099" s="311"/>
    </row>
    <row r="4100" spans="11:12" ht="15.75" x14ac:dyDescent="0.2">
      <c r="K4100" s="311">
        <v>1</v>
      </c>
      <c r="L4100" s="311"/>
    </row>
    <row r="4101" spans="11:12" ht="15.75" x14ac:dyDescent="0.2">
      <c r="K4101" s="311">
        <v>1</v>
      </c>
      <c r="L4101" s="311"/>
    </row>
    <row r="4102" spans="11:12" ht="15.75" x14ac:dyDescent="0.2">
      <c r="K4102" s="311">
        <v>1</v>
      </c>
      <c r="L4102" s="311"/>
    </row>
    <row r="4103" spans="11:12" ht="15.75" x14ac:dyDescent="0.2">
      <c r="K4103" s="311">
        <v>1</v>
      </c>
      <c r="L4103" s="311"/>
    </row>
    <row r="4104" spans="11:12" ht="15.75" x14ac:dyDescent="0.2">
      <c r="K4104" s="311">
        <v>1</v>
      </c>
      <c r="L4104" s="311"/>
    </row>
    <row r="4105" spans="11:12" ht="15.75" x14ac:dyDescent="0.2">
      <c r="K4105" s="311">
        <v>1</v>
      </c>
      <c r="L4105" s="311"/>
    </row>
    <row r="4106" spans="11:12" ht="15.75" x14ac:dyDescent="0.2">
      <c r="K4106" s="311">
        <v>1</v>
      </c>
      <c r="L4106" s="311"/>
    </row>
    <row r="4107" spans="11:12" ht="15.75" x14ac:dyDescent="0.2">
      <c r="K4107" s="311">
        <v>1</v>
      </c>
      <c r="L4107" s="311"/>
    </row>
    <row r="4108" spans="11:12" ht="15.75" x14ac:dyDescent="0.2">
      <c r="K4108" s="311">
        <v>1</v>
      </c>
      <c r="L4108" s="311"/>
    </row>
    <row r="4109" spans="11:12" ht="15.75" x14ac:dyDescent="0.2">
      <c r="K4109" s="311">
        <v>1</v>
      </c>
      <c r="L4109" s="311"/>
    </row>
    <row r="4110" spans="11:12" ht="15.75" x14ac:dyDescent="0.2">
      <c r="K4110" s="311">
        <v>1</v>
      </c>
      <c r="L4110" s="311"/>
    </row>
    <row r="4111" spans="11:12" ht="15.75" x14ac:dyDescent="0.2">
      <c r="K4111" s="311">
        <v>1</v>
      </c>
      <c r="L4111" s="311"/>
    </row>
    <row r="4112" spans="11:12" ht="15.75" x14ac:dyDescent="0.2">
      <c r="K4112" s="311">
        <v>1</v>
      </c>
      <c r="L4112" s="311"/>
    </row>
    <row r="4113" spans="11:12" ht="15.75" x14ac:dyDescent="0.2">
      <c r="K4113" s="311">
        <v>1</v>
      </c>
      <c r="L4113" s="311"/>
    </row>
    <row r="4114" spans="11:12" ht="15.75" x14ac:dyDescent="0.2">
      <c r="K4114" s="311">
        <v>1</v>
      </c>
      <c r="L4114" s="311"/>
    </row>
    <row r="4115" spans="11:12" ht="15.75" x14ac:dyDescent="0.2">
      <c r="K4115" s="311">
        <v>1</v>
      </c>
      <c r="L4115" s="311"/>
    </row>
    <row r="4116" spans="11:12" ht="15.75" x14ac:dyDescent="0.2">
      <c r="K4116" s="311">
        <v>1</v>
      </c>
      <c r="L4116" s="311"/>
    </row>
    <row r="4117" spans="11:12" ht="15.75" x14ac:dyDescent="0.2">
      <c r="K4117" s="311">
        <v>1</v>
      </c>
      <c r="L4117" s="311"/>
    </row>
    <row r="4118" spans="11:12" ht="15.75" x14ac:dyDescent="0.2">
      <c r="K4118" s="311">
        <v>1</v>
      </c>
      <c r="L4118" s="311"/>
    </row>
    <row r="4119" spans="11:12" ht="15.75" x14ac:dyDescent="0.2">
      <c r="K4119" s="311">
        <v>1</v>
      </c>
      <c r="L4119" s="311"/>
    </row>
    <row r="4120" spans="11:12" ht="15.75" x14ac:dyDescent="0.2">
      <c r="K4120" s="311">
        <v>1</v>
      </c>
      <c r="L4120" s="311"/>
    </row>
    <row r="4121" spans="11:12" ht="15.75" x14ac:dyDescent="0.2">
      <c r="K4121" s="311">
        <v>1</v>
      </c>
      <c r="L4121" s="311"/>
    </row>
    <row r="4122" spans="11:12" ht="15.75" x14ac:dyDescent="0.2">
      <c r="K4122" s="311">
        <v>1</v>
      </c>
      <c r="L4122" s="311"/>
    </row>
    <row r="4123" spans="11:12" ht="15.75" x14ac:dyDescent="0.2">
      <c r="K4123" s="311">
        <v>1</v>
      </c>
      <c r="L4123" s="311"/>
    </row>
    <row r="4124" spans="11:12" ht="15.75" x14ac:dyDescent="0.2">
      <c r="K4124" s="311">
        <v>1</v>
      </c>
      <c r="L4124" s="311"/>
    </row>
    <row r="4125" spans="11:12" ht="15.75" x14ac:dyDescent="0.2">
      <c r="K4125" s="311">
        <v>1</v>
      </c>
      <c r="L4125" s="311"/>
    </row>
    <row r="4126" spans="11:12" ht="15.75" x14ac:dyDescent="0.2">
      <c r="K4126" s="311">
        <v>1</v>
      </c>
      <c r="L4126" s="311"/>
    </row>
    <row r="4127" spans="11:12" ht="15.75" x14ac:dyDescent="0.2">
      <c r="K4127" s="311">
        <v>1</v>
      </c>
      <c r="L4127" s="311"/>
    </row>
    <row r="4128" spans="11:12" ht="15.75" x14ac:dyDescent="0.2">
      <c r="K4128" s="311">
        <v>1</v>
      </c>
      <c r="L4128" s="311"/>
    </row>
    <row r="4129" spans="11:12" ht="15.75" x14ac:dyDescent="0.2">
      <c r="K4129" s="311">
        <v>1</v>
      </c>
      <c r="L4129" s="311"/>
    </row>
    <row r="4130" spans="11:12" ht="15.75" x14ac:dyDescent="0.2">
      <c r="K4130" s="311">
        <v>1</v>
      </c>
      <c r="L4130" s="311"/>
    </row>
    <row r="4131" spans="11:12" ht="15.75" x14ac:dyDescent="0.2">
      <c r="K4131" s="311">
        <v>1</v>
      </c>
      <c r="L4131" s="311"/>
    </row>
    <row r="4132" spans="11:12" ht="15.75" x14ac:dyDescent="0.2">
      <c r="K4132" s="311">
        <v>1</v>
      </c>
      <c r="L4132" s="311"/>
    </row>
    <row r="4133" spans="11:12" ht="15.75" x14ac:dyDescent="0.2">
      <c r="K4133" s="311">
        <v>1</v>
      </c>
      <c r="L4133" s="311"/>
    </row>
    <row r="4134" spans="11:12" ht="15.75" x14ac:dyDescent="0.2">
      <c r="K4134" s="311">
        <v>1</v>
      </c>
      <c r="L4134" s="311"/>
    </row>
    <row r="4135" spans="11:12" ht="15.75" x14ac:dyDescent="0.2">
      <c r="K4135" s="311">
        <v>1</v>
      </c>
      <c r="L4135" s="311"/>
    </row>
    <row r="4136" spans="11:12" ht="15.75" x14ac:dyDescent="0.2">
      <c r="K4136" s="311">
        <v>1</v>
      </c>
      <c r="L4136" s="311"/>
    </row>
    <row r="4137" spans="11:12" ht="15.75" x14ac:dyDescent="0.2">
      <c r="K4137" s="311">
        <v>1</v>
      </c>
      <c r="L4137" s="311"/>
    </row>
    <row r="4138" spans="11:12" ht="15.75" x14ac:dyDescent="0.2">
      <c r="K4138" s="311">
        <v>1</v>
      </c>
      <c r="L4138" s="311"/>
    </row>
    <row r="4139" spans="11:12" ht="15.75" x14ac:dyDescent="0.2">
      <c r="K4139" s="311">
        <v>1</v>
      </c>
      <c r="L4139" s="311"/>
    </row>
    <row r="4140" spans="11:12" ht="15.75" x14ac:dyDescent="0.2">
      <c r="K4140" s="311">
        <v>1</v>
      </c>
      <c r="L4140" s="311"/>
    </row>
    <row r="4141" spans="11:12" ht="15.75" x14ac:dyDescent="0.2">
      <c r="K4141" s="311">
        <v>1</v>
      </c>
      <c r="L4141" s="311"/>
    </row>
    <row r="4142" spans="11:12" ht="15.75" x14ac:dyDescent="0.2">
      <c r="K4142" s="311">
        <v>1</v>
      </c>
      <c r="L4142" s="311"/>
    </row>
    <row r="4143" spans="11:12" ht="15.75" x14ac:dyDescent="0.2">
      <c r="K4143" s="311">
        <v>1</v>
      </c>
      <c r="L4143" s="311"/>
    </row>
    <row r="4144" spans="11:12" ht="15.75" x14ac:dyDescent="0.2">
      <c r="K4144" s="311">
        <v>1</v>
      </c>
      <c r="L4144" s="311"/>
    </row>
    <row r="4145" spans="11:12" ht="15.75" x14ac:dyDescent="0.2">
      <c r="K4145" s="311">
        <v>1</v>
      </c>
      <c r="L4145" s="311"/>
    </row>
    <row r="4146" spans="11:12" ht="15.75" x14ac:dyDescent="0.2">
      <c r="K4146" s="311">
        <v>1</v>
      </c>
      <c r="L4146" s="311"/>
    </row>
    <row r="4147" spans="11:12" ht="15.75" x14ac:dyDescent="0.2">
      <c r="K4147" s="311">
        <v>1</v>
      </c>
      <c r="L4147" s="311"/>
    </row>
    <row r="4148" spans="11:12" ht="15.75" x14ac:dyDescent="0.2">
      <c r="K4148" s="311">
        <v>1</v>
      </c>
      <c r="L4148" s="311"/>
    </row>
    <row r="4149" spans="11:12" ht="15.75" x14ac:dyDescent="0.2">
      <c r="K4149" s="311">
        <v>1</v>
      </c>
      <c r="L4149" s="311"/>
    </row>
    <row r="4150" spans="11:12" ht="15.75" x14ac:dyDescent="0.2">
      <c r="K4150" s="311">
        <v>1</v>
      </c>
      <c r="L4150" s="311"/>
    </row>
    <row r="4151" spans="11:12" ht="15.75" x14ac:dyDescent="0.2">
      <c r="K4151" s="311">
        <v>1</v>
      </c>
      <c r="L4151" s="311"/>
    </row>
    <row r="4152" spans="11:12" ht="15.75" x14ac:dyDescent="0.2">
      <c r="K4152" s="311">
        <v>1</v>
      </c>
      <c r="L4152" s="311"/>
    </row>
    <row r="4153" spans="11:12" ht="15.75" x14ac:dyDescent="0.2">
      <c r="K4153" s="311">
        <v>1</v>
      </c>
      <c r="L4153" s="311"/>
    </row>
    <row r="4154" spans="11:12" ht="15.75" x14ac:dyDescent="0.2">
      <c r="K4154" s="311">
        <v>1</v>
      </c>
      <c r="L4154" s="311"/>
    </row>
    <row r="4155" spans="11:12" ht="15.75" x14ac:dyDescent="0.2">
      <c r="K4155" s="311">
        <v>1</v>
      </c>
      <c r="L4155" s="311"/>
    </row>
    <row r="4156" spans="11:12" ht="15.75" x14ac:dyDescent="0.2">
      <c r="K4156" s="311">
        <v>1</v>
      </c>
      <c r="L4156" s="311"/>
    </row>
    <row r="4157" spans="11:12" ht="15.75" x14ac:dyDescent="0.2">
      <c r="K4157" s="311">
        <v>1</v>
      </c>
      <c r="L4157" s="311"/>
    </row>
    <row r="4158" spans="11:12" ht="15.75" x14ac:dyDescent="0.2">
      <c r="K4158" s="311">
        <v>1</v>
      </c>
      <c r="L4158" s="311"/>
    </row>
    <row r="4159" spans="11:12" ht="15.75" x14ac:dyDescent="0.2">
      <c r="K4159" s="311">
        <v>1</v>
      </c>
      <c r="L4159" s="311"/>
    </row>
    <row r="4160" spans="11:12" ht="15.75" x14ac:dyDescent="0.2">
      <c r="K4160" s="311">
        <v>1</v>
      </c>
      <c r="L4160" s="311"/>
    </row>
    <row r="4161" spans="11:12" ht="15.75" x14ac:dyDescent="0.2">
      <c r="K4161" s="311">
        <v>1</v>
      </c>
      <c r="L4161" s="311"/>
    </row>
    <row r="4162" spans="11:12" ht="15.75" x14ac:dyDescent="0.2">
      <c r="K4162" s="311">
        <v>1</v>
      </c>
      <c r="L4162" s="311"/>
    </row>
    <row r="4163" spans="11:12" ht="15.75" x14ac:dyDescent="0.2">
      <c r="K4163" s="311">
        <v>1</v>
      </c>
      <c r="L4163" s="311"/>
    </row>
    <row r="4164" spans="11:12" ht="15.75" x14ac:dyDescent="0.2">
      <c r="K4164" s="311">
        <v>1</v>
      </c>
      <c r="L4164" s="311"/>
    </row>
    <row r="4165" spans="11:12" ht="15.75" x14ac:dyDescent="0.2">
      <c r="K4165" s="311">
        <v>1</v>
      </c>
      <c r="L4165" s="311"/>
    </row>
    <row r="4166" spans="11:12" ht="15.75" x14ac:dyDescent="0.2">
      <c r="K4166" s="311">
        <v>1</v>
      </c>
      <c r="L4166" s="311"/>
    </row>
    <row r="4167" spans="11:12" ht="15.75" x14ac:dyDescent="0.2">
      <c r="K4167" s="311">
        <v>1</v>
      </c>
      <c r="L4167" s="311"/>
    </row>
    <row r="4168" spans="11:12" ht="15.75" x14ac:dyDescent="0.2">
      <c r="K4168" s="311">
        <v>1</v>
      </c>
      <c r="L4168" s="311"/>
    </row>
    <row r="4169" spans="11:12" ht="15.75" x14ac:dyDescent="0.2">
      <c r="K4169" s="311">
        <v>1</v>
      </c>
      <c r="L4169" s="311"/>
    </row>
    <row r="4170" spans="11:12" ht="15.75" x14ac:dyDescent="0.2">
      <c r="K4170" s="311">
        <v>1</v>
      </c>
      <c r="L4170" s="311"/>
    </row>
    <row r="4171" spans="11:12" ht="15.75" x14ac:dyDescent="0.2">
      <c r="K4171" s="311">
        <v>1</v>
      </c>
      <c r="L4171" s="311"/>
    </row>
    <row r="4172" spans="11:12" ht="15.75" x14ac:dyDescent="0.2">
      <c r="K4172" s="311">
        <v>1</v>
      </c>
      <c r="L4172" s="311"/>
    </row>
    <row r="4173" spans="11:12" ht="15.75" x14ac:dyDescent="0.2">
      <c r="K4173" s="311">
        <v>1</v>
      </c>
      <c r="L4173" s="311"/>
    </row>
    <row r="4174" spans="11:12" ht="15.75" x14ac:dyDescent="0.2">
      <c r="K4174" s="311">
        <v>1</v>
      </c>
      <c r="L4174" s="311"/>
    </row>
    <row r="4175" spans="11:12" ht="15.75" x14ac:dyDescent="0.2">
      <c r="K4175" s="311">
        <v>1</v>
      </c>
      <c r="L4175" s="311"/>
    </row>
    <row r="4176" spans="11:12" ht="15.75" x14ac:dyDescent="0.2">
      <c r="K4176" s="311">
        <v>1</v>
      </c>
      <c r="L4176" s="311"/>
    </row>
    <row r="4177" spans="11:12" ht="15.75" x14ac:dyDescent="0.2">
      <c r="K4177" s="311">
        <v>1</v>
      </c>
      <c r="L4177" s="311"/>
    </row>
    <row r="4178" spans="11:12" ht="15.75" x14ac:dyDescent="0.2">
      <c r="K4178" s="311">
        <v>1</v>
      </c>
      <c r="L4178" s="311"/>
    </row>
    <row r="4179" spans="11:12" ht="15.75" x14ac:dyDescent="0.2">
      <c r="K4179" s="311">
        <v>1</v>
      </c>
      <c r="L4179" s="311"/>
    </row>
    <row r="4180" spans="11:12" ht="15.75" x14ac:dyDescent="0.2">
      <c r="K4180" s="311">
        <v>1</v>
      </c>
      <c r="L4180" s="311"/>
    </row>
    <row r="4181" spans="11:12" ht="15.75" x14ac:dyDescent="0.2">
      <c r="K4181" s="311">
        <v>1</v>
      </c>
      <c r="L4181" s="311"/>
    </row>
    <row r="4182" spans="11:12" ht="15.75" x14ac:dyDescent="0.2">
      <c r="K4182" s="311">
        <v>1</v>
      </c>
      <c r="L4182" s="311"/>
    </row>
    <row r="4183" spans="11:12" ht="15.75" x14ac:dyDescent="0.2">
      <c r="K4183" s="311">
        <v>1</v>
      </c>
      <c r="L4183" s="311"/>
    </row>
    <row r="4184" spans="11:12" ht="15.75" x14ac:dyDescent="0.2">
      <c r="K4184" s="311">
        <v>1</v>
      </c>
      <c r="L4184" s="311"/>
    </row>
    <row r="4185" spans="11:12" ht="15.75" x14ac:dyDescent="0.2">
      <c r="K4185" s="311">
        <v>1</v>
      </c>
      <c r="L4185" s="311"/>
    </row>
    <row r="4186" spans="11:12" ht="15.75" x14ac:dyDescent="0.2">
      <c r="K4186" s="311">
        <v>1</v>
      </c>
      <c r="L4186" s="311"/>
    </row>
    <row r="4187" spans="11:12" ht="15.75" x14ac:dyDescent="0.2">
      <c r="K4187" s="311">
        <v>1</v>
      </c>
      <c r="L4187" s="311"/>
    </row>
    <row r="4188" spans="11:12" ht="15.75" x14ac:dyDescent="0.2">
      <c r="K4188" s="311">
        <v>1</v>
      </c>
      <c r="L4188" s="311"/>
    </row>
    <row r="4189" spans="11:12" ht="15.75" x14ac:dyDescent="0.2">
      <c r="K4189" s="311">
        <v>1</v>
      </c>
      <c r="L4189" s="311"/>
    </row>
    <row r="4190" spans="11:12" ht="15.75" x14ac:dyDescent="0.2">
      <c r="K4190" s="311">
        <v>1</v>
      </c>
      <c r="L4190" s="311"/>
    </row>
    <row r="4191" spans="11:12" ht="15.75" x14ac:dyDescent="0.2">
      <c r="K4191" s="311">
        <v>1</v>
      </c>
      <c r="L4191" s="311"/>
    </row>
    <row r="4192" spans="11:12" ht="15.75" x14ac:dyDescent="0.2">
      <c r="K4192" s="311">
        <v>1</v>
      </c>
      <c r="L4192" s="311"/>
    </row>
    <row r="4193" spans="11:12" ht="15.75" x14ac:dyDescent="0.2">
      <c r="K4193" s="311">
        <v>1</v>
      </c>
      <c r="L4193" s="311"/>
    </row>
    <row r="4194" spans="11:12" ht="15.75" x14ac:dyDescent="0.2">
      <c r="K4194" s="311">
        <v>1</v>
      </c>
      <c r="L4194" s="311"/>
    </row>
    <row r="4195" spans="11:12" ht="15.75" x14ac:dyDescent="0.2">
      <c r="K4195" s="311">
        <v>1</v>
      </c>
      <c r="L4195" s="311"/>
    </row>
    <row r="4196" spans="11:12" ht="15.75" x14ac:dyDescent="0.2">
      <c r="K4196" s="311">
        <v>1</v>
      </c>
      <c r="L4196" s="311"/>
    </row>
    <row r="4197" spans="11:12" ht="15.75" x14ac:dyDescent="0.2">
      <c r="K4197" s="311">
        <v>1</v>
      </c>
      <c r="L4197" s="311"/>
    </row>
    <row r="4198" spans="11:12" ht="15.75" x14ac:dyDescent="0.2">
      <c r="K4198" s="311">
        <v>1</v>
      </c>
      <c r="L4198" s="311"/>
    </row>
    <row r="4199" spans="11:12" ht="15.75" x14ac:dyDescent="0.2">
      <c r="K4199" s="311">
        <v>1</v>
      </c>
      <c r="L4199" s="311"/>
    </row>
    <row r="4200" spans="11:12" ht="15.75" x14ac:dyDescent="0.2">
      <c r="K4200" s="311">
        <v>1</v>
      </c>
      <c r="L4200" s="311"/>
    </row>
    <row r="4201" spans="11:12" ht="15.75" x14ac:dyDescent="0.2">
      <c r="K4201" s="311">
        <v>1</v>
      </c>
      <c r="L4201" s="311"/>
    </row>
    <row r="4202" spans="11:12" ht="15.75" x14ac:dyDescent="0.2">
      <c r="K4202" s="311">
        <v>1</v>
      </c>
      <c r="L4202" s="311"/>
    </row>
    <row r="4203" spans="11:12" ht="15.75" x14ac:dyDescent="0.2">
      <c r="K4203" s="311">
        <v>1</v>
      </c>
      <c r="L4203" s="311"/>
    </row>
    <row r="4204" spans="11:12" ht="15.75" x14ac:dyDescent="0.2">
      <c r="K4204" s="311">
        <v>1</v>
      </c>
      <c r="L4204" s="311"/>
    </row>
    <row r="4205" spans="11:12" ht="15.75" x14ac:dyDescent="0.2">
      <c r="K4205" s="311">
        <v>1</v>
      </c>
      <c r="L4205" s="311"/>
    </row>
    <row r="4206" spans="11:12" ht="15.75" x14ac:dyDescent="0.2">
      <c r="K4206" s="311">
        <v>1</v>
      </c>
      <c r="L4206" s="311"/>
    </row>
    <row r="4207" spans="11:12" ht="15.75" x14ac:dyDescent="0.2">
      <c r="K4207" s="311">
        <v>1</v>
      </c>
      <c r="L4207" s="311"/>
    </row>
    <row r="4208" spans="11:12" ht="15.75" x14ac:dyDescent="0.2">
      <c r="K4208" s="311">
        <v>1</v>
      </c>
      <c r="L4208" s="311"/>
    </row>
    <row r="4209" spans="11:12" ht="15.75" x14ac:dyDescent="0.2">
      <c r="K4209" s="311">
        <v>1</v>
      </c>
      <c r="L4209" s="311"/>
    </row>
    <row r="4210" spans="11:12" ht="15.75" x14ac:dyDescent="0.2">
      <c r="K4210" s="311">
        <v>1</v>
      </c>
      <c r="L4210" s="311"/>
    </row>
    <row r="4211" spans="11:12" ht="15.75" x14ac:dyDescent="0.2">
      <c r="K4211" s="311">
        <v>1</v>
      </c>
      <c r="L4211" s="311"/>
    </row>
    <row r="4212" spans="11:12" ht="15.75" x14ac:dyDescent="0.2">
      <c r="K4212" s="311">
        <v>1</v>
      </c>
      <c r="L4212" s="311"/>
    </row>
    <row r="4213" spans="11:12" ht="15.75" x14ac:dyDescent="0.2">
      <c r="K4213" s="311">
        <v>1</v>
      </c>
      <c r="L4213" s="311"/>
    </row>
    <row r="4214" spans="11:12" ht="15.75" x14ac:dyDescent="0.2">
      <c r="K4214" s="311">
        <v>1</v>
      </c>
      <c r="L4214" s="311"/>
    </row>
    <row r="4215" spans="11:12" ht="15.75" x14ac:dyDescent="0.2">
      <c r="K4215" s="311">
        <v>1</v>
      </c>
      <c r="L4215" s="311"/>
    </row>
    <row r="4216" spans="11:12" ht="15.75" x14ac:dyDescent="0.2">
      <c r="K4216" s="311">
        <v>1</v>
      </c>
      <c r="L4216" s="311"/>
    </row>
    <row r="4217" spans="11:12" ht="15.75" x14ac:dyDescent="0.2">
      <c r="K4217" s="311">
        <v>1</v>
      </c>
      <c r="L4217" s="311"/>
    </row>
    <row r="4218" spans="11:12" ht="15.75" x14ac:dyDescent="0.2">
      <c r="K4218" s="311">
        <v>1</v>
      </c>
      <c r="L4218" s="311"/>
    </row>
    <row r="4219" spans="11:12" ht="15.75" x14ac:dyDescent="0.2">
      <c r="K4219" s="311">
        <v>1</v>
      </c>
      <c r="L4219" s="311"/>
    </row>
    <row r="4220" spans="11:12" ht="15.75" x14ac:dyDescent="0.2">
      <c r="K4220" s="311">
        <v>1</v>
      </c>
      <c r="L4220" s="311"/>
    </row>
    <row r="4221" spans="11:12" ht="15.75" x14ac:dyDescent="0.2">
      <c r="K4221" s="311">
        <v>1</v>
      </c>
      <c r="L4221" s="311"/>
    </row>
    <row r="4222" spans="11:12" ht="15.75" x14ac:dyDescent="0.2">
      <c r="K4222" s="311">
        <v>1</v>
      </c>
      <c r="L4222" s="311"/>
    </row>
    <row r="4223" spans="11:12" ht="15.75" x14ac:dyDescent="0.2">
      <c r="K4223" s="311">
        <v>1</v>
      </c>
      <c r="L4223" s="311"/>
    </row>
    <row r="4224" spans="11:12" ht="15.75" x14ac:dyDescent="0.2">
      <c r="K4224" s="311">
        <v>1</v>
      </c>
      <c r="L4224" s="311"/>
    </row>
    <row r="4225" spans="11:12" ht="15.75" x14ac:dyDescent="0.2">
      <c r="K4225" s="311">
        <v>1</v>
      </c>
      <c r="L4225" s="311"/>
    </row>
    <row r="4226" spans="11:12" ht="15.75" x14ac:dyDescent="0.2">
      <c r="K4226" s="311">
        <v>1</v>
      </c>
      <c r="L4226" s="311"/>
    </row>
    <row r="4227" spans="11:12" ht="15.75" x14ac:dyDescent="0.2">
      <c r="K4227" s="311">
        <v>1</v>
      </c>
      <c r="L4227" s="311"/>
    </row>
    <row r="4228" spans="11:12" ht="15.75" x14ac:dyDescent="0.2">
      <c r="K4228" s="311">
        <v>1</v>
      </c>
      <c r="L4228" s="311"/>
    </row>
    <row r="4229" spans="11:12" ht="15.75" x14ac:dyDescent="0.2">
      <c r="K4229" s="311">
        <v>1</v>
      </c>
      <c r="L4229" s="311"/>
    </row>
    <row r="4230" spans="11:12" ht="15.75" x14ac:dyDescent="0.2">
      <c r="K4230" s="311">
        <v>1</v>
      </c>
      <c r="L4230" s="311"/>
    </row>
    <row r="4231" spans="11:12" ht="15.75" x14ac:dyDescent="0.2">
      <c r="K4231" s="311">
        <v>1</v>
      </c>
      <c r="L4231" s="311"/>
    </row>
    <row r="4232" spans="11:12" ht="15.75" x14ac:dyDescent="0.2">
      <c r="K4232" s="311">
        <v>1</v>
      </c>
      <c r="L4232" s="311"/>
    </row>
    <row r="4233" spans="11:12" ht="15.75" x14ac:dyDescent="0.2">
      <c r="K4233" s="311">
        <v>1</v>
      </c>
      <c r="L4233" s="311"/>
    </row>
    <row r="4234" spans="11:12" ht="15.75" x14ac:dyDescent="0.2">
      <c r="K4234" s="311">
        <v>1</v>
      </c>
      <c r="L4234" s="311"/>
    </row>
    <row r="4235" spans="11:12" ht="15.75" x14ac:dyDescent="0.2">
      <c r="K4235" s="311">
        <v>1</v>
      </c>
      <c r="L4235" s="311"/>
    </row>
    <row r="4236" spans="11:12" ht="15.75" x14ac:dyDescent="0.2">
      <c r="K4236" s="311">
        <v>1</v>
      </c>
      <c r="L4236" s="311"/>
    </row>
    <row r="4237" spans="11:12" ht="15.75" x14ac:dyDescent="0.2">
      <c r="K4237" s="311">
        <v>1</v>
      </c>
      <c r="L4237" s="311"/>
    </row>
    <row r="4238" spans="11:12" ht="15.75" x14ac:dyDescent="0.2">
      <c r="K4238" s="311">
        <v>1</v>
      </c>
      <c r="L4238" s="311"/>
    </row>
    <row r="4239" spans="11:12" ht="15.75" x14ac:dyDescent="0.2">
      <c r="K4239" s="311">
        <v>1</v>
      </c>
      <c r="L4239" s="311"/>
    </row>
    <row r="4240" spans="11:12" ht="15.75" x14ac:dyDescent="0.2">
      <c r="K4240" s="311">
        <v>1</v>
      </c>
      <c r="L4240" s="311"/>
    </row>
    <row r="4241" spans="11:12" ht="15.75" x14ac:dyDescent="0.2">
      <c r="K4241" s="311">
        <v>1</v>
      </c>
      <c r="L4241" s="311"/>
    </row>
    <row r="4242" spans="11:12" ht="15.75" x14ac:dyDescent="0.2">
      <c r="K4242" s="311">
        <v>1</v>
      </c>
      <c r="L4242" s="311"/>
    </row>
    <row r="4243" spans="11:12" ht="15.75" x14ac:dyDescent="0.2">
      <c r="K4243" s="311">
        <v>1</v>
      </c>
      <c r="L4243" s="311"/>
    </row>
    <row r="4244" spans="11:12" ht="15.75" x14ac:dyDescent="0.2">
      <c r="K4244" s="311">
        <v>1</v>
      </c>
      <c r="L4244" s="311"/>
    </row>
    <row r="4245" spans="11:12" ht="15.75" x14ac:dyDescent="0.2">
      <c r="K4245" s="311">
        <v>1</v>
      </c>
      <c r="L4245" s="311"/>
    </row>
    <row r="4246" spans="11:12" ht="15.75" x14ac:dyDescent="0.2">
      <c r="K4246" s="311">
        <v>1</v>
      </c>
      <c r="L4246" s="311"/>
    </row>
    <row r="4247" spans="11:12" ht="15.75" x14ac:dyDescent="0.2">
      <c r="K4247" s="311">
        <v>1</v>
      </c>
      <c r="L4247" s="311"/>
    </row>
    <row r="4248" spans="11:12" ht="15.75" x14ac:dyDescent="0.2">
      <c r="K4248" s="311">
        <v>1</v>
      </c>
      <c r="L4248" s="311"/>
    </row>
    <row r="4249" spans="11:12" ht="15.75" x14ac:dyDescent="0.2">
      <c r="K4249" s="311">
        <v>1</v>
      </c>
      <c r="L4249" s="311"/>
    </row>
    <row r="4250" spans="11:12" ht="15.75" x14ac:dyDescent="0.2">
      <c r="K4250" s="311">
        <v>1</v>
      </c>
      <c r="L4250" s="311"/>
    </row>
    <row r="4251" spans="11:12" ht="15.75" x14ac:dyDescent="0.2">
      <c r="K4251" s="311">
        <v>1</v>
      </c>
      <c r="L4251" s="311"/>
    </row>
    <row r="4252" spans="11:12" ht="15.75" x14ac:dyDescent="0.2">
      <c r="K4252" s="311">
        <v>1</v>
      </c>
      <c r="L4252" s="311"/>
    </row>
    <row r="4253" spans="11:12" ht="15.75" x14ac:dyDescent="0.2">
      <c r="K4253" s="311">
        <v>1</v>
      </c>
      <c r="L4253" s="311"/>
    </row>
    <row r="4254" spans="11:12" ht="15.75" x14ac:dyDescent="0.2">
      <c r="K4254" s="311">
        <v>1</v>
      </c>
      <c r="L4254" s="311"/>
    </row>
    <row r="4255" spans="11:12" ht="15.75" x14ac:dyDescent="0.2">
      <c r="K4255" s="311">
        <v>1</v>
      </c>
      <c r="L4255" s="311"/>
    </row>
    <row r="4256" spans="11:12" ht="15.75" x14ac:dyDescent="0.2">
      <c r="K4256" s="311">
        <v>1</v>
      </c>
      <c r="L4256" s="311"/>
    </row>
    <row r="4257" spans="11:12" ht="15.75" x14ac:dyDescent="0.2">
      <c r="K4257" s="311">
        <v>1</v>
      </c>
      <c r="L4257" s="311"/>
    </row>
    <row r="4258" spans="11:12" ht="15.75" x14ac:dyDescent="0.2">
      <c r="K4258" s="311">
        <v>1</v>
      </c>
      <c r="L4258" s="311"/>
    </row>
    <row r="4259" spans="11:12" ht="15.75" x14ac:dyDescent="0.2">
      <c r="K4259" s="311">
        <v>1</v>
      </c>
      <c r="L4259" s="311"/>
    </row>
    <row r="4260" spans="11:12" ht="15.75" x14ac:dyDescent="0.2">
      <c r="K4260" s="311">
        <v>1</v>
      </c>
      <c r="L4260" s="311"/>
    </row>
    <row r="4261" spans="11:12" ht="15.75" x14ac:dyDescent="0.2">
      <c r="K4261" s="311">
        <v>1</v>
      </c>
      <c r="L4261" s="311"/>
    </row>
    <row r="4262" spans="11:12" ht="15.75" x14ac:dyDescent="0.2">
      <c r="K4262" s="311">
        <v>1</v>
      </c>
      <c r="L4262" s="311"/>
    </row>
    <row r="4263" spans="11:12" ht="15.75" x14ac:dyDescent="0.2">
      <c r="K4263" s="311">
        <v>1</v>
      </c>
      <c r="L4263" s="311"/>
    </row>
    <row r="4264" spans="11:12" ht="15.75" x14ac:dyDescent="0.2">
      <c r="K4264" s="311">
        <v>1</v>
      </c>
      <c r="L4264" s="311"/>
    </row>
    <row r="4265" spans="11:12" ht="15.75" x14ac:dyDescent="0.2">
      <c r="K4265" s="311">
        <v>1</v>
      </c>
      <c r="L4265" s="311"/>
    </row>
    <row r="4266" spans="11:12" ht="15.75" x14ac:dyDescent="0.2">
      <c r="K4266" s="311">
        <v>1</v>
      </c>
      <c r="L4266" s="311"/>
    </row>
    <row r="4267" spans="11:12" ht="15.75" x14ac:dyDescent="0.2">
      <c r="K4267" s="311">
        <v>1</v>
      </c>
      <c r="L4267" s="311"/>
    </row>
    <row r="4268" spans="11:12" ht="15.75" x14ac:dyDescent="0.2">
      <c r="K4268" s="311">
        <v>1</v>
      </c>
      <c r="L4268" s="311"/>
    </row>
    <row r="4269" spans="11:12" ht="15.75" x14ac:dyDescent="0.2">
      <c r="K4269" s="311">
        <v>1</v>
      </c>
      <c r="L4269" s="311"/>
    </row>
    <row r="4270" spans="11:12" ht="15.75" x14ac:dyDescent="0.2">
      <c r="K4270" s="311">
        <v>1</v>
      </c>
      <c r="L4270" s="311"/>
    </row>
    <row r="4271" spans="11:12" ht="15.75" x14ac:dyDescent="0.2">
      <c r="K4271" s="311">
        <v>1</v>
      </c>
      <c r="L4271" s="311"/>
    </row>
    <row r="4272" spans="11:12" ht="15.75" x14ac:dyDescent="0.2">
      <c r="K4272" s="311">
        <v>1</v>
      </c>
      <c r="L4272" s="311"/>
    </row>
    <row r="4273" spans="11:12" ht="15.75" x14ac:dyDescent="0.2">
      <c r="K4273" s="311">
        <v>1</v>
      </c>
      <c r="L4273" s="311"/>
    </row>
    <row r="4274" spans="11:12" ht="15.75" x14ac:dyDescent="0.2">
      <c r="K4274" s="311">
        <v>1</v>
      </c>
      <c r="L4274" s="311"/>
    </row>
    <row r="4275" spans="11:12" ht="15.75" x14ac:dyDescent="0.2">
      <c r="K4275" s="311">
        <v>1</v>
      </c>
      <c r="L4275" s="311"/>
    </row>
    <row r="4276" spans="11:12" ht="15.75" x14ac:dyDescent="0.2">
      <c r="K4276" s="311">
        <v>1</v>
      </c>
      <c r="L4276" s="311"/>
    </row>
    <row r="4277" spans="11:12" ht="15.75" x14ac:dyDescent="0.2">
      <c r="K4277" s="311">
        <v>1</v>
      </c>
      <c r="L4277" s="311"/>
    </row>
    <row r="4278" spans="11:12" ht="15.75" x14ac:dyDescent="0.2">
      <c r="K4278" s="311">
        <v>1</v>
      </c>
      <c r="L4278" s="311"/>
    </row>
    <row r="4279" spans="11:12" ht="15.75" x14ac:dyDescent="0.2">
      <c r="K4279" s="311">
        <v>1</v>
      </c>
      <c r="L4279" s="311"/>
    </row>
    <row r="4280" spans="11:12" ht="15.75" x14ac:dyDescent="0.2">
      <c r="K4280" s="311">
        <v>1</v>
      </c>
      <c r="L4280" s="311"/>
    </row>
    <row r="4281" spans="11:12" ht="15.75" x14ac:dyDescent="0.2">
      <c r="K4281" s="311">
        <v>1</v>
      </c>
      <c r="L4281" s="311"/>
    </row>
    <row r="4282" spans="11:12" ht="15.75" x14ac:dyDescent="0.2">
      <c r="K4282" s="311">
        <v>1</v>
      </c>
      <c r="L4282" s="311"/>
    </row>
    <row r="4283" spans="11:12" ht="15.75" x14ac:dyDescent="0.2">
      <c r="K4283" s="311">
        <v>1</v>
      </c>
      <c r="L4283" s="311"/>
    </row>
    <row r="4284" spans="11:12" ht="15.75" x14ac:dyDescent="0.2">
      <c r="K4284" s="311">
        <v>1</v>
      </c>
      <c r="L4284" s="311"/>
    </row>
    <row r="4285" spans="11:12" ht="15.75" x14ac:dyDescent="0.2">
      <c r="K4285" s="311">
        <v>1</v>
      </c>
      <c r="L4285" s="311"/>
    </row>
    <row r="4286" spans="11:12" ht="15.75" x14ac:dyDescent="0.2">
      <c r="K4286" s="311">
        <v>1</v>
      </c>
      <c r="L4286" s="311"/>
    </row>
    <row r="4287" spans="11:12" ht="15.75" x14ac:dyDescent="0.2">
      <c r="K4287" s="311">
        <v>1</v>
      </c>
      <c r="L4287" s="311"/>
    </row>
    <row r="4288" spans="11:12" ht="15.75" x14ac:dyDescent="0.2">
      <c r="K4288" s="311">
        <v>1</v>
      </c>
      <c r="L4288" s="311"/>
    </row>
    <row r="4289" spans="11:12" ht="15.75" x14ac:dyDescent="0.2">
      <c r="K4289" s="311">
        <v>1</v>
      </c>
      <c r="L4289" s="311"/>
    </row>
    <row r="4290" spans="11:12" ht="15.75" x14ac:dyDescent="0.2">
      <c r="K4290" s="311">
        <v>1</v>
      </c>
      <c r="L4290" s="311"/>
    </row>
    <row r="4291" spans="11:12" ht="15.75" x14ac:dyDescent="0.2">
      <c r="K4291" s="311">
        <v>1</v>
      </c>
      <c r="L4291" s="311"/>
    </row>
    <row r="4292" spans="11:12" ht="15.75" x14ac:dyDescent="0.2">
      <c r="K4292" s="311">
        <v>1</v>
      </c>
      <c r="L4292" s="311"/>
    </row>
    <row r="4293" spans="11:12" ht="15.75" x14ac:dyDescent="0.2">
      <c r="K4293" s="311">
        <v>1</v>
      </c>
      <c r="L4293" s="311"/>
    </row>
    <row r="4294" spans="11:12" ht="15.75" x14ac:dyDescent="0.2">
      <c r="K4294" s="311">
        <v>1</v>
      </c>
      <c r="L4294" s="311"/>
    </row>
    <row r="4295" spans="11:12" ht="15.75" x14ac:dyDescent="0.2">
      <c r="K4295" s="311">
        <v>1</v>
      </c>
      <c r="L4295" s="311"/>
    </row>
    <row r="4296" spans="11:12" ht="15.75" x14ac:dyDescent="0.2">
      <c r="K4296" s="311">
        <v>1</v>
      </c>
      <c r="L4296" s="311"/>
    </row>
    <row r="4297" spans="11:12" ht="15.75" x14ac:dyDescent="0.2">
      <c r="K4297" s="311">
        <v>1</v>
      </c>
      <c r="L4297" s="311"/>
    </row>
    <row r="4298" spans="11:12" ht="15.75" x14ac:dyDescent="0.2">
      <c r="K4298" s="311">
        <v>1</v>
      </c>
      <c r="L4298" s="311"/>
    </row>
    <row r="4299" spans="11:12" ht="15.75" x14ac:dyDescent="0.2">
      <c r="K4299" s="311">
        <v>1</v>
      </c>
      <c r="L4299" s="311"/>
    </row>
    <row r="4300" spans="11:12" ht="15.75" x14ac:dyDescent="0.2">
      <c r="K4300" s="311">
        <v>1</v>
      </c>
      <c r="L4300" s="311"/>
    </row>
    <row r="4301" spans="11:12" ht="15.75" x14ac:dyDescent="0.2">
      <c r="K4301" s="311">
        <v>1</v>
      </c>
      <c r="L4301" s="311"/>
    </row>
    <row r="4302" spans="11:12" ht="15.75" x14ac:dyDescent="0.2">
      <c r="K4302" s="311">
        <v>1</v>
      </c>
      <c r="L4302" s="311"/>
    </row>
    <row r="4303" spans="11:12" ht="15.75" x14ac:dyDescent="0.2">
      <c r="K4303" s="311">
        <v>1</v>
      </c>
      <c r="L4303" s="311"/>
    </row>
    <row r="4304" spans="11:12" ht="15.75" x14ac:dyDescent="0.2">
      <c r="K4304" s="311">
        <v>1</v>
      </c>
      <c r="L4304" s="311"/>
    </row>
    <row r="4305" spans="11:12" ht="15.75" x14ac:dyDescent="0.2">
      <c r="K4305" s="311">
        <v>1</v>
      </c>
      <c r="L4305" s="311"/>
    </row>
    <row r="4306" spans="11:12" ht="15.75" x14ac:dyDescent="0.2">
      <c r="K4306" s="311">
        <v>1</v>
      </c>
      <c r="L4306" s="311"/>
    </row>
    <row r="4307" spans="11:12" ht="15.75" x14ac:dyDescent="0.2">
      <c r="K4307" s="311">
        <v>1</v>
      </c>
      <c r="L4307" s="311"/>
    </row>
    <row r="4308" spans="11:12" ht="15.75" x14ac:dyDescent="0.2">
      <c r="K4308" s="311">
        <v>1</v>
      </c>
      <c r="L4308" s="311"/>
    </row>
    <row r="4309" spans="11:12" ht="15.75" x14ac:dyDescent="0.2">
      <c r="K4309" s="311">
        <v>1</v>
      </c>
      <c r="L4309" s="311"/>
    </row>
    <row r="4310" spans="11:12" ht="15.75" x14ac:dyDescent="0.2">
      <c r="K4310" s="311">
        <v>1</v>
      </c>
      <c r="L4310" s="311"/>
    </row>
    <row r="4311" spans="11:12" ht="15.75" x14ac:dyDescent="0.2">
      <c r="K4311" s="311">
        <v>1</v>
      </c>
      <c r="L4311" s="311"/>
    </row>
    <row r="4312" spans="11:12" ht="15.75" x14ac:dyDescent="0.2">
      <c r="K4312" s="311">
        <v>1</v>
      </c>
      <c r="L4312" s="311"/>
    </row>
    <row r="4313" spans="11:12" ht="15.75" x14ac:dyDescent="0.2">
      <c r="K4313" s="311">
        <v>1</v>
      </c>
      <c r="L4313" s="311"/>
    </row>
    <row r="4314" spans="11:12" ht="15.75" x14ac:dyDescent="0.2">
      <c r="K4314" s="311">
        <v>1</v>
      </c>
      <c r="L4314" s="311"/>
    </row>
    <row r="4315" spans="11:12" ht="15.75" x14ac:dyDescent="0.2">
      <c r="K4315" s="311">
        <v>1</v>
      </c>
      <c r="L4315" s="311"/>
    </row>
    <row r="4316" spans="11:12" ht="15.75" x14ac:dyDescent="0.2">
      <c r="K4316" s="311">
        <v>1</v>
      </c>
      <c r="L4316" s="311"/>
    </row>
    <row r="4317" spans="11:12" ht="15.75" x14ac:dyDescent="0.2">
      <c r="K4317" s="311">
        <v>1</v>
      </c>
      <c r="L4317" s="311"/>
    </row>
    <row r="4318" spans="11:12" ht="15.75" x14ac:dyDescent="0.2">
      <c r="K4318" s="311">
        <v>1</v>
      </c>
      <c r="L4318" s="311"/>
    </row>
    <row r="4319" spans="11:12" ht="15.75" x14ac:dyDescent="0.2">
      <c r="K4319" s="311">
        <v>1</v>
      </c>
      <c r="L4319" s="311"/>
    </row>
    <row r="4320" spans="11:12" ht="15.75" x14ac:dyDescent="0.2">
      <c r="K4320" s="311">
        <v>1</v>
      </c>
      <c r="L4320" s="311"/>
    </row>
    <row r="4321" spans="11:12" ht="15.75" x14ac:dyDescent="0.2">
      <c r="K4321" s="311">
        <v>1</v>
      </c>
      <c r="L4321" s="311"/>
    </row>
    <row r="4322" spans="11:12" ht="15.75" x14ac:dyDescent="0.2">
      <c r="K4322" s="311">
        <v>1</v>
      </c>
      <c r="L4322" s="311"/>
    </row>
    <row r="4323" spans="11:12" ht="15.75" x14ac:dyDescent="0.2">
      <c r="K4323" s="311">
        <v>1</v>
      </c>
      <c r="L4323" s="311"/>
    </row>
    <row r="4324" spans="11:12" ht="15.75" x14ac:dyDescent="0.2">
      <c r="K4324" s="311">
        <v>1</v>
      </c>
      <c r="L4324" s="311"/>
    </row>
    <row r="4325" spans="11:12" ht="15.75" x14ac:dyDescent="0.2">
      <c r="K4325" s="311">
        <v>1</v>
      </c>
      <c r="L4325" s="311"/>
    </row>
    <row r="4326" spans="11:12" ht="15.75" x14ac:dyDescent="0.2">
      <c r="K4326" s="311">
        <v>1</v>
      </c>
      <c r="L4326" s="311"/>
    </row>
    <row r="4327" spans="11:12" ht="15.75" x14ac:dyDescent="0.2">
      <c r="K4327" s="311">
        <v>1</v>
      </c>
      <c r="L4327" s="311"/>
    </row>
    <row r="4328" spans="11:12" ht="15.75" x14ac:dyDescent="0.2">
      <c r="K4328" s="311">
        <v>1</v>
      </c>
      <c r="L4328" s="311"/>
    </row>
    <row r="4329" spans="11:12" ht="15.75" x14ac:dyDescent="0.2">
      <c r="K4329" s="311">
        <v>1</v>
      </c>
      <c r="L4329" s="311"/>
    </row>
    <row r="4330" spans="11:12" ht="15.75" x14ac:dyDescent="0.2">
      <c r="K4330" s="311">
        <v>1</v>
      </c>
      <c r="L4330" s="311"/>
    </row>
    <row r="4331" spans="11:12" ht="15.75" x14ac:dyDescent="0.2">
      <c r="K4331" s="311">
        <v>1</v>
      </c>
      <c r="L4331" s="311"/>
    </row>
    <row r="4332" spans="11:12" ht="15.75" x14ac:dyDescent="0.2">
      <c r="K4332" s="311">
        <v>1</v>
      </c>
      <c r="L4332" s="311"/>
    </row>
    <row r="4333" spans="11:12" ht="15.75" x14ac:dyDescent="0.2">
      <c r="K4333" s="311">
        <v>1</v>
      </c>
      <c r="L4333" s="311"/>
    </row>
    <row r="4334" spans="11:12" ht="15.75" x14ac:dyDescent="0.2">
      <c r="K4334" s="311">
        <v>1</v>
      </c>
      <c r="L4334" s="311"/>
    </row>
    <row r="4335" spans="11:12" ht="15.75" x14ac:dyDescent="0.2">
      <c r="K4335" s="311">
        <v>1</v>
      </c>
      <c r="L4335" s="311"/>
    </row>
    <row r="4336" spans="11:12" ht="15.75" x14ac:dyDescent="0.2">
      <c r="K4336" s="311">
        <v>1</v>
      </c>
      <c r="L4336" s="311"/>
    </row>
    <row r="4337" spans="11:12" ht="15.75" x14ac:dyDescent="0.2">
      <c r="K4337" s="311">
        <v>1</v>
      </c>
      <c r="L4337" s="311"/>
    </row>
    <row r="4338" spans="11:12" ht="15.75" x14ac:dyDescent="0.2">
      <c r="K4338" s="311">
        <v>1</v>
      </c>
      <c r="L4338" s="311"/>
    </row>
    <row r="4339" spans="11:12" ht="15.75" x14ac:dyDescent="0.2">
      <c r="K4339" s="311">
        <v>1</v>
      </c>
      <c r="L4339" s="311"/>
    </row>
    <row r="4340" spans="11:12" ht="15.75" x14ac:dyDescent="0.2">
      <c r="K4340" s="311">
        <v>1</v>
      </c>
      <c r="L4340" s="311"/>
    </row>
    <row r="4341" spans="11:12" ht="15.75" x14ac:dyDescent="0.2">
      <c r="K4341" s="311">
        <v>1</v>
      </c>
      <c r="L4341" s="311"/>
    </row>
    <row r="4342" spans="11:12" ht="15.75" x14ac:dyDescent="0.2">
      <c r="K4342" s="311">
        <v>1</v>
      </c>
      <c r="L4342" s="311"/>
    </row>
    <row r="4343" spans="11:12" ht="15.75" x14ac:dyDescent="0.2">
      <c r="K4343" s="311">
        <v>1</v>
      </c>
      <c r="L4343" s="311"/>
    </row>
    <row r="4344" spans="11:12" ht="15.75" x14ac:dyDescent="0.2">
      <c r="K4344" s="311">
        <v>1</v>
      </c>
      <c r="L4344" s="311"/>
    </row>
    <row r="4345" spans="11:12" ht="15.75" x14ac:dyDescent="0.2">
      <c r="K4345" s="311">
        <v>1</v>
      </c>
      <c r="L4345" s="311"/>
    </row>
    <row r="4346" spans="11:12" ht="15.75" x14ac:dyDescent="0.2">
      <c r="K4346" s="311">
        <v>1</v>
      </c>
      <c r="L4346" s="311"/>
    </row>
    <row r="4347" spans="11:12" ht="15.75" x14ac:dyDescent="0.2">
      <c r="K4347" s="311">
        <v>1</v>
      </c>
      <c r="L4347" s="311"/>
    </row>
    <row r="4348" spans="11:12" ht="15.75" x14ac:dyDescent="0.2">
      <c r="K4348" s="311">
        <v>1</v>
      </c>
      <c r="L4348" s="311"/>
    </row>
    <row r="4349" spans="11:12" ht="15.75" x14ac:dyDescent="0.2">
      <c r="K4349" s="311">
        <v>1</v>
      </c>
      <c r="L4349" s="311"/>
    </row>
    <row r="4350" spans="11:12" ht="15.75" x14ac:dyDescent="0.2">
      <c r="K4350" s="311">
        <v>1</v>
      </c>
      <c r="L4350" s="311"/>
    </row>
    <row r="4351" spans="11:12" ht="15.75" x14ac:dyDescent="0.2">
      <c r="K4351" s="311">
        <v>1</v>
      </c>
      <c r="L4351" s="311"/>
    </row>
    <row r="4352" spans="11:12" ht="15.75" x14ac:dyDescent="0.2">
      <c r="K4352" s="311">
        <v>1</v>
      </c>
      <c r="L4352" s="311"/>
    </row>
    <row r="4353" spans="11:12" ht="15.75" x14ac:dyDescent="0.2">
      <c r="K4353" s="311">
        <v>1</v>
      </c>
      <c r="L4353" s="311"/>
    </row>
    <row r="4354" spans="11:12" ht="15.75" x14ac:dyDescent="0.2">
      <c r="K4354" s="311">
        <v>1</v>
      </c>
      <c r="L4354" s="311"/>
    </row>
    <row r="4355" spans="11:12" ht="15.75" x14ac:dyDescent="0.2">
      <c r="K4355" s="311">
        <v>1</v>
      </c>
      <c r="L4355" s="311"/>
    </row>
    <row r="4356" spans="11:12" ht="15.75" x14ac:dyDescent="0.2">
      <c r="K4356" s="311">
        <v>1</v>
      </c>
      <c r="L4356" s="311"/>
    </row>
    <row r="4357" spans="11:12" ht="15.75" x14ac:dyDescent="0.2">
      <c r="K4357" s="311">
        <v>1</v>
      </c>
      <c r="L4357" s="311"/>
    </row>
    <row r="4358" spans="11:12" ht="15.75" x14ac:dyDescent="0.2">
      <c r="K4358" s="311">
        <v>1</v>
      </c>
      <c r="L4358" s="311"/>
    </row>
    <row r="4359" spans="11:12" ht="15.75" x14ac:dyDescent="0.2">
      <c r="K4359" s="311">
        <v>1</v>
      </c>
      <c r="L4359" s="311"/>
    </row>
    <row r="4360" spans="11:12" ht="15.75" x14ac:dyDescent="0.2">
      <c r="K4360" s="311">
        <v>1</v>
      </c>
      <c r="L4360" s="311"/>
    </row>
    <row r="4361" spans="11:12" ht="15.75" x14ac:dyDescent="0.2">
      <c r="K4361" s="311">
        <v>1</v>
      </c>
      <c r="L4361" s="311"/>
    </row>
    <row r="4362" spans="11:12" ht="15.75" x14ac:dyDescent="0.2">
      <c r="K4362" s="311">
        <v>1</v>
      </c>
      <c r="L4362" s="311"/>
    </row>
    <row r="4363" spans="11:12" ht="15.75" x14ac:dyDescent="0.2">
      <c r="K4363" s="311">
        <v>1</v>
      </c>
      <c r="L4363" s="311"/>
    </row>
    <row r="4364" spans="11:12" ht="15.75" x14ac:dyDescent="0.2">
      <c r="K4364" s="311">
        <v>1</v>
      </c>
      <c r="L4364" s="311"/>
    </row>
    <row r="4365" spans="11:12" ht="15.75" x14ac:dyDescent="0.2">
      <c r="K4365" s="311">
        <v>1</v>
      </c>
      <c r="L4365" s="311"/>
    </row>
    <row r="4366" spans="11:12" ht="15.75" x14ac:dyDescent="0.2">
      <c r="K4366" s="311">
        <v>1</v>
      </c>
      <c r="L4366" s="311"/>
    </row>
    <row r="4367" spans="11:12" ht="15.75" x14ac:dyDescent="0.2">
      <c r="K4367" s="311">
        <v>1</v>
      </c>
      <c r="L4367" s="311"/>
    </row>
    <row r="4368" spans="11:12" ht="15.75" x14ac:dyDescent="0.2">
      <c r="K4368" s="311">
        <v>1</v>
      </c>
      <c r="L4368" s="311"/>
    </row>
    <row r="4369" spans="11:12" ht="15.75" x14ac:dyDescent="0.2">
      <c r="K4369" s="311">
        <v>1</v>
      </c>
      <c r="L4369" s="311"/>
    </row>
    <row r="4370" spans="11:12" ht="15.75" x14ac:dyDescent="0.2">
      <c r="K4370" s="311">
        <v>1</v>
      </c>
      <c r="L4370" s="311"/>
    </row>
    <row r="4371" spans="11:12" ht="15.75" x14ac:dyDescent="0.2">
      <c r="K4371" s="311">
        <v>1</v>
      </c>
      <c r="L4371" s="311"/>
    </row>
    <row r="4372" spans="11:12" ht="15.75" x14ac:dyDescent="0.2">
      <c r="K4372" s="311">
        <v>1</v>
      </c>
      <c r="L4372" s="311"/>
    </row>
    <row r="4373" spans="11:12" ht="15.75" x14ac:dyDescent="0.2">
      <c r="K4373" s="311">
        <v>1</v>
      </c>
      <c r="L4373" s="311"/>
    </row>
    <row r="4374" spans="11:12" ht="15.75" x14ac:dyDescent="0.2">
      <c r="K4374" s="311">
        <v>1</v>
      </c>
      <c r="L4374" s="311"/>
    </row>
    <row r="4375" spans="11:12" ht="15.75" x14ac:dyDescent="0.2">
      <c r="K4375" s="311">
        <v>1</v>
      </c>
      <c r="L4375" s="311"/>
    </row>
    <row r="4376" spans="11:12" ht="15.75" x14ac:dyDescent="0.2">
      <c r="K4376" s="311">
        <v>1</v>
      </c>
      <c r="L4376" s="311"/>
    </row>
    <row r="4377" spans="11:12" ht="15.75" x14ac:dyDescent="0.2">
      <c r="K4377" s="311">
        <v>1</v>
      </c>
      <c r="L4377" s="311"/>
    </row>
    <row r="4378" spans="11:12" ht="15.75" x14ac:dyDescent="0.2">
      <c r="K4378" s="311">
        <v>1</v>
      </c>
      <c r="L4378" s="311"/>
    </row>
    <row r="4379" spans="11:12" ht="15.75" x14ac:dyDescent="0.2">
      <c r="K4379" s="311">
        <v>1</v>
      </c>
      <c r="L4379" s="311"/>
    </row>
    <row r="4380" spans="11:12" ht="15.75" x14ac:dyDescent="0.2">
      <c r="K4380" s="311">
        <v>1</v>
      </c>
      <c r="L4380" s="311"/>
    </row>
    <row r="4381" spans="11:12" ht="15.75" x14ac:dyDescent="0.2">
      <c r="K4381" s="311">
        <v>1</v>
      </c>
      <c r="L4381" s="311"/>
    </row>
    <row r="4382" spans="11:12" ht="15.75" x14ac:dyDescent="0.2">
      <c r="K4382" s="311">
        <v>1</v>
      </c>
      <c r="L4382" s="311"/>
    </row>
    <row r="4383" spans="11:12" ht="15.75" x14ac:dyDescent="0.2">
      <c r="K4383" s="311">
        <v>1</v>
      </c>
      <c r="L4383" s="311"/>
    </row>
    <row r="4384" spans="11:12" ht="15.75" x14ac:dyDescent="0.2">
      <c r="K4384" s="311">
        <v>1</v>
      </c>
      <c r="L4384" s="311"/>
    </row>
    <row r="4385" spans="11:12" ht="15.75" x14ac:dyDescent="0.2">
      <c r="K4385" s="311">
        <v>1</v>
      </c>
      <c r="L4385" s="311"/>
    </row>
    <row r="4386" spans="11:12" ht="15.75" x14ac:dyDescent="0.2">
      <c r="K4386" s="311">
        <v>1</v>
      </c>
      <c r="L4386" s="311"/>
    </row>
    <row r="4387" spans="11:12" ht="15.75" x14ac:dyDescent="0.2">
      <c r="K4387" s="311">
        <v>1</v>
      </c>
      <c r="L4387" s="311"/>
    </row>
    <row r="4388" spans="11:12" ht="15.75" x14ac:dyDescent="0.2">
      <c r="K4388" s="311">
        <v>1</v>
      </c>
      <c r="L4388" s="311"/>
    </row>
    <row r="4389" spans="11:12" ht="15.75" x14ac:dyDescent="0.2">
      <c r="K4389" s="311">
        <v>1</v>
      </c>
      <c r="L4389" s="311"/>
    </row>
    <row r="4390" spans="11:12" ht="15.75" x14ac:dyDescent="0.2">
      <c r="K4390" s="311">
        <v>1</v>
      </c>
      <c r="L4390" s="311"/>
    </row>
    <row r="4391" spans="11:12" ht="15.75" x14ac:dyDescent="0.2">
      <c r="K4391" s="311">
        <v>1</v>
      </c>
      <c r="L4391" s="311"/>
    </row>
    <row r="4392" spans="11:12" ht="15.75" x14ac:dyDescent="0.2">
      <c r="K4392" s="311">
        <v>1</v>
      </c>
      <c r="L4392" s="311"/>
    </row>
    <row r="4393" spans="11:12" ht="15.75" x14ac:dyDescent="0.2">
      <c r="K4393" s="311">
        <v>1</v>
      </c>
      <c r="L4393" s="311"/>
    </row>
    <row r="4394" spans="11:12" ht="15.75" x14ac:dyDescent="0.2">
      <c r="K4394" s="311">
        <v>1</v>
      </c>
      <c r="L4394" s="311"/>
    </row>
    <row r="4395" spans="11:12" ht="15.75" x14ac:dyDescent="0.2">
      <c r="K4395" s="311">
        <v>1</v>
      </c>
      <c r="L4395" s="311"/>
    </row>
    <row r="4396" spans="11:12" ht="15.75" x14ac:dyDescent="0.2">
      <c r="K4396" s="311">
        <v>1</v>
      </c>
      <c r="L4396" s="311"/>
    </row>
    <row r="4397" spans="11:12" ht="15.75" x14ac:dyDescent="0.2">
      <c r="K4397" s="311">
        <v>1</v>
      </c>
      <c r="L4397" s="311"/>
    </row>
    <row r="4398" spans="11:12" ht="15.75" x14ac:dyDescent="0.2">
      <c r="K4398" s="311">
        <v>1</v>
      </c>
      <c r="L4398" s="311"/>
    </row>
    <row r="4399" spans="11:12" ht="15.75" x14ac:dyDescent="0.2">
      <c r="K4399" s="311">
        <v>1</v>
      </c>
      <c r="L4399" s="311"/>
    </row>
    <row r="4400" spans="11:12" ht="15.75" x14ac:dyDescent="0.2">
      <c r="K4400" s="311">
        <v>1</v>
      </c>
      <c r="L4400" s="311"/>
    </row>
    <row r="4401" spans="11:12" ht="15.75" x14ac:dyDescent="0.2">
      <c r="K4401" s="311">
        <v>1</v>
      </c>
      <c r="L4401" s="311"/>
    </row>
    <row r="4402" spans="11:12" ht="15.75" x14ac:dyDescent="0.2">
      <c r="K4402" s="311">
        <v>1</v>
      </c>
      <c r="L4402" s="311"/>
    </row>
    <row r="4403" spans="11:12" ht="15.75" x14ac:dyDescent="0.2">
      <c r="K4403" s="311">
        <v>1</v>
      </c>
      <c r="L4403" s="311"/>
    </row>
    <row r="4404" spans="11:12" ht="15.75" x14ac:dyDescent="0.2">
      <c r="K4404" s="311">
        <v>1</v>
      </c>
      <c r="L4404" s="311"/>
    </row>
    <row r="4405" spans="11:12" ht="15.75" x14ac:dyDescent="0.2">
      <c r="K4405" s="311">
        <v>1</v>
      </c>
      <c r="L4405" s="311"/>
    </row>
    <row r="4406" spans="11:12" ht="15.75" x14ac:dyDescent="0.2">
      <c r="K4406" s="311">
        <v>1</v>
      </c>
      <c r="L4406" s="311"/>
    </row>
    <row r="4407" spans="11:12" ht="15.75" x14ac:dyDescent="0.2">
      <c r="K4407" s="311">
        <v>1</v>
      </c>
      <c r="L4407" s="311"/>
    </row>
    <row r="4408" spans="11:12" ht="15.75" x14ac:dyDescent="0.2">
      <c r="K4408" s="311">
        <v>1</v>
      </c>
      <c r="L4408" s="311"/>
    </row>
    <row r="4409" spans="11:12" ht="15.75" x14ac:dyDescent="0.2">
      <c r="K4409" s="311">
        <v>1</v>
      </c>
      <c r="L4409" s="311"/>
    </row>
    <row r="4410" spans="11:12" ht="15.75" x14ac:dyDescent="0.2">
      <c r="K4410" s="311">
        <v>1</v>
      </c>
      <c r="L4410" s="311"/>
    </row>
    <row r="4411" spans="11:12" ht="15.75" x14ac:dyDescent="0.2">
      <c r="K4411" s="311">
        <v>1</v>
      </c>
      <c r="L4411" s="311"/>
    </row>
    <row r="4412" spans="11:12" ht="15.75" x14ac:dyDescent="0.2">
      <c r="K4412" s="311">
        <v>1</v>
      </c>
      <c r="L4412" s="311"/>
    </row>
    <row r="4413" spans="11:12" ht="15.75" x14ac:dyDescent="0.2">
      <c r="K4413" s="311">
        <v>1</v>
      </c>
      <c r="L4413" s="311"/>
    </row>
    <row r="4414" spans="11:12" ht="15.75" x14ac:dyDescent="0.2">
      <c r="K4414" s="311">
        <v>1</v>
      </c>
      <c r="L4414" s="311"/>
    </row>
    <row r="4415" spans="11:12" ht="15.75" x14ac:dyDescent="0.2">
      <c r="K4415" s="311">
        <v>1</v>
      </c>
      <c r="L4415" s="311"/>
    </row>
    <row r="4416" spans="11:12" ht="15.75" x14ac:dyDescent="0.2">
      <c r="K4416" s="311">
        <v>1</v>
      </c>
      <c r="L4416" s="311"/>
    </row>
    <row r="4417" spans="11:12" ht="15.75" x14ac:dyDescent="0.2">
      <c r="K4417" s="311">
        <v>1</v>
      </c>
      <c r="L4417" s="311"/>
    </row>
    <row r="4418" spans="11:12" ht="15.75" x14ac:dyDescent="0.2">
      <c r="K4418" s="311">
        <v>1</v>
      </c>
      <c r="L4418" s="311"/>
    </row>
    <row r="4419" spans="11:12" ht="15.75" x14ac:dyDescent="0.2">
      <c r="K4419" s="311">
        <v>1</v>
      </c>
      <c r="L4419" s="311"/>
    </row>
    <row r="4420" spans="11:12" ht="15.75" x14ac:dyDescent="0.2">
      <c r="K4420" s="311">
        <v>1</v>
      </c>
      <c r="L4420" s="311"/>
    </row>
    <row r="4421" spans="11:12" ht="15.75" x14ac:dyDescent="0.2">
      <c r="K4421" s="311">
        <v>1</v>
      </c>
      <c r="L4421" s="311"/>
    </row>
    <row r="4422" spans="11:12" ht="15.75" x14ac:dyDescent="0.2">
      <c r="K4422" s="311">
        <v>1</v>
      </c>
      <c r="L4422" s="311"/>
    </row>
    <row r="4423" spans="11:12" ht="15.75" x14ac:dyDescent="0.2">
      <c r="K4423" s="311">
        <v>1</v>
      </c>
      <c r="L4423" s="311"/>
    </row>
    <row r="4424" spans="11:12" ht="15.75" x14ac:dyDescent="0.2">
      <c r="K4424" s="311">
        <v>1</v>
      </c>
      <c r="L4424" s="311"/>
    </row>
    <row r="4425" spans="11:12" ht="15.75" x14ac:dyDescent="0.2">
      <c r="K4425" s="311">
        <v>1</v>
      </c>
      <c r="L4425" s="311"/>
    </row>
    <row r="4426" spans="11:12" ht="15.75" x14ac:dyDescent="0.2">
      <c r="K4426" s="311">
        <v>1</v>
      </c>
      <c r="L4426" s="311"/>
    </row>
    <row r="4427" spans="11:12" ht="15.75" x14ac:dyDescent="0.2">
      <c r="K4427" s="311">
        <v>1</v>
      </c>
      <c r="L4427" s="311"/>
    </row>
    <row r="4428" spans="11:12" ht="15.75" x14ac:dyDescent="0.2">
      <c r="K4428" s="311">
        <v>1</v>
      </c>
      <c r="L4428" s="311"/>
    </row>
    <row r="4429" spans="11:12" ht="15.75" x14ac:dyDescent="0.2">
      <c r="K4429" s="311">
        <v>1</v>
      </c>
      <c r="L4429" s="311"/>
    </row>
    <row r="4430" spans="11:12" ht="15.75" x14ac:dyDescent="0.2">
      <c r="K4430" s="311">
        <v>1</v>
      </c>
      <c r="L4430" s="311"/>
    </row>
    <row r="4431" spans="11:12" ht="15.75" x14ac:dyDescent="0.2">
      <c r="K4431" s="311">
        <v>1</v>
      </c>
      <c r="L4431" s="311"/>
    </row>
    <row r="4432" spans="11:12" ht="15.75" x14ac:dyDescent="0.2">
      <c r="K4432" s="311">
        <v>1</v>
      </c>
      <c r="L4432" s="311"/>
    </row>
    <row r="4433" spans="11:12" ht="15.75" x14ac:dyDescent="0.2">
      <c r="K4433" s="311">
        <v>1</v>
      </c>
      <c r="L4433" s="311"/>
    </row>
    <row r="4434" spans="11:12" ht="15.75" x14ac:dyDescent="0.2">
      <c r="K4434" s="311">
        <v>1</v>
      </c>
      <c r="L4434" s="311"/>
    </row>
    <row r="4435" spans="11:12" ht="15.75" x14ac:dyDescent="0.2">
      <c r="K4435" s="311">
        <v>1</v>
      </c>
      <c r="L4435" s="311"/>
    </row>
    <row r="4436" spans="11:12" ht="15.75" x14ac:dyDescent="0.2">
      <c r="K4436" s="311">
        <v>1</v>
      </c>
      <c r="L4436" s="311"/>
    </row>
    <row r="4437" spans="11:12" ht="15.75" x14ac:dyDescent="0.2">
      <c r="K4437" s="311">
        <v>1</v>
      </c>
      <c r="L4437" s="311"/>
    </row>
    <row r="4438" spans="11:12" ht="15.75" x14ac:dyDescent="0.2">
      <c r="K4438" s="311">
        <v>1</v>
      </c>
      <c r="L4438" s="311"/>
    </row>
    <row r="4439" spans="11:12" ht="15.75" x14ac:dyDescent="0.2">
      <c r="K4439" s="311">
        <v>1</v>
      </c>
      <c r="L4439" s="311"/>
    </row>
    <row r="4440" spans="11:12" ht="15.75" x14ac:dyDescent="0.2">
      <c r="K4440" s="311">
        <v>1</v>
      </c>
      <c r="L4440" s="311"/>
    </row>
    <row r="4441" spans="11:12" ht="15.75" x14ac:dyDescent="0.2">
      <c r="K4441" s="311">
        <v>1</v>
      </c>
      <c r="L4441" s="311"/>
    </row>
    <row r="4442" spans="11:12" ht="15.75" x14ac:dyDescent="0.2">
      <c r="K4442" s="311">
        <v>1</v>
      </c>
      <c r="L4442" s="311"/>
    </row>
    <row r="4443" spans="11:12" ht="15.75" x14ac:dyDescent="0.2">
      <c r="K4443" s="311">
        <v>1</v>
      </c>
      <c r="L4443" s="311"/>
    </row>
    <row r="4444" spans="11:12" ht="15.75" x14ac:dyDescent="0.2">
      <c r="K4444" s="311">
        <v>1</v>
      </c>
      <c r="L4444" s="311"/>
    </row>
    <row r="4445" spans="11:12" ht="15.75" x14ac:dyDescent="0.2">
      <c r="K4445" s="311">
        <v>1</v>
      </c>
      <c r="L4445" s="311"/>
    </row>
    <row r="4446" spans="11:12" ht="15.75" x14ac:dyDescent="0.2">
      <c r="K4446" s="311">
        <v>1</v>
      </c>
      <c r="L4446" s="311"/>
    </row>
    <row r="4447" spans="11:12" ht="15.75" x14ac:dyDescent="0.2">
      <c r="K4447" s="311">
        <v>1</v>
      </c>
      <c r="L4447" s="311"/>
    </row>
    <row r="4448" spans="11:12" ht="15.75" x14ac:dyDescent="0.2">
      <c r="K4448" s="311">
        <v>1</v>
      </c>
      <c r="L4448" s="311"/>
    </row>
    <row r="4449" spans="11:12" ht="15.75" x14ac:dyDescent="0.2">
      <c r="K4449" s="311">
        <v>1</v>
      </c>
      <c r="L4449" s="311"/>
    </row>
    <row r="4450" spans="11:12" ht="15.75" x14ac:dyDescent="0.2">
      <c r="K4450" s="311">
        <v>1</v>
      </c>
      <c r="L4450" s="311"/>
    </row>
    <row r="4451" spans="11:12" ht="15.75" x14ac:dyDescent="0.2">
      <c r="K4451" s="311">
        <v>1</v>
      </c>
      <c r="L4451" s="311"/>
    </row>
    <row r="4452" spans="11:12" ht="15.75" x14ac:dyDescent="0.2">
      <c r="K4452" s="311">
        <v>1</v>
      </c>
      <c r="L4452" s="311"/>
    </row>
    <row r="4453" spans="11:12" ht="15.75" x14ac:dyDescent="0.2">
      <c r="K4453" s="311">
        <v>1</v>
      </c>
      <c r="L4453" s="311"/>
    </row>
    <row r="4454" spans="11:12" ht="15.75" x14ac:dyDescent="0.2">
      <c r="K4454" s="311">
        <v>1</v>
      </c>
      <c r="L4454" s="311"/>
    </row>
    <row r="4455" spans="11:12" ht="15.75" x14ac:dyDescent="0.2">
      <c r="K4455" s="311">
        <v>1</v>
      </c>
      <c r="L4455" s="311"/>
    </row>
    <row r="4456" spans="11:12" ht="15.75" x14ac:dyDescent="0.2">
      <c r="K4456" s="311">
        <v>1</v>
      </c>
      <c r="L4456" s="311"/>
    </row>
    <row r="4457" spans="11:12" ht="15.75" x14ac:dyDescent="0.2">
      <c r="K4457" s="311">
        <v>1</v>
      </c>
      <c r="L4457" s="311"/>
    </row>
    <row r="4458" spans="11:12" ht="15.75" x14ac:dyDescent="0.2">
      <c r="K4458" s="311">
        <v>1</v>
      </c>
      <c r="L4458" s="311"/>
    </row>
    <row r="4459" spans="11:12" ht="15.75" x14ac:dyDescent="0.2">
      <c r="K4459" s="311">
        <v>1</v>
      </c>
      <c r="L4459" s="311"/>
    </row>
    <row r="4460" spans="11:12" ht="15.75" x14ac:dyDescent="0.2">
      <c r="K4460" s="311">
        <v>1</v>
      </c>
      <c r="L4460" s="311"/>
    </row>
    <row r="4461" spans="11:12" ht="15.75" x14ac:dyDescent="0.2">
      <c r="K4461" s="311">
        <v>1</v>
      </c>
      <c r="L4461" s="311"/>
    </row>
    <row r="4462" spans="11:12" ht="15.75" x14ac:dyDescent="0.2">
      <c r="K4462" s="311">
        <v>1</v>
      </c>
      <c r="L4462" s="311"/>
    </row>
    <row r="4463" spans="11:12" ht="15.75" x14ac:dyDescent="0.2">
      <c r="K4463" s="311">
        <v>1</v>
      </c>
      <c r="L4463" s="311"/>
    </row>
    <row r="4464" spans="11:12" ht="15.75" x14ac:dyDescent="0.2">
      <c r="K4464" s="311">
        <v>1</v>
      </c>
      <c r="L4464" s="311"/>
    </row>
    <row r="4465" spans="11:12" ht="15.75" x14ac:dyDescent="0.2">
      <c r="K4465" s="311">
        <v>1</v>
      </c>
      <c r="L4465" s="311"/>
    </row>
    <row r="4466" spans="11:12" ht="15.75" x14ac:dyDescent="0.2">
      <c r="K4466" s="311">
        <v>1</v>
      </c>
      <c r="L4466" s="311"/>
    </row>
    <row r="4467" spans="11:12" ht="15.75" x14ac:dyDescent="0.2">
      <c r="K4467" s="311">
        <v>1</v>
      </c>
      <c r="L4467" s="311"/>
    </row>
    <row r="4468" spans="11:12" ht="15.75" x14ac:dyDescent="0.2">
      <c r="K4468" s="311">
        <v>1</v>
      </c>
      <c r="L4468" s="311"/>
    </row>
    <row r="4469" spans="11:12" ht="15.75" x14ac:dyDescent="0.2">
      <c r="K4469" s="311">
        <v>1</v>
      </c>
      <c r="L4469" s="311"/>
    </row>
    <row r="4470" spans="11:12" ht="15.75" x14ac:dyDescent="0.2">
      <c r="K4470" s="311">
        <v>1</v>
      </c>
      <c r="L4470" s="311"/>
    </row>
    <row r="4471" spans="11:12" ht="15.75" x14ac:dyDescent="0.2">
      <c r="K4471" s="311">
        <v>1</v>
      </c>
      <c r="L4471" s="311"/>
    </row>
    <row r="4472" spans="11:12" ht="15.75" x14ac:dyDescent="0.2">
      <c r="K4472" s="311">
        <v>1</v>
      </c>
      <c r="L4472" s="311"/>
    </row>
    <row r="4473" spans="11:12" ht="15.75" x14ac:dyDescent="0.2">
      <c r="K4473" s="311">
        <v>1</v>
      </c>
      <c r="L4473" s="311"/>
    </row>
    <row r="4474" spans="11:12" ht="15.75" x14ac:dyDescent="0.2">
      <c r="K4474" s="311">
        <v>1</v>
      </c>
      <c r="L4474" s="311"/>
    </row>
    <row r="4475" spans="11:12" ht="15.75" x14ac:dyDescent="0.2">
      <c r="K4475" s="311">
        <v>1</v>
      </c>
      <c r="L4475" s="311"/>
    </row>
    <row r="4476" spans="11:12" ht="15.75" x14ac:dyDescent="0.2">
      <c r="K4476" s="311">
        <v>1</v>
      </c>
      <c r="L4476" s="311"/>
    </row>
    <row r="4477" spans="11:12" ht="15.75" x14ac:dyDescent="0.2">
      <c r="K4477" s="311">
        <v>1</v>
      </c>
      <c r="L4477" s="311"/>
    </row>
    <row r="4478" spans="11:12" ht="15.75" x14ac:dyDescent="0.2">
      <c r="K4478" s="311">
        <v>1</v>
      </c>
      <c r="L4478" s="311"/>
    </row>
    <row r="4479" spans="11:12" ht="15.75" x14ac:dyDescent="0.2">
      <c r="K4479" s="311">
        <v>1</v>
      </c>
      <c r="L4479" s="311"/>
    </row>
    <row r="4480" spans="11:12" ht="15.75" x14ac:dyDescent="0.2">
      <c r="K4480" s="311">
        <v>1</v>
      </c>
      <c r="L4480" s="311"/>
    </row>
    <row r="4481" spans="11:12" ht="15.75" x14ac:dyDescent="0.2">
      <c r="K4481" s="311">
        <v>1</v>
      </c>
      <c r="L4481" s="311"/>
    </row>
    <row r="4482" spans="11:12" ht="15.75" x14ac:dyDescent="0.2">
      <c r="K4482" s="311">
        <v>1</v>
      </c>
      <c r="L4482" s="311"/>
    </row>
    <row r="4483" spans="11:12" ht="15.75" x14ac:dyDescent="0.2">
      <c r="K4483" s="311">
        <v>1</v>
      </c>
      <c r="L4483" s="311"/>
    </row>
    <row r="4484" spans="11:12" ht="15.75" x14ac:dyDescent="0.2">
      <c r="K4484" s="311">
        <v>1</v>
      </c>
      <c r="L4484" s="311"/>
    </row>
    <row r="4485" spans="11:12" ht="15.75" x14ac:dyDescent="0.2">
      <c r="K4485" s="311">
        <v>1</v>
      </c>
      <c r="L4485" s="311"/>
    </row>
    <row r="4486" spans="11:12" ht="15.75" x14ac:dyDescent="0.2">
      <c r="K4486" s="311">
        <v>1</v>
      </c>
      <c r="L4486" s="311"/>
    </row>
    <row r="4487" spans="11:12" ht="15.75" x14ac:dyDescent="0.2">
      <c r="K4487" s="311">
        <v>1</v>
      </c>
      <c r="L4487" s="311"/>
    </row>
    <row r="4488" spans="11:12" ht="15.75" x14ac:dyDescent="0.2">
      <c r="K4488" s="311">
        <v>1</v>
      </c>
      <c r="L4488" s="311"/>
    </row>
    <row r="4489" spans="11:12" ht="15.75" x14ac:dyDescent="0.2">
      <c r="K4489" s="311">
        <v>1</v>
      </c>
      <c r="L4489" s="311"/>
    </row>
    <row r="4490" spans="11:12" ht="15.75" x14ac:dyDescent="0.2">
      <c r="K4490" s="311">
        <v>1</v>
      </c>
      <c r="L4490" s="311"/>
    </row>
    <row r="4491" spans="11:12" ht="15.75" x14ac:dyDescent="0.2">
      <c r="K4491" s="311">
        <v>1</v>
      </c>
      <c r="L4491" s="311"/>
    </row>
    <row r="4492" spans="11:12" ht="15.75" x14ac:dyDescent="0.2">
      <c r="K4492" s="311">
        <v>1</v>
      </c>
      <c r="L4492" s="311"/>
    </row>
    <row r="4493" spans="11:12" ht="15.75" x14ac:dyDescent="0.2">
      <c r="K4493" s="311">
        <v>1</v>
      </c>
      <c r="L4493" s="311"/>
    </row>
    <row r="4494" spans="11:12" ht="15.75" x14ac:dyDescent="0.2">
      <c r="K4494" s="311">
        <v>1</v>
      </c>
      <c r="L4494" s="311"/>
    </row>
    <row r="4495" spans="11:12" ht="15.75" x14ac:dyDescent="0.2">
      <c r="K4495" s="311">
        <v>1</v>
      </c>
      <c r="L4495" s="311"/>
    </row>
    <row r="4496" spans="11:12" ht="15.75" x14ac:dyDescent="0.2">
      <c r="K4496" s="311">
        <v>1</v>
      </c>
      <c r="L4496" s="311"/>
    </row>
    <row r="4497" spans="11:12" ht="15.75" x14ac:dyDescent="0.2">
      <c r="K4497" s="311">
        <v>1</v>
      </c>
      <c r="L4497" s="311"/>
    </row>
    <row r="4498" spans="11:12" ht="15.75" x14ac:dyDescent="0.2">
      <c r="K4498" s="311">
        <v>1</v>
      </c>
      <c r="L4498" s="311"/>
    </row>
    <row r="4499" spans="11:12" ht="15.75" x14ac:dyDescent="0.2">
      <c r="K4499" s="311">
        <v>1</v>
      </c>
      <c r="L4499" s="311"/>
    </row>
    <row r="4500" spans="11:12" ht="15.75" x14ac:dyDescent="0.2">
      <c r="K4500" s="311">
        <v>1</v>
      </c>
      <c r="L4500" s="311"/>
    </row>
    <row r="4501" spans="11:12" ht="15.75" x14ac:dyDescent="0.2">
      <c r="K4501" s="311">
        <v>1</v>
      </c>
      <c r="L4501" s="311"/>
    </row>
    <row r="4502" spans="11:12" ht="15.75" x14ac:dyDescent="0.2">
      <c r="K4502" s="311">
        <v>1</v>
      </c>
      <c r="L4502" s="311"/>
    </row>
    <row r="4503" spans="11:12" ht="15.75" x14ac:dyDescent="0.2">
      <c r="K4503" s="311">
        <v>1</v>
      </c>
      <c r="L4503" s="311"/>
    </row>
    <row r="4504" spans="11:12" ht="15.75" x14ac:dyDescent="0.2">
      <c r="K4504" s="311">
        <v>1</v>
      </c>
      <c r="L4504" s="311"/>
    </row>
    <row r="4505" spans="11:12" ht="15.75" x14ac:dyDescent="0.2">
      <c r="K4505" s="311">
        <v>1</v>
      </c>
      <c r="L4505" s="311"/>
    </row>
    <row r="4506" spans="11:12" ht="15.75" x14ac:dyDescent="0.2">
      <c r="K4506" s="311">
        <v>1</v>
      </c>
      <c r="L4506" s="311"/>
    </row>
    <row r="4507" spans="11:12" ht="15.75" x14ac:dyDescent="0.2">
      <c r="K4507" s="311">
        <v>1</v>
      </c>
      <c r="L4507" s="311"/>
    </row>
    <row r="4508" spans="11:12" ht="15.75" x14ac:dyDescent="0.2">
      <c r="K4508" s="311">
        <v>1</v>
      </c>
      <c r="L4508" s="311"/>
    </row>
    <row r="4509" spans="11:12" ht="15.75" x14ac:dyDescent="0.2">
      <c r="K4509" s="311">
        <v>1</v>
      </c>
      <c r="L4509" s="311"/>
    </row>
    <row r="4510" spans="11:12" ht="15.75" x14ac:dyDescent="0.2">
      <c r="K4510" s="311">
        <v>1</v>
      </c>
      <c r="L4510" s="311"/>
    </row>
    <row r="4511" spans="11:12" ht="15.75" x14ac:dyDescent="0.2">
      <c r="K4511" s="311">
        <v>1</v>
      </c>
      <c r="L4511" s="311"/>
    </row>
    <row r="4512" spans="11:12" ht="15.75" x14ac:dyDescent="0.2">
      <c r="K4512" s="311">
        <v>1</v>
      </c>
      <c r="L4512" s="311"/>
    </row>
    <row r="4513" spans="11:12" ht="15.75" x14ac:dyDescent="0.2">
      <c r="K4513" s="311">
        <v>1</v>
      </c>
      <c r="L4513" s="311"/>
    </row>
    <row r="4514" spans="11:12" ht="15.75" x14ac:dyDescent="0.2">
      <c r="K4514" s="311">
        <v>1</v>
      </c>
      <c r="L4514" s="311"/>
    </row>
    <row r="4515" spans="11:12" ht="15.75" x14ac:dyDescent="0.2">
      <c r="K4515" s="311">
        <v>1</v>
      </c>
      <c r="L4515" s="311"/>
    </row>
    <row r="4516" spans="11:12" ht="15.75" x14ac:dyDescent="0.2">
      <c r="K4516" s="311">
        <v>1</v>
      </c>
      <c r="L4516" s="311"/>
    </row>
    <row r="4517" spans="11:12" ht="15.75" x14ac:dyDescent="0.2">
      <c r="K4517" s="311">
        <v>1</v>
      </c>
      <c r="L4517" s="311"/>
    </row>
    <row r="4518" spans="11:12" ht="15.75" x14ac:dyDescent="0.2">
      <c r="K4518" s="311">
        <v>1</v>
      </c>
      <c r="L4518" s="311"/>
    </row>
    <row r="4519" spans="11:12" ht="15.75" x14ac:dyDescent="0.2">
      <c r="K4519" s="311">
        <v>1</v>
      </c>
      <c r="L4519" s="311"/>
    </row>
    <row r="4520" spans="11:12" ht="15.75" x14ac:dyDescent="0.2">
      <c r="K4520" s="311">
        <v>1</v>
      </c>
      <c r="L4520" s="311"/>
    </row>
    <row r="4521" spans="11:12" ht="15.75" x14ac:dyDescent="0.2">
      <c r="K4521" s="311">
        <v>1</v>
      </c>
      <c r="L4521" s="311"/>
    </row>
    <row r="4522" spans="11:12" ht="15.75" x14ac:dyDescent="0.2">
      <c r="K4522" s="311">
        <v>1</v>
      </c>
      <c r="L4522" s="311"/>
    </row>
    <row r="4523" spans="11:12" ht="15.75" x14ac:dyDescent="0.2">
      <c r="K4523" s="311">
        <v>1</v>
      </c>
      <c r="L4523" s="311"/>
    </row>
    <row r="4524" spans="11:12" ht="15.75" x14ac:dyDescent="0.2">
      <c r="K4524" s="311">
        <v>1</v>
      </c>
      <c r="L4524" s="311"/>
    </row>
    <row r="4525" spans="11:12" ht="15.75" x14ac:dyDescent="0.2">
      <c r="K4525" s="311">
        <v>1</v>
      </c>
      <c r="L4525" s="311"/>
    </row>
    <row r="4526" spans="11:12" ht="15.75" x14ac:dyDescent="0.2">
      <c r="K4526" s="311">
        <v>1</v>
      </c>
      <c r="L4526" s="311"/>
    </row>
    <row r="4527" spans="11:12" ht="15.75" x14ac:dyDescent="0.2">
      <c r="K4527" s="311">
        <v>1</v>
      </c>
      <c r="L4527" s="311"/>
    </row>
    <row r="4528" spans="11:12" ht="15.75" x14ac:dyDescent="0.2">
      <c r="K4528" s="311">
        <v>1</v>
      </c>
      <c r="L4528" s="311"/>
    </row>
    <row r="4529" spans="11:12" ht="15.75" x14ac:dyDescent="0.2">
      <c r="K4529" s="311">
        <v>1</v>
      </c>
      <c r="L4529" s="311"/>
    </row>
    <row r="4530" spans="11:12" ht="15.75" x14ac:dyDescent="0.2">
      <c r="K4530" s="311">
        <v>1</v>
      </c>
      <c r="L4530" s="311"/>
    </row>
    <row r="4531" spans="11:12" ht="15.75" x14ac:dyDescent="0.2">
      <c r="K4531" s="311">
        <v>1</v>
      </c>
      <c r="L4531" s="311"/>
    </row>
    <row r="4532" spans="11:12" ht="15.75" x14ac:dyDescent="0.2">
      <c r="K4532" s="311">
        <v>1</v>
      </c>
      <c r="L4532" s="311"/>
    </row>
    <row r="4533" spans="11:12" ht="15.75" x14ac:dyDescent="0.2">
      <c r="K4533" s="311">
        <v>1</v>
      </c>
      <c r="L4533" s="311"/>
    </row>
    <row r="4534" spans="11:12" ht="15.75" x14ac:dyDescent="0.2">
      <c r="K4534" s="311">
        <v>1</v>
      </c>
      <c r="L4534" s="311"/>
    </row>
    <row r="4535" spans="11:12" ht="15.75" x14ac:dyDescent="0.2">
      <c r="K4535" s="311">
        <v>1</v>
      </c>
      <c r="L4535" s="311"/>
    </row>
    <row r="4536" spans="11:12" ht="15.75" x14ac:dyDescent="0.2">
      <c r="K4536" s="311">
        <v>1</v>
      </c>
      <c r="L4536" s="311"/>
    </row>
    <row r="4537" spans="11:12" ht="15.75" x14ac:dyDescent="0.2">
      <c r="K4537" s="311">
        <v>1</v>
      </c>
      <c r="L4537" s="311"/>
    </row>
    <row r="4538" spans="11:12" ht="15.75" x14ac:dyDescent="0.2">
      <c r="K4538" s="311">
        <v>1</v>
      </c>
      <c r="L4538" s="311"/>
    </row>
    <row r="4539" spans="11:12" ht="15.75" x14ac:dyDescent="0.2">
      <c r="K4539" s="311">
        <v>1</v>
      </c>
      <c r="L4539" s="311"/>
    </row>
    <row r="4540" spans="11:12" ht="15.75" x14ac:dyDescent="0.2">
      <c r="K4540" s="311">
        <v>1</v>
      </c>
      <c r="L4540" s="311"/>
    </row>
    <row r="4541" spans="11:12" ht="15.75" x14ac:dyDescent="0.2">
      <c r="K4541" s="311">
        <v>1</v>
      </c>
      <c r="L4541" s="311"/>
    </row>
    <row r="4542" spans="11:12" ht="15.75" x14ac:dyDescent="0.2">
      <c r="K4542" s="311">
        <v>1</v>
      </c>
      <c r="L4542" s="311"/>
    </row>
    <row r="4543" spans="11:12" ht="15.75" x14ac:dyDescent="0.2">
      <c r="K4543" s="311">
        <v>1</v>
      </c>
      <c r="L4543" s="311"/>
    </row>
    <row r="4544" spans="11:12" ht="15.75" x14ac:dyDescent="0.2">
      <c r="K4544" s="311">
        <v>1</v>
      </c>
      <c r="L4544" s="311"/>
    </row>
    <row r="4545" spans="11:12" ht="15.75" x14ac:dyDescent="0.2">
      <c r="K4545" s="311">
        <v>1</v>
      </c>
      <c r="L4545" s="311"/>
    </row>
    <row r="4546" spans="11:12" ht="15.75" x14ac:dyDescent="0.2">
      <c r="K4546" s="311">
        <v>1</v>
      </c>
      <c r="L4546" s="311"/>
    </row>
    <row r="4547" spans="11:12" ht="15.75" x14ac:dyDescent="0.2">
      <c r="K4547" s="311">
        <v>1</v>
      </c>
      <c r="L4547" s="311"/>
    </row>
    <row r="4548" spans="11:12" ht="15.75" x14ac:dyDescent="0.2">
      <c r="K4548" s="311">
        <v>1</v>
      </c>
      <c r="L4548" s="311"/>
    </row>
    <row r="4549" spans="11:12" ht="15.75" x14ac:dyDescent="0.2">
      <c r="K4549" s="311">
        <v>1</v>
      </c>
      <c r="L4549" s="311"/>
    </row>
    <row r="4550" spans="11:12" ht="15.75" x14ac:dyDescent="0.2">
      <c r="K4550" s="311">
        <v>1</v>
      </c>
      <c r="L4550" s="311"/>
    </row>
    <row r="4551" spans="11:12" ht="15.75" x14ac:dyDescent="0.2">
      <c r="K4551" s="311">
        <v>1</v>
      </c>
      <c r="L4551" s="311"/>
    </row>
    <row r="4552" spans="11:12" ht="15.75" x14ac:dyDescent="0.2">
      <c r="K4552" s="311">
        <v>1</v>
      </c>
      <c r="L4552" s="311"/>
    </row>
    <row r="4553" spans="11:12" ht="15.75" x14ac:dyDescent="0.2">
      <c r="K4553" s="311">
        <v>1</v>
      </c>
      <c r="L4553" s="311"/>
    </row>
    <row r="4554" spans="11:12" ht="15.75" x14ac:dyDescent="0.2">
      <c r="K4554" s="311">
        <v>1</v>
      </c>
      <c r="L4554" s="311"/>
    </row>
    <row r="4555" spans="11:12" ht="15.75" x14ac:dyDescent="0.2">
      <c r="K4555" s="311">
        <v>1</v>
      </c>
      <c r="L4555" s="311"/>
    </row>
    <row r="4556" spans="11:12" ht="15.75" x14ac:dyDescent="0.2">
      <c r="K4556" s="311">
        <v>1</v>
      </c>
      <c r="L4556" s="311"/>
    </row>
    <row r="4557" spans="11:12" ht="15.75" x14ac:dyDescent="0.2">
      <c r="K4557" s="311">
        <v>1</v>
      </c>
      <c r="L4557" s="311"/>
    </row>
    <row r="4558" spans="11:12" ht="15.75" x14ac:dyDescent="0.2">
      <c r="K4558" s="311">
        <v>1</v>
      </c>
      <c r="L4558" s="311"/>
    </row>
    <row r="4559" spans="11:12" ht="15.75" x14ac:dyDescent="0.2">
      <c r="K4559" s="311">
        <v>1</v>
      </c>
      <c r="L4559" s="311"/>
    </row>
    <row r="4560" spans="11:12" ht="15.75" x14ac:dyDescent="0.2">
      <c r="K4560" s="311">
        <v>1</v>
      </c>
      <c r="L4560" s="311"/>
    </row>
    <row r="4561" spans="11:12" ht="15.75" x14ac:dyDescent="0.2">
      <c r="K4561" s="311">
        <v>1</v>
      </c>
      <c r="L4561" s="311"/>
    </row>
    <row r="4562" spans="11:12" ht="15.75" x14ac:dyDescent="0.2">
      <c r="K4562" s="311">
        <v>1</v>
      </c>
      <c r="L4562" s="311"/>
    </row>
    <row r="4563" spans="11:12" ht="15.75" x14ac:dyDescent="0.2">
      <c r="K4563" s="311">
        <v>1</v>
      </c>
      <c r="L4563" s="311"/>
    </row>
    <row r="4564" spans="11:12" ht="15.75" x14ac:dyDescent="0.2">
      <c r="K4564" s="311">
        <v>1</v>
      </c>
      <c r="L4564" s="311"/>
    </row>
    <row r="4565" spans="11:12" ht="15.75" x14ac:dyDescent="0.2">
      <c r="K4565" s="311">
        <v>1</v>
      </c>
      <c r="L4565" s="311"/>
    </row>
    <row r="4566" spans="11:12" ht="15.75" x14ac:dyDescent="0.2">
      <c r="K4566" s="311">
        <v>1</v>
      </c>
      <c r="L4566" s="311"/>
    </row>
    <row r="4567" spans="11:12" ht="15.75" x14ac:dyDescent="0.2">
      <c r="K4567" s="311">
        <v>1</v>
      </c>
      <c r="L4567" s="311"/>
    </row>
    <row r="4568" spans="11:12" ht="15.75" x14ac:dyDescent="0.2">
      <c r="K4568" s="311">
        <v>1</v>
      </c>
      <c r="L4568" s="311"/>
    </row>
    <row r="4569" spans="11:12" ht="15.75" x14ac:dyDescent="0.2">
      <c r="K4569" s="311">
        <v>1</v>
      </c>
      <c r="L4569" s="311"/>
    </row>
    <row r="4570" spans="11:12" ht="15.75" x14ac:dyDescent="0.2">
      <c r="K4570" s="311">
        <v>1</v>
      </c>
      <c r="L4570" s="311"/>
    </row>
    <row r="4571" spans="11:12" ht="15.75" x14ac:dyDescent="0.2">
      <c r="K4571" s="311">
        <v>1</v>
      </c>
      <c r="L4571" s="311"/>
    </row>
    <row r="4572" spans="11:12" ht="15.75" x14ac:dyDescent="0.2">
      <c r="K4572" s="311">
        <v>1</v>
      </c>
      <c r="L4572" s="311"/>
    </row>
    <row r="4573" spans="11:12" ht="15.75" x14ac:dyDescent="0.2">
      <c r="K4573" s="311">
        <v>1</v>
      </c>
      <c r="L4573" s="311"/>
    </row>
    <row r="4574" spans="11:12" ht="15.75" x14ac:dyDescent="0.2">
      <c r="K4574" s="311">
        <v>1</v>
      </c>
      <c r="L4574" s="311"/>
    </row>
    <row r="4575" spans="11:12" ht="15.75" x14ac:dyDescent="0.2">
      <c r="K4575" s="311">
        <v>1</v>
      </c>
      <c r="L4575" s="311"/>
    </row>
    <row r="4576" spans="11:12" ht="15.75" x14ac:dyDescent="0.2">
      <c r="K4576" s="311">
        <v>1</v>
      </c>
      <c r="L4576" s="311"/>
    </row>
    <row r="4577" spans="11:12" ht="15.75" x14ac:dyDescent="0.2">
      <c r="K4577" s="311">
        <v>1</v>
      </c>
      <c r="L4577" s="311"/>
    </row>
    <row r="4578" spans="11:12" ht="15.75" x14ac:dyDescent="0.2">
      <c r="K4578" s="311">
        <v>1</v>
      </c>
      <c r="L4578" s="311"/>
    </row>
    <row r="4579" spans="11:12" ht="15.75" x14ac:dyDescent="0.2">
      <c r="K4579" s="311">
        <v>1</v>
      </c>
      <c r="L4579" s="311"/>
    </row>
    <row r="4580" spans="11:12" ht="15.75" x14ac:dyDescent="0.2">
      <c r="K4580" s="311">
        <v>1</v>
      </c>
      <c r="L4580" s="311"/>
    </row>
    <row r="4581" spans="11:12" ht="15.75" x14ac:dyDescent="0.2">
      <c r="K4581" s="311">
        <v>1</v>
      </c>
      <c r="L4581" s="311"/>
    </row>
    <row r="4582" spans="11:12" ht="15.75" x14ac:dyDescent="0.2">
      <c r="K4582" s="311">
        <v>1</v>
      </c>
      <c r="L4582" s="311"/>
    </row>
    <row r="4583" spans="11:12" ht="15.75" x14ac:dyDescent="0.2">
      <c r="K4583" s="311">
        <v>1</v>
      </c>
      <c r="L4583" s="311"/>
    </row>
    <row r="4584" spans="11:12" ht="15.75" x14ac:dyDescent="0.2">
      <c r="K4584" s="311">
        <v>1</v>
      </c>
      <c r="L4584" s="311"/>
    </row>
    <row r="4585" spans="11:12" ht="15.75" x14ac:dyDescent="0.2">
      <c r="K4585" s="311">
        <v>1</v>
      </c>
      <c r="L4585" s="311"/>
    </row>
    <row r="4586" spans="11:12" ht="15.75" x14ac:dyDescent="0.2">
      <c r="K4586" s="311">
        <v>1</v>
      </c>
      <c r="L4586" s="311"/>
    </row>
    <row r="4587" spans="11:12" ht="15.75" x14ac:dyDescent="0.2">
      <c r="K4587" s="311">
        <v>1</v>
      </c>
      <c r="L4587" s="311"/>
    </row>
    <row r="4588" spans="11:12" ht="15.75" x14ac:dyDescent="0.2">
      <c r="K4588" s="311">
        <v>1</v>
      </c>
      <c r="L4588" s="311"/>
    </row>
    <row r="4589" spans="11:12" ht="15.75" x14ac:dyDescent="0.2">
      <c r="K4589" s="311">
        <v>1</v>
      </c>
      <c r="L4589" s="311"/>
    </row>
    <row r="4590" spans="11:12" ht="15.75" x14ac:dyDescent="0.2">
      <c r="K4590" s="311">
        <v>1</v>
      </c>
      <c r="L4590" s="311"/>
    </row>
    <row r="4591" spans="11:12" ht="15.75" x14ac:dyDescent="0.2">
      <c r="K4591" s="311">
        <v>1</v>
      </c>
      <c r="L4591" s="311"/>
    </row>
    <row r="4592" spans="11:12" ht="15.75" x14ac:dyDescent="0.2">
      <c r="K4592" s="311">
        <v>1</v>
      </c>
      <c r="L4592" s="311"/>
    </row>
    <row r="4593" spans="11:12" ht="15.75" x14ac:dyDescent="0.2">
      <c r="K4593" s="311">
        <v>1</v>
      </c>
      <c r="L4593" s="311"/>
    </row>
    <row r="4594" spans="11:12" ht="15.75" x14ac:dyDescent="0.2">
      <c r="K4594" s="311">
        <v>1</v>
      </c>
      <c r="L4594" s="311"/>
    </row>
    <row r="4595" spans="11:12" ht="15.75" x14ac:dyDescent="0.2">
      <c r="K4595" s="311">
        <v>1</v>
      </c>
      <c r="L4595" s="311"/>
    </row>
    <row r="4596" spans="11:12" ht="15.75" x14ac:dyDescent="0.2">
      <c r="K4596" s="311">
        <v>1</v>
      </c>
      <c r="L4596" s="311"/>
    </row>
    <row r="4597" spans="11:12" ht="15.75" x14ac:dyDescent="0.2">
      <c r="K4597" s="311">
        <v>1</v>
      </c>
      <c r="L4597" s="311"/>
    </row>
    <row r="4598" spans="11:12" ht="15.75" x14ac:dyDescent="0.2">
      <c r="K4598" s="311">
        <v>1</v>
      </c>
      <c r="L4598" s="311"/>
    </row>
    <row r="4599" spans="11:12" ht="15.75" x14ac:dyDescent="0.2">
      <c r="K4599" s="311">
        <v>1</v>
      </c>
      <c r="L4599" s="311"/>
    </row>
    <row r="4600" spans="11:12" ht="15.75" x14ac:dyDescent="0.2">
      <c r="K4600" s="311">
        <v>1</v>
      </c>
      <c r="L4600" s="311"/>
    </row>
    <row r="4601" spans="11:12" ht="15.75" x14ac:dyDescent="0.2">
      <c r="K4601" s="311">
        <v>1</v>
      </c>
      <c r="L4601" s="311"/>
    </row>
    <row r="4602" spans="11:12" ht="15.75" x14ac:dyDescent="0.2">
      <c r="K4602" s="311">
        <v>1</v>
      </c>
      <c r="L4602" s="311"/>
    </row>
    <row r="4603" spans="11:12" ht="15.75" x14ac:dyDescent="0.2">
      <c r="K4603" s="311">
        <v>1</v>
      </c>
      <c r="L4603" s="311"/>
    </row>
    <row r="4604" spans="11:12" ht="15.75" x14ac:dyDescent="0.2">
      <c r="K4604" s="311">
        <v>1</v>
      </c>
      <c r="L4604" s="311"/>
    </row>
    <row r="4605" spans="11:12" ht="15.75" x14ac:dyDescent="0.2">
      <c r="K4605" s="311">
        <v>1</v>
      </c>
      <c r="L4605" s="311"/>
    </row>
    <row r="4606" spans="11:12" ht="15.75" x14ac:dyDescent="0.2">
      <c r="K4606" s="311">
        <v>1</v>
      </c>
      <c r="L4606" s="311"/>
    </row>
    <row r="4607" spans="11:12" ht="15.75" x14ac:dyDescent="0.2">
      <c r="K4607" s="311">
        <v>1</v>
      </c>
      <c r="L4607" s="311"/>
    </row>
    <row r="4608" spans="11:12" ht="15.75" x14ac:dyDescent="0.2">
      <c r="K4608" s="311">
        <v>1</v>
      </c>
      <c r="L4608" s="311"/>
    </row>
    <row r="4609" spans="11:12" ht="15.75" x14ac:dyDescent="0.2">
      <c r="K4609" s="311">
        <v>1</v>
      </c>
      <c r="L4609" s="311"/>
    </row>
    <row r="4610" spans="11:12" ht="15.75" x14ac:dyDescent="0.2">
      <c r="K4610" s="311">
        <v>1</v>
      </c>
      <c r="L4610" s="311"/>
    </row>
    <row r="4611" spans="11:12" ht="15.75" x14ac:dyDescent="0.2">
      <c r="K4611" s="311">
        <v>1</v>
      </c>
      <c r="L4611" s="311"/>
    </row>
    <row r="4612" spans="11:12" ht="15.75" x14ac:dyDescent="0.2">
      <c r="K4612" s="311">
        <v>1</v>
      </c>
      <c r="L4612" s="311"/>
    </row>
    <row r="4613" spans="11:12" ht="15.75" x14ac:dyDescent="0.2">
      <c r="K4613" s="311">
        <v>1</v>
      </c>
      <c r="L4613" s="311"/>
    </row>
    <row r="4614" spans="11:12" ht="15.75" x14ac:dyDescent="0.2">
      <c r="K4614" s="311">
        <v>1</v>
      </c>
      <c r="L4614" s="311"/>
    </row>
    <row r="4615" spans="11:12" ht="15.75" x14ac:dyDescent="0.2">
      <c r="K4615" s="311">
        <v>1</v>
      </c>
      <c r="L4615" s="311"/>
    </row>
    <row r="4616" spans="11:12" ht="15.75" x14ac:dyDescent="0.2">
      <c r="K4616" s="311">
        <v>1</v>
      </c>
      <c r="L4616" s="311"/>
    </row>
    <row r="4617" spans="11:12" ht="15.75" x14ac:dyDescent="0.2">
      <c r="K4617" s="311">
        <v>1</v>
      </c>
      <c r="L4617" s="311"/>
    </row>
    <row r="4618" spans="11:12" ht="15.75" x14ac:dyDescent="0.2">
      <c r="K4618" s="311">
        <v>1</v>
      </c>
      <c r="L4618" s="311"/>
    </row>
    <row r="4619" spans="11:12" ht="15.75" x14ac:dyDescent="0.2">
      <c r="K4619" s="311">
        <v>1</v>
      </c>
      <c r="L4619" s="311"/>
    </row>
    <row r="4620" spans="11:12" ht="15.75" x14ac:dyDescent="0.2">
      <c r="K4620" s="311">
        <v>1</v>
      </c>
      <c r="L4620" s="311"/>
    </row>
    <row r="4621" spans="11:12" ht="15.75" x14ac:dyDescent="0.2">
      <c r="K4621" s="311">
        <v>1</v>
      </c>
      <c r="L4621" s="311"/>
    </row>
    <row r="4622" spans="11:12" ht="15.75" x14ac:dyDescent="0.2">
      <c r="K4622" s="311">
        <v>1</v>
      </c>
      <c r="L4622" s="311"/>
    </row>
    <row r="4623" spans="11:12" ht="15.75" x14ac:dyDescent="0.2">
      <c r="K4623" s="311">
        <v>1</v>
      </c>
      <c r="L4623" s="311"/>
    </row>
    <row r="4624" spans="11:12" ht="15.75" x14ac:dyDescent="0.2">
      <c r="K4624" s="311">
        <v>1</v>
      </c>
      <c r="L4624" s="311"/>
    </row>
    <row r="4625" spans="11:12" ht="15.75" x14ac:dyDescent="0.2">
      <c r="K4625" s="311">
        <v>1</v>
      </c>
      <c r="L4625" s="311"/>
    </row>
    <row r="4626" spans="11:12" ht="15.75" x14ac:dyDescent="0.2">
      <c r="K4626" s="311">
        <v>1</v>
      </c>
      <c r="L4626" s="311"/>
    </row>
    <row r="4627" spans="11:12" ht="15.75" x14ac:dyDescent="0.2">
      <c r="K4627" s="311">
        <v>1</v>
      </c>
      <c r="L4627" s="311"/>
    </row>
    <row r="4628" spans="11:12" ht="15.75" x14ac:dyDescent="0.2">
      <c r="K4628" s="311">
        <v>1</v>
      </c>
      <c r="L4628" s="311"/>
    </row>
    <row r="4629" spans="11:12" ht="15.75" x14ac:dyDescent="0.2">
      <c r="K4629" s="311">
        <v>1</v>
      </c>
      <c r="L4629" s="311"/>
    </row>
    <row r="4630" spans="11:12" ht="15.75" x14ac:dyDescent="0.2">
      <c r="K4630" s="311">
        <v>1</v>
      </c>
      <c r="L4630" s="311"/>
    </row>
    <row r="4631" spans="11:12" ht="15.75" x14ac:dyDescent="0.2">
      <c r="K4631" s="311">
        <v>1</v>
      </c>
      <c r="L4631" s="311"/>
    </row>
    <row r="4632" spans="11:12" ht="15.75" x14ac:dyDescent="0.2">
      <c r="K4632" s="311">
        <v>1</v>
      </c>
      <c r="L4632" s="311"/>
    </row>
    <row r="4633" spans="11:12" ht="15.75" x14ac:dyDescent="0.2">
      <c r="K4633" s="311">
        <v>1</v>
      </c>
      <c r="L4633" s="311"/>
    </row>
    <row r="4634" spans="11:12" ht="15.75" x14ac:dyDescent="0.2">
      <c r="K4634" s="311">
        <v>1</v>
      </c>
      <c r="L4634" s="311"/>
    </row>
    <row r="4635" spans="11:12" ht="15.75" x14ac:dyDescent="0.2">
      <c r="K4635" s="311">
        <v>1</v>
      </c>
      <c r="L4635" s="311"/>
    </row>
    <row r="4636" spans="11:12" ht="15.75" x14ac:dyDescent="0.2">
      <c r="K4636" s="311">
        <v>1</v>
      </c>
      <c r="L4636" s="311"/>
    </row>
    <row r="4637" spans="11:12" ht="15.75" x14ac:dyDescent="0.2">
      <c r="K4637" s="311">
        <v>1</v>
      </c>
      <c r="L4637" s="311"/>
    </row>
    <row r="4638" spans="11:12" ht="15.75" x14ac:dyDescent="0.2">
      <c r="K4638" s="311">
        <v>1</v>
      </c>
      <c r="L4638" s="311"/>
    </row>
    <row r="4639" spans="11:12" ht="15.75" x14ac:dyDescent="0.2">
      <c r="K4639" s="311">
        <v>1</v>
      </c>
      <c r="L4639" s="311"/>
    </row>
    <row r="4640" spans="11:12" ht="15.75" x14ac:dyDescent="0.2">
      <c r="K4640" s="311">
        <v>1</v>
      </c>
      <c r="L4640" s="311"/>
    </row>
    <row r="4641" spans="11:12" ht="15.75" x14ac:dyDescent="0.2">
      <c r="K4641" s="311">
        <v>1</v>
      </c>
      <c r="L4641" s="311"/>
    </row>
    <row r="4642" spans="11:12" ht="15.75" x14ac:dyDescent="0.2">
      <c r="K4642" s="311">
        <v>1</v>
      </c>
      <c r="L4642" s="311"/>
    </row>
    <row r="4643" spans="11:12" ht="15.75" x14ac:dyDescent="0.2">
      <c r="K4643" s="311">
        <v>1</v>
      </c>
      <c r="L4643" s="311"/>
    </row>
    <row r="4644" spans="11:12" ht="15.75" x14ac:dyDescent="0.2">
      <c r="K4644" s="311">
        <v>1</v>
      </c>
      <c r="L4644" s="311"/>
    </row>
    <row r="4645" spans="11:12" ht="15.75" x14ac:dyDescent="0.2">
      <c r="K4645" s="311">
        <v>1</v>
      </c>
      <c r="L4645" s="311"/>
    </row>
    <row r="4646" spans="11:12" ht="15.75" x14ac:dyDescent="0.2">
      <c r="K4646" s="311">
        <v>1</v>
      </c>
      <c r="L4646" s="311"/>
    </row>
    <row r="4647" spans="11:12" ht="15.75" x14ac:dyDescent="0.2">
      <c r="K4647" s="311">
        <v>1</v>
      </c>
      <c r="L4647" s="311"/>
    </row>
    <row r="4648" spans="11:12" ht="15.75" x14ac:dyDescent="0.2">
      <c r="K4648" s="311">
        <v>1</v>
      </c>
      <c r="L4648" s="311"/>
    </row>
    <row r="4649" spans="11:12" ht="15.75" x14ac:dyDescent="0.2">
      <c r="K4649" s="311">
        <v>1</v>
      </c>
      <c r="L4649" s="311"/>
    </row>
    <row r="4650" spans="11:12" ht="15.75" x14ac:dyDescent="0.2">
      <c r="K4650" s="311">
        <v>1</v>
      </c>
      <c r="L4650" s="311"/>
    </row>
    <row r="4651" spans="11:12" ht="15.75" x14ac:dyDescent="0.2">
      <c r="K4651" s="311">
        <v>1</v>
      </c>
      <c r="L4651" s="311"/>
    </row>
    <row r="4652" spans="11:12" ht="15.75" x14ac:dyDescent="0.2">
      <c r="K4652" s="311">
        <v>1</v>
      </c>
      <c r="L4652" s="311"/>
    </row>
    <row r="4653" spans="11:12" ht="15.75" x14ac:dyDescent="0.2">
      <c r="K4653" s="311">
        <v>1</v>
      </c>
      <c r="L4653" s="311"/>
    </row>
    <row r="4654" spans="11:12" ht="15.75" x14ac:dyDescent="0.2">
      <c r="K4654" s="311">
        <v>1</v>
      </c>
      <c r="L4654" s="311"/>
    </row>
    <row r="4655" spans="11:12" ht="15.75" x14ac:dyDescent="0.2">
      <c r="K4655" s="311">
        <v>1</v>
      </c>
      <c r="L4655" s="311"/>
    </row>
    <row r="4656" spans="11:12" ht="15.75" x14ac:dyDescent="0.2">
      <c r="K4656" s="311">
        <v>1</v>
      </c>
      <c r="L4656" s="311"/>
    </row>
    <row r="4657" spans="11:12" ht="15.75" x14ac:dyDescent="0.2">
      <c r="K4657" s="311">
        <v>1</v>
      </c>
      <c r="L4657" s="311"/>
    </row>
    <row r="4658" spans="11:12" ht="15.75" x14ac:dyDescent="0.2">
      <c r="K4658" s="311">
        <v>1</v>
      </c>
      <c r="L4658" s="311"/>
    </row>
    <row r="4659" spans="11:12" ht="15.75" x14ac:dyDescent="0.2">
      <c r="K4659" s="311">
        <v>1</v>
      </c>
      <c r="L4659" s="311"/>
    </row>
    <row r="4660" spans="11:12" ht="15.75" x14ac:dyDescent="0.2">
      <c r="K4660" s="311">
        <v>1</v>
      </c>
      <c r="L4660" s="311"/>
    </row>
    <row r="4661" spans="11:12" ht="15.75" x14ac:dyDescent="0.2">
      <c r="K4661" s="311">
        <v>1</v>
      </c>
      <c r="L4661" s="311"/>
    </row>
    <row r="4662" spans="11:12" ht="15.75" x14ac:dyDescent="0.2">
      <c r="K4662" s="311">
        <v>1</v>
      </c>
      <c r="L4662" s="311"/>
    </row>
    <row r="4663" spans="11:12" ht="15.75" x14ac:dyDescent="0.2">
      <c r="K4663" s="311">
        <v>1</v>
      </c>
      <c r="L4663" s="311"/>
    </row>
    <row r="4664" spans="11:12" ht="15.75" x14ac:dyDescent="0.2">
      <c r="K4664" s="311">
        <v>1</v>
      </c>
      <c r="L4664" s="311"/>
    </row>
    <row r="4665" spans="11:12" ht="15.75" x14ac:dyDescent="0.2">
      <c r="K4665" s="311">
        <v>1</v>
      </c>
      <c r="L4665" s="311"/>
    </row>
    <row r="4666" spans="11:12" ht="15.75" x14ac:dyDescent="0.2">
      <c r="K4666" s="311">
        <v>1</v>
      </c>
      <c r="L4666" s="311"/>
    </row>
    <row r="4667" spans="11:12" ht="15.75" x14ac:dyDescent="0.2">
      <c r="K4667" s="311">
        <v>1</v>
      </c>
      <c r="L4667" s="311"/>
    </row>
    <row r="4668" spans="11:12" ht="15.75" x14ac:dyDescent="0.2">
      <c r="K4668" s="311">
        <v>1</v>
      </c>
      <c r="L4668" s="311"/>
    </row>
    <row r="4669" spans="11:12" ht="15.75" x14ac:dyDescent="0.2">
      <c r="K4669" s="311">
        <v>1</v>
      </c>
      <c r="L4669" s="311"/>
    </row>
    <row r="4670" spans="11:12" ht="15.75" x14ac:dyDescent="0.2">
      <c r="K4670" s="311">
        <v>1</v>
      </c>
      <c r="L4670" s="311"/>
    </row>
    <row r="4671" spans="11:12" ht="15.75" x14ac:dyDescent="0.2">
      <c r="K4671" s="311">
        <v>1</v>
      </c>
      <c r="L4671" s="311"/>
    </row>
    <row r="4672" spans="11:12" ht="15.75" x14ac:dyDescent="0.2">
      <c r="K4672" s="311">
        <v>1</v>
      </c>
      <c r="L4672" s="311"/>
    </row>
    <row r="4673" spans="11:12" ht="15.75" x14ac:dyDescent="0.2">
      <c r="K4673" s="311">
        <v>1</v>
      </c>
      <c r="L4673" s="311"/>
    </row>
    <row r="4674" spans="11:12" ht="15.75" x14ac:dyDescent="0.2">
      <c r="K4674" s="311">
        <v>1</v>
      </c>
      <c r="L4674" s="311"/>
    </row>
    <row r="4675" spans="11:12" ht="15.75" x14ac:dyDescent="0.2">
      <c r="K4675" s="311">
        <v>1</v>
      </c>
      <c r="L4675" s="311"/>
    </row>
    <row r="4676" spans="11:12" ht="15.75" x14ac:dyDescent="0.2">
      <c r="K4676" s="311">
        <v>1</v>
      </c>
      <c r="L4676" s="311"/>
    </row>
    <row r="4677" spans="11:12" ht="15.75" x14ac:dyDescent="0.2">
      <c r="K4677" s="311">
        <v>1</v>
      </c>
      <c r="L4677" s="311"/>
    </row>
    <row r="4678" spans="11:12" ht="15.75" x14ac:dyDescent="0.2">
      <c r="K4678" s="311">
        <v>1</v>
      </c>
      <c r="L4678" s="311"/>
    </row>
    <row r="4679" spans="11:12" ht="15.75" x14ac:dyDescent="0.2">
      <c r="K4679" s="311">
        <v>1</v>
      </c>
      <c r="L4679" s="311"/>
    </row>
    <row r="4680" spans="11:12" ht="15.75" x14ac:dyDescent="0.2">
      <c r="K4680" s="311">
        <v>1</v>
      </c>
      <c r="L4680" s="311"/>
    </row>
    <row r="4681" spans="11:12" ht="15.75" x14ac:dyDescent="0.2">
      <c r="K4681" s="311">
        <v>1</v>
      </c>
      <c r="L4681" s="311"/>
    </row>
    <row r="4682" spans="11:12" ht="15.75" x14ac:dyDescent="0.2">
      <c r="K4682" s="311">
        <v>1</v>
      </c>
      <c r="L4682" s="311"/>
    </row>
    <row r="4683" spans="11:12" ht="15.75" x14ac:dyDescent="0.2">
      <c r="K4683" s="311">
        <v>1</v>
      </c>
      <c r="L4683" s="311"/>
    </row>
    <row r="4684" spans="11:12" ht="15.75" x14ac:dyDescent="0.2">
      <c r="K4684" s="311">
        <v>1</v>
      </c>
      <c r="L4684" s="311"/>
    </row>
    <row r="4685" spans="11:12" ht="15.75" x14ac:dyDescent="0.2">
      <c r="K4685" s="311">
        <v>1</v>
      </c>
      <c r="L4685" s="311"/>
    </row>
    <row r="4686" spans="11:12" ht="15.75" x14ac:dyDescent="0.2">
      <c r="K4686" s="311">
        <v>1</v>
      </c>
      <c r="L4686" s="311"/>
    </row>
    <row r="4687" spans="11:12" ht="15.75" x14ac:dyDescent="0.2">
      <c r="K4687" s="311">
        <v>1</v>
      </c>
      <c r="L4687" s="311"/>
    </row>
    <row r="4688" spans="11:12" ht="15.75" x14ac:dyDescent="0.2">
      <c r="K4688" s="311">
        <v>1</v>
      </c>
      <c r="L4688" s="311"/>
    </row>
    <row r="4689" spans="11:12" ht="15.75" x14ac:dyDescent="0.2">
      <c r="K4689" s="311">
        <v>1</v>
      </c>
      <c r="L4689" s="311"/>
    </row>
    <row r="4690" spans="11:12" ht="15.75" x14ac:dyDescent="0.2">
      <c r="K4690" s="311">
        <v>1</v>
      </c>
      <c r="L4690" s="311"/>
    </row>
    <row r="4691" spans="11:12" ht="15.75" x14ac:dyDescent="0.2">
      <c r="K4691" s="311">
        <v>1</v>
      </c>
      <c r="L4691" s="311"/>
    </row>
    <row r="4692" spans="11:12" ht="15.75" x14ac:dyDescent="0.2">
      <c r="K4692" s="311">
        <v>1</v>
      </c>
      <c r="L4692" s="311"/>
    </row>
    <row r="4693" spans="11:12" ht="15.75" x14ac:dyDescent="0.2">
      <c r="K4693" s="311">
        <v>1</v>
      </c>
      <c r="L4693" s="311"/>
    </row>
    <row r="4694" spans="11:12" ht="15.75" x14ac:dyDescent="0.2">
      <c r="K4694" s="311">
        <v>1</v>
      </c>
      <c r="L4694" s="311"/>
    </row>
    <row r="4695" spans="11:12" ht="15.75" x14ac:dyDescent="0.2">
      <c r="K4695" s="311">
        <v>1</v>
      </c>
      <c r="L4695" s="311"/>
    </row>
    <row r="4696" spans="11:12" ht="15.75" x14ac:dyDescent="0.2">
      <c r="K4696" s="311">
        <v>1</v>
      </c>
      <c r="L4696" s="311"/>
    </row>
    <row r="4697" spans="11:12" ht="15.75" x14ac:dyDescent="0.2">
      <c r="K4697" s="311">
        <v>1</v>
      </c>
      <c r="L4697" s="311"/>
    </row>
    <row r="4698" spans="11:12" ht="15.75" x14ac:dyDescent="0.2">
      <c r="K4698" s="311">
        <v>1</v>
      </c>
      <c r="L4698" s="311"/>
    </row>
    <row r="4699" spans="11:12" ht="15.75" x14ac:dyDescent="0.2">
      <c r="K4699" s="311">
        <v>1</v>
      </c>
      <c r="L4699" s="311"/>
    </row>
    <row r="4700" spans="11:12" ht="15.75" x14ac:dyDescent="0.2">
      <c r="K4700" s="311">
        <v>1</v>
      </c>
      <c r="L4700" s="311"/>
    </row>
    <row r="4701" spans="11:12" ht="15.75" x14ac:dyDescent="0.2">
      <c r="K4701" s="311">
        <v>1</v>
      </c>
      <c r="L4701" s="311"/>
    </row>
    <row r="4702" spans="11:12" ht="15.75" x14ac:dyDescent="0.2">
      <c r="K4702" s="311">
        <v>1</v>
      </c>
      <c r="L4702" s="311"/>
    </row>
    <row r="4703" spans="11:12" ht="15.75" x14ac:dyDescent="0.2">
      <c r="K4703" s="311">
        <v>1</v>
      </c>
      <c r="L4703" s="311"/>
    </row>
    <row r="4704" spans="11:12" ht="15.75" x14ac:dyDescent="0.2">
      <c r="K4704" s="311">
        <v>1</v>
      </c>
      <c r="L4704" s="311"/>
    </row>
    <row r="4705" spans="11:12" ht="15.75" x14ac:dyDescent="0.2">
      <c r="K4705" s="311">
        <v>1</v>
      </c>
      <c r="L4705" s="311"/>
    </row>
    <row r="4706" spans="11:12" ht="15.75" x14ac:dyDescent="0.2">
      <c r="K4706" s="311">
        <v>1</v>
      </c>
      <c r="L4706" s="311"/>
    </row>
    <row r="4707" spans="11:12" ht="15.75" x14ac:dyDescent="0.2">
      <c r="K4707" s="311">
        <v>1</v>
      </c>
      <c r="L4707" s="311"/>
    </row>
    <row r="4708" spans="11:12" ht="15.75" x14ac:dyDescent="0.2">
      <c r="K4708" s="311">
        <v>1</v>
      </c>
      <c r="L4708" s="311"/>
    </row>
    <row r="4709" spans="11:12" ht="15.75" x14ac:dyDescent="0.2">
      <c r="K4709" s="311">
        <v>1</v>
      </c>
      <c r="L4709" s="311"/>
    </row>
    <row r="4710" spans="11:12" ht="15.75" x14ac:dyDescent="0.2">
      <c r="K4710" s="311">
        <v>1</v>
      </c>
      <c r="L4710" s="311"/>
    </row>
    <row r="4711" spans="11:12" ht="15.75" x14ac:dyDescent="0.2">
      <c r="K4711" s="311">
        <v>1</v>
      </c>
      <c r="L4711" s="311"/>
    </row>
    <row r="4712" spans="11:12" ht="15.75" x14ac:dyDescent="0.2">
      <c r="K4712" s="311">
        <v>1</v>
      </c>
      <c r="L4712" s="311"/>
    </row>
    <row r="4713" spans="11:12" ht="15.75" x14ac:dyDescent="0.2">
      <c r="K4713" s="311">
        <v>1</v>
      </c>
      <c r="L4713" s="311"/>
    </row>
    <row r="4714" spans="11:12" ht="15.75" x14ac:dyDescent="0.2">
      <c r="K4714" s="311">
        <v>1</v>
      </c>
      <c r="L4714" s="311"/>
    </row>
    <row r="4715" spans="11:12" ht="15.75" x14ac:dyDescent="0.2">
      <c r="K4715" s="311">
        <v>1</v>
      </c>
      <c r="L4715" s="311"/>
    </row>
    <row r="4716" spans="11:12" ht="15.75" x14ac:dyDescent="0.2">
      <c r="K4716" s="311">
        <v>1</v>
      </c>
      <c r="L4716" s="311"/>
    </row>
    <row r="4717" spans="11:12" ht="15.75" x14ac:dyDescent="0.2">
      <c r="K4717" s="311">
        <v>1</v>
      </c>
      <c r="L4717" s="311"/>
    </row>
    <row r="4718" spans="11:12" ht="15.75" x14ac:dyDescent="0.2">
      <c r="K4718" s="311">
        <v>1</v>
      </c>
      <c r="L4718" s="311"/>
    </row>
    <row r="4719" spans="11:12" ht="15.75" x14ac:dyDescent="0.2">
      <c r="K4719" s="311">
        <v>1</v>
      </c>
      <c r="L4719" s="311"/>
    </row>
    <row r="4720" spans="11:12" ht="15.75" x14ac:dyDescent="0.2">
      <c r="K4720" s="311">
        <v>1</v>
      </c>
      <c r="L4720" s="311"/>
    </row>
    <row r="4721" spans="11:12" ht="15.75" x14ac:dyDescent="0.2">
      <c r="K4721" s="311">
        <v>1</v>
      </c>
      <c r="L4721" s="311"/>
    </row>
    <row r="4722" spans="11:12" ht="15.75" x14ac:dyDescent="0.2">
      <c r="K4722" s="311">
        <v>1</v>
      </c>
      <c r="L4722" s="311"/>
    </row>
    <row r="4723" spans="11:12" ht="15.75" x14ac:dyDescent="0.2">
      <c r="K4723" s="311">
        <v>1</v>
      </c>
      <c r="L4723" s="311"/>
    </row>
    <row r="4724" spans="11:12" ht="15.75" x14ac:dyDescent="0.2">
      <c r="K4724" s="311">
        <v>1</v>
      </c>
      <c r="L4724" s="311"/>
    </row>
    <row r="4725" spans="11:12" ht="15.75" x14ac:dyDescent="0.2">
      <c r="K4725" s="311">
        <v>1</v>
      </c>
      <c r="L4725" s="311"/>
    </row>
    <row r="4726" spans="11:12" ht="15.75" x14ac:dyDescent="0.2">
      <c r="K4726" s="311">
        <v>1</v>
      </c>
      <c r="L4726" s="311"/>
    </row>
    <row r="4727" spans="11:12" ht="15.75" x14ac:dyDescent="0.2">
      <c r="K4727" s="311">
        <v>1</v>
      </c>
      <c r="L4727" s="311"/>
    </row>
    <row r="4728" spans="11:12" ht="15.75" x14ac:dyDescent="0.2">
      <c r="K4728" s="311">
        <v>1</v>
      </c>
      <c r="L4728" s="311"/>
    </row>
    <row r="4729" spans="11:12" ht="15.75" x14ac:dyDescent="0.2">
      <c r="K4729" s="311">
        <v>1</v>
      </c>
      <c r="L4729" s="311"/>
    </row>
    <row r="4730" spans="11:12" ht="15.75" x14ac:dyDescent="0.2">
      <c r="K4730" s="311">
        <v>1</v>
      </c>
      <c r="L4730" s="311"/>
    </row>
    <row r="4731" spans="11:12" ht="15.75" x14ac:dyDescent="0.2">
      <c r="K4731" s="311">
        <v>1</v>
      </c>
      <c r="L4731" s="311"/>
    </row>
    <row r="4732" spans="11:12" ht="15.75" x14ac:dyDescent="0.2">
      <c r="K4732" s="311">
        <v>1</v>
      </c>
      <c r="L4732" s="311"/>
    </row>
    <row r="4733" spans="11:12" ht="15.75" x14ac:dyDescent="0.2">
      <c r="K4733" s="311">
        <v>1</v>
      </c>
      <c r="L4733" s="311"/>
    </row>
    <row r="4734" spans="11:12" ht="15.75" x14ac:dyDescent="0.2">
      <c r="K4734" s="311">
        <v>1</v>
      </c>
      <c r="L4734" s="311"/>
    </row>
    <row r="4735" spans="11:12" ht="15.75" x14ac:dyDescent="0.2">
      <c r="K4735" s="311">
        <v>1</v>
      </c>
      <c r="L4735" s="311"/>
    </row>
    <row r="4736" spans="11:12" ht="15.75" x14ac:dyDescent="0.2">
      <c r="K4736" s="311">
        <v>1</v>
      </c>
      <c r="L4736" s="311"/>
    </row>
    <row r="4737" spans="11:12" ht="15.75" x14ac:dyDescent="0.2">
      <c r="K4737" s="311">
        <v>1</v>
      </c>
      <c r="L4737" s="311"/>
    </row>
    <row r="4738" spans="11:12" ht="15.75" x14ac:dyDescent="0.2">
      <c r="K4738" s="311">
        <v>1</v>
      </c>
      <c r="L4738" s="311"/>
    </row>
    <row r="4739" spans="11:12" ht="15.75" x14ac:dyDescent="0.2">
      <c r="K4739" s="311">
        <v>1</v>
      </c>
      <c r="L4739" s="311"/>
    </row>
    <row r="4740" spans="11:12" ht="15.75" x14ac:dyDescent="0.2">
      <c r="K4740" s="311">
        <v>1</v>
      </c>
      <c r="L4740" s="311"/>
    </row>
    <row r="4741" spans="11:12" ht="15.75" x14ac:dyDescent="0.2">
      <c r="K4741" s="311">
        <v>1</v>
      </c>
      <c r="L4741" s="311"/>
    </row>
    <row r="4742" spans="11:12" ht="15.75" x14ac:dyDescent="0.2">
      <c r="K4742" s="311">
        <v>1</v>
      </c>
      <c r="L4742" s="311"/>
    </row>
    <row r="4743" spans="11:12" ht="15.75" x14ac:dyDescent="0.2">
      <c r="K4743" s="311">
        <v>1</v>
      </c>
      <c r="L4743" s="311"/>
    </row>
    <row r="4744" spans="11:12" ht="15.75" x14ac:dyDescent="0.2">
      <c r="K4744" s="311">
        <v>1</v>
      </c>
      <c r="L4744" s="311"/>
    </row>
    <row r="4745" spans="11:12" ht="15.75" x14ac:dyDescent="0.2">
      <c r="K4745" s="311">
        <v>1</v>
      </c>
      <c r="L4745" s="311"/>
    </row>
    <row r="4746" spans="11:12" ht="15.75" x14ac:dyDescent="0.2">
      <c r="K4746" s="311">
        <v>1</v>
      </c>
      <c r="L4746" s="311"/>
    </row>
    <row r="4747" spans="11:12" ht="15.75" x14ac:dyDescent="0.2">
      <c r="K4747" s="311">
        <v>1</v>
      </c>
      <c r="L4747" s="311"/>
    </row>
    <row r="4748" spans="11:12" ht="15.75" x14ac:dyDescent="0.2">
      <c r="K4748" s="311">
        <v>1</v>
      </c>
      <c r="L4748" s="311"/>
    </row>
    <row r="4749" spans="11:12" ht="15.75" x14ac:dyDescent="0.2">
      <c r="K4749" s="311">
        <v>1</v>
      </c>
      <c r="L4749" s="311"/>
    </row>
    <row r="4750" spans="11:12" ht="15.75" x14ac:dyDescent="0.2">
      <c r="K4750" s="311">
        <v>1</v>
      </c>
      <c r="L4750" s="311"/>
    </row>
    <row r="4751" spans="11:12" ht="15.75" x14ac:dyDescent="0.2">
      <c r="K4751" s="311">
        <v>1</v>
      </c>
      <c r="L4751" s="311"/>
    </row>
    <row r="4752" spans="11:12" ht="15.75" x14ac:dyDescent="0.2">
      <c r="K4752" s="311">
        <v>1</v>
      </c>
      <c r="L4752" s="311"/>
    </row>
    <row r="4753" spans="11:12" ht="15.75" x14ac:dyDescent="0.2">
      <c r="K4753" s="311">
        <v>1</v>
      </c>
      <c r="L4753" s="311"/>
    </row>
    <row r="4754" spans="11:12" ht="15.75" x14ac:dyDescent="0.2">
      <c r="K4754" s="311">
        <v>1</v>
      </c>
      <c r="L4754" s="311"/>
    </row>
    <row r="4755" spans="11:12" ht="15.75" x14ac:dyDescent="0.2">
      <c r="K4755" s="311">
        <v>1</v>
      </c>
      <c r="L4755" s="311"/>
    </row>
    <row r="4756" spans="11:12" ht="15.75" x14ac:dyDescent="0.2">
      <c r="K4756" s="311">
        <v>1</v>
      </c>
      <c r="L4756" s="311"/>
    </row>
    <row r="4757" spans="11:12" ht="15.75" x14ac:dyDescent="0.2">
      <c r="K4757" s="311">
        <v>1</v>
      </c>
      <c r="L4757" s="311"/>
    </row>
    <row r="4758" spans="11:12" ht="15.75" x14ac:dyDescent="0.2">
      <c r="K4758" s="311">
        <v>1</v>
      </c>
      <c r="L4758" s="311"/>
    </row>
    <row r="4759" spans="11:12" ht="15.75" x14ac:dyDescent="0.2">
      <c r="K4759" s="311">
        <v>1</v>
      </c>
      <c r="L4759" s="311"/>
    </row>
    <row r="4760" spans="11:12" ht="15.75" x14ac:dyDescent="0.2">
      <c r="K4760" s="311">
        <v>1</v>
      </c>
      <c r="L4760" s="311"/>
    </row>
    <row r="4761" spans="11:12" ht="15.75" x14ac:dyDescent="0.2">
      <c r="K4761" s="311">
        <v>1</v>
      </c>
      <c r="L4761" s="311"/>
    </row>
    <row r="4762" spans="11:12" ht="15.75" x14ac:dyDescent="0.2">
      <c r="K4762" s="311">
        <v>1</v>
      </c>
      <c r="L4762" s="311"/>
    </row>
    <row r="4763" spans="11:12" ht="15.75" x14ac:dyDescent="0.2">
      <c r="K4763" s="311">
        <v>1</v>
      </c>
      <c r="L4763" s="311"/>
    </row>
    <row r="4764" spans="11:12" ht="15.75" x14ac:dyDescent="0.2">
      <c r="K4764" s="311">
        <v>1</v>
      </c>
      <c r="L4764" s="311"/>
    </row>
    <row r="4765" spans="11:12" ht="15.75" x14ac:dyDescent="0.2">
      <c r="K4765" s="311">
        <v>1</v>
      </c>
      <c r="L4765" s="311"/>
    </row>
    <row r="4766" spans="11:12" ht="15.75" x14ac:dyDescent="0.2">
      <c r="K4766" s="311">
        <v>1</v>
      </c>
      <c r="L4766" s="311"/>
    </row>
    <row r="4767" spans="11:12" ht="15.75" x14ac:dyDescent="0.2">
      <c r="K4767" s="311">
        <v>1</v>
      </c>
      <c r="L4767" s="311"/>
    </row>
    <row r="4768" spans="11:12" ht="15.75" x14ac:dyDescent="0.2">
      <c r="K4768" s="311">
        <v>1</v>
      </c>
      <c r="L4768" s="311"/>
    </row>
    <row r="4769" spans="11:12" ht="15.75" x14ac:dyDescent="0.2">
      <c r="K4769" s="311">
        <v>1</v>
      </c>
      <c r="L4769" s="311"/>
    </row>
    <row r="4770" spans="11:12" ht="15.75" x14ac:dyDescent="0.2">
      <c r="K4770" s="311">
        <v>1</v>
      </c>
      <c r="L4770" s="311"/>
    </row>
    <row r="4771" spans="11:12" ht="15.75" x14ac:dyDescent="0.2">
      <c r="K4771" s="311">
        <v>1</v>
      </c>
      <c r="L4771" s="311"/>
    </row>
    <row r="4772" spans="11:12" ht="15.75" x14ac:dyDescent="0.2">
      <c r="K4772" s="311">
        <v>1</v>
      </c>
      <c r="L4772" s="311"/>
    </row>
    <row r="4773" spans="11:12" ht="15.75" x14ac:dyDescent="0.2">
      <c r="K4773" s="311">
        <v>1</v>
      </c>
      <c r="L4773" s="311"/>
    </row>
    <row r="4774" spans="11:12" ht="15.75" x14ac:dyDescent="0.2">
      <c r="K4774" s="311">
        <v>1</v>
      </c>
      <c r="L4774" s="311"/>
    </row>
    <row r="4775" spans="11:12" ht="15.75" x14ac:dyDescent="0.2">
      <c r="K4775" s="311">
        <v>1</v>
      </c>
      <c r="L4775" s="311"/>
    </row>
    <row r="4776" spans="11:12" ht="15.75" x14ac:dyDescent="0.2">
      <c r="K4776" s="311">
        <v>1</v>
      </c>
      <c r="L4776" s="311"/>
    </row>
    <row r="4777" spans="11:12" ht="15.75" x14ac:dyDescent="0.2">
      <c r="K4777" s="311">
        <v>1</v>
      </c>
      <c r="L4777" s="311"/>
    </row>
    <row r="4778" spans="11:12" ht="15.75" x14ac:dyDescent="0.2">
      <c r="K4778" s="311">
        <v>1</v>
      </c>
      <c r="L4778" s="311"/>
    </row>
    <row r="4779" spans="11:12" ht="15.75" x14ac:dyDescent="0.2">
      <c r="K4779" s="311">
        <v>1</v>
      </c>
      <c r="L4779" s="311"/>
    </row>
    <row r="4780" spans="11:12" ht="15.75" x14ac:dyDescent="0.2">
      <c r="K4780" s="311">
        <v>1</v>
      </c>
      <c r="L4780" s="311"/>
    </row>
    <row r="4781" spans="11:12" ht="15.75" x14ac:dyDescent="0.2">
      <c r="K4781" s="311">
        <v>1</v>
      </c>
      <c r="L4781" s="311"/>
    </row>
    <row r="4782" spans="11:12" ht="15.75" x14ac:dyDescent="0.2">
      <c r="K4782" s="311">
        <v>1</v>
      </c>
      <c r="L4782" s="311"/>
    </row>
    <row r="4783" spans="11:12" ht="15.75" x14ac:dyDescent="0.2">
      <c r="K4783" s="311">
        <v>1</v>
      </c>
      <c r="L4783" s="311"/>
    </row>
    <row r="4784" spans="11:12" ht="15.75" x14ac:dyDescent="0.2">
      <c r="K4784" s="311">
        <v>1</v>
      </c>
      <c r="L4784" s="311"/>
    </row>
    <row r="4785" spans="11:12" ht="15.75" x14ac:dyDescent="0.2">
      <c r="K4785" s="311">
        <v>1</v>
      </c>
      <c r="L4785" s="311"/>
    </row>
    <row r="4786" spans="11:12" ht="15.75" x14ac:dyDescent="0.2">
      <c r="K4786" s="311">
        <v>1</v>
      </c>
      <c r="L4786" s="311"/>
    </row>
    <row r="4787" spans="11:12" ht="15.75" x14ac:dyDescent="0.2">
      <c r="K4787" s="311">
        <v>1</v>
      </c>
      <c r="L4787" s="311"/>
    </row>
    <row r="4788" spans="11:12" ht="15.75" x14ac:dyDescent="0.2">
      <c r="K4788" s="311">
        <v>1</v>
      </c>
      <c r="L4788" s="311"/>
    </row>
    <row r="4789" spans="11:12" ht="15.75" x14ac:dyDescent="0.2">
      <c r="K4789" s="311">
        <v>1</v>
      </c>
      <c r="L4789" s="311"/>
    </row>
    <row r="4790" spans="11:12" ht="15.75" x14ac:dyDescent="0.2">
      <c r="K4790" s="311">
        <v>1</v>
      </c>
      <c r="L4790" s="311"/>
    </row>
    <row r="4791" spans="11:12" ht="15.75" x14ac:dyDescent="0.2">
      <c r="K4791" s="311">
        <v>1</v>
      </c>
      <c r="L4791" s="311"/>
    </row>
    <row r="4792" spans="11:12" ht="15.75" x14ac:dyDescent="0.2">
      <c r="K4792" s="311">
        <v>1</v>
      </c>
      <c r="L4792" s="311"/>
    </row>
    <row r="4793" spans="11:12" ht="15.75" x14ac:dyDescent="0.2">
      <c r="K4793" s="311">
        <v>1</v>
      </c>
      <c r="L4793" s="311"/>
    </row>
    <row r="4794" spans="11:12" ht="15.75" x14ac:dyDescent="0.2">
      <c r="K4794" s="311">
        <v>1</v>
      </c>
      <c r="L4794" s="311"/>
    </row>
    <row r="4795" spans="11:12" ht="15.75" x14ac:dyDescent="0.2">
      <c r="K4795" s="311">
        <v>1</v>
      </c>
      <c r="L4795" s="311"/>
    </row>
    <row r="4796" spans="11:12" ht="15.75" x14ac:dyDescent="0.2">
      <c r="K4796" s="311">
        <v>1</v>
      </c>
      <c r="L4796" s="311"/>
    </row>
    <row r="4797" spans="11:12" ht="15.75" x14ac:dyDescent="0.2">
      <c r="K4797" s="311">
        <v>1</v>
      </c>
      <c r="L4797" s="311"/>
    </row>
    <row r="4798" spans="11:12" ht="15.75" x14ac:dyDescent="0.2">
      <c r="K4798" s="311">
        <v>1</v>
      </c>
      <c r="L4798" s="311"/>
    </row>
    <row r="4799" spans="11:12" ht="15.75" x14ac:dyDescent="0.2">
      <c r="K4799" s="311">
        <v>1</v>
      </c>
      <c r="L4799" s="311"/>
    </row>
    <row r="4800" spans="11:12" ht="15.75" x14ac:dyDescent="0.2">
      <c r="K4800" s="311">
        <v>1</v>
      </c>
      <c r="L4800" s="311"/>
    </row>
    <row r="4801" spans="11:12" ht="15.75" x14ac:dyDescent="0.2">
      <c r="K4801" s="311">
        <v>1</v>
      </c>
      <c r="L4801" s="311"/>
    </row>
    <row r="4802" spans="11:12" ht="15.75" x14ac:dyDescent="0.2">
      <c r="K4802" s="311">
        <v>1</v>
      </c>
      <c r="L4802" s="311"/>
    </row>
    <row r="4803" spans="11:12" ht="15.75" x14ac:dyDescent="0.2">
      <c r="K4803" s="311">
        <v>1</v>
      </c>
      <c r="L4803" s="311"/>
    </row>
    <row r="4804" spans="11:12" ht="15.75" x14ac:dyDescent="0.2">
      <c r="K4804" s="311">
        <v>1</v>
      </c>
      <c r="L4804" s="311"/>
    </row>
    <row r="4805" spans="11:12" ht="15.75" x14ac:dyDescent="0.2">
      <c r="K4805" s="311">
        <v>1</v>
      </c>
      <c r="L4805" s="311"/>
    </row>
    <row r="4806" spans="11:12" ht="15.75" x14ac:dyDescent="0.2">
      <c r="K4806" s="311">
        <v>1</v>
      </c>
      <c r="L4806" s="311"/>
    </row>
    <row r="4807" spans="11:12" ht="15.75" x14ac:dyDescent="0.2">
      <c r="K4807" s="311">
        <v>1</v>
      </c>
      <c r="L4807" s="311"/>
    </row>
    <row r="4808" spans="11:12" ht="15.75" x14ac:dyDescent="0.2">
      <c r="K4808" s="311">
        <v>1</v>
      </c>
      <c r="L4808" s="311"/>
    </row>
    <row r="4809" spans="11:12" ht="15.75" x14ac:dyDescent="0.2">
      <c r="K4809" s="311">
        <v>1</v>
      </c>
      <c r="L4809" s="311"/>
    </row>
    <row r="4810" spans="11:12" ht="15.75" x14ac:dyDescent="0.2">
      <c r="K4810" s="311">
        <v>1</v>
      </c>
      <c r="L4810" s="311"/>
    </row>
    <row r="4811" spans="11:12" ht="15.75" x14ac:dyDescent="0.2">
      <c r="K4811" s="311">
        <v>1</v>
      </c>
      <c r="L4811" s="311"/>
    </row>
    <row r="4812" spans="11:12" ht="15.75" x14ac:dyDescent="0.2">
      <c r="K4812" s="311">
        <v>1</v>
      </c>
      <c r="L4812" s="311"/>
    </row>
    <row r="4813" spans="11:12" ht="15.75" x14ac:dyDescent="0.2">
      <c r="K4813" s="311">
        <v>1</v>
      </c>
      <c r="L4813" s="311"/>
    </row>
    <row r="4814" spans="11:12" ht="15.75" x14ac:dyDescent="0.2">
      <c r="K4814" s="311">
        <v>1</v>
      </c>
      <c r="L4814" s="311"/>
    </row>
    <row r="4815" spans="11:12" ht="15.75" x14ac:dyDescent="0.2">
      <c r="K4815" s="311">
        <v>1</v>
      </c>
      <c r="L4815" s="311"/>
    </row>
    <row r="4816" spans="11:12" ht="15.75" x14ac:dyDescent="0.2">
      <c r="K4816" s="311">
        <v>1</v>
      </c>
      <c r="L4816" s="311"/>
    </row>
    <row r="4817" spans="11:12" ht="15.75" x14ac:dyDescent="0.2">
      <c r="K4817" s="311">
        <v>1</v>
      </c>
      <c r="L4817" s="311"/>
    </row>
    <row r="4818" spans="11:12" ht="15.75" x14ac:dyDescent="0.2">
      <c r="K4818" s="311">
        <v>1</v>
      </c>
      <c r="L4818" s="311"/>
    </row>
    <row r="4819" spans="11:12" ht="15.75" x14ac:dyDescent="0.2">
      <c r="K4819" s="311">
        <v>1</v>
      </c>
      <c r="L4819" s="311"/>
    </row>
    <row r="4820" spans="11:12" ht="15.75" x14ac:dyDescent="0.2">
      <c r="K4820" s="311">
        <v>1</v>
      </c>
      <c r="L4820" s="311"/>
    </row>
    <row r="4821" spans="11:12" ht="15.75" x14ac:dyDescent="0.2">
      <c r="K4821" s="311">
        <v>1</v>
      </c>
      <c r="L4821" s="311"/>
    </row>
    <row r="4822" spans="11:12" ht="15.75" x14ac:dyDescent="0.2">
      <c r="K4822" s="311">
        <v>1</v>
      </c>
      <c r="L4822" s="311"/>
    </row>
    <row r="4823" spans="11:12" ht="15.75" x14ac:dyDescent="0.2">
      <c r="K4823" s="311">
        <v>1</v>
      </c>
      <c r="L4823" s="311"/>
    </row>
    <row r="4824" spans="11:12" ht="15.75" x14ac:dyDescent="0.2">
      <c r="K4824" s="311">
        <v>1</v>
      </c>
      <c r="L4824" s="311"/>
    </row>
    <row r="4825" spans="11:12" ht="15.75" x14ac:dyDescent="0.2">
      <c r="K4825" s="311">
        <v>1</v>
      </c>
      <c r="L4825" s="311"/>
    </row>
    <row r="4826" spans="11:12" ht="15.75" x14ac:dyDescent="0.2">
      <c r="K4826" s="311">
        <v>1</v>
      </c>
      <c r="L4826" s="311"/>
    </row>
    <row r="4827" spans="11:12" ht="15.75" x14ac:dyDescent="0.2">
      <c r="K4827" s="311">
        <v>1</v>
      </c>
      <c r="L4827" s="311"/>
    </row>
    <row r="4828" spans="11:12" ht="15.75" x14ac:dyDescent="0.2">
      <c r="K4828" s="311">
        <v>1</v>
      </c>
      <c r="L4828" s="311"/>
    </row>
    <row r="4829" spans="11:12" ht="15.75" x14ac:dyDescent="0.2">
      <c r="K4829" s="311">
        <v>1</v>
      </c>
      <c r="L4829" s="311"/>
    </row>
    <row r="4830" spans="11:12" ht="15.75" x14ac:dyDescent="0.2">
      <c r="K4830" s="311">
        <v>1</v>
      </c>
      <c r="L4830" s="311"/>
    </row>
    <row r="4831" spans="11:12" ht="15.75" x14ac:dyDescent="0.2">
      <c r="K4831" s="311">
        <v>1</v>
      </c>
      <c r="L4831" s="311"/>
    </row>
    <row r="4832" spans="11:12" ht="15.75" x14ac:dyDescent="0.2">
      <c r="K4832" s="311">
        <v>1</v>
      </c>
      <c r="L4832" s="311"/>
    </row>
    <row r="4833" spans="11:12" ht="15.75" x14ac:dyDescent="0.2">
      <c r="K4833" s="311">
        <v>1</v>
      </c>
      <c r="L4833" s="311"/>
    </row>
    <row r="4834" spans="11:12" ht="15.75" x14ac:dyDescent="0.2">
      <c r="K4834" s="311">
        <v>1</v>
      </c>
      <c r="L4834" s="311"/>
    </row>
    <row r="4835" spans="11:12" ht="15.75" x14ac:dyDescent="0.2">
      <c r="K4835" s="311">
        <v>1</v>
      </c>
      <c r="L4835" s="311"/>
    </row>
    <row r="4836" spans="11:12" ht="15.75" x14ac:dyDescent="0.2">
      <c r="K4836" s="311">
        <v>1</v>
      </c>
      <c r="L4836" s="311"/>
    </row>
    <row r="4837" spans="11:12" ht="15.75" x14ac:dyDescent="0.2">
      <c r="K4837" s="311">
        <v>1</v>
      </c>
      <c r="L4837" s="311"/>
    </row>
    <row r="4838" spans="11:12" ht="15.75" x14ac:dyDescent="0.2">
      <c r="K4838" s="311">
        <v>1</v>
      </c>
      <c r="L4838" s="311"/>
    </row>
    <row r="4839" spans="11:12" ht="15.75" x14ac:dyDescent="0.2">
      <c r="K4839" s="311">
        <v>1</v>
      </c>
      <c r="L4839" s="311"/>
    </row>
    <row r="4840" spans="11:12" ht="15.75" x14ac:dyDescent="0.2">
      <c r="K4840" s="311">
        <v>1</v>
      </c>
      <c r="L4840" s="311"/>
    </row>
    <row r="4841" spans="11:12" ht="15.75" x14ac:dyDescent="0.2">
      <c r="K4841" s="311">
        <v>1</v>
      </c>
      <c r="L4841" s="311"/>
    </row>
    <row r="4842" spans="11:12" ht="15.75" x14ac:dyDescent="0.2">
      <c r="K4842" s="311">
        <v>1</v>
      </c>
      <c r="L4842" s="311"/>
    </row>
    <row r="4843" spans="11:12" ht="15.75" x14ac:dyDescent="0.2">
      <c r="K4843" s="311">
        <v>1</v>
      </c>
      <c r="L4843" s="311"/>
    </row>
    <row r="4844" spans="11:12" ht="15.75" x14ac:dyDescent="0.2">
      <c r="K4844" s="311">
        <v>1</v>
      </c>
      <c r="L4844" s="311"/>
    </row>
    <row r="4845" spans="11:12" ht="15.75" x14ac:dyDescent="0.2">
      <c r="K4845" s="311">
        <v>1</v>
      </c>
      <c r="L4845" s="311"/>
    </row>
    <row r="4846" spans="11:12" ht="15.75" x14ac:dyDescent="0.2">
      <c r="K4846" s="311">
        <v>1</v>
      </c>
      <c r="L4846" s="311"/>
    </row>
    <row r="4847" spans="11:12" ht="15.75" x14ac:dyDescent="0.2">
      <c r="K4847" s="311">
        <v>1</v>
      </c>
      <c r="L4847" s="311"/>
    </row>
    <row r="4848" spans="11:12" ht="15.75" x14ac:dyDescent="0.2">
      <c r="K4848" s="311">
        <v>1</v>
      </c>
      <c r="L4848" s="311"/>
    </row>
    <row r="4849" spans="11:12" ht="15.75" x14ac:dyDescent="0.2">
      <c r="K4849" s="311">
        <v>1</v>
      </c>
      <c r="L4849" s="311"/>
    </row>
    <row r="4850" spans="11:12" ht="15.75" x14ac:dyDescent="0.2">
      <c r="K4850" s="311">
        <v>1</v>
      </c>
      <c r="L4850" s="311"/>
    </row>
    <row r="4851" spans="11:12" ht="15.75" x14ac:dyDescent="0.2">
      <c r="K4851" s="311">
        <v>1</v>
      </c>
      <c r="L4851" s="311"/>
    </row>
    <row r="4852" spans="11:12" ht="15.75" x14ac:dyDescent="0.2">
      <c r="K4852" s="311">
        <v>1</v>
      </c>
      <c r="L4852" s="311"/>
    </row>
    <row r="4853" spans="11:12" ht="15.75" x14ac:dyDescent="0.2">
      <c r="K4853" s="311">
        <v>1</v>
      </c>
      <c r="L4853" s="311"/>
    </row>
    <row r="4854" spans="11:12" ht="15.75" x14ac:dyDescent="0.2">
      <c r="K4854" s="311">
        <v>1</v>
      </c>
      <c r="L4854" s="311"/>
    </row>
    <row r="4855" spans="11:12" ht="15.75" x14ac:dyDescent="0.2">
      <c r="K4855" s="311">
        <v>1</v>
      </c>
      <c r="L4855" s="311"/>
    </row>
    <row r="4856" spans="11:12" ht="15.75" x14ac:dyDescent="0.2">
      <c r="K4856" s="311">
        <v>1</v>
      </c>
      <c r="L4856" s="311"/>
    </row>
    <row r="4857" spans="11:12" ht="15.75" x14ac:dyDescent="0.2">
      <c r="K4857" s="311">
        <v>1</v>
      </c>
      <c r="L4857" s="311"/>
    </row>
    <row r="4858" spans="11:12" ht="15.75" x14ac:dyDescent="0.2">
      <c r="K4858" s="311">
        <v>1</v>
      </c>
      <c r="L4858" s="311"/>
    </row>
    <row r="4859" spans="11:12" ht="15.75" x14ac:dyDescent="0.2">
      <c r="K4859" s="311">
        <v>1</v>
      </c>
      <c r="L4859" s="311"/>
    </row>
    <row r="4860" spans="11:12" ht="15.75" x14ac:dyDescent="0.2">
      <c r="K4860" s="311">
        <v>1</v>
      </c>
      <c r="L4860" s="311"/>
    </row>
    <row r="4861" spans="11:12" ht="15.75" x14ac:dyDescent="0.2">
      <c r="K4861" s="311">
        <v>1</v>
      </c>
      <c r="L4861" s="311"/>
    </row>
    <row r="4862" spans="11:12" ht="15.75" x14ac:dyDescent="0.2">
      <c r="K4862" s="311">
        <v>1</v>
      </c>
      <c r="L4862" s="311"/>
    </row>
    <row r="4863" spans="11:12" ht="15.75" x14ac:dyDescent="0.2">
      <c r="K4863" s="311">
        <v>1</v>
      </c>
      <c r="L4863" s="311"/>
    </row>
    <row r="4864" spans="11:12" ht="15.75" x14ac:dyDescent="0.2">
      <c r="K4864" s="311">
        <v>1</v>
      </c>
      <c r="L4864" s="311"/>
    </row>
    <row r="4865" spans="11:12" ht="15.75" x14ac:dyDescent="0.2">
      <c r="K4865" s="311">
        <v>1</v>
      </c>
      <c r="L4865" s="311"/>
    </row>
    <row r="4866" spans="11:12" ht="15.75" x14ac:dyDescent="0.2">
      <c r="K4866" s="311">
        <v>1</v>
      </c>
      <c r="L4866" s="311"/>
    </row>
    <row r="4867" spans="11:12" ht="15.75" x14ac:dyDescent="0.2">
      <c r="K4867" s="311">
        <v>1</v>
      </c>
      <c r="L4867" s="311"/>
    </row>
    <row r="4868" spans="11:12" ht="15.75" x14ac:dyDescent="0.2">
      <c r="K4868" s="311">
        <v>1</v>
      </c>
      <c r="L4868" s="311"/>
    </row>
    <row r="4869" spans="11:12" ht="15.75" x14ac:dyDescent="0.2">
      <c r="K4869" s="311">
        <v>1</v>
      </c>
      <c r="L4869" s="311"/>
    </row>
    <row r="4870" spans="11:12" ht="15.75" x14ac:dyDescent="0.2">
      <c r="K4870" s="311">
        <v>1</v>
      </c>
      <c r="L4870" s="311"/>
    </row>
    <row r="4871" spans="11:12" ht="15.75" x14ac:dyDescent="0.2">
      <c r="K4871" s="311">
        <v>1</v>
      </c>
      <c r="L4871" s="311"/>
    </row>
    <row r="4872" spans="11:12" ht="15.75" x14ac:dyDescent="0.2">
      <c r="K4872" s="311">
        <v>1</v>
      </c>
      <c r="L4872" s="311"/>
    </row>
    <row r="4873" spans="11:12" ht="15.75" x14ac:dyDescent="0.2">
      <c r="K4873" s="311">
        <v>1</v>
      </c>
      <c r="L4873" s="311"/>
    </row>
    <row r="4874" spans="11:12" ht="15.75" x14ac:dyDescent="0.2">
      <c r="K4874" s="311">
        <v>1</v>
      </c>
      <c r="L4874" s="311"/>
    </row>
    <row r="4875" spans="11:12" ht="15.75" x14ac:dyDescent="0.2">
      <c r="K4875" s="311">
        <v>1</v>
      </c>
      <c r="L4875" s="311"/>
    </row>
    <row r="4876" spans="11:12" ht="15.75" x14ac:dyDescent="0.2">
      <c r="K4876" s="311">
        <v>1</v>
      </c>
      <c r="L4876" s="311"/>
    </row>
    <row r="4877" spans="11:12" ht="15.75" x14ac:dyDescent="0.2">
      <c r="K4877" s="311">
        <v>1</v>
      </c>
      <c r="L4877" s="311"/>
    </row>
    <row r="4878" spans="11:12" ht="15.75" x14ac:dyDescent="0.2">
      <c r="K4878" s="311">
        <v>1</v>
      </c>
      <c r="L4878" s="311"/>
    </row>
    <row r="4879" spans="11:12" ht="15.75" x14ac:dyDescent="0.2">
      <c r="K4879" s="311">
        <v>1</v>
      </c>
      <c r="L4879" s="311"/>
    </row>
    <row r="4880" spans="11:12" ht="15.75" x14ac:dyDescent="0.2">
      <c r="K4880" s="311">
        <v>1</v>
      </c>
      <c r="L4880" s="311"/>
    </row>
    <row r="4881" spans="11:12" ht="15.75" x14ac:dyDescent="0.2">
      <c r="K4881" s="311">
        <v>1</v>
      </c>
      <c r="L4881" s="311"/>
    </row>
    <row r="4882" spans="11:12" ht="15.75" x14ac:dyDescent="0.2">
      <c r="K4882" s="311">
        <v>1</v>
      </c>
      <c r="L4882" s="311"/>
    </row>
    <row r="4883" spans="11:12" ht="15.75" x14ac:dyDescent="0.2">
      <c r="K4883" s="311">
        <v>1</v>
      </c>
      <c r="L4883" s="311"/>
    </row>
    <row r="4884" spans="11:12" ht="15.75" x14ac:dyDescent="0.2">
      <c r="K4884" s="311">
        <v>1</v>
      </c>
      <c r="L4884" s="311"/>
    </row>
    <row r="4885" spans="11:12" ht="15.75" x14ac:dyDescent="0.2">
      <c r="K4885" s="311">
        <v>1</v>
      </c>
      <c r="L4885" s="311"/>
    </row>
    <row r="4886" spans="11:12" ht="15.75" x14ac:dyDescent="0.2">
      <c r="K4886" s="311">
        <v>1</v>
      </c>
      <c r="L4886" s="311"/>
    </row>
    <row r="4887" spans="11:12" ht="15.75" x14ac:dyDescent="0.2">
      <c r="K4887" s="311">
        <v>1</v>
      </c>
      <c r="L4887" s="311"/>
    </row>
    <row r="4888" spans="11:12" ht="15.75" x14ac:dyDescent="0.2">
      <c r="K4888" s="311">
        <v>1</v>
      </c>
      <c r="L4888" s="311"/>
    </row>
    <row r="4889" spans="11:12" ht="15.75" x14ac:dyDescent="0.2">
      <c r="K4889" s="311">
        <v>1</v>
      </c>
      <c r="L4889" s="311"/>
    </row>
    <row r="4890" spans="11:12" ht="15.75" x14ac:dyDescent="0.2">
      <c r="K4890" s="311">
        <v>1</v>
      </c>
      <c r="L4890" s="311"/>
    </row>
    <row r="4891" spans="11:12" ht="15.75" x14ac:dyDescent="0.2">
      <c r="K4891" s="311">
        <v>1</v>
      </c>
      <c r="L4891" s="311"/>
    </row>
    <row r="4892" spans="11:12" ht="15.75" x14ac:dyDescent="0.2">
      <c r="K4892" s="311">
        <v>1</v>
      </c>
      <c r="L4892" s="311"/>
    </row>
    <row r="4893" spans="11:12" ht="15.75" x14ac:dyDescent="0.2">
      <c r="K4893" s="311">
        <v>1</v>
      </c>
      <c r="L4893" s="311"/>
    </row>
    <row r="4894" spans="11:12" ht="15.75" x14ac:dyDescent="0.2">
      <c r="K4894" s="311">
        <v>1</v>
      </c>
      <c r="L4894" s="311"/>
    </row>
    <row r="4895" spans="11:12" ht="15.75" x14ac:dyDescent="0.2">
      <c r="K4895" s="311">
        <v>1</v>
      </c>
      <c r="L4895" s="311"/>
    </row>
    <row r="4896" spans="11:12" ht="15.75" x14ac:dyDescent="0.2">
      <c r="K4896" s="311">
        <v>1</v>
      </c>
      <c r="L4896" s="311"/>
    </row>
    <row r="4897" spans="11:12" ht="15.75" x14ac:dyDescent="0.2">
      <c r="K4897" s="311">
        <v>1</v>
      </c>
      <c r="L4897" s="311"/>
    </row>
    <row r="4898" spans="11:12" ht="15.75" x14ac:dyDescent="0.2">
      <c r="K4898" s="311">
        <v>1</v>
      </c>
      <c r="L4898" s="311"/>
    </row>
    <row r="4899" spans="11:12" ht="15.75" x14ac:dyDescent="0.2">
      <c r="K4899" s="311">
        <v>1</v>
      </c>
      <c r="L4899" s="311"/>
    </row>
    <row r="4900" spans="11:12" ht="15.75" x14ac:dyDescent="0.2">
      <c r="K4900" s="311">
        <v>1</v>
      </c>
      <c r="L4900" s="311"/>
    </row>
    <row r="4901" spans="11:12" ht="15.75" x14ac:dyDescent="0.2">
      <c r="K4901" s="311">
        <v>1</v>
      </c>
      <c r="L4901" s="311"/>
    </row>
    <row r="4902" spans="11:12" ht="15.75" x14ac:dyDescent="0.2">
      <c r="K4902" s="311">
        <v>1</v>
      </c>
      <c r="L4902" s="311"/>
    </row>
    <row r="4903" spans="11:12" ht="15.75" x14ac:dyDescent="0.2">
      <c r="K4903" s="311">
        <v>1</v>
      </c>
      <c r="L4903" s="311"/>
    </row>
    <row r="4904" spans="11:12" ht="15.75" x14ac:dyDescent="0.2">
      <c r="K4904" s="311">
        <v>1</v>
      </c>
      <c r="L4904" s="311"/>
    </row>
    <row r="4905" spans="11:12" ht="15.75" x14ac:dyDescent="0.2">
      <c r="K4905" s="311">
        <v>1</v>
      </c>
      <c r="L4905" s="311"/>
    </row>
    <row r="4906" spans="11:12" ht="15.75" x14ac:dyDescent="0.2">
      <c r="K4906" s="311">
        <v>1</v>
      </c>
      <c r="L4906" s="311"/>
    </row>
    <row r="4907" spans="11:12" ht="15.75" x14ac:dyDescent="0.2">
      <c r="K4907" s="311">
        <v>1</v>
      </c>
      <c r="L4907" s="311"/>
    </row>
    <row r="4908" spans="11:12" ht="15.75" x14ac:dyDescent="0.2">
      <c r="K4908" s="311">
        <v>1</v>
      </c>
      <c r="L4908" s="311"/>
    </row>
    <row r="4909" spans="11:12" ht="15.75" x14ac:dyDescent="0.2">
      <c r="K4909" s="311">
        <v>1</v>
      </c>
      <c r="L4909" s="311"/>
    </row>
    <row r="4910" spans="11:12" ht="15.75" x14ac:dyDescent="0.2">
      <c r="K4910" s="311">
        <v>1</v>
      </c>
      <c r="L4910" s="311"/>
    </row>
    <row r="4911" spans="11:12" ht="15.75" x14ac:dyDescent="0.2">
      <c r="K4911" s="311">
        <v>1</v>
      </c>
      <c r="L4911" s="311"/>
    </row>
    <row r="4912" spans="11:12" ht="15.75" x14ac:dyDescent="0.2">
      <c r="K4912" s="311">
        <v>1</v>
      </c>
      <c r="L4912" s="311"/>
    </row>
    <row r="4913" spans="11:12" ht="15.75" x14ac:dyDescent="0.2">
      <c r="K4913" s="311">
        <v>1</v>
      </c>
      <c r="L4913" s="311"/>
    </row>
    <row r="4914" spans="11:12" ht="15.75" x14ac:dyDescent="0.2">
      <c r="K4914" s="311">
        <v>1</v>
      </c>
      <c r="L4914" s="311"/>
    </row>
    <row r="4915" spans="11:12" ht="15.75" x14ac:dyDescent="0.2">
      <c r="K4915" s="311">
        <v>1</v>
      </c>
      <c r="L4915" s="311"/>
    </row>
    <row r="4916" spans="11:12" ht="15.75" x14ac:dyDescent="0.2">
      <c r="K4916" s="311">
        <v>1</v>
      </c>
      <c r="L4916" s="311"/>
    </row>
    <row r="4917" spans="11:12" ht="15.75" x14ac:dyDescent="0.2">
      <c r="K4917" s="311">
        <v>1</v>
      </c>
      <c r="L4917" s="311"/>
    </row>
    <row r="4918" spans="11:12" ht="15.75" x14ac:dyDescent="0.2">
      <c r="K4918" s="311">
        <v>1</v>
      </c>
      <c r="L4918" s="311"/>
    </row>
    <row r="4919" spans="11:12" ht="15.75" x14ac:dyDescent="0.2">
      <c r="K4919" s="311">
        <v>1</v>
      </c>
      <c r="L4919" s="311"/>
    </row>
    <row r="4920" spans="11:12" ht="15.75" x14ac:dyDescent="0.2">
      <c r="K4920" s="311">
        <v>1</v>
      </c>
      <c r="L4920" s="311"/>
    </row>
    <row r="4921" spans="11:12" ht="15.75" x14ac:dyDescent="0.2">
      <c r="K4921" s="311">
        <v>1</v>
      </c>
      <c r="L4921" s="311"/>
    </row>
    <row r="4922" spans="11:12" ht="15.75" x14ac:dyDescent="0.2">
      <c r="K4922" s="311">
        <v>1</v>
      </c>
      <c r="L4922" s="311"/>
    </row>
    <row r="4923" spans="11:12" ht="15.75" x14ac:dyDescent="0.2">
      <c r="K4923" s="311">
        <v>1</v>
      </c>
      <c r="L4923" s="311"/>
    </row>
    <row r="4924" spans="11:12" ht="15.75" x14ac:dyDescent="0.2">
      <c r="K4924" s="311">
        <v>1</v>
      </c>
      <c r="L4924" s="311"/>
    </row>
    <row r="4925" spans="11:12" ht="15.75" x14ac:dyDescent="0.2">
      <c r="K4925" s="311">
        <v>1</v>
      </c>
      <c r="L4925" s="311"/>
    </row>
    <row r="4926" spans="11:12" ht="15.75" x14ac:dyDescent="0.2">
      <c r="K4926" s="311">
        <v>1</v>
      </c>
      <c r="L4926" s="311"/>
    </row>
    <row r="4927" spans="11:12" ht="15.75" x14ac:dyDescent="0.2">
      <c r="K4927" s="311">
        <v>1</v>
      </c>
      <c r="L4927" s="311"/>
    </row>
    <row r="4928" spans="11:12" ht="15.75" x14ac:dyDescent="0.2">
      <c r="K4928" s="311">
        <v>1</v>
      </c>
      <c r="L4928" s="311"/>
    </row>
    <row r="4929" spans="11:12" ht="15.75" x14ac:dyDescent="0.2">
      <c r="K4929" s="311">
        <v>1</v>
      </c>
      <c r="L4929" s="311"/>
    </row>
    <row r="4930" spans="11:12" ht="15.75" x14ac:dyDescent="0.2">
      <c r="K4930" s="311">
        <v>1</v>
      </c>
      <c r="L4930" s="311"/>
    </row>
    <row r="4931" spans="11:12" ht="15.75" x14ac:dyDescent="0.2">
      <c r="K4931" s="311">
        <v>1</v>
      </c>
      <c r="L4931" s="311"/>
    </row>
    <row r="4932" spans="11:12" ht="15.75" x14ac:dyDescent="0.2">
      <c r="K4932" s="311">
        <v>1</v>
      </c>
      <c r="L4932" s="311"/>
    </row>
    <row r="4933" spans="11:12" ht="15.75" x14ac:dyDescent="0.2">
      <c r="K4933" s="311">
        <v>1</v>
      </c>
      <c r="L4933" s="311"/>
    </row>
    <row r="4934" spans="11:12" ht="15.75" x14ac:dyDescent="0.2">
      <c r="K4934" s="311">
        <v>1</v>
      </c>
      <c r="L4934" s="311"/>
    </row>
    <row r="4935" spans="11:12" ht="15.75" x14ac:dyDescent="0.2">
      <c r="K4935" s="311">
        <v>1</v>
      </c>
      <c r="L4935" s="311"/>
    </row>
    <row r="4936" spans="11:12" ht="15.75" x14ac:dyDescent="0.2">
      <c r="K4936" s="311">
        <v>1</v>
      </c>
      <c r="L4936" s="311"/>
    </row>
    <row r="4937" spans="11:12" ht="15.75" x14ac:dyDescent="0.2">
      <c r="K4937" s="311">
        <v>1</v>
      </c>
      <c r="L4937" s="311"/>
    </row>
    <row r="4938" spans="11:12" ht="15.75" x14ac:dyDescent="0.2">
      <c r="K4938" s="311">
        <v>1</v>
      </c>
      <c r="L4938" s="311"/>
    </row>
    <row r="4939" spans="11:12" ht="15.75" x14ac:dyDescent="0.2">
      <c r="K4939" s="311">
        <v>1</v>
      </c>
      <c r="L4939" s="311"/>
    </row>
    <row r="4940" spans="11:12" ht="15.75" x14ac:dyDescent="0.2">
      <c r="K4940" s="311">
        <v>1</v>
      </c>
      <c r="L4940" s="311"/>
    </row>
    <row r="4941" spans="11:12" ht="15.75" x14ac:dyDescent="0.2">
      <c r="K4941" s="311">
        <v>1</v>
      </c>
      <c r="L4941" s="311"/>
    </row>
    <row r="4942" spans="11:12" ht="15.75" x14ac:dyDescent="0.2">
      <c r="K4942" s="311">
        <v>1</v>
      </c>
      <c r="L4942" s="311"/>
    </row>
    <row r="4943" spans="11:12" ht="15.75" x14ac:dyDescent="0.2">
      <c r="K4943" s="311">
        <v>1</v>
      </c>
      <c r="L4943" s="311"/>
    </row>
    <row r="4944" spans="11:12" ht="15.75" x14ac:dyDescent="0.2">
      <c r="K4944" s="311">
        <v>1</v>
      </c>
      <c r="L4944" s="311"/>
    </row>
    <row r="4945" spans="11:12" ht="15.75" x14ac:dyDescent="0.2">
      <c r="K4945" s="311">
        <v>1</v>
      </c>
      <c r="L4945" s="311"/>
    </row>
    <row r="4946" spans="11:12" ht="15.75" x14ac:dyDescent="0.2">
      <c r="K4946" s="311">
        <v>1</v>
      </c>
      <c r="L4946" s="311"/>
    </row>
    <row r="4947" spans="11:12" ht="15.75" x14ac:dyDescent="0.2">
      <c r="K4947" s="311">
        <v>1</v>
      </c>
      <c r="L4947" s="311"/>
    </row>
    <row r="4948" spans="11:12" ht="15.75" x14ac:dyDescent="0.2">
      <c r="K4948" s="311">
        <v>1</v>
      </c>
      <c r="L4948" s="311"/>
    </row>
    <row r="4949" spans="11:12" ht="15.75" x14ac:dyDescent="0.2">
      <c r="K4949" s="311">
        <v>1</v>
      </c>
      <c r="L4949" s="311"/>
    </row>
    <row r="4950" spans="11:12" ht="15.75" x14ac:dyDescent="0.2">
      <c r="K4950" s="311">
        <v>1</v>
      </c>
      <c r="L4950" s="311"/>
    </row>
    <row r="4951" spans="11:12" ht="15.75" x14ac:dyDescent="0.2">
      <c r="K4951" s="311">
        <v>1</v>
      </c>
      <c r="L4951" s="311"/>
    </row>
    <row r="4952" spans="11:12" ht="15.75" x14ac:dyDescent="0.2">
      <c r="K4952" s="311">
        <v>1</v>
      </c>
      <c r="L4952" s="311"/>
    </row>
    <row r="4953" spans="11:12" ht="15.75" x14ac:dyDescent="0.2">
      <c r="K4953" s="311">
        <v>1</v>
      </c>
      <c r="L4953" s="311"/>
    </row>
    <row r="4954" spans="11:12" ht="15.75" x14ac:dyDescent="0.2">
      <c r="K4954" s="311">
        <v>1</v>
      </c>
      <c r="L4954" s="311"/>
    </row>
    <row r="4955" spans="11:12" ht="15.75" x14ac:dyDescent="0.2">
      <c r="K4955" s="311">
        <v>1</v>
      </c>
      <c r="L4955" s="311"/>
    </row>
    <row r="4956" spans="11:12" ht="15.75" x14ac:dyDescent="0.2">
      <c r="K4956" s="311">
        <v>1</v>
      </c>
      <c r="L4956" s="311"/>
    </row>
    <row r="4957" spans="11:12" ht="15.75" x14ac:dyDescent="0.2">
      <c r="K4957" s="311">
        <v>1</v>
      </c>
      <c r="L4957" s="311"/>
    </row>
    <row r="4958" spans="11:12" ht="15.75" x14ac:dyDescent="0.2">
      <c r="K4958" s="311">
        <v>1</v>
      </c>
      <c r="L4958" s="311"/>
    </row>
    <row r="4959" spans="11:12" ht="15.75" x14ac:dyDescent="0.2">
      <c r="K4959" s="311">
        <v>1</v>
      </c>
      <c r="L4959" s="311"/>
    </row>
    <row r="4960" spans="11:12" ht="15.75" x14ac:dyDescent="0.2">
      <c r="K4960" s="311">
        <v>1</v>
      </c>
      <c r="L4960" s="311"/>
    </row>
    <row r="4961" spans="11:12" ht="15.75" x14ac:dyDescent="0.2">
      <c r="K4961" s="311">
        <v>1</v>
      </c>
      <c r="L4961" s="311"/>
    </row>
    <row r="4962" spans="11:12" ht="15.75" x14ac:dyDescent="0.2">
      <c r="K4962" s="311">
        <v>1</v>
      </c>
      <c r="L4962" s="311"/>
    </row>
    <row r="4963" spans="11:12" ht="15.75" x14ac:dyDescent="0.2">
      <c r="K4963" s="311">
        <v>1</v>
      </c>
      <c r="L4963" s="311"/>
    </row>
    <row r="4964" spans="11:12" ht="15.75" x14ac:dyDescent="0.2">
      <c r="K4964" s="311">
        <v>1</v>
      </c>
      <c r="L4964" s="311"/>
    </row>
    <row r="4965" spans="11:12" ht="15.75" x14ac:dyDescent="0.2">
      <c r="K4965" s="311">
        <v>1</v>
      </c>
      <c r="L4965" s="311"/>
    </row>
    <row r="4966" spans="11:12" ht="15.75" x14ac:dyDescent="0.2">
      <c r="K4966" s="311">
        <v>1</v>
      </c>
      <c r="L4966" s="311"/>
    </row>
    <row r="4967" spans="11:12" ht="15.75" x14ac:dyDescent="0.2">
      <c r="K4967" s="311">
        <v>1</v>
      </c>
      <c r="L4967" s="311"/>
    </row>
    <row r="4968" spans="11:12" ht="15.75" x14ac:dyDescent="0.2">
      <c r="K4968" s="311">
        <v>1</v>
      </c>
      <c r="L4968" s="311"/>
    </row>
    <row r="4969" spans="11:12" ht="15.75" x14ac:dyDescent="0.2">
      <c r="K4969" s="311">
        <v>1</v>
      </c>
      <c r="L4969" s="311"/>
    </row>
    <row r="4970" spans="11:12" ht="15.75" x14ac:dyDescent="0.2">
      <c r="K4970" s="311">
        <v>1</v>
      </c>
      <c r="L4970" s="311"/>
    </row>
    <row r="4971" spans="11:12" ht="15.75" x14ac:dyDescent="0.2">
      <c r="K4971" s="311">
        <v>1</v>
      </c>
      <c r="L4971" s="311"/>
    </row>
    <row r="4972" spans="11:12" ht="15.75" x14ac:dyDescent="0.2">
      <c r="K4972" s="311">
        <v>1</v>
      </c>
      <c r="L4972" s="311"/>
    </row>
    <row r="4973" spans="11:12" ht="15.75" x14ac:dyDescent="0.2">
      <c r="K4973" s="311">
        <v>1</v>
      </c>
      <c r="L4973" s="311"/>
    </row>
    <row r="4974" spans="11:12" ht="15.75" x14ac:dyDescent="0.2">
      <c r="K4974" s="311">
        <v>1</v>
      </c>
      <c r="L4974" s="311"/>
    </row>
    <row r="4975" spans="11:12" ht="15.75" x14ac:dyDescent="0.2">
      <c r="K4975" s="311">
        <v>1</v>
      </c>
      <c r="L4975" s="311"/>
    </row>
    <row r="4976" spans="11:12" ht="15.75" x14ac:dyDescent="0.2">
      <c r="K4976" s="311">
        <v>1</v>
      </c>
      <c r="L4976" s="311"/>
    </row>
    <row r="4977" spans="11:12" ht="15.75" x14ac:dyDescent="0.2">
      <c r="K4977" s="311">
        <v>1</v>
      </c>
      <c r="L4977" s="311"/>
    </row>
    <row r="4978" spans="11:12" ht="15.75" x14ac:dyDescent="0.2">
      <c r="K4978" s="311">
        <v>1</v>
      </c>
      <c r="L4978" s="311"/>
    </row>
    <row r="4979" spans="11:12" ht="15.75" x14ac:dyDescent="0.2">
      <c r="K4979" s="311">
        <v>1</v>
      </c>
      <c r="L4979" s="311"/>
    </row>
    <row r="4980" spans="11:12" ht="15.75" x14ac:dyDescent="0.2">
      <c r="K4980" s="311">
        <v>1</v>
      </c>
      <c r="L4980" s="311"/>
    </row>
    <row r="4981" spans="11:12" ht="15.75" x14ac:dyDescent="0.2">
      <c r="K4981" s="311">
        <v>1</v>
      </c>
      <c r="L4981" s="311"/>
    </row>
    <row r="4982" spans="11:12" ht="15.75" x14ac:dyDescent="0.2">
      <c r="K4982" s="311">
        <v>1</v>
      </c>
      <c r="L4982" s="311"/>
    </row>
    <row r="4983" spans="11:12" ht="15.75" x14ac:dyDescent="0.2">
      <c r="K4983" s="311">
        <v>1</v>
      </c>
      <c r="L4983" s="311"/>
    </row>
    <row r="4984" spans="11:12" ht="15.75" x14ac:dyDescent="0.2">
      <c r="K4984" s="311">
        <v>1</v>
      </c>
      <c r="L4984" s="311"/>
    </row>
    <row r="4985" spans="11:12" ht="15.75" x14ac:dyDescent="0.2">
      <c r="K4985" s="311">
        <v>1</v>
      </c>
      <c r="L4985" s="311"/>
    </row>
    <row r="4986" spans="11:12" ht="15.75" x14ac:dyDescent="0.2">
      <c r="K4986" s="311">
        <v>1</v>
      </c>
      <c r="L4986" s="311"/>
    </row>
    <row r="4987" spans="11:12" ht="15.75" x14ac:dyDescent="0.2">
      <c r="K4987" s="311">
        <v>1</v>
      </c>
      <c r="L4987" s="311"/>
    </row>
    <row r="4988" spans="11:12" ht="15.75" x14ac:dyDescent="0.2">
      <c r="K4988" s="311">
        <v>1</v>
      </c>
      <c r="L4988" s="311"/>
    </row>
    <row r="4989" spans="11:12" ht="15.75" x14ac:dyDescent="0.2">
      <c r="K4989" s="311">
        <v>1</v>
      </c>
      <c r="L4989" s="311"/>
    </row>
    <row r="4990" spans="11:12" ht="15.75" x14ac:dyDescent="0.2">
      <c r="K4990" s="311">
        <v>1</v>
      </c>
      <c r="L4990" s="311"/>
    </row>
    <row r="4991" spans="11:12" ht="15.75" x14ac:dyDescent="0.2">
      <c r="K4991" s="311">
        <v>1</v>
      </c>
      <c r="L4991" s="311"/>
    </row>
    <row r="4992" spans="11:12" ht="15.75" x14ac:dyDescent="0.2">
      <c r="K4992" s="311">
        <v>1</v>
      </c>
      <c r="L4992" s="311"/>
    </row>
    <row r="4993" spans="11:12" ht="15.75" x14ac:dyDescent="0.2">
      <c r="K4993" s="311">
        <v>1</v>
      </c>
      <c r="L4993" s="311"/>
    </row>
    <row r="4994" spans="11:12" ht="15.75" x14ac:dyDescent="0.2">
      <c r="K4994" s="311">
        <v>1</v>
      </c>
      <c r="L4994" s="311"/>
    </row>
    <row r="4995" spans="11:12" ht="15.75" x14ac:dyDescent="0.2">
      <c r="K4995" s="311">
        <v>1</v>
      </c>
      <c r="L4995" s="311"/>
    </row>
    <row r="4996" spans="11:12" ht="15.75" x14ac:dyDescent="0.2">
      <c r="K4996" s="311">
        <v>1</v>
      </c>
      <c r="L4996" s="311"/>
    </row>
    <row r="4997" spans="11:12" ht="15.75" x14ac:dyDescent="0.2">
      <c r="K4997" s="311">
        <v>1</v>
      </c>
      <c r="L4997" s="311"/>
    </row>
    <row r="4998" spans="11:12" ht="15.75" x14ac:dyDescent="0.2">
      <c r="K4998" s="311">
        <v>1</v>
      </c>
      <c r="L4998" s="311"/>
    </row>
    <row r="4999" spans="11:12" ht="15.75" x14ac:dyDescent="0.2">
      <c r="K4999" s="311">
        <v>1</v>
      </c>
      <c r="L4999" s="311"/>
    </row>
    <row r="5000" spans="11:12" ht="15.75" x14ac:dyDescent="0.2">
      <c r="K5000" s="311">
        <v>1</v>
      </c>
      <c r="L5000" s="311"/>
    </row>
    <row r="5001" spans="11:12" ht="15.75" x14ac:dyDescent="0.2">
      <c r="K5001" s="311">
        <v>1</v>
      </c>
      <c r="L5001" s="311"/>
    </row>
    <row r="5002" spans="11:12" ht="15.75" x14ac:dyDescent="0.2">
      <c r="K5002" s="311">
        <v>1</v>
      </c>
      <c r="L5002" s="311"/>
    </row>
    <row r="5003" spans="11:12" ht="15.75" x14ac:dyDescent="0.2">
      <c r="K5003" s="311">
        <v>1</v>
      </c>
      <c r="L5003" s="311"/>
    </row>
    <row r="5004" spans="11:12" ht="15.75" x14ac:dyDescent="0.2">
      <c r="K5004" s="311">
        <v>1</v>
      </c>
      <c r="L5004" s="311"/>
    </row>
    <row r="5005" spans="11:12" ht="15.75" x14ac:dyDescent="0.2">
      <c r="K5005" s="311">
        <v>1</v>
      </c>
      <c r="L5005" s="311"/>
    </row>
    <row r="5006" spans="11:12" ht="15.75" x14ac:dyDescent="0.2">
      <c r="K5006" s="311">
        <v>1</v>
      </c>
      <c r="L5006" s="311"/>
    </row>
    <row r="5007" spans="11:12" ht="15.75" x14ac:dyDescent="0.2">
      <c r="K5007" s="311">
        <v>1</v>
      </c>
      <c r="L5007" s="311"/>
    </row>
    <row r="5008" spans="11:12" ht="15.75" x14ac:dyDescent="0.2">
      <c r="K5008" s="311">
        <v>1</v>
      </c>
      <c r="L5008" s="311"/>
    </row>
    <row r="5009" spans="11:12" ht="15.75" x14ac:dyDescent="0.2">
      <c r="K5009" s="311">
        <v>1</v>
      </c>
      <c r="L5009" s="311"/>
    </row>
    <row r="5010" spans="11:12" ht="15.75" x14ac:dyDescent="0.2">
      <c r="K5010" s="311">
        <v>1</v>
      </c>
      <c r="L5010" s="311"/>
    </row>
    <row r="5011" spans="11:12" ht="15.75" x14ac:dyDescent="0.2">
      <c r="K5011" s="311">
        <v>1</v>
      </c>
      <c r="L5011" s="311"/>
    </row>
    <row r="5012" spans="11:12" ht="15.75" x14ac:dyDescent="0.2">
      <c r="K5012" s="311">
        <v>1</v>
      </c>
      <c r="L5012" s="311"/>
    </row>
    <row r="5013" spans="11:12" ht="15.75" x14ac:dyDescent="0.2">
      <c r="K5013" s="311">
        <v>1</v>
      </c>
      <c r="L5013" s="311"/>
    </row>
    <row r="5014" spans="11:12" ht="15.75" x14ac:dyDescent="0.2">
      <c r="K5014" s="311">
        <v>1</v>
      </c>
      <c r="L5014" s="311"/>
    </row>
    <row r="5015" spans="11:12" ht="15.75" x14ac:dyDescent="0.2">
      <c r="K5015" s="311">
        <v>1</v>
      </c>
      <c r="L5015" s="311"/>
    </row>
    <row r="5016" spans="11:12" ht="15.75" x14ac:dyDescent="0.2">
      <c r="K5016" s="311">
        <v>1</v>
      </c>
      <c r="L5016" s="311"/>
    </row>
    <row r="5017" spans="11:12" ht="15.75" x14ac:dyDescent="0.2">
      <c r="K5017" s="311">
        <v>1</v>
      </c>
      <c r="L5017" s="311"/>
    </row>
    <row r="5018" spans="11:12" ht="15.75" x14ac:dyDescent="0.2">
      <c r="K5018" s="311">
        <v>1</v>
      </c>
      <c r="L5018" s="311"/>
    </row>
    <row r="5019" spans="11:12" ht="15.75" x14ac:dyDescent="0.2">
      <c r="K5019" s="311">
        <v>1</v>
      </c>
      <c r="L5019" s="311"/>
    </row>
    <row r="5020" spans="11:12" ht="15.75" x14ac:dyDescent="0.2">
      <c r="K5020" s="311">
        <v>1</v>
      </c>
      <c r="L5020" s="311"/>
    </row>
    <row r="5021" spans="11:12" ht="15.75" x14ac:dyDescent="0.2">
      <c r="K5021" s="311">
        <v>1</v>
      </c>
      <c r="L5021" s="311"/>
    </row>
    <row r="5022" spans="11:12" ht="15.75" x14ac:dyDescent="0.2">
      <c r="K5022" s="311">
        <v>1</v>
      </c>
      <c r="L5022" s="311"/>
    </row>
    <row r="5023" spans="11:12" ht="15.75" x14ac:dyDescent="0.2">
      <c r="K5023" s="311">
        <v>1</v>
      </c>
      <c r="L5023" s="311"/>
    </row>
    <row r="5024" spans="11:12" ht="15.75" x14ac:dyDescent="0.2">
      <c r="K5024" s="311">
        <v>1</v>
      </c>
      <c r="L5024" s="311"/>
    </row>
    <row r="5025" spans="11:12" ht="15.75" x14ac:dyDescent="0.2">
      <c r="K5025" s="311">
        <v>1</v>
      </c>
      <c r="L5025" s="311"/>
    </row>
    <row r="5026" spans="11:12" ht="15.75" x14ac:dyDescent="0.2">
      <c r="K5026" s="311">
        <v>1</v>
      </c>
      <c r="L5026" s="311"/>
    </row>
    <row r="5027" spans="11:12" ht="15.75" x14ac:dyDescent="0.2">
      <c r="K5027" s="311">
        <v>1</v>
      </c>
      <c r="L5027" s="311"/>
    </row>
    <row r="5028" spans="11:12" ht="15.75" x14ac:dyDescent="0.2">
      <c r="K5028" s="311">
        <v>1</v>
      </c>
      <c r="L5028" s="311"/>
    </row>
    <row r="5029" spans="11:12" ht="15.75" x14ac:dyDescent="0.2">
      <c r="K5029" s="311">
        <v>1</v>
      </c>
      <c r="L5029" s="311"/>
    </row>
    <row r="5030" spans="11:12" ht="15.75" x14ac:dyDescent="0.2">
      <c r="K5030" s="311">
        <v>1</v>
      </c>
      <c r="L5030" s="311"/>
    </row>
    <row r="5031" spans="11:12" ht="15.75" x14ac:dyDescent="0.2">
      <c r="K5031" s="311">
        <v>1</v>
      </c>
      <c r="L5031" s="311"/>
    </row>
    <row r="5032" spans="11:12" ht="15.75" x14ac:dyDescent="0.2">
      <c r="K5032" s="311">
        <v>1</v>
      </c>
      <c r="L5032" s="311"/>
    </row>
    <row r="5033" spans="11:12" ht="15.75" x14ac:dyDescent="0.2">
      <c r="K5033" s="311">
        <v>1</v>
      </c>
      <c r="L5033" s="311"/>
    </row>
    <row r="5034" spans="11:12" ht="15.75" x14ac:dyDescent="0.2">
      <c r="K5034" s="311">
        <v>1</v>
      </c>
      <c r="L5034" s="311"/>
    </row>
    <row r="5035" spans="11:12" ht="15.75" x14ac:dyDescent="0.2">
      <c r="K5035" s="311">
        <v>1</v>
      </c>
      <c r="L5035" s="311"/>
    </row>
    <row r="5036" spans="11:12" ht="15.75" x14ac:dyDescent="0.2">
      <c r="K5036" s="311">
        <v>1</v>
      </c>
      <c r="L5036" s="311"/>
    </row>
    <row r="5037" spans="11:12" ht="15.75" x14ac:dyDescent="0.2">
      <c r="K5037" s="311">
        <v>1</v>
      </c>
      <c r="L5037" s="311"/>
    </row>
    <row r="5038" spans="11:12" ht="15.75" x14ac:dyDescent="0.2">
      <c r="K5038" s="311">
        <v>1</v>
      </c>
      <c r="L5038" s="311"/>
    </row>
    <row r="5039" spans="11:12" ht="15.75" x14ac:dyDescent="0.2">
      <c r="K5039" s="311">
        <v>1</v>
      </c>
      <c r="L5039" s="311"/>
    </row>
    <row r="5040" spans="11:12" ht="15.75" x14ac:dyDescent="0.2">
      <c r="K5040" s="311">
        <v>1</v>
      </c>
      <c r="L5040" s="311"/>
    </row>
    <row r="5041" spans="11:12" ht="15.75" x14ac:dyDescent="0.2">
      <c r="K5041" s="311">
        <v>1</v>
      </c>
      <c r="L5041" s="311"/>
    </row>
    <row r="5042" spans="11:12" ht="15.75" x14ac:dyDescent="0.2">
      <c r="K5042" s="311">
        <v>1</v>
      </c>
      <c r="L5042" s="311"/>
    </row>
    <row r="5043" spans="11:12" ht="15.75" x14ac:dyDescent="0.2">
      <c r="K5043" s="311">
        <v>1</v>
      </c>
      <c r="L5043" s="311"/>
    </row>
    <row r="5044" spans="11:12" ht="15.75" x14ac:dyDescent="0.2">
      <c r="K5044" s="311">
        <v>1</v>
      </c>
      <c r="L5044" s="311"/>
    </row>
    <row r="5045" spans="11:12" ht="15.75" x14ac:dyDescent="0.2">
      <c r="K5045" s="311">
        <v>1</v>
      </c>
      <c r="L5045" s="311"/>
    </row>
    <row r="5046" spans="11:12" ht="15.75" x14ac:dyDescent="0.2">
      <c r="K5046" s="311">
        <v>1</v>
      </c>
      <c r="L5046" s="311"/>
    </row>
    <row r="5047" spans="11:12" ht="15.75" x14ac:dyDescent="0.2">
      <c r="K5047" s="311">
        <v>1</v>
      </c>
      <c r="L5047" s="311"/>
    </row>
    <row r="5048" spans="11:12" ht="15.75" x14ac:dyDescent="0.2">
      <c r="K5048" s="311">
        <v>1</v>
      </c>
      <c r="L5048" s="311"/>
    </row>
    <row r="5049" spans="11:12" ht="15.75" x14ac:dyDescent="0.2">
      <c r="K5049" s="311">
        <v>1</v>
      </c>
      <c r="L5049" s="311"/>
    </row>
    <row r="5050" spans="11:12" ht="15.75" x14ac:dyDescent="0.2">
      <c r="K5050" s="311">
        <v>1</v>
      </c>
      <c r="L5050" s="311"/>
    </row>
    <row r="5051" spans="11:12" ht="15.75" x14ac:dyDescent="0.2">
      <c r="K5051" s="311">
        <v>1</v>
      </c>
      <c r="L5051" s="311"/>
    </row>
    <row r="5052" spans="11:12" ht="15.75" x14ac:dyDescent="0.2">
      <c r="K5052" s="311">
        <v>1</v>
      </c>
      <c r="L5052" s="311"/>
    </row>
    <row r="5053" spans="11:12" ht="15.75" x14ac:dyDescent="0.2">
      <c r="K5053" s="311">
        <v>1</v>
      </c>
      <c r="L5053" s="311"/>
    </row>
    <row r="5054" spans="11:12" ht="15.75" x14ac:dyDescent="0.2">
      <c r="K5054" s="311">
        <v>1</v>
      </c>
      <c r="L5054" s="311"/>
    </row>
    <row r="5055" spans="11:12" ht="15.75" x14ac:dyDescent="0.2">
      <c r="K5055" s="311">
        <v>1</v>
      </c>
      <c r="L5055" s="311"/>
    </row>
    <row r="5056" spans="11:12" ht="15.75" x14ac:dyDescent="0.2">
      <c r="K5056" s="311">
        <v>1</v>
      </c>
      <c r="L5056" s="311"/>
    </row>
    <row r="5057" spans="11:12" ht="15.75" x14ac:dyDescent="0.2">
      <c r="K5057" s="311">
        <v>1</v>
      </c>
      <c r="L5057" s="311"/>
    </row>
    <row r="5058" spans="11:12" ht="15.75" x14ac:dyDescent="0.2">
      <c r="K5058" s="311">
        <v>1</v>
      </c>
      <c r="L5058" s="311"/>
    </row>
    <row r="5059" spans="11:12" ht="15.75" x14ac:dyDescent="0.2">
      <c r="K5059" s="311">
        <v>1</v>
      </c>
      <c r="L5059" s="311"/>
    </row>
    <row r="5060" spans="11:12" ht="15.75" x14ac:dyDescent="0.2">
      <c r="K5060" s="311">
        <v>1</v>
      </c>
      <c r="L5060" s="311"/>
    </row>
    <row r="5061" spans="11:12" ht="15.75" x14ac:dyDescent="0.2">
      <c r="K5061" s="311">
        <v>1</v>
      </c>
      <c r="L5061" s="311"/>
    </row>
    <row r="5062" spans="11:12" ht="15.75" x14ac:dyDescent="0.2">
      <c r="K5062" s="311">
        <v>1</v>
      </c>
      <c r="L5062" s="311"/>
    </row>
    <row r="5063" spans="11:12" ht="15.75" x14ac:dyDescent="0.2">
      <c r="K5063" s="311">
        <v>1</v>
      </c>
      <c r="L5063" s="311"/>
    </row>
    <row r="5064" spans="11:12" ht="15.75" x14ac:dyDescent="0.2">
      <c r="K5064" s="311">
        <v>1</v>
      </c>
      <c r="L5064" s="311"/>
    </row>
    <row r="5065" spans="11:12" ht="15.75" x14ac:dyDescent="0.2">
      <c r="K5065" s="311">
        <v>1</v>
      </c>
      <c r="L5065" s="311"/>
    </row>
    <row r="5066" spans="11:12" ht="15.75" x14ac:dyDescent="0.2">
      <c r="K5066" s="311">
        <v>1</v>
      </c>
      <c r="L5066" s="311"/>
    </row>
    <row r="5067" spans="11:12" ht="15.75" x14ac:dyDescent="0.2">
      <c r="K5067" s="311">
        <v>1</v>
      </c>
      <c r="L5067" s="311"/>
    </row>
    <row r="5068" spans="11:12" ht="15.75" x14ac:dyDescent="0.2">
      <c r="K5068" s="311">
        <v>1</v>
      </c>
      <c r="L5068" s="311"/>
    </row>
    <row r="5069" spans="11:12" ht="15.75" x14ac:dyDescent="0.2">
      <c r="K5069" s="311">
        <v>1</v>
      </c>
      <c r="L5069" s="311"/>
    </row>
    <row r="5070" spans="11:12" ht="15.75" x14ac:dyDescent="0.2">
      <c r="K5070" s="311">
        <v>1</v>
      </c>
      <c r="L5070" s="311"/>
    </row>
    <row r="5071" spans="11:12" ht="15.75" x14ac:dyDescent="0.2">
      <c r="K5071" s="311">
        <v>1</v>
      </c>
      <c r="L5071" s="311"/>
    </row>
    <row r="5072" spans="11:12" ht="15.75" x14ac:dyDescent="0.2">
      <c r="K5072" s="311">
        <v>1</v>
      </c>
      <c r="L5072" s="311"/>
    </row>
    <row r="5073" spans="11:12" ht="15.75" x14ac:dyDescent="0.2">
      <c r="K5073" s="311">
        <v>1</v>
      </c>
      <c r="L5073" s="311"/>
    </row>
    <row r="5074" spans="11:12" ht="15.75" x14ac:dyDescent="0.2">
      <c r="K5074" s="311">
        <v>1</v>
      </c>
      <c r="L5074" s="311"/>
    </row>
    <row r="5075" spans="11:12" ht="15.75" x14ac:dyDescent="0.2">
      <c r="K5075" s="311">
        <v>1</v>
      </c>
      <c r="L5075" s="311"/>
    </row>
    <row r="5076" spans="11:12" ht="15.75" x14ac:dyDescent="0.2">
      <c r="K5076" s="311">
        <v>1</v>
      </c>
      <c r="L5076" s="311"/>
    </row>
    <row r="5077" spans="11:12" ht="15.75" x14ac:dyDescent="0.2">
      <c r="K5077" s="311">
        <v>1</v>
      </c>
      <c r="L5077" s="311"/>
    </row>
    <row r="5078" spans="11:12" ht="15.75" x14ac:dyDescent="0.2">
      <c r="K5078" s="311">
        <v>1</v>
      </c>
      <c r="L5078" s="311"/>
    </row>
    <row r="5079" spans="11:12" ht="15.75" x14ac:dyDescent="0.2">
      <c r="K5079" s="311">
        <v>1</v>
      </c>
      <c r="L5079" s="311"/>
    </row>
    <row r="5080" spans="11:12" ht="15.75" x14ac:dyDescent="0.2">
      <c r="K5080" s="311">
        <v>1</v>
      </c>
      <c r="L5080" s="311"/>
    </row>
    <row r="5081" spans="11:12" ht="15.75" x14ac:dyDescent="0.2">
      <c r="K5081" s="311">
        <v>1</v>
      </c>
      <c r="L5081" s="311"/>
    </row>
    <row r="5082" spans="11:12" ht="15.75" x14ac:dyDescent="0.2">
      <c r="K5082" s="311">
        <v>1</v>
      </c>
      <c r="L5082" s="311"/>
    </row>
    <row r="5083" spans="11:12" ht="15.75" x14ac:dyDescent="0.2">
      <c r="K5083" s="311">
        <v>1</v>
      </c>
      <c r="L5083" s="311"/>
    </row>
    <row r="5084" spans="11:12" ht="15.75" x14ac:dyDescent="0.2">
      <c r="K5084" s="311">
        <v>1</v>
      </c>
      <c r="L5084" s="311"/>
    </row>
    <row r="5085" spans="11:12" ht="15.75" x14ac:dyDescent="0.2">
      <c r="K5085" s="311">
        <v>1</v>
      </c>
      <c r="L5085" s="311"/>
    </row>
    <row r="5086" spans="11:12" ht="15.75" x14ac:dyDescent="0.2">
      <c r="K5086" s="311">
        <v>1</v>
      </c>
      <c r="L5086" s="311"/>
    </row>
    <row r="5087" spans="11:12" ht="15.75" x14ac:dyDescent="0.2">
      <c r="K5087" s="311">
        <v>1</v>
      </c>
      <c r="L5087" s="311"/>
    </row>
    <row r="5088" spans="11:12" ht="15.75" x14ac:dyDescent="0.2">
      <c r="K5088" s="311">
        <v>1</v>
      </c>
      <c r="L5088" s="311"/>
    </row>
    <row r="5089" spans="11:12" ht="15.75" x14ac:dyDescent="0.2">
      <c r="K5089" s="311">
        <v>1</v>
      </c>
      <c r="L5089" s="311"/>
    </row>
    <row r="5090" spans="11:12" ht="15.75" x14ac:dyDescent="0.2">
      <c r="K5090" s="311">
        <v>1</v>
      </c>
      <c r="L5090" s="311"/>
    </row>
    <row r="5091" spans="11:12" ht="15.75" x14ac:dyDescent="0.2">
      <c r="K5091" s="311">
        <v>1</v>
      </c>
      <c r="L5091" s="311"/>
    </row>
    <row r="5092" spans="11:12" ht="15.75" x14ac:dyDescent="0.2">
      <c r="K5092" s="311">
        <v>1</v>
      </c>
      <c r="L5092" s="311"/>
    </row>
    <row r="5093" spans="11:12" ht="15.75" x14ac:dyDescent="0.2">
      <c r="K5093" s="311">
        <v>1</v>
      </c>
      <c r="L5093" s="311"/>
    </row>
    <row r="5094" spans="11:12" ht="15.75" x14ac:dyDescent="0.2">
      <c r="K5094" s="311">
        <v>1</v>
      </c>
      <c r="L5094" s="311"/>
    </row>
    <row r="5095" spans="11:12" ht="15.75" x14ac:dyDescent="0.2">
      <c r="K5095" s="311">
        <v>1</v>
      </c>
      <c r="L5095" s="311"/>
    </row>
    <row r="5096" spans="11:12" ht="15.75" x14ac:dyDescent="0.2">
      <c r="K5096" s="311">
        <v>1</v>
      </c>
      <c r="L5096" s="311"/>
    </row>
    <row r="5097" spans="11:12" ht="15.75" x14ac:dyDescent="0.2">
      <c r="K5097" s="311">
        <v>1</v>
      </c>
      <c r="L5097" s="311"/>
    </row>
    <row r="5098" spans="11:12" ht="15.75" x14ac:dyDescent="0.2">
      <c r="K5098" s="311">
        <v>1</v>
      </c>
      <c r="L5098" s="311"/>
    </row>
    <row r="5099" spans="11:12" ht="15.75" x14ac:dyDescent="0.2">
      <c r="K5099" s="311">
        <v>1</v>
      </c>
      <c r="L5099" s="311"/>
    </row>
    <row r="5100" spans="11:12" ht="15.75" x14ac:dyDescent="0.2">
      <c r="K5100" s="311">
        <v>1</v>
      </c>
      <c r="L5100" s="311"/>
    </row>
    <row r="5101" spans="11:12" ht="15.75" x14ac:dyDescent="0.2">
      <c r="K5101" s="311">
        <v>1</v>
      </c>
      <c r="L5101" s="311"/>
    </row>
    <row r="5102" spans="11:12" ht="15.75" x14ac:dyDescent="0.2">
      <c r="K5102" s="311">
        <v>1</v>
      </c>
      <c r="L5102" s="311"/>
    </row>
    <row r="5103" spans="11:12" ht="15.75" x14ac:dyDescent="0.2">
      <c r="K5103" s="311">
        <v>1</v>
      </c>
      <c r="L5103" s="311"/>
    </row>
    <row r="5104" spans="11:12" ht="15.75" x14ac:dyDescent="0.2">
      <c r="K5104" s="311">
        <v>1</v>
      </c>
      <c r="L5104" s="311"/>
    </row>
    <row r="5105" spans="11:12" ht="15.75" x14ac:dyDescent="0.2">
      <c r="K5105" s="311">
        <v>1</v>
      </c>
      <c r="L5105" s="311"/>
    </row>
    <row r="5106" spans="11:12" ht="15.75" x14ac:dyDescent="0.2">
      <c r="K5106" s="311">
        <v>1</v>
      </c>
      <c r="L5106" s="311"/>
    </row>
    <row r="5107" spans="11:12" ht="15.75" x14ac:dyDescent="0.2">
      <c r="K5107" s="311">
        <v>1</v>
      </c>
      <c r="L5107" s="311"/>
    </row>
    <row r="5108" spans="11:12" ht="15.75" x14ac:dyDescent="0.2">
      <c r="K5108" s="311">
        <v>1</v>
      </c>
      <c r="L5108" s="311"/>
    </row>
    <row r="5109" spans="11:12" ht="15.75" x14ac:dyDescent="0.2">
      <c r="K5109" s="311">
        <v>1</v>
      </c>
      <c r="L5109" s="311"/>
    </row>
    <row r="5110" spans="11:12" ht="15.75" x14ac:dyDescent="0.2">
      <c r="K5110" s="311">
        <v>1</v>
      </c>
      <c r="L5110" s="311"/>
    </row>
    <row r="5111" spans="11:12" ht="15.75" x14ac:dyDescent="0.2">
      <c r="K5111" s="311">
        <v>1</v>
      </c>
      <c r="L5111" s="311"/>
    </row>
    <row r="5112" spans="11:12" ht="15.75" x14ac:dyDescent="0.2">
      <c r="K5112" s="311">
        <v>1</v>
      </c>
      <c r="L5112" s="311"/>
    </row>
    <row r="5113" spans="11:12" ht="15.75" x14ac:dyDescent="0.2">
      <c r="K5113" s="311">
        <v>1</v>
      </c>
      <c r="L5113" s="311"/>
    </row>
    <row r="5114" spans="11:12" ht="15.75" x14ac:dyDescent="0.2">
      <c r="K5114" s="311">
        <v>1</v>
      </c>
      <c r="L5114" s="311"/>
    </row>
    <row r="5115" spans="11:12" ht="15.75" x14ac:dyDescent="0.2">
      <c r="K5115" s="311">
        <v>1</v>
      </c>
      <c r="L5115" s="311"/>
    </row>
    <row r="5116" spans="11:12" ht="15.75" x14ac:dyDescent="0.2">
      <c r="K5116" s="311">
        <v>1</v>
      </c>
      <c r="L5116" s="311"/>
    </row>
    <row r="5117" spans="11:12" ht="15.75" x14ac:dyDescent="0.2">
      <c r="K5117" s="311">
        <v>1</v>
      </c>
      <c r="L5117" s="311"/>
    </row>
    <row r="5118" spans="11:12" ht="15.75" x14ac:dyDescent="0.2">
      <c r="K5118" s="311">
        <v>1</v>
      </c>
      <c r="L5118" s="311"/>
    </row>
    <row r="5119" spans="11:12" ht="15.75" x14ac:dyDescent="0.2">
      <c r="K5119" s="311">
        <v>1</v>
      </c>
      <c r="L5119" s="311"/>
    </row>
    <row r="5120" spans="11:12" ht="15.75" x14ac:dyDescent="0.2">
      <c r="K5120" s="311">
        <v>1</v>
      </c>
      <c r="L5120" s="311"/>
    </row>
    <row r="5121" spans="11:12" ht="15.75" x14ac:dyDescent="0.2">
      <c r="K5121" s="311">
        <v>1</v>
      </c>
      <c r="L5121" s="311"/>
    </row>
    <row r="5122" spans="11:12" ht="15.75" x14ac:dyDescent="0.2">
      <c r="K5122" s="311">
        <v>1</v>
      </c>
      <c r="L5122" s="311"/>
    </row>
    <row r="5123" spans="11:12" ht="15.75" x14ac:dyDescent="0.2">
      <c r="K5123" s="311">
        <v>1</v>
      </c>
      <c r="L5123" s="311"/>
    </row>
    <row r="5124" spans="11:12" ht="15.75" x14ac:dyDescent="0.2">
      <c r="K5124" s="311">
        <v>1</v>
      </c>
      <c r="L5124" s="311"/>
    </row>
    <row r="5125" spans="11:12" ht="15.75" x14ac:dyDescent="0.2">
      <c r="K5125" s="311">
        <v>1</v>
      </c>
      <c r="L5125" s="311"/>
    </row>
    <row r="5126" spans="11:12" ht="15.75" x14ac:dyDescent="0.2">
      <c r="K5126" s="311">
        <v>1</v>
      </c>
      <c r="L5126" s="311"/>
    </row>
    <row r="5127" spans="11:12" ht="15.75" x14ac:dyDescent="0.2">
      <c r="K5127" s="311">
        <v>1</v>
      </c>
      <c r="L5127" s="311"/>
    </row>
    <row r="5128" spans="11:12" ht="15.75" x14ac:dyDescent="0.2">
      <c r="K5128" s="311">
        <v>1</v>
      </c>
      <c r="L5128" s="311"/>
    </row>
    <row r="5129" spans="11:12" ht="15.75" x14ac:dyDescent="0.2">
      <c r="K5129" s="311">
        <v>1</v>
      </c>
      <c r="L5129" s="311"/>
    </row>
    <row r="5130" spans="11:12" ht="15.75" x14ac:dyDescent="0.2">
      <c r="K5130" s="311">
        <v>1</v>
      </c>
      <c r="L5130" s="311"/>
    </row>
    <row r="5131" spans="11:12" ht="15.75" x14ac:dyDescent="0.2">
      <c r="K5131" s="311">
        <v>1</v>
      </c>
      <c r="L5131" s="311"/>
    </row>
    <row r="5132" spans="11:12" ht="15.75" x14ac:dyDescent="0.2">
      <c r="K5132" s="311">
        <v>1</v>
      </c>
      <c r="L5132" s="311"/>
    </row>
    <row r="5133" spans="11:12" ht="15.75" x14ac:dyDescent="0.2">
      <c r="K5133" s="311">
        <v>1</v>
      </c>
      <c r="L5133" s="311"/>
    </row>
    <row r="5134" spans="11:12" ht="15.75" x14ac:dyDescent="0.2">
      <c r="K5134" s="311">
        <v>1</v>
      </c>
      <c r="L5134" s="311"/>
    </row>
    <row r="5135" spans="11:12" ht="15.75" x14ac:dyDescent="0.2">
      <c r="K5135" s="311">
        <v>1</v>
      </c>
      <c r="L5135" s="311"/>
    </row>
    <row r="5136" spans="11:12" ht="15.75" x14ac:dyDescent="0.2">
      <c r="K5136" s="311">
        <v>1</v>
      </c>
      <c r="L5136" s="311"/>
    </row>
    <row r="5137" spans="11:12" ht="15.75" x14ac:dyDescent="0.2">
      <c r="K5137" s="311">
        <v>1</v>
      </c>
      <c r="L5137" s="311"/>
    </row>
    <row r="5138" spans="11:12" ht="15.75" x14ac:dyDescent="0.2">
      <c r="K5138" s="311">
        <v>1</v>
      </c>
      <c r="L5138" s="311"/>
    </row>
    <row r="5139" spans="11:12" ht="15.75" x14ac:dyDescent="0.2">
      <c r="K5139" s="311">
        <v>1</v>
      </c>
      <c r="L5139" s="311"/>
    </row>
    <row r="5140" spans="11:12" ht="15.75" x14ac:dyDescent="0.2">
      <c r="K5140" s="311">
        <v>1</v>
      </c>
      <c r="L5140" s="311"/>
    </row>
    <row r="5141" spans="11:12" ht="15.75" x14ac:dyDescent="0.2">
      <c r="K5141" s="311">
        <v>1</v>
      </c>
      <c r="L5141" s="311"/>
    </row>
    <row r="5142" spans="11:12" ht="15.75" x14ac:dyDescent="0.2">
      <c r="K5142" s="311">
        <v>1</v>
      </c>
      <c r="L5142" s="311"/>
    </row>
    <row r="5143" spans="11:12" ht="15.75" x14ac:dyDescent="0.2">
      <c r="K5143" s="311">
        <v>1</v>
      </c>
      <c r="L5143" s="311"/>
    </row>
    <row r="5144" spans="11:12" ht="15.75" x14ac:dyDescent="0.2">
      <c r="K5144" s="311">
        <v>1</v>
      </c>
      <c r="L5144" s="311"/>
    </row>
    <row r="5145" spans="11:12" ht="15.75" x14ac:dyDescent="0.2">
      <c r="K5145" s="311">
        <v>1</v>
      </c>
      <c r="L5145" s="311"/>
    </row>
    <row r="5146" spans="11:12" ht="15.75" x14ac:dyDescent="0.2">
      <c r="K5146" s="311">
        <v>1</v>
      </c>
      <c r="L5146" s="311"/>
    </row>
    <row r="5147" spans="11:12" ht="15.75" x14ac:dyDescent="0.2">
      <c r="K5147" s="311">
        <v>1</v>
      </c>
      <c r="L5147" s="311"/>
    </row>
    <row r="5148" spans="11:12" ht="15.75" x14ac:dyDescent="0.2">
      <c r="K5148" s="311">
        <v>1</v>
      </c>
      <c r="L5148" s="311"/>
    </row>
    <row r="5149" spans="11:12" ht="15.75" x14ac:dyDescent="0.2">
      <c r="K5149" s="311">
        <v>1</v>
      </c>
      <c r="L5149" s="311"/>
    </row>
    <row r="5150" spans="11:12" ht="15.75" x14ac:dyDescent="0.2">
      <c r="K5150" s="311">
        <v>1</v>
      </c>
      <c r="L5150" s="311"/>
    </row>
    <row r="5151" spans="11:12" ht="15.75" x14ac:dyDescent="0.2">
      <c r="K5151" s="311">
        <v>1</v>
      </c>
      <c r="L5151" s="311"/>
    </row>
    <row r="5152" spans="11:12" ht="15.75" x14ac:dyDescent="0.2">
      <c r="K5152" s="311">
        <v>1</v>
      </c>
      <c r="L5152" s="311"/>
    </row>
    <row r="5153" spans="11:12" ht="15.75" x14ac:dyDescent="0.2">
      <c r="K5153" s="311">
        <v>1</v>
      </c>
      <c r="L5153" s="311"/>
    </row>
    <row r="5154" spans="11:12" ht="15.75" x14ac:dyDescent="0.2">
      <c r="K5154" s="311">
        <v>1</v>
      </c>
      <c r="L5154" s="311"/>
    </row>
    <row r="5155" spans="11:12" ht="15.75" x14ac:dyDescent="0.2">
      <c r="K5155" s="311">
        <v>1</v>
      </c>
      <c r="L5155" s="311"/>
    </row>
    <row r="5156" spans="11:12" ht="15.75" x14ac:dyDescent="0.2">
      <c r="K5156" s="311">
        <v>1</v>
      </c>
      <c r="L5156" s="311"/>
    </row>
    <row r="5157" spans="11:12" ht="15.75" x14ac:dyDescent="0.2">
      <c r="K5157" s="311">
        <v>1</v>
      </c>
      <c r="L5157" s="311"/>
    </row>
    <row r="5158" spans="11:12" ht="15.75" x14ac:dyDescent="0.2">
      <c r="K5158" s="311">
        <v>1</v>
      </c>
      <c r="L5158" s="311"/>
    </row>
    <row r="5159" spans="11:12" ht="15.75" x14ac:dyDescent="0.2">
      <c r="K5159" s="311">
        <v>1</v>
      </c>
      <c r="L5159" s="311"/>
    </row>
    <row r="5160" spans="11:12" ht="15.75" x14ac:dyDescent="0.2">
      <c r="K5160" s="311">
        <v>1</v>
      </c>
      <c r="L5160" s="311"/>
    </row>
    <row r="5161" spans="11:12" ht="15.75" x14ac:dyDescent="0.2">
      <c r="K5161" s="311">
        <v>1</v>
      </c>
      <c r="L5161" s="311"/>
    </row>
    <row r="5162" spans="11:12" ht="15.75" x14ac:dyDescent="0.2">
      <c r="K5162" s="311">
        <v>1</v>
      </c>
      <c r="L5162" s="311"/>
    </row>
    <row r="5163" spans="11:12" ht="15.75" x14ac:dyDescent="0.2">
      <c r="K5163" s="311">
        <v>1</v>
      </c>
      <c r="L5163" s="311"/>
    </row>
    <row r="5164" spans="11:12" ht="15.75" x14ac:dyDescent="0.2">
      <c r="K5164" s="311">
        <v>1</v>
      </c>
      <c r="L5164" s="311"/>
    </row>
    <row r="5165" spans="11:12" ht="15.75" x14ac:dyDescent="0.2">
      <c r="K5165" s="311">
        <v>1</v>
      </c>
      <c r="L5165" s="311"/>
    </row>
    <row r="5166" spans="11:12" ht="15.75" x14ac:dyDescent="0.2">
      <c r="K5166" s="311">
        <v>1</v>
      </c>
      <c r="L5166" s="311"/>
    </row>
    <row r="5167" spans="11:12" ht="15.75" x14ac:dyDescent="0.2">
      <c r="K5167" s="311">
        <v>1</v>
      </c>
      <c r="L5167" s="311"/>
    </row>
    <row r="5168" spans="11:12" ht="15.75" x14ac:dyDescent="0.2">
      <c r="K5168" s="311">
        <v>1</v>
      </c>
      <c r="L5168" s="311"/>
    </row>
    <row r="5169" spans="11:12" ht="15.75" x14ac:dyDescent="0.2">
      <c r="K5169" s="311">
        <v>1</v>
      </c>
      <c r="L5169" s="311"/>
    </row>
    <row r="5170" spans="11:12" ht="15.75" x14ac:dyDescent="0.2">
      <c r="K5170" s="311">
        <v>1</v>
      </c>
      <c r="L5170" s="311"/>
    </row>
    <row r="5171" spans="11:12" ht="15.75" x14ac:dyDescent="0.2">
      <c r="K5171" s="311">
        <v>1</v>
      </c>
      <c r="L5171" s="311"/>
    </row>
    <row r="5172" spans="11:12" ht="15.75" x14ac:dyDescent="0.2">
      <c r="K5172" s="311">
        <v>1</v>
      </c>
      <c r="L5172" s="311"/>
    </row>
    <row r="5173" spans="11:12" ht="15.75" x14ac:dyDescent="0.2">
      <c r="K5173" s="311">
        <v>1</v>
      </c>
      <c r="L5173" s="311"/>
    </row>
    <row r="5174" spans="11:12" ht="15.75" x14ac:dyDescent="0.2">
      <c r="K5174" s="311">
        <v>1</v>
      </c>
      <c r="L5174" s="311"/>
    </row>
    <row r="5175" spans="11:12" ht="15.75" x14ac:dyDescent="0.2">
      <c r="K5175" s="311">
        <v>1</v>
      </c>
      <c r="L5175" s="311"/>
    </row>
    <row r="5176" spans="11:12" ht="15.75" x14ac:dyDescent="0.2">
      <c r="K5176" s="311">
        <v>1</v>
      </c>
      <c r="L5176" s="311"/>
    </row>
    <row r="5177" spans="11:12" ht="15.75" x14ac:dyDescent="0.2">
      <c r="K5177" s="311">
        <v>1</v>
      </c>
      <c r="L5177" s="311"/>
    </row>
    <row r="5178" spans="11:12" ht="15.75" x14ac:dyDescent="0.2">
      <c r="K5178" s="311">
        <v>1</v>
      </c>
      <c r="L5178" s="311"/>
    </row>
    <row r="5179" spans="11:12" ht="15.75" x14ac:dyDescent="0.2">
      <c r="K5179" s="311">
        <v>1</v>
      </c>
      <c r="L5179" s="311"/>
    </row>
    <row r="5180" spans="11:12" ht="15.75" x14ac:dyDescent="0.2">
      <c r="K5180" s="311">
        <v>1</v>
      </c>
      <c r="L5180" s="311"/>
    </row>
    <row r="5181" spans="11:12" ht="15.75" x14ac:dyDescent="0.2">
      <c r="K5181" s="311">
        <v>1</v>
      </c>
      <c r="L5181" s="311"/>
    </row>
    <row r="5182" spans="11:12" ht="15.75" x14ac:dyDescent="0.2">
      <c r="K5182" s="311">
        <v>1</v>
      </c>
      <c r="L5182" s="311"/>
    </row>
    <row r="5183" spans="11:12" ht="15.75" x14ac:dyDescent="0.2">
      <c r="K5183" s="311">
        <v>1</v>
      </c>
      <c r="L5183" s="311"/>
    </row>
    <row r="5184" spans="11:12" ht="15.75" x14ac:dyDescent="0.2">
      <c r="K5184" s="311">
        <v>1</v>
      </c>
      <c r="L5184" s="311"/>
    </row>
    <row r="5185" spans="11:12" ht="15.75" x14ac:dyDescent="0.2">
      <c r="K5185" s="311">
        <v>1</v>
      </c>
      <c r="L5185" s="311"/>
    </row>
    <row r="5186" spans="11:12" ht="15.75" x14ac:dyDescent="0.2">
      <c r="K5186" s="311">
        <v>1</v>
      </c>
      <c r="L5186" s="311"/>
    </row>
    <row r="5187" spans="11:12" ht="15.75" x14ac:dyDescent="0.2">
      <c r="K5187" s="311">
        <v>1</v>
      </c>
      <c r="L5187" s="311"/>
    </row>
    <row r="5188" spans="11:12" ht="15.75" x14ac:dyDescent="0.2">
      <c r="K5188" s="311">
        <v>1</v>
      </c>
      <c r="L5188" s="311"/>
    </row>
    <row r="5189" spans="11:12" ht="15.75" x14ac:dyDescent="0.2">
      <c r="K5189" s="311">
        <v>1</v>
      </c>
      <c r="L5189" s="311"/>
    </row>
    <row r="5190" spans="11:12" ht="15.75" x14ac:dyDescent="0.2">
      <c r="K5190" s="311">
        <v>1</v>
      </c>
      <c r="L5190" s="311"/>
    </row>
    <row r="5191" spans="11:12" ht="15.75" x14ac:dyDescent="0.2">
      <c r="K5191" s="311">
        <v>1</v>
      </c>
      <c r="L5191" s="311"/>
    </row>
    <row r="5192" spans="11:12" ht="15.75" x14ac:dyDescent="0.2">
      <c r="K5192" s="311">
        <v>1</v>
      </c>
      <c r="L5192" s="311"/>
    </row>
    <row r="5193" spans="11:12" ht="15.75" x14ac:dyDescent="0.2">
      <c r="K5193" s="311">
        <v>1</v>
      </c>
      <c r="L5193" s="311"/>
    </row>
    <row r="5194" spans="11:12" ht="15.75" x14ac:dyDescent="0.2">
      <c r="K5194" s="311">
        <v>1</v>
      </c>
      <c r="L5194" s="311"/>
    </row>
    <row r="5195" spans="11:12" ht="15.75" x14ac:dyDescent="0.2">
      <c r="K5195" s="311">
        <v>1</v>
      </c>
      <c r="L5195" s="311"/>
    </row>
    <row r="5196" spans="11:12" ht="15.75" x14ac:dyDescent="0.2">
      <c r="K5196" s="311">
        <v>1</v>
      </c>
      <c r="L5196" s="311"/>
    </row>
    <row r="5197" spans="11:12" ht="15.75" x14ac:dyDescent="0.2">
      <c r="K5197" s="311">
        <v>1</v>
      </c>
      <c r="L5197" s="311"/>
    </row>
    <row r="5198" spans="11:12" ht="15.75" x14ac:dyDescent="0.2">
      <c r="K5198" s="311">
        <v>1</v>
      </c>
      <c r="L5198" s="311"/>
    </row>
    <row r="5199" spans="11:12" ht="15.75" x14ac:dyDescent="0.2">
      <c r="K5199" s="311">
        <v>1</v>
      </c>
      <c r="L5199" s="311"/>
    </row>
    <row r="5200" spans="11:12" ht="15.75" x14ac:dyDescent="0.2">
      <c r="K5200" s="311">
        <v>1</v>
      </c>
      <c r="L5200" s="311"/>
    </row>
    <row r="5201" spans="11:12" ht="15.75" x14ac:dyDescent="0.2">
      <c r="K5201" s="311">
        <v>1</v>
      </c>
      <c r="L5201" s="311"/>
    </row>
    <row r="5202" spans="11:12" ht="15.75" x14ac:dyDescent="0.2">
      <c r="K5202" s="311">
        <v>1</v>
      </c>
      <c r="L5202" s="311"/>
    </row>
    <row r="5203" spans="11:12" ht="15.75" x14ac:dyDescent="0.2">
      <c r="K5203" s="311">
        <v>1</v>
      </c>
      <c r="L5203" s="311"/>
    </row>
    <row r="5204" spans="11:12" ht="15.75" x14ac:dyDescent="0.2">
      <c r="K5204" s="311">
        <v>1</v>
      </c>
      <c r="L5204" s="311"/>
    </row>
    <row r="5205" spans="11:12" ht="15.75" x14ac:dyDescent="0.2">
      <c r="K5205" s="311">
        <v>1</v>
      </c>
      <c r="L5205" s="311"/>
    </row>
    <row r="5206" spans="11:12" ht="15.75" x14ac:dyDescent="0.2">
      <c r="K5206" s="311">
        <v>1</v>
      </c>
      <c r="L5206" s="311"/>
    </row>
    <row r="5207" spans="11:12" ht="15.75" x14ac:dyDescent="0.2">
      <c r="K5207" s="311">
        <v>1</v>
      </c>
      <c r="L5207" s="311"/>
    </row>
    <row r="5208" spans="11:12" ht="15.75" x14ac:dyDescent="0.2">
      <c r="K5208" s="311">
        <v>1</v>
      </c>
      <c r="L5208" s="311"/>
    </row>
    <row r="5209" spans="11:12" ht="15.75" x14ac:dyDescent="0.2">
      <c r="K5209" s="311">
        <v>1</v>
      </c>
      <c r="L5209" s="311"/>
    </row>
    <row r="5210" spans="11:12" ht="15.75" x14ac:dyDescent="0.2">
      <c r="K5210" s="311">
        <v>1</v>
      </c>
      <c r="L5210" s="311"/>
    </row>
    <row r="5211" spans="11:12" ht="15.75" x14ac:dyDescent="0.2">
      <c r="K5211" s="311">
        <v>1</v>
      </c>
      <c r="L5211" s="311"/>
    </row>
    <row r="5212" spans="11:12" ht="15.75" x14ac:dyDescent="0.2">
      <c r="K5212" s="311">
        <v>1</v>
      </c>
      <c r="L5212" s="311"/>
    </row>
    <row r="5213" spans="11:12" ht="15.75" x14ac:dyDescent="0.2">
      <c r="K5213" s="311">
        <v>1</v>
      </c>
      <c r="L5213" s="311"/>
    </row>
    <row r="5214" spans="11:12" ht="15.75" x14ac:dyDescent="0.2">
      <c r="K5214" s="311">
        <v>1</v>
      </c>
      <c r="L5214" s="311"/>
    </row>
    <row r="5215" spans="11:12" ht="15.75" x14ac:dyDescent="0.2">
      <c r="K5215" s="311">
        <v>1</v>
      </c>
      <c r="L5215" s="311"/>
    </row>
    <row r="5216" spans="11:12" ht="15.75" x14ac:dyDescent="0.2">
      <c r="K5216" s="311">
        <v>1</v>
      </c>
      <c r="L5216" s="311"/>
    </row>
    <row r="5217" spans="11:12" ht="15.75" x14ac:dyDescent="0.2">
      <c r="K5217" s="311">
        <v>1</v>
      </c>
      <c r="L5217" s="311"/>
    </row>
    <row r="5218" spans="11:12" ht="15.75" x14ac:dyDescent="0.2">
      <c r="K5218" s="311">
        <v>1</v>
      </c>
      <c r="L5218" s="311"/>
    </row>
    <row r="5219" spans="11:12" ht="15.75" x14ac:dyDescent="0.2">
      <c r="K5219" s="311">
        <v>1</v>
      </c>
      <c r="L5219" s="311"/>
    </row>
    <row r="5220" spans="11:12" ht="15.75" x14ac:dyDescent="0.2">
      <c r="K5220" s="311">
        <v>1</v>
      </c>
      <c r="L5220" s="311"/>
    </row>
    <row r="5221" spans="11:12" ht="15.75" x14ac:dyDescent="0.2">
      <c r="K5221" s="311">
        <v>1</v>
      </c>
      <c r="L5221" s="311"/>
    </row>
    <row r="5222" spans="11:12" ht="15.75" x14ac:dyDescent="0.2">
      <c r="K5222" s="311">
        <v>1</v>
      </c>
      <c r="L5222" s="311"/>
    </row>
    <row r="5223" spans="11:12" ht="15.75" x14ac:dyDescent="0.2">
      <c r="K5223" s="311">
        <v>1</v>
      </c>
      <c r="L5223" s="311"/>
    </row>
    <row r="5224" spans="11:12" ht="15.75" x14ac:dyDescent="0.2">
      <c r="K5224" s="311">
        <v>1</v>
      </c>
      <c r="L5224" s="311"/>
    </row>
    <row r="5225" spans="11:12" ht="15.75" x14ac:dyDescent="0.2">
      <c r="K5225" s="311">
        <v>1</v>
      </c>
      <c r="L5225" s="311"/>
    </row>
    <row r="5226" spans="11:12" ht="15.75" x14ac:dyDescent="0.2">
      <c r="K5226" s="311">
        <v>1</v>
      </c>
      <c r="L5226" s="311"/>
    </row>
    <row r="5227" spans="11:12" ht="15.75" x14ac:dyDescent="0.2">
      <c r="K5227" s="311">
        <v>1</v>
      </c>
      <c r="L5227" s="311"/>
    </row>
    <row r="5228" spans="11:12" ht="15.75" x14ac:dyDescent="0.2">
      <c r="K5228" s="311">
        <v>1</v>
      </c>
      <c r="L5228" s="311"/>
    </row>
    <row r="5229" spans="11:12" ht="15.75" x14ac:dyDescent="0.2">
      <c r="K5229" s="311">
        <v>1</v>
      </c>
      <c r="L5229" s="311"/>
    </row>
    <row r="5230" spans="11:12" ht="15.75" x14ac:dyDescent="0.2">
      <c r="K5230" s="311">
        <v>1</v>
      </c>
      <c r="L5230" s="311"/>
    </row>
    <row r="5231" spans="11:12" ht="15.75" x14ac:dyDescent="0.2">
      <c r="K5231" s="311">
        <v>1</v>
      </c>
      <c r="L5231" s="311"/>
    </row>
    <row r="5232" spans="11:12" ht="15.75" x14ac:dyDescent="0.2">
      <c r="K5232" s="311">
        <v>1</v>
      </c>
      <c r="L5232" s="311"/>
    </row>
    <row r="5233" spans="11:12" ht="15.75" x14ac:dyDescent="0.2">
      <c r="K5233" s="311">
        <v>1</v>
      </c>
      <c r="L5233" s="311"/>
    </row>
    <row r="5234" spans="11:12" ht="15.75" x14ac:dyDescent="0.2">
      <c r="K5234" s="311">
        <v>1</v>
      </c>
      <c r="L5234" s="311"/>
    </row>
    <row r="5235" spans="11:12" ht="15.75" x14ac:dyDescent="0.2">
      <c r="K5235" s="311">
        <v>1</v>
      </c>
      <c r="L5235" s="311"/>
    </row>
    <row r="5236" spans="11:12" ht="15.75" x14ac:dyDescent="0.2">
      <c r="K5236" s="311">
        <v>1</v>
      </c>
      <c r="L5236" s="311"/>
    </row>
    <row r="5237" spans="11:12" ht="15.75" x14ac:dyDescent="0.2">
      <c r="K5237" s="311">
        <v>1</v>
      </c>
      <c r="L5237" s="311"/>
    </row>
    <row r="5238" spans="11:12" ht="15.75" x14ac:dyDescent="0.2">
      <c r="K5238" s="311">
        <v>1</v>
      </c>
      <c r="L5238" s="311"/>
    </row>
    <row r="5239" spans="11:12" ht="15.75" x14ac:dyDescent="0.2">
      <c r="K5239" s="311">
        <v>1</v>
      </c>
      <c r="L5239" s="311"/>
    </row>
    <row r="5240" spans="11:12" ht="15.75" x14ac:dyDescent="0.2">
      <c r="K5240" s="311">
        <v>1</v>
      </c>
      <c r="L5240" s="311"/>
    </row>
    <row r="5241" spans="11:12" ht="15.75" x14ac:dyDescent="0.2">
      <c r="K5241" s="311">
        <v>1</v>
      </c>
      <c r="L5241" s="311"/>
    </row>
    <row r="5242" spans="11:12" ht="15.75" x14ac:dyDescent="0.2">
      <c r="K5242" s="311">
        <v>1</v>
      </c>
      <c r="L5242" s="311"/>
    </row>
    <row r="5243" spans="11:12" ht="15.75" x14ac:dyDescent="0.2">
      <c r="K5243" s="311">
        <v>1</v>
      </c>
      <c r="L5243" s="311"/>
    </row>
    <row r="5244" spans="11:12" ht="15.75" x14ac:dyDescent="0.2">
      <c r="K5244" s="311">
        <v>1</v>
      </c>
      <c r="L5244" s="311"/>
    </row>
    <row r="5245" spans="11:12" ht="15.75" x14ac:dyDescent="0.2">
      <c r="K5245" s="311">
        <v>1</v>
      </c>
      <c r="L5245" s="311"/>
    </row>
    <row r="5246" spans="11:12" ht="15.75" x14ac:dyDescent="0.2">
      <c r="K5246" s="311">
        <v>1</v>
      </c>
      <c r="L5246" s="311"/>
    </row>
    <row r="5247" spans="11:12" ht="15.75" x14ac:dyDescent="0.2">
      <c r="K5247" s="311">
        <v>1</v>
      </c>
      <c r="L5247" s="311"/>
    </row>
    <row r="5248" spans="11:12" ht="15.75" x14ac:dyDescent="0.2">
      <c r="K5248" s="311">
        <v>1</v>
      </c>
      <c r="L5248" s="311"/>
    </row>
    <row r="5249" spans="11:12" ht="15.75" x14ac:dyDescent="0.2">
      <c r="K5249" s="311">
        <v>1</v>
      </c>
      <c r="L5249" s="311"/>
    </row>
    <row r="5250" spans="11:12" ht="15.75" x14ac:dyDescent="0.2">
      <c r="K5250" s="311">
        <v>1</v>
      </c>
      <c r="L5250" s="311"/>
    </row>
    <row r="5251" spans="11:12" ht="15.75" x14ac:dyDescent="0.2">
      <c r="K5251" s="311">
        <v>1</v>
      </c>
      <c r="L5251" s="311"/>
    </row>
    <row r="5252" spans="11:12" ht="15.75" x14ac:dyDescent="0.2">
      <c r="K5252" s="311">
        <v>1</v>
      </c>
      <c r="L5252" s="311"/>
    </row>
    <row r="5253" spans="11:12" ht="15.75" x14ac:dyDescent="0.2">
      <c r="K5253" s="311">
        <v>1</v>
      </c>
      <c r="L5253" s="311"/>
    </row>
    <row r="5254" spans="11:12" ht="15.75" x14ac:dyDescent="0.2">
      <c r="K5254" s="311">
        <v>1</v>
      </c>
      <c r="L5254" s="311"/>
    </row>
    <row r="5255" spans="11:12" ht="15.75" x14ac:dyDescent="0.2">
      <c r="K5255" s="311">
        <v>1</v>
      </c>
      <c r="L5255" s="311"/>
    </row>
    <row r="5256" spans="11:12" ht="15.75" x14ac:dyDescent="0.2">
      <c r="K5256" s="311">
        <v>1</v>
      </c>
      <c r="L5256" s="311"/>
    </row>
    <row r="5257" spans="11:12" ht="15.75" x14ac:dyDescent="0.2">
      <c r="K5257" s="311">
        <v>1</v>
      </c>
      <c r="L5257" s="311"/>
    </row>
    <row r="5258" spans="11:12" ht="15.75" x14ac:dyDescent="0.2">
      <c r="K5258" s="311">
        <v>1</v>
      </c>
      <c r="L5258" s="311"/>
    </row>
    <row r="5259" spans="11:12" ht="15.75" x14ac:dyDescent="0.2">
      <c r="K5259" s="311">
        <v>1</v>
      </c>
      <c r="L5259" s="311"/>
    </row>
    <row r="5260" spans="11:12" ht="15.75" x14ac:dyDescent="0.2">
      <c r="K5260" s="311">
        <v>1</v>
      </c>
      <c r="L5260" s="311"/>
    </row>
    <row r="5261" spans="11:12" ht="15.75" x14ac:dyDescent="0.2">
      <c r="K5261" s="311">
        <v>1</v>
      </c>
      <c r="L5261" s="311"/>
    </row>
    <row r="5262" spans="11:12" ht="15.75" x14ac:dyDescent="0.2">
      <c r="K5262" s="311">
        <v>1</v>
      </c>
      <c r="L5262" s="311"/>
    </row>
    <row r="5263" spans="11:12" ht="15.75" x14ac:dyDescent="0.2">
      <c r="K5263" s="311">
        <v>1</v>
      </c>
      <c r="L5263" s="311"/>
    </row>
    <row r="5264" spans="11:12" ht="15.75" x14ac:dyDescent="0.2">
      <c r="K5264" s="311">
        <v>1</v>
      </c>
      <c r="L5264" s="311"/>
    </row>
    <row r="5265" spans="11:12" ht="15.75" x14ac:dyDescent="0.2">
      <c r="K5265" s="311">
        <v>1</v>
      </c>
      <c r="L5265" s="311"/>
    </row>
    <row r="5266" spans="11:12" ht="15.75" x14ac:dyDescent="0.2">
      <c r="K5266" s="311">
        <v>1</v>
      </c>
      <c r="L5266" s="311"/>
    </row>
    <row r="5267" spans="11:12" ht="15.75" x14ac:dyDescent="0.2">
      <c r="K5267" s="311">
        <v>1</v>
      </c>
      <c r="L5267" s="311"/>
    </row>
    <row r="5268" spans="11:12" ht="15.75" x14ac:dyDescent="0.2">
      <c r="K5268" s="311">
        <v>1</v>
      </c>
      <c r="L5268" s="311"/>
    </row>
    <row r="5269" spans="11:12" ht="15.75" x14ac:dyDescent="0.2">
      <c r="K5269" s="311">
        <v>1</v>
      </c>
      <c r="L5269" s="311"/>
    </row>
    <row r="5270" spans="11:12" ht="15.75" x14ac:dyDescent="0.2">
      <c r="K5270" s="311">
        <v>1</v>
      </c>
      <c r="L5270" s="311"/>
    </row>
    <row r="5271" spans="11:12" ht="15.75" x14ac:dyDescent="0.2">
      <c r="K5271" s="311">
        <v>1</v>
      </c>
      <c r="L5271" s="311"/>
    </row>
    <row r="5272" spans="11:12" ht="15.75" x14ac:dyDescent="0.2">
      <c r="K5272" s="311">
        <v>1</v>
      </c>
      <c r="L5272" s="311"/>
    </row>
    <row r="5273" spans="11:12" ht="15.75" x14ac:dyDescent="0.2">
      <c r="K5273" s="311">
        <v>1</v>
      </c>
      <c r="L5273" s="311"/>
    </row>
    <row r="5274" spans="11:12" ht="15.75" x14ac:dyDescent="0.2">
      <c r="K5274" s="311">
        <v>1</v>
      </c>
      <c r="L5274" s="311"/>
    </row>
    <row r="5275" spans="11:12" ht="15.75" x14ac:dyDescent="0.2">
      <c r="K5275" s="311">
        <v>1</v>
      </c>
      <c r="L5275" s="311"/>
    </row>
    <row r="5276" spans="11:12" ht="15.75" x14ac:dyDescent="0.2">
      <c r="K5276" s="311">
        <v>1</v>
      </c>
      <c r="L5276" s="311"/>
    </row>
    <row r="5277" spans="11:12" ht="15.75" x14ac:dyDescent="0.2">
      <c r="K5277" s="311">
        <v>1</v>
      </c>
      <c r="L5277" s="311"/>
    </row>
    <row r="5278" spans="11:12" ht="15.75" x14ac:dyDescent="0.2">
      <c r="K5278" s="311">
        <v>1</v>
      </c>
      <c r="L5278" s="311"/>
    </row>
    <row r="5279" spans="11:12" ht="15.75" x14ac:dyDescent="0.2">
      <c r="K5279" s="311">
        <v>1</v>
      </c>
      <c r="L5279" s="311"/>
    </row>
    <row r="5280" spans="11:12" ht="15.75" x14ac:dyDescent="0.2">
      <c r="K5280" s="311">
        <v>1</v>
      </c>
      <c r="L5280" s="311"/>
    </row>
    <row r="5281" spans="11:12" ht="15.75" x14ac:dyDescent="0.2">
      <c r="K5281" s="311">
        <v>1</v>
      </c>
      <c r="L5281" s="311"/>
    </row>
    <row r="5282" spans="11:12" ht="15.75" x14ac:dyDescent="0.2">
      <c r="K5282" s="311">
        <v>1</v>
      </c>
      <c r="L5282" s="311"/>
    </row>
    <row r="5283" spans="11:12" ht="15.75" x14ac:dyDescent="0.2">
      <c r="K5283" s="311">
        <v>1</v>
      </c>
      <c r="L5283" s="311"/>
    </row>
    <row r="5284" spans="11:12" ht="15.75" x14ac:dyDescent="0.2">
      <c r="K5284" s="311">
        <v>1</v>
      </c>
      <c r="L5284" s="311"/>
    </row>
    <row r="5285" spans="11:12" ht="15.75" x14ac:dyDescent="0.2">
      <c r="K5285" s="311">
        <v>1</v>
      </c>
      <c r="L5285" s="311"/>
    </row>
    <row r="5286" spans="11:12" ht="15.75" x14ac:dyDescent="0.2">
      <c r="K5286" s="311">
        <v>1</v>
      </c>
      <c r="L5286" s="311"/>
    </row>
    <row r="5287" spans="11:12" ht="15.75" x14ac:dyDescent="0.2">
      <c r="K5287" s="311">
        <v>1</v>
      </c>
      <c r="L5287" s="311"/>
    </row>
    <row r="5288" spans="11:12" ht="15.75" x14ac:dyDescent="0.2">
      <c r="K5288" s="311">
        <v>1</v>
      </c>
      <c r="L5288" s="311"/>
    </row>
    <row r="5289" spans="11:12" ht="15.75" x14ac:dyDescent="0.2">
      <c r="K5289" s="311">
        <v>1</v>
      </c>
      <c r="L5289" s="311"/>
    </row>
    <row r="5290" spans="11:12" ht="15.75" x14ac:dyDescent="0.2">
      <c r="K5290" s="311">
        <v>1</v>
      </c>
      <c r="L5290" s="311"/>
    </row>
    <row r="5291" spans="11:12" ht="15.75" x14ac:dyDescent="0.2">
      <c r="K5291" s="311">
        <v>1</v>
      </c>
      <c r="L5291" s="311"/>
    </row>
    <row r="5292" spans="11:12" ht="15.75" x14ac:dyDescent="0.2">
      <c r="K5292" s="311">
        <v>1</v>
      </c>
      <c r="L5292" s="311"/>
    </row>
    <row r="5293" spans="11:12" ht="15.75" x14ac:dyDescent="0.2">
      <c r="K5293" s="311">
        <v>1</v>
      </c>
      <c r="L5293" s="311"/>
    </row>
    <row r="5294" spans="11:12" ht="15.75" x14ac:dyDescent="0.2">
      <c r="K5294" s="311">
        <v>1</v>
      </c>
      <c r="L5294" s="311"/>
    </row>
    <row r="5295" spans="11:12" ht="15.75" x14ac:dyDescent="0.2">
      <c r="K5295" s="311">
        <v>1</v>
      </c>
      <c r="L5295" s="311"/>
    </row>
    <row r="5296" spans="11:12" ht="15.75" x14ac:dyDescent="0.2">
      <c r="K5296" s="311">
        <v>1</v>
      </c>
      <c r="L5296" s="311"/>
    </row>
    <row r="5297" spans="11:12" ht="15.75" x14ac:dyDescent="0.2">
      <c r="K5297" s="311">
        <v>1</v>
      </c>
      <c r="L5297" s="311"/>
    </row>
    <row r="5298" spans="11:12" ht="15.75" x14ac:dyDescent="0.2">
      <c r="K5298" s="311">
        <v>1</v>
      </c>
      <c r="L5298" s="311"/>
    </row>
    <row r="5299" spans="11:12" ht="15.75" x14ac:dyDescent="0.2">
      <c r="K5299" s="311">
        <v>1</v>
      </c>
      <c r="L5299" s="311"/>
    </row>
    <row r="5300" spans="11:12" ht="15.75" x14ac:dyDescent="0.2">
      <c r="K5300" s="311">
        <v>1</v>
      </c>
      <c r="L5300" s="311"/>
    </row>
    <row r="5301" spans="11:12" ht="15.75" x14ac:dyDescent="0.2">
      <c r="K5301" s="311">
        <v>1</v>
      </c>
      <c r="L5301" s="311"/>
    </row>
    <row r="5302" spans="11:12" ht="15.75" x14ac:dyDescent="0.2">
      <c r="K5302" s="311">
        <v>1</v>
      </c>
      <c r="L5302" s="311"/>
    </row>
    <row r="5303" spans="11:12" ht="15.75" x14ac:dyDescent="0.2">
      <c r="K5303" s="311">
        <v>1</v>
      </c>
      <c r="L5303" s="311"/>
    </row>
    <row r="5304" spans="11:12" ht="15.75" x14ac:dyDescent="0.2">
      <c r="K5304" s="311">
        <v>1</v>
      </c>
      <c r="L5304" s="311"/>
    </row>
    <row r="5305" spans="11:12" ht="15.75" x14ac:dyDescent="0.2">
      <c r="K5305" s="311">
        <v>1</v>
      </c>
      <c r="L5305" s="311"/>
    </row>
    <row r="5306" spans="11:12" ht="15.75" x14ac:dyDescent="0.2">
      <c r="K5306" s="311">
        <v>1</v>
      </c>
      <c r="L5306" s="311"/>
    </row>
    <row r="5307" spans="11:12" ht="15.75" x14ac:dyDescent="0.2">
      <c r="K5307" s="311">
        <v>1</v>
      </c>
      <c r="L5307" s="311"/>
    </row>
    <row r="5308" spans="11:12" ht="15.75" x14ac:dyDescent="0.2">
      <c r="K5308" s="311">
        <v>1</v>
      </c>
      <c r="L5308" s="311"/>
    </row>
    <row r="5309" spans="11:12" ht="15.75" x14ac:dyDescent="0.2">
      <c r="K5309" s="311">
        <v>1</v>
      </c>
      <c r="L5309" s="311"/>
    </row>
    <row r="5310" spans="11:12" ht="15.75" x14ac:dyDescent="0.2">
      <c r="K5310" s="311">
        <v>1</v>
      </c>
      <c r="L5310" s="311"/>
    </row>
    <row r="5311" spans="11:12" ht="15.75" x14ac:dyDescent="0.2">
      <c r="K5311" s="311">
        <v>1</v>
      </c>
      <c r="L5311" s="311"/>
    </row>
    <row r="5312" spans="11:12" ht="15.75" x14ac:dyDescent="0.2">
      <c r="K5312" s="311">
        <v>1</v>
      </c>
      <c r="L5312" s="311"/>
    </row>
    <row r="5313" spans="11:12" ht="15.75" x14ac:dyDescent="0.2">
      <c r="K5313" s="311">
        <v>1</v>
      </c>
      <c r="L5313" s="311"/>
    </row>
    <row r="5314" spans="11:12" ht="15.75" x14ac:dyDescent="0.2">
      <c r="K5314" s="311">
        <v>1</v>
      </c>
      <c r="L5314" s="311"/>
    </row>
    <row r="5315" spans="11:12" ht="15.75" x14ac:dyDescent="0.2">
      <c r="K5315" s="311">
        <v>1</v>
      </c>
      <c r="L5315" s="311"/>
    </row>
    <row r="5316" spans="11:12" ht="15.75" x14ac:dyDescent="0.2">
      <c r="K5316" s="311">
        <v>1</v>
      </c>
      <c r="L5316" s="311"/>
    </row>
    <row r="5317" spans="11:12" ht="15.75" x14ac:dyDescent="0.2">
      <c r="K5317" s="311">
        <v>1</v>
      </c>
      <c r="L5317" s="311"/>
    </row>
    <row r="5318" spans="11:12" ht="15.75" x14ac:dyDescent="0.2">
      <c r="K5318" s="311">
        <v>1</v>
      </c>
      <c r="L5318" s="311"/>
    </row>
    <row r="5319" spans="11:12" ht="15.75" x14ac:dyDescent="0.2">
      <c r="K5319" s="311">
        <v>1</v>
      </c>
      <c r="L5319" s="311"/>
    </row>
    <row r="5320" spans="11:12" ht="15.75" x14ac:dyDescent="0.2">
      <c r="K5320" s="311">
        <v>1</v>
      </c>
      <c r="L5320" s="311"/>
    </row>
    <row r="5321" spans="11:12" ht="15.75" x14ac:dyDescent="0.2">
      <c r="K5321" s="311">
        <v>1</v>
      </c>
      <c r="L5321" s="311"/>
    </row>
    <row r="5322" spans="11:12" ht="15.75" x14ac:dyDescent="0.2">
      <c r="K5322" s="311">
        <v>1</v>
      </c>
      <c r="L5322" s="311"/>
    </row>
    <row r="5323" spans="11:12" ht="15.75" x14ac:dyDescent="0.2">
      <c r="K5323" s="311">
        <v>1</v>
      </c>
      <c r="L5323" s="311"/>
    </row>
    <row r="5324" spans="11:12" ht="15.75" x14ac:dyDescent="0.2">
      <c r="K5324" s="311">
        <v>1</v>
      </c>
      <c r="L5324" s="311"/>
    </row>
    <row r="5325" spans="11:12" ht="15.75" x14ac:dyDescent="0.2">
      <c r="K5325" s="311">
        <v>1</v>
      </c>
      <c r="L5325" s="311"/>
    </row>
    <row r="5326" spans="11:12" ht="15.75" x14ac:dyDescent="0.2">
      <c r="K5326" s="311">
        <v>1</v>
      </c>
      <c r="L5326" s="311"/>
    </row>
    <row r="5327" spans="11:12" ht="15.75" x14ac:dyDescent="0.2">
      <c r="K5327" s="311">
        <v>1</v>
      </c>
      <c r="L5327" s="311"/>
    </row>
    <row r="5328" spans="11:12" ht="15.75" x14ac:dyDescent="0.2">
      <c r="K5328" s="311">
        <v>1</v>
      </c>
      <c r="L5328" s="311"/>
    </row>
    <row r="5329" spans="11:12" ht="15.75" x14ac:dyDescent="0.2">
      <c r="K5329" s="311">
        <v>1</v>
      </c>
      <c r="L5329" s="311"/>
    </row>
    <row r="5330" spans="11:12" ht="15.75" x14ac:dyDescent="0.2">
      <c r="K5330" s="311">
        <v>1</v>
      </c>
      <c r="L5330" s="311"/>
    </row>
    <row r="5331" spans="11:12" ht="15.75" x14ac:dyDescent="0.2">
      <c r="K5331" s="311">
        <v>1</v>
      </c>
      <c r="L5331" s="311"/>
    </row>
    <row r="5332" spans="11:12" ht="15.75" x14ac:dyDescent="0.2">
      <c r="K5332" s="311">
        <v>1</v>
      </c>
      <c r="L5332" s="311"/>
    </row>
    <row r="5333" spans="11:12" ht="15.75" x14ac:dyDescent="0.2">
      <c r="K5333" s="311">
        <v>1</v>
      </c>
      <c r="L5333" s="311"/>
    </row>
    <row r="5334" spans="11:12" ht="15.75" x14ac:dyDescent="0.2">
      <c r="K5334" s="311">
        <v>1</v>
      </c>
      <c r="L5334" s="311"/>
    </row>
    <row r="5335" spans="11:12" ht="15.75" x14ac:dyDescent="0.2">
      <c r="K5335" s="311">
        <v>1</v>
      </c>
      <c r="L5335" s="311"/>
    </row>
    <row r="5336" spans="11:12" ht="15.75" x14ac:dyDescent="0.2">
      <c r="K5336" s="311">
        <v>1</v>
      </c>
      <c r="L5336" s="311"/>
    </row>
    <row r="5337" spans="11:12" ht="15.75" x14ac:dyDescent="0.2">
      <c r="K5337" s="311">
        <v>1</v>
      </c>
      <c r="L5337" s="311"/>
    </row>
    <row r="5338" spans="11:12" ht="15.75" x14ac:dyDescent="0.2">
      <c r="K5338" s="311">
        <v>1</v>
      </c>
      <c r="L5338" s="311"/>
    </row>
    <row r="5339" spans="11:12" ht="15.75" x14ac:dyDescent="0.2">
      <c r="K5339" s="311">
        <v>1</v>
      </c>
      <c r="L5339" s="311"/>
    </row>
    <row r="5340" spans="11:12" ht="15.75" x14ac:dyDescent="0.2">
      <c r="K5340" s="311">
        <v>1</v>
      </c>
      <c r="L5340" s="311"/>
    </row>
    <row r="5341" spans="11:12" ht="15.75" x14ac:dyDescent="0.2">
      <c r="K5341" s="311">
        <v>1</v>
      </c>
      <c r="L5341" s="311"/>
    </row>
    <row r="5342" spans="11:12" ht="15.75" x14ac:dyDescent="0.2">
      <c r="K5342" s="311">
        <v>1</v>
      </c>
      <c r="L5342" s="311"/>
    </row>
    <row r="5343" spans="11:12" ht="15.75" x14ac:dyDescent="0.2">
      <c r="K5343" s="311">
        <v>1</v>
      </c>
      <c r="L5343" s="311"/>
    </row>
    <row r="5344" spans="11:12" ht="15.75" x14ac:dyDescent="0.2">
      <c r="K5344" s="311">
        <v>1</v>
      </c>
      <c r="L5344" s="311"/>
    </row>
    <row r="5345" spans="11:12" ht="15.75" x14ac:dyDescent="0.2">
      <c r="K5345" s="311">
        <v>1</v>
      </c>
      <c r="L5345" s="311"/>
    </row>
    <row r="5346" spans="11:12" ht="15.75" x14ac:dyDescent="0.2">
      <c r="K5346" s="311">
        <v>1</v>
      </c>
      <c r="L5346" s="311"/>
    </row>
    <row r="5347" spans="11:12" ht="15.75" x14ac:dyDescent="0.2">
      <c r="K5347" s="311">
        <v>1</v>
      </c>
      <c r="L5347" s="311"/>
    </row>
    <row r="5348" spans="11:12" ht="15.75" x14ac:dyDescent="0.2">
      <c r="K5348" s="311">
        <v>1</v>
      </c>
      <c r="L5348" s="311"/>
    </row>
    <row r="5349" spans="11:12" ht="15.75" x14ac:dyDescent="0.2">
      <c r="K5349" s="311">
        <v>1</v>
      </c>
      <c r="L5349" s="311"/>
    </row>
    <row r="5350" spans="11:12" ht="15.75" x14ac:dyDescent="0.2">
      <c r="K5350" s="311">
        <v>1</v>
      </c>
      <c r="L5350" s="311"/>
    </row>
    <row r="5351" spans="11:12" ht="15.75" x14ac:dyDescent="0.2">
      <c r="K5351" s="311">
        <v>1</v>
      </c>
      <c r="L5351" s="311"/>
    </row>
    <row r="5352" spans="11:12" ht="15.75" x14ac:dyDescent="0.2">
      <c r="K5352" s="311">
        <v>1</v>
      </c>
      <c r="L5352" s="311"/>
    </row>
    <row r="5353" spans="11:12" ht="15.75" x14ac:dyDescent="0.2">
      <c r="K5353" s="311">
        <v>1</v>
      </c>
      <c r="L5353" s="311"/>
    </row>
    <row r="5354" spans="11:12" ht="15.75" x14ac:dyDescent="0.2">
      <c r="K5354" s="311">
        <v>1</v>
      </c>
      <c r="L5354" s="311"/>
    </row>
    <row r="5355" spans="11:12" ht="15.75" x14ac:dyDescent="0.2">
      <c r="K5355" s="311">
        <v>1</v>
      </c>
      <c r="L5355" s="311"/>
    </row>
    <row r="5356" spans="11:12" ht="15.75" x14ac:dyDescent="0.2">
      <c r="K5356" s="311">
        <v>1</v>
      </c>
      <c r="L5356" s="311"/>
    </row>
    <row r="5357" spans="11:12" ht="15.75" x14ac:dyDescent="0.2">
      <c r="K5357" s="311">
        <v>1</v>
      </c>
      <c r="L5357" s="311"/>
    </row>
    <row r="5358" spans="11:12" ht="15.75" x14ac:dyDescent="0.2">
      <c r="K5358" s="311">
        <v>1</v>
      </c>
      <c r="L5358" s="311"/>
    </row>
    <row r="5359" spans="11:12" ht="15.75" x14ac:dyDescent="0.2">
      <c r="K5359" s="311">
        <v>1</v>
      </c>
      <c r="L5359" s="311"/>
    </row>
    <row r="5360" spans="11:12" ht="15.75" x14ac:dyDescent="0.2">
      <c r="K5360" s="311">
        <v>1</v>
      </c>
      <c r="L5360" s="311"/>
    </row>
    <row r="5361" spans="11:12" ht="15.75" x14ac:dyDescent="0.2">
      <c r="K5361" s="311">
        <v>1</v>
      </c>
      <c r="L5361" s="311"/>
    </row>
    <row r="5362" spans="11:12" ht="15.75" x14ac:dyDescent="0.2">
      <c r="K5362" s="311">
        <v>1</v>
      </c>
      <c r="L5362" s="311"/>
    </row>
    <row r="5363" spans="11:12" ht="15.75" x14ac:dyDescent="0.2">
      <c r="K5363" s="311">
        <v>1</v>
      </c>
      <c r="L5363" s="311"/>
    </row>
    <row r="5364" spans="11:12" ht="15.75" x14ac:dyDescent="0.2">
      <c r="K5364" s="311">
        <v>1</v>
      </c>
      <c r="L5364" s="311"/>
    </row>
    <row r="5365" spans="11:12" ht="15.75" x14ac:dyDescent="0.2">
      <c r="K5365" s="311">
        <v>1</v>
      </c>
      <c r="L5365" s="311"/>
    </row>
    <row r="5366" spans="11:12" ht="15.75" x14ac:dyDescent="0.2">
      <c r="K5366" s="311">
        <v>1</v>
      </c>
      <c r="L5366" s="311"/>
    </row>
    <row r="5367" spans="11:12" ht="15.75" x14ac:dyDescent="0.2">
      <c r="K5367" s="311">
        <v>1</v>
      </c>
      <c r="L5367" s="311"/>
    </row>
    <row r="5368" spans="11:12" ht="15.75" x14ac:dyDescent="0.2">
      <c r="K5368" s="311">
        <v>1</v>
      </c>
      <c r="L5368" s="311"/>
    </row>
    <row r="5369" spans="11:12" ht="15.75" x14ac:dyDescent="0.2">
      <c r="K5369" s="311">
        <v>1</v>
      </c>
      <c r="L5369" s="311"/>
    </row>
    <row r="5370" spans="11:12" ht="15.75" x14ac:dyDescent="0.2">
      <c r="K5370" s="311">
        <v>1</v>
      </c>
      <c r="L5370" s="311"/>
    </row>
    <row r="5371" spans="11:12" ht="15.75" x14ac:dyDescent="0.2">
      <c r="K5371" s="311">
        <v>1</v>
      </c>
      <c r="L5371" s="311"/>
    </row>
    <row r="5372" spans="11:12" ht="15.75" x14ac:dyDescent="0.2">
      <c r="K5372" s="311">
        <v>1</v>
      </c>
      <c r="L5372" s="311"/>
    </row>
    <row r="5373" spans="11:12" ht="15.75" x14ac:dyDescent="0.2">
      <c r="K5373" s="311">
        <v>1</v>
      </c>
      <c r="L5373" s="311"/>
    </row>
    <row r="5374" spans="11:12" ht="15.75" x14ac:dyDescent="0.2">
      <c r="K5374" s="311">
        <v>1</v>
      </c>
      <c r="L5374" s="311"/>
    </row>
    <row r="5375" spans="11:12" ht="15.75" x14ac:dyDescent="0.2">
      <c r="K5375" s="311">
        <v>1</v>
      </c>
      <c r="L5375" s="311"/>
    </row>
    <row r="5376" spans="11:12" ht="15.75" x14ac:dyDescent="0.2">
      <c r="K5376" s="311">
        <v>1</v>
      </c>
      <c r="L5376" s="311"/>
    </row>
    <row r="5377" spans="11:12" ht="15.75" x14ac:dyDescent="0.2">
      <c r="K5377" s="311">
        <v>1</v>
      </c>
      <c r="L5377" s="311"/>
    </row>
    <row r="5378" spans="11:12" ht="15.75" x14ac:dyDescent="0.2">
      <c r="K5378" s="311">
        <v>1</v>
      </c>
      <c r="L5378" s="311"/>
    </row>
    <row r="5379" spans="11:12" ht="15.75" x14ac:dyDescent="0.2">
      <c r="K5379" s="311">
        <v>1</v>
      </c>
      <c r="L5379" s="311"/>
    </row>
    <row r="5380" spans="11:12" ht="15.75" x14ac:dyDescent="0.2">
      <c r="K5380" s="311">
        <v>1</v>
      </c>
      <c r="L5380" s="311"/>
    </row>
    <row r="5381" spans="11:12" ht="15.75" x14ac:dyDescent="0.2">
      <c r="K5381" s="311">
        <v>1</v>
      </c>
      <c r="L5381" s="311"/>
    </row>
    <row r="5382" spans="11:12" ht="15.75" x14ac:dyDescent="0.2">
      <c r="K5382" s="311">
        <v>1</v>
      </c>
      <c r="L5382" s="311"/>
    </row>
    <row r="5383" spans="11:12" ht="15.75" x14ac:dyDescent="0.2">
      <c r="K5383" s="311">
        <v>1</v>
      </c>
      <c r="L5383" s="311"/>
    </row>
    <row r="5384" spans="11:12" ht="15.75" x14ac:dyDescent="0.2">
      <c r="K5384" s="311">
        <v>1</v>
      </c>
      <c r="L5384" s="311"/>
    </row>
    <row r="5385" spans="11:12" ht="15.75" x14ac:dyDescent="0.2">
      <c r="K5385" s="311">
        <v>1</v>
      </c>
      <c r="L5385" s="311"/>
    </row>
    <row r="5386" spans="11:12" ht="15.75" x14ac:dyDescent="0.2">
      <c r="K5386" s="311">
        <v>1</v>
      </c>
      <c r="L5386" s="311"/>
    </row>
    <row r="5387" spans="11:12" ht="15.75" x14ac:dyDescent="0.2">
      <c r="K5387" s="311">
        <v>1</v>
      </c>
      <c r="L5387" s="311"/>
    </row>
    <row r="5388" spans="11:12" ht="15.75" x14ac:dyDescent="0.2">
      <c r="K5388" s="311">
        <v>1</v>
      </c>
      <c r="L5388" s="311"/>
    </row>
    <row r="5389" spans="11:12" ht="15.75" x14ac:dyDescent="0.2">
      <c r="K5389" s="311">
        <v>1</v>
      </c>
      <c r="L5389" s="311"/>
    </row>
    <row r="5390" spans="11:12" ht="15.75" x14ac:dyDescent="0.2">
      <c r="K5390" s="311">
        <v>1</v>
      </c>
      <c r="L5390" s="311"/>
    </row>
    <row r="5391" spans="11:12" ht="15.75" x14ac:dyDescent="0.2">
      <c r="K5391" s="311">
        <v>1</v>
      </c>
      <c r="L5391" s="311"/>
    </row>
    <row r="5392" spans="11:12" ht="15.75" x14ac:dyDescent="0.2">
      <c r="K5392" s="311">
        <v>1</v>
      </c>
      <c r="L5392" s="311"/>
    </row>
    <row r="5393" spans="11:12" ht="15.75" x14ac:dyDescent="0.2">
      <c r="K5393" s="311">
        <v>1</v>
      </c>
      <c r="L5393" s="311"/>
    </row>
    <row r="5394" spans="11:12" ht="15.75" x14ac:dyDescent="0.2">
      <c r="K5394" s="311">
        <v>1</v>
      </c>
      <c r="L5394" s="311"/>
    </row>
    <row r="5395" spans="11:12" ht="15.75" x14ac:dyDescent="0.2">
      <c r="K5395" s="311">
        <v>1</v>
      </c>
      <c r="L5395" s="311"/>
    </row>
    <row r="5396" spans="11:12" ht="15.75" x14ac:dyDescent="0.2">
      <c r="K5396" s="311">
        <v>1</v>
      </c>
      <c r="L5396" s="311"/>
    </row>
    <row r="5397" spans="11:12" ht="15.75" x14ac:dyDescent="0.2">
      <c r="K5397" s="311">
        <v>1</v>
      </c>
      <c r="L5397" s="311"/>
    </row>
    <row r="5398" spans="11:12" ht="15.75" x14ac:dyDescent="0.2">
      <c r="K5398" s="311">
        <v>1</v>
      </c>
      <c r="L5398" s="311"/>
    </row>
    <row r="5399" spans="11:12" ht="15.75" x14ac:dyDescent="0.2">
      <c r="K5399" s="311">
        <v>1</v>
      </c>
      <c r="L5399" s="311"/>
    </row>
    <row r="5400" spans="11:12" ht="15.75" x14ac:dyDescent="0.2">
      <c r="K5400" s="311">
        <v>1</v>
      </c>
      <c r="L5400" s="311"/>
    </row>
    <row r="5401" spans="11:12" ht="15.75" x14ac:dyDescent="0.2">
      <c r="K5401" s="311">
        <v>1</v>
      </c>
      <c r="L5401" s="311"/>
    </row>
    <row r="5402" spans="11:12" ht="15.75" x14ac:dyDescent="0.2">
      <c r="K5402" s="311">
        <v>1</v>
      </c>
      <c r="L5402" s="311"/>
    </row>
    <row r="5403" spans="11:12" ht="15.75" x14ac:dyDescent="0.2">
      <c r="K5403" s="311">
        <v>1</v>
      </c>
      <c r="L5403" s="311"/>
    </row>
    <row r="5404" spans="11:12" ht="15.75" x14ac:dyDescent="0.2">
      <c r="K5404" s="311">
        <v>1</v>
      </c>
      <c r="L5404" s="311"/>
    </row>
    <row r="5405" spans="11:12" ht="15.75" x14ac:dyDescent="0.2">
      <c r="K5405" s="311">
        <v>1</v>
      </c>
      <c r="L5405" s="311"/>
    </row>
    <row r="5406" spans="11:12" ht="15.75" x14ac:dyDescent="0.2">
      <c r="K5406" s="311">
        <v>1</v>
      </c>
      <c r="L5406" s="311"/>
    </row>
    <row r="5407" spans="11:12" ht="15.75" x14ac:dyDescent="0.2">
      <c r="K5407" s="311">
        <v>1</v>
      </c>
      <c r="L5407" s="311"/>
    </row>
    <row r="5408" spans="11:12" ht="15.75" x14ac:dyDescent="0.2">
      <c r="K5408" s="311">
        <v>1</v>
      </c>
      <c r="L5408" s="311"/>
    </row>
    <row r="5409" spans="11:12" ht="15.75" x14ac:dyDescent="0.2">
      <c r="K5409" s="311">
        <v>1</v>
      </c>
      <c r="L5409" s="311"/>
    </row>
    <row r="5410" spans="11:12" ht="15.75" x14ac:dyDescent="0.2">
      <c r="K5410" s="311">
        <v>1</v>
      </c>
      <c r="L5410" s="311"/>
    </row>
    <row r="5411" spans="11:12" ht="15.75" x14ac:dyDescent="0.2">
      <c r="K5411" s="311">
        <v>1</v>
      </c>
      <c r="L5411" s="311"/>
    </row>
    <row r="5412" spans="11:12" ht="15.75" x14ac:dyDescent="0.2">
      <c r="K5412" s="311">
        <v>1</v>
      </c>
      <c r="L5412" s="311"/>
    </row>
    <row r="5413" spans="11:12" ht="15.75" x14ac:dyDescent="0.2">
      <c r="K5413" s="311">
        <v>1</v>
      </c>
      <c r="L5413" s="311"/>
    </row>
    <row r="5414" spans="11:12" ht="15.75" x14ac:dyDescent="0.2">
      <c r="K5414" s="311">
        <v>1</v>
      </c>
      <c r="L5414" s="311"/>
    </row>
    <row r="5415" spans="11:12" ht="15.75" x14ac:dyDescent="0.2">
      <c r="K5415" s="311">
        <v>1</v>
      </c>
      <c r="L5415" s="311"/>
    </row>
    <row r="5416" spans="11:12" ht="15.75" x14ac:dyDescent="0.2">
      <c r="K5416" s="311">
        <v>1</v>
      </c>
      <c r="L5416" s="311"/>
    </row>
    <row r="5417" spans="11:12" ht="15.75" x14ac:dyDescent="0.2">
      <c r="K5417" s="311">
        <v>1</v>
      </c>
      <c r="L5417" s="311"/>
    </row>
    <row r="5418" spans="11:12" ht="15.75" x14ac:dyDescent="0.2">
      <c r="K5418" s="311">
        <v>1</v>
      </c>
      <c r="L5418" s="311"/>
    </row>
    <row r="5419" spans="11:12" ht="15.75" x14ac:dyDescent="0.2">
      <c r="K5419" s="311">
        <v>1</v>
      </c>
      <c r="L5419" s="311"/>
    </row>
    <row r="5420" spans="11:12" ht="15.75" x14ac:dyDescent="0.2">
      <c r="K5420" s="311">
        <v>1</v>
      </c>
      <c r="L5420" s="311"/>
    </row>
    <row r="5421" spans="11:12" ht="15.75" x14ac:dyDescent="0.2">
      <c r="K5421" s="311">
        <v>1</v>
      </c>
      <c r="L5421" s="311"/>
    </row>
    <row r="5422" spans="11:12" ht="15.75" x14ac:dyDescent="0.2">
      <c r="K5422" s="311">
        <v>1</v>
      </c>
      <c r="L5422" s="311"/>
    </row>
    <row r="5423" spans="11:12" ht="15.75" x14ac:dyDescent="0.2">
      <c r="K5423" s="311">
        <v>1</v>
      </c>
      <c r="L5423" s="311"/>
    </row>
    <row r="5424" spans="11:12" ht="15.75" x14ac:dyDescent="0.2">
      <c r="K5424" s="311">
        <v>1</v>
      </c>
      <c r="L5424" s="311"/>
    </row>
    <row r="5425" spans="11:12" ht="15.75" x14ac:dyDescent="0.2">
      <c r="K5425" s="311">
        <v>1</v>
      </c>
      <c r="L5425" s="311"/>
    </row>
    <row r="5426" spans="11:12" ht="15.75" x14ac:dyDescent="0.2">
      <c r="K5426" s="311">
        <v>1</v>
      </c>
      <c r="L5426" s="311"/>
    </row>
    <row r="5427" spans="11:12" ht="15.75" x14ac:dyDescent="0.2">
      <c r="K5427" s="311">
        <v>1</v>
      </c>
      <c r="L5427" s="311"/>
    </row>
    <row r="5428" spans="11:12" ht="15.75" x14ac:dyDescent="0.2">
      <c r="K5428" s="311">
        <v>1</v>
      </c>
      <c r="L5428" s="311"/>
    </row>
    <row r="5429" spans="11:12" ht="15.75" x14ac:dyDescent="0.2">
      <c r="K5429" s="311">
        <v>1</v>
      </c>
      <c r="L5429" s="311"/>
    </row>
    <row r="5430" spans="11:12" ht="15.75" x14ac:dyDescent="0.2">
      <c r="K5430" s="311">
        <v>1</v>
      </c>
      <c r="L5430" s="311"/>
    </row>
    <row r="5431" spans="11:12" ht="15.75" x14ac:dyDescent="0.2">
      <c r="K5431" s="311">
        <v>1</v>
      </c>
      <c r="L5431" s="311"/>
    </row>
    <row r="5432" spans="11:12" ht="15.75" x14ac:dyDescent="0.2">
      <c r="K5432" s="311">
        <v>1</v>
      </c>
      <c r="L5432" s="311"/>
    </row>
    <row r="5433" spans="11:12" ht="15.75" x14ac:dyDescent="0.2">
      <c r="K5433" s="311">
        <v>1</v>
      </c>
      <c r="L5433" s="311"/>
    </row>
    <row r="5434" spans="11:12" ht="15.75" x14ac:dyDescent="0.2">
      <c r="K5434" s="311">
        <v>1</v>
      </c>
      <c r="L5434" s="311"/>
    </row>
    <row r="5435" spans="11:12" ht="15.75" x14ac:dyDescent="0.2">
      <c r="K5435" s="311">
        <v>1</v>
      </c>
      <c r="L5435" s="311"/>
    </row>
    <row r="5436" spans="11:12" ht="15.75" x14ac:dyDescent="0.2">
      <c r="K5436" s="311">
        <v>1</v>
      </c>
      <c r="L5436" s="311"/>
    </row>
    <row r="5437" spans="11:12" ht="15.75" x14ac:dyDescent="0.2">
      <c r="K5437" s="311">
        <v>1</v>
      </c>
      <c r="L5437" s="311"/>
    </row>
    <row r="5438" spans="11:12" ht="15.75" x14ac:dyDescent="0.2">
      <c r="K5438" s="311">
        <v>1</v>
      </c>
      <c r="L5438" s="311"/>
    </row>
    <row r="5439" spans="11:12" ht="15.75" x14ac:dyDescent="0.2">
      <c r="K5439" s="311">
        <v>1</v>
      </c>
      <c r="L5439" s="311"/>
    </row>
    <row r="5440" spans="11:12" ht="15.75" x14ac:dyDescent="0.2">
      <c r="K5440" s="311">
        <v>1</v>
      </c>
      <c r="L5440" s="311"/>
    </row>
    <row r="5441" spans="11:12" ht="15.75" x14ac:dyDescent="0.2">
      <c r="K5441" s="311">
        <v>1</v>
      </c>
      <c r="L5441" s="311"/>
    </row>
    <row r="5442" spans="11:12" ht="15.75" x14ac:dyDescent="0.2">
      <c r="K5442" s="311">
        <v>1</v>
      </c>
      <c r="L5442" s="311"/>
    </row>
    <row r="5443" spans="11:12" ht="15.75" x14ac:dyDescent="0.2">
      <c r="K5443" s="311">
        <v>1</v>
      </c>
      <c r="L5443" s="311"/>
    </row>
    <row r="5444" spans="11:12" ht="15.75" x14ac:dyDescent="0.2">
      <c r="K5444" s="311">
        <v>1</v>
      </c>
      <c r="L5444" s="311"/>
    </row>
    <row r="5445" spans="11:12" ht="15.75" x14ac:dyDescent="0.2">
      <c r="K5445" s="311">
        <v>1</v>
      </c>
      <c r="L5445" s="311"/>
    </row>
    <row r="5446" spans="11:12" ht="15.75" x14ac:dyDescent="0.2">
      <c r="K5446" s="311">
        <v>1</v>
      </c>
      <c r="L5446" s="311"/>
    </row>
    <row r="5447" spans="11:12" ht="15.75" x14ac:dyDescent="0.2">
      <c r="K5447" s="311">
        <v>1</v>
      </c>
      <c r="L5447" s="311"/>
    </row>
    <row r="5448" spans="11:12" ht="15.75" x14ac:dyDescent="0.2">
      <c r="K5448" s="311">
        <v>1</v>
      </c>
      <c r="L5448" s="311"/>
    </row>
    <row r="5449" spans="11:12" ht="15.75" x14ac:dyDescent="0.2">
      <c r="K5449" s="311">
        <v>1</v>
      </c>
      <c r="L5449" s="311"/>
    </row>
    <row r="5450" spans="11:12" ht="15.75" x14ac:dyDescent="0.2">
      <c r="K5450" s="311">
        <v>1</v>
      </c>
      <c r="L5450" s="311"/>
    </row>
    <row r="5451" spans="11:12" ht="15.75" x14ac:dyDescent="0.2">
      <c r="K5451" s="311">
        <v>1</v>
      </c>
      <c r="L5451" s="311"/>
    </row>
    <row r="5452" spans="11:12" ht="15.75" x14ac:dyDescent="0.2">
      <c r="K5452" s="311">
        <v>1</v>
      </c>
      <c r="L5452" s="311"/>
    </row>
    <row r="5453" spans="11:12" ht="15.75" x14ac:dyDescent="0.2">
      <c r="K5453" s="311">
        <v>1</v>
      </c>
      <c r="L5453" s="311"/>
    </row>
    <row r="5454" spans="11:12" ht="15.75" x14ac:dyDescent="0.2">
      <c r="K5454" s="311">
        <v>1</v>
      </c>
      <c r="L5454" s="311"/>
    </row>
    <row r="5455" spans="11:12" ht="15.75" x14ac:dyDescent="0.2">
      <c r="K5455" s="311">
        <v>1</v>
      </c>
      <c r="L5455" s="311"/>
    </row>
    <row r="5456" spans="11:12" ht="15.75" x14ac:dyDescent="0.2">
      <c r="K5456" s="311">
        <v>1</v>
      </c>
      <c r="L5456" s="311"/>
    </row>
    <row r="5457" spans="11:12" ht="15.75" x14ac:dyDescent="0.2">
      <c r="K5457" s="311">
        <v>1</v>
      </c>
      <c r="L5457" s="311"/>
    </row>
    <row r="5458" spans="11:12" ht="15.75" x14ac:dyDescent="0.2">
      <c r="K5458" s="311">
        <v>1</v>
      </c>
      <c r="L5458" s="311"/>
    </row>
    <row r="5459" spans="11:12" ht="15.75" x14ac:dyDescent="0.2">
      <c r="K5459" s="311">
        <v>1</v>
      </c>
      <c r="L5459" s="311"/>
    </row>
    <row r="5460" spans="11:12" ht="15.75" x14ac:dyDescent="0.2">
      <c r="K5460" s="311">
        <v>1</v>
      </c>
      <c r="L5460" s="311"/>
    </row>
    <row r="5461" spans="11:12" ht="15.75" x14ac:dyDescent="0.2">
      <c r="K5461" s="311">
        <v>1</v>
      </c>
      <c r="L5461" s="311"/>
    </row>
    <row r="5462" spans="11:12" ht="15.75" x14ac:dyDescent="0.2">
      <c r="K5462" s="311">
        <v>1</v>
      </c>
      <c r="L5462" s="311"/>
    </row>
    <row r="5463" spans="11:12" ht="15.75" x14ac:dyDescent="0.2">
      <c r="K5463" s="311">
        <v>1</v>
      </c>
      <c r="L5463" s="311"/>
    </row>
    <row r="5464" spans="11:12" ht="15.75" x14ac:dyDescent="0.2">
      <c r="K5464" s="311">
        <v>1</v>
      </c>
      <c r="L5464" s="311"/>
    </row>
    <row r="5465" spans="11:12" ht="15.75" x14ac:dyDescent="0.2">
      <c r="K5465" s="311">
        <v>1</v>
      </c>
      <c r="L5465" s="311"/>
    </row>
    <row r="5466" spans="11:12" ht="15.75" x14ac:dyDescent="0.2">
      <c r="K5466" s="311">
        <v>1</v>
      </c>
      <c r="L5466" s="311"/>
    </row>
    <row r="5467" spans="11:12" ht="15.75" x14ac:dyDescent="0.2">
      <c r="K5467" s="311">
        <v>1</v>
      </c>
      <c r="L5467" s="311"/>
    </row>
    <row r="5468" spans="11:12" ht="15.75" x14ac:dyDescent="0.2">
      <c r="K5468" s="311">
        <v>1</v>
      </c>
      <c r="L5468" s="311"/>
    </row>
    <row r="5469" spans="11:12" ht="15.75" x14ac:dyDescent="0.2">
      <c r="K5469" s="311">
        <v>1</v>
      </c>
      <c r="L5469" s="311"/>
    </row>
    <row r="5470" spans="11:12" ht="15.75" x14ac:dyDescent="0.2">
      <c r="K5470" s="311">
        <v>1</v>
      </c>
      <c r="L5470" s="311"/>
    </row>
    <row r="5471" spans="11:12" ht="15.75" x14ac:dyDescent="0.2">
      <c r="K5471" s="311">
        <v>1</v>
      </c>
      <c r="L5471" s="311"/>
    </row>
    <row r="5472" spans="11:12" ht="15.75" x14ac:dyDescent="0.2">
      <c r="K5472" s="311">
        <v>1</v>
      </c>
      <c r="L5472" s="311"/>
    </row>
    <row r="5473" spans="11:12" ht="15.75" x14ac:dyDescent="0.2">
      <c r="K5473" s="311">
        <v>1</v>
      </c>
      <c r="L5473" s="311"/>
    </row>
    <row r="5474" spans="11:12" ht="15.75" x14ac:dyDescent="0.2">
      <c r="K5474" s="311">
        <v>1</v>
      </c>
      <c r="L5474" s="311"/>
    </row>
    <row r="5475" spans="11:12" ht="15.75" x14ac:dyDescent="0.2">
      <c r="K5475" s="311">
        <v>1</v>
      </c>
      <c r="L5475" s="311"/>
    </row>
    <row r="5476" spans="11:12" ht="15.75" x14ac:dyDescent="0.2">
      <c r="K5476" s="311">
        <v>1</v>
      </c>
      <c r="L5476" s="311"/>
    </row>
    <row r="5477" spans="11:12" ht="15.75" x14ac:dyDescent="0.2">
      <c r="K5477" s="311">
        <v>1</v>
      </c>
      <c r="L5477" s="311"/>
    </row>
    <row r="5478" spans="11:12" ht="15.75" x14ac:dyDescent="0.2">
      <c r="K5478" s="311">
        <v>1</v>
      </c>
      <c r="L5478" s="311"/>
    </row>
    <row r="5479" spans="11:12" ht="15.75" x14ac:dyDescent="0.2">
      <c r="K5479" s="311">
        <v>1</v>
      </c>
      <c r="L5479" s="311"/>
    </row>
    <row r="5480" spans="11:12" ht="15.75" x14ac:dyDescent="0.2">
      <c r="K5480" s="311">
        <v>1</v>
      </c>
      <c r="L5480" s="311"/>
    </row>
    <row r="5481" spans="11:12" ht="15.75" x14ac:dyDescent="0.2">
      <c r="K5481" s="311">
        <v>1</v>
      </c>
      <c r="L5481" s="311"/>
    </row>
    <row r="5482" spans="11:12" ht="15.75" x14ac:dyDescent="0.2">
      <c r="K5482" s="311">
        <v>1</v>
      </c>
      <c r="L5482" s="311"/>
    </row>
    <row r="5483" spans="11:12" ht="15.75" x14ac:dyDescent="0.2">
      <c r="K5483" s="311">
        <v>1</v>
      </c>
      <c r="L5483" s="311"/>
    </row>
    <row r="5484" spans="11:12" ht="15.75" x14ac:dyDescent="0.2">
      <c r="K5484" s="311">
        <v>1</v>
      </c>
      <c r="L5484" s="311"/>
    </row>
    <row r="5485" spans="11:12" ht="15.75" x14ac:dyDescent="0.2">
      <c r="K5485" s="311">
        <v>1</v>
      </c>
      <c r="L5485" s="311"/>
    </row>
    <row r="5486" spans="11:12" ht="15.75" x14ac:dyDescent="0.2">
      <c r="K5486" s="311">
        <v>1</v>
      </c>
      <c r="L5486" s="311"/>
    </row>
    <row r="5487" spans="11:12" ht="15.75" x14ac:dyDescent="0.2">
      <c r="K5487" s="311">
        <v>1</v>
      </c>
      <c r="L5487" s="311"/>
    </row>
    <row r="5488" spans="11:12" ht="15.75" x14ac:dyDescent="0.2">
      <c r="K5488" s="311">
        <v>1</v>
      </c>
      <c r="L5488" s="311"/>
    </row>
    <row r="5489" spans="11:12" ht="15.75" x14ac:dyDescent="0.2">
      <c r="K5489" s="311">
        <v>1</v>
      </c>
      <c r="L5489" s="311"/>
    </row>
    <row r="5490" spans="11:12" ht="15.75" x14ac:dyDescent="0.2">
      <c r="K5490" s="311">
        <v>1</v>
      </c>
      <c r="L5490" s="311"/>
    </row>
    <row r="5491" spans="11:12" ht="15.75" x14ac:dyDescent="0.2">
      <c r="K5491" s="311">
        <v>1</v>
      </c>
      <c r="L5491" s="311"/>
    </row>
    <row r="5492" spans="11:12" ht="15.75" x14ac:dyDescent="0.2">
      <c r="K5492" s="311">
        <v>1</v>
      </c>
      <c r="L5492" s="311"/>
    </row>
    <row r="5493" spans="11:12" ht="15.75" x14ac:dyDescent="0.2">
      <c r="K5493" s="311">
        <v>1</v>
      </c>
      <c r="L5493" s="311"/>
    </row>
    <row r="5494" spans="11:12" ht="15.75" x14ac:dyDescent="0.2">
      <c r="K5494" s="311">
        <v>1</v>
      </c>
      <c r="L5494" s="311"/>
    </row>
    <row r="5495" spans="11:12" ht="15.75" x14ac:dyDescent="0.2">
      <c r="K5495" s="311">
        <v>1</v>
      </c>
      <c r="L5495" s="311"/>
    </row>
    <row r="5496" spans="11:12" ht="15.75" x14ac:dyDescent="0.2">
      <c r="K5496" s="311">
        <v>1</v>
      </c>
      <c r="L5496" s="311"/>
    </row>
    <row r="5497" spans="11:12" ht="15.75" x14ac:dyDescent="0.2">
      <c r="K5497" s="311">
        <v>1</v>
      </c>
      <c r="L5497" s="311"/>
    </row>
    <row r="5498" spans="11:12" ht="15.75" x14ac:dyDescent="0.2">
      <c r="K5498" s="311">
        <v>1</v>
      </c>
      <c r="L5498" s="311"/>
    </row>
    <row r="5499" spans="11:12" ht="15.75" x14ac:dyDescent="0.2">
      <c r="K5499" s="311">
        <v>1</v>
      </c>
      <c r="L5499" s="311"/>
    </row>
    <row r="5500" spans="11:12" ht="15.75" x14ac:dyDescent="0.2">
      <c r="K5500" s="311">
        <v>1</v>
      </c>
      <c r="L5500" s="311"/>
    </row>
    <row r="5501" spans="11:12" ht="15.75" x14ac:dyDescent="0.2">
      <c r="K5501" s="311">
        <v>1</v>
      </c>
      <c r="L5501" s="311"/>
    </row>
    <row r="5502" spans="11:12" ht="15.75" x14ac:dyDescent="0.2">
      <c r="K5502" s="311">
        <v>1</v>
      </c>
      <c r="L5502" s="311"/>
    </row>
    <row r="5503" spans="11:12" ht="15.75" x14ac:dyDescent="0.2">
      <c r="K5503" s="311">
        <v>1</v>
      </c>
      <c r="L5503" s="311"/>
    </row>
    <row r="5504" spans="11:12" ht="15.75" x14ac:dyDescent="0.2">
      <c r="K5504" s="311">
        <v>1</v>
      </c>
      <c r="L5504" s="311"/>
    </row>
    <row r="5505" spans="11:12" ht="15.75" x14ac:dyDescent="0.2">
      <c r="K5505" s="311">
        <v>1</v>
      </c>
      <c r="L5505" s="311"/>
    </row>
    <row r="5506" spans="11:12" ht="15.75" x14ac:dyDescent="0.2">
      <c r="K5506" s="311">
        <v>1</v>
      </c>
      <c r="L5506" s="311"/>
    </row>
    <row r="5507" spans="11:12" ht="15.75" x14ac:dyDescent="0.2">
      <c r="K5507" s="311">
        <v>1</v>
      </c>
      <c r="L5507" s="311"/>
    </row>
    <row r="5508" spans="11:12" ht="15.75" x14ac:dyDescent="0.2">
      <c r="K5508" s="311">
        <v>1</v>
      </c>
      <c r="L5508" s="311"/>
    </row>
    <row r="5509" spans="11:12" ht="15.75" x14ac:dyDescent="0.2">
      <c r="K5509" s="311">
        <v>1</v>
      </c>
      <c r="L5509" s="311"/>
    </row>
    <row r="5510" spans="11:12" ht="15.75" x14ac:dyDescent="0.2">
      <c r="K5510" s="311">
        <v>1</v>
      </c>
      <c r="L5510" s="311"/>
    </row>
    <row r="5511" spans="11:12" ht="15.75" x14ac:dyDescent="0.2">
      <c r="K5511" s="311">
        <v>1</v>
      </c>
      <c r="L5511" s="311"/>
    </row>
    <row r="5512" spans="11:12" ht="15.75" x14ac:dyDescent="0.2">
      <c r="K5512" s="311">
        <v>1</v>
      </c>
      <c r="L5512" s="311"/>
    </row>
    <row r="5513" spans="11:12" ht="15.75" x14ac:dyDescent="0.2">
      <c r="K5513" s="311">
        <v>1</v>
      </c>
      <c r="L5513" s="311"/>
    </row>
    <row r="5514" spans="11:12" ht="15.75" x14ac:dyDescent="0.2">
      <c r="K5514" s="311">
        <v>1</v>
      </c>
      <c r="L5514" s="311"/>
    </row>
    <row r="5515" spans="11:12" ht="15.75" x14ac:dyDescent="0.2">
      <c r="K5515" s="311">
        <v>1</v>
      </c>
      <c r="L5515" s="311"/>
    </row>
    <row r="5516" spans="11:12" ht="15.75" x14ac:dyDescent="0.2">
      <c r="K5516" s="311">
        <v>1</v>
      </c>
      <c r="L5516" s="311"/>
    </row>
    <row r="5517" spans="11:12" ht="15.75" x14ac:dyDescent="0.2">
      <c r="K5517" s="311">
        <v>1</v>
      </c>
      <c r="L5517" s="311"/>
    </row>
    <row r="5518" spans="11:12" ht="15.75" x14ac:dyDescent="0.2">
      <c r="K5518" s="311">
        <v>1</v>
      </c>
      <c r="L5518" s="311"/>
    </row>
    <row r="5519" spans="11:12" ht="15.75" x14ac:dyDescent="0.2">
      <c r="K5519" s="311">
        <v>1</v>
      </c>
      <c r="L5519" s="311"/>
    </row>
    <row r="5520" spans="11:12" ht="15.75" x14ac:dyDescent="0.2">
      <c r="K5520" s="311">
        <v>1</v>
      </c>
      <c r="L5520" s="311"/>
    </row>
    <row r="5521" spans="11:12" ht="15.75" x14ac:dyDescent="0.2">
      <c r="K5521" s="311">
        <v>1</v>
      </c>
      <c r="L5521" s="311"/>
    </row>
    <row r="5522" spans="11:12" ht="15.75" x14ac:dyDescent="0.2">
      <c r="K5522" s="311">
        <v>1</v>
      </c>
      <c r="L5522" s="311"/>
    </row>
    <row r="5523" spans="11:12" ht="15.75" x14ac:dyDescent="0.2">
      <c r="K5523" s="311">
        <v>1</v>
      </c>
      <c r="L5523" s="311"/>
    </row>
    <row r="5524" spans="11:12" ht="15.75" x14ac:dyDescent="0.2">
      <c r="K5524" s="311">
        <v>1</v>
      </c>
      <c r="L5524" s="311"/>
    </row>
    <row r="5525" spans="11:12" ht="15.75" x14ac:dyDescent="0.2">
      <c r="K5525" s="311">
        <v>1</v>
      </c>
      <c r="L5525" s="311"/>
    </row>
    <row r="5526" spans="11:12" ht="15.75" x14ac:dyDescent="0.2">
      <c r="K5526" s="311">
        <v>1</v>
      </c>
      <c r="L5526" s="311"/>
    </row>
    <row r="5527" spans="11:12" ht="15.75" x14ac:dyDescent="0.2">
      <c r="K5527" s="311">
        <v>1</v>
      </c>
      <c r="L5527" s="311"/>
    </row>
    <row r="5528" spans="11:12" ht="15.75" x14ac:dyDescent="0.2">
      <c r="K5528" s="311">
        <v>1</v>
      </c>
      <c r="L5528" s="311"/>
    </row>
    <row r="5529" spans="11:12" ht="15.75" x14ac:dyDescent="0.2">
      <c r="K5529" s="311">
        <v>1</v>
      </c>
      <c r="L5529" s="311"/>
    </row>
    <row r="5530" spans="11:12" ht="15.75" x14ac:dyDescent="0.2">
      <c r="K5530" s="311">
        <v>1</v>
      </c>
      <c r="L5530" s="311"/>
    </row>
    <row r="5531" spans="11:12" ht="15.75" x14ac:dyDescent="0.2">
      <c r="K5531" s="311">
        <v>1</v>
      </c>
      <c r="L5531" s="311"/>
    </row>
    <row r="5532" spans="11:12" ht="15.75" x14ac:dyDescent="0.2">
      <c r="K5532" s="311">
        <v>1</v>
      </c>
      <c r="L5532" s="311"/>
    </row>
    <row r="5533" spans="11:12" ht="15.75" x14ac:dyDescent="0.2">
      <c r="K5533" s="311">
        <v>1</v>
      </c>
      <c r="L5533" s="311"/>
    </row>
    <row r="5534" spans="11:12" ht="15.75" x14ac:dyDescent="0.2">
      <c r="K5534" s="311">
        <v>1</v>
      </c>
      <c r="L5534" s="311"/>
    </row>
    <row r="5535" spans="11:12" ht="15.75" x14ac:dyDescent="0.2">
      <c r="K5535" s="311">
        <v>1</v>
      </c>
      <c r="L5535" s="311"/>
    </row>
    <row r="5536" spans="11:12" ht="15.75" x14ac:dyDescent="0.2">
      <c r="K5536" s="311">
        <v>1</v>
      </c>
      <c r="L5536" s="311"/>
    </row>
    <row r="5537" spans="11:12" ht="15.75" x14ac:dyDescent="0.2">
      <c r="K5537" s="311">
        <v>1</v>
      </c>
      <c r="L5537" s="311"/>
    </row>
    <row r="5538" spans="11:12" ht="15.75" x14ac:dyDescent="0.2">
      <c r="K5538" s="311">
        <v>1</v>
      </c>
      <c r="L5538" s="311"/>
    </row>
    <row r="5539" spans="11:12" ht="15.75" x14ac:dyDescent="0.2">
      <c r="K5539" s="311">
        <v>1</v>
      </c>
      <c r="L5539" s="311"/>
    </row>
    <row r="5540" spans="11:12" ht="15.75" x14ac:dyDescent="0.2">
      <c r="K5540" s="311">
        <v>1</v>
      </c>
      <c r="L5540" s="311"/>
    </row>
    <row r="5541" spans="11:12" ht="15.75" x14ac:dyDescent="0.2">
      <c r="K5541" s="311">
        <v>1</v>
      </c>
      <c r="L5541" s="311"/>
    </row>
    <row r="5542" spans="11:12" ht="15.75" x14ac:dyDescent="0.2">
      <c r="K5542" s="311">
        <v>1</v>
      </c>
      <c r="L5542" s="311"/>
    </row>
    <row r="5543" spans="11:12" ht="15.75" x14ac:dyDescent="0.2">
      <c r="K5543" s="311">
        <v>1</v>
      </c>
      <c r="L5543" s="311"/>
    </row>
    <row r="5544" spans="11:12" ht="15.75" x14ac:dyDescent="0.2">
      <c r="K5544" s="311">
        <v>1</v>
      </c>
      <c r="L5544" s="311"/>
    </row>
    <row r="5545" spans="11:12" ht="15.75" x14ac:dyDescent="0.2">
      <c r="K5545" s="311">
        <v>1</v>
      </c>
      <c r="L5545" s="311"/>
    </row>
    <row r="5546" spans="11:12" ht="15.75" x14ac:dyDescent="0.2">
      <c r="K5546" s="311">
        <v>1</v>
      </c>
      <c r="L5546" s="311"/>
    </row>
    <row r="5547" spans="11:12" ht="15.75" x14ac:dyDescent="0.2">
      <c r="K5547" s="311">
        <v>1</v>
      </c>
      <c r="L5547" s="311"/>
    </row>
    <row r="5548" spans="11:12" ht="15.75" x14ac:dyDescent="0.2">
      <c r="K5548" s="311">
        <v>1</v>
      </c>
      <c r="L5548" s="311"/>
    </row>
    <row r="5549" spans="11:12" ht="15.75" x14ac:dyDescent="0.2">
      <c r="K5549" s="311">
        <v>1</v>
      </c>
      <c r="L5549" s="311"/>
    </row>
    <row r="5550" spans="11:12" ht="15.75" x14ac:dyDescent="0.2">
      <c r="K5550" s="311">
        <v>1</v>
      </c>
      <c r="L5550" s="311"/>
    </row>
    <row r="5551" spans="11:12" ht="15.75" x14ac:dyDescent="0.2">
      <c r="K5551" s="311">
        <v>1</v>
      </c>
      <c r="L5551" s="311"/>
    </row>
    <row r="5552" spans="11:12" ht="15.75" x14ac:dyDescent="0.2">
      <c r="K5552" s="311">
        <v>1</v>
      </c>
      <c r="L5552" s="311"/>
    </row>
    <row r="5553" spans="11:12" ht="15.75" x14ac:dyDescent="0.2">
      <c r="K5553" s="311">
        <v>1</v>
      </c>
      <c r="L5553" s="311"/>
    </row>
    <row r="5554" spans="11:12" ht="15.75" x14ac:dyDescent="0.2">
      <c r="K5554" s="311">
        <v>1</v>
      </c>
      <c r="L5554" s="311"/>
    </row>
    <row r="5555" spans="11:12" ht="15.75" x14ac:dyDescent="0.2">
      <c r="K5555" s="311">
        <v>1</v>
      </c>
      <c r="L5555" s="311"/>
    </row>
    <row r="5556" spans="11:12" ht="15.75" x14ac:dyDescent="0.2">
      <c r="K5556" s="311">
        <v>1</v>
      </c>
      <c r="L5556" s="311"/>
    </row>
    <row r="5557" spans="11:12" ht="15.75" x14ac:dyDescent="0.2">
      <c r="K5557" s="311">
        <v>1</v>
      </c>
      <c r="L5557" s="311"/>
    </row>
    <row r="5558" spans="11:12" ht="15.75" x14ac:dyDescent="0.2">
      <c r="K5558" s="311">
        <v>1</v>
      </c>
      <c r="L5558" s="311"/>
    </row>
    <row r="5559" spans="11:12" ht="15.75" x14ac:dyDescent="0.2">
      <c r="K5559" s="311">
        <v>1</v>
      </c>
      <c r="L5559" s="311"/>
    </row>
    <row r="5560" spans="11:12" ht="15.75" x14ac:dyDescent="0.2">
      <c r="K5560" s="311">
        <v>1</v>
      </c>
      <c r="L5560" s="311"/>
    </row>
    <row r="5561" spans="11:12" ht="15.75" x14ac:dyDescent="0.2">
      <c r="K5561" s="311">
        <v>1</v>
      </c>
      <c r="L5561" s="311"/>
    </row>
    <row r="5562" spans="11:12" ht="15.75" x14ac:dyDescent="0.2">
      <c r="K5562" s="311">
        <v>1</v>
      </c>
      <c r="L5562" s="311"/>
    </row>
    <row r="5563" spans="11:12" ht="15.75" x14ac:dyDescent="0.2">
      <c r="K5563" s="311">
        <v>1</v>
      </c>
      <c r="L5563" s="311"/>
    </row>
    <row r="5564" spans="11:12" ht="15.75" x14ac:dyDescent="0.2">
      <c r="K5564" s="311">
        <v>1</v>
      </c>
      <c r="L5564" s="311"/>
    </row>
    <row r="5565" spans="11:12" ht="15.75" x14ac:dyDescent="0.2">
      <c r="K5565" s="311">
        <v>1</v>
      </c>
      <c r="L5565" s="311"/>
    </row>
    <row r="5566" spans="11:12" ht="15.75" x14ac:dyDescent="0.2">
      <c r="K5566" s="311">
        <v>1</v>
      </c>
      <c r="L5566" s="311"/>
    </row>
    <row r="5567" spans="11:12" ht="15.75" x14ac:dyDescent="0.2">
      <c r="K5567" s="311">
        <v>1</v>
      </c>
      <c r="L5567" s="311"/>
    </row>
    <row r="5568" spans="11:12" ht="15.75" x14ac:dyDescent="0.2">
      <c r="K5568" s="311">
        <v>1</v>
      </c>
      <c r="L5568" s="311"/>
    </row>
    <row r="5569" spans="11:12" ht="15.75" x14ac:dyDescent="0.2">
      <c r="K5569" s="311">
        <v>1</v>
      </c>
      <c r="L5569" s="311"/>
    </row>
    <row r="5570" spans="11:12" ht="15.75" x14ac:dyDescent="0.2">
      <c r="K5570" s="311">
        <v>1</v>
      </c>
      <c r="L5570" s="311"/>
    </row>
    <row r="5571" spans="11:12" ht="15.75" x14ac:dyDescent="0.2">
      <c r="K5571" s="311">
        <v>1</v>
      </c>
      <c r="L5571" s="311"/>
    </row>
    <row r="5572" spans="11:12" ht="15.75" x14ac:dyDescent="0.2">
      <c r="K5572" s="311">
        <v>1</v>
      </c>
      <c r="L5572" s="311"/>
    </row>
    <row r="5573" spans="11:12" ht="15.75" x14ac:dyDescent="0.2">
      <c r="K5573" s="311">
        <v>1</v>
      </c>
      <c r="L5573" s="311"/>
    </row>
    <row r="5574" spans="11:12" ht="15.75" x14ac:dyDescent="0.2">
      <c r="K5574" s="311">
        <v>1</v>
      </c>
      <c r="L5574" s="311"/>
    </row>
    <row r="5575" spans="11:12" ht="15.75" x14ac:dyDescent="0.2">
      <c r="K5575" s="311">
        <v>1</v>
      </c>
      <c r="L5575" s="311"/>
    </row>
    <row r="5576" spans="11:12" ht="15.75" x14ac:dyDescent="0.2">
      <c r="K5576" s="311">
        <v>1</v>
      </c>
      <c r="L5576" s="311"/>
    </row>
    <row r="5577" spans="11:12" ht="15.75" x14ac:dyDescent="0.2">
      <c r="K5577" s="311">
        <v>1</v>
      </c>
      <c r="L5577" s="311"/>
    </row>
    <row r="5578" spans="11:12" ht="15.75" x14ac:dyDescent="0.2">
      <c r="K5578" s="311">
        <v>1</v>
      </c>
      <c r="L5578" s="311"/>
    </row>
    <row r="5579" spans="11:12" ht="15.75" x14ac:dyDescent="0.2">
      <c r="K5579" s="311">
        <v>1</v>
      </c>
      <c r="L5579" s="311"/>
    </row>
    <row r="5580" spans="11:12" ht="15.75" x14ac:dyDescent="0.2">
      <c r="K5580" s="311">
        <v>1</v>
      </c>
      <c r="L5580" s="311"/>
    </row>
    <row r="5581" spans="11:12" ht="15.75" x14ac:dyDescent="0.2">
      <c r="K5581" s="311">
        <v>1</v>
      </c>
      <c r="L5581" s="311"/>
    </row>
    <row r="5582" spans="11:12" ht="15.75" x14ac:dyDescent="0.2">
      <c r="K5582" s="311">
        <v>1</v>
      </c>
      <c r="L5582" s="311"/>
    </row>
    <row r="5583" spans="11:12" ht="15.75" x14ac:dyDescent="0.2">
      <c r="K5583" s="311">
        <v>1</v>
      </c>
      <c r="L5583" s="311"/>
    </row>
    <row r="5584" spans="11:12" ht="15.75" x14ac:dyDescent="0.2">
      <c r="K5584" s="311">
        <v>1</v>
      </c>
      <c r="L5584" s="311"/>
    </row>
    <row r="5585" spans="11:12" ht="15.75" x14ac:dyDescent="0.2">
      <c r="K5585" s="311">
        <v>1</v>
      </c>
      <c r="L5585" s="311"/>
    </row>
    <row r="5586" spans="11:12" ht="15.75" x14ac:dyDescent="0.2">
      <c r="K5586" s="311">
        <v>1</v>
      </c>
      <c r="L5586" s="311"/>
    </row>
    <row r="5587" spans="11:12" ht="15.75" x14ac:dyDescent="0.2">
      <c r="K5587" s="311">
        <v>1</v>
      </c>
      <c r="L5587" s="311"/>
    </row>
    <row r="5588" spans="11:12" ht="15.75" x14ac:dyDescent="0.2">
      <c r="K5588" s="311">
        <v>1</v>
      </c>
      <c r="L5588" s="311"/>
    </row>
    <row r="5589" spans="11:12" ht="15.75" x14ac:dyDescent="0.2">
      <c r="K5589" s="311">
        <v>1</v>
      </c>
      <c r="L5589" s="311"/>
    </row>
    <row r="5590" spans="11:12" ht="15.75" x14ac:dyDescent="0.2">
      <c r="K5590" s="311">
        <v>1</v>
      </c>
      <c r="L5590" s="311"/>
    </row>
    <row r="5591" spans="11:12" ht="15.75" x14ac:dyDescent="0.2">
      <c r="K5591" s="311">
        <v>1</v>
      </c>
      <c r="L5591" s="311"/>
    </row>
    <row r="5592" spans="11:12" ht="15.75" x14ac:dyDescent="0.2">
      <c r="K5592" s="311">
        <v>1</v>
      </c>
      <c r="L5592" s="311"/>
    </row>
    <row r="5593" spans="11:12" ht="15.75" x14ac:dyDescent="0.2">
      <c r="K5593" s="311">
        <v>1</v>
      </c>
      <c r="L5593" s="311"/>
    </row>
    <row r="5594" spans="11:12" ht="15.75" x14ac:dyDescent="0.2">
      <c r="K5594" s="311">
        <v>1</v>
      </c>
      <c r="L5594" s="311"/>
    </row>
    <row r="5595" spans="11:12" ht="15.75" x14ac:dyDescent="0.2">
      <c r="K5595" s="311">
        <v>1</v>
      </c>
      <c r="L5595" s="311"/>
    </row>
    <row r="5596" spans="11:12" ht="15.75" x14ac:dyDescent="0.2">
      <c r="K5596" s="311">
        <v>1</v>
      </c>
      <c r="L5596" s="311"/>
    </row>
    <row r="5597" spans="11:12" ht="15.75" x14ac:dyDescent="0.2">
      <c r="K5597" s="311">
        <v>1</v>
      </c>
      <c r="L5597" s="311"/>
    </row>
    <row r="5598" spans="11:12" ht="15.75" x14ac:dyDescent="0.2">
      <c r="K5598" s="311">
        <v>1</v>
      </c>
      <c r="L5598" s="311"/>
    </row>
    <row r="5599" spans="11:12" ht="15.75" x14ac:dyDescent="0.2">
      <c r="K5599" s="311">
        <v>1</v>
      </c>
      <c r="L5599" s="311"/>
    </row>
    <row r="5600" spans="11:12" ht="15.75" x14ac:dyDescent="0.2">
      <c r="K5600" s="311">
        <v>1</v>
      </c>
      <c r="L5600" s="311"/>
    </row>
    <row r="5601" spans="11:12" ht="15.75" x14ac:dyDescent="0.2">
      <c r="K5601" s="311">
        <v>1</v>
      </c>
      <c r="L5601" s="311"/>
    </row>
    <row r="5602" spans="11:12" ht="15.75" x14ac:dyDescent="0.2">
      <c r="K5602" s="311">
        <v>1</v>
      </c>
      <c r="L5602" s="311"/>
    </row>
    <row r="5603" spans="11:12" ht="15.75" x14ac:dyDescent="0.2">
      <c r="K5603" s="311">
        <v>1</v>
      </c>
      <c r="L5603" s="311"/>
    </row>
    <row r="5604" spans="11:12" ht="15.75" x14ac:dyDescent="0.2">
      <c r="K5604" s="311">
        <v>1</v>
      </c>
      <c r="L5604" s="311"/>
    </row>
    <row r="5605" spans="11:12" ht="15.75" x14ac:dyDescent="0.2">
      <c r="K5605" s="311">
        <v>1</v>
      </c>
      <c r="L5605" s="311"/>
    </row>
    <row r="5606" spans="11:12" ht="15.75" x14ac:dyDescent="0.2">
      <c r="K5606" s="311">
        <v>1</v>
      </c>
      <c r="L5606" s="311"/>
    </row>
    <row r="5607" spans="11:12" ht="15.75" x14ac:dyDescent="0.2">
      <c r="K5607" s="311">
        <v>1</v>
      </c>
      <c r="L5607" s="311"/>
    </row>
    <row r="5608" spans="11:12" ht="15.75" x14ac:dyDescent="0.2">
      <c r="K5608" s="311">
        <v>1</v>
      </c>
      <c r="L5608" s="311"/>
    </row>
    <row r="5609" spans="11:12" ht="15.75" x14ac:dyDescent="0.2">
      <c r="K5609" s="311">
        <v>1</v>
      </c>
      <c r="L5609" s="311"/>
    </row>
    <row r="5610" spans="11:12" ht="15.75" x14ac:dyDescent="0.2">
      <c r="K5610" s="311">
        <v>1</v>
      </c>
      <c r="L5610" s="311"/>
    </row>
    <row r="5611" spans="11:12" ht="15.75" x14ac:dyDescent="0.2">
      <c r="K5611" s="311">
        <v>1</v>
      </c>
      <c r="L5611" s="311"/>
    </row>
    <row r="5612" spans="11:12" ht="15.75" x14ac:dyDescent="0.2">
      <c r="K5612" s="311">
        <v>1</v>
      </c>
      <c r="L5612" s="311"/>
    </row>
    <row r="5613" spans="11:12" ht="15.75" x14ac:dyDescent="0.2">
      <c r="K5613" s="311">
        <v>1</v>
      </c>
      <c r="L5613" s="311"/>
    </row>
    <row r="5614" spans="11:12" ht="15.75" x14ac:dyDescent="0.2">
      <c r="K5614" s="311">
        <v>1</v>
      </c>
      <c r="L5614" s="311"/>
    </row>
    <row r="5615" spans="11:12" ht="15.75" x14ac:dyDescent="0.2">
      <c r="K5615" s="311">
        <v>1</v>
      </c>
      <c r="L5615" s="311"/>
    </row>
    <row r="5616" spans="11:12" ht="15.75" x14ac:dyDescent="0.2">
      <c r="K5616" s="311">
        <v>1</v>
      </c>
      <c r="L5616" s="311"/>
    </row>
    <row r="5617" spans="11:12" ht="15.75" x14ac:dyDescent="0.2">
      <c r="K5617" s="311">
        <v>1</v>
      </c>
      <c r="L5617" s="311"/>
    </row>
    <row r="5618" spans="11:12" ht="15.75" x14ac:dyDescent="0.2">
      <c r="K5618" s="311">
        <v>1</v>
      </c>
      <c r="L5618" s="311"/>
    </row>
    <row r="5619" spans="11:12" ht="15.75" x14ac:dyDescent="0.2">
      <c r="K5619" s="311">
        <v>1</v>
      </c>
      <c r="L5619" s="311"/>
    </row>
    <row r="5620" spans="11:12" ht="15.75" x14ac:dyDescent="0.2">
      <c r="K5620" s="311">
        <v>1</v>
      </c>
      <c r="L5620" s="311"/>
    </row>
    <row r="5621" spans="11:12" ht="15.75" x14ac:dyDescent="0.2">
      <c r="K5621" s="311">
        <v>1</v>
      </c>
      <c r="L5621" s="311"/>
    </row>
    <row r="5622" spans="11:12" ht="15.75" x14ac:dyDescent="0.2">
      <c r="K5622" s="311">
        <v>1</v>
      </c>
      <c r="L5622" s="311"/>
    </row>
    <row r="5623" spans="11:12" ht="15.75" x14ac:dyDescent="0.2">
      <c r="K5623" s="311">
        <v>1</v>
      </c>
      <c r="L5623" s="311"/>
    </row>
    <row r="5624" spans="11:12" ht="15.75" x14ac:dyDescent="0.2">
      <c r="K5624" s="311">
        <v>1</v>
      </c>
      <c r="L5624" s="311"/>
    </row>
    <row r="5625" spans="11:12" ht="15.75" x14ac:dyDescent="0.2">
      <c r="K5625" s="311">
        <v>1</v>
      </c>
      <c r="L5625" s="311"/>
    </row>
    <row r="5626" spans="11:12" ht="15.75" x14ac:dyDescent="0.2">
      <c r="K5626" s="311">
        <v>1</v>
      </c>
      <c r="L5626" s="311"/>
    </row>
    <row r="5627" spans="11:12" ht="15.75" x14ac:dyDescent="0.2">
      <c r="K5627" s="311">
        <v>1</v>
      </c>
      <c r="L5627" s="311"/>
    </row>
    <row r="5628" spans="11:12" ht="15.75" x14ac:dyDescent="0.2">
      <c r="K5628" s="311">
        <v>1</v>
      </c>
      <c r="L5628" s="311"/>
    </row>
    <row r="5629" spans="11:12" ht="15.75" x14ac:dyDescent="0.2">
      <c r="K5629" s="311">
        <v>1</v>
      </c>
      <c r="L5629" s="311"/>
    </row>
    <row r="5630" spans="11:12" ht="15.75" x14ac:dyDescent="0.2">
      <c r="K5630" s="311">
        <v>1</v>
      </c>
      <c r="L5630" s="311"/>
    </row>
    <row r="5631" spans="11:12" ht="15.75" x14ac:dyDescent="0.2">
      <c r="K5631" s="311">
        <v>1</v>
      </c>
      <c r="L5631" s="311"/>
    </row>
    <row r="5632" spans="11:12" ht="15.75" x14ac:dyDescent="0.2">
      <c r="K5632" s="311">
        <v>1</v>
      </c>
      <c r="L5632" s="311"/>
    </row>
    <row r="5633" spans="11:12" ht="15.75" x14ac:dyDescent="0.2">
      <c r="K5633" s="311">
        <v>1</v>
      </c>
      <c r="L5633" s="311"/>
    </row>
    <row r="5634" spans="11:12" ht="15.75" x14ac:dyDescent="0.2">
      <c r="K5634" s="311">
        <v>1</v>
      </c>
      <c r="L5634" s="311"/>
    </row>
    <row r="5635" spans="11:12" ht="15.75" x14ac:dyDescent="0.2">
      <c r="K5635" s="311">
        <v>1</v>
      </c>
      <c r="L5635" s="311"/>
    </row>
    <row r="5636" spans="11:12" ht="15.75" x14ac:dyDescent="0.2">
      <c r="K5636" s="311">
        <v>1</v>
      </c>
      <c r="L5636" s="311"/>
    </row>
    <row r="5637" spans="11:12" ht="15.75" x14ac:dyDescent="0.2">
      <c r="K5637" s="311">
        <v>1</v>
      </c>
      <c r="L5637" s="311"/>
    </row>
    <row r="5638" spans="11:12" ht="15.75" x14ac:dyDescent="0.2">
      <c r="K5638" s="311">
        <v>1</v>
      </c>
      <c r="L5638" s="311"/>
    </row>
    <row r="5639" spans="11:12" ht="15.75" x14ac:dyDescent="0.2">
      <c r="K5639" s="311">
        <v>1</v>
      </c>
      <c r="L5639" s="311"/>
    </row>
    <row r="5640" spans="11:12" ht="15.75" x14ac:dyDescent="0.2">
      <c r="K5640" s="311">
        <v>1</v>
      </c>
      <c r="L5640" s="311"/>
    </row>
    <row r="5641" spans="11:12" ht="15.75" x14ac:dyDescent="0.2">
      <c r="K5641" s="311">
        <v>1</v>
      </c>
      <c r="L5641" s="311"/>
    </row>
    <row r="5642" spans="11:12" ht="15.75" x14ac:dyDescent="0.2">
      <c r="K5642" s="311">
        <v>1</v>
      </c>
      <c r="L5642" s="311"/>
    </row>
    <row r="5643" spans="11:12" ht="15.75" x14ac:dyDescent="0.2">
      <c r="K5643" s="311">
        <v>1</v>
      </c>
      <c r="L5643" s="311"/>
    </row>
    <row r="5644" spans="11:12" ht="15.75" x14ac:dyDescent="0.2">
      <c r="K5644" s="311">
        <v>1</v>
      </c>
      <c r="L5644" s="311"/>
    </row>
    <row r="5645" spans="11:12" ht="15.75" x14ac:dyDescent="0.2">
      <c r="K5645" s="311">
        <v>1</v>
      </c>
      <c r="L5645" s="311"/>
    </row>
    <row r="5646" spans="11:12" ht="15.75" x14ac:dyDescent="0.2">
      <c r="K5646" s="311">
        <v>1</v>
      </c>
      <c r="L5646" s="311"/>
    </row>
    <row r="5647" spans="11:12" ht="15.75" x14ac:dyDescent="0.2">
      <c r="K5647" s="311">
        <v>1</v>
      </c>
      <c r="L5647" s="311"/>
    </row>
    <row r="5648" spans="11:12" ht="15.75" x14ac:dyDescent="0.2">
      <c r="K5648" s="311">
        <v>1</v>
      </c>
      <c r="L5648" s="311"/>
    </row>
    <row r="5649" spans="11:12" ht="15.75" x14ac:dyDescent="0.2">
      <c r="K5649" s="311">
        <v>1</v>
      </c>
      <c r="L5649" s="311"/>
    </row>
    <row r="5650" spans="11:12" ht="15.75" x14ac:dyDescent="0.2">
      <c r="K5650" s="311">
        <v>1</v>
      </c>
      <c r="L5650" s="311"/>
    </row>
    <row r="5651" spans="11:12" ht="15.75" x14ac:dyDescent="0.2">
      <c r="K5651" s="311">
        <v>1</v>
      </c>
      <c r="L5651" s="311"/>
    </row>
    <row r="5652" spans="11:12" ht="15.75" x14ac:dyDescent="0.2">
      <c r="K5652" s="311">
        <v>1</v>
      </c>
      <c r="L5652" s="311"/>
    </row>
    <row r="5653" spans="11:12" ht="15.75" x14ac:dyDescent="0.2">
      <c r="K5653" s="311">
        <v>1</v>
      </c>
      <c r="L5653" s="311"/>
    </row>
    <row r="5654" spans="11:12" ht="15.75" x14ac:dyDescent="0.2">
      <c r="K5654" s="311">
        <v>1</v>
      </c>
      <c r="L5654" s="311"/>
    </row>
    <row r="5655" spans="11:12" ht="15.75" x14ac:dyDescent="0.2">
      <c r="K5655" s="311">
        <v>1</v>
      </c>
      <c r="L5655" s="311"/>
    </row>
    <row r="5656" spans="11:12" ht="15.75" x14ac:dyDescent="0.2">
      <c r="K5656" s="311">
        <v>1</v>
      </c>
      <c r="L5656" s="311"/>
    </row>
    <row r="5657" spans="11:12" ht="15.75" x14ac:dyDescent="0.2">
      <c r="K5657" s="311">
        <v>1</v>
      </c>
      <c r="L5657" s="311"/>
    </row>
    <row r="5658" spans="11:12" ht="15.75" x14ac:dyDescent="0.2">
      <c r="K5658" s="311">
        <v>1</v>
      </c>
      <c r="L5658" s="311"/>
    </row>
    <row r="5659" spans="11:12" ht="15.75" x14ac:dyDescent="0.2">
      <c r="K5659" s="311">
        <v>1</v>
      </c>
      <c r="L5659" s="311"/>
    </row>
    <row r="5660" spans="11:12" ht="15.75" x14ac:dyDescent="0.2">
      <c r="K5660" s="311">
        <v>1</v>
      </c>
      <c r="L5660" s="311"/>
    </row>
    <row r="5661" spans="11:12" ht="15.75" x14ac:dyDescent="0.2">
      <c r="K5661" s="311">
        <v>1</v>
      </c>
      <c r="L5661" s="311"/>
    </row>
    <row r="5662" spans="11:12" ht="15.75" x14ac:dyDescent="0.2">
      <c r="K5662" s="311">
        <v>1</v>
      </c>
      <c r="L5662" s="311"/>
    </row>
    <row r="5663" spans="11:12" ht="15.75" x14ac:dyDescent="0.2">
      <c r="K5663" s="311">
        <v>1</v>
      </c>
      <c r="L5663" s="311"/>
    </row>
    <row r="5664" spans="11:12" ht="15.75" x14ac:dyDescent="0.2">
      <c r="K5664" s="311">
        <v>1</v>
      </c>
      <c r="L5664" s="311"/>
    </row>
    <row r="5665" spans="11:12" ht="15.75" x14ac:dyDescent="0.2">
      <c r="K5665" s="311">
        <v>1</v>
      </c>
      <c r="L5665" s="311"/>
    </row>
    <row r="5666" spans="11:12" ht="15.75" x14ac:dyDescent="0.2">
      <c r="K5666" s="311">
        <v>1</v>
      </c>
      <c r="L5666" s="311"/>
    </row>
    <row r="5667" spans="11:12" ht="15.75" x14ac:dyDescent="0.2">
      <c r="K5667" s="311">
        <v>1</v>
      </c>
      <c r="L5667" s="311"/>
    </row>
    <row r="5668" spans="11:12" ht="15.75" x14ac:dyDescent="0.2">
      <c r="K5668" s="311">
        <v>1</v>
      </c>
      <c r="L5668" s="311"/>
    </row>
    <row r="5669" spans="11:12" ht="15.75" x14ac:dyDescent="0.2">
      <c r="K5669" s="311">
        <v>1</v>
      </c>
      <c r="L5669" s="311"/>
    </row>
    <row r="5670" spans="11:12" ht="15.75" x14ac:dyDescent="0.2">
      <c r="K5670" s="311">
        <v>1</v>
      </c>
      <c r="L5670" s="311"/>
    </row>
    <row r="5671" spans="11:12" ht="15.75" x14ac:dyDescent="0.2">
      <c r="K5671" s="311">
        <v>1</v>
      </c>
      <c r="L5671" s="311"/>
    </row>
    <row r="5672" spans="11:12" ht="15.75" x14ac:dyDescent="0.2">
      <c r="K5672" s="311">
        <v>1</v>
      </c>
      <c r="L5672" s="311"/>
    </row>
    <row r="5673" spans="11:12" ht="15.75" x14ac:dyDescent="0.2">
      <c r="K5673" s="311">
        <v>1</v>
      </c>
      <c r="L5673" s="311"/>
    </row>
    <row r="5674" spans="11:12" ht="15.75" x14ac:dyDescent="0.2">
      <c r="K5674" s="311">
        <v>1</v>
      </c>
      <c r="L5674" s="311"/>
    </row>
    <row r="5675" spans="11:12" ht="15.75" x14ac:dyDescent="0.2">
      <c r="K5675" s="311">
        <v>1</v>
      </c>
      <c r="L5675" s="311"/>
    </row>
    <row r="5676" spans="11:12" ht="15.75" x14ac:dyDescent="0.2">
      <c r="K5676" s="311">
        <v>1</v>
      </c>
      <c r="L5676" s="311"/>
    </row>
    <row r="5677" spans="11:12" ht="15.75" x14ac:dyDescent="0.2">
      <c r="K5677" s="311">
        <v>1</v>
      </c>
      <c r="L5677" s="311"/>
    </row>
    <row r="5678" spans="11:12" ht="15.75" x14ac:dyDescent="0.2">
      <c r="K5678" s="311">
        <v>1</v>
      </c>
      <c r="L5678" s="311"/>
    </row>
    <row r="5679" spans="11:12" ht="15.75" x14ac:dyDescent="0.2">
      <c r="K5679" s="311">
        <v>1</v>
      </c>
      <c r="L5679" s="311"/>
    </row>
    <row r="5680" spans="11:12" ht="15.75" x14ac:dyDescent="0.2">
      <c r="K5680" s="311">
        <v>1</v>
      </c>
      <c r="L5680" s="311"/>
    </row>
    <row r="5681" spans="11:12" ht="15.75" x14ac:dyDescent="0.2">
      <c r="K5681" s="311">
        <v>1</v>
      </c>
      <c r="L5681" s="311"/>
    </row>
    <row r="5682" spans="11:12" ht="15.75" x14ac:dyDescent="0.2">
      <c r="K5682" s="311">
        <v>1</v>
      </c>
      <c r="L5682" s="311"/>
    </row>
    <row r="5683" spans="11:12" ht="15.75" x14ac:dyDescent="0.2">
      <c r="K5683" s="311">
        <v>1</v>
      </c>
      <c r="L5683" s="311"/>
    </row>
    <row r="5684" spans="11:12" ht="15.75" x14ac:dyDescent="0.2">
      <c r="K5684" s="311">
        <v>1</v>
      </c>
      <c r="L5684" s="311"/>
    </row>
    <row r="5685" spans="11:12" ht="15.75" x14ac:dyDescent="0.2">
      <c r="K5685" s="311">
        <v>1</v>
      </c>
      <c r="L5685" s="311"/>
    </row>
    <row r="5686" spans="11:12" ht="15.75" x14ac:dyDescent="0.2">
      <c r="K5686" s="311">
        <v>1</v>
      </c>
      <c r="L5686" s="311"/>
    </row>
    <row r="5687" spans="11:12" ht="15.75" x14ac:dyDescent="0.2">
      <c r="K5687" s="311">
        <v>1</v>
      </c>
      <c r="L5687" s="311"/>
    </row>
    <row r="5688" spans="11:12" ht="15.75" x14ac:dyDescent="0.2">
      <c r="K5688" s="311">
        <v>1</v>
      </c>
      <c r="L5688" s="311"/>
    </row>
    <row r="5689" spans="11:12" ht="15.75" x14ac:dyDescent="0.2">
      <c r="K5689" s="311">
        <v>1</v>
      </c>
      <c r="L5689" s="311"/>
    </row>
    <row r="5690" spans="11:12" ht="15.75" x14ac:dyDescent="0.2">
      <c r="K5690" s="311">
        <v>1</v>
      </c>
      <c r="L5690" s="311"/>
    </row>
    <row r="5691" spans="11:12" ht="15.75" x14ac:dyDescent="0.2">
      <c r="K5691" s="311">
        <v>1</v>
      </c>
      <c r="L5691" s="311"/>
    </row>
    <row r="5692" spans="11:12" ht="15.75" x14ac:dyDescent="0.2">
      <c r="K5692" s="311">
        <v>1</v>
      </c>
      <c r="L5692" s="311"/>
    </row>
    <row r="5693" spans="11:12" ht="15.75" x14ac:dyDescent="0.2">
      <c r="K5693" s="311">
        <v>1</v>
      </c>
      <c r="L5693" s="311"/>
    </row>
    <row r="5694" spans="11:12" ht="15.75" x14ac:dyDescent="0.2">
      <c r="K5694" s="311">
        <v>1</v>
      </c>
      <c r="L5694" s="311"/>
    </row>
    <row r="5695" spans="11:12" ht="15.75" x14ac:dyDescent="0.2">
      <c r="K5695" s="311">
        <v>1</v>
      </c>
      <c r="L5695" s="311"/>
    </row>
    <row r="5696" spans="11:12" ht="15.75" x14ac:dyDescent="0.2">
      <c r="K5696" s="311">
        <v>1</v>
      </c>
      <c r="L5696" s="311"/>
    </row>
    <row r="5697" spans="11:12" ht="15.75" x14ac:dyDescent="0.2">
      <c r="K5697" s="311">
        <v>1</v>
      </c>
      <c r="L5697" s="311"/>
    </row>
    <row r="5698" spans="11:12" ht="15.75" x14ac:dyDescent="0.2">
      <c r="K5698" s="311">
        <v>1</v>
      </c>
      <c r="L5698" s="311"/>
    </row>
    <row r="5699" spans="11:12" ht="15.75" x14ac:dyDescent="0.2">
      <c r="K5699" s="311">
        <v>1</v>
      </c>
      <c r="L5699" s="311"/>
    </row>
    <row r="5700" spans="11:12" ht="15.75" x14ac:dyDescent="0.2">
      <c r="K5700" s="311">
        <v>1</v>
      </c>
      <c r="L5700" s="311"/>
    </row>
    <row r="5701" spans="11:12" ht="15.75" x14ac:dyDescent="0.2">
      <c r="K5701" s="311">
        <v>1</v>
      </c>
      <c r="L5701" s="311"/>
    </row>
    <row r="5702" spans="11:12" ht="15.75" x14ac:dyDescent="0.2">
      <c r="K5702" s="311">
        <v>1</v>
      </c>
      <c r="L5702" s="311"/>
    </row>
    <row r="5703" spans="11:12" ht="15.75" x14ac:dyDescent="0.2">
      <c r="K5703" s="311">
        <v>1</v>
      </c>
      <c r="L5703" s="311"/>
    </row>
    <row r="5704" spans="11:12" ht="15.75" x14ac:dyDescent="0.2">
      <c r="K5704" s="311">
        <v>1</v>
      </c>
      <c r="L5704" s="311"/>
    </row>
    <row r="5705" spans="11:12" ht="15.75" x14ac:dyDescent="0.2">
      <c r="K5705" s="311">
        <v>1</v>
      </c>
      <c r="L5705" s="311"/>
    </row>
    <row r="5706" spans="11:12" ht="15.75" x14ac:dyDescent="0.2">
      <c r="K5706" s="311">
        <v>1</v>
      </c>
      <c r="L5706" s="311"/>
    </row>
    <row r="5707" spans="11:12" ht="15.75" x14ac:dyDescent="0.2">
      <c r="K5707" s="311">
        <v>1</v>
      </c>
      <c r="L5707" s="311"/>
    </row>
    <row r="5708" spans="11:12" ht="15.75" x14ac:dyDescent="0.2">
      <c r="K5708" s="311">
        <v>1</v>
      </c>
      <c r="L5708" s="311"/>
    </row>
    <row r="5709" spans="11:12" ht="15.75" x14ac:dyDescent="0.2">
      <c r="K5709" s="311">
        <v>1</v>
      </c>
      <c r="L5709" s="311"/>
    </row>
    <row r="5710" spans="11:12" ht="15.75" x14ac:dyDescent="0.2">
      <c r="K5710" s="311">
        <v>1</v>
      </c>
      <c r="L5710" s="311"/>
    </row>
    <row r="5711" spans="11:12" ht="15.75" x14ac:dyDescent="0.2">
      <c r="K5711" s="311">
        <v>1</v>
      </c>
      <c r="L5711" s="311"/>
    </row>
    <row r="5712" spans="11:12" ht="15.75" x14ac:dyDescent="0.2">
      <c r="K5712" s="311">
        <v>1</v>
      </c>
      <c r="L5712" s="311"/>
    </row>
    <row r="5713" spans="11:12" ht="15.75" x14ac:dyDescent="0.2">
      <c r="K5713" s="311">
        <v>1</v>
      </c>
      <c r="L5713" s="311"/>
    </row>
    <row r="5714" spans="11:12" ht="15.75" x14ac:dyDescent="0.2">
      <c r="K5714" s="311">
        <v>1</v>
      </c>
      <c r="L5714" s="311"/>
    </row>
    <row r="5715" spans="11:12" ht="15.75" x14ac:dyDescent="0.2">
      <c r="K5715" s="311">
        <v>1</v>
      </c>
      <c r="L5715" s="311"/>
    </row>
    <row r="5716" spans="11:12" ht="15.75" x14ac:dyDescent="0.2">
      <c r="K5716" s="311">
        <v>1</v>
      </c>
      <c r="L5716" s="311"/>
    </row>
    <row r="5717" spans="11:12" ht="15.75" x14ac:dyDescent="0.2">
      <c r="K5717" s="311">
        <v>1</v>
      </c>
      <c r="L5717" s="311"/>
    </row>
    <row r="5718" spans="11:12" ht="15.75" x14ac:dyDescent="0.2">
      <c r="K5718" s="311">
        <v>1</v>
      </c>
      <c r="L5718" s="311"/>
    </row>
    <row r="5719" spans="11:12" ht="15.75" x14ac:dyDescent="0.2">
      <c r="K5719" s="311">
        <v>1</v>
      </c>
      <c r="L5719" s="311"/>
    </row>
    <row r="5720" spans="11:12" ht="15.75" x14ac:dyDescent="0.2">
      <c r="K5720" s="311">
        <v>1</v>
      </c>
      <c r="L5720" s="311"/>
    </row>
    <row r="5721" spans="11:12" ht="15.75" x14ac:dyDescent="0.2">
      <c r="K5721" s="311">
        <v>1</v>
      </c>
      <c r="L5721" s="311"/>
    </row>
    <row r="5722" spans="11:12" ht="15.75" x14ac:dyDescent="0.2">
      <c r="K5722" s="311">
        <v>1</v>
      </c>
      <c r="L5722" s="311"/>
    </row>
    <row r="5723" spans="11:12" ht="15.75" x14ac:dyDescent="0.2">
      <c r="K5723" s="311">
        <v>1</v>
      </c>
      <c r="L5723" s="311"/>
    </row>
    <row r="5724" spans="11:12" ht="15.75" x14ac:dyDescent="0.2">
      <c r="K5724" s="311">
        <v>1</v>
      </c>
      <c r="L5724" s="311"/>
    </row>
    <row r="5725" spans="11:12" ht="15.75" x14ac:dyDescent="0.2">
      <c r="K5725" s="311">
        <v>1</v>
      </c>
      <c r="L5725" s="311"/>
    </row>
    <row r="5726" spans="11:12" ht="15.75" x14ac:dyDescent="0.2">
      <c r="K5726" s="311">
        <v>1</v>
      </c>
      <c r="L5726" s="311"/>
    </row>
    <row r="5727" spans="11:12" ht="15.75" x14ac:dyDescent="0.2">
      <c r="K5727" s="311">
        <v>1</v>
      </c>
      <c r="L5727" s="311"/>
    </row>
    <row r="5728" spans="11:12" ht="15.75" x14ac:dyDescent="0.2">
      <c r="K5728" s="311">
        <v>1</v>
      </c>
      <c r="L5728" s="311"/>
    </row>
    <row r="5729" spans="11:12" ht="15.75" x14ac:dyDescent="0.2">
      <c r="K5729" s="311">
        <v>1</v>
      </c>
      <c r="L5729" s="311"/>
    </row>
    <row r="5730" spans="11:12" ht="15.75" x14ac:dyDescent="0.2">
      <c r="K5730" s="311">
        <v>1</v>
      </c>
      <c r="L5730" s="311"/>
    </row>
    <row r="5731" spans="11:12" ht="15.75" x14ac:dyDescent="0.2">
      <c r="K5731" s="311">
        <v>1</v>
      </c>
      <c r="L5731" s="311"/>
    </row>
    <row r="5732" spans="11:12" ht="15.75" x14ac:dyDescent="0.2">
      <c r="K5732" s="311">
        <v>1</v>
      </c>
      <c r="L5732" s="311"/>
    </row>
    <row r="5733" spans="11:12" ht="15.75" x14ac:dyDescent="0.2">
      <c r="K5733" s="311">
        <v>1</v>
      </c>
      <c r="L5733" s="311"/>
    </row>
    <row r="5734" spans="11:12" ht="15.75" x14ac:dyDescent="0.2">
      <c r="K5734" s="311">
        <v>1</v>
      </c>
      <c r="L5734" s="311"/>
    </row>
    <row r="5735" spans="11:12" ht="15.75" x14ac:dyDescent="0.2">
      <c r="K5735" s="311">
        <v>1</v>
      </c>
      <c r="L5735" s="311"/>
    </row>
    <row r="5736" spans="11:12" ht="15.75" x14ac:dyDescent="0.2">
      <c r="K5736" s="311">
        <v>1</v>
      </c>
      <c r="L5736" s="311"/>
    </row>
    <row r="5737" spans="11:12" ht="15.75" x14ac:dyDescent="0.2">
      <c r="K5737" s="311">
        <v>1</v>
      </c>
      <c r="L5737" s="311"/>
    </row>
    <row r="5738" spans="11:12" ht="15.75" x14ac:dyDescent="0.2">
      <c r="K5738" s="311">
        <v>1</v>
      </c>
      <c r="L5738" s="311"/>
    </row>
    <row r="5739" spans="11:12" ht="15.75" x14ac:dyDescent="0.2">
      <c r="K5739" s="311">
        <v>1</v>
      </c>
      <c r="L5739" s="311"/>
    </row>
    <row r="5740" spans="11:12" ht="15.75" x14ac:dyDescent="0.2">
      <c r="K5740" s="311">
        <v>1</v>
      </c>
      <c r="L5740" s="311"/>
    </row>
    <row r="5741" spans="11:12" ht="15.75" x14ac:dyDescent="0.2">
      <c r="K5741" s="311">
        <v>1</v>
      </c>
      <c r="L5741" s="311"/>
    </row>
    <row r="5742" spans="11:12" ht="15.75" x14ac:dyDescent="0.2">
      <c r="K5742" s="311">
        <v>1</v>
      </c>
      <c r="L5742" s="311"/>
    </row>
    <row r="5743" spans="11:12" ht="15.75" x14ac:dyDescent="0.2">
      <c r="K5743" s="311">
        <v>1</v>
      </c>
      <c r="L5743" s="311"/>
    </row>
    <row r="5744" spans="11:12" ht="15.75" x14ac:dyDescent="0.2">
      <c r="K5744" s="311">
        <v>1</v>
      </c>
      <c r="L5744" s="311"/>
    </row>
    <row r="5745" spans="11:12" ht="15.75" x14ac:dyDescent="0.2">
      <c r="K5745" s="311">
        <v>1</v>
      </c>
      <c r="L5745" s="311"/>
    </row>
    <row r="5746" spans="11:12" ht="15.75" x14ac:dyDescent="0.2">
      <c r="K5746" s="311">
        <v>1</v>
      </c>
      <c r="L5746" s="311"/>
    </row>
    <row r="5747" spans="11:12" ht="15.75" x14ac:dyDescent="0.2">
      <c r="K5747" s="311">
        <v>1</v>
      </c>
      <c r="L5747" s="311"/>
    </row>
    <row r="5748" spans="11:12" ht="15.75" x14ac:dyDescent="0.2">
      <c r="K5748" s="311">
        <v>1</v>
      </c>
      <c r="L5748" s="311"/>
    </row>
    <row r="5749" spans="11:12" ht="15.75" x14ac:dyDescent="0.2">
      <c r="K5749" s="311">
        <v>1</v>
      </c>
      <c r="L5749" s="311"/>
    </row>
    <row r="5750" spans="11:12" ht="15.75" x14ac:dyDescent="0.2">
      <c r="K5750" s="311">
        <v>1</v>
      </c>
      <c r="L5750" s="311"/>
    </row>
    <row r="5751" spans="11:12" ht="15.75" x14ac:dyDescent="0.2">
      <c r="K5751" s="311">
        <v>1</v>
      </c>
      <c r="L5751" s="311"/>
    </row>
    <row r="5752" spans="11:12" ht="15.75" x14ac:dyDescent="0.2">
      <c r="K5752" s="311">
        <v>1</v>
      </c>
      <c r="L5752" s="311"/>
    </row>
    <row r="5753" spans="11:12" ht="15.75" x14ac:dyDescent="0.2">
      <c r="K5753" s="311">
        <v>1</v>
      </c>
      <c r="L5753" s="311"/>
    </row>
    <row r="5754" spans="11:12" ht="15.75" x14ac:dyDescent="0.2">
      <c r="K5754" s="311">
        <v>1</v>
      </c>
      <c r="L5754" s="311"/>
    </row>
    <row r="5755" spans="11:12" ht="15.75" x14ac:dyDescent="0.2">
      <c r="K5755" s="311">
        <v>1</v>
      </c>
      <c r="L5755" s="311"/>
    </row>
    <row r="5756" spans="11:12" ht="15.75" x14ac:dyDescent="0.2">
      <c r="K5756" s="311">
        <v>1</v>
      </c>
      <c r="L5756" s="311"/>
    </row>
    <row r="5757" spans="11:12" ht="15.75" x14ac:dyDescent="0.2">
      <c r="K5757" s="311">
        <v>1</v>
      </c>
      <c r="L5757" s="311"/>
    </row>
    <row r="5758" spans="11:12" ht="15.75" x14ac:dyDescent="0.2">
      <c r="K5758" s="311">
        <v>1</v>
      </c>
      <c r="L5758" s="311"/>
    </row>
    <row r="5759" spans="11:12" ht="15.75" x14ac:dyDescent="0.2">
      <c r="K5759" s="311">
        <v>1</v>
      </c>
      <c r="L5759" s="311"/>
    </row>
    <row r="5760" spans="11:12" ht="15.75" x14ac:dyDescent="0.2">
      <c r="K5760" s="311">
        <v>1</v>
      </c>
      <c r="L5760" s="311"/>
    </row>
    <row r="5761" spans="11:12" ht="15.75" x14ac:dyDescent="0.2">
      <c r="K5761" s="311">
        <v>1</v>
      </c>
      <c r="L5761" s="311"/>
    </row>
    <row r="5762" spans="11:12" ht="15.75" x14ac:dyDescent="0.2">
      <c r="K5762" s="311">
        <v>1</v>
      </c>
      <c r="L5762" s="311"/>
    </row>
    <row r="5763" spans="11:12" ht="15.75" x14ac:dyDescent="0.2">
      <c r="K5763" s="311">
        <v>1</v>
      </c>
      <c r="L5763" s="311"/>
    </row>
    <row r="5764" spans="11:12" ht="15.75" x14ac:dyDescent="0.2">
      <c r="K5764" s="311">
        <v>1</v>
      </c>
      <c r="L5764" s="311"/>
    </row>
    <row r="5765" spans="11:12" ht="15.75" x14ac:dyDescent="0.2">
      <c r="K5765" s="311">
        <v>1</v>
      </c>
      <c r="L5765" s="311"/>
    </row>
    <row r="5766" spans="11:12" ht="15.75" x14ac:dyDescent="0.2">
      <c r="K5766" s="311">
        <v>1</v>
      </c>
      <c r="L5766" s="311"/>
    </row>
    <row r="5767" spans="11:12" ht="15.75" x14ac:dyDescent="0.2">
      <c r="K5767" s="311">
        <v>1</v>
      </c>
      <c r="L5767" s="311"/>
    </row>
    <row r="5768" spans="11:12" ht="15.75" x14ac:dyDescent="0.2">
      <c r="K5768" s="311">
        <v>1</v>
      </c>
      <c r="L5768" s="311"/>
    </row>
    <row r="5769" spans="11:12" ht="15.75" x14ac:dyDescent="0.2">
      <c r="K5769" s="311">
        <v>1</v>
      </c>
      <c r="L5769" s="311"/>
    </row>
    <row r="5770" spans="11:12" ht="15.75" x14ac:dyDescent="0.2">
      <c r="K5770" s="311">
        <v>1</v>
      </c>
      <c r="L5770" s="311"/>
    </row>
    <row r="5771" spans="11:12" ht="15.75" x14ac:dyDescent="0.2">
      <c r="K5771" s="311">
        <v>1</v>
      </c>
      <c r="L5771" s="311"/>
    </row>
    <row r="5772" spans="11:12" ht="15.75" x14ac:dyDescent="0.2">
      <c r="K5772" s="311">
        <v>1</v>
      </c>
      <c r="L5772" s="311"/>
    </row>
    <row r="5773" spans="11:12" ht="15.75" x14ac:dyDescent="0.2">
      <c r="K5773" s="311">
        <v>1</v>
      </c>
      <c r="L5773" s="311"/>
    </row>
    <row r="5774" spans="11:12" ht="15.75" x14ac:dyDescent="0.2">
      <c r="K5774" s="311">
        <v>1</v>
      </c>
      <c r="L5774" s="311"/>
    </row>
    <row r="5775" spans="11:12" ht="15.75" x14ac:dyDescent="0.2">
      <c r="K5775" s="311">
        <v>1</v>
      </c>
      <c r="L5775" s="311"/>
    </row>
    <row r="5776" spans="11:12" ht="15.75" x14ac:dyDescent="0.2">
      <c r="K5776" s="311">
        <v>1</v>
      </c>
      <c r="L5776" s="311"/>
    </row>
    <row r="5777" spans="11:12" ht="15.75" x14ac:dyDescent="0.2">
      <c r="K5777" s="311">
        <v>1</v>
      </c>
      <c r="L5777" s="311"/>
    </row>
    <row r="5778" spans="11:12" ht="15.75" x14ac:dyDescent="0.2">
      <c r="K5778" s="311">
        <v>1</v>
      </c>
      <c r="L5778" s="311"/>
    </row>
    <row r="5779" spans="11:12" ht="15.75" x14ac:dyDescent="0.2">
      <c r="K5779" s="311">
        <v>1</v>
      </c>
      <c r="L5779" s="311"/>
    </row>
    <row r="5780" spans="11:12" ht="15.75" x14ac:dyDescent="0.2">
      <c r="K5780" s="311">
        <v>1</v>
      </c>
      <c r="L5780" s="311"/>
    </row>
    <row r="5781" spans="11:12" ht="15.75" x14ac:dyDescent="0.2">
      <c r="K5781" s="311">
        <v>1</v>
      </c>
      <c r="L5781" s="311"/>
    </row>
    <row r="5782" spans="11:12" ht="15.75" x14ac:dyDescent="0.2">
      <c r="K5782" s="311">
        <v>1</v>
      </c>
      <c r="L5782" s="311"/>
    </row>
    <row r="5783" spans="11:12" ht="15.75" x14ac:dyDescent="0.2">
      <c r="K5783" s="311">
        <v>1</v>
      </c>
      <c r="L5783" s="311"/>
    </row>
    <row r="5784" spans="11:12" ht="15.75" x14ac:dyDescent="0.2">
      <c r="K5784" s="311">
        <v>1</v>
      </c>
      <c r="L5784" s="311"/>
    </row>
    <row r="5785" spans="11:12" ht="15.75" x14ac:dyDescent="0.2">
      <c r="K5785" s="311">
        <v>1</v>
      </c>
      <c r="L5785" s="311"/>
    </row>
    <row r="5786" spans="11:12" ht="15.75" x14ac:dyDescent="0.2">
      <c r="K5786" s="311">
        <v>1</v>
      </c>
      <c r="L5786" s="311"/>
    </row>
    <row r="5787" spans="11:12" ht="15.75" x14ac:dyDescent="0.2">
      <c r="K5787" s="311">
        <v>1</v>
      </c>
      <c r="L5787" s="311"/>
    </row>
    <row r="5788" spans="11:12" ht="15.75" x14ac:dyDescent="0.2">
      <c r="K5788" s="311">
        <v>1</v>
      </c>
      <c r="L5788" s="311"/>
    </row>
    <row r="5789" spans="11:12" ht="15.75" x14ac:dyDescent="0.2">
      <c r="K5789" s="311">
        <v>1</v>
      </c>
      <c r="L5789" s="311"/>
    </row>
    <row r="5790" spans="11:12" ht="15.75" x14ac:dyDescent="0.2">
      <c r="K5790" s="311">
        <v>1</v>
      </c>
      <c r="L5790" s="311"/>
    </row>
    <row r="5791" spans="11:12" ht="15.75" x14ac:dyDescent="0.2">
      <c r="K5791" s="311">
        <v>1</v>
      </c>
      <c r="L5791" s="311"/>
    </row>
    <row r="5792" spans="11:12" ht="15.75" x14ac:dyDescent="0.2">
      <c r="K5792" s="311">
        <v>1</v>
      </c>
      <c r="L5792" s="311"/>
    </row>
    <row r="5793" spans="11:12" ht="15.75" x14ac:dyDescent="0.2">
      <c r="K5793" s="311">
        <v>1</v>
      </c>
      <c r="L5793" s="311"/>
    </row>
    <row r="5794" spans="11:12" ht="15.75" x14ac:dyDescent="0.2">
      <c r="K5794" s="311">
        <v>1</v>
      </c>
      <c r="L5794" s="311"/>
    </row>
    <row r="5795" spans="11:12" ht="15.75" x14ac:dyDescent="0.2">
      <c r="K5795" s="311">
        <v>1</v>
      </c>
      <c r="L5795" s="311"/>
    </row>
    <row r="5796" spans="11:12" ht="15.75" x14ac:dyDescent="0.2">
      <c r="K5796" s="311">
        <v>1</v>
      </c>
      <c r="L5796" s="311"/>
    </row>
    <row r="5797" spans="11:12" ht="15.75" x14ac:dyDescent="0.2">
      <c r="K5797" s="311">
        <v>1</v>
      </c>
      <c r="L5797" s="311"/>
    </row>
    <row r="5798" spans="11:12" ht="15.75" x14ac:dyDescent="0.2">
      <c r="K5798" s="311">
        <v>1</v>
      </c>
      <c r="L5798" s="311"/>
    </row>
    <row r="5799" spans="11:12" ht="15.75" x14ac:dyDescent="0.2">
      <c r="K5799" s="311">
        <v>1</v>
      </c>
      <c r="L5799" s="311"/>
    </row>
    <row r="5800" spans="11:12" ht="15.75" x14ac:dyDescent="0.2">
      <c r="K5800" s="311">
        <v>1</v>
      </c>
      <c r="L5800" s="311"/>
    </row>
    <row r="5801" spans="11:12" ht="15.75" x14ac:dyDescent="0.2">
      <c r="K5801" s="311">
        <v>1</v>
      </c>
      <c r="L5801" s="311"/>
    </row>
    <row r="5802" spans="11:12" ht="15.75" x14ac:dyDescent="0.2">
      <c r="K5802" s="311">
        <v>1</v>
      </c>
      <c r="L5802" s="311"/>
    </row>
    <row r="5803" spans="11:12" ht="15.75" x14ac:dyDescent="0.2">
      <c r="K5803" s="311">
        <v>1</v>
      </c>
      <c r="L5803" s="311"/>
    </row>
    <row r="5804" spans="11:12" ht="15.75" x14ac:dyDescent="0.2">
      <c r="K5804" s="311">
        <v>1</v>
      </c>
      <c r="L5804" s="311"/>
    </row>
    <row r="5805" spans="11:12" ht="15.75" x14ac:dyDescent="0.2">
      <c r="K5805" s="311">
        <v>1</v>
      </c>
      <c r="L5805" s="311"/>
    </row>
    <row r="5806" spans="11:12" ht="15.75" x14ac:dyDescent="0.2">
      <c r="K5806" s="311">
        <v>1</v>
      </c>
      <c r="L5806" s="311"/>
    </row>
    <row r="5807" spans="11:12" ht="15.75" x14ac:dyDescent="0.2">
      <c r="K5807" s="311">
        <v>1</v>
      </c>
      <c r="L5807" s="311"/>
    </row>
    <row r="5808" spans="11:12" ht="15.75" x14ac:dyDescent="0.2">
      <c r="K5808" s="311">
        <v>1</v>
      </c>
      <c r="L5808" s="311"/>
    </row>
    <row r="5809" spans="11:12" ht="15.75" x14ac:dyDescent="0.2">
      <c r="K5809" s="311">
        <v>1</v>
      </c>
      <c r="L5809" s="311"/>
    </row>
    <row r="5810" spans="11:12" ht="15.75" x14ac:dyDescent="0.2">
      <c r="K5810" s="311">
        <v>1</v>
      </c>
      <c r="L5810" s="311"/>
    </row>
    <row r="5811" spans="11:12" ht="15.75" x14ac:dyDescent="0.2">
      <c r="K5811" s="311">
        <v>1</v>
      </c>
      <c r="L5811" s="311"/>
    </row>
    <row r="5812" spans="11:12" ht="15.75" x14ac:dyDescent="0.2">
      <c r="K5812" s="311">
        <v>1</v>
      </c>
      <c r="L5812" s="311"/>
    </row>
    <row r="5813" spans="11:12" ht="15.75" x14ac:dyDescent="0.2">
      <c r="K5813" s="311">
        <v>1</v>
      </c>
      <c r="L5813" s="311"/>
    </row>
    <row r="5814" spans="11:12" ht="15.75" x14ac:dyDescent="0.2">
      <c r="K5814" s="311">
        <v>1</v>
      </c>
      <c r="L5814" s="311"/>
    </row>
    <row r="5815" spans="11:12" ht="15.75" x14ac:dyDescent="0.2">
      <c r="K5815" s="311">
        <v>1</v>
      </c>
      <c r="L5815" s="311"/>
    </row>
    <row r="5816" spans="11:12" ht="15.75" x14ac:dyDescent="0.2">
      <c r="K5816" s="311">
        <v>1</v>
      </c>
      <c r="L5816" s="311"/>
    </row>
    <row r="5817" spans="11:12" ht="15.75" x14ac:dyDescent="0.2">
      <c r="K5817" s="311">
        <v>1</v>
      </c>
      <c r="L5817" s="311"/>
    </row>
    <row r="5818" spans="11:12" ht="15.75" x14ac:dyDescent="0.2">
      <c r="K5818" s="311">
        <v>1</v>
      </c>
      <c r="L5818" s="311"/>
    </row>
    <row r="5819" spans="11:12" ht="15.75" x14ac:dyDescent="0.2">
      <c r="K5819" s="311">
        <v>1</v>
      </c>
      <c r="L5819" s="311"/>
    </row>
    <row r="5820" spans="11:12" ht="15.75" x14ac:dyDescent="0.2">
      <c r="K5820" s="311">
        <v>1</v>
      </c>
      <c r="L5820" s="311"/>
    </row>
    <row r="5821" spans="11:12" ht="15.75" x14ac:dyDescent="0.2">
      <c r="K5821" s="311">
        <v>1</v>
      </c>
      <c r="L5821" s="311"/>
    </row>
    <row r="5822" spans="11:12" ht="15.75" x14ac:dyDescent="0.2">
      <c r="K5822" s="311">
        <v>1</v>
      </c>
      <c r="L5822" s="311"/>
    </row>
    <row r="5823" spans="11:12" ht="15.75" x14ac:dyDescent="0.2">
      <c r="K5823" s="311">
        <v>1</v>
      </c>
      <c r="L5823" s="311"/>
    </row>
    <row r="5824" spans="11:12" ht="15.75" x14ac:dyDescent="0.2">
      <c r="K5824" s="311">
        <v>1</v>
      </c>
      <c r="L5824" s="311"/>
    </row>
    <row r="5825" spans="11:12" ht="15.75" x14ac:dyDescent="0.2">
      <c r="K5825" s="311">
        <v>1</v>
      </c>
      <c r="L5825" s="311"/>
    </row>
    <row r="5826" spans="11:12" ht="15.75" x14ac:dyDescent="0.2">
      <c r="K5826" s="311">
        <v>1</v>
      </c>
      <c r="L5826" s="311"/>
    </row>
    <row r="5827" spans="11:12" ht="15.75" x14ac:dyDescent="0.2">
      <c r="K5827" s="311">
        <v>1</v>
      </c>
      <c r="L5827" s="311"/>
    </row>
    <row r="5828" spans="11:12" ht="15.75" x14ac:dyDescent="0.2">
      <c r="K5828" s="311">
        <v>1</v>
      </c>
      <c r="L5828" s="311"/>
    </row>
    <row r="5829" spans="11:12" ht="15.75" x14ac:dyDescent="0.2">
      <c r="K5829" s="311">
        <v>1</v>
      </c>
      <c r="L5829" s="311"/>
    </row>
    <row r="5830" spans="11:12" ht="15.75" x14ac:dyDescent="0.2">
      <c r="K5830" s="311">
        <v>1</v>
      </c>
      <c r="L5830" s="311"/>
    </row>
    <row r="5831" spans="11:12" ht="15.75" x14ac:dyDescent="0.2">
      <c r="K5831" s="311">
        <v>1</v>
      </c>
      <c r="L5831" s="311"/>
    </row>
    <row r="5832" spans="11:12" ht="15.75" x14ac:dyDescent="0.2">
      <c r="K5832" s="311">
        <v>1</v>
      </c>
      <c r="L5832" s="311"/>
    </row>
    <row r="5833" spans="11:12" ht="15.75" x14ac:dyDescent="0.2">
      <c r="K5833" s="311">
        <v>1</v>
      </c>
      <c r="L5833" s="311"/>
    </row>
    <row r="5834" spans="11:12" ht="15.75" x14ac:dyDescent="0.2">
      <c r="K5834" s="311">
        <v>1</v>
      </c>
      <c r="L5834" s="311"/>
    </row>
    <row r="5835" spans="11:12" ht="15.75" x14ac:dyDescent="0.2">
      <c r="K5835" s="311">
        <v>1</v>
      </c>
      <c r="L5835" s="311"/>
    </row>
    <row r="5836" spans="11:12" ht="15.75" x14ac:dyDescent="0.2">
      <c r="K5836" s="311">
        <v>1</v>
      </c>
      <c r="L5836" s="311"/>
    </row>
    <row r="5837" spans="11:12" ht="15.75" x14ac:dyDescent="0.2">
      <c r="K5837" s="311">
        <v>1</v>
      </c>
      <c r="L5837" s="311"/>
    </row>
    <row r="5838" spans="11:12" ht="15.75" x14ac:dyDescent="0.2">
      <c r="K5838" s="311">
        <v>1</v>
      </c>
      <c r="L5838" s="311"/>
    </row>
    <row r="5839" spans="11:12" ht="15.75" x14ac:dyDescent="0.2">
      <c r="K5839" s="311">
        <v>1</v>
      </c>
      <c r="L5839" s="311"/>
    </row>
    <row r="5840" spans="11:12" ht="15.75" x14ac:dyDescent="0.2">
      <c r="K5840" s="311">
        <v>1</v>
      </c>
      <c r="L5840" s="311"/>
    </row>
    <row r="5841" spans="11:12" ht="15.75" x14ac:dyDescent="0.2">
      <c r="K5841" s="311">
        <v>1</v>
      </c>
      <c r="L5841" s="311"/>
    </row>
    <row r="5842" spans="11:12" ht="15.75" x14ac:dyDescent="0.2">
      <c r="K5842" s="311">
        <v>1</v>
      </c>
      <c r="L5842" s="311"/>
    </row>
    <row r="5843" spans="11:12" ht="15.75" x14ac:dyDescent="0.2">
      <c r="K5843" s="311">
        <v>1</v>
      </c>
      <c r="L5843" s="311"/>
    </row>
    <row r="5844" spans="11:12" ht="15.75" x14ac:dyDescent="0.2">
      <c r="K5844" s="311">
        <v>1</v>
      </c>
      <c r="L5844" s="311"/>
    </row>
    <row r="5845" spans="11:12" ht="15.75" x14ac:dyDescent="0.2">
      <c r="K5845" s="311">
        <v>1</v>
      </c>
      <c r="L5845" s="311"/>
    </row>
    <row r="5846" spans="11:12" ht="15.75" x14ac:dyDescent="0.2">
      <c r="K5846" s="311">
        <v>1</v>
      </c>
      <c r="L5846" s="311"/>
    </row>
    <row r="5847" spans="11:12" ht="15.75" x14ac:dyDescent="0.2">
      <c r="K5847" s="311">
        <v>1</v>
      </c>
      <c r="L5847" s="311"/>
    </row>
    <row r="5848" spans="11:12" ht="15.75" x14ac:dyDescent="0.2">
      <c r="K5848" s="311">
        <v>1</v>
      </c>
      <c r="L5848" s="311"/>
    </row>
    <row r="5849" spans="11:12" ht="15.75" x14ac:dyDescent="0.2">
      <c r="K5849" s="311">
        <v>1</v>
      </c>
      <c r="L5849" s="311"/>
    </row>
    <row r="5850" spans="11:12" ht="15.75" x14ac:dyDescent="0.2">
      <c r="K5850" s="311">
        <v>1</v>
      </c>
      <c r="L5850" s="311"/>
    </row>
    <row r="5851" spans="11:12" ht="15.75" x14ac:dyDescent="0.2">
      <c r="K5851" s="311">
        <v>1</v>
      </c>
      <c r="L5851" s="311"/>
    </row>
    <row r="5852" spans="11:12" ht="15.75" x14ac:dyDescent="0.2">
      <c r="K5852" s="311">
        <v>1</v>
      </c>
      <c r="L5852" s="311"/>
    </row>
    <row r="5853" spans="11:12" ht="15.75" x14ac:dyDescent="0.2">
      <c r="K5853" s="311">
        <v>1</v>
      </c>
      <c r="L5853" s="311"/>
    </row>
    <row r="5854" spans="11:12" ht="15.75" x14ac:dyDescent="0.2">
      <c r="K5854" s="311">
        <v>1</v>
      </c>
      <c r="L5854" s="311"/>
    </row>
    <row r="5855" spans="11:12" ht="15.75" x14ac:dyDescent="0.2">
      <c r="K5855" s="311">
        <v>1</v>
      </c>
      <c r="L5855" s="311"/>
    </row>
    <row r="5856" spans="11:12" ht="15.75" x14ac:dyDescent="0.2">
      <c r="K5856" s="311">
        <v>1</v>
      </c>
      <c r="L5856" s="311"/>
    </row>
    <row r="5857" spans="11:12" ht="15.75" x14ac:dyDescent="0.2">
      <c r="K5857" s="311">
        <v>1</v>
      </c>
      <c r="L5857" s="311"/>
    </row>
    <row r="5858" spans="11:12" ht="15.75" x14ac:dyDescent="0.2">
      <c r="K5858" s="311">
        <v>1</v>
      </c>
      <c r="L5858" s="311"/>
    </row>
    <row r="5859" spans="11:12" ht="15.75" x14ac:dyDescent="0.2">
      <c r="K5859" s="311">
        <v>1</v>
      </c>
      <c r="L5859" s="311"/>
    </row>
    <row r="5860" spans="11:12" ht="15.75" x14ac:dyDescent="0.2">
      <c r="K5860" s="311">
        <v>1</v>
      </c>
      <c r="L5860" s="311"/>
    </row>
    <row r="5861" spans="11:12" ht="15.75" x14ac:dyDescent="0.2">
      <c r="K5861" s="311">
        <v>1</v>
      </c>
      <c r="L5861" s="311"/>
    </row>
    <row r="5862" spans="11:12" ht="15.75" x14ac:dyDescent="0.2">
      <c r="K5862" s="311">
        <v>1</v>
      </c>
      <c r="L5862" s="311"/>
    </row>
    <row r="5863" spans="11:12" ht="15.75" x14ac:dyDescent="0.2">
      <c r="K5863" s="311">
        <v>1</v>
      </c>
      <c r="L5863" s="311"/>
    </row>
    <row r="5864" spans="11:12" ht="15.75" x14ac:dyDescent="0.2">
      <c r="K5864" s="311">
        <v>1</v>
      </c>
      <c r="L5864" s="311"/>
    </row>
    <row r="5865" spans="11:12" ht="15.75" x14ac:dyDescent="0.2">
      <c r="K5865" s="311">
        <v>1</v>
      </c>
      <c r="L5865" s="311"/>
    </row>
    <row r="5866" spans="11:12" ht="15.75" x14ac:dyDescent="0.2">
      <c r="K5866" s="311">
        <v>1</v>
      </c>
      <c r="L5866" s="311"/>
    </row>
    <row r="5867" spans="11:12" ht="15.75" x14ac:dyDescent="0.2">
      <c r="K5867" s="311">
        <v>1</v>
      </c>
      <c r="L5867" s="311"/>
    </row>
    <row r="5868" spans="11:12" ht="15.75" x14ac:dyDescent="0.2">
      <c r="K5868" s="311">
        <v>1</v>
      </c>
      <c r="L5868" s="311"/>
    </row>
    <row r="5869" spans="11:12" ht="15.75" x14ac:dyDescent="0.2">
      <c r="K5869" s="311">
        <v>1</v>
      </c>
      <c r="L5869" s="311"/>
    </row>
    <row r="5870" spans="11:12" ht="15.75" x14ac:dyDescent="0.2">
      <c r="K5870" s="311">
        <v>1</v>
      </c>
      <c r="L5870" s="311"/>
    </row>
    <row r="5871" spans="11:12" ht="15.75" x14ac:dyDescent="0.2">
      <c r="K5871" s="311">
        <v>1</v>
      </c>
      <c r="L5871" s="311"/>
    </row>
    <row r="5872" spans="11:12" ht="15.75" x14ac:dyDescent="0.2">
      <c r="K5872" s="311">
        <v>1</v>
      </c>
      <c r="L5872" s="311"/>
    </row>
    <row r="5873" spans="11:12" ht="15.75" x14ac:dyDescent="0.2">
      <c r="K5873" s="311">
        <v>1</v>
      </c>
      <c r="L5873" s="311"/>
    </row>
    <row r="5874" spans="11:12" ht="15.75" x14ac:dyDescent="0.2">
      <c r="K5874" s="311">
        <v>1</v>
      </c>
      <c r="L5874" s="311"/>
    </row>
    <row r="5875" spans="11:12" ht="15.75" x14ac:dyDescent="0.2">
      <c r="K5875" s="311">
        <v>1</v>
      </c>
      <c r="L5875" s="311"/>
    </row>
    <row r="5876" spans="11:12" ht="15.75" x14ac:dyDescent="0.2">
      <c r="K5876" s="311">
        <v>1</v>
      </c>
      <c r="L5876" s="311"/>
    </row>
    <row r="5877" spans="11:12" ht="15.75" x14ac:dyDescent="0.2">
      <c r="K5877" s="311">
        <v>1</v>
      </c>
      <c r="L5877" s="311"/>
    </row>
    <row r="5878" spans="11:12" ht="15.75" x14ac:dyDescent="0.2">
      <c r="K5878" s="311">
        <v>1</v>
      </c>
      <c r="L5878" s="311"/>
    </row>
    <row r="5879" spans="11:12" ht="15.75" x14ac:dyDescent="0.2">
      <c r="K5879" s="311">
        <v>1</v>
      </c>
      <c r="L5879" s="311"/>
    </row>
    <row r="5880" spans="11:12" ht="15.75" x14ac:dyDescent="0.2">
      <c r="K5880" s="311">
        <v>1</v>
      </c>
      <c r="L5880" s="311"/>
    </row>
    <row r="5881" spans="11:12" ht="15.75" x14ac:dyDescent="0.2">
      <c r="K5881" s="311">
        <v>1</v>
      </c>
      <c r="L5881" s="311"/>
    </row>
    <row r="5882" spans="11:12" ht="15.75" x14ac:dyDescent="0.2">
      <c r="K5882" s="311">
        <v>1</v>
      </c>
      <c r="L5882" s="311"/>
    </row>
    <row r="5883" spans="11:12" ht="15.75" x14ac:dyDescent="0.2">
      <c r="K5883" s="311">
        <v>1</v>
      </c>
      <c r="L5883" s="311"/>
    </row>
    <row r="5884" spans="11:12" ht="15.75" x14ac:dyDescent="0.2">
      <c r="K5884" s="311">
        <v>1</v>
      </c>
      <c r="L5884" s="311"/>
    </row>
    <row r="5885" spans="11:12" ht="15.75" x14ac:dyDescent="0.2">
      <c r="K5885" s="311">
        <v>1</v>
      </c>
      <c r="L5885" s="311"/>
    </row>
    <row r="5886" spans="11:12" ht="15.75" x14ac:dyDescent="0.2">
      <c r="K5886" s="311">
        <v>1</v>
      </c>
      <c r="L5886" s="311"/>
    </row>
    <row r="5887" spans="11:12" ht="15.75" x14ac:dyDescent="0.2">
      <c r="K5887" s="311">
        <v>1</v>
      </c>
      <c r="L5887" s="311"/>
    </row>
    <row r="5888" spans="11:12" ht="15.75" x14ac:dyDescent="0.2">
      <c r="K5888" s="311">
        <v>1</v>
      </c>
      <c r="L5888" s="311"/>
    </row>
    <row r="5889" spans="11:12" ht="15.75" x14ac:dyDescent="0.2">
      <c r="K5889" s="311">
        <v>1</v>
      </c>
      <c r="L5889" s="311"/>
    </row>
    <row r="5890" spans="11:12" ht="15.75" x14ac:dyDescent="0.2">
      <c r="K5890" s="311">
        <v>1</v>
      </c>
      <c r="L5890" s="311"/>
    </row>
    <row r="5891" spans="11:12" ht="15.75" x14ac:dyDescent="0.2">
      <c r="K5891" s="311">
        <v>1</v>
      </c>
      <c r="L5891" s="311"/>
    </row>
    <row r="5892" spans="11:12" ht="15.75" x14ac:dyDescent="0.2">
      <c r="K5892" s="311">
        <v>1</v>
      </c>
      <c r="L5892" s="311"/>
    </row>
    <row r="5893" spans="11:12" ht="15.75" x14ac:dyDescent="0.2">
      <c r="K5893" s="311">
        <v>1</v>
      </c>
      <c r="L5893" s="311"/>
    </row>
    <row r="5894" spans="11:12" ht="15.75" x14ac:dyDescent="0.2">
      <c r="K5894" s="311">
        <v>1</v>
      </c>
      <c r="L5894" s="311"/>
    </row>
    <row r="5895" spans="11:12" ht="15.75" x14ac:dyDescent="0.2">
      <c r="K5895" s="311">
        <v>1</v>
      </c>
      <c r="L5895" s="311"/>
    </row>
    <row r="5896" spans="11:12" ht="15.75" x14ac:dyDescent="0.2">
      <c r="K5896" s="311">
        <v>1</v>
      </c>
      <c r="L5896" s="311"/>
    </row>
    <row r="5897" spans="11:12" ht="15.75" x14ac:dyDescent="0.2">
      <c r="K5897" s="311">
        <v>1</v>
      </c>
      <c r="L5897" s="311"/>
    </row>
    <row r="5898" spans="11:12" ht="15.75" x14ac:dyDescent="0.2">
      <c r="K5898" s="311">
        <v>1</v>
      </c>
      <c r="L5898" s="311"/>
    </row>
    <row r="5899" spans="11:12" ht="15.75" x14ac:dyDescent="0.2">
      <c r="K5899" s="311">
        <v>1</v>
      </c>
      <c r="L5899" s="311"/>
    </row>
    <row r="5900" spans="11:12" ht="15.75" x14ac:dyDescent="0.2">
      <c r="K5900" s="311">
        <v>1</v>
      </c>
      <c r="L5900" s="311"/>
    </row>
    <row r="5901" spans="11:12" ht="15.75" x14ac:dyDescent="0.2">
      <c r="K5901" s="311">
        <v>1</v>
      </c>
      <c r="L5901" s="311"/>
    </row>
    <row r="5902" spans="11:12" ht="15.75" x14ac:dyDescent="0.2">
      <c r="K5902" s="311">
        <v>1</v>
      </c>
      <c r="L5902" s="311"/>
    </row>
    <row r="5903" spans="11:12" ht="15.75" x14ac:dyDescent="0.2">
      <c r="K5903" s="311">
        <v>1</v>
      </c>
      <c r="L5903" s="311"/>
    </row>
    <row r="5904" spans="11:12" ht="15.75" x14ac:dyDescent="0.2">
      <c r="K5904" s="311">
        <v>1</v>
      </c>
      <c r="L5904" s="311"/>
    </row>
    <row r="5905" spans="11:12" ht="15.75" x14ac:dyDescent="0.2">
      <c r="K5905" s="311">
        <v>1</v>
      </c>
      <c r="L5905" s="311"/>
    </row>
    <row r="5906" spans="11:12" ht="15.75" x14ac:dyDescent="0.2">
      <c r="K5906" s="311">
        <v>1</v>
      </c>
      <c r="L5906" s="311"/>
    </row>
    <row r="5907" spans="11:12" ht="15.75" x14ac:dyDescent="0.2">
      <c r="K5907" s="311">
        <v>1</v>
      </c>
      <c r="L5907" s="311"/>
    </row>
    <row r="5908" spans="11:12" ht="15.75" x14ac:dyDescent="0.2">
      <c r="K5908" s="311">
        <v>1</v>
      </c>
      <c r="L5908" s="311"/>
    </row>
    <row r="5909" spans="11:12" ht="15.75" x14ac:dyDescent="0.2">
      <c r="K5909" s="311">
        <v>1</v>
      </c>
      <c r="L5909" s="311"/>
    </row>
    <row r="5910" spans="11:12" ht="15.75" x14ac:dyDescent="0.2">
      <c r="K5910" s="311">
        <v>1</v>
      </c>
      <c r="L5910" s="311"/>
    </row>
    <row r="5911" spans="11:12" ht="15.75" x14ac:dyDescent="0.2">
      <c r="K5911" s="311">
        <v>1</v>
      </c>
      <c r="L5911" s="311"/>
    </row>
    <row r="5912" spans="11:12" ht="15.75" x14ac:dyDescent="0.2">
      <c r="K5912" s="311">
        <v>1</v>
      </c>
      <c r="L5912" s="311"/>
    </row>
    <row r="5913" spans="11:12" ht="15.75" x14ac:dyDescent="0.2">
      <c r="K5913" s="311">
        <v>1</v>
      </c>
      <c r="L5913" s="311"/>
    </row>
    <row r="5914" spans="11:12" ht="15.75" x14ac:dyDescent="0.2">
      <c r="K5914" s="311">
        <v>1</v>
      </c>
      <c r="L5914" s="311"/>
    </row>
    <row r="5915" spans="11:12" ht="15.75" x14ac:dyDescent="0.2">
      <c r="K5915" s="311">
        <v>1</v>
      </c>
      <c r="L5915" s="311"/>
    </row>
    <row r="5916" spans="11:12" ht="15.75" x14ac:dyDescent="0.2">
      <c r="K5916" s="311">
        <v>1</v>
      </c>
      <c r="L5916" s="311"/>
    </row>
    <row r="5917" spans="11:12" ht="15.75" x14ac:dyDescent="0.2">
      <c r="K5917" s="311">
        <v>1</v>
      </c>
      <c r="L5917" s="311"/>
    </row>
    <row r="5918" spans="11:12" ht="15.75" x14ac:dyDescent="0.2">
      <c r="K5918" s="311">
        <v>1</v>
      </c>
      <c r="L5918" s="311"/>
    </row>
    <row r="5919" spans="11:12" ht="15.75" x14ac:dyDescent="0.2">
      <c r="K5919" s="311">
        <v>1</v>
      </c>
      <c r="L5919" s="311"/>
    </row>
    <row r="5920" spans="11:12" ht="15.75" x14ac:dyDescent="0.2">
      <c r="K5920" s="311">
        <v>1</v>
      </c>
      <c r="L5920" s="311"/>
    </row>
    <row r="5921" spans="11:12" ht="15.75" x14ac:dyDescent="0.2">
      <c r="K5921" s="311">
        <v>1</v>
      </c>
      <c r="L5921" s="311"/>
    </row>
    <row r="5922" spans="11:12" ht="15.75" x14ac:dyDescent="0.2">
      <c r="K5922" s="311">
        <v>1</v>
      </c>
      <c r="L5922" s="311"/>
    </row>
    <row r="5923" spans="11:12" ht="15.75" x14ac:dyDescent="0.2">
      <c r="K5923" s="311">
        <v>1</v>
      </c>
      <c r="L5923" s="311"/>
    </row>
    <row r="5924" spans="11:12" ht="15.75" x14ac:dyDescent="0.2">
      <c r="K5924" s="311">
        <v>1</v>
      </c>
      <c r="L5924" s="311"/>
    </row>
    <row r="5925" spans="11:12" ht="15.75" x14ac:dyDescent="0.2">
      <c r="K5925" s="311">
        <v>1</v>
      </c>
      <c r="L5925" s="311"/>
    </row>
    <row r="5926" spans="11:12" ht="15.75" x14ac:dyDescent="0.2">
      <c r="K5926" s="311">
        <v>1</v>
      </c>
      <c r="L5926" s="311"/>
    </row>
    <row r="5927" spans="11:12" ht="15.75" x14ac:dyDescent="0.2">
      <c r="K5927" s="311">
        <v>1</v>
      </c>
      <c r="L5927" s="311"/>
    </row>
    <row r="5928" spans="11:12" ht="15.75" x14ac:dyDescent="0.2">
      <c r="K5928" s="311">
        <v>1</v>
      </c>
      <c r="L5928" s="311"/>
    </row>
    <row r="5929" spans="11:12" ht="15.75" x14ac:dyDescent="0.2">
      <c r="K5929" s="311">
        <v>1</v>
      </c>
      <c r="L5929" s="311"/>
    </row>
    <row r="5930" spans="11:12" ht="15.75" x14ac:dyDescent="0.2">
      <c r="K5930" s="311">
        <v>1</v>
      </c>
      <c r="L5930" s="311"/>
    </row>
    <row r="5931" spans="11:12" ht="15.75" x14ac:dyDescent="0.2">
      <c r="K5931" s="311">
        <v>1</v>
      </c>
      <c r="L5931" s="311"/>
    </row>
    <row r="5932" spans="11:12" ht="15.75" x14ac:dyDescent="0.2">
      <c r="K5932" s="311">
        <v>1</v>
      </c>
      <c r="L5932" s="311"/>
    </row>
    <row r="5933" spans="11:12" ht="15.75" x14ac:dyDescent="0.2">
      <c r="K5933" s="311">
        <v>1</v>
      </c>
      <c r="L5933" s="311"/>
    </row>
    <row r="5934" spans="11:12" ht="15.75" x14ac:dyDescent="0.2">
      <c r="K5934" s="311">
        <v>1</v>
      </c>
      <c r="L5934" s="311"/>
    </row>
    <row r="5935" spans="11:12" ht="15.75" x14ac:dyDescent="0.2">
      <c r="K5935" s="311">
        <v>1</v>
      </c>
      <c r="L5935" s="311"/>
    </row>
    <row r="5936" spans="11:12" ht="15.75" x14ac:dyDescent="0.2">
      <c r="K5936" s="311">
        <v>1</v>
      </c>
      <c r="L5936" s="311"/>
    </row>
    <row r="5937" spans="11:12" ht="15.75" x14ac:dyDescent="0.2">
      <c r="K5937" s="311">
        <v>1</v>
      </c>
      <c r="L5937" s="311"/>
    </row>
    <row r="5938" spans="11:12" ht="15.75" x14ac:dyDescent="0.2">
      <c r="K5938" s="311">
        <v>1</v>
      </c>
      <c r="L5938" s="311"/>
    </row>
    <row r="5939" spans="11:12" ht="15.75" x14ac:dyDescent="0.2">
      <c r="K5939" s="311">
        <v>1</v>
      </c>
      <c r="L5939" s="311"/>
    </row>
    <row r="5940" spans="11:12" ht="15.75" x14ac:dyDescent="0.2">
      <c r="K5940" s="311">
        <v>1</v>
      </c>
      <c r="L5940" s="311"/>
    </row>
    <row r="5941" spans="11:12" ht="15.75" x14ac:dyDescent="0.2">
      <c r="K5941" s="311">
        <v>1</v>
      </c>
      <c r="L5941" s="311"/>
    </row>
    <row r="5942" spans="11:12" ht="15.75" x14ac:dyDescent="0.2">
      <c r="K5942" s="311">
        <v>1</v>
      </c>
      <c r="L5942" s="311"/>
    </row>
    <row r="5943" spans="11:12" ht="15.75" x14ac:dyDescent="0.2">
      <c r="K5943" s="311">
        <v>1</v>
      </c>
      <c r="L5943" s="311"/>
    </row>
    <row r="5944" spans="11:12" ht="15.75" x14ac:dyDescent="0.2">
      <c r="K5944" s="311">
        <v>1</v>
      </c>
      <c r="L5944" s="311"/>
    </row>
    <row r="5945" spans="11:12" ht="15.75" x14ac:dyDescent="0.2">
      <c r="K5945" s="311">
        <v>1</v>
      </c>
      <c r="L5945" s="311"/>
    </row>
    <row r="5946" spans="11:12" ht="15.75" x14ac:dyDescent="0.2">
      <c r="K5946" s="311">
        <v>1</v>
      </c>
      <c r="L5946" s="311"/>
    </row>
    <row r="5947" spans="11:12" ht="15.75" x14ac:dyDescent="0.2">
      <c r="K5947" s="311">
        <v>1</v>
      </c>
      <c r="L5947" s="311"/>
    </row>
    <row r="5948" spans="11:12" ht="15.75" x14ac:dyDescent="0.2">
      <c r="K5948" s="311">
        <v>1</v>
      </c>
      <c r="L5948" s="311"/>
    </row>
    <row r="5949" spans="11:12" ht="15.75" x14ac:dyDescent="0.2">
      <c r="K5949" s="311">
        <v>1</v>
      </c>
      <c r="L5949" s="311"/>
    </row>
    <row r="5950" spans="11:12" ht="15.75" x14ac:dyDescent="0.2">
      <c r="K5950" s="311">
        <v>1</v>
      </c>
      <c r="L5950" s="311"/>
    </row>
    <row r="5951" spans="11:12" ht="15.75" x14ac:dyDescent="0.2">
      <c r="K5951" s="311">
        <v>1</v>
      </c>
      <c r="L5951" s="311"/>
    </row>
    <row r="5952" spans="11:12" ht="15.75" x14ac:dyDescent="0.2">
      <c r="K5952" s="311">
        <v>1</v>
      </c>
      <c r="L5952" s="311"/>
    </row>
    <row r="5953" spans="11:12" ht="15.75" x14ac:dyDescent="0.2">
      <c r="K5953" s="311">
        <v>1</v>
      </c>
      <c r="L5953" s="311"/>
    </row>
    <row r="5954" spans="11:12" ht="15.75" x14ac:dyDescent="0.2">
      <c r="K5954" s="311">
        <v>1</v>
      </c>
      <c r="L5954" s="311"/>
    </row>
    <row r="5955" spans="11:12" ht="15.75" x14ac:dyDescent="0.2">
      <c r="K5955" s="311">
        <v>1</v>
      </c>
      <c r="L5955" s="311"/>
    </row>
    <row r="5956" spans="11:12" ht="15.75" x14ac:dyDescent="0.2">
      <c r="K5956" s="311">
        <v>1</v>
      </c>
      <c r="L5956" s="311"/>
    </row>
    <row r="5957" spans="11:12" ht="15.75" x14ac:dyDescent="0.2">
      <c r="K5957" s="311">
        <v>1</v>
      </c>
      <c r="L5957" s="311"/>
    </row>
    <row r="5958" spans="11:12" ht="15.75" x14ac:dyDescent="0.2">
      <c r="K5958" s="311">
        <v>1</v>
      </c>
      <c r="L5958" s="311"/>
    </row>
    <row r="5959" spans="11:12" ht="15.75" x14ac:dyDescent="0.2">
      <c r="K5959" s="311">
        <v>1</v>
      </c>
      <c r="L5959" s="311"/>
    </row>
    <row r="5960" spans="11:12" ht="15.75" x14ac:dyDescent="0.2">
      <c r="K5960" s="311">
        <v>1</v>
      </c>
      <c r="L5960" s="311"/>
    </row>
    <row r="5961" spans="11:12" ht="15.75" x14ac:dyDescent="0.2">
      <c r="K5961" s="311">
        <v>1</v>
      </c>
      <c r="L5961" s="311"/>
    </row>
    <row r="5962" spans="11:12" ht="15.75" x14ac:dyDescent="0.2">
      <c r="K5962" s="311">
        <v>1</v>
      </c>
      <c r="L5962" s="311"/>
    </row>
    <row r="5963" spans="11:12" ht="15.75" x14ac:dyDescent="0.2">
      <c r="K5963" s="311">
        <v>1</v>
      </c>
      <c r="L5963" s="311"/>
    </row>
    <row r="5964" spans="11:12" ht="15.75" x14ac:dyDescent="0.2">
      <c r="K5964" s="311">
        <v>1</v>
      </c>
      <c r="L5964" s="311"/>
    </row>
    <row r="5965" spans="11:12" ht="15.75" x14ac:dyDescent="0.2">
      <c r="K5965" s="311">
        <v>1</v>
      </c>
      <c r="L5965" s="311"/>
    </row>
    <row r="5966" spans="11:12" ht="15.75" x14ac:dyDescent="0.2">
      <c r="K5966" s="311">
        <v>1</v>
      </c>
      <c r="L5966" s="311"/>
    </row>
    <row r="5967" spans="11:12" ht="15.75" x14ac:dyDescent="0.2">
      <c r="K5967" s="311">
        <v>1</v>
      </c>
      <c r="L5967" s="311"/>
    </row>
    <row r="5968" spans="11:12" ht="15.75" x14ac:dyDescent="0.2">
      <c r="K5968" s="311">
        <v>1</v>
      </c>
      <c r="L5968" s="311"/>
    </row>
    <row r="5969" spans="11:12" ht="15.75" x14ac:dyDescent="0.2">
      <c r="K5969" s="311">
        <v>1</v>
      </c>
      <c r="L5969" s="311"/>
    </row>
    <row r="5970" spans="11:12" ht="15.75" x14ac:dyDescent="0.2">
      <c r="K5970" s="311">
        <v>1</v>
      </c>
      <c r="L5970" s="311"/>
    </row>
    <row r="5971" spans="11:12" ht="15.75" x14ac:dyDescent="0.2">
      <c r="K5971" s="311">
        <v>1</v>
      </c>
      <c r="L5971" s="311"/>
    </row>
    <row r="5972" spans="11:12" ht="15.75" x14ac:dyDescent="0.2">
      <c r="K5972" s="311">
        <v>1</v>
      </c>
      <c r="L5972" s="311"/>
    </row>
    <row r="5973" spans="11:12" ht="15.75" x14ac:dyDescent="0.2">
      <c r="K5973" s="311">
        <v>1</v>
      </c>
      <c r="L5973" s="311"/>
    </row>
    <row r="5974" spans="11:12" ht="15.75" x14ac:dyDescent="0.2">
      <c r="K5974" s="311">
        <v>1</v>
      </c>
      <c r="L5974" s="311"/>
    </row>
    <row r="5975" spans="11:12" ht="15.75" x14ac:dyDescent="0.2">
      <c r="K5975" s="311">
        <v>1</v>
      </c>
      <c r="L5975" s="311"/>
    </row>
    <row r="5976" spans="11:12" ht="15.75" x14ac:dyDescent="0.2">
      <c r="K5976" s="311">
        <v>1</v>
      </c>
      <c r="L5976" s="311"/>
    </row>
    <row r="5977" spans="11:12" ht="15.75" x14ac:dyDescent="0.2">
      <c r="K5977" s="311">
        <v>1</v>
      </c>
      <c r="L5977" s="311"/>
    </row>
    <row r="5978" spans="11:12" ht="15.75" x14ac:dyDescent="0.2">
      <c r="K5978" s="311">
        <v>1</v>
      </c>
      <c r="L5978" s="311"/>
    </row>
    <row r="5979" spans="11:12" ht="15.75" x14ac:dyDescent="0.2">
      <c r="K5979" s="311">
        <v>1</v>
      </c>
      <c r="L5979" s="311"/>
    </row>
    <row r="5980" spans="11:12" ht="15.75" x14ac:dyDescent="0.2">
      <c r="K5980" s="311">
        <v>1</v>
      </c>
      <c r="L5980" s="311"/>
    </row>
    <row r="5981" spans="11:12" ht="15.75" x14ac:dyDescent="0.2">
      <c r="K5981" s="311">
        <v>1</v>
      </c>
      <c r="L5981" s="311"/>
    </row>
    <row r="5982" spans="11:12" ht="15.75" x14ac:dyDescent="0.2">
      <c r="K5982" s="311">
        <v>1</v>
      </c>
      <c r="L5982" s="311"/>
    </row>
    <row r="5983" spans="11:12" ht="15.75" x14ac:dyDescent="0.2">
      <c r="K5983" s="311">
        <v>1</v>
      </c>
      <c r="L5983" s="311"/>
    </row>
    <row r="5984" spans="11:12" ht="15.75" x14ac:dyDescent="0.2">
      <c r="K5984" s="311">
        <v>1</v>
      </c>
      <c r="L5984" s="311"/>
    </row>
    <row r="5985" spans="11:12" ht="15.75" x14ac:dyDescent="0.2">
      <c r="K5985" s="311">
        <v>1</v>
      </c>
      <c r="L5985" s="311"/>
    </row>
    <row r="5986" spans="11:12" ht="15.75" x14ac:dyDescent="0.2">
      <c r="K5986" s="311">
        <v>1</v>
      </c>
      <c r="L5986" s="311"/>
    </row>
    <row r="5987" spans="11:12" ht="15.75" x14ac:dyDescent="0.2">
      <c r="K5987" s="311">
        <v>1</v>
      </c>
      <c r="L5987" s="311"/>
    </row>
    <row r="5988" spans="11:12" ht="15.75" x14ac:dyDescent="0.2">
      <c r="K5988" s="311">
        <v>1</v>
      </c>
      <c r="L5988" s="311"/>
    </row>
    <row r="5989" spans="11:12" ht="15.75" x14ac:dyDescent="0.2">
      <c r="K5989" s="311">
        <v>1</v>
      </c>
      <c r="L5989" s="311"/>
    </row>
    <row r="5990" spans="11:12" ht="15.75" x14ac:dyDescent="0.2">
      <c r="K5990" s="311">
        <v>1</v>
      </c>
      <c r="L5990" s="311"/>
    </row>
    <row r="5991" spans="11:12" ht="15.75" x14ac:dyDescent="0.2">
      <c r="K5991" s="311">
        <v>1</v>
      </c>
      <c r="L5991" s="311"/>
    </row>
    <row r="5992" spans="11:12" ht="15.75" x14ac:dyDescent="0.2">
      <c r="K5992" s="311">
        <v>1</v>
      </c>
      <c r="L5992" s="311"/>
    </row>
    <row r="5993" spans="11:12" ht="15.75" x14ac:dyDescent="0.2">
      <c r="K5993" s="311">
        <v>1</v>
      </c>
      <c r="L5993" s="311"/>
    </row>
    <row r="5994" spans="11:12" ht="15.75" x14ac:dyDescent="0.2">
      <c r="K5994" s="311">
        <v>1</v>
      </c>
      <c r="L5994" s="311"/>
    </row>
    <row r="5995" spans="11:12" ht="15.75" x14ac:dyDescent="0.2">
      <c r="K5995" s="311">
        <v>1</v>
      </c>
      <c r="L5995" s="311"/>
    </row>
    <row r="5996" spans="11:12" ht="15.75" x14ac:dyDescent="0.2">
      <c r="K5996" s="311">
        <v>1</v>
      </c>
      <c r="L5996" s="311"/>
    </row>
    <row r="5997" spans="11:12" ht="15.75" x14ac:dyDescent="0.2">
      <c r="K5997" s="311">
        <v>1</v>
      </c>
      <c r="L5997" s="311"/>
    </row>
    <row r="5998" spans="11:12" ht="15.75" x14ac:dyDescent="0.2">
      <c r="K5998" s="311">
        <v>1</v>
      </c>
      <c r="L5998" s="311"/>
    </row>
    <row r="5999" spans="11:12" ht="15.75" x14ac:dyDescent="0.2">
      <c r="K5999" s="311">
        <v>1</v>
      </c>
      <c r="L5999" s="311"/>
    </row>
    <row r="6000" spans="11:12" ht="15.75" x14ac:dyDescent="0.2">
      <c r="K6000" s="311">
        <v>1</v>
      </c>
      <c r="L6000" s="311"/>
    </row>
    <row r="6001" spans="11:12" ht="15.75" x14ac:dyDescent="0.2">
      <c r="K6001" s="311">
        <v>1</v>
      </c>
      <c r="L6001" s="311"/>
    </row>
    <row r="6002" spans="11:12" ht="15.75" x14ac:dyDescent="0.2">
      <c r="K6002" s="311">
        <v>1</v>
      </c>
      <c r="L6002" s="311"/>
    </row>
    <row r="6003" spans="11:12" ht="15.75" x14ac:dyDescent="0.2">
      <c r="K6003" s="311">
        <v>1</v>
      </c>
      <c r="L6003" s="311"/>
    </row>
    <row r="6004" spans="11:12" ht="15.75" x14ac:dyDescent="0.2">
      <c r="K6004" s="311">
        <v>1</v>
      </c>
      <c r="L6004" s="311"/>
    </row>
    <row r="6005" spans="11:12" ht="15.75" x14ac:dyDescent="0.2">
      <c r="K6005" s="311">
        <v>1</v>
      </c>
      <c r="L6005" s="311"/>
    </row>
    <row r="6006" spans="11:12" ht="15.75" x14ac:dyDescent="0.2">
      <c r="K6006" s="311">
        <v>1</v>
      </c>
      <c r="L6006" s="311"/>
    </row>
    <row r="6007" spans="11:12" ht="15.75" x14ac:dyDescent="0.2">
      <c r="K6007" s="311">
        <v>1</v>
      </c>
      <c r="L6007" s="311"/>
    </row>
    <row r="6008" spans="11:12" ht="15.75" x14ac:dyDescent="0.2">
      <c r="K6008" s="311">
        <v>1</v>
      </c>
      <c r="L6008" s="311"/>
    </row>
    <row r="6009" spans="11:12" ht="15.75" x14ac:dyDescent="0.2">
      <c r="K6009" s="311">
        <v>1</v>
      </c>
      <c r="L6009" s="311"/>
    </row>
    <row r="6010" spans="11:12" ht="15.75" x14ac:dyDescent="0.2">
      <c r="K6010" s="311">
        <v>1</v>
      </c>
      <c r="L6010" s="311"/>
    </row>
    <row r="6011" spans="11:12" ht="15.75" x14ac:dyDescent="0.2">
      <c r="K6011" s="311">
        <v>1</v>
      </c>
      <c r="L6011" s="311"/>
    </row>
    <row r="6012" spans="11:12" ht="15.75" x14ac:dyDescent="0.2">
      <c r="K6012" s="311">
        <v>1</v>
      </c>
      <c r="L6012" s="311"/>
    </row>
    <row r="6013" spans="11:12" ht="15.75" x14ac:dyDescent="0.2">
      <c r="K6013" s="311">
        <v>1</v>
      </c>
      <c r="L6013" s="311"/>
    </row>
    <row r="6014" spans="11:12" ht="15.75" x14ac:dyDescent="0.2">
      <c r="K6014" s="311">
        <v>1</v>
      </c>
      <c r="L6014" s="311"/>
    </row>
    <row r="6015" spans="11:12" ht="15.75" x14ac:dyDescent="0.2">
      <c r="K6015" s="311">
        <v>1</v>
      </c>
      <c r="L6015" s="311"/>
    </row>
    <row r="6016" spans="11:12" ht="15.75" x14ac:dyDescent="0.2">
      <c r="K6016" s="311">
        <v>1</v>
      </c>
      <c r="L6016" s="311"/>
    </row>
    <row r="6017" spans="11:12" ht="15.75" x14ac:dyDescent="0.2">
      <c r="K6017" s="311">
        <v>1</v>
      </c>
      <c r="L6017" s="311"/>
    </row>
    <row r="6018" spans="11:12" ht="15.75" x14ac:dyDescent="0.2">
      <c r="K6018" s="311">
        <v>1</v>
      </c>
      <c r="L6018" s="311"/>
    </row>
    <row r="6019" spans="11:12" ht="15.75" x14ac:dyDescent="0.2">
      <c r="K6019" s="311">
        <v>1</v>
      </c>
      <c r="L6019" s="311"/>
    </row>
    <row r="6020" spans="11:12" ht="15.75" x14ac:dyDescent="0.2">
      <c r="K6020" s="311">
        <v>1</v>
      </c>
      <c r="L6020" s="311"/>
    </row>
    <row r="6021" spans="11:12" ht="15.75" x14ac:dyDescent="0.2">
      <c r="K6021" s="311">
        <v>1</v>
      </c>
      <c r="L6021" s="311"/>
    </row>
    <row r="6022" spans="11:12" ht="15.75" x14ac:dyDescent="0.2">
      <c r="K6022" s="311">
        <v>1</v>
      </c>
      <c r="L6022" s="311"/>
    </row>
    <row r="6023" spans="11:12" ht="15.75" x14ac:dyDescent="0.2">
      <c r="K6023" s="311">
        <v>1</v>
      </c>
      <c r="L6023" s="311"/>
    </row>
    <row r="6024" spans="11:12" ht="15.75" x14ac:dyDescent="0.2">
      <c r="K6024" s="311">
        <v>1</v>
      </c>
      <c r="L6024" s="311"/>
    </row>
    <row r="6025" spans="11:12" ht="15.75" x14ac:dyDescent="0.2">
      <c r="K6025" s="311">
        <v>1</v>
      </c>
      <c r="L6025" s="311"/>
    </row>
    <row r="6026" spans="11:12" ht="15.75" x14ac:dyDescent="0.2">
      <c r="K6026" s="311">
        <v>1</v>
      </c>
      <c r="L6026" s="311"/>
    </row>
    <row r="6027" spans="11:12" ht="15.75" x14ac:dyDescent="0.2">
      <c r="K6027" s="311">
        <v>1</v>
      </c>
      <c r="L6027" s="311"/>
    </row>
    <row r="6028" spans="11:12" ht="15.75" x14ac:dyDescent="0.2">
      <c r="K6028" s="311">
        <v>1</v>
      </c>
      <c r="L6028" s="311"/>
    </row>
    <row r="6029" spans="11:12" ht="15.75" x14ac:dyDescent="0.2">
      <c r="K6029" s="311">
        <v>1</v>
      </c>
      <c r="L6029" s="311"/>
    </row>
    <row r="6030" spans="11:12" ht="15.75" x14ac:dyDescent="0.2">
      <c r="K6030" s="311">
        <v>1</v>
      </c>
      <c r="L6030" s="311"/>
    </row>
    <row r="6031" spans="11:12" ht="15.75" x14ac:dyDescent="0.2">
      <c r="K6031" s="311">
        <v>1</v>
      </c>
      <c r="L6031" s="311"/>
    </row>
    <row r="6032" spans="11:12" ht="15.75" x14ac:dyDescent="0.2">
      <c r="K6032" s="311">
        <v>1</v>
      </c>
      <c r="L6032" s="311"/>
    </row>
    <row r="6033" spans="11:12" ht="15.75" x14ac:dyDescent="0.2">
      <c r="K6033" s="311">
        <v>1</v>
      </c>
      <c r="L6033" s="311"/>
    </row>
    <row r="6034" spans="11:12" ht="15.75" x14ac:dyDescent="0.2">
      <c r="K6034" s="311">
        <v>1</v>
      </c>
      <c r="L6034" s="311"/>
    </row>
    <row r="6035" spans="11:12" ht="15.75" x14ac:dyDescent="0.2">
      <c r="K6035" s="311">
        <v>1</v>
      </c>
      <c r="L6035" s="311"/>
    </row>
    <row r="6036" spans="11:12" ht="15.75" x14ac:dyDescent="0.2">
      <c r="K6036" s="311">
        <v>1</v>
      </c>
      <c r="L6036" s="311"/>
    </row>
    <row r="6037" spans="11:12" ht="15.75" x14ac:dyDescent="0.2">
      <c r="K6037" s="311">
        <v>1</v>
      </c>
      <c r="L6037" s="311"/>
    </row>
    <row r="6038" spans="11:12" ht="15.75" x14ac:dyDescent="0.2">
      <c r="K6038" s="311">
        <v>1</v>
      </c>
      <c r="L6038" s="311"/>
    </row>
    <row r="6039" spans="11:12" ht="15.75" x14ac:dyDescent="0.2">
      <c r="K6039" s="311">
        <v>1</v>
      </c>
      <c r="L6039" s="311"/>
    </row>
    <row r="6040" spans="11:12" ht="15.75" x14ac:dyDescent="0.2">
      <c r="K6040" s="311">
        <v>1</v>
      </c>
      <c r="L6040" s="311"/>
    </row>
    <row r="6041" spans="11:12" ht="15.75" x14ac:dyDescent="0.2">
      <c r="K6041" s="311">
        <v>1</v>
      </c>
      <c r="L6041" s="311"/>
    </row>
    <row r="6042" spans="11:12" ht="15.75" x14ac:dyDescent="0.2">
      <c r="K6042" s="311">
        <v>1</v>
      </c>
      <c r="L6042" s="311"/>
    </row>
    <row r="6043" spans="11:12" ht="15.75" x14ac:dyDescent="0.2">
      <c r="K6043" s="311">
        <v>1</v>
      </c>
      <c r="L6043" s="311"/>
    </row>
    <row r="6044" spans="11:12" ht="15.75" x14ac:dyDescent="0.2">
      <c r="K6044" s="311">
        <v>1</v>
      </c>
      <c r="L6044" s="311"/>
    </row>
    <row r="6045" spans="11:12" ht="15.75" x14ac:dyDescent="0.2">
      <c r="K6045" s="311">
        <v>1</v>
      </c>
      <c r="L6045" s="311"/>
    </row>
    <row r="6046" spans="11:12" ht="15.75" x14ac:dyDescent="0.2">
      <c r="K6046" s="311">
        <v>1</v>
      </c>
      <c r="L6046" s="311"/>
    </row>
    <row r="6047" spans="11:12" ht="15.75" x14ac:dyDescent="0.2">
      <c r="K6047" s="311">
        <v>1</v>
      </c>
      <c r="L6047" s="311"/>
    </row>
    <row r="6048" spans="11:12" ht="15.75" x14ac:dyDescent="0.2">
      <c r="K6048" s="311">
        <v>1</v>
      </c>
      <c r="L6048" s="311"/>
    </row>
    <row r="6049" spans="11:12" ht="15.75" x14ac:dyDescent="0.2">
      <c r="K6049" s="311">
        <v>1</v>
      </c>
      <c r="L6049" s="311"/>
    </row>
    <row r="6050" spans="11:12" ht="15.75" x14ac:dyDescent="0.2">
      <c r="K6050" s="311">
        <v>1</v>
      </c>
      <c r="L6050" s="311"/>
    </row>
    <row r="6051" spans="11:12" ht="15.75" x14ac:dyDescent="0.2">
      <c r="K6051" s="311">
        <v>1</v>
      </c>
      <c r="L6051" s="311"/>
    </row>
    <row r="6052" spans="11:12" ht="15.75" x14ac:dyDescent="0.2">
      <c r="K6052" s="311">
        <v>1</v>
      </c>
      <c r="L6052" s="311"/>
    </row>
    <row r="6053" spans="11:12" ht="15.75" x14ac:dyDescent="0.2">
      <c r="K6053" s="311">
        <v>1</v>
      </c>
      <c r="L6053" s="311"/>
    </row>
    <row r="6054" spans="11:12" ht="15.75" x14ac:dyDescent="0.2">
      <c r="K6054" s="311">
        <v>1</v>
      </c>
      <c r="L6054" s="311"/>
    </row>
    <row r="6055" spans="11:12" ht="15.75" x14ac:dyDescent="0.2">
      <c r="K6055" s="311">
        <v>1</v>
      </c>
      <c r="L6055" s="311"/>
    </row>
    <row r="6056" spans="11:12" ht="15.75" x14ac:dyDescent="0.2">
      <c r="K6056" s="311">
        <v>1</v>
      </c>
      <c r="L6056" s="311"/>
    </row>
    <row r="6057" spans="11:12" ht="15.75" x14ac:dyDescent="0.2">
      <c r="K6057" s="311">
        <v>1</v>
      </c>
      <c r="L6057" s="311"/>
    </row>
    <row r="6058" spans="11:12" ht="15.75" x14ac:dyDescent="0.2">
      <c r="K6058" s="311">
        <v>1</v>
      </c>
      <c r="L6058" s="311"/>
    </row>
    <row r="6059" spans="11:12" ht="15.75" x14ac:dyDescent="0.2">
      <c r="K6059" s="311">
        <v>1</v>
      </c>
      <c r="L6059" s="311"/>
    </row>
    <row r="6060" spans="11:12" ht="15.75" x14ac:dyDescent="0.2">
      <c r="K6060" s="311">
        <v>1</v>
      </c>
      <c r="L6060" s="311"/>
    </row>
    <row r="6061" spans="11:12" ht="15.75" x14ac:dyDescent="0.2">
      <c r="K6061" s="311">
        <v>1</v>
      </c>
      <c r="L6061" s="311"/>
    </row>
    <row r="6062" spans="11:12" ht="15.75" x14ac:dyDescent="0.2">
      <c r="K6062" s="311">
        <v>1</v>
      </c>
      <c r="L6062" s="311"/>
    </row>
    <row r="6063" spans="11:12" ht="15.75" x14ac:dyDescent="0.2">
      <c r="K6063" s="311">
        <v>1</v>
      </c>
      <c r="L6063" s="311"/>
    </row>
    <row r="6064" spans="11:12" ht="15.75" x14ac:dyDescent="0.2">
      <c r="K6064" s="311">
        <v>1</v>
      </c>
      <c r="L6064" s="311"/>
    </row>
    <row r="6065" spans="11:12" ht="15.75" x14ac:dyDescent="0.2">
      <c r="K6065" s="311">
        <v>1</v>
      </c>
      <c r="L6065" s="311"/>
    </row>
    <row r="6066" spans="11:12" ht="15.75" x14ac:dyDescent="0.2">
      <c r="K6066" s="311">
        <v>1</v>
      </c>
      <c r="L6066" s="311"/>
    </row>
    <row r="6067" spans="11:12" ht="15.75" x14ac:dyDescent="0.2">
      <c r="K6067" s="311">
        <v>1</v>
      </c>
      <c r="L6067" s="311"/>
    </row>
    <row r="6068" spans="11:12" ht="15.75" x14ac:dyDescent="0.2">
      <c r="K6068" s="311">
        <v>1</v>
      </c>
      <c r="L6068" s="311"/>
    </row>
    <row r="6069" spans="11:12" ht="15.75" x14ac:dyDescent="0.2">
      <c r="K6069" s="311">
        <v>1</v>
      </c>
      <c r="L6069" s="311"/>
    </row>
    <row r="6070" spans="11:12" ht="15.75" x14ac:dyDescent="0.2">
      <c r="K6070" s="311">
        <v>1</v>
      </c>
      <c r="L6070" s="311"/>
    </row>
    <row r="6071" spans="11:12" ht="15.75" x14ac:dyDescent="0.2">
      <c r="K6071" s="311">
        <v>1</v>
      </c>
      <c r="L6071" s="311"/>
    </row>
    <row r="6072" spans="11:12" ht="15.75" x14ac:dyDescent="0.2">
      <c r="K6072" s="311">
        <v>1</v>
      </c>
      <c r="L6072" s="311"/>
    </row>
    <row r="6073" spans="11:12" ht="15.75" x14ac:dyDescent="0.2">
      <c r="K6073" s="311">
        <v>1</v>
      </c>
      <c r="L6073" s="311"/>
    </row>
    <row r="6074" spans="11:12" ht="15.75" x14ac:dyDescent="0.2">
      <c r="K6074" s="311">
        <v>1</v>
      </c>
      <c r="L6074" s="311"/>
    </row>
    <row r="6075" spans="11:12" ht="15.75" x14ac:dyDescent="0.2">
      <c r="K6075" s="311">
        <v>1</v>
      </c>
      <c r="L6075" s="311"/>
    </row>
    <row r="6076" spans="11:12" ht="15.75" x14ac:dyDescent="0.2">
      <c r="K6076" s="311">
        <v>1</v>
      </c>
      <c r="L6076" s="311"/>
    </row>
    <row r="6077" spans="11:12" ht="15.75" x14ac:dyDescent="0.2">
      <c r="K6077" s="311">
        <v>1</v>
      </c>
      <c r="L6077" s="311"/>
    </row>
    <row r="6078" spans="11:12" ht="15.75" x14ac:dyDescent="0.2">
      <c r="K6078" s="311">
        <v>1</v>
      </c>
      <c r="L6078" s="311"/>
    </row>
    <row r="6079" spans="11:12" ht="15.75" x14ac:dyDescent="0.2">
      <c r="K6079" s="311">
        <v>1</v>
      </c>
      <c r="L6079" s="311"/>
    </row>
    <row r="6080" spans="11:12" ht="15.75" x14ac:dyDescent="0.2">
      <c r="K6080" s="311">
        <v>1</v>
      </c>
      <c r="L6080" s="311"/>
    </row>
    <row r="6081" spans="11:12" ht="15.75" x14ac:dyDescent="0.2">
      <c r="K6081" s="311">
        <v>1</v>
      </c>
      <c r="L6081" s="311"/>
    </row>
    <row r="6082" spans="11:12" ht="15.75" x14ac:dyDescent="0.2">
      <c r="K6082" s="311">
        <v>1</v>
      </c>
      <c r="L6082" s="311"/>
    </row>
    <row r="6083" spans="11:12" ht="15.75" x14ac:dyDescent="0.2">
      <c r="K6083" s="311">
        <v>1</v>
      </c>
      <c r="L6083" s="311"/>
    </row>
    <row r="6084" spans="11:12" ht="15.75" x14ac:dyDescent="0.2">
      <c r="K6084" s="311">
        <v>1</v>
      </c>
      <c r="L6084" s="311"/>
    </row>
    <row r="6085" spans="11:12" ht="15.75" x14ac:dyDescent="0.2">
      <c r="K6085" s="311">
        <v>1</v>
      </c>
      <c r="L6085" s="311"/>
    </row>
    <row r="6086" spans="11:12" ht="15.75" x14ac:dyDescent="0.2">
      <c r="K6086" s="311">
        <v>1</v>
      </c>
      <c r="L6086" s="311"/>
    </row>
    <row r="6087" spans="11:12" ht="15.75" x14ac:dyDescent="0.2">
      <c r="K6087" s="311">
        <v>1</v>
      </c>
      <c r="L6087" s="311"/>
    </row>
    <row r="6088" spans="11:12" ht="15.75" x14ac:dyDescent="0.2">
      <c r="K6088" s="311">
        <v>1</v>
      </c>
      <c r="L6088" s="311"/>
    </row>
    <row r="6089" spans="11:12" ht="15.75" x14ac:dyDescent="0.2">
      <c r="K6089" s="311">
        <v>1</v>
      </c>
      <c r="L6089" s="311"/>
    </row>
    <row r="6090" spans="11:12" ht="15.75" x14ac:dyDescent="0.2">
      <c r="K6090" s="311">
        <v>1</v>
      </c>
      <c r="L6090" s="311"/>
    </row>
    <row r="6091" spans="11:12" ht="15.75" x14ac:dyDescent="0.2">
      <c r="K6091" s="311">
        <v>1</v>
      </c>
      <c r="L6091" s="311"/>
    </row>
    <row r="6092" spans="11:12" ht="15.75" x14ac:dyDescent="0.2">
      <c r="K6092" s="311">
        <v>1</v>
      </c>
      <c r="L6092" s="311"/>
    </row>
    <row r="6093" spans="11:12" ht="15.75" x14ac:dyDescent="0.2">
      <c r="K6093" s="311">
        <v>1</v>
      </c>
      <c r="L6093" s="311"/>
    </row>
    <row r="6094" spans="11:12" ht="15.75" x14ac:dyDescent="0.2">
      <c r="K6094" s="311">
        <v>1</v>
      </c>
      <c r="L6094" s="311"/>
    </row>
    <row r="6095" spans="11:12" ht="15.75" x14ac:dyDescent="0.2">
      <c r="K6095" s="311">
        <v>1</v>
      </c>
      <c r="L6095" s="311"/>
    </row>
    <row r="6096" spans="11:12" ht="15.75" x14ac:dyDescent="0.2">
      <c r="K6096" s="311">
        <v>1</v>
      </c>
      <c r="L6096" s="311"/>
    </row>
    <row r="6097" spans="11:12" ht="15.75" x14ac:dyDescent="0.2">
      <c r="K6097" s="311">
        <v>1</v>
      </c>
      <c r="L6097" s="311"/>
    </row>
    <row r="6098" spans="11:12" ht="15.75" x14ac:dyDescent="0.2">
      <c r="K6098" s="311">
        <v>1</v>
      </c>
      <c r="L6098" s="311"/>
    </row>
    <row r="6099" spans="11:12" ht="15.75" x14ac:dyDescent="0.2">
      <c r="K6099" s="311">
        <v>1</v>
      </c>
      <c r="L6099" s="311"/>
    </row>
    <row r="6100" spans="11:12" ht="15.75" x14ac:dyDescent="0.2">
      <c r="K6100" s="311">
        <v>1</v>
      </c>
      <c r="L6100" s="311"/>
    </row>
    <row r="6101" spans="11:12" ht="15.75" x14ac:dyDescent="0.2">
      <c r="K6101" s="311">
        <v>1</v>
      </c>
      <c r="L6101" s="311"/>
    </row>
    <row r="6102" spans="11:12" ht="15.75" x14ac:dyDescent="0.2">
      <c r="K6102" s="311">
        <v>1</v>
      </c>
      <c r="L6102" s="311"/>
    </row>
    <row r="6103" spans="11:12" ht="15.75" x14ac:dyDescent="0.2">
      <c r="K6103" s="311">
        <v>1</v>
      </c>
      <c r="L6103" s="311"/>
    </row>
    <row r="6104" spans="11:12" ht="15.75" x14ac:dyDescent="0.2">
      <c r="K6104" s="311">
        <v>1</v>
      </c>
      <c r="L6104" s="311"/>
    </row>
    <row r="6105" spans="11:12" ht="15.75" x14ac:dyDescent="0.2">
      <c r="K6105" s="311">
        <v>1</v>
      </c>
      <c r="L6105" s="311"/>
    </row>
    <row r="6106" spans="11:12" ht="15.75" x14ac:dyDescent="0.2">
      <c r="K6106" s="311">
        <v>1</v>
      </c>
      <c r="L6106" s="311"/>
    </row>
    <row r="6107" spans="11:12" ht="15.75" x14ac:dyDescent="0.2">
      <c r="K6107" s="311">
        <v>1</v>
      </c>
      <c r="L6107" s="311"/>
    </row>
    <row r="6108" spans="11:12" ht="15.75" x14ac:dyDescent="0.2">
      <c r="K6108" s="311">
        <v>1</v>
      </c>
      <c r="L6108" s="311"/>
    </row>
    <row r="6109" spans="11:12" ht="15.75" x14ac:dyDescent="0.2">
      <c r="K6109" s="311">
        <v>1</v>
      </c>
      <c r="L6109" s="311"/>
    </row>
    <row r="6110" spans="11:12" ht="15.75" x14ac:dyDescent="0.2">
      <c r="K6110" s="311">
        <v>1</v>
      </c>
      <c r="L6110" s="311"/>
    </row>
    <row r="6111" spans="11:12" ht="15.75" x14ac:dyDescent="0.2">
      <c r="K6111" s="311">
        <v>1</v>
      </c>
      <c r="L6111" s="311"/>
    </row>
    <row r="6112" spans="11:12" ht="15.75" x14ac:dyDescent="0.2">
      <c r="K6112" s="311">
        <v>1</v>
      </c>
      <c r="L6112" s="311"/>
    </row>
    <row r="6113" spans="11:12" ht="15.75" x14ac:dyDescent="0.2">
      <c r="K6113" s="311">
        <v>1</v>
      </c>
      <c r="L6113" s="311"/>
    </row>
    <row r="6114" spans="11:12" ht="15.75" x14ac:dyDescent="0.2">
      <c r="K6114" s="311">
        <v>1</v>
      </c>
      <c r="L6114" s="311"/>
    </row>
    <row r="6115" spans="11:12" ht="15.75" x14ac:dyDescent="0.2">
      <c r="K6115" s="311">
        <v>1</v>
      </c>
      <c r="L6115" s="311"/>
    </row>
    <row r="6116" spans="11:12" ht="15.75" x14ac:dyDescent="0.2">
      <c r="K6116" s="311">
        <v>1</v>
      </c>
      <c r="L6116" s="311"/>
    </row>
    <row r="6117" spans="11:12" ht="15.75" x14ac:dyDescent="0.2">
      <c r="K6117" s="311">
        <v>1</v>
      </c>
      <c r="L6117" s="311"/>
    </row>
    <row r="6118" spans="11:12" ht="15.75" x14ac:dyDescent="0.2">
      <c r="K6118" s="311">
        <v>1</v>
      </c>
      <c r="L6118" s="311"/>
    </row>
    <row r="6119" spans="11:12" ht="15.75" x14ac:dyDescent="0.2">
      <c r="K6119" s="311">
        <v>1</v>
      </c>
      <c r="L6119" s="311"/>
    </row>
    <row r="6120" spans="11:12" ht="15.75" x14ac:dyDescent="0.2">
      <c r="K6120" s="311">
        <v>1</v>
      </c>
      <c r="L6120" s="311"/>
    </row>
    <row r="6121" spans="11:12" ht="15.75" x14ac:dyDescent="0.2">
      <c r="K6121" s="311">
        <v>1</v>
      </c>
      <c r="L6121" s="311"/>
    </row>
    <row r="6122" spans="11:12" ht="15.75" x14ac:dyDescent="0.2">
      <c r="K6122" s="311">
        <v>1</v>
      </c>
      <c r="L6122" s="311"/>
    </row>
    <row r="6123" spans="11:12" ht="15.75" x14ac:dyDescent="0.2">
      <c r="K6123" s="311">
        <v>1</v>
      </c>
      <c r="L6123" s="311"/>
    </row>
    <row r="6124" spans="11:12" ht="15.75" x14ac:dyDescent="0.2">
      <c r="K6124" s="311">
        <v>1</v>
      </c>
      <c r="L6124" s="311"/>
    </row>
    <row r="6125" spans="11:12" ht="15.75" x14ac:dyDescent="0.2">
      <c r="K6125" s="311">
        <v>1</v>
      </c>
      <c r="L6125" s="311"/>
    </row>
    <row r="6126" spans="11:12" ht="15.75" x14ac:dyDescent="0.2">
      <c r="K6126" s="311">
        <v>1</v>
      </c>
      <c r="L6126" s="311"/>
    </row>
    <row r="6127" spans="11:12" ht="15.75" x14ac:dyDescent="0.2">
      <c r="K6127" s="311">
        <v>1</v>
      </c>
      <c r="L6127" s="311"/>
    </row>
    <row r="6128" spans="11:12" ht="15.75" x14ac:dyDescent="0.2">
      <c r="K6128" s="311">
        <v>1</v>
      </c>
      <c r="L6128" s="311"/>
    </row>
    <row r="6129" spans="11:12" ht="15.75" x14ac:dyDescent="0.2">
      <c r="K6129" s="311">
        <v>1</v>
      </c>
      <c r="L6129" s="311"/>
    </row>
    <row r="6130" spans="11:12" ht="15.75" x14ac:dyDescent="0.2">
      <c r="K6130" s="311">
        <v>1</v>
      </c>
      <c r="L6130" s="311"/>
    </row>
    <row r="6131" spans="11:12" ht="15.75" x14ac:dyDescent="0.2">
      <c r="K6131" s="311">
        <v>1</v>
      </c>
      <c r="L6131" s="311"/>
    </row>
    <row r="6132" spans="11:12" ht="15.75" x14ac:dyDescent="0.2">
      <c r="K6132" s="311">
        <v>1</v>
      </c>
      <c r="L6132" s="311"/>
    </row>
    <row r="6133" spans="11:12" ht="15.75" x14ac:dyDescent="0.2">
      <c r="K6133" s="311">
        <v>1</v>
      </c>
      <c r="L6133" s="311"/>
    </row>
    <row r="6134" spans="11:12" ht="15.75" x14ac:dyDescent="0.2">
      <c r="K6134" s="311">
        <v>1</v>
      </c>
      <c r="L6134" s="311"/>
    </row>
    <row r="6135" spans="11:12" ht="15.75" x14ac:dyDescent="0.2">
      <c r="K6135" s="311">
        <v>1</v>
      </c>
      <c r="L6135" s="311"/>
    </row>
    <row r="6136" spans="11:12" ht="15.75" x14ac:dyDescent="0.2">
      <c r="K6136" s="311">
        <v>1</v>
      </c>
      <c r="L6136" s="311"/>
    </row>
    <row r="6137" spans="11:12" ht="15.75" x14ac:dyDescent="0.2">
      <c r="K6137" s="311">
        <v>1</v>
      </c>
      <c r="L6137" s="311"/>
    </row>
    <row r="6138" spans="11:12" ht="15.75" x14ac:dyDescent="0.2">
      <c r="K6138" s="311">
        <v>1</v>
      </c>
      <c r="L6138" s="311"/>
    </row>
    <row r="6139" spans="11:12" ht="15.75" x14ac:dyDescent="0.2">
      <c r="K6139" s="311">
        <v>1</v>
      </c>
      <c r="L6139" s="311"/>
    </row>
    <row r="6140" spans="11:12" ht="15.75" x14ac:dyDescent="0.2">
      <c r="K6140" s="311">
        <v>1</v>
      </c>
      <c r="L6140" s="311"/>
    </row>
    <row r="6141" spans="11:12" ht="15.75" x14ac:dyDescent="0.2">
      <c r="K6141" s="311">
        <v>1</v>
      </c>
      <c r="L6141" s="311"/>
    </row>
    <row r="6142" spans="11:12" ht="15.75" x14ac:dyDescent="0.2">
      <c r="K6142" s="311">
        <v>1</v>
      </c>
      <c r="L6142" s="311"/>
    </row>
    <row r="6143" spans="11:12" ht="15.75" x14ac:dyDescent="0.2">
      <c r="K6143" s="311">
        <v>1</v>
      </c>
      <c r="L6143" s="311"/>
    </row>
    <row r="6144" spans="11:12" ht="15.75" x14ac:dyDescent="0.2">
      <c r="K6144" s="311">
        <v>1</v>
      </c>
      <c r="L6144" s="311"/>
    </row>
    <row r="6145" spans="11:12" ht="15.75" x14ac:dyDescent="0.2">
      <c r="K6145" s="311">
        <v>1</v>
      </c>
      <c r="L6145" s="311"/>
    </row>
    <row r="6146" spans="11:12" ht="15.75" x14ac:dyDescent="0.2">
      <c r="K6146" s="311">
        <v>1</v>
      </c>
      <c r="L6146" s="311"/>
    </row>
    <row r="6147" spans="11:12" ht="15.75" x14ac:dyDescent="0.2">
      <c r="K6147" s="311">
        <v>1</v>
      </c>
      <c r="L6147" s="311"/>
    </row>
    <row r="6148" spans="11:12" ht="15.75" x14ac:dyDescent="0.2">
      <c r="K6148" s="311">
        <v>1</v>
      </c>
      <c r="L6148" s="311"/>
    </row>
    <row r="6149" spans="11:12" ht="15.75" x14ac:dyDescent="0.2">
      <c r="K6149" s="311">
        <v>1</v>
      </c>
      <c r="L6149" s="311"/>
    </row>
    <row r="6150" spans="11:12" ht="15.75" x14ac:dyDescent="0.2">
      <c r="K6150" s="311">
        <v>1</v>
      </c>
      <c r="L6150" s="311"/>
    </row>
    <row r="6151" spans="11:12" ht="15.75" x14ac:dyDescent="0.2">
      <c r="K6151" s="311">
        <v>1</v>
      </c>
      <c r="L6151" s="311"/>
    </row>
    <row r="6152" spans="11:12" ht="15.75" x14ac:dyDescent="0.2">
      <c r="K6152" s="311">
        <v>1</v>
      </c>
      <c r="L6152" s="311"/>
    </row>
    <row r="6153" spans="11:12" ht="15.75" x14ac:dyDescent="0.2">
      <c r="K6153" s="311">
        <v>1</v>
      </c>
      <c r="L6153" s="311"/>
    </row>
    <row r="6154" spans="11:12" ht="15.75" x14ac:dyDescent="0.2">
      <c r="K6154" s="311">
        <v>1</v>
      </c>
      <c r="L6154" s="311"/>
    </row>
    <row r="6155" spans="11:12" ht="15.75" x14ac:dyDescent="0.2">
      <c r="K6155" s="311">
        <v>1</v>
      </c>
      <c r="L6155" s="311"/>
    </row>
    <row r="6156" spans="11:12" ht="15.75" x14ac:dyDescent="0.2">
      <c r="K6156" s="311">
        <v>1</v>
      </c>
      <c r="L6156" s="311"/>
    </row>
    <row r="6157" spans="11:12" ht="15.75" x14ac:dyDescent="0.2">
      <c r="K6157" s="311">
        <v>1</v>
      </c>
      <c r="L6157" s="311"/>
    </row>
    <row r="6158" spans="11:12" ht="15.75" x14ac:dyDescent="0.2">
      <c r="K6158" s="311">
        <v>1</v>
      </c>
      <c r="L6158" s="311"/>
    </row>
    <row r="6159" spans="11:12" ht="15.75" x14ac:dyDescent="0.2">
      <c r="K6159" s="311">
        <v>1</v>
      </c>
      <c r="L6159" s="311"/>
    </row>
    <row r="6160" spans="11:12" ht="15.75" x14ac:dyDescent="0.2">
      <c r="K6160" s="311">
        <v>1</v>
      </c>
      <c r="L6160" s="311"/>
    </row>
    <row r="6161" spans="11:12" ht="15.75" x14ac:dyDescent="0.2">
      <c r="K6161" s="311">
        <v>1</v>
      </c>
      <c r="L6161" s="311"/>
    </row>
    <row r="6162" spans="11:12" ht="15.75" x14ac:dyDescent="0.2">
      <c r="K6162" s="311">
        <v>1</v>
      </c>
      <c r="L6162" s="311"/>
    </row>
    <row r="6163" spans="11:12" ht="15.75" x14ac:dyDescent="0.2">
      <c r="K6163" s="311">
        <v>1</v>
      </c>
      <c r="L6163" s="311"/>
    </row>
    <row r="6164" spans="11:12" ht="15.75" x14ac:dyDescent="0.2">
      <c r="K6164" s="311">
        <v>1</v>
      </c>
      <c r="L6164" s="311"/>
    </row>
    <row r="6165" spans="11:12" ht="15.75" x14ac:dyDescent="0.2">
      <c r="K6165" s="311">
        <v>1</v>
      </c>
      <c r="L6165" s="311"/>
    </row>
    <row r="6166" spans="11:12" ht="15.75" x14ac:dyDescent="0.2">
      <c r="K6166" s="311">
        <v>1</v>
      </c>
      <c r="L6166" s="311"/>
    </row>
    <row r="6167" spans="11:12" ht="15.75" x14ac:dyDescent="0.2">
      <c r="K6167" s="311">
        <v>1</v>
      </c>
      <c r="L6167" s="311"/>
    </row>
    <row r="6168" spans="11:12" ht="15.75" x14ac:dyDescent="0.2">
      <c r="K6168" s="311">
        <v>1</v>
      </c>
      <c r="L6168" s="311"/>
    </row>
    <row r="6169" spans="11:12" ht="15.75" x14ac:dyDescent="0.2">
      <c r="K6169" s="311">
        <v>1</v>
      </c>
      <c r="L6169" s="311"/>
    </row>
    <row r="6170" spans="11:12" ht="15.75" x14ac:dyDescent="0.2">
      <c r="K6170" s="311">
        <v>1</v>
      </c>
      <c r="L6170" s="311"/>
    </row>
    <row r="6171" spans="11:12" ht="15.75" x14ac:dyDescent="0.2">
      <c r="K6171" s="311">
        <v>1</v>
      </c>
      <c r="L6171" s="311"/>
    </row>
    <row r="6172" spans="11:12" ht="15.75" x14ac:dyDescent="0.2">
      <c r="K6172" s="311">
        <v>1</v>
      </c>
      <c r="L6172" s="311"/>
    </row>
    <row r="6173" spans="11:12" ht="15.75" x14ac:dyDescent="0.2">
      <c r="K6173" s="311">
        <v>1</v>
      </c>
      <c r="L6173" s="311"/>
    </row>
    <row r="6174" spans="11:12" ht="15.75" x14ac:dyDescent="0.2">
      <c r="K6174" s="311">
        <v>1</v>
      </c>
      <c r="L6174" s="311"/>
    </row>
    <row r="6175" spans="11:12" ht="15.75" x14ac:dyDescent="0.2">
      <c r="K6175" s="311">
        <v>1</v>
      </c>
      <c r="L6175" s="311"/>
    </row>
    <row r="6176" spans="11:12" ht="15.75" x14ac:dyDescent="0.2">
      <c r="K6176" s="311">
        <v>1</v>
      </c>
      <c r="L6176" s="311"/>
    </row>
    <row r="6177" spans="11:12" ht="15.75" x14ac:dyDescent="0.2">
      <c r="K6177" s="311">
        <v>1</v>
      </c>
      <c r="L6177" s="311"/>
    </row>
    <row r="6178" spans="11:12" ht="15.75" x14ac:dyDescent="0.2">
      <c r="K6178" s="311">
        <v>1</v>
      </c>
      <c r="L6178" s="311"/>
    </row>
    <row r="6179" spans="11:12" ht="15.75" x14ac:dyDescent="0.2">
      <c r="K6179" s="311">
        <v>1</v>
      </c>
      <c r="L6179" s="311"/>
    </row>
    <row r="6180" spans="11:12" ht="15.75" x14ac:dyDescent="0.2">
      <c r="K6180" s="311">
        <v>1</v>
      </c>
      <c r="L6180" s="311"/>
    </row>
    <row r="6181" spans="11:12" ht="15.75" x14ac:dyDescent="0.2">
      <c r="K6181" s="311">
        <v>1</v>
      </c>
      <c r="L6181" s="311"/>
    </row>
    <row r="6182" spans="11:12" ht="15.75" x14ac:dyDescent="0.2">
      <c r="K6182" s="311">
        <v>1</v>
      </c>
      <c r="L6182" s="311"/>
    </row>
    <row r="6183" spans="11:12" ht="15.75" x14ac:dyDescent="0.2">
      <c r="K6183" s="311">
        <v>1</v>
      </c>
      <c r="L6183" s="311"/>
    </row>
    <row r="6184" spans="11:12" ht="15.75" x14ac:dyDescent="0.2">
      <c r="K6184" s="311">
        <v>1</v>
      </c>
      <c r="L6184" s="311"/>
    </row>
    <row r="6185" spans="11:12" ht="15.75" x14ac:dyDescent="0.2">
      <c r="K6185" s="311">
        <v>1</v>
      </c>
      <c r="L6185" s="311"/>
    </row>
    <row r="6186" spans="11:12" ht="15.75" x14ac:dyDescent="0.2">
      <c r="K6186" s="311">
        <v>1</v>
      </c>
      <c r="L6186" s="311"/>
    </row>
    <row r="6187" spans="11:12" ht="15.75" x14ac:dyDescent="0.2">
      <c r="K6187" s="311">
        <v>1</v>
      </c>
      <c r="L6187" s="311"/>
    </row>
    <row r="6188" spans="11:12" ht="15.75" x14ac:dyDescent="0.2">
      <c r="K6188" s="311">
        <v>1</v>
      </c>
      <c r="L6188" s="311"/>
    </row>
    <row r="6189" spans="11:12" ht="15.75" x14ac:dyDescent="0.2">
      <c r="K6189" s="311">
        <v>1</v>
      </c>
      <c r="L6189" s="311"/>
    </row>
    <row r="6190" spans="11:12" ht="15.75" x14ac:dyDescent="0.2">
      <c r="K6190" s="311">
        <v>1</v>
      </c>
      <c r="L6190" s="311"/>
    </row>
    <row r="6191" spans="11:12" ht="15.75" x14ac:dyDescent="0.2">
      <c r="K6191" s="311">
        <v>1</v>
      </c>
      <c r="L6191" s="311"/>
    </row>
    <row r="6192" spans="11:12" ht="15.75" x14ac:dyDescent="0.2">
      <c r="K6192" s="311">
        <v>1</v>
      </c>
      <c r="L6192" s="311"/>
    </row>
    <row r="6193" spans="11:12" ht="15.75" x14ac:dyDescent="0.2">
      <c r="K6193" s="311">
        <v>1</v>
      </c>
      <c r="L6193" s="311"/>
    </row>
    <row r="6194" spans="11:12" ht="15.75" x14ac:dyDescent="0.2">
      <c r="K6194" s="311">
        <v>1</v>
      </c>
      <c r="L6194" s="311"/>
    </row>
    <row r="6195" spans="11:12" ht="15.75" x14ac:dyDescent="0.2">
      <c r="K6195" s="311">
        <v>1</v>
      </c>
      <c r="L6195" s="311"/>
    </row>
    <row r="6196" spans="11:12" ht="15.75" x14ac:dyDescent="0.2">
      <c r="K6196" s="311">
        <v>1</v>
      </c>
      <c r="L6196" s="311"/>
    </row>
    <row r="6197" spans="11:12" ht="15.75" x14ac:dyDescent="0.2">
      <c r="K6197" s="311">
        <v>1</v>
      </c>
      <c r="L6197" s="311"/>
    </row>
    <row r="6198" spans="11:12" ht="15.75" x14ac:dyDescent="0.2">
      <c r="K6198" s="311">
        <v>1</v>
      </c>
      <c r="L6198" s="311"/>
    </row>
    <row r="6199" spans="11:12" ht="15.75" x14ac:dyDescent="0.2">
      <c r="K6199" s="311">
        <v>1</v>
      </c>
      <c r="L6199" s="311"/>
    </row>
    <row r="6200" spans="11:12" ht="15.75" x14ac:dyDescent="0.2">
      <c r="K6200" s="311">
        <v>1</v>
      </c>
      <c r="L6200" s="311"/>
    </row>
    <row r="6201" spans="11:12" ht="15.75" x14ac:dyDescent="0.2">
      <c r="K6201" s="311">
        <v>1</v>
      </c>
      <c r="L6201" s="311"/>
    </row>
    <row r="6202" spans="11:12" ht="15.75" x14ac:dyDescent="0.2">
      <c r="K6202" s="311">
        <v>1</v>
      </c>
      <c r="L6202" s="311"/>
    </row>
    <row r="6203" spans="11:12" ht="15.75" x14ac:dyDescent="0.2">
      <c r="K6203" s="311">
        <v>1</v>
      </c>
      <c r="L6203" s="311"/>
    </row>
    <row r="6204" spans="11:12" ht="15.75" x14ac:dyDescent="0.2">
      <c r="K6204" s="311">
        <v>1</v>
      </c>
      <c r="L6204" s="311"/>
    </row>
    <row r="6205" spans="11:12" ht="15.75" x14ac:dyDescent="0.2">
      <c r="K6205" s="311">
        <v>1</v>
      </c>
      <c r="L6205" s="311"/>
    </row>
    <row r="6206" spans="11:12" ht="15.75" x14ac:dyDescent="0.2">
      <c r="K6206" s="311">
        <v>1</v>
      </c>
      <c r="L6206" s="311"/>
    </row>
    <row r="6207" spans="11:12" ht="15.75" x14ac:dyDescent="0.2">
      <c r="K6207" s="311">
        <v>1</v>
      </c>
      <c r="L6207" s="311"/>
    </row>
    <row r="6208" spans="11:12" ht="15.75" x14ac:dyDescent="0.2">
      <c r="K6208" s="311">
        <v>1</v>
      </c>
      <c r="L6208" s="311"/>
    </row>
    <row r="6209" spans="11:12" ht="15.75" x14ac:dyDescent="0.2">
      <c r="K6209" s="311">
        <v>1</v>
      </c>
      <c r="L6209" s="311"/>
    </row>
    <row r="6210" spans="11:12" ht="15.75" x14ac:dyDescent="0.2">
      <c r="K6210" s="311">
        <v>1</v>
      </c>
      <c r="L6210" s="311"/>
    </row>
    <row r="6211" spans="11:12" ht="15.75" x14ac:dyDescent="0.2">
      <c r="K6211" s="311">
        <v>1</v>
      </c>
      <c r="L6211" s="311"/>
    </row>
    <row r="6212" spans="11:12" ht="15.75" x14ac:dyDescent="0.2">
      <c r="K6212" s="311">
        <v>1</v>
      </c>
      <c r="L6212" s="311"/>
    </row>
    <row r="6213" spans="11:12" ht="15.75" x14ac:dyDescent="0.2">
      <c r="K6213" s="311">
        <v>1</v>
      </c>
      <c r="L6213" s="311"/>
    </row>
    <row r="6214" spans="11:12" ht="15.75" x14ac:dyDescent="0.2">
      <c r="K6214" s="311">
        <v>1</v>
      </c>
      <c r="L6214" s="311"/>
    </row>
    <row r="6215" spans="11:12" ht="15.75" x14ac:dyDescent="0.2">
      <c r="K6215" s="311">
        <v>1</v>
      </c>
      <c r="L6215" s="311"/>
    </row>
    <row r="6216" spans="11:12" ht="15.75" x14ac:dyDescent="0.2">
      <c r="K6216" s="311">
        <v>1</v>
      </c>
      <c r="L6216" s="311"/>
    </row>
    <row r="6217" spans="11:12" ht="15.75" x14ac:dyDescent="0.2">
      <c r="K6217" s="311">
        <v>1</v>
      </c>
      <c r="L6217" s="311"/>
    </row>
    <row r="6218" spans="11:12" ht="15.75" x14ac:dyDescent="0.2">
      <c r="K6218" s="311">
        <v>1</v>
      </c>
      <c r="L6218" s="311"/>
    </row>
    <row r="6219" spans="11:12" ht="15.75" x14ac:dyDescent="0.2">
      <c r="K6219" s="311">
        <v>1</v>
      </c>
      <c r="L6219" s="311"/>
    </row>
    <row r="6220" spans="11:12" ht="15.75" x14ac:dyDescent="0.2">
      <c r="K6220" s="311">
        <v>1</v>
      </c>
      <c r="L6220" s="311"/>
    </row>
    <row r="6221" spans="11:12" ht="15.75" x14ac:dyDescent="0.2">
      <c r="K6221" s="311">
        <v>1</v>
      </c>
      <c r="L6221" s="311"/>
    </row>
    <row r="6222" spans="11:12" ht="15.75" x14ac:dyDescent="0.2">
      <c r="K6222" s="311">
        <v>1</v>
      </c>
      <c r="L6222" s="311"/>
    </row>
    <row r="6223" spans="11:12" ht="15.75" x14ac:dyDescent="0.2">
      <c r="K6223" s="311">
        <v>1</v>
      </c>
      <c r="L6223" s="311"/>
    </row>
    <row r="6224" spans="11:12" ht="15.75" x14ac:dyDescent="0.2">
      <c r="K6224" s="311">
        <v>1</v>
      </c>
      <c r="L6224" s="311"/>
    </row>
    <row r="6225" spans="11:12" ht="15.75" x14ac:dyDescent="0.2">
      <c r="K6225" s="311">
        <v>1</v>
      </c>
      <c r="L6225" s="311"/>
    </row>
    <row r="6226" spans="11:12" ht="15.75" x14ac:dyDescent="0.2">
      <c r="K6226" s="311">
        <v>1</v>
      </c>
      <c r="L6226" s="311"/>
    </row>
    <row r="6227" spans="11:12" ht="15.75" x14ac:dyDescent="0.2">
      <c r="K6227" s="311">
        <v>1</v>
      </c>
      <c r="L6227" s="311"/>
    </row>
    <row r="6228" spans="11:12" ht="15.75" x14ac:dyDescent="0.2">
      <c r="K6228" s="311">
        <v>1</v>
      </c>
      <c r="L6228" s="311"/>
    </row>
    <row r="6229" spans="11:12" ht="15.75" x14ac:dyDescent="0.2">
      <c r="K6229" s="311">
        <v>1</v>
      </c>
      <c r="L6229" s="311"/>
    </row>
    <row r="6230" spans="11:12" ht="15.75" x14ac:dyDescent="0.2">
      <c r="K6230" s="311">
        <v>1</v>
      </c>
      <c r="L6230" s="311"/>
    </row>
    <row r="6231" spans="11:12" ht="15.75" x14ac:dyDescent="0.2">
      <c r="K6231" s="311">
        <v>1</v>
      </c>
      <c r="L6231" s="311"/>
    </row>
    <row r="6232" spans="11:12" ht="15.75" x14ac:dyDescent="0.2">
      <c r="K6232" s="311">
        <v>1</v>
      </c>
      <c r="L6232" s="311"/>
    </row>
    <row r="6233" spans="11:12" ht="15.75" x14ac:dyDescent="0.2">
      <c r="K6233" s="311">
        <v>1</v>
      </c>
      <c r="L6233" s="311"/>
    </row>
    <row r="6234" spans="11:12" ht="15.75" x14ac:dyDescent="0.2">
      <c r="K6234" s="311">
        <v>1</v>
      </c>
      <c r="L6234" s="311"/>
    </row>
    <row r="6235" spans="11:12" ht="15.75" x14ac:dyDescent="0.2">
      <c r="K6235" s="311">
        <v>1</v>
      </c>
      <c r="L6235" s="311"/>
    </row>
    <row r="6236" spans="11:12" ht="15.75" x14ac:dyDescent="0.2">
      <c r="K6236" s="311">
        <v>1</v>
      </c>
      <c r="L6236" s="311"/>
    </row>
    <row r="6237" spans="11:12" ht="15.75" x14ac:dyDescent="0.2">
      <c r="K6237" s="311">
        <v>1</v>
      </c>
      <c r="L6237" s="311"/>
    </row>
    <row r="6238" spans="11:12" ht="15.75" x14ac:dyDescent="0.2">
      <c r="K6238" s="311">
        <v>1</v>
      </c>
      <c r="L6238" s="311"/>
    </row>
    <row r="6239" spans="11:12" ht="15.75" x14ac:dyDescent="0.2">
      <c r="K6239" s="311">
        <v>1</v>
      </c>
      <c r="L6239" s="311"/>
    </row>
    <row r="6240" spans="11:12" ht="15.75" x14ac:dyDescent="0.2">
      <c r="K6240" s="311">
        <v>1</v>
      </c>
      <c r="L6240" s="311"/>
    </row>
    <row r="6241" spans="11:12" ht="15.75" x14ac:dyDescent="0.2">
      <c r="K6241" s="311">
        <v>1</v>
      </c>
      <c r="L6241" s="311"/>
    </row>
    <row r="6242" spans="11:12" ht="15.75" x14ac:dyDescent="0.2">
      <c r="K6242" s="311">
        <v>1</v>
      </c>
      <c r="L6242" s="311"/>
    </row>
    <row r="6243" spans="11:12" ht="15.75" x14ac:dyDescent="0.2">
      <c r="K6243" s="311">
        <v>1</v>
      </c>
      <c r="L6243" s="311"/>
    </row>
    <row r="6244" spans="11:12" ht="15.75" x14ac:dyDescent="0.2">
      <c r="K6244" s="311">
        <v>1</v>
      </c>
      <c r="L6244" s="311"/>
    </row>
    <row r="6245" spans="11:12" ht="15.75" x14ac:dyDescent="0.2">
      <c r="K6245" s="311">
        <v>1</v>
      </c>
      <c r="L6245" s="311"/>
    </row>
    <row r="6246" spans="11:12" ht="15.75" x14ac:dyDescent="0.2">
      <c r="K6246" s="311">
        <v>1</v>
      </c>
      <c r="L6246" s="311"/>
    </row>
    <row r="6247" spans="11:12" ht="15.75" x14ac:dyDescent="0.2">
      <c r="K6247" s="311">
        <v>1</v>
      </c>
      <c r="L6247" s="311"/>
    </row>
    <row r="6248" spans="11:12" ht="15.75" x14ac:dyDescent="0.2">
      <c r="K6248" s="311">
        <v>1</v>
      </c>
      <c r="L6248" s="311"/>
    </row>
    <row r="6249" spans="11:12" ht="15.75" x14ac:dyDescent="0.2">
      <c r="K6249" s="311">
        <v>1</v>
      </c>
      <c r="L6249" s="311"/>
    </row>
    <row r="6250" spans="11:12" ht="15.75" x14ac:dyDescent="0.2">
      <c r="K6250" s="311">
        <v>1</v>
      </c>
      <c r="L6250" s="311"/>
    </row>
    <row r="6251" spans="11:12" ht="15.75" x14ac:dyDescent="0.2">
      <c r="K6251" s="311">
        <v>1</v>
      </c>
      <c r="L6251" s="311"/>
    </row>
    <row r="6252" spans="11:12" ht="15.75" x14ac:dyDescent="0.2">
      <c r="K6252" s="311">
        <v>1</v>
      </c>
      <c r="L6252" s="311"/>
    </row>
    <row r="6253" spans="11:12" ht="15.75" x14ac:dyDescent="0.2">
      <c r="K6253" s="311">
        <v>1</v>
      </c>
      <c r="L6253" s="311"/>
    </row>
    <row r="6254" spans="11:12" ht="15.75" x14ac:dyDescent="0.2">
      <c r="K6254" s="311">
        <v>1</v>
      </c>
      <c r="L6254" s="311"/>
    </row>
    <row r="6255" spans="11:12" ht="15.75" x14ac:dyDescent="0.2">
      <c r="K6255" s="311">
        <v>1</v>
      </c>
      <c r="L6255" s="311"/>
    </row>
    <row r="6256" spans="11:12" ht="15.75" x14ac:dyDescent="0.2">
      <c r="K6256" s="311">
        <v>1</v>
      </c>
      <c r="L6256" s="311"/>
    </row>
    <row r="6257" spans="11:12" ht="15.75" x14ac:dyDescent="0.2">
      <c r="K6257" s="311">
        <v>1</v>
      </c>
      <c r="L6257" s="311"/>
    </row>
    <row r="6258" spans="11:12" ht="15.75" x14ac:dyDescent="0.2">
      <c r="K6258" s="311">
        <v>1</v>
      </c>
      <c r="L6258" s="311"/>
    </row>
    <row r="6259" spans="11:12" ht="15.75" x14ac:dyDescent="0.2">
      <c r="K6259" s="311">
        <v>1</v>
      </c>
      <c r="L6259" s="311"/>
    </row>
    <row r="6260" spans="11:12" ht="15.75" x14ac:dyDescent="0.2">
      <c r="K6260" s="311">
        <v>1</v>
      </c>
      <c r="L6260" s="311"/>
    </row>
    <row r="6261" spans="11:12" ht="15.75" x14ac:dyDescent="0.2">
      <c r="K6261" s="311">
        <v>1</v>
      </c>
      <c r="L6261" s="311"/>
    </row>
    <row r="6262" spans="11:12" ht="15.75" x14ac:dyDescent="0.2">
      <c r="K6262" s="311">
        <v>1</v>
      </c>
      <c r="L6262" s="311"/>
    </row>
    <row r="6263" spans="11:12" ht="15.75" x14ac:dyDescent="0.2">
      <c r="K6263" s="311">
        <v>1</v>
      </c>
      <c r="L6263" s="311"/>
    </row>
    <row r="6264" spans="11:12" ht="15.75" x14ac:dyDescent="0.2">
      <c r="K6264" s="311">
        <v>1</v>
      </c>
      <c r="L6264" s="311"/>
    </row>
    <row r="6265" spans="11:12" ht="15.75" x14ac:dyDescent="0.2">
      <c r="K6265" s="311">
        <v>1</v>
      </c>
      <c r="L6265" s="311"/>
    </row>
    <row r="6266" spans="11:12" ht="15.75" x14ac:dyDescent="0.2">
      <c r="K6266" s="311">
        <v>1</v>
      </c>
      <c r="L6266" s="311"/>
    </row>
    <row r="6267" spans="11:12" ht="15.75" x14ac:dyDescent="0.2">
      <c r="K6267" s="311">
        <v>1</v>
      </c>
      <c r="L6267" s="311"/>
    </row>
    <row r="6268" spans="11:12" ht="15.75" x14ac:dyDescent="0.2">
      <c r="K6268" s="311">
        <v>1</v>
      </c>
      <c r="L6268" s="311"/>
    </row>
    <row r="6269" spans="11:12" ht="15.75" x14ac:dyDescent="0.2">
      <c r="K6269" s="311">
        <v>1</v>
      </c>
      <c r="L6269" s="311"/>
    </row>
    <row r="6270" spans="11:12" ht="15.75" x14ac:dyDescent="0.2">
      <c r="K6270" s="311">
        <v>1</v>
      </c>
      <c r="L6270" s="311"/>
    </row>
    <row r="6271" spans="11:12" ht="15.75" x14ac:dyDescent="0.2">
      <c r="K6271" s="311">
        <v>1</v>
      </c>
      <c r="L6271" s="311"/>
    </row>
    <row r="6272" spans="11:12" ht="15.75" x14ac:dyDescent="0.2">
      <c r="K6272" s="311">
        <v>1</v>
      </c>
      <c r="L6272" s="311"/>
    </row>
    <row r="6273" spans="11:12" ht="15.75" x14ac:dyDescent="0.2">
      <c r="K6273" s="311">
        <v>1</v>
      </c>
      <c r="L6273" s="311"/>
    </row>
    <row r="6274" spans="11:12" ht="15.75" x14ac:dyDescent="0.2">
      <c r="K6274" s="311">
        <v>1</v>
      </c>
      <c r="L6274" s="311"/>
    </row>
    <row r="6275" spans="11:12" ht="15.75" x14ac:dyDescent="0.2">
      <c r="K6275" s="311">
        <v>1</v>
      </c>
      <c r="L6275" s="311"/>
    </row>
    <row r="6276" spans="11:12" ht="15.75" x14ac:dyDescent="0.2">
      <c r="K6276" s="311">
        <v>1</v>
      </c>
      <c r="L6276" s="311"/>
    </row>
    <row r="6277" spans="11:12" ht="15.75" x14ac:dyDescent="0.2">
      <c r="K6277" s="311">
        <v>1</v>
      </c>
      <c r="L6277" s="311"/>
    </row>
    <row r="6278" spans="11:12" ht="15.75" x14ac:dyDescent="0.2">
      <c r="K6278" s="311">
        <v>1</v>
      </c>
      <c r="L6278" s="311"/>
    </row>
    <row r="6279" spans="11:12" ht="15.75" x14ac:dyDescent="0.2">
      <c r="K6279" s="311">
        <v>1</v>
      </c>
      <c r="L6279" s="311"/>
    </row>
    <row r="6280" spans="11:12" ht="15.75" x14ac:dyDescent="0.2">
      <c r="K6280" s="311">
        <v>1</v>
      </c>
      <c r="L6280" s="311"/>
    </row>
    <row r="6281" spans="11:12" ht="15.75" x14ac:dyDescent="0.2">
      <c r="K6281" s="311">
        <v>1</v>
      </c>
      <c r="L6281" s="311"/>
    </row>
    <row r="6282" spans="11:12" ht="15.75" x14ac:dyDescent="0.2">
      <c r="K6282" s="311">
        <v>1</v>
      </c>
      <c r="L6282" s="311"/>
    </row>
    <row r="6283" spans="11:12" ht="15.75" x14ac:dyDescent="0.2">
      <c r="K6283" s="311">
        <v>1</v>
      </c>
      <c r="L6283" s="311"/>
    </row>
    <row r="6284" spans="11:12" ht="15.75" x14ac:dyDescent="0.2">
      <c r="K6284" s="311">
        <v>1</v>
      </c>
      <c r="L6284" s="311"/>
    </row>
    <row r="6285" spans="11:12" ht="15.75" x14ac:dyDescent="0.2">
      <c r="K6285" s="311">
        <v>1</v>
      </c>
      <c r="L6285" s="311"/>
    </row>
    <row r="6286" spans="11:12" ht="15.75" x14ac:dyDescent="0.2">
      <c r="K6286" s="311">
        <v>1</v>
      </c>
      <c r="L6286" s="311"/>
    </row>
    <row r="6287" spans="11:12" ht="15.75" x14ac:dyDescent="0.2">
      <c r="K6287" s="311">
        <v>1</v>
      </c>
      <c r="L6287" s="311"/>
    </row>
    <row r="6288" spans="11:12" ht="15.75" x14ac:dyDescent="0.2">
      <c r="K6288" s="311">
        <v>1</v>
      </c>
      <c r="L6288" s="311"/>
    </row>
    <row r="6289" spans="11:12" ht="15.75" x14ac:dyDescent="0.2">
      <c r="K6289" s="311">
        <v>1</v>
      </c>
      <c r="L6289" s="311"/>
    </row>
    <row r="6290" spans="11:12" ht="15.75" x14ac:dyDescent="0.2">
      <c r="K6290" s="311">
        <v>1</v>
      </c>
      <c r="L6290" s="311"/>
    </row>
    <row r="6291" spans="11:12" ht="15.75" x14ac:dyDescent="0.2">
      <c r="K6291" s="311">
        <v>1</v>
      </c>
      <c r="L6291" s="311"/>
    </row>
    <row r="6292" spans="11:12" ht="15.75" x14ac:dyDescent="0.2">
      <c r="K6292" s="311">
        <v>1</v>
      </c>
      <c r="L6292" s="311"/>
    </row>
    <row r="6293" spans="11:12" ht="15.75" x14ac:dyDescent="0.2">
      <c r="K6293" s="311">
        <v>1</v>
      </c>
      <c r="L6293" s="311"/>
    </row>
    <row r="6294" spans="11:12" ht="15.75" x14ac:dyDescent="0.2">
      <c r="K6294" s="311">
        <v>1</v>
      </c>
      <c r="L6294" s="311"/>
    </row>
    <row r="6295" spans="11:12" ht="15.75" x14ac:dyDescent="0.2">
      <c r="K6295" s="311">
        <v>1</v>
      </c>
      <c r="L6295" s="311"/>
    </row>
    <row r="6296" spans="11:12" ht="15.75" x14ac:dyDescent="0.2">
      <c r="K6296" s="311">
        <v>1</v>
      </c>
      <c r="L6296" s="311"/>
    </row>
    <row r="6297" spans="11:12" ht="15.75" x14ac:dyDescent="0.2">
      <c r="K6297" s="311">
        <v>1</v>
      </c>
      <c r="L6297" s="311"/>
    </row>
    <row r="6298" spans="11:12" ht="15.75" x14ac:dyDescent="0.2">
      <c r="K6298" s="311">
        <v>1</v>
      </c>
      <c r="L6298" s="311"/>
    </row>
    <row r="6299" spans="11:12" ht="15.75" x14ac:dyDescent="0.2">
      <c r="K6299" s="311">
        <v>1</v>
      </c>
      <c r="L6299" s="311"/>
    </row>
    <row r="6300" spans="11:12" ht="15.75" x14ac:dyDescent="0.2">
      <c r="K6300" s="311">
        <v>1</v>
      </c>
      <c r="L6300" s="311"/>
    </row>
    <row r="6301" spans="11:12" ht="15.75" x14ac:dyDescent="0.2">
      <c r="K6301" s="311">
        <v>1</v>
      </c>
      <c r="L6301" s="311"/>
    </row>
    <row r="6302" spans="11:12" ht="15.75" x14ac:dyDescent="0.2">
      <c r="K6302" s="311">
        <v>1</v>
      </c>
      <c r="L6302" s="311"/>
    </row>
    <row r="6303" spans="11:12" ht="15.75" x14ac:dyDescent="0.2">
      <c r="K6303" s="311">
        <v>1</v>
      </c>
      <c r="L6303" s="311"/>
    </row>
    <row r="6304" spans="11:12" ht="15.75" x14ac:dyDescent="0.2">
      <c r="K6304" s="311">
        <v>1</v>
      </c>
      <c r="L6304" s="311"/>
    </row>
    <row r="6305" spans="11:12" ht="15.75" x14ac:dyDescent="0.2">
      <c r="K6305" s="311">
        <v>1</v>
      </c>
      <c r="L6305" s="311"/>
    </row>
    <row r="6306" spans="11:12" ht="15.75" x14ac:dyDescent="0.2">
      <c r="K6306" s="311">
        <v>1</v>
      </c>
      <c r="L6306" s="311"/>
    </row>
    <row r="6307" spans="11:12" ht="15.75" x14ac:dyDescent="0.2">
      <c r="K6307" s="311">
        <v>1</v>
      </c>
      <c r="L6307" s="311"/>
    </row>
    <row r="6308" spans="11:12" ht="15.75" x14ac:dyDescent="0.2">
      <c r="K6308" s="311">
        <v>1</v>
      </c>
      <c r="L6308" s="311"/>
    </row>
    <row r="6309" spans="11:12" ht="15.75" x14ac:dyDescent="0.2">
      <c r="K6309" s="311">
        <v>1</v>
      </c>
      <c r="L6309" s="311"/>
    </row>
    <row r="6310" spans="11:12" ht="15.75" x14ac:dyDescent="0.2">
      <c r="K6310" s="311">
        <v>1</v>
      </c>
      <c r="L6310" s="311"/>
    </row>
    <row r="6311" spans="11:12" ht="15.75" x14ac:dyDescent="0.2">
      <c r="K6311" s="311">
        <v>1</v>
      </c>
      <c r="L6311" s="311"/>
    </row>
    <row r="6312" spans="11:12" ht="15.75" x14ac:dyDescent="0.2">
      <c r="K6312" s="311">
        <v>1</v>
      </c>
      <c r="L6312" s="311"/>
    </row>
    <row r="6313" spans="11:12" ht="15.75" x14ac:dyDescent="0.2">
      <c r="K6313" s="311">
        <v>1</v>
      </c>
      <c r="L6313" s="311"/>
    </row>
    <row r="6314" spans="11:12" ht="15.75" x14ac:dyDescent="0.2">
      <c r="K6314" s="311">
        <v>1</v>
      </c>
      <c r="L6314" s="311"/>
    </row>
    <row r="6315" spans="11:12" ht="15.75" x14ac:dyDescent="0.2">
      <c r="K6315" s="311">
        <v>1</v>
      </c>
      <c r="L6315" s="311"/>
    </row>
    <row r="6316" spans="11:12" ht="15.75" x14ac:dyDescent="0.2">
      <c r="K6316" s="311">
        <v>1</v>
      </c>
      <c r="L6316" s="311"/>
    </row>
    <row r="6317" spans="11:12" ht="15.75" x14ac:dyDescent="0.2">
      <c r="K6317" s="311">
        <v>1</v>
      </c>
      <c r="L6317" s="311"/>
    </row>
    <row r="6318" spans="11:12" ht="15.75" x14ac:dyDescent="0.2">
      <c r="K6318" s="311">
        <v>1</v>
      </c>
      <c r="L6318" s="311"/>
    </row>
    <row r="6319" spans="11:12" ht="15.75" x14ac:dyDescent="0.2">
      <c r="K6319" s="311">
        <v>1</v>
      </c>
      <c r="L6319" s="311"/>
    </row>
    <row r="6320" spans="11:12" ht="15.75" x14ac:dyDescent="0.2">
      <c r="K6320" s="311">
        <v>1</v>
      </c>
      <c r="L6320" s="311"/>
    </row>
    <row r="6321" spans="11:12" ht="15.75" x14ac:dyDescent="0.2">
      <c r="K6321" s="311">
        <v>1</v>
      </c>
      <c r="L6321" s="311"/>
    </row>
    <row r="6322" spans="11:12" ht="15.75" x14ac:dyDescent="0.2">
      <c r="K6322" s="311">
        <v>1</v>
      </c>
      <c r="L6322" s="311"/>
    </row>
    <row r="6323" spans="11:12" ht="15.75" x14ac:dyDescent="0.2">
      <c r="K6323" s="311">
        <v>1</v>
      </c>
      <c r="L6323" s="311"/>
    </row>
    <row r="6324" spans="11:12" ht="15.75" x14ac:dyDescent="0.2">
      <c r="K6324" s="311">
        <v>1</v>
      </c>
      <c r="L6324" s="311"/>
    </row>
    <row r="6325" spans="11:12" ht="15.75" x14ac:dyDescent="0.2">
      <c r="K6325" s="311">
        <v>1</v>
      </c>
      <c r="L6325" s="311"/>
    </row>
    <row r="6326" spans="11:12" ht="15.75" x14ac:dyDescent="0.2">
      <c r="K6326" s="311">
        <v>1</v>
      </c>
      <c r="L6326" s="311"/>
    </row>
    <row r="6327" spans="11:12" ht="15.75" x14ac:dyDescent="0.2">
      <c r="K6327" s="311">
        <v>1</v>
      </c>
      <c r="L6327" s="311"/>
    </row>
    <row r="6328" spans="11:12" ht="15.75" x14ac:dyDescent="0.2">
      <c r="K6328" s="311">
        <v>1</v>
      </c>
      <c r="L6328" s="311"/>
    </row>
    <row r="6329" spans="11:12" ht="15.75" x14ac:dyDescent="0.2">
      <c r="K6329" s="311">
        <v>1</v>
      </c>
      <c r="L6329" s="311"/>
    </row>
    <row r="6330" spans="11:12" ht="15.75" x14ac:dyDescent="0.2">
      <c r="K6330" s="311">
        <v>1</v>
      </c>
      <c r="L6330" s="311"/>
    </row>
    <row r="6331" spans="11:12" ht="15.75" x14ac:dyDescent="0.2">
      <c r="K6331" s="311">
        <v>1</v>
      </c>
      <c r="L6331" s="311"/>
    </row>
    <row r="6332" spans="11:12" ht="15.75" x14ac:dyDescent="0.2">
      <c r="K6332" s="311">
        <v>1</v>
      </c>
      <c r="L6332" s="311"/>
    </row>
    <row r="6333" spans="11:12" ht="15.75" x14ac:dyDescent="0.2">
      <c r="K6333" s="311">
        <v>1</v>
      </c>
      <c r="L6333" s="311"/>
    </row>
    <row r="6334" spans="11:12" ht="15.75" x14ac:dyDescent="0.2">
      <c r="K6334" s="311">
        <v>1</v>
      </c>
      <c r="L6334" s="311"/>
    </row>
    <row r="6335" spans="11:12" ht="15.75" x14ac:dyDescent="0.2">
      <c r="K6335" s="311">
        <v>1</v>
      </c>
      <c r="L6335" s="311"/>
    </row>
    <row r="6336" spans="11:12" ht="15.75" x14ac:dyDescent="0.2">
      <c r="K6336" s="311">
        <v>1</v>
      </c>
      <c r="L6336" s="311"/>
    </row>
    <row r="6337" spans="11:12" ht="15.75" x14ac:dyDescent="0.2">
      <c r="K6337" s="311">
        <v>1</v>
      </c>
      <c r="L6337" s="311"/>
    </row>
    <row r="6338" spans="11:12" ht="15.75" x14ac:dyDescent="0.2">
      <c r="K6338" s="311">
        <v>1</v>
      </c>
      <c r="L6338" s="311"/>
    </row>
    <row r="6339" spans="11:12" ht="15.75" x14ac:dyDescent="0.2">
      <c r="K6339" s="311">
        <v>1</v>
      </c>
      <c r="L6339" s="311"/>
    </row>
    <row r="6340" spans="11:12" ht="15.75" x14ac:dyDescent="0.2">
      <c r="K6340" s="311">
        <v>1</v>
      </c>
      <c r="L6340" s="311"/>
    </row>
    <row r="6341" spans="11:12" ht="15.75" x14ac:dyDescent="0.2">
      <c r="K6341" s="311">
        <v>1</v>
      </c>
      <c r="L6341" s="311"/>
    </row>
    <row r="6342" spans="11:12" ht="15.75" x14ac:dyDescent="0.2">
      <c r="K6342" s="311">
        <v>1</v>
      </c>
      <c r="L6342" s="311"/>
    </row>
    <row r="6343" spans="11:12" ht="15.75" x14ac:dyDescent="0.2">
      <c r="K6343" s="311">
        <v>1</v>
      </c>
      <c r="L6343" s="311"/>
    </row>
    <row r="6344" spans="11:12" ht="15.75" x14ac:dyDescent="0.2">
      <c r="K6344" s="311">
        <v>1</v>
      </c>
      <c r="L6344" s="311"/>
    </row>
    <row r="6345" spans="11:12" ht="15.75" x14ac:dyDescent="0.2">
      <c r="K6345" s="311">
        <v>1</v>
      </c>
      <c r="L6345" s="311"/>
    </row>
    <row r="6346" spans="11:12" ht="15.75" x14ac:dyDescent="0.2">
      <c r="K6346" s="311">
        <v>1</v>
      </c>
      <c r="L6346" s="311"/>
    </row>
    <row r="6347" spans="11:12" ht="15.75" x14ac:dyDescent="0.2">
      <c r="K6347" s="311">
        <v>1</v>
      </c>
      <c r="L6347" s="311"/>
    </row>
    <row r="6348" spans="11:12" ht="15.75" x14ac:dyDescent="0.2">
      <c r="K6348" s="311">
        <v>1</v>
      </c>
      <c r="L6348" s="311"/>
    </row>
    <row r="6349" spans="11:12" ht="15.75" x14ac:dyDescent="0.2">
      <c r="K6349" s="311">
        <v>1</v>
      </c>
      <c r="L6349" s="311"/>
    </row>
    <row r="6350" spans="11:12" ht="15.75" x14ac:dyDescent="0.2">
      <c r="K6350" s="311">
        <v>1</v>
      </c>
      <c r="L6350" s="311"/>
    </row>
    <row r="6351" spans="11:12" ht="15.75" x14ac:dyDescent="0.2">
      <c r="K6351" s="311">
        <v>1</v>
      </c>
      <c r="L6351" s="311"/>
    </row>
    <row r="6352" spans="11:12" ht="15.75" x14ac:dyDescent="0.2">
      <c r="K6352" s="311">
        <v>1</v>
      </c>
      <c r="L6352" s="311"/>
    </row>
    <row r="6353" spans="11:12" ht="15.75" x14ac:dyDescent="0.2">
      <c r="K6353" s="311">
        <v>1</v>
      </c>
      <c r="L6353" s="311"/>
    </row>
    <row r="6354" spans="11:12" ht="15.75" x14ac:dyDescent="0.2">
      <c r="K6354" s="311">
        <v>1</v>
      </c>
      <c r="L6354" s="311"/>
    </row>
    <row r="6355" spans="11:12" ht="15.75" x14ac:dyDescent="0.2">
      <c r="K6355" s="311">
        <v>1</v>
      </c>
      <c r="L6355" s="311"/>
    </row>
    <row r="6356" spans="11:12" ht="15.75" x14ac:dyDescent="0.2">
      <c r="K6356" s="311">
        <v>1</v>
      </c>
      <c r="L6356" s="311"/>
    </row>
    <row r="6357" spans="11:12" ht="15.75" x14ac:dyDescent="0.2">
      <c r="K6357" s="311">
        <v>1</v>
      </c>
      <c r="L6357" s="311"/>
    </row>
    <row r="6358" spans="11:12" ht="15.75" x14ac:dyDescent="0.2">
      <c r="K6358" s="311">
        <v>1</v>
      </c>
      <c r="L6358" s="311"/>
    </row>
    <row r="6359" spans="11:12" ht="15.75" x14ac:dyDescent="0.2">
      <c r="K6359" s="311">
        <v>1</v>
      </c>
      <c r="L6359" s="311"/>
    </row>
    <row r="6360" spans="11:12" ht="15.75" x14ac:dyDescent="0.2">
      <c r="K6360" s="311">
        <v>1</v>
      </c>
      <c r="L6360" s="311"/>
    </row>
    <row r="6361" spans="11:12" ht="15.75" x14ac:dyDescent="0.2">
      <c r="K6361" s="311">
        <v>1</v>
      </c>
      <c r="L6361" s="311"/>
    </row>
    <row r="6362" spans="11:12" ht="15.75" x14ac:dyDescent="0.2">
      <c r="K6362" s="311">
        <v>1</v>
      </c>
      <c r="L6362" s="311"/>
    </row>
    <row r="6363" spans="11:12" ht="15.75" x14ac:dyDescent="0.2">
      <c r="K6363" s="311">
        <v>1</v>
      </c>
      <c r="L6363" s="311"/>
    </row>
    <row r="6364" spans="11:12" ht="15.75" x14ac:dyDescent="0.2">
      <c r="K6364" s="311">
        <v>1</v>
      </c>
      <c r="L6364" s="311"/>
    </row>
    <row r="6365" spans="11:12" ht="15.75" x14ac:dyDescent="0.2">
      <c r="K6365" s="311">
        <v>1</v>
      </c>
      <c r="L6365" s="311"/>
    </row>
    <row r="6366" spans="11:12" ht="15.75" x14ac:dyDescent="0.2">
      <c r="K6366" s="311">
        <v>1</v>
      </c>
      <c r="L6366" s="311"/>
    </row>
    <row r="6367" spans="11:12" ht="15.75" x14ac:dyDescent="0.2">
      <c r="K6367" s="311">
        <v>1</v>
      </c>
      <c r="L6367" s="311"/>
    </row>
    <row r="6368" spans="11:12" ht="15.75" x14ac:dyDescent="0.2">
      <c r="K6368" s="311">
        <v>1</v>
      </c>
      <c r="L6368" s="311"/>
    </row>
    <row r="6369" spans="11:12" ht="15.75" x14ac:dyDescent="0.2">
      <c r="K6369" s="311">
        <v>1</v>
      </c>
      <c r="L6369" s="311"/>
    </row>
    <row r="6370" spans="11:12" ht="15.75" x14ac:dyDescent="0.2">
      <c r="K6370" s="311">
        <v>1</v>
      </c>
      <c r="L6370" s="311"/>
    </row>
    <row r="6371" spans="11:12" ht="15.75" x14ac:dyDescent="0.2">
      <c r="K6371" s="311">
        <v>1</v>
      </c>
      <c r="L6371" s="311"/>
    </row>
    <row r="6372" spans="11:12" ht="15.75" x14ac:dyDescent="0.2">
      <c r="K6372" s="311">
        <v>1</v>
      </c>
      <c r="L6372" s="311"/>
    </row>
    <row r="6373" spans="11:12" ht="15.75" x14ac:dyDescent="0.2">
      <c r="K6373" s="311">
        <v>1</v>
      </c>
      <c r="L6373" s="311"/>
    </row>
    <row r="6374" spans="11:12" ht="15.75" x14ac:dyDescent="0.2">
      <c r="K6374" s="311">
        <v>1</v>
      </c>
      <c r="L6374" s="311"/>
    </row>
    <row r="6375" spans="11:12" ht="15.75" x14ac:dyDescent="0.2">
      <c r="K6375" s="311">
        <v>1</v>
      </c>
      <c r="L6375" s="311"/>
    </row>
    <row r="6376" spans="11:12" ht="15.75" x14ac:dyDescent="0.2">
      <c r="K6376" s="311">
        <v>1</v>
      </c>
      <c r="L6376" s="311"/>
    </row>
    <row r="6377" spans="11:12" ht="15.75" x14ac:dyDescent="0.2">
      <c r="K6377" s="311">
        <v>1</v>
      </c>
      <c r="L6377" s="311"/>
    </row>
    <row r="6378" spans="11:12" ht="15.75" x14ac:dyDescent="0.2">
      <c r="K6378" s="311">
        <v>1</v>
      </c>
      <c r="L6378" s="311"/>
    </row>
    <row r="6379" spans="11:12" ht="15.75" x14ac:dyDescent="0.2">
      <c r="K6379" s="311">
        <v>1</v>
      </c>
      <c r="L6379" s="311"/>
    </row>
    <row r="6380" spans="11:12" ht="15.75" x14ac:dyDescent="0.2">
      <c r="K6380" s="311">
        <v>1</v>
      </c>
      <c r="L6380" s="311"/>
    </row>
    <row r="6381" spans="11:12" ht="15.75" x14ac:dyDescent="0.2">
      <c r="K6381" s="311">
        <v>1</v>
      </c>
      <c r="L6381" s="311"/>
    </row>
    <row r="6382" spans="11:12" ht="15.75" x14ac:dyDescent="0.2">
      <c r="K6382" s="311">
        <v>1</v>
      </c>
      <c r="L6382" s="311"/>
    </row>
    <row r="6383" spans="11:12" ht="15.75" x14ac:dyDescent="0.2">
      <c r="K6383" s="311">
        <v>1</v>
      </c>
      <c r="L6383" s="311"/>
    </row>
    <row r="6384" spans="11:12" ht="15.75" x14ac:dyDescent="0.2">
      <c r="K6384" s="311">
        <v>1</v>
      </c>
      <c r="L6384" s="311"/>
    </row>
    <row r="6385" spans="11:12" ht="15.75" x14ac:dyDescent="0.2">
      <c r="K6385" s="311">
        <v>1</v>
      </c>
      <c r="L6385" s="311"/>
    </row>
    <row r="6386" spans="11:12" ht="15.75" x14ac:dyDescent="0.2">
      <c r="K6386" s="311">
        <v>1</v>
      </c>
      <c r="L6386" s="311"/>
    </row>
    <row r="6387" spans="11:12" ht="15.75" x14ac:dyDescent="0.2">
      <c r="K6387" s="311">
        <v>1</v>
      </c>
      <c r="L6387" s="311"/>
    </row>
    <row r="6388" spans="11:12" ht="15.75" x14ac:dyDescent="0.2">
      <c r="K6388" s="311">
        <v>1</v>
      </c>
      <c r="L6388" s="311"/>
    </row>
    <row r="6389" spans="11:12" ht="15.75" x14ac:dyDescent="0.2">
      <c r="K6389" s="311">
        <v>1</v>
      </c>
      <c r="L6389" s="311"/>
    </row>
    <row r="6390" spans="11:12" ht="15.75" x14ac:dyDescent="0.2">
      <c r="K6390" s="311">
        <v>1</v>
      </c>
      <c r="L6390" s="311"/>
    </row>
    <row r="6391" spans="11:12" ht="15.75" x14ac:dyDescent="0.2">
      <c r="K6391" s="311">
        <v>1</v>
      </c>
      <c r="L6391" s="311"/>
    </row>
    <row r="6392" spans="11:12" ht="15.75" x14ac:dyDescent="0.2">
      <c r="K6392" s="311">
        <v>1</v>
      </c>
      <c r="L6392" s="311"/>
    </row>
    <row r="6393" spans="11:12" ht="15.75" x14ac:dyDescent="0.2">
      <c r="K6393" s="311">
        <v>1</v>
      </c>
      <c r="L6393" s="311"/>
    </row>
    <row r="6394" spans="11:12" ht="15.75" x14ac:dyDescent="0.2">
      <c r="K6394" s="311">
        <v>1</v>
      </c>
      <c r="L6394" s="311"/>
    </row>
    <row r="6395" spans="11:12" ht="15.75" x14ac:dyDescent="0.2">
      <c r="K6395" s="311">
        <v>1</v>
      </c>
      <c r="L6395" s="311"/>
    </row>
    <row r="6396" spans="11:12" ht="15.75" x14ac:dyDescent="0.2">
      <c r="K6396" s="311">
        <v>1</v>
      </c>
      <c r="L6396" s="311"/>
    </row>
    <row r="6397" spans="11:12" ht="15.75" x14ac:dyDescent="0.2">
      <c r="K6397" s="311">
        <v>1</v>
      </c>
      <c r="L6397" s="311"/>
    </row>
    <row r="6398" spans="11:12" ht="15.75" x14ac:dyDescent="0.2">
      <c r="K6398" s="311">
        <v>1</v>
      </c>
      <c r="L6398" s="311"/>
    </row>
    <row r="6399" spans="11:12" ht="15.75" x14ac:dyDescent="0.2">
      <c r="K6399" s="311">
        <v>1</v>
      </c>
      <c r="L6399" s="311"/>
    </row>
    <row r="6400" spans="11:12" ht="15.75" x14ac:dyDescent="0.2">
      <c r="K6400" s="311">
        <v>1</v>
      </c>
      <c r="L6400" s="311"/>
    </row>
    <row r="6401" spans="11:12" ht="15.75" x14ac:dyDescent="0.2">
      <c r="K6401" s="311">
        <v>1</v>
      </c>
      <c r="L6401" s="311"/>
    </row>
    <row r="6402" spans="11:12" ht="15.75" x14ac:dyDescent="0.2">
      <c r="K6402" s="311">
        <v>1</v>
      </c>
      <c r="L6402" s="311"/>
    </row>
    <row r="6403" spans="11:12" ht="15.75" x14ac:dyDescent="0.2">
      <c r="K6403" s="311">
        <v>1</v>
      </c>
      <c r="L6403" s="311"/>
    </row>
    <row r="6404" spans="11:12" ht="15.75" x14ac:dyDescent="0.2">
      <c r="K6404" s="311">
        <v>1</v>
      </c>
      <c r="L6404" s="311"/>
    </row>
    <row r="6405" spans="11:12" ht="15.75" x14ac:dyDescent="0.2">
      <c r="K6405" s="311">
        <v>1</v>
      </c>
      <c r="L6405" s="311"/>
    </row>
    <row r="6406" spans="11:12" ht="15.75" x14ac:dyDescent="0.2">
      <c r="K6406" s="311">
        <v>1</v>
      </c>
      <c r="L6406" s="311"/>
    </row>
    <row r="6407" spans="11:12" ht="15.75" x14ac:dyDescent="0.2">
      <c r="K6407" s="311">
        <v>1</v>
      </c>
      <c r="L6407" s="311"/>
    </row>
    <row r="6408" spans="11:12" ht="15.75" x14ac:dyDescent="0.2">
      <c r="K6408" s="311">
        <v>1</v>
      </c>
      <c r="L6408" s="311"/>
    </row>
    <row r="6409" spans="11:12" ht="15.75" x14ac:dyDescent="0.2">
      <c r="K6409" s="311">
        <v>1</v>
      </c>
      <c r="L6409" s="311"/>
    </row>
    <row r="6410" spans="11:12" ht="15.75" x14ac:dyDescent="0.2">
      <c r="K6410" s="311">
        <v>1</v>
      </c>
      <c r="L6410" s="311"/>
    </row>
    <row r="6411" spans="11:12" ht="15.75" x14ac:dyDescent="0.2">
      <c r="K6411" s="311">
        <v>1</v>
      </c>
      <c r="L6411" s="311"/>
    </row>
    <row r="6412" spans="11:12" ht="15.75" x14ac:dyDescent="0.2">
      <c r="K6412" s="311">
        <v>1</v>
      </c>
      <c r="L6412" s="311"/>
    </row>
    <row r="6413" spans="11:12" ht="15.75" x14ac:dyDescent="0.2">
      <c r="K6413" s="311">
        <v>1</v>
      </c>
      <c r="L6413" s="311"/>
    </row>
    <row r="6414" spans="11:12" ht="15.75" x14ac:dyDescent="0.2">
      <c r="K6414" s="311">
        <v>1</v>
      </c>
      <c r="L6414" s="311"/>
    </row>
    <row r="6415" spans="11:12" ht="15.75" x14ac:dyDescent="0.2">
      <c r="K6415" s="311">
        <v>1</v>
      </c>
      <c r="L6415" s="311"/>
    </row>
    <row r="6416" spans="11:12" ht="15.75" x14ac:dyDescent="0.2">
      <c r="K6416" s="311">
        <v>1</v>
      </c>
      <c r="L6416" s="311"/>
    </row>
    <row r="6417" spans="11:12" ht="15.75" x14ac:dyDescent="0.2">
      <c r="K6417" s="311">
        <v>1</v>
      </c>
      <c r="L6417" s="311"/>
    </row>
    <row r="6418" spans="11:12" ht="15.75" x14ac:dyDescent="0.2">
      <c r="K6418" s="311">
        <v>1</v>
      </c>
      <c r="L6418" s="311"/>
    </row>
    <row r="6419" spans="11:12" ht="15.75" x14ac:dyDescent="0.2">
      <c r="K6419" s="311">
        <v>1</v>
      </c>
      <c r="L6419" s="311"/>
    </row>
    <row r="6420" spans="11:12" ht="15.75" x14ac:dyDescent="0.2">
      <c r="K6420" s="311">
        <v>1</v>
      </c>
      <c r="L6420" s="311"/>
    </row>
    <row r="6421" spans="11:12" ht="15.75" x14ac:dyDescent="0.2">
      <c r="K6421" s="311">
        <v>1</v>
      </c>
      <c r="L6421" s="311"/>
    </row>
    <row r="6422" spans="11:12" ht="15.75" x14ac:dyDescent="0.2">
      <c r="K6422" s="311">
        <v>1</v>
      </c>
      <c r="L6422" s="311"/>
    </row>
    <row r="6423" spans="11:12" ht="15.75" x14ac:dyDescent="0.2">
      <c r="K6423" s="311">
        <v>1</v>
      </c>
      <c r="L6423" s="311"/>
    </row>
    <row r="6424" spans="11:12" ht="15.75" x14ac:dyDescent="0.2">
      <c r="K6424" s="311">
        <v>1</v>
      </c>
      <c r="L6424" s="311"/>
    </row>
    <row r="6425" spans="11:12" ht="15.75" x14ac:dyDescent="0.2">
      <c r="K6425" s="311">
        <v>1</v>
      </c>
      <c r="L6425" s="311"/>
    </row>
    <row r="6426" spans="11:12" ht="15.75" x14ac:dyDescent="0.2">
      <c r="K6426" s="311">
        <v>1</v>
      </c>
      <c r="L6426" s="311"/>
    </row>
    <row r="6427" spans="11:12" ht="15.75" x14ac:dyDescent="0.2">
      <c r="K6427" s="311">
        <v>1</v>
      </c>
      <c r="L6427" s="311"/>
    </row>
    <row r="6428" spans="11:12" ht="15.75" x14ac:dyDescent="0.2">
      <c r="K6428" s="311">
        <v>1</v>
      </c>
      <c r="L6428" s="311"/>
    </row>
    <row r="6429" spans="11:12" ht="15.75" x14ac:dyDescent="0.2">
      <c r="K6429" s="311">
        <v>1</v>
      </c>
      <c r="L6429" s="311"/>
    </row>
    <row r="6430" spans="11:12" ht="15.75" x14ac:dyDescent="0.2">
      <c r="K6430" s="311">
        <v>1</v>
      </c>
      <c r="L6430" s="311"/>
    </row>
    <row r="6431" spans="11:12" ht="15.75" x14ac:dyDescent="0.2">
      <c r="K6431" s="311">
        <v>1</v>
      </c>
      <c r="L6431" s="311"/>
    </row>
    <row r="6432" spans="11:12" ht="15.75" x14ac:dyDescent="0.2">
      <c r="K6432" s="311">
        <v>1</v>
      </c>
      <c r="L6432" s="311"/>
    </row>
    <row r="6433" spans="11:12" ht="15.75" x14ac:dyDescent="0.2">
      <c r="K6433" s="311">
        <v>1</v>
      </c>
      <c r="L6433" s="311"/>
    </row>
    <row r="6434" spans="11:12" ht="15.75" x14ac:dyDescent="0.2">
      <c r="K6434" s="311">
        <v>1</v>
      </c>
      <c r="L6434" s="311"/>
    </row>
    <row r="6435" spans="11:12" ht="15.75" x14ac:dyDescent="0.2">
      <c r="K6435" s="311">
        <v>1</v>
      </c>
      <c r="L6435" s="311"/>
    </row>
    <row r="6436" spans="11:12" ht="15.75" x14ac:dyDescent="0.2">
      <c r="K6436" s="311">
        <v>1</v>
      </c>
      <c r="L6436" s="311"/>
    </row>
    <row r="6437" spans="11:12" ht="15.75" x14ac:dyDescent="0.2">
      <c r="K6437" s="311">
        <v>1</v>
      </c>
      <c r="L6437" s="311"/>
    </row>
    <row r="6438" spans="11:12" ht="15.75" x14ac:dyDescent="0.2">
      <c r="K6438" s="311">
        <v>1</v>
      </c>
      <c r="L6438" s="311"/>
    </row>
    <row r="6439" spans="11:12" ht="15.75" x14ac:dyDescent="0.2">
      <c r="K6439" s="311">
        <v>1</v>
      </c>
      <c r="L6439" s="311"/>
    </row>
    <row r="6440" spans="11:12" ht="15.75" x14ac:dyDescent="0.2">
      <c r="K6440" s="311">
        <v>1</v>
      </c>
      <c r="L6440" s="311"/>
    </row>
    <row r="6441" spans="11:12" ht="15.75" x14ac:dyDescent="0.2">
      <c r="K6441" s="311">
        <v>1</v>
      </c>
      <c r="L6441" s="311"/>
    </row>
    <row r="6442" spans="11:12" ht="15.75" x14ac:dyDescent="0.2">
      <c r="K6442" s="311">
        <v>1</v>
      </c>
      <c r="L6442" s="311"/>
    </row>
    <row r="6443" spans="11:12" ht="15.75" x14ac:dyDescent="0.2">
      <c r="K6443" s="311">
        <v>1</v>
      </c>
      <c r="L6443" s="311"/>
    </row>
    <row r="6444" spans="11:12" ht="15.75" x14ac:dyDescent="0.2">
      <c r="K6444" s="311">
        <v>1</v>
      </c>
      <c r="L6444" s="311"/>
    </row>
    <row r="6445" spans="11:12" ht="15.75" x14ac:dyDescent="0.2">
      <c r="K6445" s="311">
        <v>1</v>
      </c>
      <c r="L6445" s="311"/>
    </row>
    <row r="6446" spans="11:12" ht="15.75" x14ac:dyDescent="0.2">
      <c r="K6446" s="311">
        <v>1</v>
      </c>
      <c r="L6446" s="311"/>
    </row>
    <row r="6447" spans="11:12" ht="15.75" x14ac:dyDescent="0.2">
      <c r="K6447" s="311">
        <v>1</v>
      </c>
      <c r="L6447" s="311"/>
    </row>
    <row r="6448" spans="11:12" ht="15.75" x14ac:dyDescent="0.2">
      <c r="K6448" s="311">
        <v>1</v>
      </c>
      <c r="L6448" s="311"/>
    </row>
    <row r="6449" spans="11:12" ht="15.75" x14ac:dyDescent="0.2">
      <c r="K6449" s="311">
        <v>1</v>
      </c>
      <c r="L6449" s="311"/>
    </row>
    <row r="6450" spans="11:12" ht="15.75" x14ac:dyDescent="0.2">
      <c r="K6450" s="311">
        <v>1</v>
      </c>
      <c r="L6450" s="311"/>
    </row>
    <row r="6451" spans="11:12" ht="15.75" x14ac:dyDescent="0.2">
      <c r="K6451" s="311">
        <v>1</v>
      </c>
      <c r="L6451" s="311"/>
    </row>
    <row r="6452" spans="11:12" ht="15.75" x14ac:dyDescent="0.2">
      <c r="K6452" s="311">
        <v>1</v>
      </c>
      <c r="L6452" s="311"/>
    </row>
    <row r="6453" spans="11:12" ht="15.75" x14ac:dyDescent="0.2">
      <c r="K6453" s="311">
        <v>1</v>
      </c>
      <c r="L6453" s="311"/>
    </row>
    <row r="6454" spans="11:12" ht="15.75" x14ac:dyDescent="0.2">
      <c r="K6454" s="311">
        <v>1</v>
      </c>
      <c r="L6454" s="311"/>
    </row>
    <row r="6455" spans="11:12" ht="15.75" x14ac:dyDescent="0.2">
      <c r="K6455" s="311">
        <v>1</v>
      </c>
      <c r="L6455" s="311"/>
    </row>
    <row r="6456" spans="11:12" ht="15.75" x14ac:dyDescent="0.2">
      <c r="K6456" s="311">
        <v>1</v>
      </c>
      <c r="L6456" s="311"/>
    </row>
    <row r="6457" spans="11:12" ht="15.75" x14ac:dyDescent="0.2">
      <c r="K6457" s="311">
        <v>1</v>
      </c>
      <c r="L6457" s="311"/>
    </row>
    <row r="6458" spans="11:12" ht="15.75" x14ac:dyDescent="0.2">
      <c r="K6458" s="311">
        <v>1</v>
      </c>
      <c r="L6458" s="311"/>
    </row>
    <row r="6459" spans="11:12" ht="15.75" x14ac:dyDescent="0.2">
      <c r="K6459" s="311">
        <v>1</v>
      </c>
      <c r="L6459" s="311"/>
    </row>
    <row r="6460" spans="11:12" ht="15.75" x14ac:dyDescent="0.2">
      <c r="K6460" s="311">
        <v>1</v>
      </c>
      <c r="L6460" s="311"/>
    </row>
    <row r="6461" spans="11:12" ht="15.75" x14ac:dyDescent="0.2">
      <c r="K6461" s="311">
        <v>1</v>
      </c>
      <c r="L6461" s="311"/>
    </row>
    <row r="6462" spans="11:12" ht="15.75" x14ac:dyDescent="0.2">
      <c r="K6462" s="311">
        <v>1</v>
      </c>
      <c r="L6462" s="311"/>
    </row>
    <row r="6463" spans="11:12" ht="15.75" x14ac:dyDescent="0.2">
      <c r="K6463" s="311">
        <v>1</v>
      </c>
      <c r="L6463" s="311"/>
    </row>
    <row r="6464" spans="11:12" ht="15.75" x14ac:dyDescent="0.2">
      <c r="K6464" s="311">
        <v>1</v>
      </c>
      <c r="L6464" s="311"/>
    </row>
    <row r="6465" spans="11:12" ht="15.75" x14ac:dyDescent="0.2">
      <c r="K6465" s="311">
        <v>1</v>
      </c>
      <c r="L6465" s="311"/>
    </row>
    <row r="6466" spans="11:12" ht="15.75" x14ac:dyDescent="0.2">
      <c r="K6466" s="311">
        <v>1</v>
      </c>
      <c r="L6466" s="311"/>
    </row>
    <row r="6467" spans="11:12" ht="15.75" x14ac:dyDescent="0.2">
      <c r="K6467" s="311">
        <v>1</v>
      </c>
      <c r="L6467" s="311"/>
    </row>
    <row r="6468" spans="11:12" ht="15.75" x14ac:dyDescent="0.2">
      <c r="K6468" s="311">
        <v>1</v>
      </c>
      <c r="L6468" s="311"/>
    </row>
    <row r="6469" spans="11:12" ht="15.75" x14ac:dyDescent="0.2">
      <c r="K6469" s="311">
        <v>1</v>
      </c>
      <c r="L6469" s="311"/>
    </row>
    <row r="6470" spans="11:12" ht="15.75" x14ac:dyDescent="0.2">
      <c r="K6470" s="311">
        <v>1</v>
      </c>
      <c r="L6470" s="311"/>
    </row>
    <row r="6471" spans="11:12" ht="15.75" x14ac:dyDescent="0.2">
      <c r="K6471" s="311">
        <v>1</v>
      </c>
      <c r="L6471" s="311"/>
    </row>
    <row r="6472" spans="11:12" ht="15.75" x14ac:dyDescent="0.2">
      <c r="K6472" s="311">
        <v>1</v>
      </c>
      <c r="L6472" s="311"/>
    </row>
    <row r="6473" spans="11:12" ht="15.75" x14ac:dyDescent="0.2">
      <c r="K6473" s="311">
        <v>1</v>
      </c>
      <c r="L6473" s="311"/>
    </row>
    <row r="6474" spans="11:12" ht="15.75" x14ac:dyDescent="0.2">
      <c r="K6474" s="311">
        <v>1</v>
      </c>
      <c r="L6474" s="311"/>
    </row>
    <row r="6475" spans="11:12" ht="15.75" x14ac:dyDescent="0.2">
      <c r="K6475" s="311">
        <v>1</v>
      </c>
      <c r="L6475" s="311"/>
    </row>
    <row r="6476" spans="11:12" ht="15.75" x14ac:dyDescent="0.2">
      <c r="K6476" s="311">
        <v>1</v>
      </c>
      <c r="L6476" s="311"/>
    </row>
    <row r="6477" spans="11:12" ht="15.75" x14ac:dyDescent="0.2">
      <c r="K6477" s="311">
        <v>1</v>
      </c>
      <c r="L6477" s="311"/>
    </row>
    <row r="6478" spans="11:12" ht="15.75" x14ac:dyDescent="0.2">
      <c r="K6478" s="311">
        <v>1</v>
      </c>
      <c r="L6478" s="311"/>
    </row>
    <row r="6479" spans="11:12" ht="15.75" x14ac:dyDescent="0.2">
      <c r="K6479" s="311">
        <v>1</v>
      </c>
      <c r="L6479" s="311"/>
    </row>
    <row r="6480" spans="11:12" ht="15.75" x14ac:dyDescent="0.2">
      <c r="K6480" s="311">
        <v>1</v>
      </c>
      <c r="L6480" s="311"/>
    </row>
    <row r="6481" spans="11:12" ht="15.75" x14ac:dyDescent="0.2">
      <c r="K6481" s="311">
        <v>1</v>
      </c>
      <c r="L6481" s="311"/>
    </row>
    <row r="6482" spans="11:12" ht="15.75" x14ac:dyDescent="0.2">
      <c r="K6482" s="311">
        <v>1</v>
      </c>
      <c r="L6482" s="311"/>
    </row>
    <row r="6483" spans="11:12" ht="15.75" x14ac:dyDescent="0.2">
      <c r="K6483" s="311">
        <v>1</v>
      </c>
      <c r="L6483" s="311"/>
    </row>
    <row r="6484" spans="11:12" ht="15.75" x14ac:dyDescent="0.2">
      <c r="K6484" s="311">
        <v>1</v>
      </c>
      <c r="L6484" s="311"/>
    </row>
    <row r="6485" spans="11:12" ht="15.75" x14ac:dyDescent="0.2">
      <c r="K6485" s="311">
        <v>1</v>
      </c>
      <c r="L6485" s="311"/>
    </row>
    <row r="6486" spans="11:12" ht="15.75" x14ac:dyDescent="0.2">
      <c r="K6486" s="311">
        <v>1</v>
      </c>
      <c r="L6486" s="311"/>
    </row>
    <row r="6487" spans="11:12" ht="15.75" x14ac:dyDescent="0.2">
      <c r="K6487" s="311">
        <v>1</v>
      </c>
      <c r="L6487" s="311"/>
    </row>
    <row r="6488" spans="11:12" ht="15.75" x14ac:dyDescent="0.2">
      <c r="K6488" s="311">
        <v>1</v>
      </c>
      <c r="L6488" s="311"/>
    </row>
    <row r="6489" spans="11:12" ht="15.75" x14ac:dyDescent="0.2">
      <c r="K6489" s="311">
        <v>1</v>
      </c>
      <c r="L6489" s="311"/>
    </row>
    <row r="6490" spans="11:12" ht="15.75" x14ac:dyDescent="0.2">
      <c r="K6490" s="311">
        <v>1</v>
      </c>
      <c r="L6490" s="311"/>
    </row>
    <row r="6491" spans="11:12" ht="15.75" x14ac:dyDescent="0.2">
      <c r="K6491" s="311">
        <v>1</v>
      </c>
      <c r="L6491" s="311"/>
    </row>
    <row r="6492" spans="11:12" ht="15.75" x14ac:dyDescent="0.2">
      <c r="K6492" s="311">
        <v>1</v>
      </c>
      <c r="L6492" s="311"/>
    </row>
    <row r="6493" spans="11:12" ht="15.75" x14ac:dyDescent="0.2">
      <c r="K6493" s="311">
        <v>1</v>
      </c>
      <c r="L6493" s="311"/>
    </row>
    <row r="6494" spans="11:12" ht="15.75" x14ac:dyDescent="0.2">
      <c r="K6494" s="311">
        <v>1</v>
      </c>
      <c r="L6494" s="311"/>
    </row>
    <row r="6495" spans="11:12" ht="15.75" x14ac:dyDescent="0.2">
      <c r="K6495" s="311">
        <v>1</v>
      </c>
      <c r="L6495" s="311"/>
    </row>
    <row r="6496" spans="11:12" ht="15.75" x14ac:dyDescent="0.2">
      <c r="K6496" s="311">
        <v>1</v>
      </c>
      <c r="L6496" s="311"/>
    </row>
    <row r="6497" spans="11:12" ht="15.75" x14ac:dyDescent="0.2">
      <c r="K6497" s="311">
        <v>1</v>
      </c>
      <c r="L6497" s="311"/>
    </row>
    <row r="6498" spans="11:12" ht="15.75" x14ac:dyDescent="0.2">
      <c r="K6498" s="311">
        <v>1</v>
      </c>
      <c r="L6498" s="311"/>
    </row>
    <row r="6499" spans="11:12" ht="15.75" x14ac:dyDescent="0.2">
      <c r="K6499" s="311">
        <v>1</v>
      </c>
      <c r="L6499" s="311"/>
    </row>
    <row r="6500" spans="11:12" ht="15.75" x14ac:dyDescent="0.2">
      <c r="K6500" s="311">
        <v>1</v>
      </c>
      <c r="L6500" s="311"/>
    </row>
    <row r="6501" spans="11:12" ht="15.75" x14ac:dyDescent="0.2">
      <c r="K6501" s="311">
        <v>1</v>
      </c>
      <c r="L6501" s="311"/>
    </row>
    <row r="6502" spans="11:12" ht="15.75" x14ac:dyDescent="0.2">
      <c r="K6502" s="311">
        <v>1</v>
      </c>
      <c r="L6502" s="311"/>
    </row>
    <row r="6503" spans="11:12" ht="15.75" x14ac:dyDescent="0.2">
      <c r="K6503" s="311">
        <v>1</v>
      </c>
      <c r="L6503" s="311"/>
    </row>
    <row r="6504" spans="11:12" ht="15.75" x14ac:dyDescent="0.2">
      <c r="K6504" s="311">
        <v>1</v>
      </c>
      <c r="L6504" s="311"/>
    </row>
    <row r="6505" spans="11:12" ht="15.75" x14ac:dyDescent="0.2">
      <c r="K6505" s="311">
        <v>1</v>
      </c>
      <c r="L6505" s="311"/>
    </row>
    <row r="6506" spans="11:12" ht="15.75" x14ac:dyDescent="0.2">
      <c r="K6506" s="311">
        <v>1</v>
      </c>
      <c r="L6506" s="311"/>
    </row>
    <row r="6507" spans="11:12" ht="15.75" x14ac:dyDescent="0.2">
      <c r="K6507" s="311">
        <v>1</v>
      </c>
      <c r="L6507" s="311"/>
    </row>
    <row r="6508" spans="11:12" ht="15.75" x14ac:dyDescent="0.2">
      <c r="K6508" s="311">
        <v>1</v>
      </c>
      <c r="L6508" s="311"/>
    </row>
    <row r="6509" spans="11:12" ht="15.75" x14ac:dyDescent="0.2">
      <c r="K6509" s="311">
        <v>1</v>
      </c>
      <c r="L6509" s="311"/>
    </row>
    <row r="6510" spans="11:12" ht="15.75" x14ac:dyDescent="0.2">
      <c r="K6510" s="311">
        <v>1</v>
      </c>
      <c r="L6510" s="311"/>
    </row>
    <row r="6511" spans="11:12" ht="15.75" x14ac:dyDescent="0.2">
      <c r="K6511" s="311">
        <v>1</v>
      </c>
      <c r="L6511" s="311"/>
    </row>
    <row r="6512" spans="11:12" ht="15.75" x14ac:dyDescent="0.2">
      <c r="K6512" s="311">
        <v>1</v>
      </c>
      <c r="L6512" s="311"/>
    </row>
    <row r="6513" spans="11:12" ht="15.75" x14ac:dyDescent="0.2">
      <c r="K6513" s="311">
        <v>1</v>
      </c>
      <c r="L6513" s="311"/>
    </row>
    <row r="6514" spans="11:12" ht="15.75" x14ac:dyDescent="0.2">
      <c r="K6514" s="311">
        <v>1</v>
      </c>
      <c r="L6514" s="311"/>
    </row>
    <row r="6515" spans="11:12" ht="15.75" x14ac:dyDescent="0.2">
      <c r="K6515" s="311">
        <v>1</v>
      </c>
      <c r="L6515" s="311"/>
    </row>
    <row r="6516" spans="11:12" ht="15.75" x14ac:dyDescent="0.2">
      <c r="K6516" s="311">
        <v>1</v>
      </c>
      <c r="L6516" s="311"/>
    </row>
    <row r="6517" spans="11:12" ht="15.75" x14ac:dyDescent="0.2">
      <c r="K6517" s="311">
        <v>1</v>
      </c>
      <c r="L6517" s="311"/>
    </row>
    <row r="6518" spans="11:12" ht="15.75" x14ac:dyDescent="0.2">
      <c r="K6518" s="311">
        <v>1</v>
      </c>
      <c r="L6518" s="311"/>
    </row>
    <row r="6519" spans="11:12" ht="15.75" x14ac:dyDescent="0.2">
      <c r="K6519" s="311">
        <v>1</v>
      </c>
      <c r="L6519" s="311"/>
    </row>
    <row r="6520" spans="11:12" ht="15.75" x14ac:dyDescent="0.2">
      <c r="K6520" s="311">
        <v>1</v>
      </c>
      <c r="L6520" s="311"/>
    </row>
    <row r="6521" spans="11:12" ht="15.75" x14ac:dyDescent="0.2">
      <c r="K6521" s="311">
        <v>1</v>
      </c>
      <c r="L6521" s="311"/>
    </row>
    <row r="6522" spans="11:12" ht="15.75" x14ac:dyDescent="0.2">
      <c r="K6522" s="311">
        <v>1</v>
      </c>
      <c r="L6522" s="311"/>
    </row>
    <row r="6523" spans="11:12" ht="15.75" x14ac:dyDescent="0.2">
      <c r="K6523" s="311">
        <v>1</v>
      </c>
      <c r="L6523" s="311"/>
    </row>
    <row r="6524" spans="11:12" ht="15.75" x14ac:dyDescent="0.2">
      <c r="K6524" s="311">
        <v>1</v>
      </c>
      <c r="L6524" s="311"/>
    </row>
    <row r="6525" spans="11:12" ht="15.75" x14ac:dyDescent="0.2">
      <c r="K6525" s="311">
        <v>1</v>
      </c>
      <c r="L6525" s="311"/>
    </row>
    <row r="6526" spans="11:12" ht="15.75" x14ac:dyDescent="0.2">
      <c r="K6526" s="311">
        <v>1</v>
      </c>
      <c r="L6526" s="311"/>
    </row>
    <row r="6527" spans="11:12" ht="15.75" x14ac:dyDescent="0.2">
      <c r="K6527" s="311">
        <v>1</v>
      </c>
      <c r="L6527" s="311"/>
    </row>
    <row r="6528" spans="11:12" ht="15.75" x14ac:dyDescent="0.2">
      <c r="K6528" s="311">
        <v>1</v>
      </c>
      <c r="L6528" s="311"/>
    </row>
    <row r="6529" spans="11:12" ht="15.75" x14ac:dyDescent="0.2">
      <c r="K6529" s="311">
        <v>1</v>
      </c>
      <c r="L6529" s="311"/>
    </row>
    <row r="6530" spans="11:12" ht="15.75" x14ac:dyDescent="0.2">
      <c r="K6530" s="311">
        <v>1</v>
      </c>
      <c r="L6530" s="311"/>
    </row>
    <row r="6531" spans="11:12" ht="15.75" x14ac:dyDescent="0.2">
      <c r="K6531" s="311">
        <v>1</v>
      </c>
      <c r="L6531" s="311"/>
    </row>
    <row r="6532" spans="11:12" ht="15.75" x14ac:dyDescent="0.2">
      <c r="K6532" s="311">
        <v>1</v>
      </c>
      <c r="L6532" s="311"/>
    </row>
    <row r="6533" spans="11:12" ht="15.75" x14ac:dyDescent="0.2">
      <c r="K6533" s="311">
        <v>1</v>
      </c>
      <c r="L6533" s="311"/>
    </row>
    <row r="6534" spans="11:12" ht="15.75" x14ac:dyDescent="0.2">
      <c r="K6534" s="311">
        <v>1</v>
      </c>
      <c r="L6534" s="311"/>
    </row>
    <row r="6535" spans="11:12" ht="15.75" x14ac:dyDescent="0.2">
      <c r="K6535" s="311">
        <v>1</v>
      </c>
      <c r="L6535" s="311"/>
    </row>
    <row r="6536" spans="11:12" ht="15.75" x14ac:dyDescent="0.2">
      <c r="K6536" s="311">
        <v>1</v>
      </c>
      <c r="L6536" s="311"/>
    </row>
    <row r="6537" spans="11:12" ht="15.75" x14ac:dyDescent="0.2">
      <c r="K6537" s="311">
        <v>1</v>
      </c>
      <c r="L6537" s="311"/>
    </row>
    <row r="6538" spans="11:12" ht="15.75" x14ac:dyDescent="0.2">
      <c r="K6538" s="311">
        <v>1</v>
      </c>
      <c r="L6538" s="311"/>
    </row>
    <row r="6539" spans="11:12" ht="15.75" x14ac:dyDescent="0.2">
      <c r="K6539" s="311">
        <v>1</v>
      </c>
      <c r="L6539" s="311"/>
    </row>
    <row r="6540" spans="11:12" ht="15.75" x14ac:dyDescent="0.2">
      <c r="K6540" s="311">
        <v>1</v>
      </c>
      <c r="L6540" s="311"/>
    </row>
    <row r="6541" spans="11:12" ht="15.75" x14ac:dyDescent="0.2">
      <c r="K6541" s="311">
        <v>1</v>
      </c>
      <c r="L6541" s="311"/>
    </row>
    <row r="6542" spans="11:12" ht="15.75" x14ac:dyDescent="0.2">
      <c r="K6542" s="311">
        <v>1</v>
      </c>
      <c r="L6542" s="311"/>
    </row>
    <row r="6543" spans="11:12" ht="15.75" x14ac:dyDescent="0.2">
      <c r="K6543" s="311">
        <v>1</v>
      </c>
      <c r="L6543" s="311"/>
    </row>
    <row r="6544" spans="11:12" ht="15.75" x14ac:dyDescent="0.2">
      <c r="K6544" s="311">
        <v>1</v>
      </c>
      <c r="L6544" s="311"/>
    </row>
    <row r="6545" spans="11:12" ht="15.75" x14ac:dyDescent="0.2">
      <c r="K6545" s="311">
        <v>1</v>
      </c>
      <c r="L6545" s="311"/>
    </row>
    <row r="6546" spans="11:12" ht="15.75" x14ac:dyDescent="0.2">
      <c r="K6546" s="311">
        <v>1</v>
      </c>
      <c r="L6546" s="311"/>
    </row>
    <row r="6547" spans="11:12" ht="15.75" x14ac:dyDescent="0.2">
      <c r="K6547" s="311">
        <v>1</v>
      </c>
      <c r="L6547" s="311"/>
    </row>
    <row r="6548" spans="11:12" ht="15.75" x14ac:dyDescent="0.2">
      <c r="K6548" s="311">
        <v>1</v>
      </c>
      <c r="L6548" s="311"/>
    </row>
    <row r="6549" spans="11:12" ht="15.75" x14ac:dyDescent="0.2">
      <c r="K6549" s="311">
        <v>1</v>
      </c>
      <c r="L6549" s="311"/>
    </row>
    <row r="6550" spans="11:12" ht="15.75" x14ac:dyDescent="0.2">
      <c r="K6550" s="311">
        <v>1</v>
      </c>
      <c r="L6550" s="311"/>
    </row>
    <row r="6551" spans="11:12" ht="15.75" x14ac:dyDescent="0.2">
      <c r="K6551" s="311">
        <v>1</v>
      </c>
      <c r="L6551" s="311"/>
    </row>
    <row r="6552" spans="11:12" ht="15.75" x14ac:dyDescent="0.2">
      <c r="K6552" s="311">
        <v>1</v>
      </c>
      <c r="L6552" s="311"/>
    </row>
    <row r="6553" spans="11:12" ht="15.75" x14ac:dyDescent="0.2">
      <c r="K6553" s="311">
        <v>1</v>
      </c>
      <c r="L6553" s="311"/>
    </row>
    <row r="6554" spans="11:12" ht="15.75" x14ac:dyDescent="0.2">
      <c r="K6554" s="311">
        <v>1</v>
      </c>
      <c r="L6554" s="311"/>
    </row>
    <row r="6555" spans="11:12" ht="15.75" x14ac:dyDescent="0.2">
      <c r="K6555" s="311">
        <v>1</v>
      </c>
      <c r="L6555" s="311"/>
    </row>
    <row r="6556" spans="11:12" ht="15.75" x14ac:dyDescent="0.2">
      <c r="K6556" s="311">
        <v>1</v>
      </c>
      <c r="L6556" s="311"/>
    </row>
    <row r="6557" spans="11:12" ht="15.75" x14ac:dyDescent="0.2">
      <c r="K6557" s="311">
        <v>1</v>
      </c>
      <c r="L6557" s="311"/>
    </row>
    <row r="6558" spans="11:12" ht="15.75" x14ac:dyDescent="0.2">
      <c r="K6558" s="311">
        <v>1</v>
      </c>
      <c r="L6558" s="311"/>
    </row>
    <row r="6559" spans="11:12" ht="15.75" x14ac:dyDescent="0.2">
      <c r="K6559" s="311">
        <v>1</v>
      </c>
      <c r="L6559" s="311"/>
    </row>
    <row r="6560" spans="11:12" ht="15.75" x14ac:dyDescent="0.2">
      <c r="K6560" s="311">
        <v>1</v>
      </c>
      <c r="L6560" s="311"/>
    </row>
    <row r="6561" spans="11:12" ht="15.75" x14ac:dyDescent="0.2">
      <c r="K6561" s="311">
        <v>1</v>
      </c>
      <c r="L6561" s="311"/>
    </row>
    <row r="6562" spans="11:12" ht="15.75" x14ac:dyDescent="0.2">
      <c r="K6562" s="311">
        <v>1</v>
      </c>
      <c r="L6562" s="311"/>
    </row>
    <row r="6563" spans="11:12" ht="15.75" x14ac:dyDescent="0.2">
      <c r="K6563" s="311">
        <v>1</v>
      </c>
      <c r="L6563" s="311"/>
    </row>
    <row r="6564" spans="11:12" ht="15.75" x14ac:dyDescent="0.2">
      <c r="K6564" s="311">
        <v>1</v>
      </c>
      <c r="L6564" s="311"/>
    </row>
    <row r="6565" spans="11:12" ht="15.75" x14ac:dyDescent="0.2">
      <c r="K6565" s="311">
        <v>1</v>
      </c>
      <c r="L6565" s="311"/>
    </row>
    <row r="6566" spans="11:12" ht="15.75" x14ac:dyDescent="0.2">
      <c r="K6566" s="311">
        <v>1</v>
      </c>
      <c r="L6566" s="311"/>
    </row>
    <row r="6567" spans="11:12" ht="15.75" x14ac:dyDescent="0.2">
      <c r="K6567" s="311">
        <v>1</v>
      </c>
      <c r="L6567" s="311"/>
    </row>
    <row r="6568" spans="11:12" ht="15.75" x14ac:dyDescent="0.2">
      <c r="K6568" s="311">
        <v>1</v>
      </c>
      <c r="L6568" s="311"/>
    </row>
    <row r="6569" spans="11:12" ht="15.75" x14ac:dyDescent="0.2">
      <c r="K6569" s="311">
        <v>1</v>
      </c>
      <c r="L6569" s="311"/>
    </row>
    <row r="6570" spans="11:12" ht="15.75" x14ac:dyDescent="0.2">
      <c r="K6570" s="311">
        <v>1</v>
      </c>
      <c r="L6570" s="311"/>
    </row>
    <row r="6571" spans="11:12" ht="15.75" x14ac:dyDescent="0.2">
      <c r="K6571" s="311">
        <v>1</v>
      </c>
      <c r="L6571" s="311"/>
    </row>
    <row r="6572" spans="11:12" ht="15.75" x14ac:dyDescent="0.2">
      <c r="K6572" s="311">
        <v>1</v>
      </c>
      <c r="L6572" s="311"/>
    </row>
    <row r="6573" spans="11:12" ht="15.75" x14ac:dyDescent="0.2">
      <c r="K6573" s="311">
        <v>1</v>
      </c>
      <c r="L6573" s="311"/>
    </row>
    <row r="6574" spans="11:12" ht="15.75" x14ac:dyDescent="0.2">
      <c r="K6574" s="311">
        <v>1</v>
      </c>
      <c r="L6574" s="311"/>
    </row>
    <row r="6575" spans="11:12" ht="15.75" x14ac:dyDescent="0.2">
      <c r="K6575" s="311">
        <v>1</v>
      </c>
      <c r="L6575" s="311"/>
    </row>
    <row r="6576" spans="11:12" ht="15.75" x14ac:dyDescent="0.2">
      <c r="K6576" s="311">
        <v>1</v>
      </c>
      <c r="L6576" s="311"/>
    </row>
    <row r="6577" spans="11:12" ht="15.75" x14ac:dyDescent="0.2">
      <c r="K6577" s="311">
        <v>1</v>
      </c>
      <c r="L6577" s="311"/>
    </row>
    <row r="6578" spans="11:12" ht="15.75" x14ac:dyDescent="0.2">
      <c r="K6578" s="311">
        <v>1</v>
      </c>
      <c r="L6578" s="311"/>
    </row>
    <row r="6579" spans="11:12" ht="15.75" x14ac:dyDescent="0.2">
      <c r="K6579" s="311">
        <v>1</v>
      </c>
      <c r="L6579" s="311"/>
    </row>
    <row r="6580" spans="11:12" ht="15.75" x14ac:dyDescent="0.2">
      <c r="K6580" s="311">
        <v>1</v>
      </c>
      <c r="L6580" s="311"/>
    </row>
    <row r="6581" spans="11:12" ht="15.75" x14ac:dyDescent="0.2">
      <c r="K6581" s="311">
        <v>1</v>
      </c>
      <c r="L6581" s="311"/>
    </row>
    <row r="6582" spans="11:12" ht="15.75" x14ac:dyDescent="0.2">
      <c r="K6582" s="311">
        <v>1</v>
      </c>
      <c r="L6582" s="311"/>
    </row>
    <row r="6583" spans="11:12" ht="15.75" x14ac:dyDescent="0.2">
      <c r="K6583" s="311">
        <v>1</v>
      </c>
      <c r="L6583" s="311"/>
    </row>
    <row r="6584" spans="11:12" ht="15.75" x14ac:dyDescent="0.2">
      <c r="K6584" s="311">
        <v>1</v>
      </c>
      <c r="L6584" s="311"/>
    </row>
    <row r="6585" spans="11:12" ht="15.75" x14ac:dyDescent="0.2">
      <c r="K6585" s="311">
        <v>1</v>
      </c>
      <c r="L6585" s="311"/>
    </row>
    <row r="6586" spans="11:12" ht="15.75" x14ac:dyDescent="0.2">
      <c r="K6586" s="311">
        <v>1</v>
      </c>
      <c r="L6586" s="311"/>
    </row>
    <row r="6587" spans="11:12" ht="15.75" x14ac:dyDescent="0.2">
      <c r="K6587" s="311">
        <v>1</v>
      </c>
      <c r="L6587" s="311"/>
    </row>
    <row r="6588" spans="11:12" ht="15.75" x14ac:dyDescent="0.2">
      <c r="K6588" s="311">
        <v>1</v>
      </c>
      <c r="L6588" s="311"/>
    </row>
    <row r="6589" spans="11:12" ht="15.75" x14ac:dyDescent="0.2">
      <c r="K6589" s="311">
        <v>1</v>
      </c>
      <c r="L6589" s="311"/>
    </row>
    <row r="6590" spans="11:12" ht="15.75" x14ac:dyDescent="0.2">
      <c r="K6590" s="311">
        <v>1</v>
      </c>
      <c r="L6590" s="311"/>
    </row>
    <row r="6591" spans="11:12" ht="15.75" x14ac:dyDescent="0.2">
      <c r="K6591" s="311">
        <v>1</v>
      </c>
      <c r="L6591" s="311"/>
    </row>
    <row r="6592" spans="11:12" ht="15.75" x14ac:dyDescent="0.2">
      <c r="K6592" s="311">
        <v>1</v>
      </c>
      <c r="L6592" s="311"/>
    </row>
    <row r="6593" spans="11:12" ht="15.75" x14ac:dyDescent="0.2">
      <c r="K6593" s="311">
        <v>1</v>
      </c>
      <c r="L6593" s="311"/>
    </row>
    <row r="6594" spans="11:12" ht="15.75" x14ac:dyDescent="0.2">
      <c r="K6594" s="311">
        <v>1</v>
      </c>
      <c r="L6594" s="311"/>
    </row>
    <row r="6595" spans="11:12" ht="15.75" x14ac:dyDescent="0.2">
      <c r="K6595" s="311">
        <v>1</v>
      </c>
      <c r="L6595" s="311"/>
    </row>
    <row r="6596" spans="11:12" ht="15.75" x14ac:dyDescent="0.2">
      <c r="K6596" s="311">
        <v>1</v>
      </c>
      <c r="L6596" s="311"/>
    </row>
    <row r="6597" spans="11:12" ht="15.75" x14ac:dyDescent="0.2">
      <c r="K6597" s="311">
        <v>1</v>
      </c>
      <c r="L6597" s="311"/>
    </row>
    <row r="6598" spans="11:12" ht="15.75" x14ac:dyDescent="0.2">
      <c r="K6598" s="311">
        <v>1</v>
      </c>
      <c r="L6598" s="311"/>
    </row>
    <row r="6599" spans="11:12" ht="15.75" x14ac:dyDescent="0.2">
      <c r="K6599" s="311">
        <v>1</v>
      </c>
      <c r="L6599" s="311"/>
    </row>
    <row r="6600" spans="11:12" ht="15.75" x14ac:dyDescent="0.2">
      <c r="K6600" s="311">
        <v>1</v>
      </c>
      <c r="L6600" s="311"/>
    </row>
    <row r="6601" spans="11:12" ht="15.75" x14ac:dyDescent="0.2">
      <c r="K6601" s="311">
        <v>1</v>
      </c>
      <c r="L6601" s="311"/>
    </row>
    <row r="6602" spans="11:12" ht="15.75" x14ac:dyDescent="0.2">
      <c r="K6602" s="311">
        <v>1</v>
      </c>
      <c r="L6602" s="311"/>
    </row>
    <row r="6603" spans="11:12" ht="15.75" x14ac:dyDescent="0.2">
      <c r="K6603" s="311">
        <v>1</v>
      </c>
      <c r="L6603" s="311"/>
    </row>
    <row r="6604" spans="11:12" ht="15.75" x14ac:dyDescent="0.2">
      <c r="K6604" s="311">
        <v>1</v>
      </c>
      <c r="L6604" s="311"/>
    </row>
    <row r="6605" spans="11:12" ht="15.75" x14ac:dyDescent="0.2">
      <c r="K6605" s="311">
        <v>1</v>
      </c>
      <c r="L6605" s="311"/>
    </row>
    <row r="6606" spans="11:12" ht="15.75" x14ac:dyDescent="0.2">
      <c r="K6606" s="311">
        <v>1</v>
      </c>
      <c r="L6606" s="311"/>
    </row>
    <row r="6607" spans="11:12" ht="15.75" x14ac:dyDescent="0.2">
      <c r="K6607" s="311">
        <v>1</v>
      </c>
      <c r="L6607" s="311"/>
    </row>
    <row r="6608" spans="11:12" ht="15.75" x14ac:dyDescent="0.2">
      <c r="K6608" s="311">
        <v>1</v>
      </c>
      <c r="L6608" s="311"/>
    </row>
    <row r="6609" spans="11:12" ht="15.75" x14ac:dyDescent="0.2">
      <c r="K6609" s="311">
        <v>1</v>
      </c>
      <c r="L6609" s="311"/>
    </row>
    <row r="6610" spans="11:12" ht="15.75" x14ac:dyDescent="0.2">
      <c r="K6610" s="311">
        <v>1</v>
      </c>
      <c r="L6610" s="311"/>
    </row>
    <row r="6611" spans="11:12" ht="15.75" x14ac:dyDescent="0.2">
      <c r="K6611" s="311">
        <v>1</v>
      </c>
      <c r="L6611" s="311"/>
    </row>
    <row r="6612" spans="11:12" ht="15.75" x14ac:dyDescent="0.2">
      <c r="K6612" s="311">
        <v>1</v>
      </c>
      <c r="L6612" s="311"/>
    </row>
    <row r="6613" spans="11:12" ht="15.75" x14ac:dyDescent="0.2">
      <c r="K6613" s="311">
        <v>1</v>
      </c>
      <c r="L6613" s="311"/>
    </row>
    <row r="6614" spans="11:12" ht="15.75" x14ac:dyDescent="0.2">
      <c r="K6614" s="311">
        <v>1</v>
      </c>
      <c r="L6614" s="311"/>
    </row>
    <row r="6615" spans="11:12" ht="15.75" x14ac:dyDescent="0.2">
      <c r="K6615" s="311">
        <v>1</v>
      </c>
      <c r="L6615" s="311"/>
    </row>
    <row r="6616" spans="11:12" ht="15.75" x14ac:dyDescent="0.2">
      <c r="K6616" s="311">
        <v>1</v>
      </c>
      <c r="L6616" s="311"/>
    </row>
    <row r="6617" spans="11:12" ht="15.75" x14ac:dyDescent="0.2">
      <c r="K6617" s="311">
        <v>1</v>
      </c>
      <c r="L6617" s="311"/>
    </row>
    <row r="6618" spans="11:12" ht="15.75" x14ac:dyDescent="0.2">
      <c r="K6618" s="311">
        <v>1</v>
      </c>
      <c r="L6618" s="311"/>
    </row>
    <row r="6619" spans="11:12" ht="15.75" x14ac:dyDescent="0.2">
      <c r="K6619" s="311">
        <v>1</v>
      </c>
      <c r="L6619" s="311"/>
    </row>
    <row r="6620" spans="11:12" ht="15.75" x14ac:dyDescent="0.2">
      <c r="K6620" s="311">
        <v>1</v>
      </c>
      <c r="L6620" s="311"/>
    </row>
    <row r="6621" spans="11:12" ht="15.75" x14ac:dyDescent="0.2">
      <c r="K6621" s="311">
        <v>1</v>
      </c>
      <c r="L6621" s="311"/>
    </row>
    <row r="6622" spans="11:12" ht="15.75" x14ac:dyDescent="0.2">
      <c r="K6622" s="311">
        <v>1</v>
      </c>
      <c r="L6622" s="311"/>
    </row>
    <row r="6623" spans="11:12" ht="15.75" x14ac:dyDescent="0.2">
      <c r="K6623" s="311">
        <v>1</v>
      </c>
      <c r="L6623" s="311"/>
    </row>
    <row r="6624" spans="11:12" ht="15.75" x14ac:dyDescent="0.2">
      <c r="K6624" s="311">
        <v>1</v>
      </c>
      <c r="L6624" s="311"/>
    </row>
    <row r="6625" spans="11:12" ht="15.75" x14ac:dyDescent="0.2">
      <c r="K6625" s="311">
        <v>1</v>
      </c>
      <c r="L6625" s="311"/>
    </row>
    <row r="6626" spans="11:12" ht="15.75" x14ac:dyDescent="0.2">
      <c r="K6626" s="311">
        <v>1</v>
      </c>
      <c r="L6626" s="311"/>
    </row>
    <row r="6627" spans="11:12" ht="15.75" x14ac:dyDescent="0.2">
      <c r="K6627" s="311">
        <v>1</v>
      </c>
      <c r="L6627" s="311"/>
    </row>
    <row r="6628" spans="11:12" ht="15.75" x14ac:dyDescent="0.2">
      <c r="K6628" s="311">
        <v>1</v>
      </c>
      <c r="L6628" s="311"/>
    </row>
    <row r="6629" spans="11:12" ht="15.75" x14ac:dyDescent="0.2">
      <c r="K6629" s="311">
        <v>1</v>
      </c>
      <c r="L6629" s="311"/>
    </row>
    <row r="6630" spans="11:12" ht="15.75" x14ac:dyDescent="0.2">
      <c r="K6630" s="311">
        <v>1</v>
      </c>
      <c r="L6630" s="311"/>
    </row>
    <row r="6631" spans="11:12" ht="15.75" x14ac:dyDescent="0.2">
      <c r="K6631" s="311">
        <v>1</v>
      </c>
      <c r="L6631" s="311"/>
    </row>
    <row r="6632" spans="11:12" ht="15.75" x14ac:dyDescent="0.2">
      <c r="K6632" s="311">
        <v>1</v>
      </c>
      <c r="L6632" s="311"/>
    </row>
    <row r="6633" spans="11:12" ht="15.75" x14ac:dyDescent="0.2">
      <c r="K6633" s="311">
        <v>1</v>
      </c>
      <c r="L6633" s="311"/>
    </row>
    <row r="6634" spans="11:12" ht="15.75" x14ac:dyDescent="0.2">
      <c r="K6634" s="311">
        <v>1</v>
      </c>
      <c r="L6634" s="311"/>
    </row>
    <row r="6635" spans="11:12" ht="15.75" x14ac:dyDescent="0.2">
      <c r="K6635" s="311">
        <v>1</v>
      </c>
      <c r="L6635" s="311"/>
    </row>
    <row r="6636" spans="11:12" ht="15.75" x14ac:dyDescent="0.2">
      <c r="K6636" s="311">
        <v>1</v>
      </c>
      <c r="L6636" s="311"/>
    </row>
    <row r="6637" spans="11:12" ht="15.75" x14ac:dyDescent="0.2">
      <c r="K6637" s="311">
        <v>1</v>
      </c>
      <c r="L6637" s="311"/>
    </row>
    <row r="6638" spans="11:12" ht="15.75" x14ac:dyDescent="0.2">
      <c r="K6638" s="311">
        <v>1</v>
      </c>
      <c r="L6638" s="311"/>
    </row>
    <row r="6639" spans="11:12" ht="15.75" x14ac:dyDescent="0.2">
      <c r="K6639" s="311">
        <v>1</v>
      </c>
      <c r="L6639" s="311"/>
    </row>
    <row r="6640" spans="11:12" ht="15.75" x14ac:dyDescent="0.2">
      <c r="K6640" s="311">
        <v>1</v>
      </c>
      <c r="L6640" s="311"/>
    </row>
    <row r="6641" spans="11:12" ht="15.75" x14ac:dyDescent="0.2">
      <c r="K6641" s="311">
        <v>1</v>
      </c>
      <c r="L6641" s="311"/>
    </row>
    <row r="6642" spans="11:12" ht="15.75" x14ac:dyDescent="0.2">
      <c r="K6642" s="311">
        <v>1</v>
      </c>
      <c r="L6642" s="311"/>
    </row>
    <row r="6643" spans="11:12" ht="15.75" x14ac:dyDescent="0.2">
      <c r="K6643" s="311">
        <v>1</v>
      </c>
      <c r="L6643" s="311"/>
    </row>
    <row r="6644" spans="11:12" ht="15.75" x14ac:dyDescent="0.2">
      <c r="K6644" s="311">
        <v>1</v>
      </c>
      <c r="L6644" s="311"/>
    </row>
    <row r="6645" spans="11:12" ht="15.75" x14ac:dyDescent="0.2">
      <c r="K6645" s="311">
        <v>1</v>
      </c>
      <c r="L6645" s="311"/>
    </row>
    <row r="6646" spans="11:12" ht="15.75" x14ac:dyDescent="0.2">
      <c r="K6646" s="311">
        <v>1</v>
      </c>
      <c r="L6646" s="311"/>
    </row>
    <row r="6647" spans="11:12" ht="15.75" x14ac:dyDescent="0.2">
      <c r="K6647" s="311">
        <v>1</v>
      </c>
      <c r="L6647" s="311"/>
    </row>
    <row r="6648" spans="11:12" ht="15.75" x14ac:dyDescent="0.2">
      <c r="K6648" s="311">
        <v>1</v>
      </c>
      <c r="L6648" s="311"/>
    </row>
    <row r="6649" spans="11:12" ht="15.75" x14ac:dyDescent="0.2">
      <c r="K6649" s="311">
        <v>1</v>
      </c>
      <c r="L6649" s="311"/>
    </row>
    <row r="6650" spans="11:12" ht="15.75" x14ac:dyDescent="0.2">
      <c r="K6650" s="311">
        <v>1</v>
      </c>
      <c r="L6650" s="311"/>
    </row>
    <row r="6651" spans="11:12" ht="15.75" x14ac:dyDescent="0.2">
      <c r="K6651" s="311">
        <v>1</v>
      </c>
      <c r="L6651" s="311"/>
    </row>
    <row r="6652" spans="11:12" ht="15.75" x14ac:dyDescent="0.2">
      <c r="K6652" s="311">
        <v>1</v>
      </c>
      <c r="L6652" s="311"/>
    </row>
    <row r="6653" spans="11:12" ht="15.75" x14ac:dyDescent="0.2">
      <c r="K6653" s="311">
        <v>1</v>
      </c>
      <c r="L6653" s="311"/>
    </row>
    <row r="6654" spans="11:12" ht="15.75" x14ac:dyDescent="0.2">
      <c r="K6654" s="311">
        <v>1</v>
      </c>
      <c r="L6654" s="311"/>
    </row>
    <row r="6655" spans="11:12" ht="15.75" x14ac:dyDescent="0.2">
      <c r="K6655" s="311">
        <v>1</v>
      </c>
      <c r="L6655" s="311"/>
    </row>
    <row r="6656" spans="11:12" ht="15.75" x14ac:dyDescent="0.2">
      <c r="K6656" s="311">
        <v>1</v>
      </c>
      <c r="L6656" s="311"/>
    </row>
    <row r="6657" spans="11:12" ht="15.75" x14ac:dyDescent="0.2">
      <c r="K6657" s="311">
        <v>1</v>
      </c>
      <c r="L6657" s="311"/>
    </row>
    <row r="6658" spans="11:12" ht="15.75" x14ac:dyDescent="0.2">
      <c r="K6658" s="311">
        <v>1</v>
      </c>
      <c r="L6658" s="311"/>
    </row>
    <row r="6659" spans="11:12" ht="15.75" x14ac:dyDescent="0.2">
      <c r="K6659" s="311">
        <v>1</v>
      </c>
      <c r="L6659" s="311"/>
    </row>
    <row r="6660" spans="11:12" ht="15.75" x14ac:dyDescent="0.2">
      <c r="K6660" s="311">
        <v>1</v>
      </c>
      <c r="L6660" s="311"/>
    </row>
    <row r="6661" spans="11:12" ht="15.75" x14ac:dyDescent="0.2">
      <c r="K6661" s="311">
        <v>1</v>
      </c>
      <c r="L6661" s="311"/>
    </row>
    <row r="6662" spans="11:12" ht="15.75" x14ac:dyDescent="0.2">
      <c r="K6662" s="311">
        <v>1</v>
      </c>
      <c r="L6662" s="311"/>
    </row>
    <row r="6663" spans="11:12" ht="15.75" x14ac:dyDescent="0.2">
      <c r="K6663" s="311">
        <v>1</v>
      </c>
      <c r="L6663" s="311"/>
    </row>
    <row r="6664" spans="11:12" ht="15.75" x14ac:dyDescent="0.2">
      <c r="K6664" s="311">
        <v>1</v>
      </c>
      <c r="L6664" s="311"/>
    </row>
    <row r="6665" spans="11:12" ht="15.75" x14ac:dyDescent="0.2">
      <c r="K6665" s="311">
        <v>1</v>
      </c>
      <c r="L6665" s="311"/>
    </row>
    <row r="6666" spans="11:12" ht="15.75" x14ac:dyDescent="0.2">
      <c r="K6666" s="311">
        <v>1</v>
      </c>
      <c r="L6666" s="311"/>
    </row>
    <row r="6667" spans="11:12" ht="15.75" x14ac:dyDescent="0.2">
      <c r="K6667" s="311">
        <v>1</v>
      </c>
      <c r="L6667" s="311"/>
    </row>
    <row r="6668" spans="11:12" ht="15.75" x14ac:dyDescent="0.2">
      <c r="K6668" s="311">
        <v>1</v>
      </c>
      <c r="L6668" s="311"/>
    </row>
    <row r="6669" spans="11:12" ht="15.75" x14ac:dyDescent="0.2">
      <c r="K6669" s="311">
        <v>1</v>
      </c>
      <c r="L6669" s="311"/>
    </row>
    <row r="6670" spans="11:12" ht="15.75" x14ac:dyDescent="0.2">
      <c r="K6670" s="311">
        <v>1</v>
      </c>
      <c r="L6670" s="311"/>
    </row>
    <row r="6671" spans="11:12" ht="15.75" x14ac:dyDescent="0.2">
      <c r="K6671" s="311">
        <v>1</v>
      </c>
      <c r="L6671" s="311"/>
    </row>
    <row r="6672" spans="11:12" ht="15.75" x14ac:dyDescent="0.2">
      <c r="K6672" s="311">
        <v>1</v>
      </c>
      <c r="L6672" s="311"/>
    </row>
    <row r="6673" spans="11:12" ht="15.75" x14ac:dyDescent="0.2">
      <c r="K6673" s="311">
        <v>1</v>
      </c>
      <c r="L6673" s="311"/>
    </row>
    <row r="6674" spans="11:12" ht="15.75" x14ac:dyDescent="0.2">
      <c r="K6674" s="311">
        <v>1</v>
      </c>
      <c r="L6674" s="311"/>
    </row>
    <row r="6675" spans="11:12" ht="15.75" x14ac:dyDescent="0.2">
      <c r="K6675" s="311">
        <v>1</v>
      </c>
      <c r="L6675" s="311"/>
    </row>
    <row r="6676" spans="11:12" ht="15.75" x14ac:dyDescent="0.2">
      <c r="K6676" s="311">
        <v>1</v>
      </c>
      <c r="L6676" s="311"/>
    </row>
    <row r="6677" spans="11:12" ht="15.75" x14ac:dyDescent="0.2">
      <c r="K6677" s="311">
        <v>1</v>
      </c>
      <c r="L6677" s="311"/>
    </row>
    <row r="6678" spans="11:12" ht="15.75" x14ac:dyDescent="0.2">
      <c r="K6678" s="311">
        <v>1</v>
      </c>
      <c r="L6678" s="311"/>
    </row>
    <row r="6679" spans="11:12" ht="15.75" x14ac:dyDescent="0.2">
      <c r="K6679" s="311">
        <v>1</v>
      </c>
      <c r="L6679" s="311"/>
    </row>
    <row r="6680" spans="11:12" ht="15.75" x14ac:dyDescent="0.2">
      <c r="K6680" s="311">
        <v>1</v>
      </c>
      <c r="L6680" s="311"/>
    </row>
    <row r="6681" spans="11:12" ht="15.75" x14ac:dyDescent="0.2">
      <c r="K6681" s="311">
        <v>1</v>
      </c>
      <c r="L6681" s="311"/>
    </row>
    <row r="6682" spans="11:12" ht="15.75" x14ac:dyDescent="0.2">
      <c r="K6682" s="311">
        <v>1</v>
      </c>
      <c r="L6682" s="311"/>
    </row>
    <row r="6683" spans="11:12" ht="15.75" x14ac:dyDescent="0.2">
      <c r="K6683" s="311">
        <v>1</v>
      </c>
      <c r="L6683" s="311"/>
    </row>
    <row r="6684" spans="11:12" ht="15.75" x14ac:dyDescent="0.2">
      <c r="K6684" s="311">
        <v>1</v>
      </c>
      <c r="L6684" s="311"/>
    </row>
    <row r="6685" spans="11:12" ht="15.75" x14ac:dyDescent="0.2">
      <c r="K6685" s="311">
        <v>1</v>
      </c>
      <c r="L6685" s="311"/>
    </row>
    <row r="6686" spans="11:12" ht="15.75" x14ac:dyDescent="0.2">
      <c r="K6686" s="311">
        <v>1</v>
      </c>
      <c r="L6686" s="311"/>
    </row>
    <row r="6687" spans="11:12" ht="15.75" x14ac:dyDescent="0.2">
      <c r="K6687" s="311">
        <v>1</v>
      </c>
      <c r="L6687" s="311"/>
    </row>
    <row r="6688" spans="11:12" ht="15.75" x14ac:dyDescent="0.2">
      <c r="K6688" s="311">
        <v>1</v>
      </c>
      <c r="L6688" s="311"/>
    </row>
    <row r="6689" spans="11:12" ht="15.75" x14ac:dyDescent="0.2">
      <c r="K6689" s="311">
        <v>1</v>
      </c>
      <c r="L6689" s="311"/>
    </row>
    <row r="6690" spans="11:12" ht="15.75" x14ac:dyDescent="0.2">
      <c r="K6690" s="311">
        <v>1</v>
      </c>
      <c r="L6690" s="311"/>
    </row>
    <row r="6691" spans="11:12" ht="15.75" x14ac:dyDescent="0.2">
      <c r="K6691" s="311">
        <v>1</v>
      </c>
      <c r="L6691" s="311"/>
    </row>
    <row r="6692" spans="11:12" ht="15.75" x14ac:dyDescent="0.2">
      <c r="K6692" s="311">
        <v>1</v>
      </c>
      <c r="L6692" s="311"/>
    </row>
    <row r="6693" spans="11:12" ht="15.75" x14ac:dyDescent="0.2">
      <c r="K6693" s="311">
        <v>1</v>
      </c>
      <c r="L6693" s="311"/>
    </row>
    <row r="6694" spans="11:12" ht="15.75" x14ac:dyDescent="0.2">
      <c r="K6694" s="311">
        <v>1</v>
      </c>
      <c r="L6694" s="311"/>
    </row>
    <row r="6695" spans="11:12" ht="15.75" x14ac:dyDescent="0.2">
      <c r="K6695" s="311">
        <v>1</v>
      </c>
      <c r="L6695" s="311"/>
    </row>
    <row r="6696" spans="11:12" ht="15.75" x14ac:dyDescent="0.2">
      <c r="K6696" s="311">
        <v>1</v>
      </c>
      <c r="L6696" s="311"/>
    </row>
    <row r="6697" spans="11:12" ht="15.75" x14ac:dyDescent="0.2">
      <c r="K6697" s="311">
        <v>1</v>
      </c>
      <c r="L6697" s="311"/>
    </row>
    <row r="6698" spans="11:12" ht="15.75" x14ac:dyDescent="0.2">
      <c r="K6698" s="311">
        <v>1</v>
      </c>
      <c r="L6698" s="311"/>
    </row>
    <row r="6699" spans="11:12" ht="15.75" x14ac:dyDescent="0.2">
      <c r="K6699" s="311">
        <v>1</v>
      </c>
      <c r="L6699" s="311"/>
    </row>
    <row r="6700" spans="11:12" ht="15.75" x14ac:dyDescent="0.2">
      <c r="K6700" s="311">
        <v>1</v>
      </c>
      <c r="L6700" s="311"/>
    </row>
    <row r="6701" spans="11:12" ht="15.75" x14ac:dyDescent="0.2">
      <c r="K6701" s="311">
        <v>1</v>
      </c>
      <c r="L6701" s="311"/>
    </row>
    <row r="6702" spans="11:12" ht="15.75" x14ac:dyDescent="0.2">
      <c r="K6702" s="311">
        <v>1</v>
      </c>
      <c r="L6702" s="311"/>
    </row>
    <row r="6703" spans="11:12" ht="15.75" x14ac:dyDescent="0.2">
      <c r="K6703" s="311">
        <v>1</v>
      </c>
      <c r="L6703" s="311"/>
    </row>
    <row r="6704" spans="11:12" ht="15.75" x14ac:dyDescent="0.2">
      <c r="K6704" s="311">
        <v>1</v>
      </c>
      <c r="L6704" s="311"/>
    </row>
    <row r="6705" spans="11:12" ht="15.75" x14ac:dyDescent="0.2">
      <c r="K6705" s="311">
        <v>1</v>
      </c>
      <c r="L6705" s="311"/>
    </row>
    <row r="6706" spans="11:12" ht="15.75" x14ac:dyDescent="0.2">
      <c r="K6706" s="311">
        <v>1</v>
      </c>
      <c r="L6706" s="311"/>
    </row>
    <row r="6707" spans="11:12" ht="15.75" x14ac:dyDescent="0.2">
      <c r="K6707" s="311">
        <v>1</v>
      </c>
      <c r="L6707" s="311"/>
    </row>
    <row r="6708" spans="11:12" ht="15.75" x14ac:dyDescent="0.2">
      <c r="K6708" s="311">
        <v>1</v>
      </c>
      <c r="L6708" s="311"/>
    </row>
    <row r="6709" spans="11:12" ht="15.75" x14ac:dyDescent="0.2">
      <c r="K6709" s="311">
        <v>1</v>
      </c>
      <c r="L6709" s="311"/>
    </row>
    <row r="6710" spans="11:12" ht="15.75" x14ac:dyDescent="0.2">
      <c r="K6710" s="311">
        <v>1</v>
      </c>
      <c r="L6710" s="311"/>
    </row>
    <row r="6711" spans="11:12" ht="15.75" x14ac:dyDescent="0.2">
      <c r="K6711" s="311">
        <v>1</v>
      </c>
      <c r="L6711" s="311"/>
    </row>
    <row r="6712" spans="11:12" ht="15.75" x14ac:dyDescent="0.2">
      <c r="K6712" s="311">
        <v>1</v>
      </c>
      <c r="L6712" s="311"/>
    </row>
    <row r="6713" spans="11:12" ht="15.75" x14ac:dyDescent="0.2">
      <c r="K6713" s="311">
        <v>1</v>
      </c>
      <c r="L6713" s="311"/>
    </row>
    <row r="6714" spans="11:12" ht="15.75" x14ac:dyDescent="0.2">
      <c r="K6714" s="311">
        <v>1</v>
      </c>
      <c r="L6714" s="311"/>
    </row>
    <row r="6715" spans="11:12" ht="15.75" x14ac:dyDescent="0.2">
      <c r="K6715" s="311">
        <v>1</v>
      </c>
      <c r="L6715" s="311"/>
    </row>
    <row r="6716" spans="11:12" ht="15.75" x14ac:dyDescent="0.2">
      <c r="K6716" s="311">
        <v>1</v>
      </c>
      <c r="L6716" s="311"/>
    </row>
    <row r="6717" spans="11:12" ht="15.75" x14ac:dyDescent="0.2">
      <c r="K6717" s="311">
        <v>1</v>
      </c>
      <c r="L6717" s="311"/>
    </row>
    <row r="6718" spans="11:12" ht="15.75" x14ac:dyDescent="0.2">
      <c r="K6718" s="311">
        <v>1</v>
      </c>
      <c r="L6718" s="311"/>
    </row>
    <row r="6719" spans="11:12" ht="15.75" x14ac:dyDescent="0.2">
      <c r="K6719" s="311">
        <v>1</v>
      </c>
      <c r="L6719" s="311"/>
    </row>
    <row r="6720" spans="11:12" ht="15.75" x14ac:dyDescent="0.2">
      <c r="K6720" s="311">
        <v>1</v>
      </c>
      <c r="L6720" s="311"/>
    </row>
    <row r="6721" spans="11:12" ht="15.75" x14ac:dyDescent="0.2">
      <c r="K6721" s="311">
        <v>1</v>
      </c>
      <c r="L6721" s="311"/>
    </row>
    <row r="6722" spans="11:12" ht="15.75" x14ac:dyDescent="0.2">
      <c r="K6722" s="311">
        <v>1</v>
      </c>
      <c r="L6722" s="311"/>
    </row>
    <row r="6723" spans="11:12" ht="15.75" x14ac:dyDescent="0.2">
      <c r="K6723" s="311">
        <v>1</v>
      </c>
      <c r="L6723" s="311"/>
    </row>
    <row r="6724" spans="11:12" ht="15.75" x14ac:dyDescent="0.2">
      <c r="K6724" s="311">
        <v>1</v>
      </c>
      <c r="L6724" s="311"/>
    </row>
    <row r="6725" spans="11:12" ht="15.75" x14ac:dyDescent="0.2">
      <c r="K6725" s="311">
        <v>1</v>
      </c>
      <c r="L6725" s="311"/>
    </row>
    <row r="6726" spans="11:12" ht="15.75" x14ac:dyDescent="0.2">
      <c r="K6726" s="311">
        <v>1</v>
      </c>
      <c r="L6726" s="311"/>
    </row>
    <row r="6727" spans="11:12" ht="15.75" x14ac:dyDescent="0.2">
      <c r="K6727" s="311">
        <v>1</v>
      </c>
      <c r="L6727" s="311"/>
    </row>
    <row r="6728" spans="11:12" ht="15.75" x14ac:dyDescent="0.2">
      <c r="K6728" s="311">
        <v>1</v>
      </c>
      <c r="L6728" s="311"/>
    </row>
    <row r="6729" spans="11:12" ht="15.75" x14ac:dyDescent="0.2">
      <c r="K6729" s="311">
        <v>1</v>
      </c>
      <c r="L6729" s="311"/>
    </row>
    <row r="6730" spans="11:12" ht="15.75" x14ac:dyDescent="0.2">
      <c r="K6730" s="311">
        <v>1</v>
      </c>
      <c r="L6730" s="311"/>
    </row>
    <row r="6731" spans="11:12" ht="15.75" x14ac:dyDescent="0.2">
      <c r="K6731" s="311">
        <v>1</v>
      </c>
      <c r="L6731" s="311"/>
    </row>
    <row r="6732" spans="11:12" ht="15.75" x14ac:dyDescent="0.2">
      <c r="K6732" s="311">
        <v>1</v>
      </c>
      <c r="L6732" s="311"/>
    </row>
    <row r="6733" spans="11:12" ht="15.75" x14ac:dyDescent="0.2">
      <c r="K6733" s="311">
        <v>1</v>
      </c>
      <c r="L6733" s="311"/>
    </row>
    <row r="6734" spans="11:12" ht="15.75" x14ac:dyDescent="0.2">
      <c r="K6734" s="311">
        <v>1</v>
      </c>
      <c r="L6734" s="311"/>
    </row>
    <row r="6735" spans="11:12" ht="15.75" x14ac:dyDescent="0.2">
      <c r="K6735" s="311">
        <v>1</v>
      </c>
      <c r="L6735" s="311"/>
    </row>
    <row r="6736" spans="11:12" ht="15.75" x14ac:dyDescent="0.2">
      <c r="K6736" s="311">
        <v>1</v>
      </c>
      <c r="L6736" s="311"/>
    </row>
    <row r="6737" spans="11:12" ht="15.75" x14ac:dyDescent="0.2">
      <c r="K6737" s="311">
        <v>1</v>
      </c>
      <c r="L6737" s="311"/>
    </row>
    <row r="6738" spans="11:12" ht="15.75" x14ac:dyDescent="0.2">
      <c r="K6738" s="311">
        <v>1</v>
      </c>
      <c r="L6738" s="311"/>
    </row>
    <row r="6739" spans="11:12" ht="15.75" x14ac:dyDescent="0.2">
      <c r="K6739" s="311">
        <v>1</v>
      </c>
      <c r="L6739" s="311"/>
    </row>
    <row r="6740" spans="11:12" ht="15.75" x14ac:dyDescent="0.2">
      <c r="K6740" s="311">
        <v>1</v>
      </c>
      <c r="L6740" s="311"/>
    </row>
    <row r="6741" spans="11:12" ht="15.75" x14ac:dyDescent="0.2">
      <c r="K6741" s="311">
        <v>1</v>
      </c>
      <c r="L6741" s="311"/>
    </row>
    <row r="6742" spans="11:12" ht="15.75" x14ac:dyDescent="0.2">
      <c r="K6742" s="311">
        <v>1</v>
      </c>
      <c r="L6742" s="311"/>
    </row>
    <row r="6743" spans="11:12" ht="15.75" x14ac:dyDescent="0.2">
      <c r="K6743" s="311">
        <v>1</v>
      </c>
      <c r="L6743" s="311"/>
    </row>
    <row r="6744" spans="11:12" ht="15.75" x14ac:dyDescent="0.2">
      <c r="K6744" s="311">
        <v>1</v>
      </c>
      <c r="L6744" s="311"/>
    </row>
    <row r="6745" spans="11:12" ht="15.75" x14ac:dyDescent="0.2">
      <c r="K6745" s="311">
        <v>1</v>
      </c>
      <c r="L6745" s="311"/>
    </row>
    <row r="6746" spans="11:12" ht="15.75" x14ac:dyDescent="0.2">
      <c r="K6746" s="311">
        <v>1</v>
      </c>
      <c r="L6746" s="311"/>
    </row>
    <row r="6747" spans="11:12" ht="15.75" x14ac:dyDescent="0.2">
      <c r="K6747" s="311">
        <v>1</v>
      </c>
      <c r="L6747" s="311"/>
    </row>
    <row r="6748" spans="11:12" ht="15.75" x14ac:dyDescent="0.2">
      <c r="K6748" s="311">
        <v>1</v>
      </c>
      <c r="L6748" s="311"/>
    </row>
    <row r="6749" spans="11:12" ht="15.75" x14ac:dyDescent="0.2">
      <c r="K6749" s="311">
        <v>1</v>
      </c>
      <c r="L6749" s="311"/>
    </row>
    <row r="6750" spans="11:12" ht="15.75" x14ac:dyDescent="0.2">
      <c r="K6750" s="311">
        <v>1</v>
      </c>
      <c r="L6750" s="311"/>
    </row>
    <row r="6751" spans="11:12" ht="15.75" x14ac:dyDescent="0.2">
      <c r="K6751" s="311">
        <v>1</v>
      </c>
      <c r="L6751" s="311"/>
    </row>
    <row r="6752" spans="11:12" ht="15.75" x14ac:dyDescent="0.2">
      <c r="K6752" s="311">
        <v>1</v>
      </c>
      <c r="L6752" s="311"/>
    </row>
    <row r="6753" spans="11:12" ht="15.75" x14ac:dyDescent="0.2">
      <c r="K6753" s="311">
        <v>1</v>
      </c>
      <c r="L6753" s="311"/>
    </row>
    <row r="6754" spans="11:12" ht="15.75" x14ac:dyDescent="0.2">
      <c r="K6754" s="311">
        <v>1</v>
      </c>
      <c r="L6754" s="311"/>
    </row>
    <row r="6755" spans="11:12" ht="15.75" x14ac:dyDescent="0.2">
      <c r="K6755" s="311">
        <v>1</v>
      </c>
      <c r="L6755" s="311"/>
    </row>
    <row r="6756" spans="11:12" ht="15.75" x14ac:dyDescent="0.2">
      <c r="K6756" s="311">
        <v>1</v>
      </c>
      <c r="L6756" s="311"/>
    </row>
    <row r="6757" spans="11:12" ht="15.75" x14ac:dyDescent="0.2">
      <c r="K6757" s="311">
        <v>1</v>
      </c>
      <c r="L6757" s="311"/>
    </row>
    <row r="6758" spans="11:12" ht="15.75" x14ac:dyDescent="0.2">
      <c r="K6758" s="311">
        <v>1</v>
      </c>
      <c r="L6758" s="311"/>
    </row>
    <row r="6759" spans="11:12" ht="15.75" x14ac:dyDescent="0.2">
      <c r="K6759" s="311">
        <v>1</v>
      </c>
      <c r="L6759" s="311"/>
    </row>
    <row r="6760" spans="11:12" ht="15.75" x14ac:dyDescent="0.2">
      <c r="K6760" s="311">
        <v>1</v>
      </c>
      <c r="L6760" s="311"/>
    </row>
    <row r="6761" spans="11:12" ht="15.75" x14ac:dyDescent="0.2">
      <c r="K6761" s="311">
        <v>1</v>
      </c>
      <c r="L6761" s="311"/>
    </row>
    <row r="6762" spans="11:12" ht="15.75" x14ac:dyDescent="0.2">
      <c r="K6762" s="311">
        <v>1</v>
      </c>
      <c r="L6762" s="311"/>
    </row>
    <row r="6763" spans="11:12" ht="15.75" x14ac:dyDescent="0.2">
      <c r="K6763" s="311">
        <v>1</v>
      </c>
      <c r="L6763" s="311"/>
    </row>
    <row r="6764" spans="11:12" ht="15.75" x14ac:dyDescent="0.2">
      <c r="K6764" s="311">
        <v>1</v>
      </c>
      <c r="L6764" s="311"/>
    </row>
    <row r="6765" spans="11:12" ht="15.75" x14ac:dyDescent="0.2">
      <c r="K6765" s="311">
        <v>1</v>
      </c>
      <c r="L6765" s="311"/>
    </row>
    <row r="6766" spans="11:12" ht="15.75" x14ac:dyDescent="0.2">
      <c r="K6766" s="311">
        <v>1</v>
      </c>
      <c r="L6766" s="311"/>
    </row>
    <row r="6767" spans="11:12" ht="15.75" x14ac:dyDescent="0.2">
      <c r="K6767" s="311">
        <v>1</v>
      </c>
      <c r="L6767" s="311"/>
    </row>
    <row r="6768" spans="11:12" ht="15.75" x14ac:dyDescent="0.2">
      <c r="K6768" s="311">
        <v>1</v>
      </c>
      <c r="L6768" s="311"/>
    </row>
    <row r="6769" spans="11:12" ht="15.75" x14ac:dyDescent="0.2">
      <c r="K6769" s="311">
        <v>1</v>
      </c>
      <c r="L6769" s="311"/>
    </row>
    <row r="6770" spans="11:12" ht="15.75" x14ac:dyDescent="0.2">
      <c r="K6770" s="311">
        <v>1</v>
      </c>
      <c r="L6770" s="311"/>
    </row>
    <row r="6771" spans="11:12" ht="15.75" x14ac:dyDescent="0.2">
      <c r="K6771" s="311">
        <v>1</v>
      </c>
      <c r="L6771" s="311"/>
    </row>
    <row r="6772" spans="11:12" ht="15.75" x14ac:dyDescent="0.2">
      <c r="K6772" s="311">
        <v>1</v>
      </c>
      <c r="L6772" s="311"/>
    </row>
    <row r="6773" spans="11:12" ht="15.75" x14ac:dyDescent="0.2">
      <c r="K6773" s="311">
        <v>1</v>
      </c>
      <c r="L6773" s="311"/>
    </row>
    <row r="6774" spans="11:12" ht="15.75" x14ac:dyDescent="0.2">
      <c r="K6774" s="311">
        <v>1</v>
      </c>
      <c r="L6774" s="311"/>
    </row>
    <row r="6775" spans="11:12" ht="15.75" x14ac:dyDescent="0.2">
      <c r="K6775" s="311">
        <v>1</v>
      </c>
      <c r="L6775" s="311"/>
    </row>
    <row r="6776" spans="11:12" ht="15.75" x14ac:dyDescent="0.2">
      <c r="K6776" s="311">
        <v>1</v>
      </c>
      <c r="L6776" s="311"/>
    </row>
    <row r="6777" spans="11:12" ht="15.75" x14ac:dyDescent="0.2">
      <c r="K6777" s="311">
        <v>1</v>
      </c>
      <c r="L6777" s="311"/>
    </row>
    <row r="6778" spans="11:12" ht="15.75" x14ac:dyDescent="0.2">
      <c r="K6778" s="311">
        <v>1</v>
      </c>
      <c r="L6778" s="311"/>
    </row>
    <row r="6779" spans="11:12" ht="15.75" x14ac:dyDescent="0.2">
      <c r="K6779" s="311">
        <v>1</v>
      </c>
      <c r="L6779" s="311"/>
    </row>
    <row r="6780" spans="11:12" ht="15.75" x14ac:dyDescent="0.2">
      <c r="K6780" s="311">
        <v>1</v>
      </c>
      <c r="L6780" s="311"/>
    </row>
    <row r="6781" spans="11:12" ht="15.75" x14ac:dyDescent="0.2">
      <c r="K6781" s="311">
        <v>1</v>
      </c>
      <c r="L6781" s="311"/>
    </row>
    <row r="6782" spans="11:12" ht="15.75" x14ac:dyDescent="0.2">
      <c r="K6782" s="311">
        <v>1</v>
      </c>
      <c r="L6782" s="311"/>
    </row>
    <row r="6783" spans="11:12" ht="15.75" x14ac:dyDescent="0.2">
      <c r="K6783" s="311">
        <v>1</v>
      </c>
      <c r="L6783" s="311"/>
    </row>
    <row r="6784" spans="11:12" ht="15.75" x14ac:dyDescent="0.2">
      <c r="K6784" s="311">
        <v>1</v>
      </c>
      <c r="L6784" s="311"/>
    </row>
    <row r="6785" spans="11:12" ht="15.75" x14ac:dyDescent="0.2">
      <c r="K6785" s="311">
        <v>1</v>
      </c>
      <c r="L6785" s="311"/>
    </row>
    <row r="6786" spans="11:12" ht="15.75" x14ac:dyDescent="0.2">
      <c r="K6786" s="311">
        <v>1</v>
      </c>
      <c r="L6786" s="311"/>
    </row>
    <row r="6787" spans="11:12" ht="15.75" x14ac:dyDescent="0.2">
      <c r="K6787" s="311">
        <v>1</v>
      </c>
      <c r="L6787" s="311"/>
    </row>
    <row r="6788" spans="11:12" ht="15.75" x14ac:dyDescent="0.2">
      <c r="K6788" s="311">
        <v>1</v>
      </c>
      <c r="L6788" s="311"/>
    </row>
    <row r="6789" spans="11:12" ht="15.75" x14ac:dyDescent="0.2">
      <c r="K6789" s="311">
        <v>1</v>
      </c>
      <c r="L6789" s="311"/>
    </row>
    <row r="6790" spans="11:12" ht="15.75" x14ac:dyDescent="0.2">
      <c r="K6790" s="311">
        <v>1</v>
      </c>
      <c r="L6790" s="311"/>
    </row>
    <row r="6791" spans="11:12" ht="15.75" x14ac:dyDescent="0.2">
      <c r="K6791" s="311">
        <v>1</v>
      </c>
      <c r="L6791" s="311"/>
    </row>
    <row r="6792" spans="11:12" ht="15.75" x14ac:dyDescent="0.2">
      <c r="K6792" s="311">
        <v>1</v>
      </c>
      <c r="L6792" s="311"/>
    </row>
    <row r="6793" spans="11:12" ht="15.75" x14ac:dyDescent="0.2">
      <c r="K6793" s="311">
        <v>1</v>
      </c>
      <c r="L6793" s="311"/>
    </row>
    <row r="6794" spans="11:12" ht="15.75" x14ac:dyDescent="0.2">
      <c r="K6794" s="311">
        <v>1</v>
      </c>
      <c r="L6794" s="311"/>
    </row>
    <row r="6795" spans="11:12" ht="15.75" x14ac:dyDescent="0.2">
      <c r="K6795" s="311">
        <v>1</v>
      </c>
      <c r="L6795" s="311"/>
    </row>
    <row r="6796" spans="11:12" ht="15.75" x14ac:dyDescent="0.2">
      <c r="K6796" s="311">
        <v>1</v>
      </c>
      <c r="L6796" s="311"/>
    </row>
    <row r="6797" spans="11:12" ht="15.75" x14ac:dyDescent="0.2">
      <c r="K6797" s="311">
        <v>1</v>
      </c>
      <c r="L6797" s="311"/>
    </row>
    <row r="6798" spans="11:12" ht="15.75" x14ac:dyDescent="0.2">
      <c r="K6798" s="311">
        <v>1</v>
      </c>
      <c r="L6798" s="311"/>
    </row>
    <row r="6799" spans="11:12" ht="15.75" x14ac:dyDescent="0.2">
      <c r="K6799" s="311">
        <v>1</v>
      </c>
      <c r="L6799" s="311"/>
    </row>
    <row r="6800" spans="11:12" ht="15.75" x14ac:dyDescent="0.2">
      <c r="K6800" s="311">
        <v>1</v>
      </c>
      <c r="L6800" s="311"/>
    </row>
    <row r="6801" spans="11:12" ht="15.75" x14ac:dyDescent="0.2">
      <c r="K6801" s="311">
        <v>1</v>
      </c>
      <c r="L6801" s="311"/>
    </row>
    <row r="6802" spans="11:12" ht="15.75" x14ac:dyDescent="0.2">
      <c r="K6802" s="311">
        <v>1</v>
      </c>
      <c r="L6802" s="311"/>
    </row>
    <row r="6803" spans="11:12" ht="15.75" x14ac:dyDescent="0.2">
      <c r="K6803" s="311">
        <v>1</v>
      </c>
      <c r="L6803" s="311"/>
    </row>
    <row r="6804" spans="11:12" ht="15.75" x14ac:dyDescent="0.2">
      <c r="K6804" s="311">
        <v>1</v>
      </c>
      <c r="L6804" s="311"/>
    </row>
    <row r="6805" spans="11:12" ht="15.75" x14ac:dyDescent="0.2">
      <c r="K6805" s="311">
        <v>1</v>
      </c>
      <c r="L6805" s="311"/>
    </row>
    <row r="6806" spans="11:12" ht="15.75" x14ac:dyDescent="0.2">
      <c r="K6806" s="311">
        <v>1</v>
      </c>
      <c r="L6806" s="311"/>
    </row>
    <row r="6807" spans="11:12" ht="15.75" x14ac:dyDescent="0.2">
      <c r="K6807" s="311">
        <v>1</v>
      </c>
      <c r="L6807" s="311"/>
    </row>
    <row r="6808" spans="11:12" ht="15.75" x14ac:dyDescent="0.2">
      <c r="K6808" s="311">
        <v>1</v>
      </c>
      <c r="L6808" s="311"/>
    </row>
    <row r="6809" spans="11:12" ht="15.75" x14ac:dyDescent="0.2">
      <c r="K6809" s="311">
        <v>1</v>
      </c>
      <c r="L6809" s="311"/>
    </row>
    <row r="6810" spans="11:12" ht="15.75" x14ac:dyDescent="0.2">
      <c r="K6810" s="311">
        <v>1</v>
      </c>
      <c r="L6810" s="311"/>
    </row>
    <row r="6811" spans="11:12" ht="15.75" x14ac:dyDescent="0.2">
      <c r="K6811" s="311">
        <v>1</v>
      </c>
      <c r="L6811" s="311"/>
    </row>
    <row r="6812" spans="11:12" ht="15.75" x14ac:dyDescent="0.2">
      <c r="K6812" s="311">
        <v>1</v>
      </c>
      <c r="L6812" s="311"/>
    </row>
    <row r="6813" spans="11:12" ht="15.75" x14ac:dyDescent="0.2">
      <c r="K6813" s="311">
        <v>1</v>
      </c>
      <c r="L6813" s="311"/>
    </row>
    <row r="6814" spans="11:12" ht="15.75" x14ac:dyDescent="0.2">
      <c r="K6814" s="311">
        <v>1</v>
      </c>
      <c r="L6814" s="311"/>
    </row>
    <row r="6815" spans="11:12" ht="15.75" x14ac:dyDescent="0.2">
      <c r="K6815" s="311">
        <v>1</v>
      </c>
      <c r="L6815" s="311"/>
    </row>
    <row r="6816" spans="11:12" ht="15.75" x14ac:dyDescent="0.2">
      <c r="K6816" s="311">
        <v>1</v>
      </c>
      <c r="L6816" s="311"/>
    </row>
    <row r="6817" spans="11:12" ht="15.75" x14ac:dyDescent="0.2">
      <c r="K6817" s="311">
        <v>1</v>
      </c>
      <c r="L6817" s="311"/>
    </row>
    <row r="6818" spans="11:12" ht="15.75" x14ac:dyDescent="0.2">
      <c r="K6818" s="311">
        <v>1</v>
      </c>
      <c r="L6818" s="311"/>
    </row>
    <row r="6819" spans="11:12" ht="15.75" x14ac:dyDescent="0.2">
      <c r="K6819" s="311">
        <v>1</v>
      </c>
      <c r="L6819" s="311"/>
    </row>
    <row r="6820" spans="11:12" ht="15.75" x14ac:dyDescent="0.2">
      <c r="K6820" s="311">
        <v>1</v>
      </c>
      <c r="L6820" s="311"/>
    </row>
    <row r="6821" spans="11:12" ht="15.75" x14ac:dyDescent="0.2">
      <c r="K6821" s="311">
        <v>1</v>
      </c>
      <c r="L6821" s="311"/>
    </row>
    <row r="6822" spans="11:12" ht="15.75" x14ac:dyDescent="0.2">
      <c r="K6822" s="311">
        <v>1</v>
      </c>
      <c r="L6822" s="311"/>
    </row>
    <row r="6823" spans="11:12" ht="15.75" x14ac:dyDescent="0.2">
      <c r="K6823" s="311">
        <v>1</v>
      </c>
      <c r="L6823" s="311"/>
    </row>
    <row r="6824" spans="11:12" ht="15.75" x14ac:dyDescent="0.2">
      <c r="K6824" s="311">
        <v>1</v>
      </c>
      <c r="L6824" s="311"/>
    </row>
    <row r="6825" spans="11:12" ht="15.75" x14ac:dyDescent="0.2">
      <c r="K6825" s="311">
        <v>1</v>
      </c>
      <c r="L6825" s="311"/>
    </row>
    <row r="6826" spans="11:12" ht="15.75" x14ac:dyDescent="0.2">
      <c r="K6826" s="311">
        <v>1</v>
      </c>
      <c r="L6826" s="311"/>
    </row>
    <row r="6827" spans="11:12" ht="15.75" x14ac:dyDescent="0.2">
      <c r="K6827" s="311">
        <v>1</v>
      </c>
      <c r="L6827" s="311"/>
    </row>
    <row r="6828" spans="11:12" ht="15.75" x14ac:dyDescent="0.2">
      <c r="K6828" s="311">
        <v>1</v>
      </c>
      <c r="L6828" s="311"/>
    </row>
    <row r="6829" spans="11:12" ht="15.75" x14ac:dyDescent="0.2">
      <c r="K6829" s="311">
        <v>1</v>
      </c>
      <c r="L6829" s="311"/>
    </row>
    <row r="6830" spans="11:12" ht="15.75" x14ac:dyDescent="0.2">
      <c r="K6830" s="311">
        <v>1</v>
      </c>
      <c r="L6830" s="311"/>
    </row>
    <row r="6831" spans="11:12" ht="15.75" x14ac:dyDescent="0.2">
      <c r="K6831" s="311">
        <v>1</v>
      </c>
      <c r="L6831" s="311"/>
    </row>
    <row r="6832" spans="11:12" ht="15.75" x14ac:dyDescent="0.2">
      <c r="K6832" s="311">
        <v>1</v>
      </c>
      <c r="L6832" s="311"/>
    </row>
    <row r="6833" spans="11:12" ht="15.75" x14ac:dyDescent="0.2">
      <c r="K6833" s="311">
        <v>1</v>
      </c>
      <c r="L6833" s="311"/>
    </row>
    <row r="6834" spans="11:12" ht="15.75" x14ac:dyDescent="0.2">
      <c r="K6834" s="311">
        <v>1</v>
      </c>
      <c r="L6834" s="311"/>
    </row>
    <row r="6835" spans="11:12" ht="15.75" x14ac:dyDescent="0.2">
      <c r="K6835" s="311">
        <v>1</v>
      </c>
      <c r="L6835" s="311"/>
    </row>
    <row r="6836" spans="11:12" ht="15.75" x14ac:dyDescent="0.2">
      <c r="K6836" s="311">
        <v>1</v>
      </c>
      <c r="L6836" s="311"/>
    </row>
    <row r="6837" spans="11:12" ht="15.75" x14ac:dyDescent="0.2">
      <c r="K6837" s="311">
        <v>1</v>
      </c>
      <c r="L6837" s="311"/>
    </row>
    <row r="6838" spans="11:12" ht="15.75" x14ac:dyDescent="0.2">
      <c r="K6838" s="311">
        <v>1</v>
      </c>
      <c r="L6838" s="311"/>
    </row>
    <row r="6839" spans="11:12" ht="15.75" x14ac:dyDescent="0.2">
      <c r="K6839" s="311">
        <v>1</v>
      </c>
      <c r="L6839" s="311"/>
    </row>
    <row r="6840" spans="11:12" ht="15.75" x14ac:dyDescent="0.2">
      <c r="K6840" s="311">
        <v>1</v>
      </c>
      <c r="L6840" s="311"/>
    </row>
    <row r="6841" spans="11:12" ht="15.75" x14ac:dyDescent="0.2">
      <c r="K6841" s="311">
        <v>1</v>
      </c>
      <c r="L6841" s="311"/>
    </row>
    <row r="6842" spans="11:12" ht="15.75" x14ac:dyDescent="0.2">
      <c r="K6842" s="311">
        <v>1</v>
      </c>
      <c r="L6842" s="311"/>
    </row>
    <row r="6843" spans="11:12" ht="15.75" x14ac:dyDescent="0.2">
      <c r="K6843" s="311">
        <v>1</v>
      </c>
      <c r="L6843" s="311"/>
    </row>
    <row r="6844" spans="11:12" ht="15.75" x14ac:dyDescent="0.2">
      <c r="K6844" s="311">
        <v>1</v>
      </c>
      <c r="L6844" s="311"/>
    </row>
    <row r="6845" spans="11:12" ht="15.75" x14ac:dyDescent="0.2">
      <c r="K6845" s="311">
        <v>1</v>
      </c>
      <c r="L6845" s="311"/>
    </row>
    <row r="6846" spans="11:12" ht="15.75" x14ac:dyDescent="0.2">
      <c r="K6846" s="311">
        <v>1</v>
      </c>
      <c r="L6846" s="311"/>
    </row>
    <row r="6847" spans="11:12" ht="15.75" x14ac:dyDescent="0.2">
      <c r="K6847" s="311">
        <v>1</v>
      </c>
      <c r="L6847" s="311"/>
    </row>
    <row r="6848" spans="11:12" ht="15.75" x14ac:dyDescent="0.2">
      <c r="K6848" s="311">
        <v>1</v>
      </c>
      <c r="L6848" s="311"/>
    </row>
    <row r="6849" spans="11:12" ht="15.75" x14ac:dyDescent="0.2">
      <c r="K6849" s="311">
        <v>1</v>
      </c>
      <c r="L6849" s="311"/>
    </row>
    <row r="6850" spans="11:12" ht="15.75" x14ac:dyDescent="0.2">
      <c r="K6850" s="311">
        <v>1</v>
      </c>
      <c r="L6850" s="311"/>
    </row>
    <row r="6851" spans="11:12" ht="15.75" x14ac:dyDescent="0.2">
      <c r="K6851" s="311">
        <v>1</v>
      </c>
      <c r="L6851" s="311"/>
    </row>
    <row r="6852" spans="11:12" ht="15.75" x14ac:dyDescent="0.2">
      <c r="K6852" s="311">
        <v>1</v>
      </c>
      <c r="L6852" s="311"/>
    </row>
    <row r="6853" spans="11:12" ht="15.75" x14ac:dyDescent="0.2">
      <c r="K6853" s="311">
        <v>1</v>
      </c>
      <c r="L6853" s="311"/>
    </row>
    <row r="6854" spans="11:12" ht="15.75" x14ac:dyDescent="0.2">
      <c r="K6854" s="311">
        <v>1</v>
      </c>
      <c r="L6854" s="311"/>
    </row>
    <row r="6855" spans="11:12" ht="15.75" x14ac:dyDescent="0.2">
      <c r="K6855" s="311">
        <v>1</v>
      </c>
      <c r="L6855" s="311"/>
    </row>
    <row r="6856" spans="11:12" ht="15.75" x14ac:dyDescent="0.2">
      <c r="K6856" s="311">
        <v>1</v>
      </c>
      <c r="L6856" s="311"/>
    </row>
    <row r="6857" spans="11:12" ht="15.75" x14ac:dyDescent="0.2">
      <c r="K6857" s="311">
        <v>1</v>
      </c>
      <c r="L6857" s="311"/>
    </row>
    <row r="6858" spans="11:12" ht="15.75" x14ac:dyDescent="0.2">
      <c r="K6858" s="311">
        <v>1</v>
      </c>
      <c r="L6858" s="311"/>
    </row>
    <row r="6859" spans="11:12" ht="15.75" x14ac:dyDescent="0.2">
      <c r="K6859" s="311">
        <v>1</v>
      </c>
      <c r="L6859" s="311"/>
    </row>
    <row r="6860" spans="11:12" ht="15.75" x14ac:dyDescent="0.2">
      <c r="K6860" s="311">
        <v>1</v>
      </c>
      <c r="L6860" s="311"/>
    </row>
    <row r="6861" spans="11:12" ht="15.75" x14ac:dyDescent="0.2">
      <c r="K6861" s="311">
        <v>1</v>
      </c>
      <c r="L6861" s="311"/>
    </row>
    <row r="6862" spans="11:12" ht="15.75" x14ac:dyDescent="0.2">
      <c r="K6862" s="311">
        <v>1</v>
      </c>
      <c r="L6862" s="311"/>
    </row>
    <row r="6863" spans="11:12" ht="15.75" x14ac:dyDescent="0.2">
      <c r="K6863" s="311">
        <v>1</v>
      </c>
      <c r="L6863" s="311"/>
    </row>
    <row r="6864" spans="11:12" ht="15.75" x14ac:dyDescent="0.2">
      <c r="K6864" s="311">
        <v>1</v>
      </c>
      <c r="L6864" s="311"/>
    </row>
    <row r="6865" spans="11:12" ht="15.75" x14ac:dyDescent="0.2">
      <c r="K6865" s="311">
        <v>1</v>
      </c>
      <c r="L6865" s="311"/>
    </row>
    <row r="6866" spans="11:12" ht="15.75" x14ac:dyDescent="0.2">
      <c r="K6866" s="311">
        <v>1</v>
      </c>
      <c r="L6866" s="311"/>
    </row>
    <row r="6867" spans="11:12" ht="15.75" x14ac:dyDescent="0.2">
      <c r="K6867" s="311">
        <v>1</v>
      </c>
      <c r="L6867" s="311"/>
    </row>
    <row r="6868" spans="11:12" ht="15.75" x14ac:dyDescent="0.2">
      <c r="K6868" s="311">
        <v>1</v>
      </c>
      <c r="L6868" s="311"/>
    </row>
    <row r="6869" spans="11:12" ht="15.75" x14ac:dyDescent="0.2">
      <c r="K6869" s="311">
        <v>1</v>
      </c>
      <c r="L6869" s="311"/>
    </row>
    <row r="6870" spans="11:12" ht="15.75" x14ac:dyDescent="0.2">
      <c r="K6870" s="311">
        <v>1</v>
      </c>
      <c r="L6870" s="311"/>
    </row>
    <row r="6871" spans="11:12" ht="15.75" x14ac:dyDescent="0.2">
      <c r="K6871" s="311">
        <v>1</v>
      </c>
      <c r="L6871" s="311"/>
    </row>
    <row r="6872" spans="11:12" ht="15.75" x14ac:dyDescent="0.2">
      <c r="K6872" s="311">
        <v>1</v>
      </c>
      <c r="L6872" s="311"/>
    </row>
    <row r="6873" spans="11:12" ht="15.75" x14ac:dyDescent="0.2">
      <c r="K6873" s="311">
        <v>1</v>
      </c>
      <c r="L6873" s="311"/>
    </row>
    <row r="6874" spans="11:12" ht="15.75" x14ac:dyDescent="0.2">
      <c r="K6874" s="311">
        <v>1</v>
      </c>
      <c r="L6874" s="311"/>
    </row>
    <row r="6875" spans="11:12" ht="15.75" x14ac:dyDescent="0.2">
      <c r="K6875" s="311">
        <v>1</v>
      </c>
      <c r="L6875" s="311"/>
    </row>
    <row r="6876" spans="11:12" ht="15.75" x14ac:dyDescent="0.2">
      <c r="K6876" s="311">
        <v>1</v>
      </c>
      <c r="L6876" s="311"/>
    </row>
    <row r="6877" spans="11:12" ht="15.75" x14ac:dyDescent="0.2">
      <c r="K6877" s="311">
        <v>1</v>
      </c>
      <c r="L6877" s="311"/>
    </row>
    <row r="6878" spans="11:12" ht="15.75" x14ac:dyDescent="0.2">
      <c r="K6878" s="311">
        <v>1</v>
      </c>
      <c r="L6878" s="311"/>
    </row>
    <row r="6879" spans="11:12" ht="15.75" x14ac:dyDescent="0.2">
      <c r="K6879" s="311">
        <v>1</v>
      </c>
      <c r="L6879" s="311"/>
    </row>
    <row r="6880" spans="11:12" ht="15.75" x14ac:dyDescent="0.2">
      <c r="K6880" s="311">
        <v>1</v>
      </c>
      <c r="L6880" s="311"/>
    </row>
    <row r="6881" spans="11:12" ht="15.75" x14ac:dyDescent="0.2">
      <c r="K6881" s="311">
        <v>1</v>
      </c>
      <c r="L6881" s="311"/>
    </row>
    <row r="6882" spans="11:12" ht="15.75" x14ac:dyDescent="0.2">
      <c r="K6882" s="311">
        <v>1</v>
      </c>
      <c r="L6882" s="311"/>
    </row>
    <row r="6883" spans="11:12" ht="15.75" x14ac:dyDescent="0.2">
      <c r="K6883" s="311">
        <v>1</v>
      </c>
      <c r="L6883" s="311"/>
    </row>
    <row r="6884" spans="11:12" ht="15.75" x14ac:dyDescent="0.2">
      <c r="K6884" s="311">
        <v>1</v>
      </c>
      <c r="L6884" s="311"/>
    </row>
    <row r="6885" spans="11:12" ht="15.75" x14ac:dyDescent="0.2">
      <c r="K6885" s="311">
        <v>1</v>
      </c>
      <c r="L6885" s="311"/>
    </row>
    <row r="6886" spans="11:12" ht="15.75" x14ac:dyDescent="0.2">
      <c r="K6886" s="311">
        <v>1</v>
      </c>
      <c r="L6886" s="311"/>
    </row>
    <row r="6887" spans="11:12" ht="15.75" x14ac:dyDescent="0.2">
      <c r="K6887" s="311">
        <v>1</v>
      </c>
      <c r="L6887" s="311"/>
    </row>
    <row r="6888" spans="11:12" ht="15.75" x14ac:dyDescent="0.2">
      <c r="K6888" s="311">
        <v>1</v>
      </c>
      <c r="L6888" s="311"/>
    </row>
    <row r="6889" spans="11:12" ht="15.75" x14ac:dyDescent="0.2">
      <c r="K6889" s="311">
        <v>1</v>
      </c>
      <c r="L6889" s="311"/>
    </row>
    <row r="6890" spans="11:12" ht="15.75" x14ac:dyDescent="0.2">
      <c r="K6890" s="311">
        <v>1</v>
      </c>
      <c r="L6890" s="311"/>
    </row>
    <row r="6891" spans="11:12" ht="15.75" x14ac:dyDescent="0.2">
      <c r="K6891" s="311">
        <v>1</v>
      </c>
      <c r="L6891" s="311"/>
    </row>
    <row r="6892" spans="11:12" ht="15.75" x14ac:dyDescent="0.2">
      <c r="K6892" s="311">
        <v>1</v>
      </c>
      <c r="L6892" s="311"/>
    </row>
    <row r="6893" spans="11:12" ht="15.75" x14ac:dyDescent="0.2">
      <c r="K6893" s="311">
        <v>1</v>
      </c>
      <c r="L6893" s="311"/>
    </row>
    <row r="6894" spans="11:12" ht="15.75" x14ac:dyDescent="0.2">
      <c r="K6894" s="311">
        <v>1</v>
      </c>
      <c r="L6894" s="311"/>
    </row>
    <row r="6895" spans="11:12" ht="15.75" x14ac:dyDescent="0.2">
      <c r="K6895" s="311">
        <v>1</v>
      </c>
      <c r="L6895" s="311"/>
    </row>
    <row r="6896" spans="11:12" ht="15.75" x14ac:dyDescent="0.2">
      <c r="K6896" s="311">
        <v>1</v>
      </c>
      <c r="L6896" s="311"/>
    </row>
    <row r="6897" spans="11:12" ht="15.75" x14ac:dyDescent="0.2">
      <c r="K6897" s="311">
        <v>1</v>
      </c>
      <c r="L6897" s="311"/>
    </row>
    <row r="6898" spans="11:12" ht="15.75" x14ac:dyDescent="0.2">
      <c r="K6898" s="311">
        <v>1</v>
      </c>
      <c r="L6898" s="311"/>
    </row>
    <row r="6899" spans="11:12" ht="15.75" x14ac:dyDescent="0.2">
      <c r="K6899" s="311">
        <v>1</v>
      </c>
      <c r="L6899" s="311"/>
    </row>
    <row r="6900" spans="11:12" ht="15.75" x14ac:dyDescent="0.2">
      <c r="K6900" s="311">
        <v>1</v>
      </c>
      <c r="L6900" s="311"/>
    </row>
    <row r="6901" spans="11:12" ht="15.75" x14ac:dyDescent="0.2">
      <c r="K6901" s="311">
        <v>1</v>
      </c>
      <c r="L6901" s="311"/>
    </row>
    <row r="6902" spans="11:12" ht="15.75" x14ac:dyDescent="0.2">
      <c r="K6902" s="311">
        <v>1</v>
      </c>
      <c r="L6902" s="311"/>
    </row>
    <row r="6903" spans="11:12" ht="15.75" x14ac:dyDescent="0.2">
      <c r="K6903" s="311">
        <v>1</v>
      </c>
      <c r="L6903" s="311"/>
    </row>
    <row r="6904" spans="11:12" ht="15.75" x14ac:dyDescent="0.2">
      <c r="K6904" s="311">
        <v>1</v>
      </c>
      <c r="L6904" s="311"/>
    </row>
    <row r="6905" spans="11:12" ht="15.75" x14ac:dyDescent="0.2">
      <c r="K6905" s="311">
        <v>1</v>
      </c>
      <c r="L6905" s="311"/>
    </row>
    <row r="6906" spans="11:12" ht="15.75" x14ac:dyDescent="0.2">
      <c r="K6906" s="311">
        <v>1</v>
      </c>
      <c r="L6906" s="311"/>
    </row>
    <row r="6907" spans="11:12" ht="15.75" x14ac:dyDescent="0.2">
      <c r="K6907" s="311">
        <v>1</v>
      </c>
      <c r="L6907" s="311"/>
    </row>
    <row r="6908" spans="11:12" ht="15.75" x14ac:dyDescent="0.2">
      <c r="K6908" s="311">
        <v>1</v>
      </c>
      <c r="L6908" s="311"/>
    </row>
    <row r="6909" spans="11:12" ht="15.75" x14ac:dyDescent="0.2">
      <c r="K6909" s="311">
        <v>1</v>
      </c>
      <c r="L6909" s="311"/>
    </row>
    <row r="6910" spans="11:12" ht="15.75" x14ac:dyDescent="0.2">
      <c r="K6910" s="311">
        <v>1</v>
      </c>
      <c r="L6910" s="311"/>
    </row>
    <row r="6911" spans="11:12" ht="15.75" x14ac:dyDescent="0.2">
      <c r="K6911" s="311">
        <v>1</v>
      </c>
      <c r="L6911" s="311"/>
    </row>
    <row r="6912" spans="11:12" ht="15.75" x14ac:dyDescent="0.2">
      <c r="K6912" s="311">
        <v>1</v>
      </c>
      <c r="L6912" s="311"/>
    </row>
    <row r="6913" spans="11:12" ht="15.75" x14ac:dyDescent="0.2">
      <c r="K6913" s="311">
        <v>1</v>
      </c>
      <c r="L6913" s="311"/>
    </row>
    <row r="6914" spans="11:12" ht="15.75" x14ac:dyDescent="0.2">
      <c r="K6914" s="311">
        <v>1</v>
      </c>
      <c r="L6914" s="311"/>
    </row>
    <row r="6915" spans="11:12" ht="15.75" x14ac:dyDescent="0.2">
      <c r="K6915" s="311">
        <v>1</v>
      </c>
      <c r="L6915" s="311"/>
    </row>
    <row r="6916" spans="11:12" ht="15.75" x14ac:dyDescent="0.2">
      <c r="K6916" s="311">
        <v>1</v>
      </c>
      <c r="L6916" s="311"/>
    </row>
    <row r="6917" spans="11:12" ht="15.75" x14ac:dyDescent="0.2">
      <c r="K6917" s="311">
        <v>1</v>
      </c>
      <c r="L6917" s="311"/>
    </row>
    <row r="6918" spans="11:12" ht="15.75" x14ac:dyDescent="0.2">
      <c r="K6918" s="311">
        <v>1</v>
      </c>
      <c r="L6918" s="311"/>
    </row>
    <row r="6919" spans="11:12" ht="15.75" x14ac:dyDescent="0.2">
      <c r="K6919" s="311">
        <v>1</v>
      </c>
      <c r="L6919" s="311"/>
    </row>
    <row r="6920" spans="11:12" ht="15.75" x14ac:dyDescent="0.2">
      <c r="K6920" s="311">
        <v>1</v>
      </c>
      <c r="L6920" s="311"/>
    </row>
    <row r="6921" spans="11:12" ht="15.75" x14ac:dyDescent="0.2">
      <c r="K6921" s="311">
        <v>1</v>
      </c>
      <c r="L6921" s="311"/>
    </row>
    <row r="6922" spans="11:12" ht="15.75" x14ac:dyDescent="0.2">
      <c r="K6922" s="311">
        <v>1</v>
      </c>
      <c r="L6922" s="311"/>
    </row>
    <row r="6923" spans="11:12" ht="15.75" x14ac:dyDescent="0.2">
      <c r="K6923" s="311">
        <v>1</v>
      </c>
      <c r="L6923" s="311"/>
    </row>
    <row r="6924" spans="11:12" ht="15.75" x14ac:dyDescent="0.2">
      <c r="K6924" s="311">
        <v>1</v>
      </c>
      <c r="L6924" s="311"/>
    </row>
    <row r="6925" spans="11:12" ht="15.75" x14ac:dyDescent="0.2">
      <c r="K6925" s="311">
        <v>1</v>
      </c>
      <c r="L6925" s="311"/>
    </row>
    <row r="6926" spans="11:12" ht="15.75" x14ac:dyDescent="0.2">
      <c r="K6926" s="311">
        <v>1</v>
      </c>
      <c r="L6926" s="311"/>
    </row>
    <row r="6927" spans="11:12" ht="15.75" x14ac:dyDescent="0.2">
      <c r="K6927" s="311">
        <v>1</v>
      </c>
      <c r="L6927" s="311"/>
    </row>
    <row r="6928" spans="11:12" ht="15.75" x14ac:dyDescent="0.2">
      <c r="K6928" s="311">
        <v>1</v>
      </c>
      <c r="L6928" s="311"/>
    </row>
    <row r="6929" spans="11:12" ht="15.75" x14ac:dyDescent="0.2">
      <c r="K6929" s="311">
        <v>1</v>
      </c>
      <c r="L6929" s="311"/>
    </row>
    <row r="6930" spans="11:12" ht="15.75" x14ac:dyDescent="0.2">
      <c r="K6930" s="311">
        <v>1</v>
      </c>
      <c r="L6930" s="311"/>
    </row>
    <row r="6931" spans="11:12" ht="15.75" x14ac:dyDescent="0.2">
      <c r="K6931" s="311">
        <v>1</v>
      </c>
      <c r="L6931" s="311"/>
    </row>
    <row r="6932" spans="11:12" ht="15.75" x14ac:dyDescent="0.2">
      <c r="K6932" s="311">
        <v>1</v>
      </c>
      <c r="L6932" s="311"/>
    </row>
    <row r="6933" spans="11:12" ht="15.75" x14ac:dyDescent="0.2">
      <c r="K6933" s="311">
        <v>1</v>
      </c>
      <c r="L6933" s="311"/>
    </row>
    <row r="6934" spans="11:12" ht="15.75" x14ac:dyDescent="0.2">
      <c r="K6934" s="311">
        <v>1</v>
      </c>
      <c r="L6934" s="311"/>
    </row>
    <row r="6935" spans="11:12" ht="15.75" x14ac:dyDescent="0.2">
      <c r="K6935" s="311">
        <v>1</v>
      </c>
      <c r="L6935" s="311"/>
    </row>
    <row r="6936" spans="11:12" ht="15.75" x14ac:dyDescent="0.2">
      <c r="K6936" s="311">
        <v>1</v>
      </c>
      <c r="L6936" s="311"/>
    </row>
    <row r="6937" spans="11:12" ht="15.75" x14ac:dyDescent="0.2">
      <c r="K6937" s="311">
        <v>1</v>
      </c>
      <c r="L6937" s="311"/>
    </row>
    <row r="6938" spans="11:12" ht="15.75" x14ac:dyDescent="0.2">
      <c r="K6938" s="311">
        <v>1</v>
      </c>
      <c r="L6938" s="311"/>
    </row>
    <row r="6939" spans="11:12" ht="15.75" x14ac:dyDescent="0.2">
      <c r="K6939" s="311">
        <v>1</v>
      </c>
      <c r="L6939" s="311"/>
    </row>
    <row r="6940" spans="11:12" ht="15.75" x14ac:dyDescent="0.2">
      <c r="K6940" s="311">
        <v>1</v>
      </c>
      <c r="L6940" s="311"/>
    </row>
    <row r="6941" spans="11:12" ht="15.75" x14ac:dyDescent="0.2">
      <c r="K6941" s="311">
        <v>1</v>
      </c>
      <c r="L6941" s="311"/>
    </row>
    <row r="6942" spans="11:12" ht="15.75" x14ac:dyDescent="0.2">
      <c r="K6942" s="311">
        <v>1</v>
      </c>
      <c r="L6942" s="311"/>
    </row>
    <row r="6943" spans="11:12" ht="15.75" x14ac:dyDescent="0.2">
      <c r="K6943" s="311">
        <v>1</v>
      </c>
      <c r="L6943" s="311"/>
    </row>
    <row r="6944" spans="11:12" ht="15.75" x14ac:dyDescent="0.2">
      <c r="K6944" s="311">
        <v>1</v>
      </c>
      <c r="L6944" s="311"/>
    </row>
    <row r="6945" spans="11:12" ht="15.75" x14ac:dyDescent="0.2">
      <c r="K6945" s="311">
        <v>1</v>
      </c>
      <c r="L6945" s="311"/>
    </row>
    <row r="6946" spans="11:12" ht="15.75" x14ac:dyDescent="0.2">
      <c r="K6946" s="311">
        <v>1</v>
      </c>
      <c r="L6946" s="311"/>
    </row>
    <row r="6947" spans="11:12" ht="15.75" x14ac:dyDescent="0.2">
      <c r="K6947" s="311">
        <v>1</v>
      </c>
      <c r="L6947" s="311"/>
    </row>
    <row r="6948" spans="11:12" ht="15.75" x14ac:dyDescent="0.2">
      <c r="K6948" s="311">
        <v>1</v>
      </c>
      <c r="L6948" s="311"/>
    </row>
    <row r="6949" spans="11:12" ht="15.75" x14ac:dyDescent="0.2">
      <c r="K6949" s="311">
        <v>1</v>
      </c>
      <c r="L6949" s="311"/>
    </row>
    <row r="6950" spans="11:12" ht="15.75" x14ac:dyDescent="0.2">
      <c r="K6950" s="311">
        <v>1</v>
      </c>
      <c r="L6950" s="311"/>
    </row>
    <row r="6951" spans="11:12" ht="15.75" x14ac:dyDescent="0.2">
      <c r="K6951" s="311">
        <v>1</v>
      </c>
      <c r="L6951" s="311"/>
    </row>
    <row r="6952" spans="11:12" ht="15.75" x14ac:dyDescent="0.2">
      <c r="K6952" s="311">
        <v>1</v>
      </c>
      <c r="L6952" s="311"/>
    </row>
    <row r="6953" spans="11:12" ht="15.75" x14ac:dyDescent="0.2">
      <c r="K6953" s="311">
        <v>1</v>
      </c>
      <c r="L6953" s="311"/>
    </row>
    <row r="6954" spans="11:12" ht="15.75" x14ac:dyDescent="0.2">
      <c r="K6954" s="311">
        <v>1</v>
      </c>
      <c r="L6954" s="311"/>
    </row>
    <row r="6955" spans="11:12" ht="15.75" x14ac:dyDescent="0.2">
      <c r="K6955" s="311">
        <v>1</v>
      </c>
      <c r="L6955" s="311"/>
    </row>
    <row r="6956" spans="11:12" ht="15.75" x14ac:dyDescent="0.2">
      <c r="K6956" s="311">
        <v>1</v>
      </c>
      <c r="L6956" s="311"/>
    </row>
    <row r="6957" spans="11:12" ht="15.75" x14ac:dyDescent="0.2">
      <c r="K6957" s="311">
        <v>1</v>
      </c>
      <c r="L6957" s="311"/>
    </row>
    <row r="6958" spans="11:12" ht="15.75" x14ac:dyDescent="0.2">
      <c r="K6958" s="311">
        <v>1</v>
      </c>
      <c r="L6958" s="311"/>
    </row>
    <row r="6959" spans="11:12" ht="15.75" x14ac:dyDescent="0.2">
      <c r="K6959" s="311">
        <v>1</v>
      </c>
      <c r="L6959" s="311"/>
    </row>
    <row r="6960" spans="11:12" ht="15.75" x14ac:dyDescent="0.2">
      <c r="K6960" s="311">
        <v>1</v>
      </c>
      <c r="L6960" s="311"/>
    </row>
    <row r="6961" spans="11:12" ht="15.75" x14ac:dyDescent="0.2">
      <c r="K6961" s="311">
        <v>1</v>
      </c>
      <c r="L6961" s="311"/>
    </row>
    <row r="6962" spans="11:12" ht="15.75" x14ac:dyDescent="0.2">
      <c r="K6962" s="311">
        <v>1</v>
      </c>
      <c r="L6962" s="311"/>
    </row>
    <row r="6963" spans="11:12" ht="15.75" x14ac:dyDescent="0.2">
      <c r="K6963" s="311">
        <v>1</v>
      </c>
      <c r="L6963" s="311"/>
    </row>
    <row r="6964" spans="11:12" ht="15.75" x14ac:dyDescent="0.2">
      <c r="K6964" s="311">
        <v>1</v>
      </c>
      <c r="L6964" s="311"/>
    </row>
    <row r="6965" spans="11:12" ht="15.75" x14ac:dyDescent="0.2">
      <c r="K6965" s="311">
        <v>1</v>
      </c>
      <c r="L6965" s="311"/>
    </row>
    <row r="6966" spans="11:12" ht="15.75" x14ac:dyDescent="0.2">
      <c r="K6966" s="311">
        <v>1</v>
      </c>
      <c r="L6966" s="311"/>
    </row>
    <row r="6967" spans="11:12" ht="15.75" x14ac:dyDescent="0.2">
      <c r="K6967" s="311">
        <v>1</v>
      </c>
      <c r="L6967" s="311"/>
    </row>
    <row r="6968" spans="11:12" ht="15.75" x14ac:dyDescent="0.2">
      <c r="K6968" s="311">
        <v>1</v>
      </c>
      <c r="L6968" s="311"/>
    </row>
    <row r="6969" spans="11:12" ht="15.75" x14ac:dyDescent="0.2">
      <c r="K6969" s="311">
        <v>1</v>
      </c>
      <c r="L6969" s="311"/>
    </row>
    <row r="6970" spans="11:12" ht="15.75" x14ac:dyDescent="0.2">
      <c r="K6970" s="311">
        <v>1</v>
      </c>
      <c r="L6970" s="311"/>
    </row>
    <row r="6971" spans="11:12" ht="15.75" x14ac:dyDescent="0.2">
      <c r="K6971" s="311">
        <v>1</v>
      </c>
      <c r="L6971" s="311"/>
    </row>
    <row r="6972" spans="11:12" ht="15.75" x14ac:dyDescent="0.2">
      <c r="K6972" s="311">
        <v>1</v>
      </c>
      <c r="L6972" s="311"/>
    </row>
    <row r="6973" spans="11:12" ht="15.75" x14ac:dyDescent="0.2">
      <c r="K6973" s="311">
        <v>1</v>
      </c>
      <c r="L6973" s="311"/>
    </row>
    <row r="6974" spans="11:12" ht="15.75" x14ac:dyDescent="0.2">
      <c r="K6974" s="311">
        <v>1</v>
      </c>
      <c r="L6974" s="311"/>
    </row>
    <row r="6975" spans="11:12" ht="15.75" x14ac:dyDescent="0.2">
      <c r="K6975" s="311">
        <v>1</v>
      </c>
      <c r="L6975" s="311"/>
    </row>
    <row r="6976" spans="11:12" ht="15.75" x14ac:dyDescent="0.2">
      <c r="K6976" s="311">
        <v>1</v>
      </c>
      <c r="L6976" s="311"/>
    </row>
    <row r="6977" spans="11:12" ht="15.75" x14ac:dyDescent="0.2">
      <c r="K6977" s="311">
        <v>1</v>
      </c>
      <c r="L6977" s="311"/>
    </row>
    <row r="6978" spans="11:12" ht="15.75" x14ac:dyDescent="0.2">
      <c r="K6978" s="311">
        <v>1</v>
      </c>
      <c r="L6978" s="311"/>
    </row>
    <row r="6979" spans="11:12" ht="15.75" x14ac:dyDescent="0.2">
      <c r="K6979" s="311">
        <v>1</v>
      </c>
      <c r="L6979" s="311"/>
    </row>
    <row r="6980" spans="11:12" ht="15.75" x14ac:dyDescent="0.2">
      <c r="K6980" s="311">
        <v>1</v>
      </c>
      <c r="L6980" s="311"/>
    </row>
    <row r="6981" spans="11:12" ht="15.75" x14ac:dyDescent="0.2">
      <c r="K6981" s="311">
        <v>1</v>
      </c>
      <c r="L6981" s="311"/>
    </row>
    <row r="6982" spans="11:12" ht="15.75" x14ac:dyDescent="0.2">
      <c r="K6982" s="311">
        <v>1</v>
      </c>
      <c r="L6982" s="311"/>
    </row>
    <row r="6983" spans="11:12" ht="15.75" x14ac:dyDescent="0.2">
      <c r="K6983" s="311">
        <v>1</v>
      </c>
      <c r="L6983" s="311"/>
    </row>
    <row r="6984" spans="11:12" ht="15.75" x14ac:dyDescent="0.2">
      <c r="K6984" s="311">
        <v>1</v>
      </c>
      <c r="L6984" s="311"/>
    </row>
    <row r="6985" spans="11:12" ht="15.75" x14ac:dyDescent="0.2">
      <c r="K6985" s="311">
        <v>1</v>
      </c>
      <c r="L6985" s="311"/>
    </row>
    <row r="6986" spans="11:12" ht="15.75" x14ac:dyDescent="0.2">
      <c r="K6986" s="311">
        <v>1</v>
      </c>
      <c r="L6986" s="311"/>
    </row>
    <row r="6987" spans="11:12" ht="15.75" x14ac:dyDescent="0.2">
      <c r="K6987" s="311">
        <v>1</v>
      </c>
      <c r="L6987" s="311"/>
    </row>
    <row r="6988" spans="11:12" ht="15.75" x14ac:dyDescent="0.2">
      <c r="K6988" s="311">
        <v>1</v>
      </c>
      <c r="L6988" s="311"/>
    </row>
    <row r="6989" spans="11:12" ht="15.75" x14ac:dyDescent="0.2">
      <c r="K6989" s="311">
        <v>1</v>
      </c>
      <c r="L6989" s="311"/>
    </row>
    <row r="6990" spans="11:12" ht="15.75" x14ac:dyDescent="0.2">
      <c r="K6990" s="311">
        <v>1</v>
      </c>
      <c r="L6990" s="311"/>
    </row>
    <row r="6991" spans="11:12" ht="15.75" x14ac:dyDescent="0.2">
      <c r="K6991" s="311">
        <v>1</v>
      </c>
      <c r="L6991" s="311"/>
    </row>
    <row r="6992" spans="11:12" ht="15.75" x14ac:dyDescent="0.2">
      <c r="K6992" s="311">
        <v>1</v>
      </c>
      <c r="L6992" s="311"/>
    </row>
    <row r="6993" spans="11:12" ht="15.75" x14ac:dyDescent="0.2">
      <c r="K6993" s="311">
        <v>1</v>
      </c>
      <c r="L6993" s="311"/>
    </row>
    <row r="6994" spans="11:12" ht="15.75" x14ac:dyDescent="0.2">
      <c r="K6994" s="311">
        <v>1</v>
      </c>
      <c r="L6994" s="311"/>
    </row>
    <row r="6995" spans="11:12" ht="15.75" x14ac:dyDescent="0.2">
      <c r="K6995" s="311">
        <v>1</v>
      </c>
      <c r="L6995" s="311"/>
    </row>
    <row r="6996" spans="11:12" ht="15.75" x14ac:dyDescent="0.2">
      <c r="K6996" s="311">
        <v>1</v>
      </c>
      <c r="L6996" s="311"/>
    </row>
    <row r="6997" spans="11:12" ht="15.75" x14ac:dyDescent="0.2">
      <c r="K6997" s="311">
        <v>1</v>
      </c>
      <c r="L6997" s="311"/>
    </row>
    <row r="6998" spans="11:12" ht="15.75" x14ac:dyDescent="0.2">
      <c r="K6998" s="311">
        <v>1</v>
      </c>
      <c r="L6998" s="311"/>
    </row>
    <row r="6999" spans="11:12" ht="15.75" x14ac:dyDescent="0.2">
      <c r="K6999" s="311">
        <v>1</v>
      </c>
      <c r="L6999" s="311"/>
    </row>
    <row r="7000" spans="11:12" ht="15.75" x14ac:dyDescent="0.2">
      <c r="K7000" s="311">
        <v>1</v>
      </c>
      <c r="L7000" s="311"/>
    </row>
    <row r="7001" spans="11:12" ht="15.75" x14ac:dyDescent="0.2">
      <c r="K7001" s="311">
        <v>1</v>
      </c>
      <c r="L7001" s="311"/>
    </row>
    <row r="7002" spans="11:12" ht="15.75" x14ac:dyDescent="0.2">
      <c r="K7002" s="311">
        <v>1</v>
      </c>
      <c r="L7002" s="311"/>
    </row>
    <row r="7003" spans="11:12" ht="15.75" x14ac:dyDescent="0.2">
      <c r="K7003" s="311">
        <v>1</v>
      </c>
      <c r="L7003" s="311"/>
    </row>
    <row r="7004" spans="11:12" ht="15.75" x14ac:dyDescent="0.2">
      <c r="K7004" s="311">
        <v>1</v>
      </c>
      <c r="L7004" s="311"/>
    </row>
    <row r="7005" spans="11:12" ht="15.75" x14ac:dyDescent="0.2">
      <c r="K7005" s="311">
        <v>1</v>
      </c>
      <c r="L7005" s="311"/>
    </row>
    <row r="7006" spans="11:12" ht="15.75" x14ac:dyDescent="0.2">
      <c r="K7006" s="311">
        <v>1</v>
      </c>
      <c r="L7006" s="311"/>
    </row>
    <row r="7007" spans="11:12" ht="15.75" x14ac:dyDescent="0.2">
      <c r="K7007" s="311">
        <v>1</v>
      </c>
      <c r="L7007" s="311"/>
    </row>
    <row r="7008" spans="11:12" ht="15.75" x14ac:dyDescent="0.2">
      <c r="K7008" s="311">
        <v>1</v>
      </c>
      <c r="L7008" s="311"/>
    </row>
    <row r="7009" spans="11:12" ht="15.75" x14ac:dyDescent="0.2">
      <c r="K7009" s="311">
        <v>1</v>
      </c>
      <c r="L7009" s="311"/>
    </row>
    <row r="7010" spans="11:12" ht="15.75" x14ac:dyDescent="0.2">
      <c r="K7010" s="311">
        <v>1</v>
      </c>
      <c r="L7010" s="311"/>
    </row>
    <row r="7011" spans="11:12" ht="15.75" x14ac:dyDescent="0.2">
      <c r="K7011" s="311">
        <v>1</v>
      </c>
      <c r="L7011" s="311"/>
    </row>
    <row r="7012" spans="11:12" ht="15.75" x14ac:dyDescent="0.2">
      <c r="K7012" s="311">
        <v>1</v>
      </c>
      <c r="L7012" s="311"/>
    </row>
    <row r="7013" spans="11:12" ht="15.75" x14ac:dyDescent="0.2">
      <c r="K7013" s="311">
        <v>1</v>
      </c>
      <c r="L7013" s="311"/>
    </row>
    <row r="7014" spans="11:12" ht="15.75" x14ac:dyDescent="0.2">
      <c r="K7014" s="311">
        <v>1</v>
      </c>
      <c r="L7014" s="311"/>
    </row>
    <row r="7015" spans="11:12" ht="15.75" x14ac:dyDescent="0.2">
      <c r="K7015" s="311">
        <v>1</v>
      </c>
      <c r="L7015" s="311"/>
    </row>
    <row r="7016" spans="11:12" ht="15.75" x14ac:dyDescent="0.2">
      <c r="K7016" s="311">
        <v>1</v>
      </c>
      <c r="L7016" s="311"/>
    </row>
    <row r="7017" spans="11:12" ht="15.75" x14ac:dyDescent="0.2">
      <c r="K7017" s="311">
        <v>1</v>
      </c>
      <c r="L7017" s="311"/>
    </row>
    <row r="7018" spans="11:12" ht="15.75" x14ac:dyDescent="0.2">
      <c r="K7018" s="311">
        <v>1</v>
      </c>
      <c r="L7018" s="311"/>
    </row>
    <row r="7019" spans="11:12" ht="15.75" x14ac:dyDescent="0.2">
      <c r="K7019" s="311">
        <v>1</v>
      </c>
      <c r="L7019" s="311"/>
    </row>
    <row r="7020" spans="11:12" ht="15.75" x14ac:dyDescent="0.2">
      <c r="K7020" s="311">
        <v>1</v>
      </c>
      <c r="L7020" s="311"/>
    </row>
    <row r="7021" spans="11:12" ht="15.75" x14ac:dyDescent="0.2">
      <c r="K7021" s="311">
        <v>1</v>
      </c>
      <c r="L7021" s="311"/>
    </row>
    <row r="7022" spans="11:12" ht="15.75" x14ac:dyDescent="0.2">
      <c r="K7022" s="311">
        <v>1</v>
      </c>
      <c r="L7022" s="311"/>
    </row>
    <row r="7023" spans="11:12" ht="15.75" x14ac:dyDescent="0.2">
      <c r="K7023" s="311">
        <v>1</v>
      </c>
      <c r="L7023" s="311"/>
    </row>
    <row r="7024" spans="11:12" ht="15.75" x14ac:dyDescent="0.2">
      <c r="K7024" s="311">
        <v>1</v>
      </c>
      <c r="L7024" s="311"/>
    </row>
    <row r="7025" spans="11:12" ht="15.75" x14ac:dyDescent="0.2">
      <c r="K7025" s="311">
        <v>1</v>
      </c>
      <c r="L7025" s="311"/>
    </row>
    <row r="7026" spans="11:12" ht="15.75" x14ac:dyDescent="0.2">
      <c r="K7026" s="311">
        <v>1</v>
      </c>
      <c r="L7026" s="311"/>
    </row>
    <row r="7027" spans="11:12" ht="15.75" x14ac:dyDescent="0.2">
      <c r="K7027" s="311">
        <v>1</v>
      </c>
      <c r="L7027" s="311"/>
    </row>
    <row r="7028" spans="11:12" ht="15.75" x14ac:dyDescent="0.2">
      <c r="K7028" s="311">
        <v>1</v>
      </c>
      <c r="L7028" s="311"/>
    </row>
    <row r="7029" spans="11:12" ht="15.75" x14ac:dyDescent="0.2">
      <c r="K7029" s="311">
        <v>1</v>
      </c>
      <c r="L7029" s="311"/>
    </row>
    <row r="7030" spans="11:12" ht="15.75" x14ac:dyDescent="0.2">
      <c r="K7030" s="311">
        <v>1</v>
      </c>
      <c r="L7030" s="311"/>
    </row>
    <row r="7031" spans="11:12" ht="15.75" x14ac:dyDescent="0.2">
      <c r="K7031" s="311">
        <v>1</v>
      </c>
      <c r="L7031" s="311"/>
    </row>
    <row r="7032" spans="11:12" ht="15.75" x14ac:dyDescent="0.2">
      <c r="K7032" s="311">
        <v>1</v>
      </c>
      <c r="L7032" s="311"/>
    </row>
    <row r="7033" spans="11:12" ht="15.75" x14ac:dyDescent="0.2">
      <c r="K7033" s="311">
        <v>1</v>
      </c>
      <c r="L7033" s="311"/>
    </row>
    <row r="7034" spans="11:12" ht="15.75" x14ac:dyDescent="0.2">
      <c r="K7034" s="311">
        <v>1</v>
      </c>
      <c r="L7034" s="311"/>
    </row>
    <row r="7035" spans="11:12" ht="15.75" x14ac:dyDescent="0.2">
      <c r="K7035" s="311">
        <v>1</v>
      </c>
      <c r="L7035" s="311"/>
    </row>
    <row r="7036" spans="11:12" ht="15.75" x14ac:dyDescent="0.2">
      <c r="K7036" s="311">
        <v>1</v>
      </c>
      <c r="L7036" s="311"/>
    </row>
    <row r="7037" spans="11:12" ht="15.75" x14ac:dyDescent="0.2">
      <c r="K7037" s="311">
        <v>1</v>
      </c>
      <c r="L7037" s="311"/>
    </row>
    <row r="7038" spans="11:12" ht="15.75" x14ac:dyDescent="0.2">
      <c r="K7038" s="311">
        <v>1</v>
      </c>
      <c r="L7038" s="311"/>
    </row>
    <row r="7039" spans="11:12" ht="15.75" x14ac:dyDescent="0.2">
      <c r="K7039" s="311">
        <v>1</v>
      </c>
      <c r="L7039" s="311"/>
    </row>
    <row r="7040" spans="11:12" ht="15.75" x14ac:dyDescent="0.2">
      <c r="K7040" s="311">
        <v>1</v>
      </c>
      <c r="L7040" s="311"/>
    </row>
    <row r="7041" spans="11:12" ht="15.75" x14ac:dyDescent="0.2">
      <c r="K7041" s="311">
        <v>1</v>
      </c>
      <c r="L7041" s="311"/>
    </row>
    <row r="7042" spans="11:12" ht="15.75" x14ac:dyDescent="0.2">
      <c r="K7042" s="311">
        <v>1</v>
      </c>
      <c r="L7042" s="311"/>
    </row>
    <row r="7043" spans="11:12" ht="15.75" x14ac:dyDescent="0.2">
      <c r="K7043" s="311">
        <v>1</v>
      </c>
      <c r="L7043" s="311"/>
    </row>
    <row r="7044" spans="11:12" ht="15.75" x14ac:dyDescent="0.2">
      <c r="K7044" s="311">
        <v>1</v>
      </c>
      <c r="L7044" s="311"/>
    </row>
    <row r="7045" spans="11:12" ht="15.75" x14ac:dyDescent="0.2">
      <c r="K7045" s="311">
        <v>1</v>
      </c>
      <c r="L7045" s="311"/>
    </row>
    <row r="7046" spans="11:12" ht="15.75" x14ac:dyDescent="0.2">
      <c r="K7046" s="311">
        <v>1</v>
      </c>
      <c r="L7046" s="311"/>
    </row>
    <row r="7047" spans="11:12" ht="15.75" x14ac:dyDescent="0.2">
      <c r="K7047" s="311">
        <v>1</v>
      </c>
      <c r="L7047" s="311"/>
    </row>
    <row r="7048" spans="11:12" ht="15.75" x14ac:dyDescent="0.2">
      <c r="K7048" s="311">
        <v>1</v>
      </c>
      <c r="L7048" s="311"/>
    </row>
    <row r="7049" spans="11:12" ht="15.75" x14ac:dyDescent="0.2">
      <c r="K7049" s="311">
        <v>1</v>
      </c>
      <c r="L7049" s="311"/>
    </row>
    <row r="7050" spans="11:12" ht="15.75" x14ac:dyDescent="0.2">
      <c r="K7050" s="311">
        <v>1</v>
      </c>
      <c r="L7050" s="311"/>
    </row>
    <row r="7051" spans="11:12" ht="15.75" x14ac:dyDescent="0.2">
      <c r="K7051" s="311">
        <v>1</v>
      </c>
      <c r="L7051" s="311"/>
    </row>
    <row r="7052" spans="11:12" ht="15.75" x14ac:dyDescent="0.2">
      <c r="K7052" s="311">
        <v>1</v>
      </c>
      <c r="L7052" s="311"/>
    </row>
    <row r="7053" spans="11:12" ht="15.75" x14ac:dyDescent="0.2">
      <c r="K7053" s="311">
        <v>1</v>
      </c>
      <c r="L7053" s="311"/>
    </row>
    <row r="7054" spans="11:12" ht="15.75" x14ac:dyDescent="0.2">
      <c r="K7054" s="311">
        <v>1</v>
      </c>
      <c r="L7054" s="311"/>
    </row>
    <row r="7055" spans="11:12" ht="15.75" x14ac:dyDescent="0.2">
      <c r="K7055" s="311">
        <v>1</v>
      </c>
      <c r="L7055" s="311"/>
    </row>
    <row r="7056" spans="11:12" ht="15.75" x14ac:dyDescent="0.2">
      <c r="K7056" s="311">
        <v>1</v>
      </c>
      <c r="L7056" s="311"/>
    </row>
    <row r="7057" spans="11:12" ht="15.75" x14ac:dyDescent="0.2">
      <c r="K7057" s="311">
        <v>1</v>
      </c>
      <c r="L7057" s="311"/>
    </row>
    <row r="7058" spans="11:12" ht="15.75" x14ac:dyDescent="0.2">
      <c r="K7058" s="311">
        <v>1</v>
      </c>
      <c r="L7058" s="311"/>
    </row>
    <row r="7059" spans="11:12" ht="15.75" x14ac:dyDescent="0.2">
      <c r="K7059" s="311">
        <v>1</v>
      </c>
      <c r="L7059" s="311"/>
    </row>
    <row r="7060" spans="11:12" ht="15.75" x14ac:dyDescent="0.2">
      <c r="K7060" s="311">
        <v>1</v>
      </c>
      <c r="L7060" s="311"/>
    </row>
    <row r="7061" spans="11:12" ht="15.75" x14ac:dyDescent="0.2">
      <c r="K7061" s="311">
        <v>1</v>
      </c>
      <c r="L7061" s="311"/>
    </row>
    <row r="7062" spans="11:12" ht="15.75" x14ac:dyDescent="0.2">
      <c r="K7062" s="311">
        <v>1</v>
      </c>
      <c r="L7062" s="311"/>
    </row>
    <row r="7063" spans="11:12" ht="15.75" x14ac:dyDescent="0.2">
      <c r="K7063" s="311">
        <v>1</v>
      </c>
      <c r="L7063" s="311"/>
    </row>
    <row r="7064" spans="11:12" ht="15.75" x14ac:dyDescent="0.2">
      <c r="K7064" s="311">
        <v>1</v>
      </c>
      <c r="L7064" s="311"/>
    </row>
    <row r="7065" spans="11:12" ht="15.75" x14ac:dyDescent="0.2">
      <c r="K7065" s="311">
        <v>1</v>
      </c>
      <c r="L7065" s="311"/>
    </row>
    <row r="7066" spans="11:12" ht="15.75" x14ac:dyDescent="0.2">
      <c r="K7066" s="311">
        <v>1</v>
      </c>
      <c r="L7066" s="311"/>
    </row>
    <row r="7067" spans="11:12" ht="15.75" x14ac:dyDescent="0.2">
      <c r="K7067" s="311">
        <v>1</v>
      </c>
      <c r="L7067" s="311"/>
    </row>
    <row r="7068" spans="11:12" ht="15.75" x14ac:dyDescent="0.2">
      <c r="K7068" s="311">
        <v>1</v>
      </c>
      <c r="L7068" s="311"/>
    </row>
    <row r="7069" spans="11:12" ht="15.75" x14ac:dyDescent="0.2">
      <c r="K7069" s="311">
        <v>1</v>
      </c>
      <c r="L7069" s="311"/>
    </row>
    <row r="7070" spans="11:12" ht="15.75" x14ac:dyDescent="0.2">
      <c r="K7070" s="311">
        <v>1</v>
      </c>
      <c r="L7070" s="311"/>
    </row>
    <row r="7071" spans="11:12" ht="15.75" x14ac:dyDescent="0.2">
      <c r="K7071" s="311">
        <v>1</v>
      </c>
      <c r="L7071" s="311"/>
    </row>
    <row r="7072" spans="11:12" ht="15.75" x14ac:dyDescent="0.2">
      <c r="K7072" s="311">
        <v>1</v>
      </c>
      <c r="L7072" s="311"/>
    </row>
    <row r="7073" spans="11:12" ht="15.75" x14ac:dyDescent="0.2">
      <c r="K7073" s="311">
        <v>1</v>
      </c>
      <c r="L7073" s="311"/>
    </row>
    <row r="7074" spans="11:12" ht="15.75" x14ac:dyDescent="0.2">
      <c r="K7074" s="311">
        <v>1</v>
      </c>
      <c r="L7074" s="311"/>
    </row>
    <row r="7075" spans="11:12" ht="15.75" x14ac:dyDescent="0.2">
      <c r="K7075" s="311">
        <v>1</v>
      </c>
      <c r="L7075" s="311"/>
    </row>
    <row r="7076" spans="11:12" ht="15.75" x14ac:dyDescent="0.2">
      <c r="K7076" s="311">
        <v>1</v>
      </c>
      <c r="L7076" s="311"/>
    </row>
    <row r="7077" spans="11:12" ht="15.75" x14ac:dyDescent="0.2">
      <c r="K7077" s="311">
        <v>1</v>
      </c>
      <c r="L7077" s="311"/>
    </row>
    <row r="7078" spans="11:12" ht="15.75" x14ac:dyDescent="0.2">
      <c r="K7078" s="311">
        <v>1</v>
      </c>
      <c r="L7078" s="311"/>
    </row>
    <row r="7079" spans="11:12" ht="15.75" x14ac:dyDescent="0.2">
      <c r="K7079" s="311">
        <v>1</v>
      </c>
      <c r="L7079" s="311"/>
    </row>
    <row r="7080" spans="11:12" ht="15.75" x14ac:dyDescent="0.2">
      <c r="K7080" s="311">
        <v>1</v>
      </c>
      <c r="L7080" s="311"/>
    </row>
    <row r="7081" spans="11:12" ht="15.75" x14ac:dyDescent="0.2">
      <c r="K7081" s="311">
        <v>1</v>
      </c>
      <c r="L7081" s="311"/>
    </row>
    <row r="7082" spans="11:12" ht="15.75" x14ac:dyDescent="0.2">
      <c r="K7082" s="311">
        <v>1</v>
      </c>
      <c r="L7082" s="311"/>
    </row>
    <row r="7083" spans="11:12" ht="15.75" x14ac:dyDescent="0.2">
      <c r="K7083" s="311">
        <v>1</v>
      </c>
      <c r="L7083" s="311"/>
    </row>
    <row r="7084" spans="11:12" ht="15.75" x14ac:dyDescent="0.2">
      <c r="K7084" s="311">
        <v>1</v>
      </c>
      <c r="L7084" s="311"/>
    </row>
    <row r="7085" spans="11:12" ht="15.75" x14ac:dyDescent="0.2">
      <c r="K7085" s="311">
        <v>1</v>
      </c>
      <c r="L7085" s="311"/>
    </row>
    <row r="7086" spans="11:12" ht="15.75" x14ac:dyDescent="0.2">
      <c r="K7086" s="311">
        <v>1</v>
      </c>
      <c r="L7086" s="311"/>
    </row>
    <row r="7087" spans="11:12" ht="15.75" x14ac:dyDescent="0.2">
      <c r="K7087" s="311">
        <v>1</v>
      </c>
      <c r="L7087" s="311"/>
    </row>
    <row r="7088" spans="11:12" ht="15.75" x14ac:dyDescent="0.2">
      <c r="K7088" s="311">
        <v>1</v>
      </c>
      <c r="L7088" s="311"/>
    </row>
    <row r="7089" spans="11:12" ht="15.75" x14ac:dyDescent="0.2">
      <c r="K7089" s="311">
        <v>1</v>
      </c>
      <c r="L7089" s="311"/>
    </row>
    <row r="7090" spans="11:12" ht="15.75" x14ac:dyDescent="0.2">
      <c r="K7090" s="311">
        <v>1</v>
      </c>
      <c r="L7090" s="311"/>
    </row>
    <row r="7091" spans="11:12" ht="15.75" x14ac:dyDescent="0.2">
      <c r="K7091" s="311">
        <v>1</v>
      </c>
      <c r="L7091" s="311"/>
    </row>
    <row r="7092" spans="11:12" ht="15.75" x14ac:dyDescent="0.2">
      <c r="K7092" s="311">
        <v>1</v>
      </c>
      <c r="L7092" s="311"/>
    </row>
    <row r="7093" spans="11:12" ht="15.75" x14ac:dyDescent="0.2">
      <c r="K7093" s="311">
        <v>1</v>
      </c>
      <c r="L7093" s="311"/>
    </row>
    <row r="7094" spans="11:12" ht="15.75" x14ac:dyDescent="0.2">
      <c r="K7094" s="311">
        <v>1</v>
      </c>
      <c r="L7094" s="311"/>
    </row>
    <row r="7095" spans="11:12" ht="15.75" x14ac:dyDescent="0.2">
      <c r="K7095" s="311">
        <v>1</v>
      </c>
      <c r="L7095" s="311"/>
    </row>
    <row r="7096" spans="11:12" ht="15.75" x14ac:dyDescent="0.2">
      <c r="K7096" s="311">
        <v>1</v>
      </c>
      <c r="L7096" s="311"/>
    </row>
    <row r="7097" spans="11:12" ht="15.75" x14ac:dyDescent="0.2">
      <c r="K7097" s="311">
        <v>1</v>
      </c>
      <c r="L7097" s="311"/>
    </row>
    <row r="7098" spans="11:12" ht="15.75" x14ac:dyDescent="0.2">
      <c r="K7098" s="311">
        <v>1</v>
      </c>
      <c r="L7098" s="311"/>
    </row>
    <row r="7099" spans="11:12" ht="15.75" x14ac:dyDescent="0.2">
      <c r="K7099" s="311">
        <v>1</v>
      </c>
      <c r="L7099" s="311"/>
    </row>
    <row r="7100" spans="11:12" ht="15.75" x14ac:dyDescent="0.2">
      <c r="K7100" s="311">
        <v>1</v>
      </c>
      <c r="L7100" s="311"/>
    </row>
    <row r="7101" spans="11:12" ht="15.75" x14ac:dyDescent="0.2">
      <c r="K7101" s="311">
        <v>1</v>
      </c>
      <c r="L7101" s="311"/>
    </row>
    <row r="7102" spans="11:12" ht="15.75" x14ac:dyDescent="0.2">
      <c r="K7102" s="311">
        <v>1</v>
      </c>
      <c r="L7102" s="311"/>
    </row>
    <row r="7103" spans="11:12" ht="15.75" x14ac:dyDescent="0.2">
      <c r="K7103" s="311">
        <v>1</v>
      </c>
      <c r="L7103" s="311"/>
    </row>
    <row r="7104" spans="11:12" ht="15.75" x14ac:dyDescent="0.2">
      <c r="K7104" s="311">
        <v>1</v>
      </c>
      <c r="L7104" s="311"/>
    </row>
    <row r="7105" spans="11:12" ht="15.75" x14ac:dyDescent="0.2">
      <c r="K7105" s="311">
        <v>1</v>
      </c>
      <c r="L7105" s="311"/>
    </row>
    <row r="7106" spans="11:12" ht="15.75" x14ac:dyDescent="0.2">
      <c r="K7106" s="311">
        <v>1</v>
      </c>
      <c r="L7106" s="311"/>
    </row>
    <row r="7107" spans="11:12" ht="15.75" x14ac:dyDescent="0.2">
      <c r="K7107" s="311">
        <v>1</v>
      </c>
      <c r="L7107" s="311"/>
    </row>
    <row r="7108" spans="11:12" ht="15.75" x14ac:dyDescent="0.2">
      <c r="K7108" s="311">
        <v>1</v>
      </c>
      <c r="L7108" s="311"/>
    </row>
    <row r="7109" spans="11:12" ht="15.75" x14ac:dyDescent="0.2">
      <c r="K7109" s="311">
        <v>1</v>
      </c>
      <c r="L7109" s="311"/>
    </row>
    <row r="7110" spans="11:12" ht="15.75" x14ac:dyDescent="0.2">
      <c r="K7110" s="311">
        <v>1</v>
      </c>
      <c r="L7110" s="311"/>
    </row>
    <row r="7111" spans="11:12" ht="15.75" x14ac:dyDescent="0.2">
      <c r="K7111" s="311">
        <v>1</v>
      </c>
      <c r="L7111" s="311"/>
    </row>
    <row r="7112" spans="11:12" ht="15.75" x14ac:dyDescent="0.2">
      <c r="K7112" s="311">
        <v>1</v>
      </c>
      <c r="L7112" s="311"/>
    </row>
    <row r="7113" spans="11:12" ht="15.75" x14ac:dyDescent="0.2">
      <c r="K7113" s="311">
        <v>1</v>
      </c>
      <c r="L7113" s="311"/>
    </row>
    <row r="7114" spans="11:12" ht="15.75" x14ac:dyDescent="0.2">
      <c r="K7114" s="311">
        <v>1</v>
      </c>
      <c r="L7114" s="311"/>
    </row>
    <row r="7115" spans="11:12" ht="15.75" x14ac:dyDescent="0.2">
      <c r="K7115" s="311">
        <v>1</v>
      </c>
      <c r="L7115" s="311"/>
    </row>
    <row r="7116" spans="11:12" ht="15.75" x14ac:dyDescent="0.2">
      <c r="K7116" s="311">
        <v>1</v>
      </c>
      <c r="L7116" s="311"/>
    </row>
    <row r="7117" spans="11:12" ht="15.75" x14ac:dyDescent="0.2">
      <c r="K7117" s="311">
        <v>1</v>
      </c>
      <c r="L7117" s="311"/>
    </row>
    <row r="7118" spans="11:12" ht="15.75" x14ac:dyDescent="0.2">
      <c r="K7118" s="311">
        <v>1</v>
      </c>
      <c r="L7118" s="311"/>
    </row>
    <row r="7119" spans="11:12" ht="15.75" x14ac:dyDescent="0.2">
      <c r="K7119" s="311">
        <v>1</v>
      </c>
      <c r="L7119" s="311"/>
    </row>
    <row r="7120" spans="11:12" ht="15.75" x14ac:dyDescent="0.2">
      <c r="K7120" s="311">
        <v>1</v>
      </c>
      <c r="L7120" s="311"/>
    </row>
    <row r="7121" spans="11:12" ht="15.75" x14ac:dyDescent="0.2">
      <c r="K7121" s="311">
        <v>1</v>
      </c>
      <c r="L7121" s="311"/>
    </row>
    <row r="7122" spans="11:12" ht="15.75" x14ac:dyDescent="0.2">
      <c r="K7122" s="311">
        <v>1</v>
      </c>
      <c r="L7122" s="311"/>
    </row>
    <row r="7123" spans="11:12" ht="15.75" x14ac:dyDescent="0.2">
      <c r="K7123" s="311">
        <v>1</v>
      </c>
      <c r="L7123" s="311"/>
    </row>
    <row r="7124" spans="11:12" ht="15.75" x14ac:dyDescent="0.2">
      <c r="K7124" s="311">
        <v>1</v>
      </c>
      <c r="L7124" s="311"/>
    </row>
    <row r="7125" spans="11:12" ht="15.75" x14ac:dyDescent="0.2">
      <c r="K7125" s="311">
        <v>1</v>
      </c>
      <c r="L7125" s="311"/>
    </row>
    <row r="7126" spans="11:12" ht="15.75" x14ac:dyDescent="0.2">
      <c r="K7126" s="311">
        <v>1</v>
      </c>
      <c r="L7126" s="311"/>
    </row>
    <row r="7127" spans="11:12" ht="15.75" x14ac:dyDescent="0.2">
      <c r="K7127" s="311">
        <v>1</v>
      </c>
      <c r="L7127" s="311"/>
    </row>
    <row r="7128" spans="11:12" ht="15.75" x14ac:dyDescent="0.2">
      <c r="K7128" s="311">
        <v>1</v>
      </c>
      <c r="L7128" s="311"/>
    </row>
    <row r="7129" spans="11:12" ht="15.75" x14ac:dyDescent="0.2">
      <c r="K7129" s="311">
        <v>1</v>
      </c>
      <c r="L7129" s="311"/>
    </row>
    <row r="7130" spans="11:12" ht="15.75" x14ac:dyDescent="0.2">
      <c r="K7130" s="311">
        <v>1</v>
      </c>
      <c r="L7130" s="311"/>
    </row>
    <row r="7131" spans="11:12" ht="15.75" x14ac:dyDescent="0.2">
      <c r="K7131" s="311">
        <v>1</v>
      </c>
      <c r="L7131" s="311"/>
    </row>
    <row r="7132" spans="11:12" ht="15.75" x14ac:dyDescent="0.2">
      <c r="K7132" s="311">
        <v>1</v>
      </c>
      <c r="L7132" s="311"/>
    </row>
    <row r="7133" spans="11:12" ht="15.75" x14ac:dyDescent="0.2">
      <c r="K7133" s="311">
        <v>1</v>
      </c>
      <c r="L7133" s="311"/>
    </row>
    <row r="7134" spans="11:12" ht="15.75" x14ac:dyDescent="0.2">
      <c r="K7134" s="311">
        <v>1</v>
      </c>
      <c r="L7134" s="311"/>
    </row>
    <row r="7135" spans="11:12" ht="15.75" x14ac:dyDescent="0.2">
      <c r="K7135" s="311">
        <v>1</v>
      </c>
      <c r="L7135" s="311"/>
    </row>
    <row r="7136" spans="11:12" ht="15.75" x14ac:dyDescent="0.2">
      <c r="K7136" s="311">
        <v>1</v>
      </c>
      <c r="L7136" s="311"/>
    </row>
    <row r="7137" spans="11:12" ht="15.75" x14ac:dyDescent="0.2">
      <c r="K7137" s="311">
        <v>1</v>
      </c>
      <c r="L7137" s="311"/>
    </row>
    <row r="7138" spans="11:12" ht="15.75" x14ac:dyDescent="0.2">
      <c r="K7138" s="311">
        <v>1</v>
      </c>
      <c r="L7138" s="311"/>
    </row>
    <row r="7139" spans="11:12" ht="15.75" x14ac:dyDescent="0.2">
      <c r="K7139" s="311">
        <v>1</v>
      </c>
      <c r="L7139" s="311"/>
    </row>
    <row r="7140" spans="11:12" ht="15.75" x14ac:dyDescent="0.2">
      <c r="K7140" s="311">
        <v>1</v>
      </c>
      <c r="L7140" s="311"/>
    </row>
    <row r="7141" spans="11:12" ht="15.75" x14ac:dyDescent="0.2">
      <c r="K7141" s="311">
        <v>1</v>
      </c>
      <c r="L7141" s="311"/>
    </row>
    <row r="7142" spans="11:12" ht="15.75" x14ac:dyDescent="0.2">
      <c r="K7142" s="311">
        <v>1</v>
      </c>
      <c r="L7142" s="311"/>
    </row>
    <row r="7143" spans="11:12" ht="15.75" x14ac:dyDescent="0.2">
      <c r="K7143" s="311">
        <v>1</v>
      </c>
      <c r="L7143" s="311"/>
    </row>
    <row r="7144" spans="11:12" ht="15.75" x14ac:dyDescent="0.2">
      <c r="K7144" s="311">
        <v>1</v>
      </c>
      <c r="L7144" s="311"/>
    </row>
    <row r="7145" spans="11:12" ht="15.75" x14ac:dyDescent="0.2">
      <c r="K7145" s="311">
        <v>1</v>
      </c>
      <c r="L7145" s="311"/>
    </row>
    <row r="7146" spans="11:12" ht="15.75" x14ac:dyDescent="0.2">
      <c r="K7146" s="311">
        <v>1</v>
      </c>
      <c r="L7146" s="311"/>
    </row>
    <row r="7147" spans="11:12" ht="15.75" x14ac:dyDescent="0.2">
      <c r="K7147" s="311">
        <v>1</v>
      </c>
      <c r="L7147" s="311"/>
    </row>
    <row r="7148" spans="11:12" ht="15.75" x14ac:dyDescent="0.2">
      <c r="K7148" s="311">
        <v>1</v>
      </c>
      <c r="L7148" s="311"/>
    </row>
    <row r="7149" spans="11:12" ht="15.75" x14ac:dyDescent="0.2">
      <c r="K7149" s="311">
        <v>1</v>
      </c>
      <c r="L7149" s="311"/>
    </row>
    <row r="7150" spans="11:12" ht="15.75" x14ac:dyDescent="0.2">
      <c r="K7150" s="311">
        <v>1</v>
      </c>
      <c r="L7150" s="311"/>
    </row>
    <row r="7151" spans="11:12" ht="15.75" x14ac:dyDescent="0.2">
      <c r="K7151" s="311">
        <v>1</v>
      </c>
      <c r="L7151" s="311"/>
    </row>
    <row r="7152" spans="11:12" ht="15.75" x14ac:dyDescent="0.2">
      <c r="K7152" s="311">
        <v>1</v>
      </c>
      <c r="L7152" s="311"/>
    </row>
    <row r="7153" spans="11:12" ht="15.75" x14ac:dyDescent="0.2">
      <c r="K7153" s="311">
        <v>1</v>
      </c>
      <c r="L7153" s="311"/>
    </row>
    <row r="7154" spans="11:12" ht="15.75" x14ac:dyDescent="0.2">
      <c r="K7154" s="311">
        <v>1</v>
      </c>
      <c r="L7154" s="311"/>
    </row>
    <row r="7155" spans="11:12" ht="15.75" x14ac:dyDescent="0.2">
      <c r="K7155" s="311">
        <v>1</v>
      </c>
      <c r="L7155" s="311"/>
    </row>
    <row r="7156" spans="11:12" ht="15.75" x14ac:dyDescent="0.2">
      <c r="K7156" s="311">
        <v>1</v>
      </c>
      <c r="L7156" s="311"/>
    </row>
    <row r="7157" spans="11:12" ht="15.75" x14ac:dyDescent="0.2">
      <c r="K7157" s="311">
        <v>1</v>
      </c>
      <c r="L7157" s="311"/>
    </row>
    <row r="7158" spans="11:12" ht="15.75" x14ac:dyDescent="0.2">
      <c r="K7158" s="311">
        <v>1</v>
      </c>
      <c r="L7158" s="311"/>
    </row>
    <row r="7159" spans="11:12" ht="15.75" x14ac:dyDescent="0.2">
      <c r="K7159" s="311">
        <v>1</v>
      </c>
      <c r="L7159" s="311"/>
    </row>
    <row r="7160" spans="11:12" ht="15.75" x14ac:dyDescent="0.2">
      <c r="K7160" s="311">
        <v>1</v>
      </c>
      <c r="L7160" s="311"/>
    </row>
    <row r="7161" spans="11:12" ht="15.75" x14ac:dyDescent="0.2">
      <c r="K7161" s="311">
        <v>1</v>
      </c>
      <c r="L7161" s="311"/>
    </row>
    <row r="7162" spans="11:12" ht="15.75" x14ac:dyDescent="0.2">
      <c r="K7162" s="311">
        <v>1</v>
      </c>
      <c r="L7162" s="311"/>
    </row>
    <row r="7163" spans="11:12" ht="15.75" x14ac:dyDescent="0.2">
      <c r="K7163" s="311">
        <v>1</v>
      </c>
      <c r="L7163" s="311"/>
    </row>
    <row r="7164" spans="11:12" ht="15.75" x14ac:dyDescent="0.2">
      <c r="K7164" s="311">
        <v>1</v>
      </c>
      <c r="L7164" s="311"/>
    </row>
    <row r="7165" spans="11:12" ht="15.75" x14ac:dyDescent="0.2">
      <c r="K7165" s="311">
        <v>1</v>
      </c>
      <c r="L7165" s="311"/>
    </row>
    <row r="7166" spans="11:12" ht="15.75" x14ac:dyDescent="0.2">
      <c r="K7166" s="311">
        <v>1</v>
      </c>
      <c r="L7166" s="311"/>
    </row>
    <row r="7167" spans="11:12" ht="15.75" x14ac:dyDescent="0.2">
      <c r="K7167" s="311">
        <v>1</v>
      </c>
      <c r="L7167" s="311"/>
    </row>
    <row r="7168" spans="11:12" ht="15.75" x14ac:dyDescent="0.2">
      <c r="K7168" s="311">
        <v>1</v>
      </c>
      <c r="L7168" s="311"/>
    </row>
    <row r="7169" spans="11:12" ht="15.75" x14ac:dyDescent="0.2">
      <c r="K7169" s="311">
        <v>1</v>
      </c>
      <c r="L7169" s="311"/>
    </row>
    <row r="7170" spans="11:12" ht="15.75" x14ac:dyDescent="0.2">
      <c r="K7170" s="311">
        <v>1</v>
      </c>
      <c r="L7170" s="311"/>
    </row>
    <row r="7171" spans="11:12" ht="15.75" x14ac:dyDescent="0.2">
      <c r="K7171" s="311">
        <v>1</v>
      </c>
      <c r="L7171" s="311"/>
    </row>
    <row r="7172" spans="11:12" ht="15.75" x14ac:dyDescent="0.2">
      <c r="K7172" s="311">
        <v>1</v>
      </c>
      <c r="L7172" s="311"/>
    </row>
    <row r="7173" spans="11:12" ht="15.75" x14ac:dyDescent="0.2">
      <c r="K7173" s="311">
        <v>1</v>
      </c>
      <c r="L7173" s="311"/>
    </row>
    <row r="7174" spans="11:12" ht="15.75" x14ac:dyDescent="0.2">
      <c r="K7174" s="311">
        <v>1</v>
      </c>
      <c r="L7174" s="311"/>
    </row>
    <row r="7175" spans="11:12" ht="15.75" x14ac:dyDescent="0.2">
      <c r="K7175" s="311">
        <v>1</v>
      </c>
      <c r="L7175" s="311"/>
    </row>
    <row r="7176" spans="11:12" ht="15.75" x14ac:dyDescent="0.2">
      <c r="K7176" s="311">
        <v>1</v>
      </c>
      <c r="L7176" s="311"/>
    </row>
    <row r="7177" spans="11:12" ht="15.75" x14ac:dyDescent="0.2">
      <c r="K7177" s="311">
        <v>1</v>
      </c>
      <c r="L7177" s="311"/>
    </row>
    <row r="7178" spans="11:12" ht="15.75" x14ac:dyDescent="0.2">
      <c r="K7178" s="311">
        <v>1</v>
      </c>
      <c r="L7178" s="311"/>
    </row>
    <row r="7179" spans="11:12" ht="15.75" x14ac:dyDescent="0.2">
      <c r="K7179" s="311">
        <v>1</v>
      </c>
      <c r="L7179" s="311"/>
    </row>
    <row r="7180" spans="11:12" ht="15.75" x14ac:dyDescent="0.2">
      <c r="K7180" s="311">
        <v>1</v>
      </c>
      <c r="L7180" s="311"/>
    </row>
    <row r="7181" spans="11:12" ht="15.75" x14ac:dyDescent="0.2">
      <c r="K7181" s="311">
        <v>1</v>
      </c>
      <c r="L7181" s="311"/>
    </row>
    <row r="7182" spans="11:12" ht="15.75" x14ac:dyDescent="0.2">
      <c r="K7182" s="311">
        <v>1</v>
      </c>
      <c r="L7182" s="311"/>
    </row>
    <row r="7183" spans="11:12" ht="15.75" x14ac:dyDescent="0.2">
      <c r="K7183" s="311">
        <v>1</v>
      </c>
      <c r="L7183" s="311"/>
    </row>
    <row r="7184" spans="11:12" ht="15.75" x14ac:dyDescent="0.2">
      <c r="K7184" s="311">
        <v>1</v>
      </c>
      <c r="L7184" s="311"/>
    </row>
    <row r="7185" spans="11:12" ht="15.75" x14ac:dyDescent="0.2">
      <c r="K7185" s="311">
        <v>1</v>
      </c>
      <c r="L7185" s="311"/>
    </row>
    <row r="7186" spans="11:12" ht="15.75" x14ac:dyDescent="0.2">
      <c r="K7186" s="311">
        <v>1</v>
      </c>
      <c r="L7186" s="311"/>
    </row>
    <row r="7187" spans="11:12" ht="15.75" x14ac:dyDescent="0.2">
      <c r="K7187" s="311">
        <v>1</v>
      </c>
      <c r="L7187" s="311"/>
    </row>
    <row r="7188" spans="11:12" ht="15.75" x14ac:dyDescent="0.2">
      <c r="K7188" s="311">
        <v>1</v>
      </c>
      <c r="L7188" s="311"/>
    </row>
    <row r="7189" spans="11:12" ht="15.75" x14ac:dyDescent="0.2">
      <c r="K7189" s="311">
        <v>1</v>
      </c>
      <c r="L7189" s="311"/>
    </row>
    <row r="7190" spans="11:12" ht="15.75" x14ac:dyDescent="0.2">
      <c r="K7190" s="311">
        <v>1</v>
      </c>
      <c r="L7190" s="311"/>
    </row>
    <row r="7191" spans="11:12" ht="15.75" x14ac:dyDescent="0.2">
      <c r="K7191" s="311">
        <v>1</v>
      </c>
      <c r="L7191" s="311"/>
    </row>
    <row r="7192" spans="11:12" ht="15.75" x14ac:dyDescent="0.2">
      <c r="K7192" s="311">
        <v>1</v>
      </c>
      <c r="L7192" s="311"/>
    </row>
    <row r="7193" spans="11:12" ht="15.75" x14ac:dyDescent="0.2">
      <c r="K7193" s="311">
        <v>1</v>
      </c>
      <c r="L7193" s="311"/>
    </row>
    <row r="7194" spans="11:12" ht="15.75" x14ac:dyDescent="0.2">
      <c r="K7194" s="311">
        <v>1</v>
      </c>
      <c r="L7194" s="311"/>
    </row>
    <row r="7195" spans="11:12" ht="15.75" x14ac:dyDescent="0.2">
      <c r="K7195" s="311">
        <v>1</v>
      </c>
      <c r="L7195" s="311"/>
    </row>
    <row r="7196" spans="11:12" ht="15.75" x14ac:dyDescent="0.2">
      <c r="K7196" s="311">
        <v>1</v>
      </c>
      <c r="L7196" s="311"/>
    </row>
    <row r="7197" spans="11:12" ht="15.75" x14ac:dyDescent="0.2">
      <c r="K7197" s="311">
        <v>1</v>
      </c>
      <c r="L7197" s="311"/>
    </row>
    <row r="7198" spans="11:12" ht="15.75" x14ac:dyDescent="0.2">
      <c r="K7198" s="311">
        <v>1</v>
      </c>
      <c r="L7198" s="311"/>
    </row>
    <row r="7199" spans="11:12" ht="15.75" x14ac:dyDescent="0.2">
      <c r="K7199" s="311">
        <v>1</v>
      </c>
      <c r="L7199" s="311"/>
    </row>
    <row r="7200" spans="11:12" ht="15.75" x14ac:dyDescent="0.2">
      <c r="K7200" s="311">
        <v>1</v>
      </c>
      <c r="L7200" s="311"/>
    </row>
    <row r="7201" spans="11:12" ht="15.75" x14ac:dyDescent="0.2">
      <c r="K7201" s="311">
        <v>1</v>
      </c>
      <c r="L7201" s="311"/>
    </row>
    <row r="7202" spans="11:12" ht="15.75" x14ac:dyDescent="0.2">
      <c r="K7202" s="311">
        <v>1</v>
      </c>
      <c r="L7202" s="311"/>
    </row>
    <row r="7203" spans="11:12" ht="15.75" x14ac:dyDescent="0.2">
      <c r="K7203" s="311">
        <v>1</v>
      </c>
      <c r="L7203" s="311"/>
    </row>
    <row r="7204" spans="11:12" ht="15.75" x14ac:dyDescent="0.2">
      <c r="K7204" s="311">
        <v>1</v>
      </c>
      <c r="L7204" s="311"/>
    </row>
    <row r="7205" spans="11:12" ht="15.75" x14ac:dyDescent="0.2">
      <c r="K7205" s="311">
        <v>1</v>
      </c>
      <c r="L7205" s="311"/>
    </row>
    <row r="7206" spans="11:12" ht="15.75" x14ac:dyDescent="0.2">
      <c r="K7206" s="311">
        <v>1</v>
      </c>
      <c r="L7206" s="311"/>
    </row>
    <row r="7207" spans="11:12" ht="15.75" x14ac:dyDescent="0.2">
      <c r="K7207" s="311">
        <v>1</v>
      </c>
      <c r="L7207" s="311"/>
    </row>
    <row r="7208" spans="11:12" ht="15.75" x14ac:dyDescent="0.2">
      <c r="K7208" s="311">
        <v>1</v>
      </c>
      <c r="L7208" s="311"/>
    </row>
    <row r="7209" spans="11:12" ht="15.75" x14ac:dyDescent="0.2">
      <c r="K7209" s="311">
        <v>1</v>
      </c>
      <c r="L7209" s="311"/>
    </row>
    <row r="7210" spans="11:12" ht="15.75" x14ac:dyDescent="0.2">
      <c r="K7210" s="311">
        <v>1</v>
      </c>
      <c r="L7210" s="311"/>
    </row>
    <row r="7211" spans="11:12" ht="15.75" x14ac:dyDescent="0.2">
      <c r="K7211" s="311">
        <v>1</v>
      </c>
      <c r="L7211" s="311"/>
    </row>
    <row r="7212" spans="11:12" ht="15.75" x14ac:dyDescent="0.2">
      <c r="K7212" s="311">
        <v>1</v>
      </c>
      <c r="L7212" s="311"/>
    </row>
    <row r="7213" spans="11:12" ht="15.75" x14ac:dyDescent="0.2">
      <c r="K7213" s="311">
        <v>1</v>
      </c>
      <c r="L7213" s="311"/>
    </row>
    <row r="7214" spans="11:12" ht="15.75" x14ac:dyDescent="0.2">
      <c r="K7214" s="311">
        <v>1</v>
      </c>
      <c r="L7214" s="311"/>
    </row>
    <row r="7215" spans="11:12" ht="15.75" x14ac:dyDescent="0.2">
      <c r="K7215" s="311">
        <v>1</v>
      </c>
      <c r="L7215" s="311"/>
    </row>
    <row r="7216" spans="11:12" ht="15.75" x14ac:dyDescent="0.2">
      <c r="K7216" s="311">
        <v>1</v>
      </c>
      <c r="L7216" s="311"/>
    </row>
    <row r="7217" spans="11:12" ht="15.75" x14ac:dyDescent="0.2">
      <c r="K7217" s="311">
        <v>1</v>
      </c>
      <c r="L7217" s="311"/>
    </row>
    <row r="7218" spans="11:12" ht="15.75" x14ac:dyDescent="0.2">
      <c r="K7218" s="311">
        <v>1</v>
      </c>
      <c r="L7218" s="311"/>
    </row>
    <row r="7219" spans="11:12" ht="15.75" x14ac:dyDescent="0.2">
      <c r="K7219" s="311">
        <v>1</v>
      </c>
      <c r="L7219" s="311"/>
    </row>
    <row r="7220" spans="11:12" ht="15.75" x14ac:dyDescent="0.2">
      <c r="K7220" s="311">
        <v>1</v>
      </c>
      <c r="L7220" s="311"/>
    </row>
    <row r="7221" spans="11:12" ht="15.75" x14ac:dyDescent="0.2">
      <c r="K7221" s="311">
        <v>1</v>
      </c>
      <c r="L7221" s="311"/>
    </row>
    <row r="7222" spans="11:12" ht="15.75" x14ac:dyDescent="0.2">
      <c r="K7222" s="311">
        <v>1</v>
      </c>
      <c r="L7222" s="311"/>
    </row>
    <row r="7223" spans="11:12" ht="15.75" x14ac:dyDescent="0.2">
      <c r="K7223" s="311">
        <v>1</v>
      </c>
      <c r="L7223" s="311"/>
    </row>
    <row r="7224" spans="11:12" ht="15.75" x14ac:dyDescent="0.2">
      <c r="K7224" s="311">
        <v>1</v>
      </c>
      <c r="L7224" s="311"/>
    </row>
    <row r="7225" spans="11:12" ht="15.75" x14ac:dyDescent="0.2">
      <c r="K7225" s="311">
        <v>1</v>
      </c>
      <c r="L7225" s="311"/>
    </row>
    <row r="7226" spans="11:12" ht="15.75" x14ac:dyDescent="0.2">
      <c r="K7226" s="311">
        <v>1</v>
      </c>
      <c r="L7226" s="311"/>
    </row>
    <row r="7227" spans="11:12" ht="15.75" x14ac:dyDescent="0.2">
      <c r="K7227" s="311">
        <v>1</v>
      </c>
      <c r="L7227" s="311"/>
    </row>
    <row r="7228" spans="11:12" ht="15.75" x14ac:dyDescent="0.2">
      <c r="K7228" s="311">
        <v>1</v>
      </c>
      <c r="L7228" s="311"/>
    </row>
    <row r="7229" spans="11:12" ht="15.75" x14ac:dyDescent="0.2">
      <c r="K7229" s="311">
        <v>1</v>
      </c>
      <c r="L7229" s="311"/>
    </row>
    <row r="7230" spans="11:12" ht="15.75" x14ac:dyDescent="0.2">
      <c r="K7230" s="311">
        <v>1</v>
      </c>
      <c r="L7230" s="311"/>
    </row>
    <row r="7231" spans="11:12" ht="15.75" x14ac:dyDescent="0.2">
      <c r="K7231" s="311">
        <v>1</v>
      </c>
      <c r="L7231" s="311"/>
    </row>
    <row r="7232" spans="11:12" ht="15.75" x14ac:dyDescent="0.2">
      <c r="K7232" s="311">
        <v>1</v>
      </c>
      <c r="L7232" s="311"/>
    </row>
    <row r="7233" spans="11:12" ht="15.75" x14ac:dyDescent="0.2">
      <c r="K7233" s="311">
        <v>1</v>
      </c>
      <c r="L7233" s="311"/>
    </row>
    <row r="7234" spans="11:12" ht="15.75" x14ac:dyDescent="0.2">
      <c r="K7234" s="311">
        <v>1</v>
      </c>
      <c r="L7234" s="311"/>
    </row>
    <row r="7235" spans="11:12" ht="15.75" x14ac:dyDescent="0.2">
      <c r="K7235" s="311">
        <v>1</v>
      </c>
      <c r="L7235" s="311"/>
    </row>
    <row r="7236" spans="11:12" ht="15.75" x14ac:dyDescent="0.2">
      <c r="K7236" s="311">
        <v>1</v>
      </c>
      <c r="L7236" s="311"/>
    </row>
    <row r="7237" spans="11:12" ht="15.75" x14ac:dyDescent="0.2">
      <c r="K7237" s="311">
        <v>1</v>
      </c>
      <c r="L7237" s="311"/>
    </row>
    <row r="7238" spans="11:12" ht="15.75" x14ac:dyDescent="0.2">
      <c r="K7238" s="311">
        <v>1</v>
      </c>
      <c r="L7238" s="311"/>
    </row>
    <row r="7239" spans="11:12" ht="15.75" x14ac:dyDescent="0.2">
      <c r="K7239" s="311">
        <v>1</v>
      </c>
      <c r="L7239" s="311"/>
    </row>
    <row r="7240" spans="11:12" ht="15.75" x14ac:dyDescent="0.2">
      <c r="K7240" s="311">
        <v>1</v>
      </c>
      <c r="L7240" s="311"/>
    </row>
    <row r="7241" spans="11:12" ht="15.75" x14ac:dyDescent="0.2">
      <c r="K7241" s="311">
        <v>1</v>
      </c>
      <c r="L7241" s="311"/>
    </row>
    <row r="7242" spans="11:12" ht="15.75" x14ac:dyDescent="0.2">
      <c r="K7242" s="311">
        <v>1</v>
      </c>
      <c r="L7242" s="311"/>
    </row>
    <row r="7243" spans="11:12" ht="15.75" x14ac:dyDescent="0.2">
      <c r="K7243" s="311">
        <v>1</v>
      </c>
      <c r="L7243" s="311"/>
    </row>
    <row r="7244" spans="11:12" ht="15.75" x14ac:dyDescent="0.2">
      <c r="K7244" s="311">
        <v>1</v>
      </c>
      <c r="L7244" s="311"/>
    </row>
    <row r="7245" spans="11:12" ht="15.75" x14ac:dyDescent="0.2">
      <c r="K7245" s="311">
        <v>1</v>
      </c>
      <c r="L7245" s="311"/>
    </row>
    <row r="7246" spans="11:12" ht="15.75" x14ac:dyDescent="0.2">
      <c r="K7246" s="311">
        <v>1</v>
      </c>
      <c r="L7246" s="311"/>
    </row>
    <row r="7247" spans="11:12" ht="15.75" x14ac:dyDescent="0.2">
      <c r="K7247" s="311">
        <v>1</v>
      </c>
      <c r="L7247" s="311"/>
    </row>
    <row r="7248" spans="11:12" ht="15.75" x14ac:dyDescent="0.2">
      <c r="K7248" s="311">
        <v>1</v>
      </c>
      <c r="L7248" s="311"/>
    </row>
    <row r="7249" spans="11:12" ht="15.75" x14ac:dyDescent="0.2">
      <c r="K7249" s="311">
        <v>1</v>
      </c>
      <c r="L7249" s="311"/>
    </row>
    <row r="7250" spans="11:12" ht="15.75" x14ac:dyDescent="0.2">
      <c r="K7250" s="311">
        <v>1</v>
      </c>
      <c r="L7250" s="311"/>
    </row>
    <row r="7251" spans="11:12" ht="15.75" x14ac:dyDescent="0.2">
      <c r="K7251" s="311">
        <v>1</v>
      </c>
      <c r="L7251" s="311"/>
    </row>
    <row r="7252" spans="11:12" ht="15.75" x14ac:dyDescent="0.2">
      <c r="K7252" s="311">
        <v>1</v>
      </c>
      <c r="L7252" s="311"/>
    </row>
    <row r="7253" spans="11:12" ht="15.75" x14ac:dyDescent="0.2">
      <c r="K7253" s="311">
        <v>1</v>
      </c>
      <c r="L7253" s="311"/>
    </row>
    <row r="7254" spans="11:12" ht="15.75" x14ac:dyDescent="0.2">
      <c r="K7254" s="311">
        <v>1</v>
      </c>
      <c r="L7254" s="311"/>
    </row>
    <row r="7255" spans="11:12" ht="15.75" x14ac:dyDescent="0.2">
      <c r="K7255" s="311">
        <v>1</v>
      </c>
      <c r="L7255" s="311"/>
    </row>
    <row r="7256" spans="11:12" ht="15.75" x14ac:dyDescent="0.2">
      <c r="K7256" s="311">
        <v>1</v>
      </c>
      <c r="L7256" s="311"/>
    </row>
    <row r="7257" spans="11:12" ht="15.75" x14ac:dyDescent="0.2">
      <c r="K7257" s="311">
        <v>1</v>
      </c>
      <c r="L7257" s="311"/>
    </row>
    <row r="7258" spans="11:12" ht="15.75" x14ac:dyDescent="0.2">
      <c r="K7258" s="311">
        <v>1</v>
      </c>
      <c r="L7258" s="311"/>
    </row>
    <row r="7259" spans="11:12" ht="15.75" x14ac:dyDescent="0.2">
      <c r="K7259" s="311">
        <v>1</v>
      </c>
      <c r="L7259" s="311"/>
    </row>
    <row r="7260" spans="11:12" ht="15.75" x14ac:dyDescent="0.2">
      <c r="K7260" s="311">
        <v>1</v>
      </c>
      <c r="L7260" s="311"/>
    </row>
    <row r="7261" spans="11:12" ht="15.75" x14ac:dyDescent="0.2">
      <c r="K7261" s="311">
        <v>1</v>
      </c>
      <c r="L7261" s="311"/>
    </row>
    <row r="7262" spans="11:12" ht="15.75" x14ac:dyDescent="0.2">
      <c r="K7262" s="311">
        <v>1</v>
      </c>
      <c r="L7262" s="311"/>
    </row>
    <row r="7263" spans="11:12" ht="15.75" x14ac:dyDescent="0.2">
      <c r="K7263" s="311">
        <v>1</v>
      </c>
      <c r="L7263" s="311"/>
    </row>
    <row r="7264" spans="11:12" ht="15.75" x14ac:dyDescent="0.2">
      <c r="K7264" s="311">
        <v>1</v>
      </c>
      <c r="L7264" s="311"/>
    </row>
    <row r="7265" spans="11:12" ht="15.75" x14ac:dyDescent="0.2">
      <c r="K7265" s="311">
        <v>1</v>
      </c>
      <c r="L7265" s="311"/>
    </row>
    <row r="7266" spans="11:12" ht="15.75" x14ac:dyDescent="0.2">
      <c r="K7266" s="311">
        <v>1</v>
      </c>
      <c r="L7266" s="311"/>
    </row>
    <row r="7267" spans="11:12" ht="15.75" x14ac:dyDescent="0.2">
      <c r="K7267" s="311">
        <v>1</v>
      </c>
      <c r="L7267" s="311"/>
    </row>
    <row r="7268" spans="11:12" ht="15.75" x14ac:dyDescent="0.2">
      <c r="K7268" s="311">
        <v>1</v>
      </c>
      <c r="L7268" s="311"/>
    </row>
    <row r="7269" spans="11:12" ht="15.75" x14ac:dyDescent="0.2">
      <c r="K7269" s="311">
        <v>1</v>
      </c>
      <c r="L7269" s="311"/>
    </row>
    <row r="7270" spans="11:12" ht="15.75" x14ac:dyDescent="0.2">
      <c r="K7270" s="311">
        <v>1</v>
      </c>
      <c r="L7270" s="311"/>
    </row>
    <row r="7271" spans="11:12" ht="15.75" x14ac:dyDescent="0.2">
      <c r="K7271" s="311">
        <v>1</v>
      </c>
      <c r="L7271" s="311"/>
    </row>
    <row r="7272" spans="11:12" ht="15.75" x14ac:dyDescent="0.2">
      <c r="K7272" s="311">
        <v>1</v>
      </c>
      <c r="L7272" s="311"/>
    </row>
    <row r="7273" spans="11:12" ht="15.75" x14ac:dyDescent="0.2">
      <c r="K7273" s="311">
        <v>1</v>
      </c>
      <c r="L7273" s="311"/>
    </row>
    <row r="7274" spans="11:12" ht="15.75" x14ac:dyDescent="0.2">
      <c r="K7274" s="311">
        <v>1</v>
      </c>
      <c r="L7274" s="311"/>
    </row>
    <row r="7275" spans="11:12" ht="15.75" x14ac:dyDescent="0.2">
      <c r="K7275" s="311">
        <v>1</v>
      </c>
      <c r="L7275" s="311"/>
    </row>
    <row r="7276" spans="11:12" ht="15.75" x14ac:dyDescent="0.2">
      <c r="K7276" s="311">
        <v>1</v>
      </c>
      <c r="L7276" s="311"/>
    </row>
    <row r="7277" spans="11:12" ht="15.75" x14ac:dyDescent="0.2">
      <c r="K7277" s="311">
        <v>1</v>
      </c>
      <c r="L7277" s="311"/>
    </row>
    <row r="7278" spans="11:12" ht="15.75" x14ac:dyDescent="0.2">
      <c r="K7278" s="311">
        <v>1</v>
      </c>
      <c r="L7278" s="311"/>
    </row>
    <row r="7279" spans="11:12" ht="15.75" x14ac:dyDescent="0.2">
      <c r="K7279" s="311">
        <v>1</v>
      </c>
      <c r="L7279" s="311"/>
    </row>
    <row r="7280" spans="11:12" ht="15.75" x14ac:dyDescent="0.2">
      <c r="K7280" s="311">
        <v>1</v>
      </c>
      <c r="L7280" s="311"/>
    </row>
    <row r="7281" spans="11:12" ht="15.75" x14ac:dyDescent="0.2">
      <c r="K7281" s="311">
        <v>1</v>
      </c>
      <c r="L7281" s="311"/>
    </row>
    <row r="7282" spans="11:12" ht="15.75" x14ac:dyDescent="0.2">
      <c r="K7282" s="311">
        <v>1</v>
      </c>
      <c r="L7282" s="311"/>
    </row>
    <row r="7283" spans="11:12" ht="15.75" x14ac:dyDescent="0.2">
      <c r="K7283" s="311">
        <v>1</v>
      </c>
      <c r="L7283" s="311"/>
    </row>
    <row r="7284" spans="11:12" ht="15.75" x14ac:dyDescent="0.2">
      <c r="K7284" s="311">
        <v>1</v>
      </c>
      <c r="L7284" s="311"/>
    </row>
    <row r="7285" spans="11:12" ht="15.75" x14ac:dyDescent="0.2">
      <c r="K7285" s="311">
        <v>1</v>
      </c>
      <c r="L7285" s="311"/>
    </row>
    <row r="7286" spans="11:12" ht="15.75" x14ac:dyDescent="0.2">
      <c r="K7286" s="311">
        <v>1</v>
      </c>
      <c r="L7286" s="311"/>
    </row>
    <row r="7287" spans="11:12" ht="15.75" x14ac:dyDescent="0.2">
      <c r="K7287" s="311">
        <v>1</v>
      </c>
      <c r="L7287" s="311"/>
    </row>
    <row r="7288" spans="11:12" ht="15.75" x14ac:dyDescent="0.2">
      <c r="K7288" s="311">
        <v>1</v>
      </c>
      <c r="L7288" s="311"/>
    </row>
    <row r="7289" spans="11:12" ht="15.75" x14ac:dyDescent="0.2">
      <c r="K7289" s="311">
        <v>1</v>
      </c>
      <c r="L7289" s="311"/>
    </row>
    <row r="7290" spans="11:12" ht="15.75" x14ac:dyDescent="0.2">
      <c r="K7290" s="311">
        <v>1</v>
      </c>
      <c r="L7290" s="311"/>
    </row>
    <row r="7291" spans="11:12" ht="15.75" x14ac:dyDescent="0.2">
      <c r="K7291" s="311">
        <v>1</v>
      </c>
      <c r="L7291" s="311"/>
    </row>
    <row r="7292" spans="11:12" ht="15.75" x14ac:dyDescent="0.2">
      <c r="K7292" s="311">
        <v>1</v>
      </c>
      <c r="L7292" s="311"/>
    </row>
    <row r="7293" spans="11:12" ht="15.75" x14ac:dyDescent="0.2">
      <c r="K7293" s="311">
        <v>1</v>
      </c>
      <c r="L7293" s="311"/>
    </row>
    <row r="7294" spans="11:12" ht="15.75" x14ac:dyDescent="0.2">
      <c r="K7294" s="311">
        <v>1</v>
      </c>
      <c r="L7294" s="311"/>
    </row>
    <row r="7295" spans="11:12" ht="15.75" x14ac:dyDescent="0.2">
      <c r="K7295" s="311">
        <v>1</v>
      </c>
      <c r="L7295" s="311"/>
    </row>
    <row r="7296" spans="11:12" ht="15.75" x14ac:dyDescent="0.2">
      <c r="K7296" s="311">
        <v>1</v>
      </c>
      <c r="L7296" s="311"/>
    </row>
    <row r="7297" spans="11:12" ht="15.75" x14ac:dyDescent="0.2">
      <c r="K7297" s="311">
        <v>1</v>
      </c>
      <c r="L7297" s="311"/>
    </row>
    <row r="7298" spans="11:12" ht="15.75" x14ac:dyDescent="0.2">
      <c r="K7298" s="311">
        <v>1</v>
      </c>
      <c r="L7298" s="311"/>
    </row>
    <row r="7299" spans="11:12" ht="15.75" x14ac:dyDescent="0.2">
      <c r="K7299" s="311">
        <v>1</v>
      </c>
      <c r="L7299" s="311"/>
    </row>
    <row r="7300" spans="11:12" ht="15.75" x14ac:dyDescent="0.2">
      <c r="K7300" s="311">
        <v>1</v>
      </c>
      <c r="L7300" s="311"/>
    </row>
    <row r="7301" spans="11:12" ht="15.75" x14ac:dyDescent="0.2">
      <c r="K7301" s="311">
        <v>1</v>
      </c>
      <c r="L7301" s="311"/>
    </row>
    <row r="7302" spans="11:12" ht="15.75" x14ac:dyDescent="0.2">
      <c r="K7302" s="311">
        <v>1</v>
      </c>
      <c r="L7302" s="311"/>
    </row>
    <row r="7303" spans="11:12" ht="15.75" x14ac:dyDescent="0.2">
      <c r="K7303" s="311">
        <v>1</v>
      </c>
      <c r="L7303" s="311"/>
    </row>
    <row r="7304" spans="11:12" ht="15.75" x14ac:dyDescent="0.2">
      <c r="K7304" s="311">
        <v>1</v>
      </c>
      <c r="L7304" s="311"/>
    </row>
    <row r="7305" spans="11:12" ht="15.75" x14ac:dyDescent="0.2">
      <c r="K7305" s="311">
        <v>1</v>
      </c>
      <c r="L7305" s="311"/>
    </row>
    <row r="7306" spans="11:12" ht="15.75" x14ac:dyDescent="0.2">
      <c r="K7306" s="311">
        <v>1</v>
      </c>
      <c r="L7306" s="311"/>
    </row>
    <row r="7307" spans="11:12" ht="15.75" x14ac:dyDescent="0.2">
      <c r="K7307" s="311">
        <v>1</v>
      </c>
      <c r="L7307" s="311"/>
    </row>
    <row r="7308" spans="11:12" ht="15.75" x14ac:dyDescent="0.2">
      <c r="K7308" s="311">
        <v>1</v>
      </c>
      <c r="L7308" s="311"/>
    </row>
    <row r="7309" spans="11:12" ht="15.75" x14ac:dyDescent="0.2">
      <c r="K7309" s="311">
        <v>1</v>
      </c>
      <c r="L7309" s="311"/>
    </row>
    <row r="7310" spans="11:12" ht="15.75" x14ac:dyDescent="0.2">
      <c r="K7310" s="311">
        <v>1</v>
      </c>
      <c r="L7310" s="311"/>
    </row>
    <row r="7311" spans="11:12" ht="15.75" x14ac:dyDescent="0.2">
      <c r="K7311" s="311">
        <v>1</v>
      </c>
      <c r="L7311" s="311"/>
    </row>
    <row r="7312" spans="11:12" ht="15.75" x14ac:dyDescent="0.2">
      <c r="K7312" s="311">
        <v>1</v>
      </c>
      <c r="L7312" s="311"/>
    </row>
    <row r="7313" spans="11:12" ht="15.75" x14ac:dyDescent="0.2">
      <c r="K7313" s="311">
        <v>1</v>
      </c>
      <c r="L7313" s="311"/>
    </row>
    <row r="7314" spans="11:12" ht="15.75" x14ac:dyDescent="0.2">
      <c r="K7314" s="311">
        <v>1</v>
      </c>
      <c r="L7314" s="311"/>
    </row>
    <row r="7315" spans="11:12" ht="15.75" x14ac:dyDescent="0.2">
      <c r="K7315" s="311">
        <v>1</v>
      </c>
      <c r="L7315" s="311"/>
    </row>
    <row r="7316" spans="11:12" ht="15.75" x14ac:dyDescent="0.2">
      <c r="K7316" s="311">
        <v>1</v>
      </c>
      <c r="L7316" s="311"/>
    </row>
    <row r="7317" spans="11:12" ht="15.75" x14ac:dyDescent="0.2">
      <c r="K7317" s="311">
        <v>1</v>
      </c>
      <c r="L7317" s="311"/>
    </row>
    <row r="7318" spans="11:12" ht="15.75" x14ac:dyDescent="0.2">
      <c r="K7318" s="311">
        <v>1</v>
      </c>
      <c r="L7318" s="311"/>
    </row>
    <row r="7319" spans="11:12" ht="15.75" x14ac:dyDescent="0.2">
      <c r="K7319" s="311">
        <v>1</v>
      </c>
      <c r="L7319" s="311"/>
    </row>
    <row r="7320" spans="11:12" ht="15.75" x14ac:dyDescent="0.2">
      <c r="K7320" s="311">
        <v>1</v>
      </c>
      <c r="L7320" s="311"/>
    </row>
    <row r="7321" spans="11:12" ht="15.75" x14ac:dyDescent="0.2">
      <c r="K7321" s="311">
        <v>1</v>
      </c>
      <c r="L7321" s="311"/>
    </row>
    <row r="7322" spans="11:12" ht="15.75" x14ac:dyDescent="0.2">
      <c r="K7322" s="311">
        <v>1</v>
      </c>
      <c r="L7322" s="311"/>
    </row>
    <row r="7323" spans="11:12" ht="15.75" x14ac:dyDescent="0.2">
      <c r="K7323" s="311">
        <v>1</v>
      </c>
      <c r="L7323" s="311"/>
    </row>
    <row r="7324" spans="11:12" ht="15.75" x14ac:dyDescent="0.2">
      <c r="K7324" s="311">
        <v>1</v>
      </c>
      <c r="L7324" s="311"/>
    </row>
    <row r="7325" spans="11:12" ht="15.75" x14ac:dyDescent="0.2">
      <c r="K7325" s="311">
        <v>1</v>
      </c>
      <c r="L7325" s="311"/>
    </row>
    <row r="7326" spans="11:12" ht="15.75" x14ac:dyDescent="0.2">
      <c r="K7326" s="311">
        <v>1</v>
      </c>
      <c r="L7326" s="311"/>
    </row>
    <row r="7327" spans="11:12" ht="15.75" x14ac:dyDescent="0.2">
      <c r="K7327" s="311">
        <v>1</v>
      </c>
      <c r="L7327" s="311"/>
    </row>
    <row r="7328" spans="11:12" ht="15.75" x14ac:dyDescent="0.2">
      <c r="K7328" s="311">
        <v>1</v>
      </c>
      <c r="L7328" s="311"/>
    </row>
    <row r="7329" spans="11:12" ht="15.75" x14ac:dyDescent="0.2">
      <c r="K7329" s="311">
        <v>1</v>
      </c>
      <c r="L7329" s="311"/>
    </row>
    <row r="7330" spans="11:12" ht="15.75" x14ac:dyDescent="0.2">
      <c r="K7330" s="311">
        <v>1</v>
      </c>
      <c r="L7330" s="311"/>
    </row>
    <row r="7331" spans="11:12" ht="15.75" x14ac:dyDescent="0.2">
      <c r="K7331" s="311">
        <v>1</v>
      </c>
      <c r="L7331" s="311"/>
    </row>
    <row r="7332" spans="11:12" ht="15.75" x14ac:dyDescent="0.2">
      <c r="K7332" s="311">
        <v>1</v>
      </c>
      <c r="L7332" s="311"/>
    </row>
    <row r="7333" spans="11:12" ht="15.75" x14ac:dyDescent="0.2">
      <c r="K7333" s="311">
        <v>1</v>
      </c>
      <c r="L7333" s="311"/>
    </row>
    <row r="7334" spans="11:12" ht="15.75" x14ac:dyDescent="0.2">
      <c r="K7334" s="311">
        <v>1</v>
      </c>
      <c r="L7334" s="311"/>
    </row>
    <row r="7335" spans="11:12" ht="15.75" x14ac:dyDescent="0.2">
      <c r="K7335" s="311">
        <v>1</v>
      </c>
      <c r="L7335" s="311"/>
    </row>
    <row r="7336" spans="11:12" ht="15.75" x14ac:dyDescent="0.2">
      <c r="K7336" s="311">
        <v>1</v>
      </c>
      <c r="L7336" s="311"/>
    </row>
    <row r="7337" spans="11:12" ht="15.75" x14ac:dyDescent="0.2">
      <c r="K7337" s="311">
        <v>1</v>
      </c>
      <c r="L7337" s="311"/>
    </row>
    <row r="7338" spans="11:12" ht="15.75" x14ac:dyDescent="0.2">
      <c r="K7338" s="311">
        <v>1</v>
      </c>
      <c r="L7338" s="311"/>
    </row>
    <row r="7339" spans="11:12" ht="15.75" x14ac:dyDescent="0.2">
      <c r="K7339" s="311">
        <v>1</v>
      </c>
      <c r="L7339" s="311"/>
    </row>
    <row r="7340" spans="11:12" ht="15.75" x14ac:dyDescent="0.2">
      <c r="K7340" s="311">
        <v>1</v>
      </c>
      <c r="L7340" s="311"/>
    </row>
    <row r="7341" spans="11:12" ht="15.75" x14ac:dyDescent="0.2">
      <c r="K7341" s="311">
        <v>1</v>
      </c>
      <c r="L7341" s="311"/>
    </row>
    <row r="7342" spans="11:12" ht="15.75" x14ac:dyDescent="0.2">
      <c r="K7342" s="311">
        <v>1</v>
      </c>
      <c r="L7342" s="311"/>
    </row>
    <row r="7343" spans="11:12" ht="15.75" x14ac:dyDescent="0.2">
      <c r="K7343" s="311">
        <v>1</v>
      </c>
      <c r="L7343" s="311"/>
    </row>
    <row r="7344" spans="11:12" ht="15.75" x14ac:dyDescent="0.2">
      <c r="K7344" s="311">
        <v>1</v>
      </c>
      <c r="L7344" s="311"/>
    </row>
    <row r="7345" spans="11:12" ht="15.75" x14ac:dyDescent="0.2">
      <c r="K7345" s="311">
        <v>1</v>
      </c>
      <c r="L7345" s="311"/>
    </row>
    <row r="7346" spans="11:12" ht="15.75" x14ac:dyDescent="0.2">
      <c r="K7346" s="311">
        <v>1</v>
      </c>
      <c r="L7346" s="311"/>
    </row>
    <row r="7347" spans="11:12" ht="15.75" x14ac:dyDescent="0.2">
      <c r="K7347" s="311">
        <v>1</v>
      </c>
      <c r="L7347" s="311"/>
    </row>
    <row r="7348" spans="11:12" ht="15.75" x14ac:dyDescent="0.2">
      <c r="K7348" s="311">
        <v>1</v>
      </c>
      <c r="L7348" s="311"/>
    </row>
    <row r="7349" spans="11:12" ht="15.75" x14ac:dyDescent="0.2">
      <c r="K7349" s="311">
        <v>1</v>
      </c>
      <c r="L7349" s="311"/>
    </row>
    <row r="7350" spans="11:12" ht="15.75" x14ac:dyDescent="0.2">
      <c r="K7350" s="311">
        <v>1</v>
      </c>
      <c r="L7350" s="311"/>
    </row>
    <row r="7351" spans="11:12" ht="15.75" x14ac:dyDescent="0.2">
      <c r="K7351" s="311">
        <v>1</v>
      </c>
      <c r="L7351" s="311"/>
    </row>
    <row r="7352" spans="11:12" ht="15.75" x14ac:dyDescent="0.2">
      <c r="K7352" s="311">
        <v>1</v>
      </c>
      <c r="L7352" s="311"/>
    </row>
    <row r="7353" spans="11:12" ht="15.75" x14ac:dyDescent="0.2">
      <c r="K7353" s="311">
        <v>1</v>
      </c>
      <c r="L7353" s="311"/>
    </row>
    <row r="7354" spans="11:12" ht="15.75" x14ac:dyDescent="0.2">
      <c r="K7354" s="311">
        <v>1</v>
      </c>
      <c r="L7354" s="311"/>
    </row>
    <row r="7355" spans="11:12" ht="15.75" x14ac:dyDescent="0.2">
      <c r="K7355" s="311">
        <v>1</v>
      </c>
      <c r="L7355" s="311"/>
    </row>
    <row r="7356" spans="11:12" ht="15.75" x14ac:dyDescent="0.2">
      <c r="K7356" s="311">
        <v>1</v>
      </c>
      <c r="L7356" s="311"/>
    </row>
    <row r="7357" spans="11:12" ht="15.75" x14ac:dyDescent="0.2">
      <c r="K7357" s="311">
        <v>1</v>
      </c>
      <c r="L7357" s="311"/>
    </row>
    <row r="7358" spans="11:12" ht="15.75" x14ac:dyDescent="0.2">
      <c r="K7358" s="311">
        <v>1</v>
      </c>
      <c r="L7358" s="311"/>
    </row>
    <row r="7359" spans="11:12" ht="15.75" x14ac:dyDescent="0.2">
      <c r="K7359" s="311">
        <v>1</v>
      </c>
      <c r="L7359" s="311"/>
    </row>
    <row r="7360" spans="11:12" ht="15.75" x14ac:dyDescent="0.2">
      <c r="K7360" s="311">
        <v>1</v>
      </c>
      <c r="L7360" s="311"/>
    </row>
    <row r="7361" spans="11:12" ht="15.75" x14ac:dyDescent="0.2">
      <c r="K7361" s="311">
        <v>1</v>
      </c>
      <c r="L7361" s="311"/>
    </row>
    <row r="7362" spans="11:12" ht="15.75" x14ac:dyDescent="0.2">
      <c r="K7362" s="311">
        <v>1</v>
      </c>
      <c r="L7362" s="311"/>
    </row>
    <row r="7363" spans="11:12" ht="15.75" x14ac:dyDescent="0.2">
      <c r="K7363" s="311">
        <v>1</v>
      </c>
      <c r="L7363" s="311"/>
    </row>
    <row r="7364" spans="11:12" ht="15.75" x14ac:dyDescent="0.2">
      <c r="K7364" s="311">
        <v>1</v>
      </c>
      <c r="L7364" s="311"/>
    </row>
    <row r="7365" spans="11:12" ht="15.75" x14ac:dyDescent="0.2">
      <c r="K7365" s="311">
        <v>1</v>
      </c>
      <c r="L7365" s="311"/>
    </row>
    <row r="7366" spans="11:12" ht="15.75" x14ac:dyDescent="0.2">
      <c r="K7366" s="311">
        <v>1</v>
      </c>
      <c r="L7366" s="311"/>
    </row>
    <row r="7367" spans="11:12" ht="15.75" x14ac:dyDescent="0.2">
      <c r="K7367" s="311">
        <v>1</v>
      </c>
      <c r="L7367" s="311"/>
    </row>
    <row r="7368" spans="11:12" ht="15.75" x14ac:dyDescent="0.2">
      <c r="K7368" s="311">
        <v>1</v>
      </c>
      <c r="L7368" s="311"/>
    </row>
    <row r="7369" spans="11:12" ht="15.75" x14ac:dyDescent="0.2">
      <c r="K7369" s="311">
        <v>1</v>
      </c>
      <c r="L7369" s="311"/>
    </row>
    <row r="7370" spans="11:12" ht="15.75" x14ac:dyDescent="0.2">
      <c r="K7370" s="311">
        <v>1</v>
      </c>
      <c r="L7370" s="311"/>
    </row>
    <row r="7371" spans="11:12" ht="15.75" x14ac:dyDescent="0.2">
      <c r="K7371" s="311">
        <v>1</v>
      </c>
      <c r="L7371" s="311"/>
    </row>
    <row r="7372" spans="11:12" ht="15.75" x14ac:dyDescent="0.2">
      <c r="K7372" s="311">
        <v>1</v>
      </c>
      <c r="L7372" s="311"/>
    </row>
    <row r="7373" spans="11:12" ht="15.75" x14ac:dyDescent="0.2">
      <c r="K7373" s="311">
        <v>1</v>
      </c>
      <c r="L7373" s="311"/>
    </row>
    <row r="7374" spans="11:12" ht="15.75" x14ac:dyDescent="0.2">
      <c r="K7374" s="311">
        <v>1</v>
      </c>
      <c r="L7374" s="311"/>
    </row>
    <row r="7375" spans="11:12" ht="15.75" x14ac:dyDescent="0.2">
      <c r="K7375" s="311">
        <v>1</v>
      </c>
      <c r="L7375" s="311"/>
    </row>
    <row r="7376" spans="11:12" ht="15.75" x14ac:dyDescent="0.2">
      <c r="K7376" s="311">
        <v>1</v>
      </c>
      <c r="L7376" s="311"/>
    </row>
    <row r="7377" spans="11:12" ht="15.75" x14ac:dyDescent="0.2">
      <c r="K7377" s="311">
        <v>1</v>
      </c>
      <c r="L7377" s="311"/>
    </row>
    <row r="7378" spans="11:12" ht="15.75" x14ac:dyDescent="0.2">
      <c r="K7378" s="311">
        <v>1</v>
      </c>
      <c r="L7378" s="311"/>
    </row>
    <row r="7379" spans="11:12" ht="15.75" x14ac:dyDescent="0.2">
      <c r="K7379" s="311">
        <v>1</v>
      </c>
      <c r="L7379" s="311"/>
    </row>
    <row r="7380" spans="11:12" ht="15.75" x14ac:dyDescent="0.2">
      <c r="K7380" s="311">
        <v>1</v>
      </c>
      <c r="L7380" s="311"/>
    </row>
    <row r="7381" spans="11:12" ht="15.75" x14ac:dyDescent="0.2">
      <c r="K7381" s="311">
        <v>1</v>
      </c>
      <c r="L7381" s="311"/>
    </row>
    <row r="7382" spans="11:12" ht="15.75" x14ac:dyDescent="0.2">
      <c r="K7382" s="311">
        <v>1</v>
      </c>
      <c r="L7382" s="311"/>
    </row>
    <row r="7383" spans="11:12" ht="15.75" x14ac:dyDescent="0.2">
      <c r="K7383" s="311">
        <v>1</v>
      </c>
      <c r="L7383" s="311"/>
    </row>
    <row r="7384" spans="11:12" ht="15.75" x14ac:dyDescent="0.2">
      <c r="K7384" s="311">
        <v>1</v>
      </c>
      <c r="L7384" s="311"/>
    </row>
    <row r="7385" spans="11:12" ht="15.75" x14ac:dyDescent="0.2">
      <c r="K7385" s="311">
        <v>1</v>
      </c>
      <c r="L7385" s="311"/>
    </row>
    <row r="7386" spans="11:12" ht="15.75" x14ac:dyDescent="0.2">
      <c r="K7386" s="311">
        <v>1</v>
      </c>
      <c r="L7386" s="311"/>
    </row>
    <row r="7387" spans="11:12" ht="15.75" x14ac:dyDescent="0.2">
      <c r="K7387" s="311">
        <v>1</v>
      </c>
      <c r="L7387" s="311"/>
    </row>
    <row r="7388" spans="11:12" ht="15.75" x14ac:dyDescent="0.2">
      <c r="K7388" s="311">
        <v>1</v>
      </c>
      <c r="L7388" s="311"/>
    </row>
    <row r="7389" spans="11:12" ht="15.75" x14ac:dyDescent="0.2">
      <c r="K7389" s="311">
        <v>1</v>
      </c>
      <c r="L7389" s="311"/>
    </row>
    <row r="7390" spans="11:12" ht="15.75" x14ac:dyDescent="0.2">
      <c r="K7390" s="311">
        <v>1</v>
      </c>
      <c r="L7390" s="311"/>
    </row>
    <row r="7391" spans="11:12" ht="15.75" x14ac:dyDescent="0.2">
      <c r="K7391" s="311">
        <v>1</v>
      </c>
      <c r="L7391" s="311"/>
    </row>
    <row r="7392" spans="11:12" ht="15.75" x14ac:dyDescent="0.2">
      <c r="K7392" s="311">
        <v>1</v>
      </c>
      <c r="L7392" s="311"/>
    </row>
    <row r="7393" spans="11:12" ht="15.75" x14ac:dyDescent="0.2">
      <c r="K7393" s="311">
        <v>1</v>
      </c>
      <c r="L7393" s="311"/>
    </row>
    <row r="7394" spans="11:12" ht="15.75" x14ac:dyDescent="0.2">
      <c r="K7394" s="311">
        <v>1</v>
      </c>
      <c r="L7394" s="311"/>
    </row>
    <row r="7395" spans="11:12" ht="15.75" x14ac:dyDescent="0.2">
      <c r="K7395" s="311">
        <v>1</v>
      </c>
      <c r="L7395" s="311"/>
    </row>
    <row r="7396" spans="11:12" ht="15.75" x14ac:dyDescent="0.2">
      <c r="K7396" s="311">
        <v>1</v>
      </c>
      <c r="L7396" s="311"/>
    </row>
    <row r="7397" spans="11:12" ht="15.75" x14ac:dyDescent="0.2">
      <c r="K7397" s="311">
        <v>1</v>
      </c>
      <c r="L7397" s="311"/>
    </row>
    <row r="7398" spans="11:12" ht="15.75" x14ac:dyDescent="0.2">
      <c r="K7398" s="311">
        <v>1</v>
      </c>
      <c r="L7398" s="311"/>
    </row>
    <row r="7399" spans="11:12" ht="15.75" x14ac:dyDescent="0.2">
      <c r="K7399" s="311">
        <v>1</v>
      </c>
      <c r="L7399" s="311"/>
    </row>
    <row r="7400" spans="11:12" ht="15.75" x14ac:dyDescent="0.2">
      <c r="K7400" s="311">
        <v>1</v>
      </c>
      <c r="L7400" s="311"/>
    </row>
    <row r="7401" spans="11:12" ht="15.75" x14ac:dyDescent="0.2">
      <c r="K7401" s="311">
        <v>1</v>
      </c>
      <c r="L7401" s="311"/>
    </row>
    <row r="7402" spans="11:12" ht="15.75" x14ac:dyDescent="0.2">
      <c r="K7402" s="311">
        <v>1</v>
      </c>
      <c r="L7402" s="311"/>
    </row>
    <row r="7403" spans="11:12" ht="15.75" x14ac:dyDescent="0.2">
      <c r="K7403" s="311">
        <v>1</v>
      </c>
      <c r="L7403" s="311"/>
    </row>
    <row r="7404" spans="11:12" ht="15.75" x14ac:dyDescent="0.2">
      <c r="K7404" s="311">
        <v>1</v>
      </c>
      <c r="L7404" s="311"/>
    </row>
    <row r="7405" spans="11:12" ht="15.75" x14ac:dyDescent="0.2">
      <c r="K7405" s="311">
        <v>1</v>
      </c>
      <c r="L7405" s="311"/>
    </row>
    <row r="7406" spans="11:12" ht="15.75" x14ac:dyDescent="0.2">
      <c r="K7406" s="311">
        <v>1</v>
      </c>
      <c r="L7406" s="311"/>
    </row>
    <row r="7407" spans="11:12" ht="15.75" x14ac:dyDescent="0.2">
      <c r="K7407" s="311">
        <v>1</v>
      </c>
      <c r="L7407" s="311"/>
    </row>
    <row r="7408" spans="11:12" ht="15.75" x14ac:dyDescent="0.2">
      <c r="K7408" s="311">
        <v>1</v>
      </c>
      <c r="L7408" s="311"/>
    </row>
    <row r="7409" spans="11:12" ht="15.75" x14ac:dyDescent="0.2">
      <c r="K7409" s="311">
        <v>1</v>
      </c>
      <c r="L7409" s="311"/>
    </row>
    <row r="7410" spans="11:12" ht="15.75" x14ac:dyDescent="0.2">
      <c r="K7410" s="311">
        <v>1</v>
      </c>
      <c r="L7410" s="311"/>
    </row>
    <row r="7411" spans="11:12" ht="15.75" x14ac:dyDescent="0.2">
      <c r="K7411" s="311">
        <v>1</v>
      </c>
      <c r="L7411" s="311"/>
    </row>
    <row r="7412" spans="11:12" ht="15.75" x14ac:dyDescent="0.2">
      <c r="K7412" s="311">
        <v>1</v>
      </c>
      <c r="L7412" s="311"/>
    </row>
    <row r="7413" spans="11:12" ht="15.75" x14ac:dyDescent="0.2">
      <c r="K7413" s="311">
        <v>1</v>
      </c>
      <c r="L7413" s="311"/>
    </row>
    <row r="7414" spans="11:12" ht="15.75" x14ac:dyDescent="0.2">
      <c r="K7414" s="311">
        <v>1</v>
      </c>
      <c r="L7414" s="311"/>
    </row>
    <row r="7415" spans="11:12" ht="15.75" x14ac:dyDescent="0.2">
      <c r="K7415" s="311">
        <v>1</v>
      </c>
      <c r="L7415" s="311"/>
    </row>
    <row r="7416" spans="11:12" ht="15.75" x14ac:dyDescent="0.2">
      <c r="K7416" s="311">
        <v>1</v>
      </c>
      <c r="L7416" s="311"/>
    </row>
    <row r="7417" spans="11:12" ht="15.75" x14ac:dyDescent="0.2">
      <c r="K7417" s="311">
        <v>1</v>
      </c>
      <c r="L7417" s="311"/>
    </row>
    <row r="7418" spans="11:12" ht="15.75" x14ac:dyDescent="0.2">
      <c r="K7418" s="311">
        <v>1</v>
      </c>
      <c r="L7418" s="311"/>
    </row>
    <row r="7419" spans="11:12" ht="15.75" x14ac:dyDescent="0.2">
      <c r="K7419" s="311">
        <v>1</v>
      </c>
      <c r="L7419" s="311"/>
    </row>
    <row r="7420" spans="11:12" ht="15.75" x14ac:dyDescent="0.2">
      <c r="K7420" s="311">
        <v>1</v>
      </c>
      <c r="L7420" s="311"/>
    </row>
    <row r="7421" spans="11:12" ht="15.75" x14ac:dyDescent="0.2">
      <c r="K7421" s="311">
        <v>1</v>
      </c>
      <c r="L7421" s="311"/>
    </row>
    <row r="7422" spans="11:12" ht="15.75" x14ac:dyDescent="0.2">
      <c r="K7422" s="311">
        <v>1</v>
      </c>
      <c r="L7422" s="311"/>
    </row>
    <row r="7423" spans="11:12" ht="15.75" x14ac:dyDescent="0.2">
      <c r="K7423" s="311">
        <v>1</v>
      </c>
      <c r="L7423" s="311"/>
    </row>
    <row r="7424" spans="11:12" ht="15.75" x14ac:dyDescent="0.2">
      <c r="K7424" s="311">
        <v>1</v>
      </c>
      <c r="L7424" s="311"/>
    </row>
    <row r="7425" spans="11:12" ht="15.75" x14ac:dyDescent="0.2">
      <c r="K7425" s="311">
        <v>1</v>
      </c>
      <c r="L7425" s="311"/>
    </row>
    <row r="7426" spans="11:12" ht="15.75" x14ac:dyDescent="0.2">
      <c r="K7426" s="311">
        <v>1</v>
      </c>
      <c r="L7426" s="311"/>
    </row>
    <row r="7427" spans="11:12" ht="15.75" x14ac:dyDescent="0.2">
      <c r="K7427" s="311">
        <v>1</v>
      </c>
      <c r="L7427" s="311"/>
    </row>
    <row r="7428" spans="11:12" ht="15.75" x14ac:dyDescent="0.2">
      <c r="K7428" s="311">
        <v>1</v>
      </c>
      <c r="L7428" s="311"/>
    </row>
    <row r="7429" spans="11:12" ht="15.75" x14ac:dyDescent="0.2">
      <c r="K7429" s="311">
        <v>1</v>
      </c>
      <c r="L7429" s="311"/>
    </row>
    <row r="7430" spans="11:12" ht="15.75" x14ac:dyDescent="0.2">
      <c r="K7430" s="311">
        <v>1</v>
      </c>
      <c r="L7430" s="311"/>
    </row>
    <row r="7431" spans="11:12" ht="15.75" x14ac:dyDescent="0.2">
      <c r="K7431" s="311">
        <v>1</v>
      </c>
      <c r="L7431" s="311"/>
    </row>
    <row r="7432" spans="11:12" ht="15.75" x14ac:dyDescent="0.2">
      <c r="K7432" s="311">
        <v>1</v>
      </c>
      <c r="L7432" s="311"/>
    </row>
    <row r="7433" spans="11:12" ht="15.75" x14ac:dyDescent="0.2">
      <c r="K7433" s="311">
        <v>1</v>
      </c>
      <c r="L7433" s="311"/>
    </row>
    <row r="7434" spans="11:12" ht="15.75" x14ac:dyDescent="0.2">
      <c r="K7434" s="311">
        <v>1</v>
      </c>
      <c r="L7434" s="311"/>
    </row>
    <row r="7435" spans="11:12" ht="15.75" x14ac:dyDescent="0.2">
      <c r="K7435" s="311">
        <v>1</v>
      </c>
      <c r="L7435" s="311"/>
    </row>
    <row r="7436" spans="11:12" ht="15.75" x14ac:dyDescent="0.2">
      <c r="K7436" s="311">
        <v>1</v>
      </c>
      <c r="L7436" s="311"/>
    </row>
    <row r="7437" spans="11:12" ht="15.75" x14ac:dyDescent="0.2">
      <c r="K7437" s="311">
        <v>1</v>
      </c>
      <c r="L7437" s="311"/>
    </row>
    <row r="7438" spans="11:12" ht="15.75" x14ac:dyDescent="0.2">
      <c r="K7438" s="311">
        <v>1</v>
      </c>
      <c r="L7438" s="311"/>
    </row>
    <row r="7439" spans="11:12" ht="15.75" x14ac:dyDescent="0.2">
      <c r="K7439" s="311">
        <v>1</v>
      </c>
      <c r="L7439" s="311"/>
    </row>
    <row r="7440" spans="11:12" ht="15.75" x14ac:dyDescent="0.2">
      <c r="K7440" s="311">
        <v>1</v>
      </c>
      <c r="L7440" s="311"/>
    </row>
    <row r="7441" spans="11:12" ht="15.75" x14ac:dyDescent="0.2">
      <c r="K7441" s="311">
        <v>1</v>
      </c>
      <c r="L7441" s="311"/>
    </row>
    <row r="7442" spans="11:12" ht="15.75" x14ac:dyDescent="0.2">
      <c r="K7442" s="311">
        <v>1</v>
      </c>
      <c r="L7442" s="311"/>
    </row>
    <row r="7443" spans="11:12" ht="15.75" x14ac:dyDescent="0.2">
      <c r="K7443" s="311">
        <v>1</v>
      </c>
      <c r="L7443" s="311"/>
    </row>
    <row r="7444" spans="11:12" ht="15.75" x14ac:dyDescent="0.2">
      <c r="K7444" s="311">
        <v>1</v>
      </c>
      <c r="L7444" s="311"/>
    </row>
    <row r="7445" spans="11:12" ht="15.75" x14ac:dyDescent="0.2">
      <c r="K7445" s="311">
        <v>1</v>
      </c>
      <c r="L7445" s="311"/>
    </row>
    <row r="7446" spans="11:12" ht="15.75" x14ac:dyDescent="0.2">
      <c r="K7446" s="311">
        <v>1</v>
      </c>
      <c r="L7446" s="311"/>
    </row>
    <row r="7447" spans="11:12" ht="15.75" x14ac:dyDescent="0.2">
      <c r="K7447" s="311">
        <v>1</v>
      </c>
      <c r="L7447" s="311"/>
    </row>
    <row r="7448" spans="11:12" ht="15.75" x14ac:dyDescent="0.2">
      <c r="K7448" s="311">
        <v>1</v>
      </c>
      <c r="L7448" s="311"/>
    </row>
    <row r="7449" spans="11:12" ht="15.75" x14ac:dyDescent="0.2">
      <c r="K7449" s="311">
        <v>1</v>
      </c>
      <c r="L7449" s="311"/>
    </row>
    <row r="7450" spans="11:12" ht="15.75" x14ac:dyDescent="0.2">
      <c r="K7450" s="311">
        <v>1</v>
      </c>
      <c r="L7450" s="311"/>
    </row>
    <row r="7451" spans="11:12" ht="15.75" x14ac:dyDescent="0.2">
      <c r="K7451" s="311">
        <v>1</v>
      </c>
      <c r="L7451" s="311"/>
    </row>
    <row r="7452" spans="11:12" ht="15.75" x14ac:dyDescent="0.2">
      <c r="K7452" s="311">
        <v>1</v>
      </c>
      <c r="L7452" s="311"/>
    </row>
    <row r="7453" spans="11:12" ht="15.75" x14ac:dyDescent="0.2">
      <c r="K7453" s="311">
        <v>1</v>
      </c>
      <c r="L7453" s="311"/>
    </row>
    <row r="7454" spans="11:12" ht="15.75" x14ac:dyDescent="0.2">
      <c r="K7454" s="311">
        <v>1</v>
      </c>
      <c r="L7454" s="311"/>
    </row>
    <row r="7455" spans="11:12" ht="15.75" x14ac:dyDescent="0.2">
      <c r="K7455" s="311">
        <v>1</v>
      </c>
      <c r="L7455" s="311"/>
    </row>
    <row r="7456" spans="11:12" ht="15.75" x14ac:dyDescent="0.2">
      <c r="K7456" s="311">
        <v>1</v>
      </c>
      <c r="L7456" s="311"/>
    </row>
    <row r="7457" spans="11:12" ht="15.75" x14ac:dyDescent="0.2">
      <c r="K7457" s="311">
        <v>1</v>
      </c>
      <c r="L7457" s="311"/>
    </row>
    <row r="7458" spans="11:12" ht="15.75" x14ac:dyDescent="0.2">
      <c r="K7458" s="311">
        <v>1</v>
      </c>
      <c r="L7458" s="311"/>
    </row>
    <row r="7459" spans="11:12" ht="15.75" x14ac:dyDescent="0.2">
      <c r="K7459" s="311">
        <v>1</v>
      </c>
      <c r="L7459" s="311"/>
    </row>
    <row r="7460" spans="11:12" ht="15.75" x14ac:dyDescent="0.2">
      <c r="K7460" s="311">
        <v>1</v>
      </c>
      <c r="L7460" s="311"/>
    </row>
    <row r="7461" spans="11:12" ht="15.75" x14ac:dyDescent="0.2">
      <c r="K7461" s="311">
        <v>1</v>
      </c>
      <c r="L7461" s="311"/>
    </row>
    <row r="7462" spans="11:12" ht="15.75" x14ac:dyDescent="0.2">
      <c r="K7462" s="311">
        <v>1</v>
      </c>
      <c r="L7462" s="311"/>
    </row>
    <row r="7463" spans="11:12" ht="15.75" x14ac:dyDescent="0.2">
      <c r="K7463" s="311">
        <v>1</v>
      </c>
      <c r="L7463" s="311"/>
    </row>
    <row r="7464" spans="11:12" ht="15.75" x14ac:dyDescent="0.2">
      <c r="K7464" s="311">
        <v>1</v>
      </c>
      <c r="L7464" s="311"/>
    </row>
    <row r="7465" spans="11:12" ht="15.75" x14ac:dyDescent="0.2">
      <c r="K7465" s="311">
        <v>1</v>
      </c>
      <c r="L7465" s="311"/>
    </row>
    <row r="7466" spans="11:12" ht="15.75" x14ac:dyDescent="0.2">
      <c r="K7466" s="311">
        <v>1</v>
      </c>
      <c r="L7466" s="311"/>
    </row>
    <row r="7467" spans="11:12" ht="15.75" x14ac:dyDescent="0.2">
      <c r="K7467" s="311">
        <v>1</v>
      </c>
      <c r="L7467" s="311"/>
    </row>
    <row r="7468" spans="11:12" ht="15.75" x14ac:dyDescent="0.2">
      <c r="K7468" s="311">
        <v>1</v>
      </c>
      <c r="L7468" s="311"/>
    </row>
    <row r="7469" spans="11:12" ht="15.75" x14ac:dyDescent="0.2">
      <c r="K7469" s="311">
        <v>1</v>
      </c>
      <c r="L7469" s="311"/>
    </row>
    <row r="7470" spans="11:12" ht="15.75" x14ac:dyDescent="0.2">
      <c r="K7470" s="311">
        <v>1</v>
      </c>
      <c r="L7470" s="311"/>
    </row>
    <row r="7471" spans="11:12" ht="15.75" x14ac:dyDescent="0.2">
      <c r="K7471" s="311">
        <v>1</v>
      </c>
      <c r="L7471" s="311"/>
    </row>
    <row r="7472" spans="11:12" ht="15.75" x14ac:dyDescent="0.2">
      <c r="K7472" s="311">
        <v>1</v>
      </c>
      <c r="L7472" s="311"/>
    </row>
    <row r="7473" spans="11:12" ht="15.75" x14ac:dyDescent="0.2">
      <c r="K7473" s="311">
        <v>1</v>
      </c>
      <c r="L7473" s="311"/>
    </row>
    <row r="7474" spans="11:12" ht="15.75" x14ac:dyDescent="0.2">
      <c r="K7474" s="311">
        <v>1</v>
      </c>
      <c r="L7474" s="311"/>
    </row>
    <row r="7475" spans="11:12" ht="15.75" x14ac:dyDescent="0.2">
      <c r="K7475" s="311">
        <v>1</v>
      </c>
      <c r="L7475" s="311"/>
    </row>
    <row r="7476" spans="11:12" ht="15.75" x14ac:dyDescent="0.2">
      <c r="K7476" s="311">
        <v>1</v>
      </c>
      <c r="L7476" s="311"/>
    </row>
    <row r="7477" spans="11:12" ht="15.75" x14ac:dyDescent="0.2">
      <c r="K7477" s="311">
        <v>1</v>
      </c>
      <c r="L7477" s="311"/>
    </row>
    <row r="7478" spans="11:12" ht="15.75" x14ac:dyDescent="0.2">
      <c r="K7478" s="311">
        <v>1</v>
      </c>
      <c r="L7478" s="311"/>
    </row>
    <row r="7479" spans="11:12" ht="15.75" x14ac:dyDescent="0.2">
      <c r="K7479" s="311">
        <v>1</v>
      </c>
      <c r="L7479" s="311"/>
    </row>
    <row r="7480" spans="11:12" ht="15.75" x14ac:dyDescent="0.2">
      <c r="K7480" s="311">
        <v>1</v>
      </c>
      <c r="L7480" s="311"/>
    </row>
    <row r="7481" spans="11:12" ht="15.75" x14ac:dyDescent="0.2">
      <c r="K7481" s="311">
        <v>1</v>
      </c>
      <c r="L7481" s="311"/>
    </row>
    <row r="7482" spans="11:12" ht="15.75" x14ac:dyDescent="0.2">
      <c r="K7482" s="311">
        <v>1</v>
      </c>
      <c r="L7482" s="311"/>
    </row>
    <row r="7483" spans="11:12" ht="15.75" x14ac:dyDescent="0.2">
      <c r="K7483" s="311">
        <v>1</v>
      </c>
      <c r="L7483" s="311"/>
    </row>
    <row r="7484" spans="11:12" ht="15.75" x14ac:dyDescent="0.2">
      <c r="K7484" s="311">
        <v>1</v>
      </c>
      <c r="L7484" s="311"/>
    </row>
    <row r="7485" spans="11:12" ht="15.75" x14ac:dyDescent="0.2">
      <c r="K7485" s="311">
        <v>1</v>
      </c>
      <c r="L7485" s="311"/>
    </row>
    <row r="7486" spans="11:12" ht="15.75" x14ac:dyDescent="0.2">
      <c r="K7486" s="311">
        <v>1</v>
      </c>
      <c r="L7486" s="311"/>
    </row>
    <row r="7487" spans="11:12" ht="15.75" x14ac:dyDescent="0.2">
      <c r="K7487" s="311">
        <v>1</v>
      </c>
      <c r="L7487" s="311"/>
    </row>
    <row r="7488" spans="11:12" ht="15.75" x14ac:dyDescent="0.2">
      <c r="K7488" s="311">
        <v>1</v>
      </c>
      <c r="L7488" s="311"/>
    </row>
    <row r="7489" spans="11:12" ht="15.75" x14ac:dyDescent="0.2">
      <c r="K7489" s="311">
        <v>1</v>
      </c>
      <c r="L7489" s="311"/>
    </row>
    <row r="7490" spans="11:12" ht="15.75" x14ac:dyDescent="0.2">
      <c r="K7490" s="311">
        <v>1</v>
      </c>
      <c r="L7490" s="311"/>
    </row>
    <row r="7491" spans="11:12" ht="15.75" x14ac:dyDescent="0.2">
      <c r="K7491" s="311">
        <v>1</v>
      </c>
      <c r="L7491" s="311"/>
    </row>
    <row r="7492" spans="11:12" ht="15.75" x14ac:dyDescent="0.2">
      <c r="K7492" s="311">
        <v>1</v>
      </c>
      <c r="L7492" s="311"/>
    </row>
    <row r="7493" spans="11:12" ht="15.75" x14ac:dyDescent="0.2">
      <c r="K7493" s="311">
        <v>1</v>
      </c>
      <c r="L7493" s="311"/>
    </row>
    <row r="7494" spans="11:12" ht="15.75" x14ac:dyDescent="0.2">
      <c r="K7494" s="311">
        <v>1</v>
      </c>
      <c r="L7494" s="311"/>
    </row>
    <row r="7495" spans="11:12" ht="15.75" x14ac:dyDescent="0.2">
      <c r="K7495" s="311">
        <v>1</v>
      </c>
      <c r="L7495" s="311"/>
    </row>
    <row r="7496" spans="11:12" ht="15.75" x14ac:dyDescent="0.2">
      <c r="K7496" s="311">
        <v>1</v>
      </c>
      <c r="L7496" s="311"/>
    </row>
    <row r="7497" spans="11:12" ht="15.75" x14ac:dyDescent="0.2">
      <c r="K7497" s="311">
        <v>1</v>
      </c>
      <c r="L7497" s="311"/>
    </row>
    <row r="7498" spans="11:12" ht="15.75" x14ac:dyDescent="0.2">
      <c r="K7498" s="311">
        <v>1</v>
      </c>
      <c r="L7498" s="311"/>
    </row>
    <row r="7499" spans="11:12" ht="15.75" x14ac:dyDescent="0.2">
      <c r="K7499" s="311">
        <v>1</v>
      </c>
      <c r="L7499" s="311"/>
    </row>
    <row r="7500" spans="11:12" ht="15.75" x14ac:dyDescent="0.2">
      <c r="K7500" s="311">
        <v>1</v>
      </c>
      <c r="L7500" s="311"/>
    </row>
    <row r="7501" spans="11:12" ht="15.75" x14ac:dyDescent="0.2">
      <c r="K7501" s="311">
        <v>1</v>
      </c>
      <c r="L7501" s="311"/>
    </row>
    <row r="7502" spans="11:12" ht="15.75" x14ac:dyDescent="0.2">
      <c r="K7502" s="311">
        <v>1</v>
      </c>
      <c r="L7502" s="311"/>
    </row>
    <row r="7503" spans="11:12" ht="15.75" x14ac:dyDescent="0.2">
      <c r="K7503" s="311">
        <v>1</v>
      </c>
      <c r="L7503" s="311"/>
    </row>
    <row r="7504" spans="11:12" ht="15.75" x14ac:dyDescent="0.2">
      <c r="K7504" s="311">
        <v>1</v>
      </c>
      <c r="L7504" s="311"/>
    </row>
    <row r="7505" spans="11:12" ht="15.75" x14ac:dyDescent="0.2">
      <c r="K7505" s="311">
        <v>1</v>
      </c>
      <c r="L7505" s="311"/>
    </row>
    <row r="7506" spans="11:12" ht="15.75" x14ac:dyDescent="0.2">
      <c r="K7506" s="311">
        <v>1</v>
      </c>
      <c r="L7506" s="311"/>
    </row>
    <row r="7507" spans="11:12" ht="15.75" x14ac:dyDescent="0.2">
      <c r="K7507" s="311">
        <v>1</v>
      </c>
      <c r="L7507" s="311"/>
    </row>
    <row r="7508" spans="11:12" ht="15.75" x14ac:dyDescent="0.2">
      <c r="K7508" s="311">
        <v>1</v>
      </c>
      <c r="L7508" s="311"/>
    </row>
    <row r="7509" spans="11:12" ht="15.75" x14ac:dyDescent="0.2">
      <c r="K7509" s="311">
        <v>1</v>
      </c>
      <c r="L7509" s="311"/>
    </row>
    <row r="7510" spans="11:12" ht="15.75" x14ac:dyDescent="0.2">
      <c r="K7510" s="311">
        <v>1</v>
      </c>
      <c r="L7510" s="311"/>
    </row>
    <row r="7511" spans="11:12" ht="15.75" x14ac:dyDescent="0.2">
      <c r="K7511" s="311">
        <v>1</v>
      </c>
      <c r="L7511" s="311"/>
    </row>
    <row r="7512" spans="11:12" ht="15.75" x14ac:dyDescent="0.2">
      <c r="K7512" s="311">
        <v>1</v>
      </c>
      <c r="L7512" s="311"/>
    </row>
    <row r="7513" spans="11:12" ht="15.75" x14ac:dyDescent="0.2">
      <c r="K7513" s="311">
        <v>1</v>
      </c>
      <c r="L7513" s="311"/>
    </row>
    <row r="7514" spans="11:12" ht="15.75" x14ac:dyDescent="0.2">
      <c r="K7514" s="311">
        <v>1</v>
      </c>
      <c r="L7514" s="311"/>
    </row>
    <row r="7515" spans="11:12" ht="15.75" x14ac:dyDescent="0.2">
      <c r="K7515" s="311">
        <v>1</v>
      </c>
      <c r="L7515" s="311"/>
    </row>
    <row r="7516" spans="11:12" ht="15.75" x14ac:dyDescent="0.2">
      <c r="K7516" s="311">
        <v>1</v>
      </c>
      <c r="L7516" s="311"/>
    </row>
    <row r="7517" spans="11:12" ht="15.75" x14ac:dyDescent="0.2">
      <c r="K7517" s="311">
        <v>1</v>
      </c>
      <c r="L7517" s="311"/>
    </row>
    <row r="7518" spans="11:12" ht="15.75" x14ac:dyDescent="0.2">
      <c r="K7518" s="311">
        <v>1</v>
      </c>
      <c r="L7518" s="311"/>
    </row>
    <row r="7519" spans="11:12" ht="15.75" x14ac:dyDescent="0.2">
      <c r="K7519" s="311">
        <v>1</v>
      </c>
      <c r="L7519" s="311"/>
    </row>
    <row r="7520" spans="11:12" ht="15.75" x14ac:dyDescent="0.2">
      <c r="K7520" s="311">
        <v>1</v>
      </c>
      <c r="L7520" s="311"/>
    </row>
    <row r="7521" spans="11:12" ht="15.75" x14ac:dyDescent="0.2">
      <c r="K7521" s="311">
        <v>1</v>
      </c>
      <c r="L7521" s="311"/>
    </row>
    <row r="7522" spans="11:12" ht="15.75" x14ac:dyDescent="0.2">
      <c r="K7522" s="311">
        <v>1</v>
      </c>
      <c r="L7522" s="311"/>
    </row>
    <row r="7523" spans="11:12" ht="15.75" x14ac:dyDescent="0.2">
      <c r="K7523" s="311">
        <v>1</v>
      </c>
      <c r="L7523" s="311"/>
    </row>
    <row r="7524" spans="11:12" ht="15.75" x14ac:dyDescent="0.2">
      <c r="K7524" s="311">
        <v>1</v>
      </c>
      <c r="L7524" s="311"/>
    </row>
    <row r="7525" spans="11:12" ht="15.75" x14ac:dyDescent="0.2">
      <c r="K7525" s="311">
        <v>1</v>
      </c>
      <c r="L7525" s="311"/>
    </row>
    <row r="7526" spans="11:12" ht="15.75" x14ac:dyDescent="0.2">
      <c r="K7526" s="311">
        <v>1</v>
      </c>
      <c r="L7526" s="311"/>
    </row>
    <row r="7527" spans="11:12" ht="15.75" x14ac:dyDescent="0.2">
      <c r="K7527" s="311">
        <v>1</v>
      </c>
      <c r="L7527" s="311"/>
    </row>
    <row r="7528" spans="11:12" ht="15.75" x14ac:dyDescent="0.2">
      <c r="K7528" s="311">
        <v>1</v>
      </c>
      <c r="L7528" s="311"/>
    </row>
    <row r="7529" spans="11:12" ht="15.75" x14ac:dyDescent="0.2">
      <c r="K7529" s="311">
        <v>1</v>
      </c>
      <c r="L7529" s="311"/>
    </row>
    <row r="7530" spans="11:12" ht="15.75" x14ac:dyDescent="0.2">
      <c r="K7530" s="311">
        <v>1</v>
      </c>
      <c r="L7530" s="311"/>
    </row>
    <row r="7531" spans="11:12" ht="15.75" x14ac:dyDescent="0.2">
      <c r="K7531" s="311">
        <v>1</v>
      </c>
      <c r="L7531" s="311"/>
    </row>
    <row r="7532" spans="11:12" ht="15.75" x14ac:dyDescent="0.2">
      <c r="K7532" s="311">
        <v>1</v>
      </c>
      <c r="L7532" s="311"/>
    </row>
    <row r="7533" spans="11:12" ht="15.75" x14ac:dyDescent="0.2">
      <c r="K7533" s="311">
        <v>1</v>
      </c>
      <c r="L7533" s="311"/>
    </row>
    <row r="7534" spans="11:12" ht="15.75" x14ac:dyDescent="0.2">
      <c r="K7534" s="311">
        <v>1</v>
      </c>
      <c r="L7534" s="311"/>
    </row>
    <row r="7535" spans="11:12" ht="15.75" x14ac:dyDescent="0.2">
      <c r="K7535" s="311">
        <v>1</v>
      </c>
      <c r="L7535" s="311"/>
    </row>
    <row r="7536" spans="11:12" ht="15.75" x14ac:dyDescent="0.2">
      <c r="K7536" s="311">
        <v>1</v>
      </c>
      <c r="L7536" s="311"/>
    </row>
    <row r="7537" spans="11:12" ht="15.75" x14ac:dyDescent="0.2">
      <c r="K7537" s="311">
        <v>1</v>
      </c>
      <c r="L7537" s="311"/>
    </row>
    <row r="7538" spans="11:12" ht="15.75" x14ac:dyDescent="0.2">
      <c r="K7538" s="311">
        <v>1</v>
      </c>
      <c r="L7538" s="311"/>
    </row>
    <row r="7539" spans="11:12" ht="15.75" x14ac:dyDescent="0.2">
      <c r="K7539" s="311">
        <v>1</v>
      </c>
      <c r="L7539" s="311"/>
    </row>
    <row r="7540" spans="11:12" ht="15.75" x14ac:dyDescent="0.2">
      <c r="K7540" s="311">
        <v>1</v>
      </c>
      <c r="L7540" s="311"/>
    </row>
    <row r="7541" spans="11:12" ht="15.75" x14ac:dyDescent="0.2">
      <c r="K7541" s="311">
        <v>1</v>
      </c>
      <c r="L7541" s="311"/>
    </row>
    <row r="7542" spans="11:12" ht="15.75" x14ac:dyDescent="0.2">
      <c r="K7542" s="311">
        <v>1</v>
      </c>
      <c r="L7542" s="311"/>
    </row>
    <row r="7543" spans="11:12" ht="15.75" x14ac:dyDescent="0.2">
      <c r="K7543" s="311">
        <v>1</v>
      </c>
      <c r="L7543" s="311"/>
    </row>
    <row r="7544" spans="11:12" ht="15.75" x14ac:dyDescent="0.2">
      <c r="K7544" s="311">
        <v>1</v>
      </c>
      <c r="L7544" s="311"/>
    </row>
    <row r="7545" spans="11:12" ht="15.75" x14ac:dyDescent="0.2">
      <c r="K7545" s="311">
        <v>1</v>
      </c>
      <c r="L7545" s="311"/>
    </row>
    <row r="7546" spans="11:12" ht="15.75" x14ac:dyDescent="0.2">
      <c r="K7546" s="311">
        <v>1</v>
      </c>
      <c r="L7546" s="311"/>
    </row>
    <row r="7547" spans="11:12" ht="15.75" x14ac:dyDescent="0.2">
      <c r="K7547" s="311">
        <v>1</v>
      </c>
      <c r="L7547" s="311"/>
    </row>
    <row r="7548" spans="11:12" ht="15.75" x14ac:dyDescent="0.2">
      <c r="K7548" s="311">
        <v>1</v>
      </c>
      <c r="L7548" s="311"/>
    </row>
    <row r="7549" spans="11:12" ht="15.75" x14ac:dyDescent="0.2">
      <c r="K7549" s="311">
        <v>1</v>
      </c>
      <c r="L7549" s="311"/>
    </row>
    <row r="7550" spans="11:12" ht="15.75" x14ac:dyDescent="0.2">
      <c r="K7550" s="311">
        <v>1</v>
      </c>
      <c r="L7550" s="311"/>
    </row>
    <row r="7551" spans="11:12" ht="15.75" x14ac:dyDescent="0.2">
      <c r="K7551" s="311">
        <v>1</v>
      </c>
      <c r="L7551" s="311"/>
    </row>
    <row r="7552" spans="11:12" ht="15.75" x14ac:dyDescent="0.2">
      <c r="K7552" s="311">
        <v>1</v>
      </c>
      <c r="L7552" s="311"/>
    </row>
    <row r="7553" spans="11:12" ht="15.75" x14ac:dyDescent="0.2">
      <c r="K7553" s="311">
        <v>1</v>
      </c>
      <c r="L7553" s="311"/>
    </row>
    <row r="7554" spans="11:12" ht="15.75" x14ac:dyDescent="0.2">
      <c r="K7554" s="311">
        <v>1</v>
      </c>
      <c r="L7554" s="311"/>
    </row>
    <row r="7555" spans="11:12" ht="15.75" x14ac:dyDescent="0.2">
      <c r="K7555" s="311">
        <v>1</v>
      </c>
      <c r="L7555" s="311"/>
    </row>
    <row r="7556" spans="11:12" ht="15.75" x14ac:dyDescent="0.2">
      <c r="K7556" s="311">
        <v>1</v>
      </c>
      <c r="L7556" s="311"/>
    </row>
    <row r="7557" spans="11:12" ht="15.75" x14ac:dyDescent="0.2">
      <c r="K7557" s="311">
        <v>1</v>
      </c>
      <c r="L7557" s="311"/>
    </row>
    <row r="7558" spans="11:12" ht="15.75" x14ac:dyDescent="0.2">
      <c r="K7558" s="311">
        <v>1</v>
      </c>
      <c r="L7558" s="311"/>
    </row>
    <row r="7559" spans="11:12" ht="15.75" x14ac:dyDescent="0.2">
      <c r="K7559" s="311">
        <v>1</v>
      </c>
      <c r="L7559" s="311"/>
    </row>
    <row r="7560" spans="11:12" ht="15.75" x14ac:dyDescent="0.2">
      <c r="K7560" s="311">
        <v>1</v>
      </c>
      <c r="L7560" s="311"/>
    </row>
    <row r="7561" spans="11:12" ht="15.75" x14ac:dyDescent="0.2">
      <c r="K7561" s="311">
        <v>1</v>
      </c>
      <c r="L7561" s="311"/>
    </row>
    <row r="7562" spans="11:12" ht="15.75" x14ac:dyDescent="0.2">
      <c r="K7562" s="311">
        <v>1</v>
      </c>
      <c r="L7562" s="311"/>
    </row>
    <row r="7563" spans="11:12" ht="15.75" x14ac:dyDescent="0.2">
      <c r="K7563" s="311">
        <v>1</v>
      </c>
      <c r="L7563" s="311"/>
    </row>
    <row r="7564" spans="11:12" ht="15.75" x14ac:dyDescent="0.2">
      <c r="K7564" s="311">
        <v>1</v>
      </c>
      <c r="L7564" s="311"/>
    </row>
    <row r="7565" spans="11:12" ht="15.75" x14ac:dyDescent="0.2">
      <c r="K7565" s="311">
        <v>1</v>
      </c>
      <c r="L7565" s="311"/>
    </row>
    <row r="7566" spans="11:12" ht="15.75" x14ac:dyDescent="0.2">
      <c r="K7566" s="311">
        <v>1</v>
      </c>
      <c r="L7566" s="311"/>
    </row>
    <row r="7567" spans="11:12" ht="15.75" x14ac:dyDescent="0.2">
      <c r="K7567" s="311">
        <v>1</v>
      </c>
      <c r="L7567" s="311"/>
    </row>
    <row r="7568" spans="11:12" ht="15.75" x14ac:dyDescent="0.2">
      <c r="K7568" s="311">
        <v>1</v>
      </c>
      <c r="L7568" s="311"/>
    </row>
    <row r="7569" spans="11:12" ht="15.75" x14ac:dyDescent="0.2">
      <c r="K7569" s="311">
        <v>1</v>
      </c>
      <c r="L7569" s="311"/>
    </row>
    <row r="7570" spans="11:12" ht="15.75" x14ac:dyDescent="0.2">
      <c r="K7570" s="311">
        <v>1</v>
      </c>
      <c r="L7570" s="311"/>
    </row>
    <row r="7571" spans="11:12" ht="15.75" x14ac:dyDescent="0.2">
      <c r="K7571" s="311">
        <v>1</v>
      </c>
      <c r="L7571" s="311"/>
    </row>
    <row r="7572" spans="11:12" ht="15.75" x14ac:dyDescent="0.2">
      <c r="K7572" s="311">
        <v>1</v>
      </c>
      <c r="L7572" s="311"/>
    </row>
    <row r="7573" spans="11:12" ht="15.75" x14ac:dyDescent="0.2">
      <c r="K7573" s="311">
        <v>1</v>
      </c>
      <c r="L7573" s="311"/>
    </row>
    <row r="7574" spans="11:12" ht="15.75" x14ac:dyDescent="0.2">
      <c r="K7574" s="311">
        <v>1</v>
      </c>
      <c r="L7574" s="311"/>
    </row>
    <row r="7575" spans="11:12" ht="15.75" x14ac:dyDescent="0.2">
      <c r="K7575" s="311">
        <v>1</v>
      </c>
      <c r="L7575" s="311"/>
    </row>
    <row r="7576" spans="11:12" ht="15.75" x14ac:dyDescent="0.2">
      <c r="K7576" s="311">
        <v>1</v>
      </c>
      <c r="L7576" s="311"/>
    </row>
    <row r="7577" spans="11:12" ht="15.75" x14ac:dyDescent="0.2">
      <c r="K7577" s="311">
        <v>1</v>
      </c>
      <c r="L7577" s="311"/>
    </row>
    <row r="7578" spans="11:12" ht="15.75" x14ac:dyDescent="0.2">
      <c r="K7578" s="311">
        <v>1</v>
      </c>
      <c r="L7578" s="311"/>
    </row>
    <row r="7579" spans="11:12" ht="15.75" x14ac:dyDescent="0.2">
      <c r="K7579" s="311">
        <v>1</v>
      </c>
      <c r="L7579" s="311"/>
    </row>
    <row r="7580" spans="11:12" ht="15.75" x14ac:dyDescent="0.2">
      <c r="K7580" s="311">
        <v>1</v>
      </c>
      <c r="L7580" s="311"/>
    </row>
    <row r="7581" spans="11:12" ht="15.75" x14ac:dyDescent="0.2">
      <c r="K7581" s="311">
        <v>1</v>
      </c>
      <c r="L7581" s="311"/>
    </row>
    <row r="7582" spans="11:12" ht="15.75" x14ac:dyDescent="0.2">
      <c r="K7582" s="311">
        <v>1</v>
      </c>
      <c r="L7582" s="311"/>
    </row>
    <row r="7583" spans="11:12" ht="15.75" x14ac:dyDescent="0.2">
      <c r="K7583" s="311">
        <v>1</v>
      </c>
      <c r="L7583" s="311"/>
    </row>
    <row r="7584" spans="11:12" ht="15.75" x14ac:dyDescent="0.2">
      <c r="K7584" s="311">
        <v>1</v>
      </c>
      <c r="L7584" s="311"/>
    </row>
    <row r="7585" spans="11:12" ht="15.75" x14ac:dyDescent="0.2">
      <c r="K7585" s="311">
        <v>1</v>
      </c>
      <c r="L7585" s="311"/>
    </row>
    <row r="7586" spans="11:12" ht="15.75" x14ac:dyDescent="0.2">
      <c r="K7586" s="311">
        <v>1</v>
      </c>
      <c r="L7586" s="311"/>
    </row>
    <row r="7587" spans="11:12" ht="15.75" x14ac:dyDescent="0.2">
      <c r="K7587" s="311">
        <v>1</v>
      </c>
      <c r="L7587" s="311"/>
    </row>
    <row r="7588" spans="11:12" ht="15.75" x14ac:dyDescent="0.2">
      <c r="K7588" s="311">
        <v>1</v>
      </c>
      <c r="L7588" s="311"/>
    </row>
    <row r="7589" spans="11:12" ht="15.75" x14ac:dyDescent="0.2">
      <c r="K7589" s="311">
        <v>1</v>
      </c>
      <c r="L7589" s="311"/>
    </row>
    <row r="7590" spans="11:12" ht="15.75" x14ac:dyDescent="0.2">
      <c r="K7590" s="311">
        <v>1</v>
      </c>
      <c r="L7590" s="311"/>
    </row>
    <row r="7591" spans="11:12" ht="15.75" x14ac:dyDescent="0.2">
      <c r="K7591" s="311">
        <v>1</v>
      </c>
      <c r="L7591" s="311"/>
    </row>
    <row r="7592" spans="11:12" ht="15.75" x14ac:dyDescent="0.2">
      <c r="K7592" s="311">
        <v>1</v>
      </c>
      <c r="L7592" s="311"/>
    </row>
    <row r="7593" spans="11:12" ht="15.75" x14ac:dyDescent="0.2">
      <c r="K7593" s="311">
        <v>1</v>
      </c>
      <c r="L7593" s="311"/>
    </row>
    <row r="7594" spans="11:12" ht="15.75" x14ac:dyDescent="0.2">
      <c r="K7594" s="311">
        <v>1</v>
      </c>
      <c r="L7594" s="311"/>
    </row>
    <row r="7595" spans="11:12" ht="15.75" x14ac:dyDescent="0.2">
      <c r="K7595" s="311">
        <v>1</v>
      </c>
      <c r="L7595" s="311"/>
    </row>
    <row r="7596" spans="11:12" ht="15.75" x14ac:dyDescent="0.2">
      <c r="K7596" s="311">
        <v>1</v>
      </c>
      <c r="L7596" s="311"/>
    </row>
    <row r="7597" spans="11:12" ht="15.75" x14ac:dyDescent="0.2">
      <c r="K7597" s="311">
        <v>1</v>
      </c>
      <c r="L7597" s="311"/>
    </row>
    <row r="7598" spans="11:12" ht="15.75" x14ac:dyDescent="0.2">
      <c r="K7598" s="311">
        <v>1</v>
      </c>
      <c r="L7598" s="311"/>
    </row>
    <row r="7599" spans="11:12" ht="15.75" x14ac:dyDescent="0.2">
      <c r="K7599" s="311">
        <v>1</v>
      </c>
      <c r="L7599" s="311"/>
    </row>
    <row r="7600" spans="11:12" ht="15.75" x14ac:dyDescent="0.2">
      <c r="K7600" s="311">
        <v>1</v>
      </c>
      <c r="L7600" s="311"/>
    </row>
    <row r="7601" spans="11:12" ht="15.75" x14ac:dyDescent="0.2">
      <c r="K7601" s="311">
        <v>1</v>
      </c>
      <c r="L7601" s="311"/>
    </row>
    <row r="7602" spans="11:12" ht="15.75" x14ac:dyDescent="0.2">
      <c r="K7602" s="311">
        <v>1</v>
      </c>
      <c r="L7602" s="311"/>
    </row>
    <row r="7603" spans="11:12" ht="15.75" x14ac:dyDescent="0.2">
      <c r="K7603" s="311">
        <v>1</v>
      </c>
      <c r="L7603" s="311"/>
    </row>
    <row r="7604" spans="11:12" ht="15.75" x14ac:dyDescent="0.2">
      <c r="K7604" s="311">
        <v>1</v>
      </c>
      <c r="L7604" s="311"/>
    </row>
    <row r="7605" spans="11:12" ht="15.75" x14ac:dyDescent="0.2">
      <c r="K7605" s="311">
        <v>1</v>
      </c>
      <c r="L7605" s="311"/>
    </row>
    <row r="7606" spans="11:12" ht="15.75" x14ac:dyDescent="0.2">
      <c r="K7606" s="311">
        <v>1</v>
      </c>
      <c r="L7606" s="311"/>
    </row>
    <row r="7607" spans="11:12" ht="15.75" x14ac:dyDescent="0.2">
      <c r="K7607" s="311">
        <v>1</v>
      </c>
      <c r="L7607" s="311"/>
    </row>
    <row r="7608" spans="11:12" ht="15.75" x14ac:dyDescent="0.2">
      <c r="K7608" s="311">
        <v>1</v>
      </c>
      <c r="L7608" s="311"/>
    </row>
    <row r="7609" spans="11:12" ht="15.75" x14ac:dyDescent="0.2">
      <c r="K7609" s="311">
        <v>1</v>
      </c>
      <c r="L7609" s="311"/>
    </row>
    <row r="7610" spans="11:12" ht="15.75" x14ac:dyDescent="0.2">
      <c r="K7610" s="311">
        <v>1</v>
      </c>
      <c r="L7610" s="311"/>
    </row>
    <row r="7611" spans="11:12" ht="15.75" x14ac:dyDescent="0.2">
      <c r="K7611" s="311">
        <v>1</v>
      </c>
      <c r="L7611" s="311"/>
    </row>
    <row r="7612" spans="11:12" ht="15.75" x14ac:dyDescent="0.2">
      <c r="K7612" s="311">
        <v>1</v>
      </c>
      <c r="L7612" s="311"/>
    </row>
    <row r="7613" spans="11:12" ht="15.75" x14ac:dyDescent="0.2">
      <c r="K7613" s="311">
        <v>1</v>
      </c>
      <c r="L7613" s="311"/>
    </row>
    <row r="7614" spans="11:12" ht="15.75" x14ac:dyDescent="0.2">
      <c r="K7614" s="311">
        <v>1</v>
      </c>
      <c r="L7614" s="311"/>
    </row>
    <row r="7615" spans="11:12" ht="15.75" x14ac:dyDescent="0.2">
      <c r="K7615" s="311">
        <v>1</v>
      </c>
      <c r="L7615" s="311"/>
    </row>
    <row r="7616" spans="11:12" ht="15.75" x14ac:dyDescent="0.2">
      <c r="K7616" s="311">
        <v>1</v>
      </c>
      <c r="L7616" s="311"/>
    </row>
    <row r="7617" spans="11:12" ht="15.75" x14ac:dyDescent="0.2">
      <c r="K7617" s="311">
        <v>1</v>
      </c>
      <c r="L7617" s="311"/>
    </row>
    <row r="7618" spans="11:12" ht="15.75" x14ac:dyDescent="0.2">
      <c r="K7618" s="311">
        <v>1</v>
      </c>
      <c r="L7618" s="311"/>
    </row>
    <row r="7619" spans="11:12" ht="15.75" x14ac:dyDescent="0.2">
      <c r="K7619" s="311">
        <v>1</v>
      </c>
      <c r="L7619" s="311"/>
    </row>
    <row r="7620" spans="11:12" ht="15.75" x14ac:dyDescent="0.2">
      <c r="K7620" s="311">
        <v>1</v>
      </c>
      <c r="L7620" s="311"/>
    </row>
    <row r="7621" spans="11:12" ht="15.75" x14ac:dyDescent="0.2">
      <c r="K7621" s="311">
        <v>1</v>
      </c>
      <c r="L7621" s="311"/>
    </row>
    <row r="7622" spans="11:12" ht="15.75" x14ac:dyDescent="0.2">
      <c r="K7622" s="311">
        <v>1</v>
      </c>
      <c r="L7622" s="311"/>
    </row>
    <row r="7623" spans="11:12" ht="15.75" x14ac:dyDescent="0.2">
      <c r="K7623" s="311">
        <v>1</v>
      </c>
      <c r="L7623" s="311"/>
    </row>
    <row r="7624" spans="11:12" ht="15.75" x14ac:dyDescent="0.2">
      <c r="K7624" s="311">
        <v>1</v>
      </c>
      <c r="L7624" s="311"/>
    </row>
    <row r="7625" spans="11:12" ht="15.75" x14ac:dyDescent="0.2">
      <c r="K7625" s="311">
        <v>1</v>
      </c>
      <c r="L7625" s="311"/>
    </row>
    <row r="7626" spans="11:12" ht="15.75" x14ac:dyDescent="0.2">
      <c r="K7626" s="311">
        <v>1</v>
      </c>
      <c r="L7626" s="311"/>
    </row>
    <row r="7627" spans="11:12" ht="15.75" x14ac:dyDescent="0.2">
      <c r="K7627" s="311">
        <v>1</v>
      </c>
      <c r="L7627" s="311"/>
    </row>
    <row r="7628" spans="11:12" ht="15.75" x14ac:dyDescent="0.2">
      <c r="K7628" s="311">
        <v>1</v>
      </c>
      <c r="L7628" s="311"/>
    </row>
    <row r="7629" spans="11:12" ht="15.75" x14ac:dyDescent="0.2">
      <c r="K7629" s="311">
        <v>1</v>
      </c>
      <c r="L7629" s="311"/>
    </row>
    <row r="7630" spans="11:12" ht="15.75" x14ac:dyDescent="0.2">
      <c r="K7630" s="311">
        <v>1</v>
      </c>
      <c r="L7630" s="311"/>
    </row>
    <row r="7631" spans="11:12" ht="15.75" x14ac:dyDescent="0.2">
      <c r="K7631" s="311">
        <v>1</v>
      </c>
      <c r="L7631" s="311"/>
    </row>
    <row r="7632" spans="11:12" ht="15.75" x14ac:dyDescent="0.2">
      <c r="K7632" s="311">
        <v>1</v>
      </c>
      <c r="L7632" s="311"/>
    </row>
    <row r="7633" spans="11:12" ht="15.75" x14ac:dyDescent="0.2">
      <c r="K7633" s="311">
        <v>1</v>
      </c>
      <c r="L7633" s="311"/>
    </row>
    <row r="7634" spans="11:12" ht="15.75" x14ac:dyDescent="0.2">
      <c r="K7634" s="311">
        <v>1</v>
      </c>
      <c r="L7634" s="311"/>
    </row>
    <row r="7635" spans="11:12" ht="15.75" x14ac:dyDescent="0.2">
      <c r="K7635" s="311">
        <v>1</v>
      </c>
      <c r="L7635" s="311"/>
    </row>
    <row r="7636" spans="11:12" ht="15.75" x14ac:dyDescent="0.2">
      <c r="K7636" s="311">
        <v>1</v>
      </c>
      <c r="L7636" s="311"/>
    </row>
    <row r="7637" spans="11:12" ht="15.75" x14ac:dyDescent="0.2">
      <c r="K7637" s="311">
        <v>1</v>
      </c>
      <c r="L7637" s="311"/>
    </row>
    <row r="7638" spans="11:12" ht="15.75" x14ac:dyDescent="0.2">
      <c r="K7638" s="311">
        <v>1</v>
      </c>
      <c r="L7638" s="311"/>
    </row>
    <row r="7639" spans="11:12" ht="15.75" x14ac:dyDescent="0.2">
      <c r="K7639" s="311">
        <v>1</v>
      </c>
      <c r="L7639" s="311"/>
    </row>
    <row r="7640" spans="11:12" ht="15.75" x14ac:dyDescent="0.2">
      <c r="K7640" s="311">
        <v>1</v>
      </c>
      <c r="L7640" s="311"/>
    </row>
    <row r="7641" spans="11:12" ht="15.75" x14ac:dyDescent="0.2">
      <c r="K7641" s="311">
        <v>1</v>
      </c>
      <c r="L7641" s="311"/>
    </row>
    <row r="7642" spans="11:12" ht="15.75" x14ac:dyDescent="0.2">
      <c r="K7642" s="311">
        <v>1</v>
      </c>
      <c r="L7642" s="311"/>
    </row>
    <row r="7643" spans="11:12" ht="15.75" x14ac:dyDescent="0.2">
      <c r="K7643" s="311">
        <v>1</v>
      </c>
      <c r="L7643" s="311"/>
    </row>
    <row r="7644" spans="11:12" ht="15.75" x14ac:dyDescent="0.2">
      <c r="K7644" s="311">
        <v>1</v>
      </c>
      <c r="L7644" s="311"/>
    </row>
    <row r="7645" spans="11:12" ht="15.75" x14ac:dyDescent="0.2">
      <c r="K7645" s="311">
        <v>1</v>
      </c>
      <c r="L7645" s="311"/>
    </row>
    <row r="7646" spans="11:12" ht="15.75" x14ac:dyDescent="0.2">
      <c r="K7646" s="311">
        <v>1</v>
      </c>
      <c r="L7646" s="311"/>
    </row>
    <row r="7647" spans="11:12" ht="15.75" x14ac:dyDescent="0.2">
      <c r="K7647" s="311">
        <v>1</v>
      </c>
      <c r="L7647" s="311"/>
    </row>
    <row r="7648" spans="11:12" ht="15.75" x14ac:dyDescent="0.2">
      <c r="K7648" s="311">
        <v>1</v>
      </c>
      <c r="L7648" s="311"/>
    </row>
    <row r="7649" spans="11:12" ht="15.75" x14ac:dyDescent="0.2">
      <c r="K7649" s="311">
        <v>1</v>
      </c>
      <c r="L7649" s="311"/>
    </row>
    <row r="7650" spans="11:12" ht="15.75" x14ac:dyDescent="0.2">
      <c r="K7650" s="311">
        <v>1</v>
      </c>
      <c r="L7650" s="311"/>
    </row>
    <row r="7651" spans="11:12" ht="15.75" x14ac:dyDescent="0.2">
      <c r="K7651" s="311">
        <v>1</v>
      </c>
      <c r="L7651" s="311"/>
    </row>
    <row r="7652" spans="11:12" ht="15.75" x14ac:dyDescent="0.2">
      <c r="K7652" s="311">
        <v>1</v>
      </c>
      <c r="L7652" s="311"/>
    </row>
    <row r="7653" spans="11:12" ht="15.75" x14ac:dyDescent="0.2">
      <c r="K7653" s="311">
        <v>1</v>
      </c>
      <c r="L7653" s="311"/>
    </row>
    <row r="7654" spans="11:12" ht="15.75" x14ac:dyDescent="0.2">
      <c r="K7654" s="311">
        <v>1</v>
      </c>
      <c r="L7654" s="311"/>
    </row>
    <row r="7655" spans="11:12" ht="15.75" x14ac:dyDescent="0.2">
      <c r="K7655" s="311">
        <v>1</v>
      </c>
      <c r="L7655" s="311"/>
    </row>
    <row r="7656" spans="11:12" ht="15.75" x14ac:dyDescent="0.2">
      <c r="K7656" s="311">
        <v>1</v>
      </c>
      <c r="L7656" s="311"/>
    </row>
    <row r="7657" spans="11:12" ht="15.75" x14ac:dyDescent="0.2">
      <c r="K7657" s="311">
        <v>1</v>
      </c>
      <c r="L7657" s="311"/>
    </row>
    <row r="7658" spans="11:12" ht="15.75" x14ac:dyDescent="0.2">
      <c r="K7658" s="311">
        <v>1</v>
      </c>
      <c r="L7658" s="311"/>
    </row>
    <row r="7659" spans="11:12" ht="15.75" x14ac:dyDescent="0.2">
      <c r="K7659" s="311">
        <v>1</v>
      </c>
      <c r="L7659" s="311"/>
    </row>
    <row r="7660" spans="11:12" ht="15.75" x14ac:dyDescent="0.2">
      <c r="K7660" s="311">
        <v>1</v>
      </c>
      <c r="L7660" s="311"/>
    </row>
    <row r="7661" spans="11:12" ht="15.75" x14ac:dyDescent="0.2">
      <c r="K7661" s="311">
        <v>1</v>
      </c>
      <c r="L7661" s="311"/>
    </row>
    <row r="7662" spans="11:12" ht="15.75" x14ac:dyDescent="0.2">
      <c r="K7662" s="311">
        <v>1</v>
      </c>
      <c r="L7662" s="311"/>
    </row>
    <row r="7663" spans="11:12" ht="15.75" x14ac:dyDescent="0.2">
      <c r="K7663" s="311">
        <v>1</v>
      </c>
      <c r="L7663" s="311"/>
    </row>
    <row r="7664" spans="11:12" ht="15.75" x14ac:dyDescent="0.2">
      <c r="K7664" s="311">
        <v>1</v>
      </c>
      <c r="L7664" s="311"/>
    </row>
    <row r="7665" spans="11:12" ht="15.75" x14ac:dyDescent="0.2">
      <c r="K7665" s="311">
        <v>1</v>
      </c>
      <c r="L7665" s="311"/>
    </row>
    <row r="7666" spans="11:12" ht="15.75" x14ac:dyDescent="0.2">
      <c r="K7666" s="311">
        <v>1</v>
      </c>
      <c r="L7666" s="311"/>
    </row>
    <row r="7667" spans="11:12" ht="15.75" x14ac:dyDescent="0.2">
      <c r="K7667" s="311">
        <v>1</v>
      </c>
      <c r="L7667" s="311"/>
    </row>
    <row r="7668" spans="11:12" ht="15.75" x14ac:dyDescent="0.2">
      <c r="K7668" s="311">
        <v>1</v>
      </c>
      <c r="L7668" s="311"/>
    </row>
    <row r="7669" spans="11:12" ht="15.75" x14ac:dyDescent="0.2">
      <c r="K7669" s="311">
        <v>1</v>
      </c>
      <c r="L7669" s="311"/>
    </row>
    <row r="7670" spans="11:12" ht="15.75" x14ac:dyDescent="0.2">
      <c r="K7670" s="311">
        <v>1</v>
      </c>
      <c r="L7670" s="311"/>
    </row>
    <row r="7671" spans="11:12" ht="15.75" x14ac:dyDescent="0.2">
      <c r="K7671" s="311">
        <v>1</v>
      </c>
      <c r="L7671" s="311"/>
    </row>
    <row r="7672" spans="11:12" ht="15.75" x14ac:dyDescent="0.2">
      <c r="K7672" s="311">
        <v>1</v>
      </c>
      <c r="L7672" s="311"/>
    </row>
    <row r="7673" spans="11:12" ht="15.75" x14ac:dyDescent="0.2">
      <c r="K7673" s="311">
        <v>1</v>
      </c>
      <c r="L7673" s="311"/>
    </row>
    <row r="7674" spans="11:12" ht="15.75" x14ac:dyDescent="0.2">
      <c r="K7674" s="311">
        <v>1</v>
      </c>
      <c r="L7674" s="311"/>
    </row>
    <row r="7675" spans="11:12" ht="15.75" x14ac:dyDescent="0.2">
      <c r="K7675" s="311">
        <v>1</v>
      </c>
      <c r="L7675" s="311"/>
    </row>
    <row r="7676" spans="11:12" ht="15.75" x14ac:dyDescent="0.2">
      <c r="K7676" s="311">
        <v>1</v>
      </c>
      <c r="L7676" s="311"/>
    </row>
    <row r="7677" spans="11:12" ht="15.75" x14ac:dyDescent="0.2">
      <c r="K7677" s="311">
        <v>1</v>
      </c>
      <c r="L7677" s="311"/>
    </row>
    <row r="7678" spans="11:12" ht="15.75" x14ac:dyDescent="0.2">
      <c r="K7678" s="311">
        <v>1</v>
      </c>
      <c r="L7678" s="311"/>
    </row>
    <row r="7679" spans="11:12" ht="15.75" x14ac:dyDescent="0.2">
      <c r="K7679" s="311">
        <v>1</v>
      </c>
      <c r="L7679" s="311"/>
    </row>
    <row r="7680" spans="11:12" ht="15.75" x14ac:dyDescent="0.2">
      <c r="K7680" s="311">
        <v>1</v>
      </c>
      <c r="L7680" s="311"/>
    </row>
    <row r="7681" spans="11:12" ht="15.75" x14ac:dyDescent="0.2">
      <c r="K7681" s="311">
        <v>1</v>
      </c>
      <c r="L7681" s="311"/>
    </row>
    <row r="7682" spans="11:12" ht="15.75" x14ac:dyDescent="0.2">
      <c r="K7682" s="311">
        <v>1</v>
      </c>
      <c r="L7682" s="311"/>
    </row>
    <row r="7683" spans="11:12" ht="15.75" x14ac:dyDescent="0.2">
      <c r="K7683" s="311">
        <v>1</v>
      </c>
      <c r="L7683" s="311"/>
    </row>
    <row r="7684" spans="11:12" ht="15.75" x14ac:dyDescent="0.2">
      <c r="K7684" s="311">
        <v>1</v>
      </c>
      <c r="L7684" s="311"/>
    </row>
    <row r="7685" spans="11:12" ht="15.75" x14ac:dyDescent="0.2">
      <c r="K7685" s="311">
        <v>1</v>
      </c>
      <c r="L7685" s="311"/>
    </row>
    <row r="7686" spans="11:12" ht="15.75" x14ac:dyDescent="0.2">
      <c r="K7686" s="311">
        <v>1</v>
      </c>
      <c r="L7686" s="311"/>
    </row>
    <row r="7687" spans="11:12" ht="15.75" x14ac:dyDescent="0.2">
      <c r="K7687" s="311">
        <v>1</v>
      </c>
      <c r="L7687" s="311"/>
    </row>
    <row r="7688" spans="11:12" ht="15.75" x14ac:dyDescent="0.2">
      <c r="K7688" s="311">
        <v>1</v>
      </c>
      <c r="L7688" s="311"/>
    </row>
    <row r="7689" spans="11:12" ht="15.75" x14ac:dyDescent="0.2">
      <c r="K7689" s="311">
        <v>1</v>
      </c>
      <c r="L7689" s="311"/>
    </row>
    <row r="7690" spans="11:12" ht="15.75" x14ac:dyDescent="0.2">
      <c r="K7690" s="311">
        <v>1</v>
      </c>
      <c r="L7690" s="311"/>
    </row>
    <row r="7691" spans="11:12" ht="15.75" x14ac:dyDescent="0.2">
      <c r="K7691" s="311">
        <v>1</v>
      </c>
      <c r="L7691" s="311"/>
    </row>
    <row r="7692" spans="11:12" ht="15.75" x14ac:dyDescent="0.2">
      <c r="K7692" s="311">
        <v>1</v>
      </c>
      <c r="L7692" s="311"/>
    </row>
    <row r="7693" spans="11:12" ht="15.75" x14ac:dyDescent="0.2">
      <c r="K7693" s="311">
        <v>1</v>
      </c>
      <c r="L7693" s="311"/>
    </row>
    <row r="7694" spans="11:12" ht="15.75" x14ac:dyDescent="0.2">
      <c r="K7694" s="311">
        <v>1</v>
      </c>
      <c r="L7694" s="311"/>
    </row>
    <row r="7695" spans="11:12" ht="15.75" x14ac:dyDescent="0.2">
      <c r="K7695" s="311">
        <v>1</v>
      </c>
      <c r="L7695" s="311"/>
    </row>
    <row r="7696" spans="11:12" ht="15.75" x14ac:dyDescent="0.2">
      <c r="K7696" s="311">
        <v>1</v>
      </c>
      <c r="L7696" s="311"/>
    </row>
    <row r="7697" spans="11:12" ht="15.75" x14ac:dyDescent="0.2">
      <c r="K7697" s="311">
        <v>1</v>
      </c>
      <c r="L7697" s="311"/>
    </row>
    <row r="7698" spans="11:12" ht="15.75" x14ac:dyDescent="0.2">
      <c r="K7698" s="311">
        <v>1</v>
      </c>
      <c r="L7698" s="311"/>
    </row>
    <row r="7699" spans="11:12" ht="15.75" x14ac:dyDescent="0.2">
      <c r="K7699" s="311">
        <v>1</v>
      </c>
      <c r="L7699" s="311"/>
    </row>
    <row r="7700" spans="11:12" ht="15.75" x14ac:dyDescent="0.2">
      <c r="K7700" s="311">
        <v>1</v>
      </c>
      <c r="L7700" s="311"/>
    </row>
    <row r="7701" spans="11:12" ht="15.75" x14ac:dyDescent="0.2">
      <c r="K7701" s="311">
        <v>1</v>
      </c>
      <c r="L7701" s="311"/>
    </row>
    <row r="7702" spans="11:12" ht="15.75" x14ac:dyDescent="0.2">
      <c r="K7702" s="311">
        <v>1</v>
      </c>
      <c r="L7702" s="311"/>
    </row>
    <row r="7703" spans="11:12" ht="15.75" x14ac:dyDescent="0.2">
      <c r="K7703" s="311">
        <v>1</v>
      </c>
      <c r="L7703" s="311"/>
    </row>
    <row r="7704" spans="11:12" ht="15.75" x14ac:dyDescent="0.2">
      <c r="K7704" s="311">
        <v>1</v>
      </c>
      <c r="L7704" s="311"/>
    </row>
    <row r="7705" spans="11:12" ht="15.75" x14ac:dyDescent="0.2">
      <c r="K7705" s="311">
        <v>1</v>
      </c>
      <c r="L7705" s="311"/>
    </row>
    <row r="7706" spans="11:12" ht="15.75" x14ac:dyDescent="0.2">
      <c r="K7706" s="311">
        <v>1</v>
      </c>
      <c r="L7706" s="311"/>
    </row>
    <row r="7707" spans="11:12" ht="15.75" x14ac:dyDescent="0.2">
      <c r="K7707" s="311">
        <v>1</v>
      </c>
      <c r="L7707" s="311"/>
    </row>
    <row r="7708" spans="11:12" ht="15.75" x14ac:dyDescent="0.2">
      <c r="K7708" s="311">
        <v>1</v>
      </c>
      <c r="L7708" s="311"/>
    </row>
    <row r="7709" spans="11:12" ht="15.75" x14ac:dyDescent="0.2">
      <c r="K7709" s="311">
        <v>1</v>
      </c>
      <c r="L7709" s="311"/>
    </row>
    <row r="7710" spans="11:12" ht="15.75" x14ac:dyDescent="0.2">
      <c r="K7710" s="311">
        <v>1</v>
      </c>
      <c r="L7710" s="311"/>
    </row>
    <row r="7711" spans="11:12" ht="15.75" x14ac:dyDescent="0.2">
      <c r="K7711" s="311">
        <v>1</v>
      </c>
      <c r="L7711" s="311"/>
    </row>
    <row r="7712" spans="11:12" ht="15.75" x14ac:dyDescent="0.2">
      <c r="K7712" s="311">
        <v>1</v>
      </c>
      <c r="L7712" s="311"/>
    </row>
    <row r="7713" spans="11:12" ht="15.75" x14ac:dyDescent="0.2">
      <c r="K7713" s="311">
        <v>1</v>
      </c>
      <c r="L7713" s="311"/>
    </row>
    <row r="7714" spans="11:12" ht="15.75" x14ac:dyDescent="0.2">
      <c r="K7714" s="311">
        <v>1</v>
      </c>
      <c r="L7714" s="311"/>
    </row>
    <row r="7715" spans="11:12" ht="15.75" x14ac:dyDescent="0.2">
      <c r="K7715" s="311">
        <v>1</v>
      </c>
      <c r="L7715" s="311"/>
    </row>
    <row r="7716" spans="11:12" ht="15.75" x14ac:dyDescent="0.2">
      <c r="K7716" s="311">
        <v>1</v>
      </c>
      <c r="L7716" s="311"/>
    </row>
    <row r="7717" spans="11:12" ht="15.75" x14ac:dyDescent="0.2">
      <c r="K7717" s="311">
        <v>1</v>
      </c>
      <c r="L7717" s="311"/>
    </row>
    <row r="7718" spans="11:12" ht="15.75" x14ac:dyDescent="0.2">
      <c r="K7718" s="311">
        <v>1</v>
      </c>
      <c r="L7718" s="311"/>
    </row>
    <row r="7719" spans="11:12" ht="15.75" x14ac:dyDescent="0.2">
      <c r="K7719" s="311">
        <v>1</v>
      </c>
      <c r="L7719" s="311"/>
    </row>
    <row r="7720" spans="11:12" ht="15.75" x14ac:dyDescent="0.2">
      <c r="K7720" s="311">
        <v>1</v>
      </c>
      <c r="L7720" s="311"/>
    </row>
    <row r="7721" spans="11:12" ht="15.75" x14ac:dyDescent="0.2">
      <c r="K7721" s="311">
        <v>1</v>
      </c>
      <c r="L7721" s="311"/>
    </row>
    <row r="7722" spans="11:12" ht="15.75" x14ac:dyDescent="0.2">
      <c r="K7722" s="311">
        <v>1</v>
      </c>
      <c r="L7722" s="311"/>
    </row>
    <row r="7723" spans="11:12" ht="15.75" x14ac:dyDescent="0.2">
      <c r="K7723" s="311">
        <v>1</v>
      </c>
      <c r="L7723" s="311"/>
    </row>
    <row r="7724" spans="11:12" ht="15.75" x14ac:dyDescent="0.2">
      <c r="K7724" s="311">
        <v>1</v>
      </c>
      <c r="L7724" s="311"/>
    </row>
    <row r="7725" spans="11:12" ht="15.75" x14ac:dyDescent="0.2">
      <c r="K7725" s="311">
        <v>1</v>
      </c>
      <c r="L7725" s="311"/>
    </row>
    <row r="7726" spans="11:12" ht="15.75" x14ac:dyDescent="0.2">
      <c r="K7726" s="311">
        <v>1</v>
      </c>
      <c r="L7726" s="311"/>
    </row>
    <row r="7727" spans="11:12" ht="15.75" x14ac:dyDescent="0.2">
      <c r="K7727" s="311">
        <v>1</v>
      </c>
      <c r="L7727" s="311"/>
    </row>
    <row r="7728" spans="11:12" ht="15.75" x14ac:dyDescent="0.2">
      <c r="K7728" s="311">
        <v>1</v>
      </c>
      <c r="L7728" s="311"/>
    </row>
    <row r="7729" spans="11:12" ht="15.75" x14ac:dyDescent="0.2">
      <c r="K7729" s="311">
        <v>1</v>
      </c>
      <c r="L7729" s="311"/>
    </row>
    <row r="7730" spans="11:12" ht="15.75" x14ac:dyDescent="0.2">
      <c r="K7730" s="311">
        <v>1</v>
      </c>
      <c r="L7730" s="311"/>
    </row>
    <row r="7731" spans="11:12" ht="15.75" x14ac:dyDescent="0.2">
      <c r="K7731" s="311">
        <v>1</v>
      </c>
      <c r="L7731" s="311"/>
    </row>
    <row r="7732" spans="11:12" ht="15.75" x14ac:dyDescent="0.2">
      <c r="K7732" s="311">
        <v>1</v>
      </c>
      <c r="L7732" s="311"/>
    </row>
    <row r="7733" spans="11:12" ht="15.75" x14ac:dyDescent="0.2">
      <c r="K7733" s="311">
        <v>1</v>
      </c>
      <c r="L7733" s="311"/>
    </row>
    <row r="7734" spans="11:12" ht="15.75" x14ac:dyDescent="0.2">
      <c r="K7734" s="311">
        <v>1</v>
      </c>
      <c r="L7734" s="311"/>
    </row>
    <row r="7735" spans="11:12" ht="15.75" x14ac:dyDescent="0.2">
      <c r="K7735" s="311">
        <v>1</v>
      </c>
      <c r="L7735" s="311"/>
    </row>
    <row r="7736" spans="11:12" ht="15.75" x14ac:dyDescent="0.2">
      <c r="K7736" s="311">
        <v>1</v>
      </c>
      <c r="L7736" s="311"/>
    </row>
    <row r="7737" spans="11:12" ht="15.75" x14ac:dyDescent="0.2">
      <c r="K7737" s="311">
        <v>1</v>
      </c>
      <c r="L7737" s="311"/>
    </row>
    <row r="7738" spans="11:12" ht="15.75" x14ac:dyDescent="0.2">
      <c r="K7738" s="311">
        <v>1</v>
      </c>
      <c r="L7738" s="311"/>
    </row>
    <row r="7739" spans="11:12" ht="15.75" x14ac:dyDescent="0.2">
      <c r="K7739" s="311">
        <v>1</v>
      </c>
      <c r="L7739" s="311"/>
    </row>
    <row r="7740" spans="11:12" ht="15.75" x14ac:dyDescent="0.2">
      <c r="K7740" s="311">
        <v>1</v>
      </c>
      <c r="L7740" s="311"/>
    </row>
    <row r="7741" spans="11:12" ht="15.75" x14ac:dyDescent="0.2">
      <c r="K7741" s="311">
        <v>1</v>
      </c>
      <c r="L7741" s="311"/>
    </row>
    <row r="7742" spans="11:12" ht="15.75" x14ac:dyDescent="0.2">
      <c r="K7742" s="311">
        <v>1</v>
      </c>
      <c r="L7742" s="311"/>
    </row>
    <row r="7743" spans="11:12" ht="15.75" x14ac:dyDescent="0.2">
      <c r="K7743" s="311">
        <v>1</v>
      </c>
      <c r="L7743" s="311"/>
    </row>
    <row r="7744" spans="11:12" ht="15.75" x14ac:dyDescent="0.2">
      <c r="K7744" s="311">
        <v>1</v>
      </c>
      <c r="L7744" s="311"/>
    </row>
    <row r="7745" spans="11:12" ht="15.75" x14ac:dyDescent="0.2">
      <c r="K7745" s="311">
        <v>1</v>
      </c>
      <c r="L7745" s="311"/>
    </row>
    <row r="7746" spans="11:12" ht="15.75" x14ac:dyDescent="0.2">
      <c r="K7746" s="311">
        <v>1</v>
      </c>
      <c r="L7746" s="311"/>
    </row>
    <row r="7747" spans="11:12" ht="15.75" x14ac:dyDescent="0.2">
      <c r="K7747" s="311">
        <v>1</v>
      </c>
      <c r="L7747" s="311"/>
    </row>
    <row r="7748" spans="11:12" ht="15.75" x14ac:dyDescent="0.2">
      <c r="K7748" s="311">
        <v>1</v>
      </c>
      <c r="L7748" s="311"/>
    </row>
    <row r="7749" spans="11:12" ht="15.75" x14ac:dyDescent="0.2">
      <c r="K7749" s="311">
        <v>1</v>
      </c>
      <c r="L7749" s="311"/>
    </row>
    <row r="7750" spans="11:12" ht="15.75" x14ac:dyDescent="0.2">
      <c r="K7750" s="311">
        <v>1</v>
      </c>
      <c r="L7750" s="311"/>
    </row>
    <row r="7751" spans="11:12" ht="15.75" x14ac:dyDescent="0.2">
      <c r="K7751" s="311">
        <v>1</v>
      </c>
      <c r="L7751" s="311"/>
    </row>
    <row r="7752" spans="11:12" ht="15.75" x14ac:dyDescent="0.2">
      <c r="K7752" s="311">
        <v>1</v>
      </c>
      <c r="L7752" s="311"/>
    </row>
    <row r="7753" spans="11:12" ht="15.75" x14ac:dyDescent="0.2">
      <c r="K7753" s="311">
        <v>1</v>
      </c>
      <c r="L7753" s="311"/>
    </row>
    <row r="7754" spans="11:12" ht="15.75" x14ac:dyDescent="0.2">
      <c r="K7754" s="311">
        <v>1</v>
      </c>
      <c r="L7754" s="311"/>
    </row>
    <row r="7755" spans="11:12" ht="15.75" x14ac:dyDescent="0.2">
      <c r="K7755" s="311">
        <v>1</v>
      </c>
      <c r="L7755" s="311"/>
    </row>
    <row r="7756" spans="11:12" ht="15.75" x14ac:dyDescent="0.2">
      <c r="K7756" s="311">
        <v>1</v>
      </c>
      <c r="L7756" s="311"/>
    </row>
    <row r="7757" spans="11:12" ht="15.75" x14ac:dyDescent="0.2">
      <c r="K7757" s="311">
        <v>1</v>
      </c>
      <c r="L7757" s="311"/>
    </row>
    <row r="7758" spans="11:12" ht="15.75" x14ac:dyDescent="0.2">
      <c r="K7758" s="311">
        <v>1</v>
      </c>
      <c r="L7758" s="311"/>
    </row>
    <row r="7759" spans="11:12" ht="15.75" x14ac:dyDescent="0.2">
      <c r="K7759" s="311">
        <v>1</v>
      </c>
      <c r="L7759" s="311"/>
    </row>
    <row r="7760" spans="11:12" ht="15.75" x14ac:dyDescent="0.2">
      <c r="K7760" s="311">
        <v>1</v>
      </c>
      <c r="L7760" s="311"/>
    </row>
    <row r="7761" spans="11:12" ht="15.75" x14ac:dyDescent="0.2">
      <c r="K7761" s="311">
        <v>1</v>
      </c>
      <c r="L7761" s="311"/>
    </row>
    <row r="7762" spans="11:12" ht="15.75" x14ac:dyDescent="0.2">
      <c r="K7762" s="311">
        <v>1</v>
      </c>
      <c r="L7762" s="311"/>
    </row>
    <row r="7763" spans="11:12" ht="15.75" x14ac:dyDescent="0.2">
      <c r="K7763" s="311">
        <v>1</v>
      </c>
      <c r="L7763" s="311"/>
    </row>
    <row r="7764" spans="11:12" ht="15.75" x14ac:dyDescent="0.2">
      <c r="K7764" s="311">
        <v>1</v>
      </c>
      <c r="L7764" s="311"/>
    </row>
    <row r="7765" spans="11:12" ht="15.75" x14ac:dyDescent="0.2">
      <c r="K7765" s="311">
        <v>1</v>
      </c>
      <c r="L7765" s="311"/>
    </row>
    <row r="7766" spans="11:12" ht="15.75" x14ac:dyDescent="0.2">
      <c r="K7766" s="311">
        <v>1</v>
      </c>
      <c r="L7766" s="311"/>
    </row>
    <row r="7767" spans="11:12" ht="15.75" x14ac:dyDescent="0.2">
      <c r="K7767" s="311">
        <v>1</v>
      </c>
      <c r="L7767" s="311"/>
    </row>
    <row r="7768" spans="11:12" ht="15.75" x14ac:dyDescent="0.2">
      <c r="K7768" s="311">
        <v>1</v>
      </c>
      <c r="L7768" s="311"/>
    </row>
    <row r="7769" spans="11:12" ht="15.75" x14ac:dyDescent="0.2">
      <c r="K7769" s="311">
        <v>1</v>
      </c>
      <c r="L7769" s="311"/>
    </row>
    <row r="7770" spans="11:12" ht="15.75" x14ac:dyDescent="0.2">
      <c r="K7770" s="311">
        <v>1</v>
      </c>
      <c r="L7770" s="311"/>
    </row>
    <row r="7771" spans="11:12" ht="15.75" x14ac:dyDescent="0.2">
      <c r="K7771" s="311">
        <v>1</v>
      </c>
      <c r="L7771" s="311"/>
    </row>
    <row r="7772" spans="11:12" ht="15.75" x14ac:dyDescent="0.2">
      <c r="K7772" s="311">
        <v>1</v>
      </c>
      <c r="L7772" s="311"/>
    </row>
    <row r="7773" spans="11:12" ht="15.75" x14ac:dyDescent="0.2">
      <c r="K7773" s="311">
        <v>1</v>
      </c>
      <c r="L7773" s="311"/>
    </row>
    <row r="7774" spans="11:12" ht="15.75" x14ac:dyDescent="0.2">
      <c r="K7774" s="311">
        <v>1</v>
      </c>
      <c r="L7774" s="311"/>
    </row>
    <row r="7775" spans="11:12" ht="15.75" x14ac:dyDescent="0.2">
      <c r="K7775" s="311">
        <v>1</v>
      </c>
      <c r="L7775" s="311"/>
    </row>
    <row r="7776" spans="11:12" ht="15.75" x14ac:dyDescent="0.2">
      <c r="K7776" s="311">
        <v>1</v>
      </c>
      <c r="L7776" s="311"/>
    </row>
    <row r="7777" spans="11:12" ht="15.75" x14ac:dyDescent="0.2">
      <c r="K7777" s="311">
        <v>1</v>
      </c>
      <c r="L7777" s="311"/>
    </row>
    <row r="7778" spans="11:12" ht="15.75" x14ac:dyDescent="0.2">
      <c r="K7778" s="311">
        <v>1</v>
      </c>
      <c r="L7778" s="311"/>
    </row>
    <row r="7779" spans="11:12" ht="15.75" x14ac:dyDescent="0.2">
      <c r="K7779" s="311">
        <v>1</v>
      </c>
      <c r="L7779" s="311"/>
    </row>
    <row r="7780" spans="11:12" ht="15.75" x14ac:dyDescent="0.2">
      <c r="K7780" s="311">
        <v>1</v>
      </c>
      <c r="L7780" s="311"/>
    </row>
    <row r="7781" spans="11:12" ht="15.75" x14ac:dyDescent="0.2">
      <c r="K7781" s="311">
        <v>1</v>
      </c>
      <c r="L7781" s="311"/>
    </row>
    <row r="7782" spans="11:12" ht="15.75" x14ac:dyDescent="0.2">
      <c r="K7782" s="311">
        <v>1</v>
      </c>
      <c r="L7782" s="311"/>
    </row>
    <row r="7783" spans="11:12" ht="15.75" x14ac:dyDescent="0.2">
      <c r="K7783" s="311">
        <v>1</v>
      </c>
      <c r="L7783" s="311"/>
    </row>
    <row r="7784" spans="11:12" ht="15.75" x14ac:dyDescent="0.2">
      <c r="K7784" s="311">
        <v>1</v>
      </c>
      <c r="L7784" s="311"/>
    </row>
    <row r="7785" spans="11:12" ht="15.75" x14ac:dyDescent="0.2">
      <c r="K7785" s="311">
        <v>1</v>
      </c>
      <c r="L7785" s="311"/>
    </row>
    <row r="7786" spans="11:12" ht="15.75" x14ac:dyDescent="0.2">
      <c r="K7786" s="311">
        <v>1</v>
      </c>
      <c r="L7786" s="311"/>
    </row>
    <row r="7787" spans="11:12" ht="15.75" x14ac:dyDescent="0.2">
      <c r="K7787" s="311">
        <v>1</v>
      </c>
      <c r="L7787" s="311"/>
    </row>
    <row r="7788" spans="11:12" ht="15.75" x14ac:dyDescent="0.2">
      <c r="K7788" s="311">
        <v>1</v>
      </c>
      <c r="L7788" s="311"/>
    </row>
    <row r="7789" spans="11:12" ht="15.75" x14ac:dyDescent="0.2">
      <c r="K7789" s="311">
        <v>1</v>
      </c>
      <c r="L7789" s="311"/>
    </row>
    <row r="7790" spans="11:12" ht="15.75" x14ac:dyDescent="0.2">
      <c r="K7790" s="311">
        <v>1</v>
      </c>
      <c r="L7790" s="311"/>
    </row>
    <row r="7791" spans="11:12" ht="15.75" x14ac:dyDescent="0.2">
      <c r="K7791" s="311">
        <v>1</v>
      </c>
      <c r="L7791" s="311"/>
    </row>
    <row r="7792" spans="11:12" ht="15.75" x14ac:dyDescent="0.2">
      <c r="K7792" s="311">
        <v>1</v>
      </c>
      <c r="L7792" s="311"/>
    </row>
    <row r="7793" spans="11:12" ht="15.75" x14ac:dyDescent="0.2">
      <c r="K7793" s="311">
        <v>1</v>
      </c>
      <c r="L7793" s="311"/>
    </row>
    <row r="7794" spans="11:12" ht="15.75" x14ac:dyDescent="0.2">
      <c r="K7794" s="311">
        <v>1</v>
      </c>
      <c r="L7794" s="311"/>
    </row>
    <row r="7795" spans="11:12" ht="15.75" x14ac:dyDescent="0.2">
      <c r="K7795" s="311">
        <v>1</v>
      </c>
      <c r="L7795" s="311"/>
    </row>
    <row r="7796" spans="11:12" ht="15.75" x14ac:dyDescent="0.2">
      <c r="K7796" s="311">
        <v>1</v>
      </c>
      <c r="L7796" s="311"/>
    </row>
    <row r="7797" spans="11:12" ht="15.75" x14ac:dyDescent="0.2">
      <c r="K7797" s="311">
        <v>1</v>
      </c>
      <c r="L7797" s="311"/>
    </row>
    <row r="7798" spans="11:12" ht="15.75" x14ac:dyDescent="0.2">
      <c r="K7798" s="311">
        <v>1</v>
      </c>
      <c r="L7798" s="311"/>
    </row>
    <row r="7799" spans="11:12" ht="15.75" x14ac:dyDescent="0.2">
      <c r="K7799" s="311">
        <v>1</v>
      </c>
      <c r="L7799" s="311"/>
    </row>
    <row r="7800" spans="11:12" ht="15.75" x14ac:dyDescent="0.2">
      <c r="K7800" s="311">
        <v>1</v>
      </c>
      <c r="L7800" s="311"/>
    </row>
    <row r="7801" spans="11:12" ht="15.75" x14ac:dyDescent="0.2">
      <c r="K7801" s="311">
        <v>1</v>
      </c>
      <c r="L7801" s="311"/>
    </row>
    <row r="7802" spans="11:12" ht="15.75" x14ac:dyDescent="0.2">
      <c r="K7802" s="311">
        <v>1</v>
      </c>
      <c r="L7802" s="311"/>
    </row>
    <row r="7803" spans="11:12" ht="15.75" x14ac:dyDescent="0.2">
      <c r="K7803" s="311">
        <v>1</v>
      </c>
      <c r="L7803" s="311"/>
    </row>
    <row r="7804" spans="11:12" ht="15.75" x14ac:dyDescent="0.2">
      <c r="K7804" s="311">
        <v>1</v>
      </c>
      <c r="L7804" s="311"/>
    </row>
    <row r="7805" spans="11:12" ht="15.75" x14ac:dyDescent="0.2">
      <c r="K7805" s="311">
        <v>1</v>
      </c>
      <c r="L7805" s="311"/>
    </row>
    <row r="7806" spans="11:12" ht="15.75" x14ac:dyDescent="0.2">
      <c r="K7806" s="311">
        <v>1</v>
      </c>
      <c r="L7806" s="311"/>
    </row>
    <row r="7807" spans="11:12" ht="15.75" x14ac:dyDescent="0.2">
      <c r="K7807" s="311">
        <v>1</v>
      </c>
      <c r="L7807" s="311"/>
    </row>
    <row r="7808" spans="11:12" ht="15.75" x14ac:dyDescent="0.2">
      <c r="K7808" s="311">
        <v>1</v>
      </c>
      <c r="L7808" s="311"/>
    </row>
    <row r="7809" spans="11:12" ht="15.75" x14ac:dyDescent="0.2">
      <c r="K7809" s="311">
        <v>1</v>
      </c>
      <c r="L7809" s="311"/>
    </row>
    <row r="7810" spans="11:12" ht="15.75" x14ac:dyDescent="0.2">
      <c r="K7810" s="311">
        <v>1</v>
      </c>
      <c r="L7810" s="311"/>
    </row>
    <row r="7811" spans="11:12" ht="15.75" x14ac:dyDescent="0.2">
      <c r="K7811" s="311">
        <v>1</v>
      </c>
      <c r="L7811" s="311"/>
    </row>
    <row r="7812" spans="11:12" ht="15.75" x14ac:dyDescent="0.2">
      <c r="K7812" s="311">
        <v>1</v>
      </c>
      <c r="L7812" s="311"/>
    </row>
    <row r="7813" spans="11:12" ht="15.75" x14ac:dyDescent="0.2">
      <c r="K7813" s="311">
        <v>1</v>
      </c>
      <c r="L7813" s="311"/>
    </row>
    <row r="7814" spans="11:12" ht="15.75" x14ac:dyDescent="0.2">
      <c r="K7814" s="311">
        <v>1</v>
      </c>
      <c r="L7814" s="311"/>
    </row>
    <row r="7815" spans="11:12" ht="15.75" x14ac:dyDescent="0.2">
      <c r="K7815" s="311">
        <v>1</v>
      </c>
      <c r="L7815" s="311"/>
    </row>
    <row r="7816" spans="11:12" ht="15.75" x14ac:dyDescent="0.2">
      <c r="K7816" s="311">
        <v>1</v>
      </c>
      <c r="L7816" s="311"/>
    </row>
    <row r="7817" spans="11:12" ht="15.75" x14ac:dyDescent="0.2">
      <c r="K7817" s="311">
        <v>1</v>
      </c>
      <c r="L7817" s="311"/>
    </row>
    <row r="7818" spans="11:12" ht="15.75" x14ac:dyDescent="0.2">
      <c r="K7818" s="311">
        <v>1</v>
      </c>
      <c r="L7818" s="311"/>
    </row>
    <row r="7819" spans="11:12" ht="15.75" x14ac:dyDescent="0.2">
      <c r="K7819" s="311">
        <v>1</v>
      </c>
      <c r="L7819" s="311"/>
    </row>
    <row r="7820" spans="11:12" ht="15.75" x14ac:dyDescent="0.2">
      <c r="K7820" s="311">
        <v>1</v>
      </c>
      <c r="L7820" s="311"/>
    </row>
    <row r="7821" spans="11:12" ht="15.75" x14ac:dyDescent="0.2">
      <c r="K7821" s="311">
        <v>1</v>
      </c>
      <c r="L7821" s="311"/>
    </row>
    <row r="7822" spans="11:12" ht="15.75" x14ac:dyDescent="0.2">
      <c r="K7822" s="311">
        <v>1</v>
      </c>
      <c r="L7822" s="311"/>
    </row>
    <row r="7823" spans="11:12" ht="15.75" x14ac:dyDescent="0.2">
      <c r="K7823" s="311">
        <v>1</v>
      </c>
      <c r="L7823" s="311"/>
    </row>
    <row r="7824" spans="11:12" ht="15.75" x14ac:dyDescent="0.2">
      <c r="K7824" s="311">
        <v>1</v>
      </c>
      <c r="L7824" s="311"/>
    </row>
    <row r="7825" spans="11:12" ht="15.75" x14ac:dyDescent="0.2">
      <c r="K7825" s="311">
        <v>1</v>
      </c>
      <c r="L7825" s="311"/>
    </row>
    <row r="7826" spans="11:12" ht="15.75" x14ac:dyDescent="0.2">
      <c r="K7826" s="311">
        <v>1</v>
      </c>
      <c r="L7826" s="311"/>
    </row>
    <row r="7827" spans="11:12" ht="15.75" x14ac:dyDescent="0.2">
      <c r="K7827" s="311">
        <v>1</v>
      </c>
      <c r="L7827" s="311"/>
    </row>
    <row r="7828" spans="11:12" ht="15.75" x14ac:dyDescent="0.2">
      <c r="K7828" s="311">
        <v>1</v>
      </c>
      <c r="L7828" s="311"/>
    </row>
    <row r="7829" spans="11:12" ht="15.75" x14ac:dyDescent="0.2">
      <c r="K7829" s="311">
        <v>1</v>
      </c>
      <c r="L7829" s="311"/>
    </row>
    <row r="7830" spans="11:12" ht="15.75" x14ac:dyDescent="0.2">
      <c r="K7830" s="311">
        <v>1</v>
      </c>
      <c r="L7830" s="311"/>
    </row>
    <row r="7831" spans="11:12" ht="15.75" x14ac:dyDescent="0.2">
      <c r="K7831" s="311">
        <v>1</v>
      </c>
      <c r="L7831" s="311"/>
    </row>
    <row r="7832" spans="11:12" ht="15.75" x14ac:dyDescent="0.2">
      <c r="K7832" s="311">
        <v>1</v>
      </c>
      <c r="L7832" s="311"/>
    </row>
    <row r="7833" spans="11:12" ht="15.75" x14ac:dyDescent="0.2">
      <c r="K7833" s="311">
        <v>1</v>
      </c>
      <c r="L7833" s="311"/>
    </row>
    <row r="7834" spans="11:12" ht="15.75" x14ac:dyDescent="0.2">
      <c r="K7834" s="311">
        <v>1</v>
      </c>
      <c r="L7834" s="311"/>
    </row>
    <row r="7835" spans="11:12" ht="15.75" x14ac:dyDescent="0.2">
      <c r="K7835" s="311">
        <v>1</v>
      </c>
      <c r="L7835" s="311"/>
    </row>
    <row r="7836" spans="11:12" ht="15.75" x14ac:dyDescent="0.2">
      <c r="K7836" s="311">
        <v>1</v>
      </c>
      <c r="L7836" s="311"/>
    </row>
    <row r="7837" spans="11:12" ht="15.75" x14ac:dyDescent="0.2">
      <c r="K7837" s="311">
        <v>1</v>
      </c>
      <c r="L7837" s="311"/>
    </row>
    <row r="7838" spans="11:12" ht="15.75" x14ac:dyDescent="0.2">
      <c r="K7838" s="311">
        <v>1</v>
      </c>
      <c r="L7838" s="311"/>
    </row>
    <row r="7839" spans="11:12" ht="15.75" x14ac:dyDescent="0.2">
      <c r="K7839" s="311">
        <v>1</v>
      </c>
      <c r="L7839" s="311"/>
    </row>
    <row r="7840" spans="11:12" ht="15.75" x14ac:dyDescent="0.2">
      <c r="K7840" s="311">
        <v>1</v>
      </c>
      <c r="L7840" s="311"/>
    </row>
    <row r="7841" spans="11:12" ht="15.75" x14ac:dyDescent="0.2">
      <c r="K7841" s="311">
        <v>1</v>
      </c>
      <c r="L7841" s="311"/>
    </row>
    <row r="7842" spans="11:12" ht="15.75" x14ac:dyDescent="0.2">
      <c r="K7842" s="311">
        <v>1</v>
      </c>
      <c r="L7842" s="311"/>
    </row>
    <row r="7843" spans="11:12" ht="15.75" x14ac:dyDescent="0.2">
      <c r="K7843" s="311">
        <v>1</v>
      </c>
      <c r="L7843" s="311"/>
    </row>
    <row r="7844" spans="11:12" ht="15.75" x14ac:dyDescent="0.2">
      <c r="K7844" s="311">
        <v>1</v>
      </c>
      <c r="L7844" s="311"/>
    </row>
    <row r="7845" spans="11:12" ht="15.75" x14ac:dyDescent="0.2">
      <c r="K7845" s="311">
        <v>1</v>
      </c>
      <c r="L7845" s="311"/>
    </row>
    <row r="7846" spans="11:12" ht="15.75" x14ac:dyDescent="0.2">
      <c r="K7846" s="311">
        <v>1</v>
      </c>
      <c r="L7846" s="311"/>
    </row>
    <row r="7847" spans="11:12" ht="15.75" x14ac:dyDescent="0.2">
      <c r="K7847" s="311">
        <v>1</v>
      </c>
      <c r="L7847" s="311"/>
    </row>
    <row r="7848" spans="11:12" ht="15.75" x14ac:dyDescent="0.2">
      <c r="K7848" s="311">
        <v>1</v>
      </c>
      <c r="L7848" s="311"/>
    </row>
    <row r="7849" spans="11:12" ht="15.75" x14ac:dyDescent="0.2">
      <c r="K7849" s="311">
        <v>1</v>
      </c>
      <c r="L7849" s="311"/>
    </row>
    <row r="7850" spans="11:12" ht="15.75" x14ac:dyDescent="0.2">
      <c r="K7850" s="311">
        <v>1</v>
      </c>
      <c r="L7850" s="311"/>
    </row>
    <row r="7851" spans="11:12" ht="15.75" x14ac:dyDescent="0.2">
      <c r="K7851" s="311">
        <v>1</v>
      </c>
      <c r="L7851" s="311"/>
    </row>
    <row r="7852" spans="11:12" ht="15.75" x14ac:dyDescent="0.2">
      <c r="K7852" s="311">
        <v>1</v>
      </c>
      <c r="L7852" s="311"/>
    </row>
    <row r="7853" spans="11:12" ht="15.75" x14ac:dyDescent="0.2">
      <c r="K7853" s="311">
        <v>1</v>
      </c>
      <c r="L7853" s="311"/>
    </row>
    <row r="7854" spans="11:12" ht="15.75" x14ac:dyDescent="0.2">
      <c r="K7854" s="311">
        <v>1</v>
      </c>
      <c r="L7854" s="311"/>
    </row>
    <row r="7855" spans="11:12" ht="15.75" x14ac:dyDescent="0.2">
      <c r="K7855" s="311">
        <v>1</v>
      </c>
      <c r="L7855" s="311"/>
    </row>
    <row r="7856" spans="11:12" ht="15.75" x14ac:dyDescent="0.2">
      <c r="K7856" s="311">
        <v>1</v>
      </c>
      <c r="L7856" s="311"/>
    </row>
    <row r="7857" spans="11:12" ht="15.75" x14ac:dyDescent="0.2">
      <c r="K7857" s="311">
        <v>1</v>
      </c>
      <c r="L7857" s="311"/>
    </row>
    <row r="7858" spans="11:12" ht="15.75" x14ac:dyDescent="0.2">
      <c r="K7858" s="311">
        <v>1</v>
      </c>
      <c r="L7858" s="311"/>
    </row>
    <row r="7859" spans="11:12" ht="15.75" x14ac:dyDescent="0.2">
      <c r="K7859" s="311">
        <v>1</v>
      </c>
      <c r="L7859" s="311"/>
    </row>
    <row r="7860" spans="11:12" ht="15.75" x14ac:dyDescent="0.2">
      <c r="K7860" s="311">
        <v>1</v>
      </c>
      <c r="L7860" s="311"/>
    </row>
    <row r="7861" spans="11:12" ht="15.75" x14ac:dyDescent="0.2">
      <c r="K7861" s="311">
        <v>1</v>
      </c>
      <c r="L7861" s="311"/>
    </row>
    <row r="7862" spans="11:12" ht="15.75" x14ac:dyDescent="0.2">
      <c r="K7862" s="311">
        <v>1</v>
      </c>
      <c r="L7862" s="311"/>
    </row>
    <row r="7863" spans="11:12" ht="15.75" x14ac:dyDescent="0.2">
      <c r="K7863" s="311">
        <v>1</v>
      </c>
      <c r="L7863" s="311"/>
    </row>
    <row r="7864" spans="11:12" ht="15.75" x14ac:dyDescent="0.2">
      <c r="K7864" s="311">
        <v>1</v>
      </c>
      <c r="L7864" s="311"/>
    </row>
    <row r="7865" spans="11:12" ht="15.75" x14ac:dyDescent="0.2">
      <c r="K7865" s="311">
        <v>1</v>
      </c>
      <c r="L7865" s="311"/>
    </row>
    <row r="7866" spans="11:12" ht="15.75" x14ac:dyDescent="0.2">
      <c r="K7866" s="311">
        <v>1</v>
      </c>
      <c r="L7866" s="311"/>
    </row>
    <row r="7867" spans="11:12" ht="15.75" x14ac:dyDescent="0.2">
      <c r="K7867" s="311">
        <v>1</v>
      </c>
      <c r="L7867" s="311"/>
    </row>
    <row r="7868" spans="11:12" ht="15.75" x14ac:dyDescent="0.2">
      <c r="K7868" s="311">
        <v>1</v>
      </c>
      <c r="L7868" s="311"/>
    </row>
    <row r="7869" spans="11:12" ht="15.75" x14ac:dyDescent="0.2">
      <c r="K7869" s="311">
        <v>1</v>
      </c>
      <c r="L7869" s="311"/>
    </row>
    <row r="7870" spans="11:12" ht="15.75" x14ac:dyDescent="0.2">
      <c r="K7870" s="311">
        <v>1</v>
      </c>
      <c r="L7870" s="311"/>
    </row>
    <row r="7871" spans="11:12" ht="15.75" x14ac:dyDescent="0.2">
      <c r="K7871" s="311">
        <v>1</v>
      </c>
      <c r="L7871" s="311"/>
    </row>
    <row r="7872" spans="11:12" ht="15.75" x14ac:dyDescent="0.2">
      <c r="K7872" s="311">
        <v>1</v>
      </c>
      <c r="L7872" s="311"/>
    </row>
    <row r="7873" spans="11:12" ht="15.75" x14ac:dyDescent="0.2">
      <c r="K7873" s="311">
        <v>1</v>
      </c>
      <c r="L7873" s="311"/>
    </row>
    <row r="7874" spans="11:12" ht="15.75" x14ac:dyDescent="0.2">
      <c r="K7874" s="311">
        <v>1</v>
      </c>
      <c r="L7874" s="311"/>
    </row>
    <row r="7875" spans="11:12" ht="15.75" x14ac:dyDescent="0.2">
      <c r="K7875" s="311">
        <v>1</v>
      </c>
      <c r="L7875" s="311"/>
    </row>
    <row r="7876" spans="11:12" ht="15.75" x14ac:dyDescent="0.2">
      <c r="K7876" s="311">
        <v>1</v>
      </c>
      <c r="L7876" s="311"/>
    </row>
    <row r="7877" spans="11:12" ht="15.75" x14ac:dyDescent="0.2">
      <c r="K7877" s="311">
        <v>1</v>
      </c>
      <c r="L7877" s="311"/>
    </row>
    <row r="7878" spans="11:12" ht="15.75" x14ac:dyDescent="0.2">
      <c r="K7878" s="311">
        <v>1</v>
      </c>
      <c r="L7878" s="311"/>
    </row>
    <row r="7879" spans="11:12" ht="15.75" x14ac:dyDescent="0.2">
      <c r="K7879" s="311">
        <v>1</v>
      </c>
      <c r="L7879" s="311"/>
    </row>
    <row r="7880" spans="11:12" ht="15.75" x14ac:dyDescent="0.2">
      <c r="K7880" s="311">
        <v>1</v>
      </c>
      <c r="L7880" s="311"/>
    </row>
    <row r="7881" spans="11:12" ht="15.75" x14ac:dyDescent="0.2">
      <c r="K7881" s="311">
        <v>1</v>
      </c>
      <c r="L7881" s="311"/>
    </row>
    <row r="7882" spans="11:12" ht="15.75" x14ac:dyDescent="0.2">
      <c r="K7882" s="311">
        <v>1</v>
      </c>
      <c r="L7882" s="311"/>
    </row>
    <row r="7883" spans="11:12" ht="15.75" x14ac:dyDescent="0.2">
      <c r="K7883" s="311">
        <v>1</v>
      </c>
      <c r="L7883" s="311"/>
    </row>
    <row r="7884" spans="11:12" ht="15.75" x14ac:dyDescent="0.2">
      <c r="K7884" s="311">
        <v>1</v>
      </c>
      <c r="L7884" s="311"/>
    </row>
    <row r="7885" spans="11:12" ht="15.75" x14ac:dyDescent="0.2">
      <c r="K7885" s="311">
        <v>1</v>
      </c>
      <c r="L7885" s="311"/>
    </row>
    <row r="7886" spans="11:12" ht="15.75" x14ac:dyDescent="0.2">
      <c r="K7886" s="311">
        <v>1</v>
      </c>
      <c r="L7886" s="311"/>
    </row>
    <row r="7887" spans="11:12" ht="15.75" x14ac:dyDescent="0.2">
      <c r="K7887" s="311">
        <v>1</v>
      </c>
      <c r="L7887" s="311"/>
    </row>
    <row r="7888" spans="11:12" ht="15.75" x14ac:dyDescent="0.2">
      <c r="K7888" s="311">
        <v>1</v>
      </c>
      <c r="L7888" s="311"/>
    </row>
    <row r="7889" spans="11:12" ht="15.75" x14ac:dyDescent="0.2">
      <c r="K7889" s="311">
        <v>1</v>
      </c>
      <c r="L7889" s="311"/>
    </row>
    <row r="7890" spans="11:12" ht="15.75" x14ac:dyDescent="0.2">
      <c r="K7890" s="311">
        <v>1</v>
      </c>
      <c r="L7890" s="311"/>
    </row>
    <row r="7891" spans="11:12" ht="15.75" x14ac:dyDescent="0.2">
      <c r="K7891" s="311">
        <v>1</v>
      </c>
      <c r="L7891" s="311"/>
    </row>
    <row r="7892" spans="11:12" ht="15.75" x14ac:dyDescent="0.2">
      <c r="K7892" s="311">
        <v>1</v>
      </c>
      <c r="L7892" s="311"/>
    </row>
    <row r="7893" spans="11:12" ht="15.75" x14ac:dyDescent="0.2">
      <c r="K7893" s="311">
        <v>1</v>
      </c>
      <c r="L7893" s="311"/>
    </row>
    <row r="7894" spans="11:12" ht="15.75" x14ac:dyDescent="0.2">
      <c r="K7894" s="311">
        <v>1</v>
      </c>
      <c r="L7894" s="311"/>
    </row>
    <row r="7895" spans="11:12" ht="15.75" x14ac:dyDescent="0.2">
      <c r="K7895" s="311">
        <v>1</v>
      </c>
      <c r="L7895" s="311"/>
    </row>
    <row r="7896" spans="11:12" ht="15.75" x14ac:dyDescent="0.2">
      <c r="K7896" s="311">
        <v>1</v>
      </c>
      <c r="L7896" s="311"/>
    </row>
    <row r="7897" spans="11:12" ht="15.75" x14ac:dyDescent="0.2">
      <c r="K7897" s="311">
        <v>1</v>
      </c>
      <c r="L7897" s="311"/>
    </row>
    <row r="7898" spans="11:12" ht="15.75" x14ac:dyDescent="0.2">
      <c r="K7898" s="311">
        <v>1</v>
      </c>
      <c r="L7898" s="311"/>
    </row>
    <row r="7899" spans="11:12" ht="15.75" x14ac:dyDescent="0.2">
      <c r="K7899" s="311">
        <v>1</v>
      </c>
      <c r="L7899" s="311"/>
    </row>
    <row r="7900" spans="11:12" ht="15.75" x14ac:dyDescent="0.2">
      <c r="K7900" s="311">
        <v>1</v>
      </c>
      <c r="L7900" s="311"/>
    </row>
    <row r="7901" spans="11:12" ht="15.75" x14ac:dyDescent="0.2">
      <c r="K7901" s="311">
        <v>1</v>
      </c>
      <c r="L7901" s="311"/>
    </row>
    <row r="7902" spans="11:12" ht="15.75" x14ac:dyDescent="0.2">
      <c r="K7902" s="311">
        <v>1</v>
      </c>
      <c r="L7902" s="311"/>
    </row>
    <row r="7903" spans="11:12" ht="15.75" x14ac:dyDescent="0.2">
      <c r="K7903" s="311">
        <v>1</v>
      </c>
      <c r="L7903" s="311"/>
    </row>
    <row r="7904" spans="11:12" ht="15.75" x14ac:dyDescent="0.2">
      <c r="K7904" s="311">
        <v>1</v>
      </c>
      <c r="L7904" s="311"/>
    </row>
    <row r="7905" spans="11:12" ht="15.75" x14ac:dyDescent="0.2">
      <c r="K7905" s="311">
        <v>1</v>
      </c>
      <c r="L7905" s="311"/>
    </row>
    <row r="7906" spans="11:12" ht="15.75" x14ac:dyDescent="0.2">
      <c r="K7906" s="311">
        <v>1</v>
      </c>
      <c r="L7906" s="311"/>
    </row>
    <row r="7907" spans="11:12" ht="15.75" x14ac:dyDescent="0.2">
      <c r="K7907" s="311">
        <v>1</v>
      </c>
      <c r="L7907" s="311"/>
    </row>
    <row r="7908" spans="11:12" ht="15.75" x14ac:dyDescent="0.2">
      <c r="K7908" s="311">
        <v>1</v>
      </c>
      <c r="L7908" s="311"/>
    </row>
    <row r="7909" spans="11:12" ht="15.75" x14ac:dyDescent="0.2">
      <c r="K7909" s="311">
        <v>1</v>
      </c>
      <c r="L7909" s="311"/>
    </row>
    <row r="7910" spans="11:12" ht="15.75" x14ac:dyDescent="0.2">
      <c r="K7910" s="311">
        <v>1</v>
      </c>
      <c r="L7910" s="311"/>
    </row>
    <row r="7911" spans="11:12" ht="15.75" x14ac:dyDescent="0.2">
      <c r="K7911" s="311">
        <v>1</v>
      </c>
      <c r="L7911" s="311"/>
    </row>
    <row r="7912" spans="11:12" ht="15.75" x14ac:dyDescent="0.2">
      <c r="K7912" s="311">
        <v>1</v>
      </c>
      <c r="L7912" s="311"/>
    </row>
    <row r="7913" spans="11:12" ht="15.75" x14ac:dyDescent="0.2">
      <c r="K7913" s="311">
        <v>1</v>
      </c>
      <c r="L7913" s="311"/>
    </row>
    <row r="7914" spans="11:12" ht="15.75" x14ac:dyDescent="0.2">
      <c r="K7914" s="311">
        <v>1</v>
      </c>
      <c r="L7914" s="311"/>
    </row>
    <row r="7915" spans="11:12" ht="15.75" x14ac:dyDescent="0.2">
      <c r="K7915" s="311">
        <v>1</v>
      </c>
      <c r="L7915" s="311"/>
    </row>
    <row r="7916" spans="11:12" ht="15.75" x14ac:dyDescent="0.2">
      <c r="K7916" s="311">
        <v>1</v>
      </c>
      <c r="L7916" s="311"/>
    </row>
    <row r="7917" spans="11:12" ht="15.75" x14ac:dyDescent="0.2">
      <c r="K7917" s="311">
        <v>1</v>
      </c>
      <c r="L7917" s="311"/>
    </row>
    <row r="7918" spans="11:12" ht="15.75" x14ac:dyDescent="0.2">
      <c r="K7918" s="311">
        <v>1</v>
      </c>
      <c r="L7918" s="311"/>
    </row>
    <row r="7919" spans="11:12" ht="15.75" x14ac:dyDescent="0.2">
      <c r="K7919" s="311">
        <v>1</v>
      </c>
      <c r="L7919" s="311"/>
    </row>
    <row r="7920" spans="11:12" ht="15.75" x14ac:dyDescent="0.2">
      <c r="K7920" s="311">
        <v>1</v>
      </c>
      <c r="L7920" s="311"/>
    </row>
    <row r="7921" spans="11:12" ht="15.75" x14ac:dyDescent="0.2">
      <c r="K7921" s="311">
        <v>1</v>
      </c>
      <c r="L7921" s="311"/>
    </row>
    <row r="7922" spans="11:12" ht="15.75" x14ac:dyDescent="0.2">
      <c r="K7922" s="311">
        <v>1</v>
      </c>
      <c r="L7922" s="311"/>
    </row>
    <row r="7923" spans="11:12" ht="15.75" x14ac:dyDescent="0.2">
      <c r="K7923" s="311">
        <v>1</v>
      </c>
      <c r="L7923" s="311"/>
    </row>
    <row r="7924" spans="11:12" ht="15.75" x14ac:dyDescent="0.2">
      <c r="K7924" s="311">
        <v>1</v>
      </c>
      <c r="L7924" s="311"/>
    </row>
    <row r="7925" spans="11:12" ht="15.75" x14ac:dyDescent="0.2">
      <c r="K7925" s="311">
        <v>1</v>
      </c>
      <c r="L7925" s="311"/>
    </row>
    <row r="7926" spans="11:12" ht="15.75" x14ac:dyDescent="0.2">
      <c r="K7926" s="311">
        <v>1</v>
      </c>
      <c r="L7926" s="311"/>
    </row>
    <row r="7927" spans="11:12" ht="15.75" x14ac:dyDescent="0.2">
      <c r="K7927" s="311">
        <v>1</v>
      </c>
      <c r="L7927" s="311"/>
    </row>
    <row r="7928" spans="11:12" ht="15.75" x14ac:dyDescent="0.2">
      <c r="K7928" s="311">
        <v>1</v>
      </c>
      <c r="L7928" s="311"/>
    </row>
    <row r="7929" spans="11:12" ht="15.75" x14ac:dyDescent="0.2">
      <c r="K7929" s="311">
        <v>1</v>
      </c>
      <c r="L7929" s="311"/>
    </row>
    <row r="7930" spans="11:12" ht="15.75" x14ac:dyDescent="0.2">
      <c r="K7930" s="311">
        <v>1</v>
      </c>
      <c r="L7930" s="311"/>
    </row>
    <row r="7931" spans="11:12" ht="15.75" x14ac:dyDescent="0.2">
      <c r="K7931" s="311">
        <v>1</v>
      </c>
      <c r="L7931" s="311"/>
    </row>
    <row r="7932" spans="11:12" ht="15.75" x14ac:dyDescent="0.2">
      <c r="K7932" s="311">
        <v>1</v>
      </c>
      <c r="L7932" s="311"/>
    </row>
    <row r="7933" spans="11:12" ht="15.75" x14ac:dyDescent="0.2">
      <c r="K7933" s="311">
        <v>1</v>
      </c>
      <c r="L7933" s="311"/>
    </row>
    <row r="7934" spans="11:12" ht="15.75" x14ac:dyDescent="0.2">
      <c r="K7934" s="311">
        <v>1</v>
      </c>
      <c r="L7934" s="311"/>
    </row>
    <row r="7935" spans="11:12" ht="15.75" x14ac:dyDescent="0.2">
      <c r="K7935" s="311">
        <v>1</v>
      </c>
      <c r="L7935" s="311"/>
    </row>
    <row r="7936" spans="11:12" ht="15.75" x14ac:dyDescent="0.2">
      <c r="K7936" s="311">
        <v>1</v>
      </c>
      <c r="L7936" s="311"/>
    </row>
    <row r="7937" spans="11:12" ht="15.75" x14ac:dyDescent="0.2">
      <c r="K7937" s="311">
        <v>1</v>
      </c>
      <c r="L7937" s="311"/>
    </row>
    <row r="7938" spans="11:12" ht="15.75" x14ac:dyDescent="0.2">
      <c r="K7938" s="311">
        <v>1</v>
      </c>
      <c r="L7938" s="311"/>
    </row>
    <row r="7939" spans="11:12" ht="15.75" x14ac:dyDescent="0.2">
      <c r="K7939" s="311">
        <v>1</v>
      </c>
      <c r="L7939" s="311"/>
    </row>
    <row r="7940" spans="11:12" ht="15.75" x14ac:dyDescent="0.2">
      <c r="K7940" s="311">
        <v>1</v>
      </c>
      <c r="L7940" s="311"/>
    </row>
    <row r="7941" spans="11:12" ht="15.75" x14ac:dyDescent="0.2">
      <c r="K7941" s="311">
        <v>1</v>
      </c>
      <c r="L7941" s="311"/>
    </row>
    <row r="7942" spans="11:12" ht="15.75" x14ac:dyDescent="0.2">
      <c r="K7942" s="311">
        <v>1</v>
      </c>
      <c r="L7942" s="311"/>
    </row>
    <row r="7943" spans="11:12" ht="15.75" x14ac:dyDescent="0.2">
      <c r="K7943" s="311">
        <v>1</v>
      </c>
      <c r="L7943" s="311"/>
    </row>
    <row r="7944" spans="11:12" ht="15.75" x14ac:dyDescent="0.2">
      <c r="K7944" s="311">
        <v>1</v>
      </c>
      <c r="L7944" s="311"/>
    </row>
    <row r="7945" spans="11:12" ht="15.75" x14ac:dyDescent="0.2">
      <c r="K7945" s="311">
        <v>1</v>
      </c>
      <c r="L7945" s="311"/>
    </row>
    <row r="7946" spans="11:12" ht="15.75" x14ac:dyDescent="0.2">
      <c r="K7946" s="311">
        <v>1</v>
      </c>
      <c r="L7946" s="311"/>
    </row>
    <row r="7947" spans="11:12" ht="15.75" x14ac:dyDescent="0.2">
      <c r="K7947" s="311">
        <v>1</v>
      </c>
      <c r="L7947" s="311"/>
    </row>
    <row r="7948" spans="11:12" ht="15.75" x14ac:dyDescent="0.2">
      <c r="K7948" s="311">
        <v>1</v>
      </c>
      <c r="L7948" s="311"/>
    </row>
    <row r="7949" spans="11:12" ht="15.75" x14ac:dyDescent="0.2">
      <c r="K7949" s="311">
        <v>1</v>
      </c>
      <c r="L7949" s="311"/>
    </row>
    <row r="7950" spans="11:12" ht="15.75" x14ac:dyDescent="0.2">
      <c r="K7950" s="311">
        <v>1</v>
      </c>
      <c r="L7950" s="311"/>
    </row>
    <row r="7951" spans="11:12" ht="15.75" x14ac:dyDescent="0.2">
      <c r="K7951" s="311">
        <v>1</v>
      </c>
      <c r="L7951" s="311"/>
    </row>
    <row r="7952" spans="11:12" ht="15.75" x14ac:dyDescent="0.2">
      <c r="K7952" s="311">
        <v>1</v>
      </c>
      <c r="L7952" s="311"/>
    </row>
    <row r="7953" spans="11:12" ht="15.75" x14ac:dyDescent="0.2">
      <c r="K7953" s="311">
        <v>1</v>
      </c>
      <c r="L7953" s="311"/>
    </row>
    <row r="7954" spans="11:12" ht="15.75" x14ac:dyDescent="0.2">
      <c r="K7954" s="311">
        <v>1</v>
      </c>
      <c r="L7954" s="311"/>
    </row>
    <row r="7955" spans="11:12" ht="15.75" x14ac:dyDescent="0.2">
      <c r="K7955" s="311">
        <v>1</v>
      </c>
      <c r="L7955" s="311"/>
    </row>
    <row r="7956" spans="11:12" ht="15.75" x14ac:dyDescent="0.2">
      <c r="K7956" s="311">
        <v>1</v>
      </c>
      <c r="L7956" s="311"/>
    </row>
    <row r="7957" spans="11:12" ht="15.75" x14ac:dyDescent="0.2">
      <c r="K7957" s="311">
        <v>1</v>
      </c>
      <c r="L7957" s="311"/>
    </row>
    <row r="7958" spans="11:12" ht="15.75" x14ac:dyDescent="0.2">
      <c r="K7958" s="311">
        <v>1</v>
      </c>
      <c r="L7958" s="311"/>
    </row>
    <row r="7959" spans="11:12" ht="15.75" x14ac:dyDescent="0.2">
      <c r="K7959" s="311">
        <v>1</v>
      </c>
      <c r="L7959" s="311"/>
    </row>
    <row r="7960" spans="11:12" ht="15.75" x14ac:dyDescent="0.2">
      <c r="K7960" s="311">
        <v>1</v>
      </c>
      <c r="L7960" s="311"/>
    </row>
    <row r="7961" spans="11:12" ht="15.75" x14ac:dyDescent="0.2">
      <c r="K7961" s="311">
        <v>1</v>
      </c>
      <c r="L7961" s="311"/>
    </row>
    <row r="7962" spans="11:12" ht="15.75" x14ac:dyDescent="0.2">
      <c r="K7962" s="311">
        <v>1</v>
      </c>
      <c r="L7962" s="311"/>
    </row>
    <row r="7963" spans="11:12" ht="15.75" x14ac:dyDescent="0.2">
      <c r="K7963" s="311">
        <v>1</v>
      </c>
      <c r="L7963" s="311"/>
    </row>
    <row r="7964" spans="11:12" ht="15.75" x14ac:dyDescent="0.2">
      <c r="K7964" s="311">
        <v>1</v>
      </c>
      <c r="L7964" s="311"/>
    </row>
    <row r="7965" spans="11:12" ht="15.75" x14ac:dyDescent="0.2">
      <c r="K7965" s="311">
        <v>1</v>
      </c>
      <c r="L7965" s="311"/>
    </row>
    <row r="7966" spans="11:12" ht="15.75" x14ac:dyDescent="0.2">
      <c r="K7966" s="311">
        <v>1</v>
      </c>
      <c r="L7966" s="311"/>
    </row>
    <row r="7967" spans="11:12" ht="15.75" x14ac:dyDescent="0.2">
      <c r="K7967" s="311">
        <v>1</v>
      </c>
      <c r="L7967" s="311"/>
    </row>
    <row r="7968" spans="11:12" ht="15.75" x14ac:dyDescent="0.2">
      <c r="K7968" s="311">
        <v>1</v>
      </c>
      <c r="L7968" s="311"/>
    </row>
    <row r="7969" spans="11:12" ht="15.75" x14ac:dyDescent="0.2">
      <c r="K7969" s="311">
        <v>1</v>
      </c>
      <c r="L7969" s="311"/>
    </row>
    <row r="7970" spans="11:12" ht="15.75" x14ac:dyDescent="0.2">
      <c r="K7970" s="311">
        <v>1</v>
      </c>
      <c r="L7970" s="311"/>
    </row>
    <row r="7971" spans="11:12" ht="15.75" x14ac:dyDescent="0.2">
      <c r="K7971" s="311">
        <v>1</v>
      </c>
      <c r="L7971" s="311"/>
    </row>
    <row r="7972" spans="11:12" ht="15.75" x14ac:dyDescent="0.2">
      <c r="K7972" s="311">
        <v>1</v>
      </c>
      <c r="L7972" s="311"/>
    </row>
    <row r="7973" spans="11:12" ht="15.75" x14ac:dyDescent="0.2">
      <c r="K7973" s="311">
        <v>1</v>
      </c>
      <c r="L7973" s="311"/>
    </row>
    <row r="7974" spans="11:12" ht="15.75" x14ac:dyDescent="0.2">
      <c r="K7974" s="311">
        <v>1</v>
      </c>
      <c r="L7974" s="311"/>
    </row>
    <row r="7975" spans="11:12" ht="15.75" x14ac:dyDescent="0.2">
      <c r="K7975" s="311">
        <v>1</v>
      </c>
      <c r="L7975" s="311"/>
    </row>
    <row r="7976" spans="11:12" ht="15.75" x14ac:dyDescent="0.2">
      <c r="K7976" s="311">
        <v>1</v>
      </c>
      <c r="L7976" s="311"/>
    </row>
    <row r="7977" spans="11:12" ht="15.75" x14ac:dyDescent="0.2">
      <c r="K7977" s="311">
        <v>1</v>
      </c>
      <c r="L7977" s="311"/>
    </row>
    <row r="7978" spans="11:12" ht="15.75" x14ac:dyDescent="0.2">
      <c r="K7978" s="311">
        <v>1</v>
      </c>
      <c r="L7978" s="311"/>
    </row>
    <row r="7979" spans="11:12" ht="15.75" x14ac:dyDescent="0.2">
      <c r="K7979" s="311">
        <v>1</v>
      </c>
      <c r="L7979" s="311"/>
    </row>
    <row r="7980" spans="11:12" ht="15.75" x14ac:dyDescent="0.2">
      <c r="K7980" s="311">
        <v>1</v>
      </c>
      <c r="L7980" s="311"/>
    </row>
    <row r="7981" spans="11:12" ht="15.75" x14ac:dyDescent="0.2">
      <c r="K7981" s="311">
        <v>1</v>
      </c>
      <c r="L7981" s="311"/>
    </row>
    <row r="7982" spans="11:12" ht="15.75" x14ac:dyDescent="0.2">
      <c r="K7982" s="311">
        <v>1</v>
      </c>
      <c r="L7982" s="311"/>
    </row>
    <row r="7983" spans="11:12" ht="15.75" x14ac:dyDescent="0.2">
      <c r="K7983" s="311">
        <v>1</v>
      </c>
      <c r="L7983" s="311"/>
    </row>
    <row r="7984" spans="11:12" ht="15.75" x14ac:dyDescent="0.2">
      <c r="K7984" s="311">
        <v>1</v>
      </c>
      <c r="L7984" s="311"/>
    </row>
    <row r="7985" spans="11:12" ht="15.75" x14ac:dyDescent="0.2">
      <c r="K7985" s="311">
        <v>1</v>
      </c>
      <c r="L7985" s="311"/>
    </row>
    <row r="7986" spans="11:12" ht="15.75" x14ac:dyDescent="0.2">
      <c r="K7986" s="311">
        <v>1</v>
      </c>
      <c r="L7986" s="311"/>
    </row>
    <row r="7987" spans="11:12" ht="15.75" x14ac:dyDescent="0.2">
      <c r="K7987" s="311">
        <v>1</v>
      </c>
      <c r="L7987" s="311"/>
    </row>
    <row r="7988" spans="11:12" ht="15.75" x14ac:dyDescent="0.2">
      <c r="K7988" s="311">
        <v>1</v>
      </c>
      <c r="L7988" s="311"/>
    </row>
    <row r="7989" spans="11:12" ht="15.75" x14ac:dyDescent="0.2">
      <c r="K7989" s="311">
        <v>1</v>
      </c>
      <c r="L7989" s="311"/>
    </row>
    <row r="7990" spans="11:12" ht="15.75" x14ac:dyDescent="0.2">
      <c r="K7990" s="311">
        <v>1</v>
      </c>
      <c r="L7990" s="311"/>
    </row>
    <row r="7991" spans="11:12" ht="15.75" x14ac:dyDescent="0.2">
      <c r="K7991" s="311">
        <v>1</v>
      </c>
      <c r="L7991" s="311"/>
    </row>
    <row r="7992" spans="11:12" ht="15.75" x14ac:dyDescent="0.2">
      <c r="K7992" s="311">
        <v>1</v>
      </c>
      <c r="L7992" s="311"/>
    </row>
    <row r="7993" spans="11:12" ht="15.75" x14ac:dyDescent="0.2">
      <c r="K7993" s="311">
        <v>1</v>
      </c>
      <c r="L7993" s="311"/>
    </row>
    <row r="7994" spans="11:12" ht="15.75" x14ac:dyDescent="0.2">
      <c r="K7994" s="311">
        <v>1</v>
      </c>
      <c r="L7994" s="311"/>
    </row>
    <row r="7995" spans="11:12" ht="15.75" x14ac:dyDescent="0.2">
      <c r="K7995" s="311">
        <v>1</v>
      </c>
      <c r="L7995" s="311"/>
    </row>
    <row r="7996" spans="11:12" ht="15.75" x14ac:dyDescent="0.2">
      <c r="K7996" s="311">
        <v>1</v>
      </c>
      <c r="L7996" s="311"/>
    </row>
    <row r="7997" spans="11:12" ht="15.75" x14ac:dyDescent="0.2">
      <c r="K7997" s="311">
        <v>1</v>
      </c>
      <c r="L7997" s="311"/>
    </row>
    <row r="7998" spans="11:12" ht="15.75" x14ac:dyDescent="0.2">
      <c r="K7998" s="311">
        <v>1</v>
      </c>
      <c r="L7998" s="311"/>
    </row>
    <row r="7999" spans="11:12" ht="15.75" x14ac:dyDescent="0.2">
      <c r="K7999" s="311">
        <v>1</v>
      </c>
      <c r="L7999" s="311"/>
    </row>
    <row r="8000" spans="11:12" ht="15.75" x14ac:dyDescent="0.2">
      <c r="K8000" s="311">
        <v>1</v>
      </c>
      <c r="L8000" s="311"/>
    </row>
    <row r="8001" spans="11:12" ht="15.75" x14ac:dyDescent="0.2">
      <c r="K8001" s="311">
        <v>1</v>
      </c>
      <c r="L8001" s="311"/>
    </row>
    <row r="8002" spans="11:12" ht="15.75" x14ac:dyDescent="0.2">
      <c r="K8002" s="311">
        <v>1</v>
      </c>
      <c r="L8002" s="311"/>
    </row>
    <row r="8003" spans="11:12" ht="15.75" x14ac:dyDescent="0.2">
      <c r="K8003" s="311">
        <v>1</v>
      </c>
      <c r="L8003" s="311"/>
    </row>
    <row r="8004" spans="11:12" ht="15.75" x14ac:dyDescent="0.2">
      <c r="K8004" s="311">
        <v>1</v>
      </c>
      <c r="L8004" s="311"/>
    </row>
    <row r="8005" spans="11:12" ht="15.75" x14ac:dyDescent="0.2">
      <c r="K8005" s="311">
        <v>1</v>
      </c>
      <c r="L8005" s="311"/>
    </row>
    <row r="8006" spans="11:12" ht="15.75" x14ac:dyDescent="0.2">
      <c r="K8006" s="311">
        <v>1</v>
      </c>
      <c r="L8006" s="311"/>
    </row>
    <row r="8007" spans="11:12" ht="15.75" x14ac:dyDescent="0.2">
      <c r="K8007" s="311">
        <v>1</v>
      </c>
      <c r="L8007" s="311"/>
    </row>
    <row r="8008" spans="11:12" ht="15.75" x14ac:dyDescent="0.2">
      <c r="K8008" s="311">
        <v>1</v>
      </c>
      <c r="L8008" s="311"/>
    </row>
    <row r="8009" spans="11:12" ht="15.75" x14ac:dyDescent="0.2">
      <c r="K8009" s="311">
        <v>1</v>
      </c>
      <c r="L8009" s="311"/>
    </row>
    <row r="8010" spans="11:12" ht="15.75" x14ac:dyDescent="0.2">
      <c r="K8010" s="311">
        <v>1</v>
      </c>
      <c r="L8010" s="311"/>
    </row>
    <row r="8011" spans="11:12" ht="15.75" x14ac:dyDescent="0.2">
      <c r="K8011" s="311">
        <v>1</v>
      </c>
      <c r="L8011" s="311"/>
    </row>
    <row r="8012" spans="11:12" ht="15.75" x14ac:dyDescent="0.2">
      <c r="K8012" s="311">
        <v>1</v>
      </c>
      <c r="L8012" s="311"/>
    </row>
    <row r="8013" spans="11:12" ht="15.75" x14ac:dyDescent="0.2">
      <c r="K8013" s="311">
        <v>1</v>
      </c>
      <c r="L8013" s="311"/>
    </row>
    <row r="8014" spans="11:12" ht="15.75" x14ac:dyDescent="0.2">
      <c r="K8014" s="311">
        <v>1</v>
      </c>
      <c r="L8014" s="311"/>
    </row>
    <row r="8015" spans="11:12" ht="15.75" x14ac:dyDescent="0.2">
      <c r="K8015" s="311">
        <v>1</v>
      </c>
      <c r="L8015" s="311"/>
    </row>
    <row r="8016" spans="11:12" ht="15.75" x14ac:dyDescent="0.2">
      <c r="K8016" s="311">
        <v>1</v>
      </c>
      <c r="L8016" s="311"/>
    </row>
    <row r="8017" spans="11:12" ht="15.75" x14ac:dyDescent="0.2">
      <c r="K8017" s="311">
        <v>1</v>
      </c>
      <c r="L8017" s="311"/>
    </row>
    <row r="8018" spans="11:12" ht="15.75" x14ac:dyDescent="0.2">
      <c r="K8018" s="311">
        <v>1</v>
      </c>
      <c r="L8018" s="311"/>
    </row>
    <row r="8019" spans="11:12" ht="15.75" x14ac:dyDescent="0.2">
      <c r="K8019" s="311">
        <v>1</v>
      </c>
      <c r="L8019" s="311"/>
    </row>
    <row r="8020" spans="11:12" ht="15.75" x14ac:dyDescent="0.2">
      <c r="K8020" s="311">
        <v>1</v>
      </c>
      <c r="L8020" s="311"/>
    </row>
    <row r="8021" spans="11:12" ht="15.75" x14ac:dyDescent="0.2">
      <c r="K8021" s="311">
        <v>1</v>
      </c>
      <c r="L8021" s="311"/>
    </row>
    <row r="8022" spans="11:12" ht="15.75" x14ac:dyDescent="0.2">
      <c r="K8022" s="311">
        <v>1</v>
      </c>
      <c r="L8022" s="311"/>
    </row>
    <row r="8023" spans="11:12" ht="15.75" x14ac:dyDescent="0.2">
      <c r="K8023" s="311">
        <v>1</v>
      </c>
      <c r="L8023" s="311"/>
    </row>
    <row r="8024" spans="11:12" ht="15.75" x14ac:dyDescent="0.2">
      <c r="K8024" s="311">
        <v>1</v>
      </c>
      <c r="L8024" s="311"/>
    </row>
    <row r="8025" spans="11:12" ht="15.75" x14ac:dyDescent="0.2">
      <c r="K8025" s="311">
        <v>1</v>
      </c>
      <c r="L8025" s="311"/>
    </row>
    <row r="8026" spans="11:12" ht="15.75" x14ac:dyDescent="0.2">
      <c r="K8026" s="311">
        <v>1</v>
      </c>
      <c r="L8026" s="311"/>
    </row>
    <row r="8027" spans="11:12" ht="15.75" x14ac:dyDescent="0.2">
      <c r="K8027" s="311">
        <v>1</v>
      </c>
      <c r="L8027" s="311"/>
    </row>
    <row r="8028" spans="11:12" ht="15.75" x14ac:dyDescent="0.2">
      <c r="K8028" s="311">
        <v>1</v>
      </c>
      <c r="L8028" s="311"/>
    </row>
    <row r="8029" spans="11:12" ht="15.75" x14ac:dyDescent="0.2">
      <c r="K8029" s="311">
        <v>1</v>
      </c>
      <c r="L8029" s="311"/>
    </row>
    <row r="8030" spans="11:12" ht="15.75" x14ac:dyDescent="0.2">
      <c r="K8030" s="311">
        <v>1</v>
      </c>
      <c r="L8030" s="311"/>
    </row>
    <row r="8031" spans="11:12" ht="15.75" x14ac:dyDescent="0.2">
      <c r="K8031" s="311">
        <v>1</v>
      </c>
      <c r="L8031" s="311"/>
    </row>
    <row r="8032" spans="11:12" ht="15.75" x14ac:dyDescent="0.2">
      <c r="K8032" s="311">
        <v>1</v>
      </c>
      <c r="L8032" s="311"/>
    </row>
    <row r="8033" spans="11:12" ht="15.75" x14ac:dyDescent="0.2">
      <c r="K8033" s="311">
        <v>1</v>
      </c>
      <c r="L8033" s="311"/>
    </row>
    <row r="8034" spans="11:12" ht="15.75" x14ac:dyDescent="0.2">
      <c r="K8034" s="311">
        <v>1</v>
      </c>
      <c r="L8034" s="311"/>
    </row>
    <row r="8035" spans="11:12" ht="15.75" x14ac:dyDescent="0.2">
      <c r="K8035" s="311">
        <v>1</v>
      </c>
      <c r="L8035" s="311"/>
    </row>
    <row r="8036" spans="11:12" ht="15.75" x14ac:dyDescent="0.2">
      <c r="K8036" s="311">
        <v>1</v>
      </c>
      <c r="L8036" s="311"/>
    </row>
    <row r="8037" spans="11:12" ht="15.75" x14ac:dyDescent="0.2">
      <c r="K8037" s="311">
        <v>1</v>
      </c>
      <c r="L8037" s="311"/>
    </row>
    <row r="8038" spans="11:12" ht="15.75" x14ac:dyDescent="0.2">
      <c r="K8038" s="311">
        <v>1</v>
      </c>
      <c r="L8038" s="311"/>
    </row>
    <row r="8039" spans="11:12" ht="15.75" x14ac:dyDescent="0.2">
      <c r="K8039" s="311">
        <v>1</v>
      </c>
      <c r="L8039" s="311"/>
    </row>
    <row r="8040" spans="11:12" ht="15.75" x14ac:dyDescent="0.2">
      <c r="K8040" s="311">
        <v>1</v>
      </c>
      <c r="L8040" s="311"/>
    </row>
    <row r="8041" spans="11:12" ht="15.75" x14ac:dyDescent="0.2">
      <c r="K8041" s="311">
        <v>1</v>
      </c>
      <c r="L8041" s="311"/>
    </row>
    <row r="8042" spans="11:12" ht="15.75" x14ac:dyDescent="0.2">
      <c r="K8042" s="311">
        <v>1</v>
      </c>
      <c r="L8042" s="311"/>
    </row>
    <row r="8043" spans="11:12" ht="15.75" x14ac:dyDescent="0.2">
      <c r="K8043" s="311">
        <v>1</v>
      </c>
      <c r="L8043" s="311"/>
    </row>
    <row r="8044" spans="11:12" ht="15.75" x14ac:dyDescent="0.2">
      <c r="K8044" s="311">
        <v>1</v>
      </c>
      <c r="L8044" s="311"/>
    </row>
    <row r="8045" spans="11:12" ht="15.75" x14ac:dyDescent="0.2">
      <c r="K8045" s="311">
        <v>1</v>
      </c>
      <c r="L8045" s="311"/>
    </row>
    <row r="8046" spans="11:12" ht="15.75" x14ac:dyDescent="0.2">
      <c r="K8046" s="311">
        <v>1</v>
      </c>
      <c r="L8046" s="311"/>
    </row>
    <row r="8047" spans="11:12" ht="15.75" x14ac:dyDescent="0.2">
      <c r="K8047" s="311">
        <v>1</v>
      </c>
      <c r="L8047" s="311"/>
    </row>
    <row r="8048" spans="11:12" ht="15.75" x14ac:dyDescent="0.2">
      <c r="K8048" s="311">
        <v>1</v>
      </c>
      <c r="L8048" s="311"/>
    </row>
    <row r="8049" spans="11:12" ht="15.75" x14ac:dyDescent="0.2">
      <c r="K8049" s="311">
        <v>1</v>
      </c>
      <c r="L8049" s="311"/>
    </row>
    <row r="8050" spans="11:12" ht="15.75" x14ac:dyDescent="0.2">
      <c r="K8050" s="311">
        <v>1</v>
      </c>
      <c r="L8050" s="311"/>
    </row>
    <row r="8051" spans="11:12" ht="15.75" x14ac:dyDescent="0.2">
      <c r="K8051" s="311">
        <v>1</v>
      </c>
      <c r="L8051" s="311"/>
    </row>
    <row r="8052" spans="11:12" ht="15.75" x14ac:dyDescent="0.2">
      <c r="K8052" s="311">
        <v>1</v>
      </c>
      <c r="L8052" s="311"/>
    </row>
    <row r="8053" spans="11:12" ht="15.75" x14ac:dyDescent="0.2">
      <c r="K8053" s="311">
        <v>1</v>
      </c>
      <c r="L8053" s="311"/>
    </row>
    <row r="8054" spans="11:12" ht="15.75" x14ac:dyDescent="0.2">
      <c r="K8054" s="311">
        <v>1</v>
      </c>
      <c r="L8054" s="311"/>
    </row>
    <row r="8055" spans="11:12" ht="15.75" x14ac:dyDescent="0.2">
      <c r="K8055" s="311">
        <v>1</v>
      </c>
      <c r="L8055" s="311"/>
    </row>
    <row r="8056" spans="11:12" ht="15.75" x14ac:dyDescent="0.2">
      <c r="K8056" s="311">
        <v>1</v>
      </c>
      <c r="L8056" s="311"/>
    </row>
    <row r="8057" spans="11:12" ht="15.75" x14ac:dyDescent="0.2">
      <c r="K8057" s="311">
        <v>1</v>
      </c>
      <c r="L8057" s="311"/>
    </row>
    <row r="8058" spans="11:12" ht="15.75" x14ac:dyDescent="0.2">
      <c r="K8058" s="311">
        <v>1</v>
      </c>
      <c r="L8058" s="311"/>
    </row>
    <row r="8059" spans="11:12" ht="15.75" x14ac:dyDescent="0.2">
      <c r="K8059" s="311">
        <v>1</v>
      </c>
      <c r="L8059" s="311"/>
    </row>
    <row r="8060" spans="11:12" ht="15.75" x14ac:dyDescent="0.2">
      <c r="K8060" s="311">
        <v>1</v>
      </c>
      <c r="L8060" s="311"/>
    </row>
    <row r="8061" spans="11:12" ht="15.75" x14ac:dyDescent="0.2">
      <c r="K8061" s="311">
        <v>1</v>
      </c>
      <c r="L8061" s="311"/>
    </row>
    <row r="8062" spans="11:12" ht="15.75" x14ac:dyDescent="0.2">
      <c r="K8062" s="311">
        <v>1</v>
      </c>
      <c r="L8062" s="311"/>
    </row>
    <row r="8063" spans="11:12" ht="15.75" x14ac:dyDescent="0.2">
      <c r="K8063" s="311">
        <v>1</v>
      </c>
      <c r="L8063" s="311"/>
    </row>
    <row r="8064" spans="11:12" ht="15.75" x14ac:dyDescent="0.2">
      <c r="K8064" s="311">
        <v>1</v>
      </c>
      <c r="L8064" s="311"/>
    </row>
    <row r="8065" spans="11:12" ht="15.75" x14ac:dyDescent="0.2">
      <c r="K8065" s="311">
        <v>1</v>
      </c>
      <c r="L8065" s="311"/>
    </row>
    <row r="8066" spans="11:12" ht="15.75" x14ac:dyDescent="0.2">
      <c r="K8066" s="311">
        <v>1</v>
      </c>
      <c r="L8066" s="311"/>
    </row>
    <row r="8067" spans="11:12" ht="15.75" x14ac:dyDescent="0.2">
      <c r="K8067" s="311">
        <v>1</v>
      </c>
      <c r="L8067" s="311"/>
    </row>
    <row r="8068" spans="11:12" ht="15.75" x14ac:dyDescent="0.2">
      <c r="K8068" s="311">
        <v>1</v>
      </c>
      <c r="L8068" s="311"/>
    </row>
    <row r="8069" spans="11:12" ht="15.75" x14ac:dyDescent="0.2">
      <c r="K8069" s="311">
        <v>1</v>
      </c>
      <c r="L8069" s="311"/>
    </row>
    <row r="8070" spans="11:12" ht="15.75" x14ac:dyDescent="0.2">
      <c r="K8070" s="311">
        <v>1</v>
      </c>
      <c r="L8070" s="311"/>
    </row>
    <row r="8071" spans="11:12" ht="15.75" x14ac:dyDescent="0.2">
      <c r="K8071" s="311">
        <v>1</v>
      </c>
      <c r="L8071" s="311"/>
    </row>
    <row r="8072" spans="11:12" ht="15.75" x14ac:dyDescent="0.2">
      <c r="K8072" s="311">
        <v>1</v>
      </c>
      <c r="L8072" s="311"/>
    </row>
    <row r="8073" spans="11:12" ht="15.75" x14ac:dyDescent="0.2">
      <c r="K8073" s="311">
        <v>1</v>
      </c>
      <c r="L8073" s="311"/>
    </row>
    <row r="8074" spans="11:12" ht="15.75" x14ac:dyDescent="0.2">
      <c r="K8074" s="311">
        <v>1</v>
      </c>
      <c r="L8074" s="311"/>
    </row>
    <row r="8075" spans="11:12" ht="15.75" x14ac:dyDescent="0.2">
      <c r="K8075" s="311">
        <v>1</v>
      </c>
      <c r="L8075" s="311"/>
    </row>
    <row r="8076" spans="11:12" ht="15.75" x14ac:dyDescent="0.2">
      <c r="K8076" s="311">
        <v>1</v>
      </c>
      <c r="L8076" s="311"/>
    </row>
    <row r="8077" spans="11:12" ht="15.75" x14ac:dyDescent="0.2">
      <c r="K8077" s="311">
        <v>1</v>
      </c>
      <c r="L8077" s="311"/>
    </row>
    <row r="8078" spans="11:12" ht="15.75" x14ac:dyDescent="0.2">
      <c r="K8078" s="311">
        <v>1</v>
      </c>
      <c r="L8078" s="311"/>
    </row>
    <row r="8079" spans="11:12" ht="15.75" x14ac:dyDescent="0.2">
      <c r="K8079" s="311">
        <v>1</v>
      </c>
      <c r="L8079" s="311"/>
    </row>
    <row r="8080" spans="11:12" ht="15.75" x14ac:dyDescent="0.2">
      <c r="K8080" s="311">
        <v>1</v>
      </c>
      <c r="L8080" s="311"/>
    </row>
    <row r="8081" spans="11:12" ht="15.75" x14ac:dyDescent="0.2">
      <c r="K8081" s="311">
        <v>1</v>
      </c>
      <c r="L8081" s="311"/>
    </row>
    <row r="8082" spans="11:12" ht="15.75" x14ac:dyDescent="0.2">
      <c r="K8082" s="311">
        <v>1</v>
      </c>
      <c r="L8082" s="311"/>
    </row>
    <row r="8083" spans="11:12" ht="15.75" x14ac:dyDescent="0.2">
      <c r="K8083" s="311">
        <v>1</v>
      </c>
      <c r="L8083" s="311"/>
    </row>
    <row r="8084" spans="11:12" ht="15.75" x14ac:dyDescent="0.2">
      <c r="K8084" s="311">
        <v>1</v>
      </c>
      <c r="L8084" s="311"/>
    </row>
    <row r="8085" spans="11:12" ht="15.75" x14ac:dyDescent="0.2">
      <c r="K8085" s="311">
        <v>1</v>
      </c>
      <c r="L8085" s="311"/>
    </row>
    <row r="8086" spans="11:12" ht="15.75" x14ac:dyDescent="0.2">
      <c r="K8086" s="311">
        <v>1</v>
      </c>
      <c r="L8086" s="311"/>
    </row>
    <row r="8087" spans="11:12" ht="15.75" x14ac:dyDescent="0.2">
      <c r="K8087" s="311">
        <v>1</v>
      </c>
      <c r="L8087" s="311"/>
    </row>
    <row r="8088" spans="11:12" ht="15.75" x14ac:dyDescent="0.2">
      <c r="K8088" s="311">
        <v>1</v>
      </c>
      <c r="L8088" s="311"/>
    </row>
    <row r="8089" spans="11:12" ht="15.75" x14ac:dyDescent="0.2">
      <c r="K8089" s="311">
        <v>1</v>
      </c>
      <c r="L8089" s="311"/>
    </row>
    <row r="8090" spans="11:12" ht="15.75" x14ac:dyDescent="0.2">
      <c r="K8090" s="311">
        <v>1</v>
      </c>
      <c r="L8090" s="311"/>
    </row>
    <row r="8091" spans="11:12" ht="15.75" x14ac:dyDescent="0.2">
      <c r="K8091" s="311">
        <v>1</v>
      </c>
      <c r="L8091" s="311"/>
    </row>
    <row r="8092" spans="11:12" ht="15.75" x14ac:dyDescent="0.2">
      <c r="K8092" s="311">
        <v>1</v>
      </c>
      <c r="L8092" s="311"/>
    </row>
    <row r="8093" spans="11:12" ht="15.75" x14ac:dyDescent="0.2">
      <c r="K8093" s="311">
        <v>1</v>
      </c>
      <c r="L8093" s="311"/>
    </row>
    <row r="8094" spans="11:12" ht="15.75" x14ac:dyDescent="0.2">
      <c r="K8094" s="311">
        <v>1</v>
      </c>
      <c r="L8094" s="311"/>
    </row>
    <row r="8095" spans="11:12" ht="15.75" x14ac:dyDescent="0.2">
      <c r="K8095" s="311">
        <v>1</v>
      </c>
      <c r="L8095" s="311"/>
    </row>
    <row r="8096" spans="11:12" ht="15.75" x14ac:dyDescent="0.2">
      <c r="K8096" s="311">
        <v>1</v>
      </c>
      <c r="L8096" s="311"/>
    </row>
    <row r="8097" spans="11:12" ht="15.75" x14ac:dyDescent="0.2">
      <c r="K8097" s="311">
        <v>1</v>
      </c>
      <c r="L8097" s="311"/>
    </row>
    <row r="8098" spans="11:12" ht="15.75" x14ac:dyDescent="0.2">
      <c r="K8098" s="311">
        <v>1</v>
      </c>
      <c r="L8098" s="311"/>
    </row>
    <row r="8099" spans="11:12" ht="15.75" x14ac:dyDescent="0.2">
      <c r="K8099" s="311">
        <v>1</v>
      </c>
      <c r="L8099" s="311"/>
    </row>
    <row r="8100" spans="11:12" ht="15.75" x14ac:dyDescent="0.2">
      <c r="K8100" s="311">
        <v>1</v>
      </c>
      <c r="L8100" s="311"/>
    </row>
    <row r="8101" spans="11:12" ht="15.75" x14ac:dyDescent="0.2">
      <c r="K8101" s="311">
        <v>1</v>
      </c>
      <c r="L8101" s="311"/>
    </row>
    <row r="8102" spans="11:12" ht="15.75" x14ac:dyDescent="0.2">
      <c r="K8102" s="311">
        <v>1</v>
      </c>
      <c r="L8102" s="311"/>
    </row>
    <row r="8103" spans="11:12" ht="15.75" x14ac:dyDescent="0.2">
      <c r="K8103" s="311">
        <v>1</v>
      </c>
      <c r="L8103" s="311"/>
    </row>
    <row r="8104" spans="11:12" ht="15.75" x14ac:dyDescent="0.2">
      <c r="K8104" s="311">
        <v>1</v>
      </c>
      <c r="L8104" s="311"/>
    </row>
    <row r="8105" spans="11:12" ht="15.75" x14ac:dyDescent="0.2">
      <c r="K8105" s="311">
        <v>1</v>
      </c>
      <c r="L8105" s="311"/>
    </row>
    <row r="8106" spans="11:12" ht="15.75" x14ac:dyDescent="0.2">
      <c r="K8106" s="311">
        <v>1</v>
      </c>
      <c r="L8106" s="311"/>
    </row>
    <row r="8107" spans="11:12" ht="15.75" x14ac:dyDescent="0.2">
      <c r="K8107" s="311">
        <v>1</v>
      </c>
      <c r="L8107" s="311"/>
    </row>
    <row r="8108" spans="11:12" ht="15.75" x14ac:dyDescent="0.2">
      <c r="K8108" s="311">
        <v>1</v>
      </c>
      <c r="L8108" s="311"/>
    </row>
    <row r="8109" spans="11:12" ht="15.75" x14ac:dyDescent="0.2">
      <c r="K8109" s="311">
        <v>1</v>
      </c>
      <c r="L8109" s="311"/>
    </row>
    <row r="8110" spans="11:12" ht="15.75" x14ac:dyDescent="0.2">
      <c r="K8110" s="311">
        <v>1</v>
      </c>
      <c r="L8110" s="311"/>
    </row>
    <row r="8111" spans="11:12" ht="15.75" x14ac:dyDescent="0.2">
      <c r="K8111" s="311">
        <v>1</v>
      </c>
      <c r="L8111" s="311"/>
    </row>
    <row r="8112" spans="11:12" ht="15.75" x14ac:dyDescent="0.2">
      <c r="K8112" s="311">
        <v>1</v>
      </c>
      <c r="L8112" s="311"/>
    </row>
    <row r="8113" spans="11:12" ht="15.75" x14ac:dyDescent="0.2">
      <c r="K8113" s="311">
        <v>1</v>
      </c>
      <c r="L8113" s="311"/>
    </row>
    <row r="8114" spans="11:12" ht="15.75" x14ac:dyDescent="0.2">
      <c r="K8114" s="311">
        <v>1</v>
      </c>
      <c r="L8114" s="311"/>
    </row>
    <row r="8115" spans="11:12" ht="15.75" x14ac:dyDescent="0.2">
      <c r="K8115" s="311">
        <v>1</v>
      </c>
      <c r="L8115" s="311"/>
    </row>
    <row r="8116" spans="11:12" ht="15.75" x14ac:dyDescent="0.2">
      <c r="K8116" s="311">
        <v>1</v>
      </c>
      <c r="L8116" s="311"/>
    </row>
    <row r="8117" spans="11:12" ht="15.75" x14ac:dyDescent="0.2">
      <c r="K8117" s="311">
        <v>1</v>
      </c>
      <c r="L8117" s="311"/>
    </row>
    <row r="8118" spans="11:12" ht="15.75" x14ac:dyDescent="0.2">
      <c r="K8118" s="311">
        <v>1</v>
      </c>
      <c r="L8118" s="311"/>
    </row>
    <row r="8119" spans="11:12" ht="15.75" x14ac:dyDescent="0.2">
      <c r="K8119" s="311">
        <v>1</v>
      </c>
      <c r="L8119" s="311"/>
    </row>
    <row r="8120" spans="11:12" ht="15.75" x14ac:dyDescent="0.2">
      <c r="K8120" s="311">
        <v>1</v>
      </c>
      <c r="L8120" s="311"/>
    </row>
    <row r="8121" spans="11:12" ht="15.75" x14ac:dyDescent="0.2">
      <c r="K8121" s="311">
        <v>1</v>
      </c>
      <c r="L8121" s="311"/>
    </row>
    <row r="8122" spans="11:12" ht="15.75" x14ac:dyDescent="0.2">
      <c r="K8122" s="311">
        <v>1</v>
      </c>
      <c r="L8122" s="311"/>
    </row>
    <row r="8123" spans="11:12" ht="15.75" x14ac:dyDescent="0.2">
      <c r="K8123" s="311">
        <v>1</v>
      </c>
      <c r="L8123" s="311"/>
    </row>
    <row r="8124" spans="11:12" ht="15.75" x14ac:dyDescent="0.2">
      <c r="K8124" s="311">
        <v>1</v>
      </c>
      <c r="L8124" s="311"/>
    </row>
    <row r="8125" spans="11:12" ht="15.75" x14ac:dyDescent="0.2">
      <c r="K8125" s="311">
        <v>1</v>
      </c>
      <c r="L8125" s="311"/>
    </row>
    <row r="8126" spans="11:12" ht="15.75" x14ac:dyDescent="0.2">
      <c r="K8126" s="311">
        <v>1</v>
      </c>
      <c r="L8126" s="311"/>
    </row>
    <row r="8127" spans="11:12" ht="15.75" x14ac:dyDescent="0.2">
      <c r="K8127" s="311">
        <v>1</v>
      </c>
      <c r="L8127" s="311"/>
    </row>
    <row r="8128" spans="11:12" ht="15.75" x14ac:dyDescent="0.2">
      <c r="K8128" s="311">
        <v>1</v>
      </c>
      <c r="L8128" s="311"/>
    </row>
    <row r="8129" spans="11:12" ht="15.75" x14ac:dyDescent="0.2">
      <c r="K8129" s="311">
        <v>1</v>
      </c>
      <c r="L8129" s="311"/>
    </row>
    <row r="8130" spans="11:12" ht="15.75" x14ac:dyDescent="0.2">
      <c r="K8130" s="311">
        <v>1</v>
      </c>
      <c r="L8130" s="311"/>
    </row>
    <row r="8131" spans="11:12" ht="15.75" x14ac:dyDescent="0.2">
      <c r="K8131" s="311">
        <v>1</v>
      </c>
      <c r="L8131" s="311"/>
    </row>
    <row r="8132" spans="11:12" ht="15.75" x14ac:dyDescent="0.2">
      <c r="K8132" s="311">
        <v>1</v>
      </c>
      <c r="L8132" s="311"/>
    </row>
    <row r="8133" spans="11:12" ht="15.75" x14ac:dyDescent="0.2">
      <c r="K8133" s="311">
        <v>1</v>
      </c>
      <c r="L8133" s="311"/>
    </row>
    <row r="8134" spans="11:12" ht="15.75" x14ac:dyDescent="0.2">
      <c r="K8134" s="311">
        <v>1</v>
      </c>
      <c r="L8134" s="311"/>
    </row>
    <row r="8135" spans="11:12" ht="15.75" x14ac:dyDescent="0.2">
      <c r="K8135" s="311">
        <v>1</v>
      </c>
      <c r="L8135" s="311"/>
    </row>
    <row r="8136" spans="11:12" ht="15.75" x14ac:dyDescent="0.2">
      <c r="K8136" s="311">
        <v>1</v>
      </c>
      <c r="L8136" s="311"/>
    </row>
    <row r="8137" spans="11:12" ht="15.75" x14ac:dyDescent="0.2">
      <c r="K8137" s="311">
        <v>1</v>
      </c>
      <c r="L8137" s="311"/>
    </row>
    <row r="8138" spans="11:12" ht="15.75" x14ac:dyDescent="0.2">
      <c r="K8138" s="311">
        <v>1</v>
      </c>
      <c r="L8138" s="311"/>
    </row>
    <row r="8139" spans="11:12" ht="15.75" x14ac:dyDescent="0.2">
      <c r="K8139" s="311">
        <v>1</v>
      </c>
      <c r="L8139" s="311"/>
    </row>
    <row r="8140" spans="11:12" ht="15.75" x14ac:dyDescent="0.2">
      <c r="K8140" s="311">
        <v>1</v>
      </c>
      <c r="L8140" s="311"/>
    </row>
    <row r="8141" spans="11:12" ht="15.75" x14ac:dyDescent="0.2">
      <c r="K8141" s="311">
        <v>1</v>
      </c>
      <c r="L8141" s="311"/>
    </row>
    <row r="8142" spans="11:12" ht="15.75" x14ac:dyDescent="0.2">
      <c r="K8142" s="311">
        <v>1</v>
      </c>
      <c r="L8142" s="311"/>
    </row>
    <row r="8143" spans="11:12" ht="15.75" x14ac:dyDescent="0.2">
      <c r="K8143" s="311">
        <v>1</v>
      </c>
      <c r="L8143" s="311"/>
    </row>
    <row r="8144" spans="11:12" ht="15.75" x14ac:dyDescent="0.2">
      <c r="K8144" s="311">
        <v>1</v>
      </c>
      <c r="L8144" s="311"/>
    </row>
    <row r="8145" spans="11:12" ht="15.75" x14ac:dyDescent="0.2">
      <c r="K8145" s="311">
        <v>1</v>
      </c>
      <c r="L8145" s="311"/>
    </row>
    <row r="8146" spans="11:12" ht="15.75" x14ac:dyDescent="0.2">
      <c r="K8146" s="311">
        <v>1</v>
      </c>
      <c r="L8146" s="311"/>
    </row>
    <row r="8147" spans="11:12" ht="15.75" x14ac:dyDescent="0.2">
      <c r="K8147" s="311">
        <v>1</v>
      </c>
      <c r="L8147" s="311"/>
    </row>
    <row r="8148" spans="11:12" ht="15.75" x14ac:dyDescent="0.2">
      <c r="K8148" s="311">
        <v>1</v>
      </c>
      <c r="L8148" s="311"/>
    </row>
    <row r="8149" spans="11:12" ht="15.75" x14ac:dyDescent="0.2">
      <c r="K8149" s="311">
        <v>1</v>
      </c>
      <c r="L8149" s="311"/>
    </row>
    <row r="8150" spans="11:12" ht="15.75" x14ac:dyDescent="0.2">
      <c r="K8150" s="311">
        <v>1</v>
      </c>
      <c r="L8150" s="311"/>
    </row>
    <row r="8151" spans="11:12" ht="15.75" x14ac:dyDescent="0.2">
      <c r="K8151" s="311">
        <v>1</v>
      </c>
      <c r="L8151" s="311"/>
    </row>
    <row r="8152" spans="11:12" ht="15.75" x14ac:dyDescent="0.2">
      <c r="K8152" s="311">
        <v>1</v>
      </c>
      <c r="L8152" s="311"/>
    </row>
    <row r="8153" spans="11:12" ht="15.75" x14ac:dyDescent="0.2">
      <c r="K8153" s="311">
        <v>1</v>
      </c>
      <c r="L8153" s="311"/>
    </row>
    <row r="8154" spans="11:12" ht="15.75" x14ac:dyDescent="0.2">
      <c r="K8154" s="311">
        <v>1</v>
      </c>
      <c r="L8154" s="311"/>
    </row>
    <row r="8155" spans="11:12" ht="15.75" x14ac:dyDescent="0.2">
      <c r="K8155" s="311">
        <v>1</v>
      </c>
      <c r="L8155" s="311"/>
    </row>
    <row r="8156" spans="11:12" ht="15.75" x14ac:dyDescent="0.2">
      <c r="K8156" s="311">
        <v>1</v>
      </c>
      <c r="L8156" s="311"/>
    </row>
    <row r="8157" spans="11:12" ht="15.75" x14ac:dyDescent="0.2">
      <c r="K8157" s="311">
        <v>1</v>
      </c>
      <c r="L8157" s="311"/>
    </row>
    <row r="8158" spans="11:12" ht="15.75" x14ac:dyDescent="0.2">
      <c r="K8158" s="311">
        <v>1</v>
      </c>
      <c r="L8158" s="311"/>
    </row>
    <row r="8159" spans="11:12" ht="15.75" x14ac:dyDescent="0.2">
      <c r="K8159" s="311">
        <v>1</v>
      </c>
      <c r="L8159" s="311"/>
    </row>
    <row r="8160" spans="11:12" ht="15.75" x14ac:dyDescent="0.2">
      <c r="K8160" s="311">
        <v>1</v>
      </c>
      <c r="L8160" s="311"/>
    </row>
    <row r="8161" spans="11:12" ht="15.75" x14ac:dyDescent="0.2">
      <c r="K8161" s="311">
        <v>1</v>
      </c>
      <c r="L8161" s="311"/>
    </row>
    <row r="8162" spans="11:12" ht="15.75" x14ac:dyDescent="0.2">
      <c r="K8162" s="311">
        <v>1</v>
      </c>
      <c r="L8162" s="311"/>
    </row>
    <row r="8163" spans="11:12" ht="15.75" x14ac:dyDescent="0.2">
      <c r="K8163" s="311">
        <v>1</v>
      </c>
      <c r="L8163" s="311"/>
    </row>
    <row r="8164" spans="11:12" ht="15.75" x14ac:dyDescent="0.2">
      <c r="K8164" s="311">
        <v>1</v>
      </c>
      <c r="L8164" s="311"/>
    </row>
    <row r="8165" spans="11:12" ht="15.75" x14ac:dyDescent="0.2">
      <c r="K8165" s="311">
        <v>1</v>
      </c>
      <c r="L8165" s="311"/>
    </row>
    <row r="8166" spans="11:12" ht="15.75" x14ac:dyDescent="0.2">
      <c r="K8166" s="311">
        <v>1</v>
      </c>
      <c r="L8166" s="311"/>
    </row>
    <row r="8167" spans="11:12" ht="15.75" x14ac:dyDescent="0.2">
      <c r="K8167" s="311">
        <v>1</v>
      </c>
      <c r="L8167" s="311"/>
    </row>
    <row r="8168" spans="11:12" ht="15.75" x14ac:dyDescent="0.2">
      <c r="K8168" s="311">
        <v>1</v>
      </c>
      <c r="L8168" s="311"/>
    </row>
    <row r="8169" spans="11:12" ht="15.75" x14ac:dyDescent="0.2">
      <c r="K8169" s="311">
        <v>1</v>
      </c>
      <c r="L8169" s="311"/>
    </row>
    <row r="8170" spans="11:12" ht="15.75" x14ac:dyDescent="0.2">
      <c r="K8170" s="311">
        <v>1</v>
      </c>
      <c r="L8170" s="311"/>
    </row>
    <row r="8171" spans="11:12" ht="15.75" x14ac:dyDescent="0.2">
      <c r="K8171" s="311">
        <v>1</v>
      </c>
      <c r="L8171" s="311"/>
    </row>
    <row r="8172" spans="11:12" ht="15.75" x14ac:dyDescent="0.2">
      <c r="K8172" s="311">
        <v>1</v>
      </c>
      <c r="L8172" s="311"/>
    </row>
    <row r="8173" spans="11:12" ht="15.75" x14ac:dyDescent="0.2">
      <c r="K8173" s="311">
        <v>1</v>
      </c>
      <c r="L8173" s="311"/>
    </row>
    <row r="8174" spans="11:12" ht="15.75" x14ac:dyDescent="0.2">
      <c r="K8174" s="311">
        <v>1</v>
      </c>
      <c r="L8174" s="311"/>
    </row>
    <row r="8175" spans="11:12" ht="15.75" x14ac:dyDescent="0.2">
      <c r="K8175" s="311">
        <v>1</v>
      </c>
      <c r="L8175" s="311"/>
    </row>
    <row r="8176" spans="11:12" ht="15.75" x14ac:dyDescent="0.2">
      <c r="K8176" s="311">
        <v>1</v>
      </c>
      <c r="L8176" s="311"/>
    </row>
    <row r="8177" spans="11:12" ht="15.75" x14ac:dyDescent="0.2">
      <c r="K8177" s="311">
        <v>1</v>
      </c>
      <c r="L8177" s="311"/>
    </row>
    <row r="8178" spans="11:12" ht="15.75" x14ac:dyDescent="0.2">
      <c r="K8178" s="311">
        <v>1</v>
      </c>
      <c r="L8178" s="311"/>
    </row>
    <row r="8179" spans="11:12" ht="15.75" x14ac:dyDescent="0.2">
      <c r="K8179" s="311">
        <v>1</v>
      </c>
      <c r="L8179" s="311"/>
    </row>
    <row r="8180" spans="11:12" ht="15.75" x14ac:dyDescent="0.2">
      <c r="K8180" s="311">
        <v>1</v>
      </c>
      <c r="L8180" s="311"/>
    </row>
    <row r="8181" spans="11:12" ht="15.75" x14ac:dyDescent="0.2">
      <c r="K8181" s="311">
        <v>1</v>
      </c>
      <c r="L8181" s="311"/>
    </row>
    <row r="8182" spans="11:12" ht="15.75" x14ac:dyDescent="0.2">
      <c r="K8182" s="311">
        <v>1</v>
      </c>
      <c r="L8182" s="311"/>
    </row>
    <row r="8183" spans="11:12" ht="15.75" x14ac:dyDescent="0.2">
      <c r="K8183" s="311">
        <v>1</v>
      </c>
      <c r="L8183" s="311"/>
    </row>
    <row r="8184" spans="11:12" ht="15.75" x14ac:dyDescent="0.2">
      <c r="K8184" s="311">
        <v>1</v>
      </c>
      <c r="L8184" s="311"/>
    </row>
    <row r="8185" spans="11:12" ht="15.75" x14ac:dyDescent="0.2">
      <c r="K8185" s="311">
        <v>1</v>
      </c>
      <c r="L8185" s="311"/>
    </row>
    <row r="8186" spans="11:12" ht="15.75" x14ac:dyDescent="0.2">
      <c r="K8186" s="311">
        <v>1</v>
      </c>
      <c r="L8186" s="311"/>
    </row>
    <row r="8187" spans="11:12" ht="15.75" x14ac:dyDescent="0.2">
      <c r="K8187" s="311">
        <v>1</v>
      </c>
      <c r="L8187" s="311"/>
    </row>
    <row r="8188" spans="11:12" ht="15.75" x14ac:dyDescent="0.2">
      <c r="K8188" s="311">
        <v>1</v>
      </c>
      <c r="L8188" s="311"/>
    </row>
    <row r="8189" spans="11:12" ht="15.75" x14ac:dyDescent="0.2">
      <c r="K8189" s="311">
        <v>1</v>
      </c>
      <c r="L8189" s="311"/>
    </row>
    <row r="8190" spans="11:12" ht="15.75" x14ac:dyDescent="0.2">
      <c r="K8190" s="311">
        <v>1</v>
      </c>
      <c r="L8190" s="311"/>
    </row>
    <row r="8191" spans="11:12" ht="15.75" x14ac:dyDescent="0.2">
      <c r="K8191" s="311">
        <v>1</v>
      </c>
      <c r="L8191" s="311"/>
    </row>
    <row r="8192" spans="11:12" ht="15.75" x14ac:dyDescent="0.2">
      <c r="K8192" s="311">
        <v>1</v>
      </c>
      <c r="L8192" s="311"/>
    </row>
    <row r="8193" spans="11:12" ht="15.75" x14ac:dyDescent="0.2">
      <c r="K8193" s="311">
        <v>1</v>
      </c>
      <c r="L8193" s="311"/>
    </row>
    <row r="8194" spans="11:12" ht="15.75" x14ac:dyDescent="0.2">
      <c r="K8194" s="311">
        <v>1</v>
      </c>
      <c r="L8194" s="311"/>
    </row>
    <row r="8195" spans="11:12" ht="15.75" x14ac:dyDescent="0.2">
      <c r="K8195" s="311">
        <v>1</v>
      </c>
      <c r="L8195" s="311"/>
    </row>
    <row r="8196" spans="11:12" ht="15.75" x14ac:dyDescent="0.2">
      <c r="K8196" s="311">
        <v>1</v>
      </c>
      <c r="L8196" s="311"/>
    </row>
    <row r="8197" spans="11:12" ht="15.75" x14ac:dyDescent="0.2">
      <c r="K8197" s="311">
        <v>1</v>
      </c>
      <c r="L8197" s="311"/>
    </row>
    <row r="8198" spans="11:12" ht="15.75" x14ac:dyDescent="0.2">
      <c r="K8198" s="311">
        <v>1</v>
      </c>
      <c r="L8198" s="311"/>
    </row>
    <row r="8199" spans="11:12" ht="15.75" x14ac:dyDescent="0.2">
      <c r="K8199" s="311">
        <v>1</v>
      </c>
      <c r="L8199" s="311"/>
    </row>
    <row r="8200" spans="11:12" ht="15.75" x14ac:dyDescent="0.2">
      <c r="K8200" s="311">
        <v>1</v>
      </c>
      <c r="L8200" s="311"/>
    </row>
    <row r="8201" spans="11:12" ht="15.75" x14ac:dyDescent="0.2">
      <c r="K8201" s="311">
        <v>1</v>
      </c>
      <c r="L8201" s="311"/>
    </row>
    <row r="8202" spans="11:12" ht="15.75" x14ac:dyDescent="0.2">
      <c r="K8202" s="311">
        <v>1</v>
      </c>
      <c r="L8202" s="311"/>
    </row>
    <row r="8203" spans="11:12" ht="15.75" x14ac:dyDescent="0.2">
      <c r="K8203" s="311">
        <v>1</v>
      </c>
      <c r="L8203" s="311"/>
    </row>
    <row r="8204" spans="11:12" ht="15.75" x14ac:dyDescent="0.2">
      <c r="K8204" s="311">
        <v>1</v>
      </c>
      <c r="L8204" s="311"/>
    </row>
    <row r="8205" spans="11:12" ht="15.75" x14ac:dyDescent="0.2">
      <c r="K8205" s="311">
        <v>1</v>
      </c>
      <c r="L8205" s="311"/>
    </row>
    <row r="8206" spans="11:12" ht="15.75" x14ac:dyDescent="0.2">
      <c r="K8206" s="311">
        <v>1</v>
      </c>
      <c r="L8206" s="311"/>
    </row>
    <row r="8207" spans="11:12" ht="15.75" x14ac:dyDescent="0.2">
      <c r="K8207" s="311">
        <v>1</v>
      </c>
      <c r="L8207" s="311"/>
    </row>
    <row r="8208" spans="11:12" ht="15.75" x14ac:dyDescent="0.2">
      <c r="K8208" s="311">
        <v>1</v>
      </c>
      <c r="L8208" s="311"/>
    </row>
    <row r="8209" spans="11:12" ht="15.75" x14ac:dyDescent="0.2">
      <c r="K8209" s="311">
        <v>1</v>
      </c>
      <c r="L8209" s="311"/>
    </row>
    <row r="8210" spans="11:12" ht="15.75" x14ac:dyDescent="0.2">
      <c r="K8210" s="311">
        <v>1</v>
      </c>
      <c r="L8210" s="311"/>
    </row>
    <row r="8211" spans="11:12" ht="15.75" x14ac:dyDescent="0.2">
      <c r="K8211" s="311">
        <v>1</v>
      </c>
      <c r="L8211" s="311"/>
    </row>
    <row r="8212" spans="11:12" ht="15.75" x14ac:dyDescent="0.2">
      <c r="K8212" s="311">
        <v>1</v>
      </c>
      <c r="L8212" s="311"/>
    </row>
    <row r="8213" spans="11:12" ht="15.75" x14ac:dyDescent="0.2">
      <c r="K8213" s="311">
        <v>1</v>
      </c>
      <c r="L8213" s="311"/>
    </row>
    <row r="8214" spans="11:12" ht="15.75" x14ac:dyDescent="0.2">
      <c r="K8214" s="311">
        <v>1</v>
      </c>
      <c r="L8214" s="311"/>
    </row>
    <row r="8215" spans="11:12" ht="15.75" x14ac:dyDescent="0.2">
      <c r="K8215" s="311">
        <v>1</v>
      </c>
      <c r="L8215" s="311"/>
    </row>
    <row r="8216" spans="11:12" ht="15.75" x14ac:dyDescent="0.2">
      <c r="K8216" s="311">
        <v>1</v>
      </c>
      <c r="L8216" s="311"/>
    </row>
    <row r="8217" spans="11:12" ht="15.75" x14ac:dyDescent="0.2">
      <c r="K8217" s="311">
        <v>1</v>
      </c>
      <c r="L8217" s="311"/>
    </row>
    <row r="8218" spans="11:12" ht="15.75" x14ac:dyDescent="0.2">
      <c r="K8218" s="311">
        <v>1</v>
      </c>
      <c r="L8218" s="311"/>
    </row>
    <row r="8219" spans="11:12" ht="15.75" x14ac:dyDescent="0.2">
      <c r="K8219" s="311">
        <v>1</v>
      </c>
      <c r="L8219" s="311"/>
    </row>
    <row r="8220" spans="11:12" ht="15.75" x14ac:dyDescent="0.2">
      <c r="K8220" s="311">
        <v>1</v>
      </c>
      <c r="L8220" s="311"/>
    </row>
    <row r="8221" spans="11:12" ht="15.75" x14ac:dyDescent="0.2">
      <c r="K8221" s="311">
        <v>1</v>
      </c>
      <c r="L8221" s="311"/>
    </row>
    <row r="8222" spans="11:12" ht="15.75" x14ac:dyDescent="0.2">
      <c r="K8222" s="311">
        <v>1</v>
      </c>
      <c r="L8222" s="311"/>
    </row>
    <row r="8223" spans="11:12" ht="15.75" x14ac:dyDescent="0.2">
      <c r="K8223" s="311">
        <v>1</v>
      </c>
      <c r="L8223" s="311"/>
    </row>
    <row r="8224" spans="11:12" ht="15.75" x14ac:dyDescent="0.2">
      <c r="K8224" s="311">
        <v>1</v>
      </c>
      <c r="L8224" s="311"/>
    </row>
    <row r="8225" spans="11:12" ht="15.75" x14ac:dyDescent="0.2">
      <c r="K8225" s="311">
        <v>1</v>
      </c>
      <c r="L8225" s="311"/>
    </row>
    <row r="8226" spans="11:12" ht="15.75" x14ac:dyDescent="0.2">
      <c r="K8226" s="311">
        <v>1</v>
      </c>
      <c r="L8226" s="311"/>
    </row>
    <row r="8227" spans="11:12" ht="15.75" x14ac:dyDescent="0.2">
      <c r="K8227" s="311">
        <v>1</v>
      </c>
      <c r="L8227" s="311"/>
    </row>
    <row r="8228" spans="11:12" ht="15.75" x14ac:dyDescent="0.2">
      <c r="K8228" s="311">
        <v>1</v>
      </c>
      <c r="L8228" s="311"/>
    </row>
    <row r="8229" spans="11:12" ht="15.75" x14ac:dyDescent="0.2">
      <c r="K8229" s="311">
        <v>1</v>
      </c>
      <c r="L8229" s="311"/>
    </row>
    <row r="8230" spans="11:12" ht="15.75" x14ac:dyDescent="0.2">
      <c r="K8230" s="311">
        <v>1</v>
      </c>
      <c r="L8230" s="311"/>
    </row>
    <row r="8231" spans="11:12" ht="15.75" x14ac:dyDescent="0.2">
      <c r="K8231" s="311">
        <v>1</v>
      </c>
      <c r="L8231" s="311"/>
    </row>
    <row r="8232" spans="11:12" ht="15.75" x14ac:dyDescent="0.2">
      <c r="K8232" s="311">
        <v>1</v>
      </c>
      <c r="L8232" s="311"/>
    </row>
    <row r="8233" spans="11:12" ht="15.75" x14ac:dyDescent="0.2">
      <c r="K8233" s="311">
        <v>1</v>
      </c>
      <c r="L8233" s="311"/>
    </row>
    <row r="8234" spans="11:12" ht="15.75" x14ac:dyDescent="0.2">
      <c r="K8234" s="311">
        <v>1</v>
      </c>
      <c r="L8234" s="311"/>
    </row>
    <row r="8235" spans="11:12" ht="15.75" x14ac:dyDescent="0.2">
      <c r="K8235" s="311">
        <v>1</v>
      </c>
      <c r="L8235" s="311"/>
    </row>
    <row r="8236" spans="11:12" ht="15.75" x14ac:dyDescent="0.2">
      <c r="K8236" s="311">
        <v>1</v>
      </c>
      <c r="L8236" s="311"/>
    </row>
    <row r="8237" spans="11:12" ht="15.75" x14ac:dyDescent="0.2">
      <c r="K8237" s="311">
        <v>1</v>
      </c>
      <c r="L8237" s="311"/>
    </row>
    <row r="8238" spans="11:12" ht="15.75" x14ac:dyDescent="0.2">
      <c r="K8238" s="311">
        <v>1</v>
      </c>
      <c r="L8238" s="311"/>
    </row>
    <row r="8239" spans="11:12" ht="15.75" x14ac:dyDescent="0.2">
      <c r="K8239" s="311">
        <v>1</v>
      </c>
      <c r="L8239" s="311"/>
    </row>
    <row r="8240" spans="11:12" ht="15.75" x14ac:dyDescent="0.2">
      <c r="K8240" s="311">
        <v>1</v>
      </c>
      <c r="L8240" s="311"/>
    </row>
    <row r="8241" spans="11:12" ht="15.75" x14ac:dyDescent="0.2">
      <c r="K8241" s="311">
        <v>1</v>
      </c>
      <c r="L8241" s="311"/>
    </row>
    <row r="8242" spans="11:12" ht="15.75" x14ac:dyDescent="0.2">
      <c r="K8242" s="311">
        <v>1</v>
      </c>
      <c r="L8242" s="311"/>
    </row>
    <row r="8243" spans="11:12" ht="15.75" x14ac:dyDescent="0.2">
      <c r="K8243" s="311">
        <v>1</v>
      </c>
      <c r="L8243" s="311"/>
    </row>
    <row r="8244" spans="11:12" ht="15.75" x14ac:dyDescent="0.2">
      <c r="K8244" s="311">
        <v>1</v>
      </c>
      <c r="L8244" s="311"/>
    </row>
    <row r="8245" spans="11:12" ht="15.75" x14ac:dyDescent="0.2">
      <c r="K8245" s="311">
        <v>1</v>
      </c>
      <c r="L8245" s="311"/>
    </row>
    <row r="8246" spans="11:12" ht="15.75" x14ac:dyDescent="0.2">
      <c r="K8246" s="311">
        <v>1</v>
      </c>
      <c r="L8246" s="311"/>
    </row>
    <row r="8247" spans="11:12" ht="15.75" x14ac:dyDescent="0.2">
      <c r="K8247" s="311">
        <v>1</v>
      </c>
      <c r="L8247" s="311"/>
    </row>
    <row r="8248" spans="11:12" ht="15.75" x14ac:dyDescent="0.2">
      <c r="K8248" s="311">
        <v>1</v>
      </c>
      <c r="L8248" s="311"/>
    </row>
    <row r="8249" spans="11:12" ht="15.75" x14ac:dyDescent="0.2">
      <c r="K8249" s="311">
        <v>1</v>
      </c>
      <c r="L8249" s="311"/>
    </row>
    <row r="8250" spans="11:12" ht="15.75" x14ac:dyDescent="0.2">
      <c r="K8250" s="311">
        <v>1</v>
      </c>
      <c r="L8250" s="311"/>
    </row>
    <row r="8251" spans="11:12" ht="15.75" x14ac:dyDescent="0.2">
      <c r="K8251" s="311">
        <v>1</v>
      </c>
      <c r="L8251" s="311"/>
    </row>
    <row r="8252" spans="11:12" ht="15.75" x14ac:dyDescent="0.2">
      <c r="K8252" s="311">
        <v>1</v>
      </c>
      <c r="L8252" s="311"/>
    </row>
    <row r="8253" spans="11:12" ht="15.75" x14ac:dyDescent="0.2">
      <c r="K8253" s="311">
        <v>1</v>
      </c>
      <c r="L8253" s="311"/>
    </row>
    <row r="8254" spans="11:12" ht="15.75" x14ac:dyDescent="0.2">
      <c r="K8254" s="311">
        <v>1</v>
      </c>
      <c r="L8254" s="311"/>
    </row>
    <row r="8255" spans="11:12" ht="15.75" x14ac:dyDescent="0.2">
      <c r="K8255" s="311">
        <v>1</v>
      </c>
      <c r="L8255" s="311"/>
    </row>
    <row r="8256" spans="11:12" ht="15.75" x14ac:dyDescent="0.2">
      <c r="K8256" s="311">
        <v>1</v>
      </c>
      <c r="L8256" s="311"/>
    </row>
    <row r="8257" spans="11:12" ht="15.75" x14ac:dyDescent="0.2">
      <c r="K8257" s="311">
        <v>1</v>
      </c>
      <c r="L8257" s="311"/>
    </row>
    <row r="8258" spans="11:12" ht="15.75" x14ac:dyDescent="0.2">
      <c r="K8258" s="311">
        <v>1</v>
      </c>
      <c r="L8258" s="311"/>
    </row>
    <row r="8259" spans="11:12" ht="15.75" x14ac:dyDescent="0.2">
      <c r="K8259" s="311">
        <v>1</v>
      </c>
      <c r="L8259" s="311"/>
    </row>
    <row r="8260" spans="11:12" ht="15.75" x14ac:dyDescent="0.2">
      <c r="K8260" s="311">
        <v>1</v>
      </c>
      <c r="L8260" s="311"/>
    </row>
    <row r="8261" spans="11:12" ht="15.75" x14ac:dyDescent="0.2">
      <c r="K8261" s="311">
        <v>1</v>
      </c>
      <c r="L8261" s="311"/>
    </row>
    <row r="8262" spans="11:12" ht="15.75" x14ac:dyDescent="0.2">
      <c r="K8262" s="311">
        <v>1</v>
      </c>
      <c r="L8262" s="311"/>
    </row>
    <row r="8263" spans="11:12" ht="15.75" x14ac:dyDescent="0.2">
      <c r="K8263" s="311">
        <v>1</v>
      </c>
      <c r="L8263" s="311"/>
    </row>
    <row r="8264" spans="11:12" ht="15.75" x14ac:dyDescent="0.2">
      <c r="K8264" s="311">
        <v>1</v>
      </c>
      <c r="L8264" s="311"/>
    </row>
    <row r="8265" spans="11:12" ht="15.75" x14ac:dyDescent="0.2">
      <c r="K8265" s="311">
        <v>1</v>
      </c>
      <c r="L8265" s="311"/>
    </row>
    <row r="8266" spans="11:12" ht="15.75" x14ac:dyDescent="0.2">
      <c r="K8266" s="311">
        <v>1</v>
      </c>
      <c r="L8266" s="311"/>
    </row>
    <row r="8267" spans="11:12" ht="15.75" x14ac:dyDescent="0.2">
      <c r="K8267" s="311">
        <v>1</v>
      </c>
      <c r="L8267" s="311"/>
    </row>
    <row r="8268" spans="11:12" ht="15.75" x14ac:dyDescent="0.2">
      <c r="K8268" s="311">
        <v>1</v>
      </c>
      <c r="L8268" s="311"/>
    </row>
    <row r="8269" spans="11:12" ht="15.75" x14ac:dyDescent="0.2">
      <c r="K8269" s="311">
        <v>1</v>
      </c>
      <c r="L8269" s="311"/>
    </row>
    <row r="8270" spans="11:12" ht="15.75" x14ac:dyDescent="0.2">
      <c r="K8270" s="311">
        <v>1</v>
      </c>
      <c r="L8270" s="311"/>
    </row>
    <row r="8271" spans="11:12" ht="15.75" x14ac:dyDescent="0.2">
      <c r="K8271" s="311">
        <v>1</v>
      </c>
      <c r="L8271" s="311"/>
    </row>
    <row r="8272" spans="11:12" ht="15.75" x14ac:dyDescent="0.2">
      <c r="K8272" s="311">
        <v>1</v>
      </c>
      <c r="L8272" s="311"/>
    </row>
    <row r="8273" spans="11:12" ht="15.75" x14ac:dyDescent="0.2">
      <c r="K8273" s="311">
        <v>1</v>
      </c>
      <c r="L8273" s="311"/>
    </row>
    <row r="8274" spans="11:12" ht="15.75" x14ac:dyDescent="0.2">
      <c r="K8274" s="311">
        <v>1</v>
      </c>
      <c r="L8274" s="311"/>
    </row>
    <row r="8275" spans="11:12" ht="15.75" x14ac:dyDescent="0.2">
      <c r="K8275" s="311">
        <v>1</v>
      </c>
      <c r="L8275" s="311"/>
    </row>
    <row r="8276" spans="11:12" ht="15.75" x14ac:dyDescent="0.2">
      <c r="K8276" s="311">
        <v>1</v>
      </c>
      <c r="L8276" s="311"/>
    </row>
    <row r="8277" spans="11:12" ht="15.75" x14ac:dyDescent="0.2">
      <c r="K8277" s="311">
        <v>1</v>
      </c>
      <c r="L8277" s="311"/>
    </row>
    <row r="8278" spans="11:12" ht="15.75" x14ac:dyDescent="0.2">
      <c r="K8278" s="311">
        <v>1</v>
      </c>
      <c r="L8278" s="311"/>
    </row>
    <row r="8279" spans="11:12" ht="15.75" x14ac:dyDescent="0.2">
      <c r="K8279" s="311">
        <v>1</v>
      </c>
      <c r="L8279" s="311"/>
    </row>
    <row r="8280" spans="11:12" ht="15.75" x14ac:dyDescent="0.2">
      <c r="K8280" s="311">
        <v>1</v>
      </c>
      <c r="L8280" s="311"/>
    </row>
    <row r="8281" spans="11:12" ht="15.75" x14ac:dyDescent="0.2">
      <c r="K8281" s="311">
        <v>1</v>
      </c>
      <c r="L8281" s="311"/>
    </row>
    <row r="8282" spans="11:12" ht="15.75" x14ac:dyDescent="0.2">
      <c r="K8282" s="311">
        <v>1</v>
      </c>
      <c r="L8282" s="311"/>
    </row>
    <row r="8283" spans="11:12" ht="15.75" x14ac:dyDescent="0.2">
      <c r="K8283" s="311">
        <v>1</v>
      </c>
      <c r="L8283" s="311"/>
    </row>
    <row r="8284" spans="11:12" ht="15.75" x14ac:dyDescent="0.2">
      <c r="K8284" s="311">
        <v>1</v>
      </c>
      <c r="L8284" s="311"/>
    </row>
    <row r="8285" spans="11:12" ht="15.75" x14ac:dyDescent="0.2">
      <c r="K8285" s="311">
        <v>1</v>
      </c>
      <c r="L8285" s="311"/>
    </row>
    <row r="8286" spans="11:12" ht="15.75" x14ac:dyDescent="0.2">
      <c r="K8286" s="311">
        <v>1</v>
      </c>
      <c r="L8286" s="311"/>
    </row>
    <row r="8287" spans="11:12" ht="15.75" x14ac:dyDescent="0.2">
      <c r="K8287" s="311">
        <v>1</v>
      </c>
      <c r="L8287" s="311"/>
    </row>
    <row r="8288" spans="11:12" ht="15.75" x14ac:dyDescent="0.2">
      <c r="K8288" s="311">
        <v>1</v>
      </c>
      <c r="L8288" s="311"/>
    </row>
    <row r="8289" spans="11:12" ht="15.75" x14ac:dyDescent="0.2">
      <c r="K8289" s="311">
        <v>1</v>
      </c>
      <c r="L8289" s="311"/>
    </row>
    <row r="8290" spans="11:12" ht="15.75" x14ac:dyDescent="0.2">
      <c r="K8290" s="311">
        <v>1</v>
      </c>
      <c r="L8290" s="311"/>
    </row>
    <row r="8291" spans="11:12" ht="15.75" x14ac:dyDescent="0.2">
      <c r="K8291" s="311">
        <v>1</v>
      </c>
      <c r="L8291" s="311"/>
    </row>
    <row r="8292" spans="11:12" ht="15.75" x14ac:dyDescent="0.2">
      <c r="K8292" s="311">
        <v>1</v>
      </c>
      <c r="L8292" s="311"/>
    </row>
    <row r="8293" spans="11:12" ht="15.75" x14ac:dyDescent="0.2">
      <c r="K8293" s="311">
        <v>1</v>
      </c>
      <c r="L8293" s="311"/>
    </row>
    <row r="8294" spans="11:12" ht="15.75" x14ac:dyDescent="0.2">
      <c r="K8294" s="311">
        <v>1</v>
      </c>
      <c r="L8294" s="311"/>
    </row>
    <row r="8295" spans="11:12" ht="15.75" x14ac:dyDescent="0.2">
      <c r="K8295" s="311">
        <v>1</v>
      </c>
      <c r="L8295" s="311"/>
    </row>
    <row r="8296" spans="11:12" ht="15.75" x14ac:dyDescent="0.2">
      <c r="K8296" s="311">
        <v>1</v>
      </c>
      <c r="L8296" s="311"/>
    </row>
    <row r="8297" spans="11:12" ht="15.75" x14ac:dyDescent="0.2">
      <c r="K8297" s="311">
        <v>1</v>
      </c>
      <c r="L8297" s="311"/>
    </row>
    <row r="8298" spans="11:12" ht="15.75" x14ac:dyDescent="0.2">
      <c r="K8298" s="311">
        <v>1</v>
      </c>
      <c r="L8298" s="311"/>
    </row>
    <row r="8299" spans="11:12" ht="15.75" x14ac:dyDescent="0.2">
      <c r="K8299" s="311">
        <v>1</v>
      </c>
      <c r="L8299" s="311"/>
    </row>
    <row r="8300" spans="11:12" ht="15.75" x14ac:dyDescent="0.2">
      <c r="K8300" s="311">
        <v>1</v>
      </c>
      <c r="L8300" s="311"/>
    </row>
    <row r="8301" spans="11:12" ht="15.75" x14ac:dyDescent="0.2">
      <c r="K8301" s="311">
        <v>1</v>
      </c>
      <c r="L8301" s="311"/>
    </row>
    <row r="8302" spans="11:12" ht="15.75" x14ac:dyDescent="0.2">
      <c r="K8302" s="311">
        <v>1</v>
      </c>
      <c r="L8302" s="311"/>
    </row>
    <row r="8303" spans="11:12" ht="15.75" x14ac:dyDescent="0.2">
      <c r="K8303" s="311">
        <v>1</v>
      </c>
      <c r="L8303" s="311"/>
    </row>
    <row r="8304" spans="11:12" ht="15.75" x14ac:dyDescent="0.2">
      <c r="K8304" s="311">
        <v>1</v>
      </c>
      <c r="L8304" s="311"/>
    </row>
    <row r="8305" spans="11:12" ht="15.75" x14ac:dyDescent="0.2">
      <c r="K8305" s="311">
        <v>1</v>
      </c>
      <c r="L8305" s="311"/>
    </row>
    <row r="8306" spans="11:12" ht="15.75" x14ac:dyDescent="0.2">
      <c r="K8306" s="311">
        <v>1</v>
      </c>
      <c r="L8306" s="311"/>
    </row>
    <row r="8307" spans="11:12" ht="15.75" x14ac:dyDescent="0.2">
      <c r="K8307" s="311">
        <v>1</v>
      </c>
      <c r="L8307" s="311"/>
    </row>
    <row r="8308" spans="11:12" ht="15.75" x14ac:dyDescent="0.2">
      <c r="K8308" s="311">
        <v>1</v>
      </c>
      <c r="L8308" s="311"/>
    </row>
    <row r="8309" spans="11:12" ht="15.75" x14ac:dyDescent="0.2">
      <c r="K8309" s="311">
        <v>1</v>
      </c>
      <c r="L8309" s="311"/>
    </row>
    <row r="8310" spans="11:12" ht="15.75" x14ac:dyDescent="0.2">
      <c r="K8310" s="311">
        <v>1</v>
      </c>
      <c r="L8310" s="311"/>
    </row>
    <row r="8311" spans="11:12" ht="15.75" x14ac:dyDescent="0.2">
      <c r="K8311" s="311">
        <v>1</v>
      </c>
      <c r="L8311" s="311"/>
    </row>
    <row r="8312" spans="11:12" ht="15.75" x14ac:dyDescent="0.2">
      <c r="K8312" s="311">
        <v>1</v>
      </c>
      <c r="L8312" s="311"/>
    </row>
    <row r="8313" spans="11:12" ht="15.75" x14ac:dyDescent="0.2">
      <c r="K8313" s="311">
        <v>1</v>
      </c>
      <c r="L8313" s="311"/>
    </row>
    <row r="8314" spans="11:12" ht="15.75" x14ac:dyDescent="0.2">
      <c r="K8314" s="311">
        <v>1</v>
      </c>
      <c r="L8314" s="311"/>
    </row>
    <row r="8315" spans="11:12" ht="15.75" x14ac:dyDescent="0.2">
      <c r="K8315" s="311">
        <v>1</v>
      </c>
      <c r="L8315" s="311"/>
    </row>
    <row r="8316" spans="11:12" ht="15.75" x14ac:dyDescent="0.2">
      <c r="K8316" s="311">
        <v>1</v>
      </c>
      <c r="L8316" s="311"/>
    </row>
    <row r="8317" spans="11:12" ht="15.75" x14ac:dyDescent="0.2">
      <c r="K8317" s="311">
        <v>1</v>
      </c>
      <c r="L8317" s="311"/>
    </row>
    <row r="8318" spans="11:12" ht="15.75" x14ac:dyDescent="0.2">
      <c r="K8318" s="311">
        <v>1</v>
      </c>
      <c r="L8318" s="311"/>
    </row>
    <row r="8319" spans="11:12" ht="15.75" x14ac:dyDescent="0.2">
      <c r="K8319" s="311">
        <v>1</v>
      </c>
      <c r="L8319" s="311"/>
    </row>
    <row r="8320" spans="11:12" ht="15.75" x14ac:dyDescent="0.2">
      <c r="K8320" s="311">
        <v>1</v>
      </c>
      <c r="L8320" s="311"/>
    </row>
    <row r="8321" spans="11:12" ht="15.75" x14ac:dyDescent="0.2">
      <c r="K8321" s="311">
        <v>1</v>
      </c>
      <c r="L8321" s="311"/>
    </row>
    <row r="8322" spans="11:12" ht="15.75" x14ac:dyDescent="0.2">
      <c r="K8322" s="311">
        <v>1</v>
      </c>
      <c r="L8322" s="311"/>
    </row>
    <row r="8323" spans="11:12" ht="15.75" x14ac:dyDescent="0.2">
      <c r="K8323" s="311">
        <v>1</v>
      </c>
      <c r="L8323" s="311"/>
    </row>
    <row r="8324" spans="11:12" ht="15.75" x14ac:dyDescent="0.2">
      <c r="K8324" s="311">
        <v>1</v>
      </c>
      <c r="L8324" s="311"/>
    </row>
    <row r="8325" spans="11:12" ht="15.75" x14ac:dyDescent="0.2">
      <c r="K8325" s="311">
        <v>1</v>
      </c>
      <c r="L8325" s="311"/>
    </row>
    <row r="8326" spans="11:12" ht="15.75" x14ac:dyDescent="0.2">
      <c r="K8326" s="311">
        <v>1</v>
      </c>
      <c r="L8326" s="311"/>
    </row>
    <row r="8327" spans="11:12" ht="15.75" x14ac:dyDescent="0.2">
      <c r="K8327" s="311">
        <v>1</v>
      </c>
      <c r="L8327" s="311"/>
    </row>
    <row r="8328" spans="11:12" ht="15.75" x14ac:dyDescent="0.2">
      <c r="K8328" s="311">
        <v>1</v>
      </c>
      <c r="L8328" s="311"/>
    </row>
    <row r="8329" spans="11:12" ht="15.75" x14ac:dyDescent="0.2">
      <c r="K8329" s="311">
        <v>1</v>
      </c>
      <c r="L8329" s="311"/>
    </row>
    <row r="8330" spans="11:12" ht="15.75" x14ac:dyDescent="0.2">
      <c r="K8330" s="311">
        <v>1</v>
      </c>
      <c r="L8330" s="311"/>
    </row>
    <row r="8331" spans="11:12" ht="15.75" x14ac:dyDescent="0.2">
      <c r="K8331" s="311">
        <v>1</v>
      </c>
      <c r="L8331" s="311"/>
    </row>
    <row r="8332" spans="11:12" ht="15.75" x14ac:dyDescent="0.2">
      <c r="K8332" s="311">
        <v>1</v>
      </c>
      <c r="L8332" s="311"/>
    </row>
    <row r="8333" spans="11:12" ht="15.75" x14ac:dyDescent="0.2">
      <c r="K8333" s="311">
        <v>1</v>
      </c>
      <c r="L8333" s="311"/>
    </row>
    <row r="8334" spans="11:12" ht="15.75" x14ac:dyDescent="0.2">
      <c r="K8334" s="311">
        <v>1</v>
      </c>
      <c r="L8334" s="311"/>
    </row>
    <row r="8335" spans="11:12" ht="15.75" x14ac:dyDescent="0.2">
      <c r="K8335" s="311">
        <v>1</v>
      </c>
      <c r="L8335" s="311"/>
    </row>
    <row r="8336" spans="11:12" ht="15.75" x14ac:dyDescent="0.2">
      <c r="K8336" s="311">
        <v>1</v>
      </c>
      <c r="L8336" s="311"/>
    </row>
    <row r="8337" spans="11:12" ht="15.75" x14ac:dyDescent="0.2">
      <c r="K8337" s="311">
        <v>1</v>
      </c>
      <c r="L8337" s="311"/>
    </row>
    <row r="8338" spans="11:12" ht="15.75" x14ac:dyDescent="0.2">
      <c r="K8338" s="311">
        <v>1</v>
      </c>
      <c r="L8338" s="311"/>
    </row>
    <row r="8339" spans="11:12" ht="15.75" x14ac:dyDescent="0.2">
      <c r="K8339" s="311">
        <v>1</v>
      </c>
      <c r="L8339" s="311"/>
    </row>
    <row r="8340" spans="11:12" ht="15.75" x14ac:dyDescent="0.2">
      <c r="K8340" s="311">
        <v>1</v>
      </c>
      <c r="L8340" s="311"/>
    </row>
    <row r="8341" spans="11:12" ht="15.75" x14ac:dyDescent="0.2">
      <c r="K8341" s="311">
        <v>1</v>
      </c>
      <c r="L8341" s="311"/>
    </row>
    <row r="8342" spans="11:12" ht="15.75" x14ac:dyDescent="0.2">
      <c r="K8342" s="311">
        <v>1</v>
      </c>
      <c r="L8342" s="311"/>
    </row>
    <row r="8343" spans="11:12" ht="15.75" x14ac:dyDescent="0.2">
      <c r="K8343" s="311">
        <v>1</v>
      </c>
      <c r="L8343" s="311"/>
    </row>
    <row r="8344" spans="11:12" ht="15.75" x14ac:dyDescent="0.2">
      <c r="K8344" s="311">
        <v>1</v>
      </c>
      <c r="L8344" s="311"/>
    </row>
    <row r="8345" spans="11:12" ht="15.75" x14ac:dyDescent="0.2">
      <c r="K8345" s="311">
        <v>1</v>
      </c>
      <c r="L8345" s="311"/>
    </row>
    <row r="8346" spans="11:12" ht="15.75" x14ac:dyDescent="0.2">
      <c r="K8346" s="311">
        <v>1</v>
      </c>
      <c r="L8346" s="311"/>
    </row>
    <row r="8347" spans="11:12" ht="15.75" x14ac:dyDescent="0.2">
      <c r="K8347" s="311">
        <v>1</v>
      </c>
      <c r="L8347" s="311"/>
    </row>
    <row r="8348" spans="11:12" ht="15.75" x14ac:dyDescent="0.2">
      <c r="K8348" s="311">
        <v>1</v>
      </c>
      <c r="L8348" s="311"/>
    </row>
    <row r="8349" spans="11:12" ht="15.75" x14ac:dyDescent="0.2">
      <c r="K8349" s="311">
        <v>1</v>
      </c>
      <c r="L8349" s="311"/>
    </row>
    <row r="8350" spans="11:12" ht="15.75" x14ac:dyDescent="0.2">
      <c r="K8350" s="311">
        <v>1</v>
      </c>
      <c r="L8350" s="311"/>
    </row>
    <row r="8351" spans="11:12" ht="15.75" x14ac:dyDescent="0.2">
      <c r="K8351" s="311">
        <v>1</v>
      </c>
      <c r="L8351" s="311"/>
    </row>
    <row r="8352" spans="11:12" ht="15.75" x14ac:dyDescent="0.2">
      <c r="K8352" s="311">
        <v>1</v>
      </c>
      <c r="L8352" s="311"/>
    </row>
    <row r="8353" spans="11:12" ht="15.75" x14ac:dyDescent="0.2">
      <c r="K8353" s="311">
        <v>1</v>
      </c>
      <c r="L8353" s="311"/>
    </row>
    <row r="8354" spans="11:12" ht="15.75" x14ac:dyDescent="0.2">
      <c r="K8354" s="311">
        <v>1</v>
      </c>
      <c r="L8354" s="311"/>
    </row>
    <row r="8355" spans="11:12" ht="15.75" x14ac:dyDescent="0.2">
      <c r="K8355" s="311">
        <v>1</v>
      </c>
      <c r="L8355" s="311"/>
    </row>
    <row r="8356" spans="11:12" ht="15.75" x14ac:dyDescent="0.2">
      <c r="K8356" s="311">
        <v>1</v>
      </c>
      <c r="L8356" s="311"/>
    </row>
    <row r="8357" spans="11:12" ht="15.75" x14ac:dyDescent="0.2">
      <c r="K8357" s="311">
        <v>1</v>
      </c>
      <c r="L8357" s="311"/>
    </row>
    <row r="8358" spans="11:12" ht="15.75" x14ac:dyDescent="0.2">
      <c r="K8358" s="311">
        <v>1</v>
      </c>
      <c r="L8358" s="311"/>
    </row>
    <row r="8359" spans="11:12" ht="15.75" x14ac:dyDescent="0.2">
      <c r="K8359" s="311">
        <v>1</v>
      </c>
      <c r="L8359" s="311"/>
    </row>
    <row r="8360" spans="11:12" ht="15.75" x14ac:dyDescent="0.2">
      <c r="K8360" s="311">
        <v>1</v>
      </c>
      <c r="L8360" s="311"/>
    </row>
    <row r="8361" spans="11:12" ht="15.75" x14ac:dyDescent="0.2">
      <c r="K8361" s="311">
        <v>1</v>
      </c>
      <c r="L8361" s="311"/>
    </row>
    <row r="8362" spans="11:12" ht="15.75" x14ac:dyDescent="0.2">
      <c r="K8362" s="311">
        <v>1</v>
      </c>
      <c r="L8362" s="311"/>
    </row>
    <row r="8363" spans="11:12" ht="15.75" x14ac:dyDescent="0.2">
      <c r="K8363" s="311">
        <v>1</v>
      </c>
      <c r="L8363" s="311"/>
    </row>
    <row r="8364" spans="11:12" ht="15.75" x14ac:dyDescent="0.2">
      <c r="K8364" s="311">
        <v>1</v>
      </c>
      <c r="L8364" s="311"/>
    </row>
    <row r="8365" spans="11:12" ht="15.75" x14ac:dyDescent="0.2">
      <c r="K8365" s="311">
        <v>1</v>
      </c>
      <c r="L8365" s="311"/>
    </row>
    <row r="8366" spans="11:12" ht="15.75" x14ac:dyDescent="0.2">
      <c r="K8366" s="311">
        <v>1</v>
      </c>
      <c r="L8366" s="311"/>
    </row>
    <row r="8367" spans="11:12" ht="15.75" x14ac:dyDescent="0.2">
      <c r="K8367" s="311">
        <v>1</v>
      </c>
      <c r="L8367" s="311"/>
    </row>
    <row r="8368" spans="11:12" ht="15.75" x14ac:dyDescent="0.2">
      <c r="K8368" s="311">
        <v>1</v>
      </c>
      <c r="L8368" s="311"/>
    </row>
    <row r="8369" spans="11:12" ht="15.75" x14ac:dyDescent="0.2">
      <c r="K8369" s="311">
        <v>1</v>
      </c>
      <c r="L8369" s="311"/>
    </row>
    <row r="8370" spans="11:12" ht="15.75" x14ac:dyDescent="0.2">
      <c r="K8370" s="311">
        <v>1</v>
      </c>
      <c r="L8370" s="311"/>
    </row>
    <row r="8371" spans="11:12" ht="15.75" x14ac:dyDescent="0.2">
      <c r="K8371" s="311">
        <v>1</v>
      </c>
      <c r="L8371" s="311"/>
    </row>
    <row r="8372" spans="11:12" ht="15.75" x14ac:dyDescent="0.2">
      <c r="K8372" s="311">
        <v>1</v>
      </c>
      <c r="L8372" s="311"/>
    </row>
    <row r="8373" spans="11:12" ht="15.75" x14ac:dyDescent="0.2">
      <c r="K8373" s="311">
        <v>1</v>
      </c>
      <c r="L8373" s="311"/>
    </row>
    <row r="8374" spans="11:12" ht="15.75" x14ac:dyDescent="0.2">
      <c r="K8374" s="311">
        <v>1</v>
      </c>
      <c r="L8374" s="311"/>
    </row>
    <row r="8375" spans="11:12" ht="15.75" x14ac:dyDescent="0.2">
      <c r="K8375" s="311">
        <v>1</v>
      </c>
      <c r="L8375" s="311"/>
    </row>
    <row r="8376" spans="11:12" ht="15.75" x14ac:dyDescent="0.2">
      <c r="K8376" s="311">
        <v>1</v>
      </c>
      <c r="L8376" s="311"/>
    </row>
    <row r="8377" spans="11:12" ht="15.75" x14ac:dyDescent="0.2">
      <c r="K8377" s="311">
        <v>1</v>
      </c>
      <c r="L8377" s="311"/>
    </row>
    <row r="8378" spans="11:12" ht="15.75" x14ac:dyDescent="0.2">
      <c r="K8378" s="311">
        <v>1</v>
      </c>
      <c r="L8378" s="311"/>
    </row>
    <row r="8379" spans="11:12" ht="15.75" x14ac:dyDescent="0.2">
      <c r="K8379" s="311">
        <v>1</v>
      </c>
      <c r="L8379" s="311"/>
    </row>
    <row r="8380" spans="11:12" ht="15.75" x14ac:dyDescent="0.2">
      <c r="K8380" s="311">
        <v>1</v>
      </c>
      <c r="L8380" s="311"/>
    </row>
    <row r="8381" spans="11:12" ht="15.75" x14ac:dyDescent="0.2">
      <c r="K8381" s="311">
        <v>1</v>
      </c>
      <c r="L8381" s="311"/>
    </row>
    <row r="8382" spans="11:12" ht="15.75" x14ac:dyDescent="0.2">
      <c r="K8382" s="311">
        <v>1</v>
      </c>
      <c r="L8382" s="311"/>
    </row>
    <row r="8383" spans="11:12" ht="15.75" x14ac:dyDescent="0.2">
      <c r="K8383" s="311">
        <v>1</v>
      </c>
      <c r="L8383" s="311"/>
    </row>
    <row r="8384" spans="11:12" ht="15.75" x14ac:dyDescent="0.2">
      <c r="K8384" s="311">
        <v>1</v>
      </c>
      <c r="L8384" s="311"/>
    </row>
    <row r="8385" spans="11:12" ht="15.75" x14ac:dyDescent="0.2">
      <c r="K8385" s="311">
        <v>1</v>
      </c>
      <c r="L8385" s="311"/>
    </row>
    <row r="8386" spans="11:12" ht="15.75" x14ac:dyDescent="0.2">
      <c r="K8386" s="311">
        <v>1</v>
      </c>
      <c r="L8386" s="311"/>
    </row>
    <row r="8387" spans="11:12" ht="15.75" x14ac:dyDescent="0.2">
      <c r="K8387" s="311">
        <v>1</v>
      </c>
      <c r="L8387" s="311"/>
    </row>
    <row r="8388" spans="11:12" ht="15.75" x14ac:dyDescent="0.2">
      <c r="K8388" s="311">
        <v>1</v>
      </c>
      <c r="L8388" s="311"/>
    </row>
    <row r="8389" spans="11:12" ht="15.75" x14ac:dyDescent="0.2">
      <c r="K8389" s="311">
        <v>1</v>
      </c>
      <c r="L8389" s="311"/>
    </row>
    <row r="8390" spans="11:12" ht="15.75" x14ac:dyDescent="0.2">
      <c r="K8390" s="311">
        <v>1</v>
      </c>
      <c r="L8390" s="311"/>
    </row>
    <row r="8391" spans="11:12" ht="15.75" x14ac:dyDescent="0.2">
      <c r="K8391" s="311">
        <v>1</v>
      </c>
      <c r="L8391" s="311"/>
    </row>
    <row r="8392" spans="11:12" ht="15.75" x14ac:dyDescent="0.2">
      <c r="K8392" s="311">
        <v>1</v>
      </c>
      <c r="L8392" s="311"/>
    </row>
    <row r="8393" spans="11:12" ht="15.75" x14ac:dyDescent="0.2">
      <c r="K8393" s="311">
        <v>1</v>
      </c>
      <c r="L8393" s="311"/>
    </row>
    <row r="8394" spans="11:12" ht="15.75" x14ac:dyDescent="0.2">
      <c r="K8394" s="311">
        <v>1</v>
      </c>
      <c r="L8394" s="311"/>
    </row>
    <row r="8395" spans="11:12" ht="15.75" x14ac:dyDescent="0.2">
      <c r="K8395" s="311">
        <v>1</v>
      </c>
      <c r="L8395" s="311"/>
    </row>
    <row r="8396" spans="11:12" ht="15.75" x14ac:dyDescent="0.2">
      <c r="K8396" s="311">
        <v>1</v>
      </c>
      <c r="L8396" s="311"/>
    </row>
    <row r="8397" spans="11:12" ht="15.75" x14ac:dyDescent="0.2">
      <c r="K8397" s="311">
        <v>1</v>
      </c>
      <c r="L8397" s="311"/>
    </row>
    <row r="8398" spans="11:12" ht="15.75" x14ac:dyDescent="0.2">
      <c r="K8398" s="311">
        <v>1</v>
      </c>
      <c r="L8398" s="311"/>
    </row>
    <row r="8399" spans="11:12" ht="15.75" x14ac:dyDescent="0.2">
      <c r="K8399" s="311">
        <v>1</v>
      </c>
      <c r="L8399" s="311"/>
    </row>
    <row r="8400" spans="11:12" ht="15.75" x14ac:dyDescent="0.2">
      <c r="K8400" s="311">
        <v>1</v>
      </c>
      <c r="L8400" s="311"/>
    </row>
    <row r="8401" spans="11:12" ht="15.75" x14ac:dyDescent="0.2">
      <c r="K8401" s="311">
        <v>1</v>
      </c>
      <c r="L8401" s="311"/>
    </row>
    <row r="8402" spans="11:12" ht="15.75" x14ac:dyDescent="0.2">
      <c r="K8402" s="311">
        <v>1</v>
      </c>
      <c r="L8402" s="311"/>
    </row>
    <row r="8403" spans="11:12" ht="15.75" x14ac:dyDescent="0.2">
      <c r="K8403" s="311">
        <v>1</v>
      </c>
      <c r="L8403" s="311"/>
    </row>
    <row r="8404" spans="11:12" ht="15.75" x14ac:dyDescent="0.2">
      <c r="K8404" s="311">
        <v>1</v>
      </c>
      <c r="L8404" s="311"/>
    </row>
    <row r="8405" spans="11:12" ht="15.75" x14ac:dyDescent="0.2">
      <c r="K8405" s="311">
        <v>1</v>
      </c>
      <c r="L8405" s="311"/>
    </row>
    <row r="8406" spans="11:12" ht="15.75" x14ac:dyDescent="0.2">
      <c r="K8406" s="311">
        <v>1</v>
      </c>
      <c r="L8406" s="311"/>
    </row>
    <row r="8407" spans="11:12" ht="15.75" x14ac:dyDescent="0.2">
      <c r="K8407" s="311">
        <v>1</v>
      </c>
      <c r="L8407" s="311"/>
    </row>
    <row r="8408" spans="11:12" ht="15.75" x14ac:dyDescent="0.2">
      <c r="K8408" s="311">
        <v>1</v>
      </c>
      <c r="L8408" s="311"/>
    </row>
    <row r="8409" spans="11:12" ht="15.75" x14ac:dyDescent="0.2">
      <c r="K8409" s="311">
        <v>1</v>
      </c>
      <c r="L8409" s="311"/>
    </row>
    <row r="8410" spans="11:12" ht="15.75" x14ac:dyDescent="0.2">
      <c r="K8410" s="311">
        <v>1</v>
      </c>
      <c r="L8410" s="311"/>
    </row>
    <row r="8411" spans="11:12" ht="15.75" x14ac:dyDescent="0.2">
      <c r="K8411" s="311">
        <v>1</v>
      </c>
      <c r="L8411" s="311"/>
    </row>
    <row r="8412" spans="11:12" ht="15.75" x14ac:dyDescent="0.2">
      <c r="K8412" s="311">
        <v>1</v>
      </c>
      <c r="L8412" s="311"/>
    </row>
    <row r="8413" spans="11:12" ht="15.75" x14ac:dyDescent="0.2">
      <c r="K8413" s="311">
        <v>1</v>
      </c>
      <c r="L8413" s="311"/>
    </row>
    <row r="8414" spans="11:12" ht="15.75" x14ac:dyDescent="0.2">
      <c r="K8414" s="311">
        <v>1</v>
      </c>
      <c r="L8414" s="311"/>
    </row>
    <row r="8415" spans="11:12" ht="15.75" x14ac:dyDescent="0.2">
      <c r="K8415" s="311">
        <v>1</v>
      </c>
      <c r="L8415" s="311"/>
    </row>
    <row r="8416" spans="11:12" ht="15.75" x14ac:dyDescent="0.2">
      <c r="K8416" s="311">
        <v>1</v>
      </c>
      <c r="L8416" s="311"/>
    </row>
    <row r="8417" spans="11:12" ht="15.75" x14ac:dyDescent="0.2">
      <c r="K8417" s="311">
        <v>1</v>
      </c>
      <c r="L8417" s="311"/>
    </row>
    <row r="8418" spans="11:12" ht="15.75" x14ac:dyDescent="0.2">
      <c r="K8418" s="311">
        <v>1</v>
      </c>
      <c r="L8418" s="311"/>
    </row>
    <row r="8419" spans="11:12" ht="15.75" x14ac:dyDescent="0.2">
      <c r="K8419" s="311">
        <v>1</v>
      </c>
      <c r="L8419" s="311"/>
    </row>
    <row r="8420" spans="11:12" ht="15.75" x14ac:dyDescent="0.2">
      <c r="K8420" s="311">
        <v>1</v>
      </c>
      <c r="L8420" s="311"/>
    </row>
    <row r="8421" spans="11:12" ht="15.75" x14ac:dyDescent="0.2">
      <c r="K8421" s="311">
        <v>1</v>
      </c>
      <c r="L8421" s="311"/>
    </row>
    <row r="8422" spans="11:12" ht="15.75" x14ac:dyDescent="0.2">
      <c r="K8422" s="311">
        <v>1</v>
      </c>
      <c r="L8422" s="311"/>
    </row>
    <row r="8423" spans="11:12" ht="15.75" x14ac:dyDescent="0.2">
      <c r="K8423" s="311">
        <v>1</v>
      </c>
      <c r="L8423" s="311"/>
    </row>
    <row r="8424" spans="11:12" ht="15.75" x14ac:dyDescent="0.2">
      <c r="K8424" s="311">
        <v>1</v>
      </c>
      <c r="L8424" s="311"/>
    </row>
    <row r="8425" spans="11:12" ht="15.75" x14ac:dyDescent="0.2">
      <c r="K8425" s="311">
        <v>1</v>
      </c>
      <c r="L8425" s="311"/>
    </row>
    <row r="8426" spans="11:12" ht="15.75" x14ac:dyDescent="0.2">
      <c r="K8426" s="311">
        <v>1</v>
      </c>
      <c r="L8426" s="311"/>
    </row>
    <row r="8427" spans="11:12" ht="15.75" x14ac:dyDescent="0.2">
      <c r="K8427" s="311">
        <v>1</v>
      </c>
      <c r="L8427" s="311"/>
    </row>
    <row r="8428" spans="11:12" ht="15.75" x14ac:dyDescent="0.2">
      <c r="K8428" s="311">
        <v>1</v>
      </c>
      <c r="L8428" s="311"/>
    </row>
    <row r="8429" spans="11:12" ht="15.75" x14ac:dyDescent="0.2">
      <c r="K8429" s="311">
        <v>1</v>
      </c>
      <c r="L8429" s="311"/>
    </row>
    <row r="8430" spans="11:12" ht="15.75" x14ac:dyDescent="0.2">
      <c r="K8430" s="311">
        <v>1</v>
      </c>
      <c r="L8430" s="311"/>
    </row>
    <row r="8431" spans="11:12" ht="15.75" x14ac:dyDescent="0.2">
      <c r="K8431" s="311">
        <v>1</v>
      </c>
      <c r="L8431" s="311"/>
    </row>
    <row r="8432" spans="11:12" ht="15.75" x14ac:dyDescent="0.2">
      <c r="K8432" s="311">
        <v>1</v>
      </c>
      <c r="L8432" s="311"/>
    </row>
    <row r="8433" spans="11:12" ht="15.75" x14ac:dyDescent="0.2">
      <c r="K8433" s="311">
        <v>1</v>
      </c>
      <c r="L8433" s="311"/>
    </row>
    <row r="8434" spans="11:12" ht="15.75" x14ac:dyDescent="0.2">
      <c r="K8434" s="311">
        <v>1</v>
      </c>
      <c r="L8434" s="311"/>
    </row>
    <row r="8435" spans="11:12" ht="15.75" x14ac:dyDescent="0.2">
      <c r="K8435" s="311">
        <v>1</v>
      </c>
      <c r="L8435" s="311"/>
    </row>
    <row r="8436" spans="11:12" ht="15.75" x14ac:dyDescent="0.2">
      <c r="K8436" s="311">
        <v>1</v>
      </c>
      <c r="L8436" s="311"/>
    </row>
    <row r="8437" spans="11:12" ht="15.75" x14ac:dyDescent="0.2">
      <c r="K8437" s="311">
        <v>1</v>
      </c>
      <c r="L8437" s="311"/>
    </row>
    <row r="8438" spans="11:12" ht="15.75" x14ac:dyDescent="0.2">
      <c r="K8438" s="311">
        <v>1</v>
      </c>
      <c r="L8438" s="311"/>
    </row>
    <row r="8439" spans="11:12" ht="15.75" x14ac:dyDescent="0.2">
      <c r="K8439" s="311">
        <v>1</v>
      </c>
      <c r="L8439" s="311"/>
    </row>
    <row r="8440" spans="11:12" ht="15.75" x14ac:dyDescent="0.2">
      <c r="K8440" s="311">
        <v>1</v>
      </c>
      <c r="L8440" s="311"/>
    </row>
    <row r="8441" spans="11:12" ht="15.75" x14ac:dyDescent="0.2">
      <c r="K8441" s="311">
        <v>1</v>
      </c>
      <c r="L8441" s="311"/>
    </row>
    <row r="8442" spans="11:12" ht="15.75" x14ac:dyDescent="0.2">
      <c r="K8442" s="311">
        <v>1</v>
      </c>
      <c r="L8442" s="311"/>
    </row>
    <row r="8443" spans="11:12" ht="15.75" x14ac:dyDescent="0.2">
      <c r="K8443" s="311">
        <v>1</v>
      </c>
      <c r="L8443" s="311"/>
    </row>
    <row r="8444" spans="11:12" ht="15.75" x14ac:dyDescent="0.2">
      <c r="K8444" s="311">
        <v>1</v>
      </c>
      <c r="L8444" s="311"/>
    </row>
    <row r="8445" spans="11:12" ht="15.75" x14ac:dyDescent="0.2">
      <c r="K8445" s="311">
        <v>1</v>
      </c>
      <c r="L8445" s="311"/>
    </row>
    <row r="8446" spans="11:12" ht="15.75" x14ac:dyDescent="0.2">
      <c r="K8446" s="311">
        <v>1</v>
      </c>
      <c r="L8446" s="311"/>
    </row>
    <row r="8447" spans="11:12" ht="15.75" x14ac:dyDescent="0.2">
      <c r="K8447" s="311">
        <v>1</v>
      </c>
      <c r="L8447" s="311"/>
    </row>
    <row r="8448" spans="11:12" ht="15.75" x14ac:dyDescent="0.2">
      <c r="K8448" s="311">
        <v>1</v>
      </c>
      <c r="L8448" s="311"/>
    </row>
    <row r="8449" spans="11:12" ht="15.75" x14ac:dyDescent="0.2">
      <c r="K8449" s="311">
        <v>1</v>
      </c>
      <c r="L8449" s="311"/>
    </row>
    <row r="8450" spans="11:12" ht="15.75" x14ac:dyDescent="0.2">
      <c r="K8450" s="311">
        <v>1</v>
      </c>
      <c r="L8450" s="311"/>
    </row>
    <row r="8451" spans="11:12" ht="15.75" x14ac:dyDescent="0.2">
      <c r="K8451" s="311">
        <v>1</v>
      </c>
      <c r="L8451" s="311"/>
    </row>
    <row r="8452" spans="11:12" ht="15.75" x14ac:dyDescent="0.2">
      <c r="K8452" s="311">
        <v>1</v>
      </c>
      <c r="L8452" s="311"/>
    </row>
    <row r="8453" spans="11:12" ht="15.75" x14ac:dyDescent="0.2">
      <c r="K8453" s="311">
        <v>1</v>
      </c>
      <c r="L8453" s="311"/>
    </row>
    <row r="8454" spans="11:12" ht="15.75" x14ac:dyDescent="0.2">
      <c r="K8454" s="311">
        <v>1</v>
      </c>
      <c r="L8454" s="311"/>
    </row>
    <row r="8455" spans="11:12" ht="15.75" x14ac:dyDescent="0.2">
      <c r="K8455" s="311">
        <v>1</v>
      </c>
      <c r="L8455" s="311"/>
    </row>
    <row r="8456" spans="11:12" ht="15.75" x14ac:dyDescent="0.2">
      <c r="K8456" s="311">
        <v>1</v>
      </c>
      <c r="L8456" s="311"/>
    </row>
    <row r="8457" spans="11:12" ht="15.75" x14ac:dyDescent="0.2">
      <c r="K8457" s="311">
        <v>1</v>
      </c>
      <c r="L8457" s="311"/>
    </row>
    <row r="8458" spans="11:12" ht="15.75" x14ac:dyDescent="0.2">
      <c r="K8458" s="311">
        <v>1</v>
      </c>
      <c r="L8458" s="311"/>
    </row>
    <row r="8459" spans="11:12" ht="15.75" x14ac:dyDescent="0.2">
      <c r="K8459" s="311">
        <v>1</v>
      </c>
      <c r="L8459" s="311"/>
    </row>
    <row r="8460" spans="11:12" ht="15.75" x14ac:dyDescent="0.2">
      <c r="K8460" s="311">
        <v>1</v>
      </c>
      <c r="L8460" s="311"/>
    </row>
    <row r="8461" spans="11:12" ht="15.75" x14ac:dyDescent="0.2">
      <c r="K8461" s="311">
        <v>1</v>
      </c>
      <c r="L8461" s="311"/>
    </row>
    <row r="8462" spans="11:12" ht="15.75" x14ac:dyDescent="0.2">
      <c r="K8462" s="311">
        <v>1</v>
      </c>
      <c r="L8462" s="311"/>
    </row>
    <row r="8463" spans="11:12" ht="15.75" x14ac:dyDescent="0.2">
      <c r="K8463" s="311">
        <v>1</v>
      </c>
      <c r="L8463" s="311"/>
    </row>
    <row r="8464" spans="11:12" ht="15.75" x14ac:dyDescent="0.2">
      <c r="K8464" s="311">
        <v>1</v>
      </c>
      <c r="L8464" s="311"/>
    </row>
    <row r="8465" spans="11:12" ht="15.75" x14ac:dyDescent="0.2">
      <c r="K8465" s="311">
        <v>1</v>
      </c>
      <c r="L8465" s="311"/>
    </row>
    <row r="8466" spans="11:12" ht="15.75" x14ac:dyDescent="0.2">
      <c r="K8466" s="311">
        <v>1</v>
      </c>
      <c r="L8466" s="311"/>
    </row>
    <row r="8467" spans="11:12" ht="15.75" x14ac:dyDescent="0.2">
      <c r="K8467" s="311">
        <v>1</v>
      </c>
      <c r="L8467" s="311"/>
    </row>
    <row r="8468" spans="11:12" ht="15.75" x14ac:dyDescent="0.2">
      <c r="K8468" s="311">
        <v>1</v>
      </c>
      <c r="L8468" s="311"/>
    </row>
    <row r="8469" spans="11:12" ht="15.75" x14ac:dyDescent="0.2">
      <c r="K8469" s="311">
        <v>1</v>
      </c>
      <c r="L8469" s="311"/>
    </row>
    <row r="8470" spans="11:12" ht="15.75" x14ac:dyDescent="0.2">
      <c r="K8470" s="311">
        <v>1</v>
      </c>
      <c r="L8470" s="311"/>
    </row>
    <row r="8471" spans="11:12" ht="15.75" x14ac:dyDescent="0.2">
      <c r="K8471" s="311">
        <v>1</v>
      </c>
      <c r="L8471" s="311"/>
    </row>
    <row r="8472" spans="11:12" ht="15.75" x14ac:dyDescent="0.2">
      <c r="K8472" s="311">
        <v>1</v>
      </c>
      <c r="L8472" s="311"/>
    </row>
    <row r="8473" spans="11:12" ht="15.75" x14ac:dyDescent="0.2">
      <c r="K8473" s="311">
        <v>1</v>
      </c>
      <c r="L8473" s="311"/>
    </row>
    <row r="8474" spans="11:12" ht="15.75" x14ac:dyDescent="0.2">
      <c r="K8474" s="311">
        <v>1</v>
      </c>
      <c r="L8474" s="311"/>
    </row>
    <row r="8475" spans="11:12" ht="15.75" x14ac:dyDescent="0.2">
      <c r="K8475" s="311">
        <v>1</v>
      </c>
      <c r="L8475" s="311"/>
    </row>
    <row r="8476" spans="11:12" ht="15.75" x14ac:dyDescent="0.2">
      <c r="K8476" s="311">
        <v>1</v>
      </c>
      <c r="L8476" s="311"/>
    </row>
    <row r="8477" spans="11:12" ht="15.75" x14ac:dyDescent="0.2">
      <c r="K8477" s="311">
        <v>1</v>
      </c>
      <c r="L8477" s="311"/>
    </row>
    <row r="8478" spans="11:12" ht="15.75" x14ac:dyDescent="0.2">
      <c r="K8478" s="311">
        <v>1</v>
      </c>
      <c r="L8478" s="311"/>
    </row>
    <row r="8479" spans="11:12" ht="15.75" x14ac:dyDescent="0.2">
      <c r="K8479" s="311">
        <v>1</v>
      </c>
      <c r="L8479" s="311"/>
    </row>
    <row r="8480" spans="11:12" ht="15.75" x14ac:dyDescent="0.2">
      <c r="K8480" s="311">
        <v>1</v>
      </c>
      <c r="L8480" s="311"/>
    </row>
    <row r="8481" spans="11:12" ht="15.75" x14ac:dyDescent="0.2">
      <c r="K8481" s="311">
        <v>1</v>
      </c>
      <c r="L8481" s="311"/>
    </row>
    <row r="8482" spans="11:12" ht="15.75" x14ac:dyDescent="0.2">
      <c r="K8482" s="311">
        <v>1</v>
      </c>
      <c r="L8482" s="311"/>
    </row>
    <row r="8483" spans="11:12" ht="15.75" x14ac:dyDescent="0.2">
      <c r="K8483" s="311">
        <v>1</v>
      </c>
      <c r="L8483" s="311"/>
    </row>
    <row r="8484" spans="11:12" ht="15.75" x14ac:dyDescent="0.2">
      <c r="K8484" s="311">
        <v>1</v>
      </c>
      <c r="L8484" s="311"/>
    </row>
    <row r="8485" spans="11:12" ht="15.75" x14ac:dyDescent="0.2">
      <c r="K8485" s="311">
        <v>1</v>
      </c>
      <c r="L8485" s="311"/>
    </row>
    <row r="8486" spans="11:12" ht="15.75" x14ac:dyDescent="0.2">
      <c r="K8486" s="311">
        <v>1</v>
      </c>
      <c r="L8486" s="311"/>
    </row>
    <row r="8487" spans="11:12" ht="15.75" x14ac:dyDescent="0.2">
      <c r="K8487" s="311">
        <v>1</v>
      </c>
      <c r="L8487" s="311"/>
    </row>
    <row r="8488" spans="11:12" ht="15.75" x14ac:dyDescent="0.2">
      <c r="K8488" s="311">
        <v>1</v>
      </c>
      <c r="L8488" s="311"/>
    </row>
    <row r="8489" spans="11:12" ht="15.75" x14ac:dyDescent="0.2">
      <c r="K8489" s="311">
        <v>1</v>
      </c>
      <c r="L8489" s="311"/>
    </row>
    <row r="8490" spans="11:12" ht="15.75" x14ac:dyDescent="0.2">
      <c r="K8490" s="311">
        <v>1</v>
      </c>
      <c r="L8490" s="311"/>
    </row>
    <row r="8491" spans="11:12" ht="15.75" x14ac:dyDescent="0.2">
      <c r="K8491" s="311">
        <v>1</v>
      </c>
      <c r="L8491" s="311"/>
    </row>
    <row r="8492" spans="11:12" ht="15.75" x14ac:dyDescent="0.2">
      <c r="K8492" s="311">
        <v>1</v>
      </c>
      <c r="L8492" s="311"/>
    </row>
    <row r="8493" spans="11:12" ht="15.75" x14ac:dyDescent="0.2">
      <c r="K8493" s="311">
        <v>1</v>
      </c>
      <c r="L8493" s="311"/>
    </row>
    <row r="8494" spans="11:12" ht="15.75" x14ac:dyDescent="0.2">
      <c r="K8494" s="311">
        <v>1</v>
      </c>
      <c r="L8494" s="311"/>
    </row>
    <row r="8495" spans="11:12" ht="15.75" x14ac:dyDescent="0.2">
      <c r="K8495" s="311">
        <v>1</v>
      </c>
      <c r="L8495" s="311"/>
    </row>
    <row r="8496" spans="11:12" ht="15.75" x14ac:dyDescent="0.2">
      <c r="K8496" s="311">
        <v>1</v>
      </c>
      <c r="L8496" s="311"/>
    </row>
    <row r="8497" spans="11:12" ht="15.75" x14ac:dyDescent="0.2">
      <c r="K8497" s="311">
        <v>1</v>
      </c>
      <c r="L8497" s="311"/>
    </row>
    <row r="8498" spans="11:12" ht="15.75" x14ac:dyDescent="0.2">
      <c r="K8498" s="311">
        <v>1</v>
      </c>
      <c r="L8498" s="311"/>
    </row>
    <row r="8499" spans="11:12" ht="15.75" x14ac:dyDescent="0.2">
      <c r="K8499" s="311">
        <v>1</v>
      </c>
      <c r="L8499" s="311"/>
    </row>
    <row r="8500" spans="11:12" ht="15.75" x14ac:dyDescent="0.2">
      <c r="K8500" s="311">
        <v>1</v>
      </c>
      <c r="L8500" s="311"/>
    </row>
    <row r="8501" spans="11:12" ht="15.75" x14ac:dyDescent="0.2">
      <c r="K8501" s="311">
        <v>1</v>
      </c>
      <c r="L8501" s="311"/>
    </row>
    <row r="8502" spans="11:12" ht="15.75" x14ac:dyDescent="0.2">
      <c r="K8502" s="311">
        <v>1</v>
      </c>
      <c r="L8502" s="311"/>
    </row>
    <row r="8503" spans="11:12" ht="15.75" x14ac:dyDescent="0.2">
      <c r="K8503" s="311">
        <v>1</v>
      </c>
      <c r="L8503" s="311"/>
    </row>
    <row r="8504" spans="11:12" ht="15.75" x14ac:dyDescent="0.2">
      <c r="K8504" s="311">
        <v>1</v>
      </c>
      <c r="L8504" s="311"/>
    </row>
    <row r="8505" spans="11:12" ht="15.75" x14ac:dyDescent="0.2">
      <c r="K8505" s="311">
        <v>1</v>
      </c>
      <c r="L8505" s="311"/>
    </row>
    <row r="8506" spans="11:12" ht="15.75" x14ac:dyDescent="0.2">
      <c r="K8506" s="311">
        <v>1</v>
      </c>
      <c r="L8506" s="311"/>
    </row>
    <row r="8507" spans="11:12" ht="15.75" x14ac:dyDescent="0.2">
      <c r="K8507" s="311">
        <v>1</v>
      </c>
      <c r="L8507" s="311"/>
    </row>
    <row r="8508" spans="11:12" ht="15.75" x14ac:dyDescent="0.2">
      <c r="K8508" s="311">
        <v>1</v>
      </c>
      <c r="L8508" s="311"/>
    </row>
    <row r="8509" spans="11:12" ht="15.75" x14ac:dyDescent="0.2">
      <c r="K8509" s="311">
        <v>1</v>
      </c>
      <c r="L8509" s="311"/>
    </row>
    <row r="8510" spans="11:12" ht="15.75" x14ac:dyDescent="0.2">
      <c r="K8510" s="311">
        <v>1</v>
      </c>
      <c r="L8510" s="311"/>
    </row>
    <row r="8511" spans="11:12" ht="15.75" x14ac:dyDescent="0.2">
      <c r="K8511" s="311">
        <v>1</v>
      </c>
      <c r="L8511" s="311"/>
    </row>
    <row r="8512" spans="11:12" ht="15.75" x14ac:dyDescent="0.2">
      <c r="K8512" s="311">
        <v>1</v>
      </c>
      <c r="L8512" s="311"/>
    </row>
    <row r="8513" spans="11:12" ht="15.75" x14ac:dyDescent="0.2">
      <c r="K8513" s="311">
        <v>1</v>
      </c>
      <c r="L8513" s="311"/>
    </row>
    <row r="8514" spans="11:12" ht="15.75" x14ac:dyDescent="0.2">
      <c r="K8514" s="311">
        <v>1</v>
      </c>
      <c r="L8514" s="311"/>
    </row>
    <row r="8515" spans="11:12" ht="15.75" x14ac:dyDescent="0.2">
      <c r="K8515" s="311">
        <v>1</v>
      </c>
      <c r="L8515" s="311"/>
    </row>
    <row r="8516" spans="11:12" ht="15.75" x14ac:dyDescent="0.2">
      <c r="K8516" s="311">
        <v>1</v>
      </c>
      <c r="L8516" s="311"/>
    </row>
    <row r="8517" spans="11:12" ht="15.75" x14ac:dyDescent="0.2">
      <c r="K8517" s="311">
        <v>1</v>
      </c>
      <c r="L8517" s="311"/>
    </row>
    <row r="8518" spans="11:12" ht="15.75" x14ac:dyDescent="0.2">
      <c r="K8518" s="311">
        <v>1</v>
      </c>
      <c r="L8518" s="311"/>
    </row>
    <row r="8519" spans="11:12" ht="15.75" x14ac:dyDescent="0.2">
      <c r="K8519" s="311">
        <v>1</v>
      </c>
      <c r="L8519" s="311"/>
    </row>
    <row r="8520" spans="11:12" ht="15.75" x14ac:dyDescent="0.2">
      <c r="K8520" s="311">
        <v>1</v>
      </c>
      <c r="L8520" s="311"/>
    </row>
    <row r="8521" spans="11:12" ht="15.75" x14ac:dyDescent="0.2">
      <c r="K8521" s="311">
        <v>1</v>
      </c>
      <c r="L8521" s="311"/>
    </row>
    <row r="8522" spans="11:12" ht="15.75" x14ac:dyDescent="0.2">
      <c r="K8522" s="311">
        <v>1</v>
      </c>
      <c r="L8522" s="311"/>
    </row>
    <row r="8523" spans="11:12" ht="15.75" x14ac:dyDescent="0.2">
      <c r="K8523" s="311">
        <v>1</v>
      </c>
      <c r="L8523" s="311"/>
    </row>
    <row r="8524" spans="11:12" ht="15.75" x14ac:dyDescent="0.2">
      <c r="K8524" s="311">
        <v>1</v>
      </c>
      <c r="L8524" s="311"/>
    </row>
    <row r="8525" spans="11:12" ht="15.75" x14ac:dyDescent="0.2">
      <c r="K8525" s="311">
        <v>1</v>
      </c>
      <c r="L8525" s="311"/>
    </row>
    <row r="8526" spans="11:12" ht="15.75" x14ac:dyDescent="0.2">
      <c r="K8526" s="311">
        <v>1</v>
      </c>
      <c r="L8526" s="311"/>
    </row>
    <row r="8527" spans="11:12" ht="15.75" x14ac:dyDescent="0.2">
      <c r="K8527" s="311">
        <v>1</v>
      </c>
      <c r="L8527" s="311"/>
    </row>
    <row r="8528" spans="11:12" ht="15.75" x14ac:dyDescent="0.2">
      <c r="K8528" s="311">
        <v>1</v>
      </c>
      <c r="L8528" s="311"/>
    </row>
    <row r="8529" spans="11:12" ht="15.75" x14ac:dyDescent="0.2">
      <c r="K8529" s="311">
        <v>1</v>
      </c>
      <c r="L8529" s="311"/>
    </row>
    <row r="8530" spans="11:12" ht="15.75" x14ac:dyDescent="0.2">
      <c r="K8530" s="311">
        <v>1</v>
      </c>
      <c r="L8530" s="311"/>
    </row>
    <row r="8531" spans="11:12" ht="15.75" x14ac:dyDescent="0.2">
      <c r="K8531" s="311">
        <v>1</v>
      </c>
      <c r="L8531" s="311"/>
    </row>
    <row r="8532" spans="11:12" ht="15.75" x14ac:dyDescent="0.2">
      <c r="K8532" s="311">
        <v>1</v>
      </c>
      <c r="L8532" s="311"/>
    </row>
    <row r="8533" spans="11:12" ht="15.75" x14ac:dyDescent="0.2">
      <c r="K8533" s="311">
        <v>1</v>
      </c>
      <c r="L8533" s="311"/>
    </row>
    <row r="8534" spans="11:12" ht="15.75" x14ac:dyDescent="0.2">
      <c r="K8534" s="311">
        <v>1</v>
      </c>
      <c r="L8534" s="311"/>
    </row>
    <row r="8535" spans="11:12" ht="15.75" x14ac:dyDescent="0.2">
      <c r="K8535" s="311">
        <v>1</v>
      </c>
      <c r="L8535" s="311"/>
    </row>
    <row r="8536" spans="11:12" ht="15.75" x14ac:dyDescent="0.2">
      <c r="K8536" s="311">
        <v>1</v>
      </c>
      <c r="L8536" s="311"/>
    </row>
    <row r="8537" spans="11:12" ht="15.75" x14ac:dyDescent="0.2">
      <c r="K8537" s="311">
        <v>1</v>
      </c>
      <c r="L8537" s="311"/>
    </row>
    <row r="8538" spans="11:12" ht="15.75" x14ac:dyDescent="0.2">
      <c r="K8538" s="311">
        <v>1</v>
      </c>
      <c r="L8538" s="311"/>
    </row>
    <row r="8539" spans="11:12" ht="15.75" x14ac:dyDescent="0.2">
      <c r="K8539" s="311">
        <v>1</v>
      </c>
      <c r="L8539" s="311"/>
    </row>
    <row r="8540" spans="11:12" ht="15.75" x14ac:dyDescent="0.2">
      <c r="K8540" s="311">
        <v>1</v>
      </c>
      <c r="L8540" s="311"/>
    </row>
    <row r="8541" spans="11:12" ht="15.75" x14ac:dyDescent="0.2">
      <c r="K8541" s="311">
        <v>1</v>
      </c>
      <c r="L8541" s="311"/>
    </row>
    <row r="8542" spans="11:12" ht="15.75" x14ac:dyDescent="0.2">
      <c r="K8542" s="311">
        <v>1</v>
      </c>
      <c r="L8542" s="311"/>
    </row>
    <row r="8543" spans="11:12" ht="15.75" x14ac:dyDescent="0.2">
      <c r="K8543" s="311">
        <v>1</v>
      </c>
      <c r="L8543" s="311"/>
    </row>
    <row r="8544" spans="11:12" ht="15.75" x14ac:dyDescent="0.2">
      <c r="K8544" s="311">
        <v>1</v>
      </c>
      <c r="L8544" s="311"/>
    </row>
    <row r="8545" spans="11:12" ht="15.75" x14ac:dyDescent="0.2">
      <c r="K8545" s="311">
        <v>1</v>
      </c>
      <c r="L8545" s="311"/>
    </row>
    <row r="8546" spans="11:12" ht="15.75" x14ac:dyDescent="0.2">
      <c r="K8546" s="311">
        <v>1</v>
      </c>
      <c r="L8546" s="311"/>
    </row>
    <row r="8547" spans="11:12" ht="15.75" x14ac:dyDescent="0.2">
      <c r="K8547" s="311">
        <v>1</v>
      </c>
      <c r="L8547" s="311"/>
    </row>
    <row r="8548" spans="11:12" ht="15.75" x14ac:dyDescent="0.2">
      <c r="K8548" s="311">
        <v>1</v>
      </c>
      <c r="L8548" s="311"/>
    </row>
    <row r="8549" spans="11:12" ht="15.75" x14ac:dyDescent="0.2">
      <c r="K8549" s="311">
        <v>1</v>
      </c>
      <c r="L8549" s="311"/>
    </row>
    <row r="8550" spans="11:12" ht="15.75" x14ac:dyDescent="0.2">
      <c r="K8550" s="311">
        <v>1</v>
      </c>
      <c r="L8550" s="311"/>
    </row>
    <row r="8551" spans="11:12" ht="15.75" x14ac:dyDescent="0.2">
      <c r="K8551" s="311">
        <v>1</v>
      </c>
      <c r="L8551" s="311"/>
    </row>
    <row r="8552" spans="11:12" ht="15.75" x14ac:dyDescent="0.2">
      <c r="K8552" s="311">
        <v>1</v>
      </c>
      <c r="L8552" s="311"/>
    </row>
    <row r="8553" spans="11:12" ht="15.75" x14ac:dyDescent="0.2">
      <c r="K8553" s="311">
        <v>1</v>
      </c>
      <c r="L8553" s="311"/>
    </row>
    <row r="8554" spans="11:12" ht="15.75" x14ac:dyDescent="0.2">
      <c r="K8554" s="311">
        <v>1</v>
      </c>
      <c r="L8554" s="311"/>
    </row>
    <row r="8555" spans="11:12" ht="15.75" x14ac:dyDescent="0.2">
      <c r="K8555" s="311">
        <v>1</v>
      </c>
      <c r="L8555" s="311"/>
    </row>
    <row r="8556" spans="11:12" ht="15.75" x14ac:dyDescent="0.2">
      <c r="K8556" s="311">
        <v>1</v>
      </c>
      <c r="L8556" s="311"/>
    </row>
    <row r="8557" spans="11:12" ht="15.75" x14ac:dyDescent="0.2">
      <c r="K8557" s="311">
        <v>1</v>
      </c>
      <c r="L8557" s="311"/>
    </row>
    <row r="8558" spans="11:12" ht="15.75" x14ac:dyDescent="0.2">
      <c r="K8558" s="311">
        <v>1</v>
      </c>
      <c r="L8558" s="311"/>
    </row>
    <row r="8559" spans="11:12" ht="15.75" x14ac:dyDescent="0.2">
      <c r="K8559" s="311">
        <v>1</v>
      </c>
      <c r="L8559" s="311"/>
    </row>
    <row r="8560" spans="11:12" ht="15.75" x14ac:dyDescent="0.2">
      <c r="K8560" s="311">
        <v>1</v>
      </c>
      <c r="L8560" s="311"/>
    </row>
    <row r="8561" spans="11:12" ht="15.75" x14ac:dyDescent="0.2">
      <c r="K8561" s="311">
        <v>1</v>
      </c>
      <c r="L8561" s="311"/>
    </row>
    <row r="8562" spans="11:12" ht="15.75" x14ac:dyDescent="0.2">
      <c r="K8562" s="311">
        <v>1</v>
      </c>
      <c r="L8562" s="311"/>
    </row>
    <row r="8563" spans="11:12" ht="15.75" x14ac:dyDescent="0.2">
      <c r="K8563" s="311">
        <v>1</v>
      </c>
      <c r="L8563" s="311"/>
    </row>
    <row r="8564" spans="11:12" ht="15.75" x14ac:dyDescent="0.2">
      <c r="K8564" s="311">
        <v>1</v>
      </c>
      <c r="L8564" s="311"/>
    </row>
    <row r="8565" spans="11:12" ht="15.75" x14ac:dyDescent="0.2">
      <c r="K8565" s="311">
        <v>1</v>
      </c>
      <c r="L8565" s="311"/>
    </row>
    <row r="8566" spans="11:12" ht="15.75" x14ac:dyDescent="0.2">
      <c r="K8566" s="311">
        <v>1</v>
      </c>
      <c r="L8566" s="311"/>
    </row>
    <row r="8567" spans="11:12" ht="15.75" x14ac:dyDescent="0.2">
      <c r="K8567" s="311">
        <v>1</v>
      </c>
      <c r="L8567" s="311"/>
    </row>
    <row r="8568" spans="11:12" ht="15.75" x14ac:dyDescent="0.2">
      <c r="K8568" s="311">
        <v>1</v>
      </c>
      <c r="L8568" s="311"/>
    </row>
    <row r="8569" spans="11:12" ht="15.75" x14ac:dyDescent="0.2">
      <c r="K8569" s="311">
        <v>1</v>
      </c>
      <c r="L8569" s="311"/>
    </row>
    <row r="8570" spans="11:12" ht="15.75" x14ac:dyDescent="0.2">
      <c r="K8570" s="311">
        <v>1</v>
      </c>
      <c r="L8570" s="311"/>
    </row>
    <row r="8571" spans="11:12" ht="15.75" x14ac:dyDescent="0.2">
      <c r="K8571" s="311">
        <v>1</v>
      </c>
      <c r="L8571" s="311"/>
    </row>
    <row r="8572" spans="11:12" ht="15.75" x14ac:dyDescent="0.2">
      <c r="K8572" s="311">
        <v>1</v>
      </c>
      <c r="L8572" s="311"/>
    </row>
    <row r="8573" spans="11:12" ht="15.75" x14ac:dyDescent="0.2">
      <c r="K8573" s="311">
        <v>1</v>
      </c>
      <c r="L8573" s="311"/>
    </row>
    <row r="8574" spans="11:12" ht="15.75" x14ac:dyDescent="0.2">
      <c r="K8574" s="311">
        <v>1</v>
      </c>
      <c r="L8574" s="311"/>
    </row>
    <row r="8575" spans="11:12" ht="15.75" x14ac:dyDescent="0.2">
      <c r="K8575" s="311">
        <v>1</v>
      </c>
      <c r="L8575" s="311"/>
    </row>
    <row r="8576" spans="11:12" ht="15.75" x14ac:dyDescent="0.2">
      <c r="K8576" s="311">
        <v>1</v>
      </c>
      <c r="L8576" s="311"/>
    </row>
    <row r="8577" spans="11:12" ht="15.75" x14ac:dyDescent="0.2">
      <c r="K8577" s="311">
        <v>1</v>
      </c>
      <c r="L8577" s="311"/>
    </row>
    <row r="8578" spans="11:12" ht="15.75" x14ac:dyDescent="0.2">
      <c r="K8578" s="311">
        <v>1</v>
      </c>
      <c r="L8578" s="311"/>
    </row>
    <row r="8579" spans="11:12" ht="15.75" x14ac:dyDescent="0.2">
      <c r="K8579" s="311">
        <v>1</v>
      </c>
      <c r="L8579" s="311"/>
    </row>
    <row r="8580" spans="11:12" ht="15.75" x14ac:dyDescent="0.2">
      <c r="K8580" s="311">
        <v>1</v>
      </c>
      <c r="L8580" s="311"/>
    </row>
    <row r="8581" spans="11:12" ht="15.75" x14ac:dyDescent="0.2">
      <c r="K8581" s="311">
        <v>1</v>
      </c>
      <c r="L8581" s="311"/>
    </row>
    <row r="8582" spans="11:12" ht="15.75" x14ac:dyDescent="0.2">
      <c r="K8582" s="311">
        <v>1</v>
      </c>
      <c r="L8582" s="311"/>
    </row>
    <row r="8583" spans="11:12" ht="15.75" x14ac:dyDescent="0.2">
      <c r="K8583" s="311">
        <v>1</v>
      </c>
      <c r="L8583" s="311"/>
    </row>
    <row r="8584" spans="11:12" ht="15.75" x14ac:dyDescent="0.2">
      <c r="K8584" s="311">
        <v>1</v>
      </c>
      <c r="L8584" s="311"/>
    </row>
    <row r="8585" spans="11:12" ht="15.75" x14ac:dyDescent="0.2">
      <c r="K8585" s="311">
        <v>1</v>
      </c>
      <c r="L8585" s="311"/>
    </row>
    <row r="8586" spans="11:12" ht="15.75" x14ac:dyDescent="0.2">
      <c r="K8586" s="311">
        <v>1</v>
      </c>
      <c r="L8586" s="311"/>
    </row>
    <row r="8587" spans="11:12" ht="15.75" x14ac:dyDescent="0.2">
      <c r="K8587" s="311">
        <v>1</v>
      </c>
      <c r="L8587" s="311"/>
    </row>
    <row r="8588" spans="11:12" ht="15.75" x14ac:dyDescent="0.2">
      <c r="K8588" s="311">
        <v>1</v>
      </c>
      <c r="L8588" s="311"/>
    </row>
    <row r="8589" spans="11:12" ht="15.75" x14ac:dyDescent="0.2">
      <c r="K8589" s="311">
        <v>1</v>
      </c>
      <c r="L8589" s="311"/>
    </row>
    <row r="8590" spans="11:12" ht="15.75" x14ac:dyDescent="0.2">
      <c r="K8590" s="311">
        <v>1</v>
      </c>
      <c r="L8590" s="311"/>
    </row>
    <row r="8591" spans="11:12" ht="15.75" x14ac:dyDescent="0.2">
      <c r="K8591" s="311">
        <v>1</v>
      </c>
      <c r="L8591" s="311"/>
    </row>
    <row r="8592" spans="11:12" ht="15.75" x14ac:dyDescent="0.2">
      <c r="K8592" s="311">
        <v>1</v>
      </c>
      <c r="L8592" s="311"/>
    </row>
    <row r="8593" spans="11:12" ht="15.75" x14ac:dyDescent="0.2">
      <c r="K8593" s="311">
        <v>1</v>
      </c>
      <c r="L8593" s="311"/>
    </row>
    <row r="8594" spans="11:12" ht="15.75" x14ac:dyDescent="0.2">
      <c r="K8594" s="311">
        <v>1</v>
      </c>
      <c r="L8594" s="311"/>
    </row>
    <row r="8595" spans="11:12" ht="15.75" x14ac:dyDescent="0.2">
      <c r="K8595" s="311">
        <v>1</v>
      </c>
      <c r="L8595" s="311"/>
    </row>
    <row r="8596" spans="11:12" ht="15.75" x14ac:dyDescent="0.2">
      <c r="K8596" s="311">
        <v>1</v>
      </c>
      <c r="L8596" s="311"/>
    </row>
    <row r="8597" spans="11:12" ht="15.75" x14ac:dyDescent="0.2">
      <c r="K8597" s="311">
        <v>1</v>
      </c>
      <c r="L8597" s="311"/>
    </row>
    <row r="8598" spans="11:12" ht="15.75" x14ac:dyDescent="0.2">
      <c r="K8598" s="311">
        <v>1</v>
      </c>
      <c r="L8598" s="311"/>
    </row>
    <row r="8599" spans="11:12" ht="15.75" x14ac:dyDescent="0.2">
      <c r="K8599" s="311">
        <v>1</v>
      </c>
      <c r="L8599" s="311"/>
    </row>
    <row r="8600" spans="11:12" ht="15.75" x14ac:dyDescent="0.2">
      <c r="K8600" s="311">
        <v>1</v>
      </c>
      <c r="L8600" s="311"/>
    </row>
    <row r="8601" spans="11:12" ht="15.75" x14ac:dyDescent="0.2">
      <c r="K8601" s="311">
        <v>1</v>
      </c>
      <c r="L8601" s="311"/>
    </row>
    <row r="8602" spans="11:12" ht="15.75" x14ac:dyDescent="0.2">
      <c r="K8602" s="311">
        <v>1</v>
      </c>
      <c r="L8602" s="311"/>
    </row>
    <row r="8603" spans="11:12" ht="15.75" x14ac:dyDescent="0.2">
      <c r="K8603" s="311">
        <v>1</v>
      </c>
      <c r="L8603" s="311"/>
    </row>
    <row r="8604" spans="11:12" ht="15.75" x14ac:dyDescent="0.2">
      <c r="K8604" s="311">
        <v>1</v>
      </c>
      <c r="L8604" s="311"/>
    </row>
    <row r="8605" spans="11:12" ht="15.75" x14ac:dyDescent="0.2">
      <c r="K8605" s="311">
        <v>1</v>
      </c>
      <c r="L8605" s="311"/>
    </row>
    <row r="8606" spans="11:12" ht="15.75" x14ac:dyDescent="0.2">
      <c r="K8606" s="311">
        <v>1</v>
      </c>
      <c r="L8606" s="311"/>
    </row>
    <row r="8607" spans="11:12" ht="15.75" x14ac:dyDescent="0.2">
      <c r="K8607" s="311">
        <v>1</v>
      </c>
      <c r="L8607" s="311"/>
    </row>
    <row r="8608" spans="11:12" ht="15.75" x14ac:dyDescent="0.2">
      <c r="K8608" s="311">
        <v>1</v>
      </c>
      <c r="L8608" s="311"/>
    </row>
    <row r="8609" spans="11:12" ht="15.75" x14ac:dyDescent="0.2">
      <c r="K8609" s="311">
        <v>1</v>
      </c>
      <c r="L8609" s="311"/>
    </row>
    <row r="8610" spans="11:12" ht="15.75" x14ac:dyDescent="0.2">
      <c r="K8610" s="311">
        <v>1</v>
      </c>
      <c r="L8610" s="311"/>
    </row>
    <row r="8611" spans="11:12" ht="15.75" x14ac:dyDescent="0.2">
      <c r="K8611" s="311">
        <v>1</v>
      </c>
      <c r="L8611" s="311"/>
    </row>
    <row r="8612" spans="11:12" ht="15.75" x14ac:dyDescent="0.2">
      <c r="K8612" s="311">
        <v>1</v>
      </c>
      <c r="L8612" s="311"/>
    </row>
    <row r="8613" spans="11:12" ht="15.75" x14ac:dyDescent="0.2">
      <c r="K8613" s="311">
        <v>1</v>
      </c>
      <c r="L8613" s="311"/>
    </row>
    <row r="8614" spans="11:12" ht="15.75" x14ac:dyDescent="0.2">
      <c r="K8614" s="311">
        <v>1</v>
      </c>
      <c r="L8614" s="311"/>
    </row>
    <row r="8615" spans="11:12" ht="15.75" x14ac:dyDescent="0.2">
      <c r="K8615" s="311">
        <v>1</v>
      </c>
      <c r="L8615" s="311"/>
    </row>
    <row r="8616" spans="11:12" ht="15.75" x14ac:dyDescent="0.2">
      <c r="K8616" s="311">
        <v>1</v>
      </c>
      <c r="L8616" s="311"/>
    </row>
    <row r="8617" spans="11:12" ht="15.75" x14ac:dyDescent="0.2">
      <c r="K8617" s="311">
        <v>1</v>
      </c>
      <c r="L8617" s="311"/>
    </row>
    <row r="8618" spans="11:12" ht="15.75" x14ac:dyDescent="0.2">
      <c r="K8618" s="311">
        <v>1</v>
      </c>
      <c r="L8618" s="311"/>
    </row>
    <row r="8619" spans="11:12" ht="15.75" x14ac:dyDescent="0.2">
      <c r="K8619" s="311">
        <v>1</v>
      </c>
      <c r="L8619" s="311"/>
    </row>
    <row r="8620" spans="11:12" ht="15.75" x14ac:dyDescent="0.2">
      <c r="K8620" s="311">
        <v>1</v>
      </c>
      <c r="L8620" s="311"/>
    </row>
    <row r="8621" spans="11:12" ht="15.75" x14ac:dyDescent="0.2">
      <c r="K8621" s="311">
        <v>1</v>
      </c>
      <c r="L8621" s="311"/>
    </row>
    <row r="8622" spans="11:12" ht="15.75" x14ac:dyDescent="0.2">
      <c r="K8622" s="311">
        <v>1</v>
      </c>
      <c r="L8622" s="311"/>
    </row>
    <row r="8623" spans="11:12" ht="15.75" x14ac:dyDescent="0.2">
      <c r="K8623" s="311">
        <v>1</v>
      </c>
      <c r="L8623" s="311"/>
    </row>
    <row r="8624" spans="11:12" ht="15.75" x14ac:dyDescent="0.2">
      <c r="K8624" s="311">
        <v>1</v>
      </c>
      <c r="L8624" s="311"/>
    </row>
    <row r="8625" spans="11:12" ht="15.75" x14ac:dyDescent="0.2">
      <c r="K8625" s="311">
        <v>1</v>
      </c>
      <c r="L8625" s="311"/>
    </row>
    <row r="8626" spans="11:12" ht="15.75" x14ac:dyDescent="0.2">
      <c r="K8626" s="311">
        <v>1</v>
      </c>
      <c r="L8626" s="311"/>
    </row>
    <row r="8627" spans="11:12" ht="15.75" x14ac:dyDescent="0.2">
      <c r="K8627" s="311">
        <v>1</v>
      </c>
      <c r="L8627" s="311"/>
    </row>
    <row r="8628" spans="11:12" ht="15.75" x14ac:dyDescent="0.2">
      <c r="K8628" s="311">
        <v>1</v>
      </c>
      <c r="L8628" s="311"/>
    </row>
    <row r="8629" spans="11:12" ht="15.75" x14ac:dyDescent="0.2">
      <c r="K8629" s="311">
        <v>1</v>
      </c>
      <c r="L8629" s="311"/>
    </row>
    <row r="8630" spans="11:12" ht="15.75" x14ac:dyDescent="0.2">
      <c r="K8630" s="311">
        <v>1</v>
      </c>
      <c r="L8630" s="311"/>
    </row>
    <row r="8631" spans="11:12" ht="15.75" x14ac:dyDescent="0.2">
      <c r="K8631" s="311">
        <v>1</v>
      </c>
      <c r="L8631" s="311"/>
    </row>
    <row r="8632" spans="11:12" ht="15.75" x14ac:dyDescent="0.2">
      <c r="K8632" s="311">
        <v>1</v>
      </c>
      <c r="L8632" s="311"/>
    </row>
    <row r="8633" spans="11:12" ht="15.75" x14ac:dyDescent="0.2">
      <c r="K8633" s="311">
        <v>1</v>
      </c>
      <c r="L8633" s="311"/>
    </row>
    <row r="8634" spans="11:12" ht="15.75" x14ac:dyDescent="0.2">
      <c r="K8634" s="311">
        <v>1</v>
      </c>
      <c r="L8634" s="311"/>
    </row>
    <row r="8635" spans="11:12" ht="15.75" x14ac:dyDescent="0.2">
      <c r="K8635" s="311">
        <v>1</v>
      </c>
      <c r="L8635" s="311"/>
    </row>
    <row r="8636" spans="11:12" ht="15.75" x14ac:dyDescent="0.2">
      <c r="K8636" s="311">
        <v>1</v>
      </c>
      <c r="L8636" s="311"/>
    </row>
    <row r="8637" spans="11:12" ht="15.75" x14ac:dyDescent="0.2">
      <c r="K8637" s="311">
        <v>1</v>
      </c>
      <c r="L8637" s="311"/>
    </row>
    <row r="8638" spans="11:12" ht="15.75" x14ac:dyDescent="0.2">
      <c r="K8638" s="311">
        <v>1</v>
      </c>
      <c r="L8638" s="311"/>
    </row>
    <row r="8639" spans="11:12" ht="15.75" x14ac:dyDescent="0.2">
      <c r="K8639" s="311">
        <v>1</v>
      </c>
      <c r="L8639" s="311"/>
    </row>
    <row r="8640" spans="11:12" ht="15.75" x14ac:dyDescent="0.2">
      <c r="K8640" s="311">
        <v>1</v>
      </c>
      <c r="L8640" s="311"/>
    </row>
    <row r="8641" spans="11:12" ht="15.75" x14ac:dyDescent="0.2">
      <c r="K8641" s="311">
        <v>1</v>
      </c>
      <c r="L8641" s="311"/>
    </row>
    <row r="8642" spans="11:12" ht="15.75" x14ac:dyDescent="0.2">
      <c r="K8642" s="311">
        <v>1</v>
      </c>
      <c r="L8642" s="311"/>
    </row>
    <row r="8643" spans="11:12" ht="15.75" x14ac:dyDescent="0.2">
      <c r="K8643" s="311">
        <v>1</v>
      </c>
      <c r="L8643" s="311"/>
    </row>
    <row r="8644" spans="11:12" ht="15.75" x14ac:dyDescent="0.2">
      <c r="K8644" s="311">
        <v>1</v>
      </c>
      <c r="L8644" s="311"/>
    </row>
    <row r="8645" spans="11:12" ht="15.75" x14ac:dyDescent="0.2">
      <c r="K8645" s="311">
        <v>1</v>
      </c>
      <c r="L8645" s="311"/>
    </row>
    <row r="8646" spans="11:12" ht="15.75" x14ac:dyDescent="0.2">
      <c r="K8646" s="311">
        <v>1</v>
      </c>
      <c r="L8646" s="311"/>
    </row>
    <row r="8647" spans="11:12" ht="15.75" x14ac:dyDescent="0.2">
      <c r="K8647" s="311">
        <v>1</v>
      </c>
      <c r="L8647" s="311"/>
    </row>
    <row r="8648" spans="11:12" ht="15.75" x14ac:dyDescent="0.2">
      <c r="K8648" s="311">
        <v>1</v>
      </c>
      <c r="L8648" s="311"/>
    </row>
    <row r="8649" spans="11:12" ht="15.75" x14ac:dyDescent="0.2">
      <c r="K8649" s="311">
        <v>1</v>
      </c>
      <c r="L8649" s="311"/>
    </row>
    <row r="8650" spans="11:12" ht="15.75" x14ac:dyDescent="0.2">
      <c r="K8650" s="311">
        <v>1</v>
      </c>
      <c r="L8650" s="311"/>
    </row>
    <row r="8651" spans="11:12" ht="15.75" x14ac:dyDescent="0.2">
      <c r="K8651" s="311">
        <v>1</v>
      </c>
      <c r="L8651" s="311"/>
    </row>
    <row r="8652" spans="11:12" ht="15.75" x14ac:dyDescent="0.2">
      <c r="K8652" s="311">
        <v>1</v>
      </c>
      <c r="L8652" s="311"/>
    </row>
    <row r="8653" spans="11:12" ht="15.75" x14ac:dyDescent="0.2">
      <c r="K8653" s="311">
        <v>1</v>
      </c>
      <c r="L8653" s="311"/>
    </row>
    <row r="8654" spans="11:12" ht="15.75" x14ac:dyDescent="0.2">
      <c r="K8654" s="311">
        <v>1</v>
      </c>
      <c r="L8654" s="311"/>
    </row>
    <row r="8655" spans="11:12" ht="15.75" x14ac:dyDescent="0.2">
      <c r="K8655" s="311">
        <v>1</v>
      </c>
      <c r="L8655" s="311"/>
    </row>
    <row r="8656" spans="11:12" ht="15.75" x14ac:dyDescent="0.2">
      <c r="K8656" s="311">
        <v>1</v>
      </c>
      <c r="L8656" s="311"/>
    </row>
    <row r="8657" spans="11:12" ht="15.75" x14ac:dyDescent="0.2">
      <c r="K8657" s="311">
        <v>1</v>
      </c>
      <c r="L8657" s="311"/>
    </row>
    <row r="8658" spans="11:12" ht="15.75" x14ac:dyDescent="0.2">
      <c r="K8658" s="311">
        <v>1</v>
      </c>
      <c r="L8658" s="311"/>
    </row>
    <row r="8659" spans="11:12" ht="15.75" x14ac:dyDescent="0.2">
      <c r="K8659" s="311">
        <v>1</v>
      </c>
      <c r="L8659" s="311"/>
    </row>
    <row r="8660" spans="11:12" ht="15.75" x14ac:dyDescent="0.2">
      <c r="K8660" s="311">
        <v>1</v>
      </c>
      <c r="L8660" s="311"/>
    </row>
    <row r="8661" spans="11:12" ht="15.75" x14ac:dyDescent="0.2">
      <c r="K8661" s="311">
        <v>1</v>
      </c>
      <c r="L8661" s="311"/>
    </row>
    <row r="8662" spans="11:12" ht="15.75" x14ac:dyDescent="0.2">
      <c r="K8662" s="311">
        <v>1</v>
      </c>
      <c r="L8662" s="311"/>
    </row>
    <row r="8663" spans="11:12" ht="15.75" x14ac:dyDescent="0.2">
      <c r="K8663" s="311">
        <v>1</v>
      </c>
      <c r="L8663" s="311"/>
    </row>
    <row r="8664" spans="11:12" ht="15.75" x14ac:dyDescent="0.2">
      <c r="K8664" s="311">
        <v>1</v>
      </c>
      <c r="L8664" s="311"/>
    </row>
    <row r="8665" spans="11:12" ht="15.75" x14ac:dyDescent="0.2">
      <c r="K8665" s="311">
        <v>1</v>
      </c>
      <c r="L8665" s="311"/>
    </row>
    <row r="8666" spans="11:12" ht="15.75" x14ac:dyDescent="0.2">
      <c r="K8666" s="311">
        <v>1</v>
      </c>
      <c r="L8666" s="311"/>
    </row>
    <row r="8667" spans="11:12" ht="15.75" x14ac:dyDescent="0.2">
      <c r="K8667" s="311">
        <v>1</v>
      </c>
      <c r="L8667" s="311"/>
    </row>
    <row r="8668" spans="11:12" ht="15.75" x14ac:dyDescent="0.2">
      <c r="K8668" s="311">
        <v>1</v>
      </c>
      <c r="L8668" s="311"/>
    </row>
    <row r="8669" spans="11:12" ht="15.75" x14ac:dyDescent="0.2">
      <c r="K8669" s="311">
        <v>1</v>
      </c>
      <c r="L8669" s="311"/>
    </row>
    <row r="8670" spans="11:12" ht="15.75" x14ac:dyDescent="0.2">
      <c r="K8670" s="311">
        <v>1</v>
      </c>
      <c r="L8670" s="311"/>
    </row>
    <row r="8671" spans="11:12" ht="15.75" x14ac:dyDescent="0.2">
      <c r="K8671" s="311">
        <v>1</v>
      </c>
      <c r="L8671" s="311"/>
    </row>
    <row r="8672" spans="11:12" ht="15.75" x14ac:dyDescent="0.2">
      <c r="K8672" s="311">
        <v>1</v>
      </c>
      <c r="L8672" s="311"/>
    </row>
    <row r="8673" spans="11:12" ht="15.75" x14ac:dyDescent="0.2">
      <c r="K8673" s="311">
        <v>1</v>
      </c>
      <c r="L8673" s="311"/>
    </row>
    <row r="8674" spans="11:12" ht="15.75" x14ac:dyDescent="0.2">
      <c r="K8674" s="311">
        <v>1</v>
      </c>
      <c r="L8674" s="311"/>
    </row>
    <row r="8675" spans="11:12" ht="15.75" x14ac:dyDescent="0.2">
      <c r="K8675" s="311">
        <v>1</v>
      </c>
      <c r="L8675" s="311"/>
    </row>
    <row r="8676" spans="11:12" ht="15.75" x14ac:dyDescent="0.2">
      <c r="K8676" s="311">
        <v>1</v>
      </c>
      <c r="L8676" s="311"/>
    </row>
    <row r="8677" spans="11:12" ht="15.75" x14ac:dyDescent="0.2">
      <c r="K8677" s="311">
        <v>1</v>
      </c>
      <c r="L8677" s="311"/>
    </row>
    <row r="8678" spans="11:12" ht="15.75" x14ac:dyDescent="0.2">
      <c r="K8678" s="311">
        <v>1</v>
      </c>
      <c r="L8678" s="311"/>
    </row>
    <row r="8679" spans="11:12" ht="15.75" x14ac:dyDescent="0.2">
      <c r="K8679" s="311">
        <v>1</v>
      </c>
      <c r="L8679" s="311"/>
    </row>
    <row r="8680" spans="11:12" ht="15.75" x14ac:dyDescent="0.2">
      <c r="K8680" s="311">
        <v>1</v>
      </c>
      <c r="L8680" s="311"/>
    </row>
    <row r="8681" spans="11:12" ht="15.75" x14ac:dyDescent="0.2">
      <c r="K8681" s="311">
        <v>1</v>
      </c>
      <c r="L8681" s="311"/>
    </row>
    <row r="8682" spans="11:12" ht="15.75" x14ac:dyDescent="0.2">
      <c r="K8682" s="311">
        <v>1</v>
      </c>
      <c r="L8682" s="311"/>
    </row>
    <row r="8683" spans="11:12" ht="15.75" x14ac:dyDescent="0.2">
      <c r="K8683" s="311">
        <v>1</v>
      </c>
      <c r="L8683" s="311"/>
    </row>
    <row r="8684" spans="11:12" ht="15.75" x14ac:dyDescent="0.2">
      <c r="K8684" s="311">
        <v>1</v>
      </c>
      <c r="L8684" s="311"/>
    </row>
    <row r="8685" spans="11:12" ht="15.75" x14ac:dyDescent="0.2">
      <c r="K8685" s="311">
        <v>1</v>
      </c>
      <c r="L8685" s="311"/>
    </row>
    <row r="8686" spans="11:12" ht="15.75" x14ac:dyDescent="0.2">
      <c r="K8686" s="311">
        <v>1</v>
      </c>
      <c r="L8686" s="311"/>
    </row>
    <row r="8687" spans="11:12" ht="15.75" x14ac:dyDescent="0.2">
      <c r="K8687" s="311">
        <v>1</v>
      </c>
      <c r="L8687" s="311"/>
    </row>
    <row r="8688" spans="11:12" ht="15.75" x14ac:dyDescent="0.2">
      <c r="K8688" s="311">
        <v>1</v>
      </c>
      <c r="L8688" s="311"/>
    </row>
    <row r="8689" spans="11:12" ht="15.75" x14ac:dyDescent="0.2">
      <c r="K8689" s="311">
        <v>1</v>
      </c>
      <c r="L8689" s="311"/>
    </row>
    <row r="8690" spans="11:12" ht="15.75" x14ac:dyDescent="0.2">
      <c r="K8690" s="311">
        <v>1</v>
      </c>
      <c r="L8690" s="311"/>
    </row>
    <row r="8691" spans="11:12" ht="15.75" x14ac:dyDescent="0.2">
      <c r="K8691" s="311">
        <v>1</v>
      </c>
      <c r="L8691" s="311"/>
    </row>
    <row r="8692" spans="11:12" ht="15.75" x14ac:dyDescent="0.2">
      <c r="K8692" s="311">
        <v>1</v>
      </c>
      <c r="L8692" s="311"/>
    </row>
    <row r="8693" spans="11:12" ht="15.75" x14ac:dyDescent="0.2">
      <c r="K8693" s="311">
        <v>1</v>
      </c>
      <c r="L8693" s="311"/>
    </row>
    <row r="8694" spans="11:12" ht="15.75" x14ac:dyDescent="0.2">
      <c r="K8694" s="311">
        <v>1</v>
      </c>
      <c r="L8694" s="311"/>
    </row>
    <row r="8695" spans="11:12" ht="15.75" x14ac:dyDescent="0.2">
      <c r="K8695" s="311">
        <v>1</v>
      </c>
      <c r="L8695" s="311"/>
    </row>
    <row r="8696" spans="11:12" ht="15.75" x14ac:dyDescent="0.2">
      <c r="K8696" s="311">
        <v>1</v>
      </c>
      <c r="L8696" s="311"/>
    </row>
    <row r="8697" spans="11:12" ht="15.75" x14ac:dyDescent="0.2">
      <c r="K8697" s="311">
        <v>1</v>
      </c>
      <c r="L8697" s="311"/>
    </row>
    <row r="8698" spans="11:12" ht="15.75" x14ac:dyDescent="0.2">
      <c r="K8698" s="311">
        <v>1</v>
      </c>
      <c r="L8698" s="311"/>
    </row>
    <row r="8699" spans="11:12" ht="15.75" x14ac:dyDescent="0.2">
      <c r="K8699" s="311">
        <v>1</v>
      </c>
      <c r="L8699" s="311"/>
    </row>
    <row r="8700" spans="11:12" ht="15.75" x14ac:dyDescent="0.2">
      <c r="K8700" s="311">
        <v>1</v>
      </c>
      <c r="L8700" s="311"/>
    </row>
    <row r="8701" spans="11:12" ht="15.75" x14ac:dyDescent="0.2">
      <c r="K8701" s="311">
        <v>1</v>
      </c>
      <c r="L8701" s="311"/>
    </row>
    <row r="8702" spans="11:12" ht="15.75" x14ac:dyDescent="0.2">
      <c r="K8702" s="311">
        <v>1</v>
      </c>
      <c r="L8702" s="311"/>
    </row>
    <row r="8703" spans="11:12" ht="15.75" x14ac:dyDescent="0.2">
      <c r="K8703" s="311">
        <v>1</v>
      </c>
      <c r="L8703" s="311"/>
    </row>
    <row r="8704" spans="11:12" ht="15.75" x14ac:dyDescent="0.2">
      <c r="K8704" s="311">
        <v>1</v>
      </c>
      <c r="L8704" s="311"/>
    </row>
    <row r="8705" spans="11:12" ht="15.75" x14ac:dyDescent="0.2">
      <c r="K8705" s="311">
        <v>1</v>
      </c>
      <c r="L8705" s="311"/>
    </row>
    <row r="8706" spans="11:12" ht="15.75" x14ac:dyDescent="0.2">
      <c r="K8706" s="311">
        <v>1</v>
      </c>
      <c r="L8706" s="311"/>
    </row>
    <row r="8707" spans="11:12" ht="15.75" x14ac:dyDescent="0.2">
      <c r="K8707" s="311">
        <v>1</v>
      </c>
      <c r="L8707" s="311"/>
    </row>
    <row r="8708" spans="11:12" ht="15.75" x14ac:dyDescent="0.2">
      <c r="K8708" s="311">
        <v>1</v>
      </c>
      <c r="L8708" s="311"/>
    </row>
    <row r="8709" spans="11:12" ht="15.75" x14ac:dyDescent="0.2">
      <c r="K8709" s="311">
        <v>1</v>
      </c>
      <c r="L8709" s="311"/>
    </row>
    <row r="8710" spans="11:12" ht="15.75" x14ac:dyDescent="0.2">
      <c r="K8710" s="311">
        <v>1</v>
      </c>
      <c r="L8710" s="311"/>
    </row>
    <row r="8711" spans="11:12" ht="15.75" x14ac:dyDescent="0.2">
      <c r="K8711" s="311">
        <v>1</v>
      </c>
      <c r="L8711" s="311"/>
    </row>
    <row r="8712" spans="11:12" ht="15.75" x14ac:dyDescent="0.2">
      <c r="K8712" s="311">
        <v>1</v>
      </c>
      <c r="L8712" s="311"/>
    </row>
    <row r="8713" spans="11:12" ht="15.75" x14ac:dyDescent="0.2">
      <c r="K8713" s="311">
        <v>1</v>
      </c>
      <c r="L8713" s="311"/>
    </row>
    <row r="8714" spans="11:12" ht="15.75" x14ac:dyDescent="0.2">
      <c r="K8714" s="311">
        <v>1</v>
      </c>
      <c r="L8714" s="311"/>
    </row>
    <row r="8715" spans="11:12" ht="15.75" x14ac:dyDescent="0.2">
      <c r="K8715" s="311">
        <v>1</v>
      </c>
      <c r="L8715" s="311"/>
    </row>
    <row r="8716" spans="11:12" ht="15.75" x14ac:dyDescent="0.2">
      <c r="K8716" s="311">
        <v>1</v>
      </c>
      <c r="L8716" s="311"/>
    </row>
    <row r="8717" spans="11:12" ht="15.75" x14ac:dyDescent="0.2">
      <c r="K8717" s="311">
        <v>1</v>
      </c>
      <c r="L8717" s="311"/>
    </row>
    <row r="8718" spans="11:12" ht="15.75" x14ac:dyDescent="0.2">
      <c r="K8718" s="311">
        <v>1</v>
      </c>
      <c r="L8718" s="311"/>
    </row>
    <row r="8719" spans="11:12" ht="15.75" x14ac:dyDescent="0.2">
      <c r="K8719" s="311">
        <v>1</v>
      </c>
      <c r="L8719" s="311"/>
    </row>
    <row r="8720" spans="11:12" ht="15.75" x14ac:dyDescent="0.2">
      <c r="K8720" s="311">
        <v>1</v>
      </c>
      <c r="L8720" s="311"/>
    </row>
    <row r="8721" spans="11:12" ht="15.75" x14ac:dyDescent="0.2">
      <c r="K8721" s="311">
        <v>1</v>
      </c>
      <c r="L8721" s="311"/>
    </row>
    <row r="8722" spans="11:12" ht="15.75" x14ac:dyDescent="0.2">
      <c r="K8722" s="311">
        <v>1</v>
      </c>
      <c r="L8722" s="311"/>
    </row>
    <row r="8723" spans="11:12" ht="15.75" x14ac:dyDescent="0.2">
      <c r="K8723" s="311">
        <v>1</v>
      </c>
      <c r="L8723" s="311"/>
    </row>
    <row r="8724" spans="11:12" ht="15.75" x14ac:dyDescent="0.2">
      <c r="K8724" s="311">
        <v>1</v>
      </c>
      <c r="L8724" s="311"/>
    </row>
    <row r="8725" spans="11:12" ht="15.75" x14ac:dyDescent="0.2">
      <c r="K8725" s="311">
        <v>1</v>
      </c>
      <c r="L8725" s="311"/>
    </row>
    <row r="8726" spans="11:12" ht="15.75" x14ac:dyDescent="0.2">
      <c r="K8726" s="311">
        <v>1</v>
      </c>
      <c r="L8726" s="311"/>
    </row>
    <row r="8727" spans="11:12" ht="15.75" x14ac:dyDescent="0.2">
      <c r="K8727" s="311">
        <v>1</v>
      </c>
      <c r="L8727" s="311"/>
    </row>
    <row r="8728" spans="11:12" ht="15.75" x14ac:dyDescent="0.2">
      <c r="K8728" s="311">
        <v>1</v>
      </c>
      <c r="L8728" s="311"/>
    </row>
    <row r="8729" spans="11:12" ht="15.75" x14ac:dyDescent="0.2">
      <c r="K8729" s="311">
        <v>1</v>
      </c>
      <c r="L8729" s="311"/>
    </row>
    <row r="8730" spans="11:12" ht="15.75" x14ac:dyDescent="0.2">
      <c r="K8730" s="311">
        <v>1</v>
      </c>
      <c r="L8730" s="311"/>
    </row>
    <row r="8731" spans="11:12" ht="15.75" x14ac:dyDescent="0.2">
      <c r="K8731" s="311">
        <v>1</v>
      </c>
      <c r="L8731" s="311"/>
    </row>
    <row r="8732" spans="11:12" ht="15.75" x14ac:dyDescent="0.2">
      <c r="K8732" s="311">
        <v>1</v>
      </c>
      <c r="L8732" s="311"/>
    </row>
    <row r="8733" spans="11:12" ht="15.75" x14ac:dyDescent="0.2">
      <c r="K8733" s="311">
        <v>1</v>
      </c>
      <c r="L8733" s="311"/>
    </row>
    <row r="8734" spans="11:12" ht="15.75" x14ac:dyDescent="0.2">
      <c r="K8734" s="311">
        <v>1</v>
      </c>
      <c r="L8734" s="311"/>
    </row>
    <row r="8735" spans="11:12" ht="15.75" x14ac:dyDescent="0.2">
      <c r="K8735" s="311">
        <v>1</v>
      </c>
      <c r="L8735" s="311"/>
    </row>
    <row r="8736" spans="11:12" ht="15.75" x14ac:dyDescent="0.2">
      <c r="K8736" s="311">
        <v>1</v>
      </c>
      <c r="L8736" s="311"/>
    </row>
    <row r="8737" spans="11:12" ht="15.75" x14ac:dyDescent="0.2">
      <c r="K8737" s="311">
        <v>1</v>
      </c>
      <c r="L8737" s="311"/>
    </row>
    <row r="8738" spans="11:12" ht="15.75" x14ac:dyDescent="0.2">
      <c r="K8738" s="311">
        <v>1</v>
      </c>
      <c r="L8738" s="311"/>
    </row>
    <row r="8739" spans="11:12" ht="15.75" x14ac:dyDescent="0.2">
      <c r="K8739" s="311">
        <v>1</v>
      </c>
      <c r="L8739" s="311"/>
    </row>
    <row r="8740" spans="11:12" ht="15.75" x14ac:dyDescent="0.2">
      <c r="K8740" s="311">
        <v>1</v>
      </c>
      <c r="L8740" s="311"/>
    </row>
    <row r="8741" spans="11:12" ht="15.75" x14ac:dyDescent="0.2">
      <c r="K8741" s="311">
        <v>1</v>
      </c>
      <c r="L8741" s="311"/>
    </row>
    <row r="8742" spans="11:12" ht="15.75" x14ac:dyDescent="0.2">
      <c r="K8742" s="311">
        <v>1</v>
      </c>
      <c r="L8742" s="311"/>
    </row>
    <row r="8743" spans="11:12" ht="15.75" x14ac:dyDescent="0.2">
      <c r="K8743" s="311">
        <v>1</v>
      </c>
      <c r="L8743" s="311"/>
    </row>
    <row r="8744" spans="11:12" ht="15.75" x14ac:dyDescent="0.2">
      <c r="K8744" s="311">
        <v>1</v>
      </c>
      <c r="L8744" s="311"/>
    </row>
    <row r="8745" spans="11:12" ht="15.75" x14ac:dyDescent="0.2">
      <c r="K8745" s="311">
        <v>1</v>
      </c>
      <c r="L8745" s="311"/>
    </row>
    <row r="8746" spans="11:12" ht="15.75" x14ac:dyDescent="0.2">
      <c r="K8746" s="311">
        <v>1</v>
      </c>
      <c r="L8746" s="311"/>
    </row>
    <row r="8747" spans="11:12" ht="15.75" x14ac:dyDescent="0.2">
      <c r="K8747" s="311">
        <v>1</v>
      </c>
      <c r="L8747" s="311"/>
    </row>
    <row r="8748" spans="11:12" ht="15.75" x14ac:dyDescent="0.2">
      <c r="K8748" s="311">
        <v>1</v>
      </c>
      <c r="L8748" s="311"/>
    </row>
    <row r="8749" spans="11:12" ht="15.75" x14ac:dyDescent="0.2">
      <c r="K8749" s="311">
        <v>1</v>
      </c>
      <c r="L8749" s="311"/>
    </row>
    <row r="8750" spans="11:12" ht="15.75" x14ac:dyDescent="0.2">
      <c r="K8750" s="311">
        <v>1</v>
      </c>
      <c r="L8750" s="311"/>
    </row>
    <row r="8751" spans="11:12" ht="15.75" x14ac:dyDescent="0.2">
      <c r="K8751" s="311">
        <v>1</v>
      </c>
      <c r="L8751" s="311"/>
    </row>
    <row r="8752" spans="11:12" ht="15.75" x14ac:dyDescent="0.2">
      <c r="K8752" s="311">
        <v>1</v>
      </c>
      <c r="L8752" s="311"/>
    </row>
    <row r="8753" spans="11:12" ht="15.75" x14ac:dyDescent="0.2">
      <c r="K8753" s="311">
        <v>1</v>
      </c>
      <c r="L8753" s="311"/>
    </row>
    <row r="8754" spans="11:12" ht="15.75" x14ac:dyDescent="0.2">
      <c r="K8754" s="311">
        <v>1</v>
      </c>
      <c r="L8754" s="311"/>
    </row>
    <row r="8755" spans="11:12" ht="15.75" x14ac:dyDescent="0.2">
      <c r="K8755" s="311">
        <v>1</v>
      </c>
      <c r="L8755" s="311"/>
    </row>
    <row r="8756" spans="11:12" ht="15.75" x14ac:dyDescent="0.2">
      <c r="K8756" s="311">
        <v>1</v>
      </c>
      <c r="L8756" s="311"/>
    </row>
    <row r="8757" spans="11:12" ht="15.75" x14ac:dyDescent="0.2">
      <c r="K8757" s="311">
        <v>1</v>
      </c>
      <c r="L8757" s="311"/>
    </row>
    <row r="8758" spans="11:12" ht="15.75" x14ac:dyDescent="0.2">
      <c r="K8758" s="311">
        <v>1</v>
      </c>
      <c r="L8758" s="311"/>
    </row>
    <row r="8759" spans="11:12" ht="15.75" x14ac:dyDescent="0.2">
      <c r="K8759" s="311">
        <v>1</v>
      </c>
      <c r="L8759" s="311"/>
    </row>
    <row r="8760" spans="11:12" ht="15.75" x14ac:dyDescent="0.2">
      <c r="K8760" s="311">
        <v>1</v>
      </c>
      <c r="L8760" s="311"/>
    </row>
    <row r="8761" spans="11:12" ht="15.75" x14ac:dyDescent="0.2">
      <c r="K8761" s="311">
        <v>1</v>
      </c>
      <c r="L8761" s="311"/>
    </row>
    <row r="8762" spans="11:12" ht="15.75" x14ac:dyDescent="0.2">
      <c r="K8762" s="311">
        <v>1</v>
      </c>
      <c r="L8762" s="311"/>
    </row>
    <row r="8763" spans="11:12" ht="15.75" x14ac:dyDescent="0.2">
      <c r="K8763" s="311">
        <v>1</v>
      </c>
      <c r="L8763" s="311"/>
    </row>
    <row r="8764" spans="11:12" ht="15.75" x14ac:dyDescent="0.2">
      <c r="K8764" s="311">
        <v>1</v>
      </c>
      <c r="L8764" s="311"/>
    </row>
    <row r="8765" spans="11:12" ht="15.75" x14ac:dyDescent="0.2">
      <c r="K8765" s="311">
        <v>1</v>
      </c>
      <c r="L8765" s="311"/>
    </row>
    <row r="8766" spans="11:12" ht="15.75" x14ac:dyDescent="0.2">
      <c r="K8766" s="311">
        <v>1</v>
      </c>
      <c r="L8766" s="311"/>
    </row>
    <row r="8767" spans="11:12" ht="15.75" x14ac:dyDescent="0.2">
      <c r="K8767" s="311">
        <v>1</v>
      </c>
      <c r="L8767" s="311"/>
    </row>
    <row r="8768" spans="11:12" ht="15.75" x14ac:dyDescent="0.2">
      <c r="K8768" s="311">
        <v>1</v>
      </c>
      <c r="L8768" s="311"/>
    </row>
    <row r="8769" spans="11:12" ht="15.75" x14ac:dyDescent="0.2">
      <c r="K8769" s="311">
        <v>1</v>
      </c>
      <c r="L8769" s="311"/>
    </row>
    <row r="8770" spans="11:12" ht="15.75" x14ac:dyDescent="0.2">
      <c r="K8770" s="311">
        <v>1</v>
      </c>
      <c r="L8770" s="311"/>
    </row>
    <row r="8771" spans="11:12" ht="15.75" x14ac:dyDescent="0.2">
      <c r="K8771" s="311">
        <v>1</v>
      </c>
      <c r="L8771" s="311"/>
    </row>
    <row r="8772" spans="11:12" ht="15.75" x14ac:dyDescent="0.2">
      <c r="K8772" s="311">
        <v>1</v>
      </c>
      <c r="L8772" s="311"/>
    </row>
    <row r="8773" spans="11:12" ht="15.75" x14ac:dyDescent="0.2">
      <c r="K8773" s="311">
        <v>1</v>
      </c>
      <c r="L8773" s="311"/>
    </row>
    <row r="8774" spans="11:12" ht="15.75" x14ac:dyDescent="0.2">
      <c r="K8774" s="311">
        <v>1</v>
      </c>
      <c r="L8774" s="311"/>
    </row>
    <row r="8775" spans="11:12" ht="15.75" x14ac:dyDescent="0.2">
      <c r="K8775" s="311">
        <v>1</v>
      </c>
      <c r="L8775" s="311"/>
    </row>
    <row r="8776" spans="11:12" ht="15.75" x14ac:dyDescent="0.2">
      <c r="K8776" s="311">
        <v>1</v>
      </c>
      <c r="L8776" s="311"/>
    </row>
    <row r="8777" spans="11:12" ht="15.75" x14ac:dyDescent="0.2">
      <c r="K8777" s="311">
        <v>1</v>
      </c>
      <c r="L8777" s="311"/>
    </row>
    <row r="8778" spans="11:12" ht="15.75" x14ac:dyDescent="0.2">
      <c r="K8778" s="311">
        <v>1</v>
      </c>
      <c r="L8778" s="311"/>
    </row>
    <row r="8779" spans="11:12" ht="15.75" x14ac:dyDescent="0.2">
      <c r="K8779" s="311">
        <v>1</v>
      </c>
      <c r="L8779" s="311"/>
    </row>
    <row r="8780" spans="11:12" ht="15.75" x14ac:dyDescent="0.2">
      <c r="K8780" s="311">
        <v>1</v>
      </c>
      <c r="L8780" s="311"/>
    </row>
    <row r="8781" spans="11:12" ht="15.75" x14ac:dyDescent="0.2">
      <c r="K8781" s="311">
        <v>1</v>
      </c>
      <c r="L8781" s="311"/>
    </row>
    <row r="8782" spans="11:12" ht="15.75" x14ac:dyDescent="0.2">
      <c r="K8782" s="311">
        <v>1</v>
      </c>
      <c r="L8782" s="311"/>
    </row>
    <row r="8783" spans="11:12" ht="15.75" x14ac:dyDescent="0.2">
      <c r="K8783" s="311">
        <v>1</v>
      </c>
      <c r="L8783" s="311"/>
    </row>
    <row r="8784" spans="11:12" ht="15.75" x14ac:dyDescent="0.2">
      <c r="K8784" s="311">
        <v>1</v>
      </c>
      <c r="L8784" s="311"/>
    </row>
    <row r="8785" spans="11:12" ht="15.75" x14ac:dyDescent="0.2">
      <c r="K8785" s="311">
        <v>1</v>
      </c>
      <c r="L8785" s="311"/>
    </row>
    <row r="8786" spans="11:12" ht="15.75" x14ac:dyDescent="0.2">
      <c r="K8786" s="311">
        <v>1</v>
      </c>
      <c r="L8786" s="311"/>
    </row>
    <row r="8787" spans="11:12" ht="15.75" x14ac:dyDescent="0.2">
      <c r="K8787" s="311">
        <v>1</v>
      </c>
      <c r="L8787" s="311"/>
    </row>
    <row r="8788" spans="11:12" ht="15.75" x14ac:dyDescent="0.2">
      <c r="K8788" s="311">
        <v>1</v>
      </c>
      <c r="L8788" s="311"/>
    </row>
    <row r="8789" spans="11:12" ht="15.75" x14ac:dyDescent="0.2">
      <c r="K8789" s="311">
        <v>1</v>
      </c>
      <c r="L8789" s="311"/>
    </row>
    <row r="8790" spans="11:12" ht="15.75" x14ac:dyDescent="0.2">
      <c r="K8790" s="311">
        <v>1</v>
      </c>
      <c r="L8790" s="311"/>
    </row>
    <row r="8791" spans="11:12" ht="15.75" x14ac:dyDescent="0.2">
      <c r="K8791" s="311">
        <v>1</v>
      </c>
      <c r="L8791" s="311"/>
    </row>
    <row r="8792" spans="11:12" ht="15.75" x14ac:dyDescent="0.2">
      <c r="K8792" s="311">
        <v>1</v>
      </c>
      <c r="L8792" s="311"/>
    </row>
    <row r="8793" spans="11:12" ht="15.75" x14ac:dyDescent="0.2">
      <c r="K8793" s="311">
        <v>1</v>
      </c>
      <c r="L8793" s="311"/>
    </row>
    <row r="8794" spans="11:12" ht="15.75" x14ac:dyDescent="0.2">
      <c r="K8794" s="311">
        <v>1</v>
      </c>
      <c r="L8794" s="311"/>
    </row>
    <row r="8795" spans="11:12" ht="15.75" x14ac:dyDescent="0.2">
      <c r="K8795" s="311">
        <v>1</v>
      </c>
      <c r="L8795" s="311"/>
    </row>
    <row r="8796" spans="11:12" ht="15.75" x14ac:dyDescent="0.2">
      <c r="K8796" s="311">
        <v>1</v>
      </c>
      <c r="L8796" s="311"/>
    </row>
    <row r="8797" spans="11:12" ht="15.75" x14ac:dyDescent="0.2">
      <c r="K8797" s="311">
        <v>1</v>
      </c>
      <c r="L8797" s="311"/>
    </row>
    <row r="8798" spans="11:12" ht="15.75" x14ac:dyDescent="0.2">
      <c r="K8798" s="311">
        <v>1</v>
      </c>
      <c r="L8798" s="311"/>
    </row>
    <row r="8799" spans="11:12" ht="15.75" x14ac:dyDescent="0.2">
      <c r="K8799" s="311">
        <v>1</v>
      </c>
      <c r="L8799" s="311"/>
    </row>
    <row r="8800" spans="11:12" ht="15.75" x14ac:dyDescent="0.2">
      <c r="K8800" s="311">
        <v>1</v>
      </c>
      <c r="L8800" s="311"/>
    </row>
    <row r="8801" spans="11:12" ht="15.75" x14ac:dyDescent="0.2">
      <c r="K8801" s="311">
        <v>1</v>
      </c>
      <c r="L8801" s="311"/>
    </row>
    <row r="8802" spans="11:12" ht="15.75" x14ac:dyDescent="0.2">
      <c r="K8802" s="311">
        <v>1</v>
      </c>
      <c r="L8802" s="311"/>
    </row>
    <row r="8803" spans="11:12" ht="15.75" x14ac:dyDescent="0.2">
      <c r="K8803" s="311">
        <v>1</v>
      </c>
      <c r="L8803" s="311"/>
    </row>
    <row r="8804" spans="11:12" ht="15.75" x14ac:dyDescent="0.2">
      <c r="K8804" s="311">
        <v>1</v>
      </c>
      <c r="L8804" s="311"/>
    </row>
    <row r="8805" spans="11:12" ht="15.75" x14ac:dyDescent="0.2">
      <c r="K8805" s="311">
        <v>1</v>
      </c>
      <c r="L8805" s="311"/>
    </row>
    <row r="8806" spans="11:12" ht="15.75" x14ac:dyDescent="0.2">
      <c r="K8806" s="311">
        <v>1</v>
      </c>
      <c r="L8806" s="311"/>
    </row>
    <row r="8807" spans="11:12" ht="15.75" x14ac:dyDescent="0.2">
      <c r="K8807" s="311">
        <v>1</v>
      </c>
      <c r="L8807" s="311"/>
    </row>
    <row r="8808" spans="11:12" ht="15.75" x14ac:dyDescent="0.2">
      <c r="K8808" s="311">
        <v>1</v>
      </c>
      <c r="L8808" s="311"/>
    </row>
    <row r="8809" spans="11:12" ht="15.75" x14ac:dyDescent="0.2">
      <c r="K8809" s="311">
        <v>1</v>
      </c>
      <c r="L8809" s="311"/>
    </row>
    <row r="8810" spans="11:12" ht="15.75" x14ac:dyDescent="0.2">
      <c r="K8810" s="311">
        <v>1</v>
      </c>
      <c r="L8810" s="311"/>
    </row>
    <row r="8811" spans="11:12" ht="15.75" x14ac:dyDescent="0.2">
      <c r="K8811" s="311">
        <v>1</v>
      </c>
      <c r="L8811" s="311"/>
    </row>
    <row r="8812" spans="11:12" ht="15.75" x14ac:dyDescent="0.2">
      <c r="K8812" s="311">
        <v>1</v>
      </c>
      <c r="L8812" s="311"/>
    </row>
    <row r="8813" spans="11:12" ht="15.75" x14ac:dyDescent="0.2">
      <c r="K8813" s="311">
        <v>1</v>
      </c>
      <c r="L8813" s="311"/>
    </row>
    <row r="8814" spans="11:12" ht="15.75" x14ac:dyDescent="0.2">
      <c r="K8814" s="311">
        <v>1</v>
      </c>
      <c r="L8814" s="311"/>
    </row>
    <row r="8815" spans="11:12" ht="15.75" x14ac:dyDescent="0.2">
      <c r="K8815" s="311">
        <v>1</v>
      </c>
      <c r="L8815" s="311"/>
    </row>
    <row r="8816" spans="11:12" ht="15.75" x14ac:dyDescent="0.2">
      <c r="K8816" s="311">
        <v>1</v>
      </c>
      <c r="L8816" s="311"/>
    </row>
    <row r="8817" spans="11:12" ht="15.75" x14ac:dyDescent="0.2">
      <c r="K8817" s="311">
        <v>1</v>
      </c>
      <c r="L8817" s="311"/>
    </row>
    <row r="8818" spans="11:12" ht="15.75" x14ac:dyDescent="0.2">
      <c r="K8818" s="311">
        <v>1</v>
      </c>
      <c r="L8818" s="311"/>
    </row>
    <row r="8819" spans="11:12" ht="15.75" x14ac:dyDescent="0.2">
      <c r="K8819" s="311">
        <v>1</v>
      </c>
      <c r="L8819" s="311"/>
    </row>
    <row r="8820" spans="11:12" ht="15.75" x14ac:dyDescent="0.2">
      <c r="K8820" s="311">
        <v>1</v>
      </c>
      <c r="L8820" s="311"/>
    </row>
    <row r="8821" spans="11:12" ht="15.75" x14ac:dyDescent="0.2">
      <c r="K8821" s="311">
        <v>1</v>
      </c>
      <c r="L8821" s="311"/>
    </row>
    <row r="8822" spans="11:12" ht="15.75" x14ac:dyDescent="0.2">
      <c r="K8822" s="311">
        <v>1</v>
      </c>
      <c r="L8822" s="311"/>
    </row>
    <row r="8823" spans="11:12" ht="15.75" x14ac:dyDescent="0.2">
      <c r="K8823" s="311">
        <v>1</v>
      </c>
      <c r="L8823" s="311"/>
    </row>
    <row r="8824" spans="11:12" ht="15.75" x14ac:dyDescent="0.2">
      <c r="K8824" s="311">
        <v>1</v>
      </c>
      <c r="L8824" s="311"/>
    </row>
    <row r="8825" spans="11:12" ht="15.75" x14ac:dyDescent="0.2">
      <c r="K8825" s="311">
        <v>1</v>
      </c>
      <c r="L8825" s="311"/>
    </row>
    <row r="8826" spans="11:12" ht="15.75" x14ac:dyDescent="0.2">
      <c r="K8826" s="311">
        <v>1</v>
      </c>
      <c r="L8826" s="311"/>
    </row>
    <row r="8827" spans="11:12" ht="15.75" x14ac:dyDescent="0.2">
      <c r="K8827" s="311">
        <v>1</v>
      </c>
      <c r="L8827" s="311"/>
    </row>
    <row r="8828" spans="11:12" ht="15.75" x14ac:dyDescent="0.2">
      <c r="K8828" s="311">
        <v>1</v>
      </c>
      <c r="L8828" s="311"/>
    </row>
    <row r="8829" spans="11:12" ht="15.75" x14ac:dyDescent="0.2">
      <c r="K8829" s="311">
        <v>1</v>
      </c>
      <c r="L8829" s="311"/>
    </row>
    <row r="8830" spans="11:12" ht="15.75" x14ac:dyDescent="0.2">
      <c r="K8830" s="311">
        <v>1</v>
      </c>
      <c r="L8830" s="311"/>
    </row>
    <row r="8831" spans="11:12" ht="15.75" x14ac:dyDescent="0.2">
      <c r="K8831" s="311">
        <v>1</v>
      </c>
      <c r="L8831" s="311"/>
    </row>
    <row r="8832" spans="11:12" ht="15.75" x14ac:dyDescent="0.2">
      <c r="K8832" s="311">
        <v>1</v>
      </c>
      <c r="L8832" s="311"/>
    </row>
    <row r="8833" spans="11:12" ht="15.75" x14ac:dyDescent="0.2">
      <c r="K8833" s="311">
        <v>1</v>
      </c>
      <c r="L8833" s="311"/>
    </row>
    <row r="8834" spans="11:12" ht="15.75" x14ac:dyDescent="0.2">
      <c r="K8834" s="311">
        <v>1</v>
      </c>
      <c r="L8834" s="311"/>
    </row>
    <row r="8835" spans="11:12" ht="15.75" x14ac:dyDescent="0.2">
      <c r="K8835" s="311">
        <v>1</v>
      </c>
      <c r="L8835" s="311"/>
    </row>
    <row r="8836" spans="11:12" ht="15.75" x14ac:dyDescent="0.2">
      <c r="K8836" s="311">
        <v>1</v>
      </c>
      <c r="L8836" s="311"/>
    </row>
    <row r="8837" spans="11:12" ht="15.75" x14ac:dyDescent="0.2">
      <c r="K8837" s="311">
        <v>1</v>
      </c>
      <c r="L8837" s="311"/>
    </row>
    <row r="8838" spans="11:12" ht="15.75" x14ac:dyDescent="0.2">
      <c r="K8838" s="311">
        <v>1</v>
      </c>
      <c r="L8838" s="311"/>
    </row>
    <row r="8839" spans="11:12" ht="15.75" x14ac:dyDescent="0.2">
      <c r="K8839" s="311">
        <v>1</v>
      </c>
      <c r="L8839" s="311"/>
    </row>
    <row r="8840" spans="11:12" ht="15.75" x14ac:dyDescent="0.2">
      <c r="K8840" s="311">
        <v>1</v>
      </c>
      <c r="L8840" s="311"/>
    </row>
    <row r="8841" spans="11:12" ht="15.75" x14ac:dyDescent="0.2">
      <c r="K8841" s="311">
        <v>1</v>
      </c>
      <c r="L8841" s="311"/>
    </row>
    <row r="8842" spans="11:12" ht="15.75" x14ac:dyDescent="0.2">
      <c r="K8842" s="311">
        <v>1</v>
      </c>
      <c r="L8842" s="311"/>
    </row>
    <row r="8843" spans="11:12" ht="15.75" x14ac:dyDescent="0.2">
      <c r="K8843" s="311">
        <v>1</v>
      </c>
      <c r="L8843" s="311"/>
    </row>
    <row r="8844" spans="11:12" ht="15.75" x14ac:dyDescent="0.2">
      <c r="K8844" s="311">
        <v>1</v>
      </c>
      <c r="L8844" s="311"/>
    </row>
    <row r="8845" spans="11:12" ht="15.75" x14ac:dyDescent="0.2">
      <c r="K8845" s="311">
        <v>1</v>
      </c>
      <c r="L8845" s="311"/>
    </row>
    <row r="8846" spans="11:12" ht="15.75" x14ac:dyDescent="0.2">
      <c r="K8846" s="311">
        <v>1</v>
      </c>
      <c r="L8846" s="311"/>
    </row>
    <row r="8847" spans="11:12" ht="15.75" x14ac:dyDescent="0.2">
      <c r="K8847" s="311">
        <v>1</v>
      </c>
      <c r="L8847" s="311"/>
    </row>
    <row r="8848" spans="11:12" ht="15.75" x14ac:dyDescent="0.2">
      <c r="K8848" s="311">
        <v>1</v>
      </c>
      <c r="L8848" s="311"/>
    </row>
    <row r="8849" spans="11:12" ht="15.75" x14ac:dyDescent="0.2">
      <c r="K8849" s="311">
        <v>1</v>
      </c>
      <c r="L8849" s="311"/>
    </row>
    <row r="8850" spans="11:12" ht="15.75" x14ac:dyDescent="0.2">
      <c r="K8850" s="311">
        <v>1</v>
      </c>
      <c r="L8850" s="311"/>
    </row>
    <row r="8851" spans="11:12" ht="15.75" x14ac:dyDescent="0.2">
      <c r="K8851" s="311">
        <v>1</v>
      </c>
      <c r="L8851" s="311"/>
    </row>
    <row r="8852" spans="11:12" ht="15.75" x14ac:dyDescent="0.2">
      <c r="K8852" s="311">
        <v>1</v>
      </c>
      <c r="L8852" s="311"/>
    </row>
    <row r="8853" spans="11:12" ht="15.75" x14ac:dyDescent="0.2">
      <c r="K8853" s="311">
        <v>1</v>
      </c>
      <c r="L8853" s="311"/>
    </row>
    <row r="8854" spans="11:12" ht="15.75" x14ac:dyDescent="0.2">
      <c r="K8854" s="311">
        <v>1</v>
      </c>
      <c r="L8854" s="311"/>
    </row>
    <row r="8855" spans="11:12" ht="15.75" x14ac:dyDescent="0.2">
      <c r="K8855" s="311">
        <v>1</v>
      </c>
      <c r="L8855" s="311"/>
    </row>
    <row r="8856" spans="11:12" ht="15.75" x14ac:dyDescent="0.2">
      <c r="K8856" s="311">
        <v>1</v>
      </c>
      <c r="L8856" s="311"/>
    </row>
    <row r="8857" spans="11:12" ht="15.75" x14ac:dyDescent="0.2">
      <c r="K8857" s="311">
        <v>1</v>
      </c>
      <c r="L8857" s="311"/>
    </row>
    <row r="8858" spans="11:12" ht="15.75" x14ac:dyDescent="0.2">
      <c r="K8858" s="311">
        <v>1</v>
      </c>
      <c r="L8858" s="311"/>
    </row>
    <row r="8859" spans="11:12" ht="15.75" x14ac:dyDescent="0.2">
      <c r="K8859" s="311">
        <v>1</v>
      </c>
      <c r="L8859" s="311"/>
    </row>
    <row r="8860" spans="11:12" ht="15.75" x14ac:dyDescent="0.2">
      <c r="K8860" s="311">
        <v>1</v>
      </c>
      <c r="L8860" s="311"/>
    </row>
    <row r="8861" spans="11:12" ht="15.75" x14ac:dyDescent="0.2">
      <c r="K8861" s="311">
        <v>1</v>
      </c>
      <c r="L8861" s="311"/>
    </row>
    <row r="8862" spans="11:12" ht="15.75" x14ac:dyDescent="0.2">
      <c r="K8862" s="311">
        <v>1</v>
      </c>
      <c r="L8862" s="311"/>
    </row>
    <row r="8863" spans="11:12" ht="15.75" x14ac:dyDescent="0.2">
      <c r="K8863" s="311">
        <v>1</v>
      </c>
      <c r="L8863" s="311"/>
    </row>
    <row r="8864" spans="11:12" ht="15.75" x14ac:dyDescent="0.2">
      <c r="K8864" s="311">
        <v>1</v>
      </c>
      <c r="L8864" s="311"/>
    </row>
    <row r="8865" spans="11:12" ht="15.75" x14ac:dyDescent="0.2">
      <c r="K8865" s="311">
        <v>1</v>
      </c>
      <c r="L8865" s="311"/>
    </row>
    <row r="8866" spans="11:12" ht="15.75" x14ac:dyDescent="0.2">
      <c r="K8866" s="311">
        <v>1</v>
      </c>
      <c r="L8866" s="311"/>
    </row>
    <row r="8867" spans="11:12" ht="15.75" x14ac:dyDescent="0.2">
      <c r="K8867" s="311">
        <v>1</v>
      </c>
      <c r="L8867" s="311"/>
    </row>
    <row r="8868" spans="11:12" ht="15.75" x14ac:dyDescent="0.2">
      <c r="K8868" s="311">
        <v>1</v>
      </c>
      <c r="L8868" s="311"/>
    </row>
    <row r="8869" spans="11:12" ht="15.75" x14ac:dyDescent="0.2">
      <c r="K8869" s="311">
        <v>1</v>
      </c>
      <c r="L8869" s="311"/>
    </row>
    <row r="8870" spans="11:12" ht="15.75" x14ac:dyDescent="0.2">
      <c r="K8870" s="311">
        <v>1</v>
      </c>
      <c r="L8870" s="311"/>
    </row>
    <row r="8871" spans="11:12" ht="15.75" x14ac:dyDescent="0.2">
      <c r="K8871" s="311">
        <v>1</v>
      </c>
      <c r="L8871" s="311"/>
    </row>
    <row r="8872" spans="11:12" ht="15.75" x14ac:dyDescent="0.2">
      <c r="K8872" s="311">
        <v>1</v>
      </c>
      <c r="L8872" s="311"/>
    </row>
    <row r="8873" spans="11:12" ht="15.75" x14ac:dyDescent="0.2">
      <c r="K8873" s="311">
        <v>1</v>
      </c>
      <c r="L8873" s="311"/>
    </row>
    <row r="8874" spans="11:12" ht="15.75" x14ac:dyDescent="0.2">
      <c r="K8874" s="311">
        <v>1</v>
      </c>
      <c r="L8874" s="311"/>
    </row>
    <row r="8875" spans="11:12" ht="15.75" x14ac:dyDescent="0.2">
      <c r="K8875" s="311">
        <v>1</v>
      </c>
      <c r="L8875" s="311"/>
    </row>
    <row r="8876" spans="11:12" ht="15.75" x14ac:dyDescent="0.2">
      <c r="K8876" s="311">
        <v>1</v>
      </c>
      <c r="L8876" s="311"/>
    </row>
    <row r="8877" spans="11:12" ht="15.75" x14ac:dyDescent="0.2">
      <c r="K8877" s="311">
        <v>1</v>
      </c>
      <c r="L8877" s="311"/>
    </row>
    <row r="8878" spans="11:12" ht="15.75" x14ac:dyDescent="0.2">
      <c r="K8878" s="311">
        <v>1</v>
      </c>
      <c r="L8878" s="311"/>
    </row>
    <row r="8879" spans="11:12" ht="15.75" x14ac:dyDescent="0.2">
      <c r="K8879" s="311">
        <v>1</v>
      </c>
      <c r="L8879" s="311"/>
    </row>
    <row r="8880" spans="11:12" ht="15.75" x14ac:dyDescent="0.2">
      <c r="K8880" s="311">
        <v>1</v>
      </c>
      <c r="L8880" s="311"/>
    </row>
    <row r="8881" spans="11:12" ht="15.75" x14ac:dyDescent="0.2">
      <c r="K8881" s="311">
        <v>1</v>
      </c>
      <c r="L8881" s="311"/>
    </row>
    <row r="8882" spans="11:12" ht="15.75" x14ac:dyDescent="0.2">
      <c r="K8882" s="311">
        <v>1</v>
      </c>
      <c r="L8882" s="311"/>
    </row>
    <row r="8883" spans="11:12" ht="15.75" x14ac:dyDescent="0.2">
      <c r="K8883" s="311">
        <v>1</v>
      </c>
      <c r="L8883" s="311"/>
    </row>
    <row r="8884" spans="11:12" ht="15.75" x14ac:dyDescent="0.2">
      <c r="K8884" s="311">
        <v>1</v>
      </c>
      <c r="L8884" s="311"/>
    </row>
    <row r="8885" spans="11:12" ht="15.75" x14ac:dyDescent="0.2">
      <c r="K8885" s="311">
        <v>1</v>
      </c>
      <c r="L8885" s="311"/>
    </row>
    <row r="8886" spans="11:12" ht="15.75" x14ac:dyDescent="0.2">
      <c r="K8886" s="311">
        <v>1</v>
      </c>
      <c r="L8886" s="311"/>
    </row>
    <row r="8887" spans="11:12" ht="15.75" x14ac:dyDescent="0.2">
      <c r="K8887" s="311">
        <v>1</v>
      </c>
      <c r="L8887" s="311"/>
    </row>
    <row r="8888" spans="11:12" ht="15.75" x14ac:dyDescent="0.2">
      <c r="K8888" s="311">
        <v>1</v>
      </c>
      <c r="L8888" s="311"/>
    </row>
    <row r="8889" spans="11:12" ht="15.75" x14ac:dyDescent="0.2">
      <c r="K8889" s="311">
        <v>1</v>
      </c>
      <c r="L8889" s="311"/>
    </row>
    <row r="8890" spans="11:12" ht="15.75" x14ac:dyDescent="0.2">
      <c r="K8890" s="311">
        <v>1</v>
      </c>
      <c r="L8890" s="311"/>
    </row>
    <row r="8891" spans="11:12" ht="15.75" x14ac:dyDescent="0.2">
      <c r="K8891" s="311">
        <v>1</v>
      </c>
      <c r="L8891" s="311"/>
    </row>
    <row r="8892" spans="11:12" ht="15.75" x14ac:dyDescent="0.2">
      <c r="K8892" s="311">
        <v>1</v>
      </c>
      <c r="L8892" s="311"/>
    </row>
    <row r="8893" spans="11:12" ht="15.75" x14ac:dyDescent="0.2">
      <c r="K8893" s="311">
        <v>1</v>
      </c>
      <c r="L8893" s="311"/>
    </row>
    <row r="8894" spans="11:12" ht="15.75" x14ac:dyDescent="0.2">
      <c r="K8894" s="311">
        <v>1</v>
      </c>
      <c r="L8894" s="311"/>
    </row>
    <row r="8895" spans="11:12" ht="15.75" x14ac:dyDescent="0.2">
      <c r="K8895" s="311">
        <v>1</v>
      </c>
      <c r="L8895" s="311"/>
    </row>
    <row r="8896" spans="11:12" ht="15.75" x14ac:dyDescent="0.2">
      <c r="K8896" s="311">
        <v>1</v>
      </c>
      <c r="L8896" s="311"/>
    </row>
    <row r="8897" spans="11:12" ht="15.75" x14ac:dyDescent="0.2">
      <c r="K8897" s="311">
        <v>1</v>
      </c>
      <c r="L8897" s="311"/>
    </row>
    <row r="8898" spans="11:12" ht="15.75" x14ac:dyDescent="0.2">
      <c r="K8898" s="311">
        <v>1</v>
      </c>
      <c r="L8898" s="311"/>
    </row>
    <row r="8899" spans="11:12" ht="15.75" x14ac:dyDescent="0.2">
      <c r="K8899" s="311">
        <v>1</v>
      </c>
      <c r="L8899" s="311"/>
    </row>
    <row r="8900" spans="11:12" ht="15.75" x14ac:dyDescent="0.2">
      <c r="K8900" s="311">
        <v>1</v>
      </c>
      <c r="L8900" s="311"/>
    </row>
    <row r="8901" spans="11:12" ht="15.75" x14ac:dyDescent="0.2">
      <c r="K8901" s="311">
        <v>1</v>
      </c>
      <c r="L8901" s="311"/>
    </row>
    <row r="8902" spans="11:12" ht="15.75" x14ac:dyDescent="0.2">
      <c r="K8902" s="311">
        <v>1</v>
      </c>
      <c r="L8902" s="311"/>
    </row>
    <row r="8903" spans="11:12" ht="15.75" x14ac:dyDescent="0.2">
      <c r="K8903" s="311">
        <v>1</v>
      </c>
      <c r="L8903" s="311"/>
    </row>
    <row r="8904" spans="11:12" ht="15.75" x14ac:dyDescent="0.2">
      <c r="K8904" s="311">
        <v>1</v>
      </c>
      <c r="L8904" s="311"/>
    </row>
    <row r="8905" spans="11:12" ht="15.75" x14ac:dyDescent="0.2">
      <c r="K8905" s="311">
        <v>1</v>
      </c>
      <c r="L8905" s="311"/>
    </row>
    <row r="8906" spans="11:12" ht="15.75" x14ac:dyDescent="0.2">
      <c r="K8906" s="311">
        <v>1</v>
      </c>
      <c r="L8906" s="311"/>
    </row>
    <row r="8907" spans="11:12" ht="15.75" x14ac:dyDescent="0.2">
      <c r="K8907" s="311">
        <v>1</v>
      </c>
      <c r="L8907" s="311"/>
    </row>
    <row r="8908" spans="11:12" ht="15.75" x14ac:dyDescent="0.2">
      <c r="K8908" s="311">
        <v>1</v>
      </c>
      <c r="L8908" s="311"/>
    </row>
    <row r="8909" spans="11:12" ht="15.75" x14ac:dyDescent="0.2">
      <c r="K8909" s="311">
        <v>1</v>
      </c>
      <c r="L8909" s="311"/>
    </row>
    <row r="8910" spans="11:12" ht="15.75" x14ac:dyDescent="0.2">
      <c r="K8910" s="311">
        <v>1</v>
      </c>
      <c r="L8910" s="311"/>
    </row>
    <row r="8911" spans="11:12" ht="15.75" x14ac:dyDescent="0.2">
      <c r="K8911" s="311">
        <v>1</v>
      </c>
      <c r="L8911" s="311"/>
    </row>
    <row r="8912" spans="11:12" ht="15.75" x14ac:dyDescent="0.2">
      <c r="K8912" s="311">
        <v>1</v>
      </c>
      <c r="L8912" s="311"/>
    </row>
    <row r="8913" spans="11:12" ht="15.75" x14ac:dyDescent="0.2">
      <c r="K8913" s="311">
        <v>1</v>
      </c>
      <c r="L8913" s="311"/>
    </row>
    <row r="8914" spans="11:12" ht="15.75" x14ac:dyDescent="0.2">
      <c r="K8914" s="311">
        <v>1</v>
      </c>
      <c r="L8914" s="311"/>
    </row>
    <row r="8915" spans="11:12" ht="15.75" x14ac:dyDescent="0.2">
      <c r="K8915" s="311">
        <v>1</v>
      </c>
      <c r="L8915" s="311"/>
    </row>
    <row r="8916" spans="11:12" ht="15.75" x14ac:dyDescent="0.2">
      <c r="K8916" s="311">
        <v>1</v>
      </c>
      <c r="L8916" s="311"/>
    </row>
    <row r="8917" spans="11:12" ht="15.75" x14ac:dyDescent="0.2">
      <c r="K8917" s="311">
        <v>1</v>
      </c>
      <c r="L8917" s="311"/>
    </row>
    <row r="8918" spans="11:12" ht="15.75" x14ac:dyDescent="0.2">
      <c r="K8918" s="311">
        <v>1</v>
      </c>
      <c r="L8918" s="311"/>
    </row>
    <row r="8919" spans="11:12" ht="15.75" x14ac:dyDescent="0.2">
      <c r="K8919" s="311">
        <v>1</v>
      </c>
      <c r="L8919" s="311"/>
    </row>
    <row r="8920" spans="11:12" ht="15.75" x14ac:dyDescent="0.2">
      <c r="K8920" s="311">
        <v>1</v>
      </c>
      <c r="L8920" s="311"/>
    </row>
    <row r="8921" spans="11:12" ht="15.75" x14ac:dyDescent="0.2">
      <c r="K8921" s="311">
        <v>1</v>
      </c>
      <c r="L8921" s="311"/>
    </row>
    <row r="8922" spans="11:12" ht="15.75" x14ac:dyDescent="0.2">
      <c r="K8922" s="311">
        <v>1</v>
      </c>
      <c r="L8922" s="311"/>
    </row>
    <row r="8923" spans="11:12" ht="15.75" x14ac:dyDescent="0.2">
      <c r="K8923" s="311">
        <v>1</v>
      </c>
      <c r="L8923" s="311"/>
    </row>
    <row r="8924" spans="11:12" ht="15.75" x14ac:dyDescent="0.2">
      <c r="K8924" s="311">
        <v>1</v>
      </c>
      <c r="L8924" s="311"/>
    </row>
    <row r="8925" spans="11:12" ht="15.75" x14ac:dyDescent="0.2">
      <c r="K8925" s="311">
        <v>1</v>
      </c>
      <c r="L8925" s="311"/>
    </row>
    <row r="8926" spans="11:12" ht="15.75" x14ac:dyDescent="0.2">
      <c r="K8926" s="311">
        <v>1</v>
      </c>
      <c r="L8926" s="311"/>
    </row>
    <row r="8927" spans="11:12" ht="15.75" x14ac:dyDescent="0.2">
      <c r="K8927" s="311">
        <v>1</v>
      </c>
      <c r="L8927" s="311"/>
    </row>
    <row r="8928" spans="11:12" ht="15.75" x14ac:dyDescent="0.2">
      <c r="K8928" s="311">
        <v>1</v>
      </c>
      <c r="L8928" s="311"/>
    </row>
    <row r="8929" spans="11:12" ht="15.75" x14ac:dyDescent="0.2">
      <c r="K8929" s="311">
        <v>1</v>
      </c>
      <c r="L8929" s="311"/>
    </row>
    <row r="8930" spans="11:12" ht="15.75" x14ac:dyDescent="0.2">
      <c r="K8930" s="311">
        <v>1</v>
      </c>
      <c r="L8930" s="311"/>
    </row>
    <row r="8931" spans="11:12" ht="15.75" x14ac:dyDescent="0.2">
      <c r="K8931" s="311">
        <v>1</v>
      </c>
      <c r="L8931" s="311"/>
    </row>
    <row r="8932" spans="11:12" ht="15.75" x14ac:dyDescent="0.2">
      <c r="K8932" s="311">
        <v>1</v>
      </c>
      <c r="L8932" s="311"/>
    </row>
    <row r="8933" spans="11:12" ht="15.75" x14ac:dyDescent="0.2">
      <c r="K8933" s="311">
        <v>1</v>
      </c>
      <c r="L8933" s="311"/>
    </row>
    <row r="8934" spans="11:12" ht="15.75" x14ac:dyDescent="0.2">
      <c r="K8934" s="311">
        <v>1</v>
      </c>
      <c r="L8934" s="311"/>
    </row>
    <row r="8935" spans="11:12" ht="15.75" x14ac:dyDescent="0.2">
      <c r="K8935" s="311">
        <v>1</v>
      </c>
      <c r="L8935" s="311"/>
    </row>
    <row r="8936" spans="11:12" ht="15.75" x14ac:dyDescent="0.2">
      <c r="K8936" s="311">
        <v>1</v>
      </c>
      <c r="L8936" s="311"/>
    </row>
    <row r="8937" spans="11:12" ht="15.75" x14ac:dyDescent="0.2">
      <c r="K8937" s="311">
        <v>1</v>
      </c>
      <c r="L8937" s="311"/>
    </row>
    <row r="8938" spans="11:12" ht="15.75" x14ac:dyDescent="0.2">
      <c r="K8938" s="311">
        <v>1</v>
      </c>
      <c r="L8938" s="311"/>
    </row>
    <row r="8939" spans="11:12" ht="15.75" x14ac:dyDescent="0.2">
      <c r="K8939" s="311">
        <v>1</v>
      </c>
      <c r="L8939" s="311"/>
    </row>
    <row r="8940" spans="11:12" ht="15.75" x14ac:dyDescent="0.2">
      <c r="K8940" s="311">
        <v>1</v>
      </c>
      <c r="L8940" s="311"/>
    </row>
    <row r="8941" spans="11:12" ht="15.75" x14ac:dyDescent="0.2">
      <c r="K8941" s="311">
        <v>1</v>
      </c>
      <c r="L8941" s="311"/>
    </row>
    <row r="8942" spans="11:12" ht="15.75" x14ac:dyDescent="0.2">
      <c r="K8942" s="311">
        <v>1</v>
      </c>
      <c r="L8942" s="311"/>
    </row>
    <row r="8943" spans="11:12" ht="15.75" x14ac:dyDescent="0.2">
      <c r="K8943" s="311">
        <v>1</v>
      </c>
      <c r="L8943" s="311"/>
    </row>
    <row r="8944" spans="11:12" ht="15.75" x14ac:dyDescent="0.2">
      <c r="K8944" s="311">
        <v>1</v>
      </c>
      <c r="L8944" s="311"/>
    </row>
    <row r="8945" spans="11:12" ht="15.75" x14ac:dyDescent="0.2">
      <c r="K8945" s="311">
        <v>1</v>
      </c>
      <c r="L8945" s="311"/>
    </row>
    <row r="8946" spans="11:12" ht="15.75" x14ac:dyDescent="0.2">
      <c r="K8946" s="311">
        <v>1</v>
      </c>
      <c r="L8946" s="311"/>
    </row>
    <row r="8947" spans="11:12" ht="15.75" x14ac:dyDescent="0.2">
      <c r="K8947" s="311">
        <v>1</v>
      </c>
      <c r="L8947" s="311"/>
    </row>
    <row r="8948" spans="11:12" ht="15.75" x14ac:dyDescent="0.2">
      <c r="K8948" s="311">
        <v>1</v>
      </c>
      <c r="L8948" s="311"/>
    </row>
    <row r="8949" spans="11:12" ht="15.75" x14ac:dyDescent="0.2">
      <c r="K8949" s="311">
        <v>1</v>
      </c>
      <c r="L8949" s="311"/>
    </row>
    <row r="8950" spans="11:12" ht="15.75" x14ac:dyDescent="0.2">
      <c r="K8950" s="311">
        <v>1</v>
      </c>
      <c r="L8950" s="311"/>
    </row>
    <row r="8951" spans="11:12" ht="15.75" x14ac:dyDescent="0.2">
      <c r="K8951" s="311">
        <v>1</v>
      </c>
      <c r="L8951" s="311"/>
    </row>
    <row r="8952" spans="11:12" ht="15.75" x14ac:dyDescent="0.2">
      <c r="K8952" s="311">
        <v>1</v>
      </c>
      <c r="L8952" s="311"/>
    </row>
    <row r="8953" spans="11:12" ht="15.75" x14ac:dyDescent="0.2">
      <c r="K8953" s="311">
        <v>1</v>
      </c>
      <c r="L8953" s="311"/>
    </row>
    <row r="8954" spans="11:12" ht="15.75" x14ac:dyDescent="0.2">
      <c r="K8954" s="311">
        <v>1</v>
      </c>
      <c r="L8954" s="311"/>
    </row>
    <row r="8955" spans="11:12" ht="15.75" x14ac:dyDescent="0.2">
      <c r="K8955" s="311">
        <v>1</v>
      </c>
      <c r="L8955" s="311"/>
    </row>
    <row r="8956" spans="11:12" ht="15.75" x14ac:dyDescent="0.2">
      <c r="K8956" s="311">
        <v>1</v>
      </c>
      <c r="L8956" s="311"/>
    </row>
    <row r="8957" spans="11:12" ht="15.75" x14ac:dyDescent="0.2">
      <c r="K8957" s="311">
        <v>1</v>
      </c>
      <c r="L8957" s="311"/>
    </row>
    <row r="8958" spans="11:12" ht="15.75" x14ac:dyDescent="0.2">
      <c r="K8958" s="311">
        <v>1</v>
      </c>
      <c r="L8958" s="311"/>
    </row>
    <row r="8959" spans="11:12" ht="15.75" x14ac:dyDescent="0.2">
      <c r="K8959" s="311">
        <v>1</v>
      </c>
      <c r="L8959" s="311"/>
    </row>
    <row r="8960" spans="11:12" ht="15.75" x14ac:dyDescent="0.2">
      <c r="K8960" s="311">
        <v>1</v>
      </c>
      <c r="L8960" s="311"/>
    </row>
    <row r="8961" spans="11:12" ht="15.75" x14ac:dyDescent="0.2">
      <c r="K8961" s="311">
        <v>1</v>
      </c>
      <c r="L8961" s="311"/>
    </row>
    <row r="8962" spans="11:12" ht="15.75" x14ac:dyDescent="0.2">
      <c r="K8962" s="311">
        <v>1</v>
      </c>
      <c r="L8962" s="311"/>
    </row>
    <row r="8963" spans="11:12" ht="15.75" x14ac:dyDescent="0.2">
      <c r="K8963" s="311">
        <v>1</v>
      </c>
      <c r="L8963" s="311"/>
    </row>
    <row r="8964" spans="11:12" ht="15.75" x14ac:dyDescent="0.2">
      <c r="K8964" s="311">
        <v>1</v>
      </c>
      <c r="L8964" s="311"/>
    </row>
    <row r="8965" spans="11:12" ht="15.75" x14ac:dyDescent="0.2">
      <c r="K8965" s="311">
        <v>1</v>
      </c>
      <c r="L8965" s="311"/>
    </row>
    <row r="8966" spans="11:12" ht="15.75" x14ac:dyDescent="0.2">
      <c r="K8966" s="311">
        <v>1</v>
      </c>
      <c r="L8966" s="311"/>
    </row>
    <row r="8967" spans="11:12" ht="15.75" x14ac:dyDescent="0.2">
      <c r="K8967" s="311">
        <v>1</v>
      </c>
      <c r="L8967" s="311"/>
    </row>
    <row r="8968" spans="11:12" ht="15.75" x14ac:dyDescent="0.2">
      <c r="K8968" s="311">
        <v>1</v>
      </c>
      <c r="L8968" s="311"/>
    </row>
    <row r="8969" spans="11:12" ht="15.75" x14ac:dyDescent="0.2">
      <c r="K8969" s="311">
        <v>1</v>
      </c>
      <c r="L8969" s="311"/>
    </row>
    <row r="8970" spans="11:12" ht="15.75" x14ac:dyDescent="0.2">
      <c r="K8970" s="311">
        <v>1</v>
      </c>
      <c r="L8970" s="311"/>
    </row>
    <row r="8971" spans="11:12" ht="15.75" x14ac:dyDescent="0.2">
      <c r="K8971" s="311">
        <v>1</v>
      </c>
      <c r="L8971" s="311"/>
    </row>
    <row r="8972" spans="11:12" ht="15.75" x14ac:dyDescent="0.2">
      <c r="K8972" s="311">
        <v>1</v>
      </c>
      <c r="L8972" s="311"/>
    </row>
    <row r="8973" spans="11:12" ht="15.75" x14ac:dyDescent="0.2">
      <c r="K8973" s="311">
        <v>1</v>
      </c>
      <c r="L8973" s="311"/>
    </row>
    <row r="8974" spans="11:12" ht="15.75" x14ac:dyDescent="0.2">
      <c r="K8974" s="311">
        <v>1</v>
      </c>
      <c r="L8974" s="311"/>
    </row>
    <row r="8975" spans="11:12" ht="15.75" x14ac:dyDescent="0.2">
      <c r="K8975" s="311">
        <v>1</v>
      </c>
      <c r="L8975" s="311"/>
    </row>
    <row r="8976" spans="11:12" ht="15.75" x14ac:dyDescent="0.2">
      <c r="K8976" s="311">
        <v>1</v>
      </c>
      <c r="L8976" s="311"/>
    </row>
    <row r="8977" spans="11:12" ht="15.75" x14ac:dyDescent="0.2">
      <c r="K8977" s="311">
        <v>1</v>
      </c>
      <c r="L8977" s="311"/>
    </row>
    <row r="8978" spans="11:12" ht="15.75" x14ac:dyDescent="0.2">
      <c r="K8978" s="311">
        <v>1</v>
      </c>
      <c r="L8978" s="311"/>
    </row>
    <row r="8979" spans="11:12" ht="15.75" x14ac:dyDescent="0.2">
      <c r="K8979" s="311">
        <v>1</v>
      </c>
      <c r="L8979" s="311"/>
    </row>
    <row r="8980" spans="11:12" ht="15.75" x14ac:dyDescent="0.2">
      <c r="K8980" s="311">
        <v>1</v>
      </c>
      <c r="L8980" s="311"/>
    </row>
    <row r="8981" spans="11:12" ht="15.75" x14ac:dyDescent="0.2">
      <c r="K8981" s="311">
        <v>1</v>
      </c>
      <c r="L8981" s="311"/>
    </row>
    <row r="8982" spans="11:12" ht="15.75" x14ac:dyDescent="0.2">
      <c r="K8982" s="311">
        <v>1</v>
      </c>
      <c r="L8982" s="311"/>
    </row>
    <row r="8983" spans="11:12" ht="15.75" x14ac:dyDescent="0.2">
      <c r="K8983" s="311">
        <v>1</v>
      </c>
      <c r="L8983" s="311"/>
    </row>
    <row r="8984" spans="11:12" ht="15.75" x14ac:dyDescent="0.2">
      <c r="K8984" s="311">
        <v>1</v>
      </c>
      <c r="L8984" s="311"/>
    </row>
    <row r="8985" spans="11:12" ht="15.75" x14ac:dyDescent="0.2">
      <c r="K8985" s="311">
        <v>1</v>
      </c>
      <c r="L8985" s="311"/>
    </row>
    <row r="8986" spans="11:12" ht="15.75" x14ac:dyDescent="0.2">
      <c r="K8986" s="311">
        <v>1</v>
      </c>
      <c r="L8986" s="311"/>
    </row>
    <row r="8987" spans="11:12" ht="15.75" x14ac:dyDescent="0.2">
      <c r="K8987" s="311">
        <v>1</v>
      </c>
      <c r="L8987" s="311"/>
    </row>
    <row r="8988" spans="11:12" ht="15.75" x14ac:dyDescent="0.2">
      <c r="K8988" s="311">
        <v>1</v>
      </c>
      <c r="L8988" s="311"/>
    </row>
    <row r="8989" spans="11:12" ht="15.75" x14ac:dyDescent="0.2">
      <c r="K8989" s="311">
        <v>1</v>
      </c>
      <c r="L8989" s="311"/>
    </row>
    <row r="8990" spans="11:12" ht="15.75" x14ac:dyDescent="0.2">
      <c r="K8990" s="311">
        <v>1</v>
      </c>
      <c r="L8990" s="311"/>
    </row>
    <row r="8991" spans="11:12" ht="15.75" x14ac:dyDescent="0.2">
      <c r="K8991" s="311">
        <v>1</v>
      </c>
      <c r="L8991" s="311"/>
    </row>
    <row r="8992" spans="11:12" ht="15.75" x14ac:dyDescent="0.2">
      <c r="K8992" s="311">
        <v>1</v>
      </c>
      <c r="L8992" s="311"/>
    </row>
    <row r="8993" spans="11:12" ht="15.75" x14ac:dyDescent="0.2">
      <c r="K8993" s="311">
        <v>1</v>
      </c>
      <c r="L8993" s="311"/>
    </row>
    <row r="8994" spans="11:12" ht="15.75" x14ac:dyDescent="0.2">
      <c r="K8994" s="311">
        <v>1</v>
      </c>
      <c r="L8994" s="311"/>
    </row>
    <row r="8995" spans="11:12" ht="15.75" x14ac:dyDescent="0.2">
      <c r="K8995" s="311">
        <v>1</v>
      </c>
      <c r="L8995" s="311"/>
    </row>
    <row r="8996" spans="11:12" ht="15.75" x14ac:dyDescent="0.2">
      <c r="K8996" s="311">
        <v>1</v>
      </c>
      <c r="L8996" s="311"/>
    </row>
    <row r="8997" spans="11:12" ht="15.75" x14ac:dyDescent="0.2">
      <c r="K8997" s="311">
        <v>1</v>
      </c>
      <c r="L8997" s="311"/>
    </row>
    <row r="8998" spans="11:12" ht="15.75" x14ac:dyDescent="0.2">
      <c r="K8998" s="311">
        <v>1</v>
      </c>
      <c r="L8998" s="311"/>
    </row>
    <row r="8999" spans="11:12" ht="15.75" x14ac:dyDescent="0.2">
      <c r="K8999" s="311">
        <v>1</v>
      </c>
      <c r="L8999" s="311"/>
    </row>
    <row r="9000" spans="11:12" ht="15.75" x14ac:dyDescent="0.2">
      <c r="K9000" s="311">
        <v>1</v>
      </c>
      <c r="L9000" s="311"/>
    </row>
    <row r="9001" spans="11:12" ht="15.75" x14ac:dyDescent="0.2">
      <c r="K9001" s="311">
        <v>1</v>
      </c>
      <c r="L9001" s="311"/>
    </row>
    <row r="9002" spans="11:12" ht="15.75" x14ac:dyDescent="0.2">
      <c r="K9002" s="311">
        <v>1</v>
      </c>
      <c r="L9002" s="311"/>
    </row>
    <row r="9003" spans="11:12" ht="15.75" x14ac:dyDescent="0.2">
      <c r="K9003" s="311">
        <v>1</v>
      </c>
      <c r="L9003" s="311"/>
    </row>
    <row r="9004" spans="11:12" ht="15.75" x14ac:dyDescent="0.2">
      <c r="K9004" s="311">
        <v>1</v>
      </c>
      <c r="L9004" s="311"/>
    </row>
    <row r="9005" spans="11:12" ht="15.75" x14ac:dyDescent="0.2">
      <c r="K9005" s="311">
        <v>1</v>
      </c>
      <c r="L9005" s="311"/>
    </row>
    <row r="9006" spans="11:12" ht="15.75" x14ac:dyDescent="0.2">
      <c r="K9006" s="311">
        <v>1</v>
      </c>
      <c r="L9006" s="311"/>
    </row>
    <row r="9007" spans="11:12" ht="15.75" x14ac:dyDescent="0.2">
      <c r="K9007" s="311">
        <v>1</v>
      </c>
      <c r="L9007" s="311"/>
    </row>
    <row r="9008" spans="11:12" ht="15.75" x14ac:dyDescent="0.2">
      <c r="K9008" s="311">
        <v>1</v>
      </c>
      <c r="L9008" s="311"/>
    </row>
    <row r="9009" spans="11:12" ht="15.75" x14ac:dyDescent="0.2">
      <c r="K9009" s="311">
        <v>1</v>
      </c>
      <c r="L9009" s="311"/>
    </row>
    <row r="9010" spans="11:12" ht="15.75" x14ac:dyDescent="0.2">
      <c r="K9010" s="311">
        <v>1</v>
      </c>
      <c r="L9010" s="311"/>
    </row>
    <row r="9011" spans="11:12" ht="15.75" x14ac:dyDescent="0.2">
      <c r="K9011" s="311">
        <v>1</v>
      </c>
      <c r="L9011" s="311"/>
    </row>
    <row r="9012" spans="11:12" ht="15.75" x14ac:dyDescent="0.2">
      <c r="K9012" s="311">
        <v>1</v>
      </c>
      <c r="L9012" s="311"/>
    </row>
    <row r="9013" spans="11:12" ht="15.75" x14ac:dyDescent="0.2">
      <c r="K9013" s="311">
        <v>1</v>
      </c>
      <c r="L9013" s="311"/>
    </row>
    <row r="9014" spans="11:12" ht="15.75" x14ac:dyDescent="0.2">
      <c r="K9014" s="311">
        <v>1</v>
      </c>
      <c r="L9014" s="311"/>
    </row>
    <row r="9015" spans="11:12" ht="15.75" x14ac:dyDescent="0.2">
      <c r="K9015" s="311">
        <v>1</v>
      </c>
      <c r="L9015" s="311"/>
    </row>
    <row r="9016" spans="11:12" ht="15.75" x14ac:dyDescent="0.2">
      <c r="K9016" s="311">
        <v>1</v>
      </c>
      <c r="L9016" s="311"/>
    </row>
    <row r="9017" spans="11:12" ht="15.75" x14ac:dyDescent="0.2">
      <c r="K9017" s="311">
        <v>1</v>
      </c>
      <c r="L9017" s="311"/>
    </row>
    <row r="9018" spans="11:12" ht="15.75" x14ac:dyDescent="0.2">
      <c r="K9018" s="311">
        <v>1</v>
      </c>
      <c r="L9018" s="311"/>
    </row>
    <row r="9019" spans="11:12" ht="15.75" x14ac:dyDescent="0.2">
      <c r="K9019" s="311">
        <v>1</v>
      </c>
      <c r="L9019" s="311"/>
    </row>
    <row r="9020" spans="11:12" ht="15.75" x14ac:dyDescent="0.2">
      <c r="K9020" s="311">
        <v>1</v>
      </c>
      <c r="L9020" s="311"/>
    </row>
    <row r="9021" spans="11:12" ht="15.75" x14ac:dyDescent="0.2">
      <c r="K9021" s="311">
        <v>1</v>
      </c>
      <c r="L9021" s="311"/>
    </row>
    <row r="9022" spans="11:12" ht="15.75" x14ac:dyDescent="0.2">
      <c r="K9022" s="311">
        <v>1</v>
      </c>
      <c r="L9022" s="311"/>
    </row>
    <row r="9023" spans="11:12" ht="15.75" x14ac:dyDescent="0.2">
      <c r="K9023" s="311">
        <v>1</v>
      </c>
      <c r="L9023" s="311"/>
    </row>
    <row r="9024" spans="11:12" ht="15.75" x14ac:dyDescent="0.2">
      <c r="K9024" s="311">
        <v>1</v>
      </c>
      <c r="L9024" s="311"/>
    </row>
    <row r="9025" spans="11:12" ht="15.75" x14ac:dyDescent="0.2">
      <c r="K9025" s="311">
        <v>1</v>
      </c>
      <c r="L9025" s="311"/>
    </row>
    <row r="9026" spans="11:12" ht="15.75" x14ac:dyDescent="0.2">
      <c r="K9026" s="311">
        <v>1</v>
      </c>
      <c r="L9026" s="311"/>
    </row>
    <row r="9027" spans="11:12" ht="15.75" x14ac:dyDescent="0.2">
      <c r="K9027" s="311">
        <v>1</v>
      </c>
      <c r="L9027" s="311"/>
    </row>
    <row r="9028" spans="11:12" ht="15.75" x14ac:dyDescent="0.2">
      <c r="K9028" s="311">
        <v>1</v>
      </c>
      <c r="L9028" s="311"/>
    </row>
    <row r="9029" spans="11:12" ht="15.75" x14ac:dyDescent="0.2">
      <c r="K9029" s="311">
        <v>1</v>
      </c>
      <c r="L9029" s="311"/>
    </row>
    <row r="9030" spans="11:12" ht="15.75" x14ac:dyDescent="0.2">
      <c r="K9030" s="311">
        <v>1</v>
      </c>
      <c r="L9030" s="311"/>
    </row>
    <row r="9031" spans="11:12" ht="15.75" x14ac:dyDescent="0.2">
      <c r="K9031" s="311">
        <v>1</v>
      </c>
      <c r="L9031" s="311"/>
    </row>
    <row r="9032" spans="11:12" ht="15.75" x14ac:dyDescent="0.2">
      <c r="K9032" s="311">
        <v>1</v>
      </c>
      <c r="L9032" s="311"/>
    </row>
    <row r="9033" spans="11:12" ht="15.75" x14ac:dyDescent="0.2">
      <c r="K9033" s="311">
        <v>1</v>
      </c>
      <c r="L9033" s="311"/>
    </row>
    <row r="9034" spans="11:12" ht="15.75" x14ac:dyDescent="0.2">
      <c r="K9034" s="311">
        <v>1</v>
      </c>
      <c r="L9034" s="311"/>
    </row>
    <row r="9035" spans="11:12" ht="15.75" x14ac:dyDescent="0.2">
      <c r="K9035" s="311">
        <v>1</v>
      </c>
      <c r="L9035" s="311"/>
    </row>
    <row r="9036" spans="11:12" ht="15.75" x14ac:dyDescent="0.2">
      <c r="K9036" s="311">
        <v>1</v>
      </c>
      <c r="L9036" s="311"/>
    </row>
    <row r="9037" spans="11:12" ht="15.75" x14ac:dyDescent="0.2">
      <c r="K9037" s="311">
        <v>1</v>
      </c>
      <c r="L9037" s="311"/>
    </row>
    <row r="9038" spans="11:12" ht="15.75" x14ac:dyDescent="0.2">
      <c r="K9038" s="311">
        <v>1</v>
      </c>
      <c r="L9038" s="311"/>
    </row>
    <row r="9039" spans="11:12" ht="15.75" x14ac:dyDescent="0.2">
      <c r="K9039" s="311">
        <v>1</v>
      </c>
      <c r="L9039" s="311"/>
    </row>
    <row r="9040" spans="11:12" ht="15.75" x14ac:dyDescent="0.2">
      <c r="K9040" s="311">
        <v>1</v>
      </c>
      <c r="L9040" s="311"/>
    </row>
    <row r="9041" spans="11:12" ht="15.75" x14ac:dyDescent="0.2">
      <c r="K9041" s="311">
        <v>1</v>
      </c>
      <c r="L9041" s="311"/>
    </row>
    <row r="9042" spans="11:12" ht="15.75" x14ac:dyDescent="0.2">
      <c r="K9042" s="311">
        <v>1</v>
      </c>
      <c r="L9042" s="311"/>
    </row>
    <row r="9043" spans="11:12" ht="15.75" x14ac:dyDescent="0.2">
      <c r="K9043" s="311">
        <v>1</v>
      </c>
      <c r="L9043" s="311"/>
    </row>
    <row r="9044" spans="11:12" ht="15.75" x14ac:dyDescent="0.2">
      <c r="K9044" s="311">
        <v>1</v>
      </c>
      <c r="L9044" s="311"/>
    </row>
    <row r="9045" spans="11:12" ht="15.75" x14ac:dyDescent="0.2">
      <c r="K9045" s="311">
        <v>1</v>
      </c>
      <c r="L9045" s="311"/>
    </row>
    <row r="9046" spans="11:12" ht="15.75" x14ac:dyDescent="0.2">
      <c r="K9046" s="311">
        <v>1</v>
      </c>
      <c r="L9046" s="311"/>
    </row>
    <row r="9047" spans="11:12" ht="15.75" x14ac:dyDescent="0.2">
      <c r="K9047" s="311">
        <v>1</v>
      </c>
      <c r="L9047" s="311"/>
    </row>
    <row r="9048" spans="11:12" ht="15.75" x14ac:dyDescent="0.2">
      <c r="K9048" s="311">
        <v>1</v>
      </c>
      <c r="L9048" s="311"/>
    </row>
    <row r="9049" spans="11:12" ht="15.75" x14ac:dyDescent="0.2">
      <c r="K9049" s="311">
        <v>1</v>
      </c>
      <c r="L9049" s="311"/>
    </row>
    <row r="9050" spans="11:12" ht="15.75" x14ac:dyDescent="0.2">
      <c r="K9050" s="311">
        <v>1</v>
      </c>
      <c r="L9050" s="311"/>
    </row>
    <row r="9051" spans="11:12" ht="15.75" x14ac:dyDescent="0.2">
      <c r="K9051" s="311">
        <v>1</v>
      </c>
      <c r="L9051" s="311"/>
    </row>
    <row r="9052" spans="11:12" ht="15.75" x14ac:dyDescent="0.2">
      <c r="K9052" s="311">
        <v>1</v>
      </c>
      <c r="L9052" s="311"/>
    </row>
    <row r="9053" spans="11:12" ht="15.75" x14ac:dyDescent="0.2">
      <c r="K9053" s="311">
        <v>1</v>
      </c>
      <c r="L9053" s="311"/>
    </row>
    <row r="9054" spans="11:12" ht="15.75" x14ac:dyDescent="0.2">
      <c r="K9054" s="311">
        <v>1</v>
      </c>
      <c r="L9054" s="311"/>
    </row>
    <row r="9055" spans="11:12" ht="15.75" x14ac:dyDescent="0.2">
      <c r="K9055" s="311">
        <v>1</v>
      </c>
      <c r="L9055" s="311"/>
    </row>
    <row r="9056" spans="11:12" ht="15.75" x14ac:dyDescent="0.2">
      <c r="K9056" s="311">
        <v>1</v>
      </c>
      <c r="L9056" s="311"/>
    </row>
    <row r="9057" spans="11:12" ht="15.75" x14ac:dyDescent="0.2">
      <c r="K9057" s="311">
        <v>1</v>
      </c>
      <c r="L9057" s="311"/>
    </row>
    <row r="9058" spans="11:12" ht="15.75" x14ac:dyDescent="0.2">
      <c r="K9058" s="311">
        <v>1</v>
      </c>
      <c r="L9058" s="311"/>
    </row>
    <row r="9059" spans="11:12" ht="15.75" x14ac:dyDescent="0.2">
      <c r="K9059" s="311">
        <v>1</v>
      </c>
      <c r="L9059" s="311"/>
    </row>
    <row r="9060" spans="11:12" ht="15.75" x14ac:dyDescent="0.2">
      <c r="K9060" s="311">
        <v>1</v>
      </c>
      <c r="L9060" s="311"/>
    </row>
    <row r="9061" spans="11:12" ht="15.75" x14ac:dyDescent="0.2">
      <c r="K9061" s="311">
        <v>1</v>
      </c>
      <c r="L9061" s="311"/>
    </row>
    <row r="9062" spans="11:12" ht="15.75" x14ac:dyDescent="0.2">
      <c r="K9062" s="311">
        <v>1</v>
      </c>
      <c r="L9062" s="311"/>
    </row>
    <row r="9063" spans="11:12" ht="15.75" x14ac:dyDescent="0.2">
      <c r="K9063" s="311">
        <v>1</v>
      </c>
      <c r="L9063" s="311"/>
    </row>
    <row r="9064" spans="11:12" ht="15.75" x14ac:dyDescent="0.2">
      <c r="K9064" s="311">
        <v>1</v>
      </c>
      <c r="L9064" s="311"/>
    </row>
    <row r="9065" spans="11:12" ht="15.75" x14ac:dyDescent="0.2">
      <c r="K9065" s="311">
        <v>1</v>
      </c>
      <c r="L9065" s="311"/>
    </row>
    <row r="9066" spans="11:12" ht="15.75" x14ac:dyDescent="0.2">
      <c r="K9066" s="311">
        <v>1</v>
      </c>
      <c r="L9066" s="311"/>
    </row>
    <row r="9067" spans="11:12" ht="15.75" x14ac:dyDescent="0.2">
      <c r="K9067" s="311">
        <v>1</v>
      </c>
      <c r="L9067" s="311"/>
    </row>
    <row r="9068" spans="11:12" ht="15.75" x14ac:dyDescent="0.2">
      <c r="K9068" s="311">
        <v>1</v>
      </c>
      <c r="L9068" s="311"/>
    </row>
    <row r="9069" spans="11:12" ht="15.75" x14ac:dyDescent="0.2">
      <c r="K9069" s="311">
        <v>1</v>
      </c>
      <c r="L9069" s="311"/>
    </row>
    <row r="9070" spans="11:12" ht="15.75" x14ac:dyDescent="0.2">
      <c r="K9070" s="311">
        <v>1</v>
      </c>
      <c r="L9070" s="311"/>
    </row>
    <row r="9071" spans="11:12" ht="15.75" x14ac:dyDescent="0.2">
      <c r="K9071" s="311">
        <v>1</v>
      </c>
      <c r="L9071" s="311"/>
    </row>
    <row r="9072" spans="11:12" ht="15.75" x14ac:dyDescent="0.2">
      <c r="K9072" s="311">
        <v>1</v>
      </c>
      <c r="L9072" s="311"/>
    </row>
    <row r="9073" spans="11:12" ht="15.75" x14ac:dyDescent="0.2">
      <c r="K9073" s="311">
        <v>1</v>
      </c>
      <c r="L9073" s="311"/>
    </row>
    <row r="9074" spans="11:12" ht="15.75" x14ac:dyDescent="0.2">
      <c r="K9074" s="311">
        <v>1</v>
      </c>
      <c r="L9074" s="311"/>
    </row>
    <row r="9075" spans="11:12" ht="15.75" x14ac:dyDescent="0.2">
      <c r="K9075" s="311">
        <v>1</v>
      </c>
      <c r="L9075" s="311"/>
    </row>
    <row r="9076" spans="11:12" ht="15.75" x14ac:dyDescent="0.2">
      <c r="K9076" s="311">
        <v>1</v>
      </c>
      <c r="L9076" s="311"/>
    </row>
    <row r="9077" spans="11:12" ht="15.75" x14ac:dyDescent="0.2">
      <c r="K9077" s="311">
        <v>1</v>
      </c>
      <c r="L9077" s="311"/>
    </row>
    <row r="9078" spans="11:12" ht="15.75" x14ac:dyDescent="0.2">
      <c r="K9078" s="311">
        <v>1</v>
      </c>
      <c r="L9078" s="311"/>
    </row>
    <row r="9079" spans="11:12" ht="15.75" x14ac:dyDescent="0.2">
      <c r="K9079" s="311">
        <v>1</v>
      </c>
      <c r="L9079" s="311"/>
    </row>
    <row r="9080" spans="11:12" ht="15.75" x14ac:dyDescent="0.2">
      <c r="K9080" s="311">
        <v>1</v>
      </c>
      <c r="L9080" s="311"/>
    </row>
    <row r="9081" spans="11:12" ht="15.75" x14ac:dyDescent="0.2">
      <c r="K9081" s="311">
        <v>1</v>
      </c>
      <c r="L9081" s="311"/>
    </row>
    <row r="9082" spans="11:12" ht="15.75" x14ac:dyDescent="0.2">
      <c r="K9082" s="311">
        <v>1</v>
      </c>
      <c r="L9082" s="311"/>
    </row>
    <row r="9083" spans="11:12" ht="15.75" x14ac:dyDescent="0.2">
      <c r="K9083" s="311">
        <v>1</v>
      </c>
      <c r="L9083" s="311"/>
    </row>
    <row r="9084" spans="11:12" ht="15.75" x14ac:dyDescent="0.2">
      <c r="K9084" s="311">
        <v>1</v>
      </c>
      <c r="L9084" s="311"/>
    </row>
    <row r="9085" spans="11:12" ht="15.75" x14ac:dyDescent="0.2">
      <c r="K9085" s="311">
        <v>1</v>
      </c>
      <c r="L9085" s="311"/>
    </row>
    <row r="9086" spans="11:12" ht="15.75" x14ac:dyDescent="0.2">
      <c r="K9086" s="311">
        <v>1</v>
      </c>
      <c r="L9086" s="311"/>
    </row>
    <row r="9087" spans="11:12" ht="15.75" x14ac:dyDescent="0.2">
      <c r="K9087" s="311">
        <v>1</v>
      </c>
      <c r="L9087" s="311"/>
    </row>
    <row r="9088" spans="11:12" ht="15.75" x14ac:dyDescent="0.2">
      <c r="K9088" s="311">
        <v>1</v>
      </c>
      <c r="L9088" s="311"/>
    </row>
    <row r="9089" spans="11:12" ht="15.75" x14ac:dyDescent="0.2">
      <c r="K9089" s="311">
        <v>1</v>
      </c>
      <c r="L9089" s="311"/>
    </row>
    <row r="9090" spans="11:12" ht="15.75" x14ac:dyDescent="0.2">
      <c r="K9090" s="311">
        <v>1</v>
      </c>
      <c r="L9090" s="311"/>
    </row>
    <row r="9091" spans="11:12" ht="15.75" x14ac:dyDescent="0.2">
      <c r="K9091" s="311">
        <v>1</v>
      </c>
      <c r="L9091" s="311"/>
    </row>
    <row r="9092" spans="11:12" ht="15.75" x14ac:dyDescent="0.2">
      <c r="K9092" s="311">
        <v>1</v>
      </c>
      <c r="L9092" s="311"/>
    </row>
    <row r="9093" spans="11:12" ht="15.75" x14ac:dyDescent="0.2">
      <c r="K9093" s="311">
        <v>1</v>
      </c>
      <c r="L9093" s="311"/>
    </row>
    <row r="9094" spans="11:12" ht="15.75" x14ac:dyDescent="0.2">
      <c r="K9094" s="311">
        <v>1</v>
      </c>
      <c r="L9094" s="311"/>
    </row>
    <row r="9095" spans="11:12" ht="15.75" x14ac:dyDescent="0.2">
      <c r="K9095" s="311">
        <v>1</v>
      </c>
      <c r="L9095" s="311"/>
    </row>
    <row r="9096" spans="11:12" ht="15.75" x14ac:dyDescent="0.2">
      <c r="K9096" s="311">
        <v>1</v>
      </c>
      <c r="L9096" s="311"/>
    </row>
    <row r="9097" spans="11:12" ht="15.75" x14ac:dyDescent="0.2">
      <c r="K9097" s="311">
        <v>1</v>
      </c>
      <c r="L9097" s="311"/>
    </row>
    <row r="9098" spans="11:12" ht="15.75" x14ac:dyDescent="0.2">
      <c r="K9098" s="311">
        <v>1</v>
      </c>
      <c r="L9098" s="311"/>
    </row>
    <row r="9099" spans="11:12" ht="15.75" x14ac:dyDescent="0.2">
      <c r="K9099" s="311">
        <v>1</v>
      </c>
      <c r="L9099" s="311"/>
    </row>
    <row r="9100" spans="11:12" ht="15.75" x14ac:dyDescent="0.2">
      <c r="K9100" s="311">
        <v>1</v>
      </c>
      <c r="L9100" s="311"/>
    </row>
    <row r="9101" spans="11:12" ht="15.75" x14ac:dyDescent="0.2">
      <c r="K9101" s="311">
        <v>1</v>
      </c>
      <c r="L9101" s="311"/>
    </row>
    <row r="9102" spans="11:12" ht="15.75" x14ac:dyDescent="0.2">
      <c r="K9102" s="311">
        <v>1</v>
      </c>
      <c r="L9102" s="311"/>
    </row>
    <row r="9103" spans="11:12" ht="15.75" x14ac:dyDescent="0.2">
      <c r="K9103" s="311">
        <v>1</v>
      </c>
      <c r="L9103" s="311"/>
    </row>
    <row r="9104" spans="11:12" ht="15.75" x14ac:dyDescent="0.2">
      <c r="K9104" s="311">
        <v>1</v>
      </c>
      <c r="L9104" s="311"/>
    </row>
    <row r="9105" spans="11:12" ht="15.75" x14ac:dyDescent="0.2">
      <c r="K9105" s="311">
        <v>1</v>
      </c>
      <c r="L9105" s="311"/>
    </row>
    <row r="9106" spans="11:12" ht="15.75" x14ac:dyDescent="0.2">
      <c r="K9106" s="311">
        <v>1</v>
      </c>
      <c r="L9106" s="311"/>
    </row>
    <row r="9107" spans="11:12" ht="15.75" x14ac:dyDescent="0.2">
      <c r="K9107" s="311">
        <v>1</v>
      </c>
      <c r="L9107" s="311"/>
    </row>
    <row r="9108" spans="11:12" ht="15.75" x14ac:dyDescent="0.2">
      <c r="K9108" s="311">
        <v>1</v>
      </c>
      <c r="L9108" s="311"/>
    </row>
    <row r="9109" spans="11:12" ht="15.75" x14ac:dyDescent="0.2">
      <c r="K9109" s="311">
        <v>1</v>
      </c>
      <c r="L9109" s="311"/>
    </row>
    <row r="9110" spans="11:12" ht="15.75" x14ac:dyDescent="0.2">
      <c r="K9110" s="311">
        <v>1</v>
      </c>
      <c r="L9110" s="311"/>
    </row>
    <row r="9111" spans="11:12" ht="15.75" x14ac:dyDescent="0.2">
      <c r="K9111" s="311">
        <v>1</v>
      </c>
      <c r="L9111" s="311"/>
    </row>
    <row r="9112" spans="11:12" ht="15.75" x14ac:dyDescent="0.2">
      <c r="K9112" s="311">
        <v>1</v>
      </c>
      <c r="L9112" s="311"/>
    </row>
    <row r="9113" spans="11:12" ht="15.75" x14ac:dyDescent="0.2">
      <c r="K9113" s="311">
        <v>1</v>
      </c>
      <c r="L9113" s="311"/>
    </row>
    <row r="9114" spans="11:12" ht="15.75" x14ac:dyDescent="0.2">
      <c r="K9114" s="311">
        <v>1</v>
      </c>
      <c r="L9114" s="311"/>
    </row>
    <row r="9115" spans="11:12" ht="15.75" x14ac:dyDescent="0.2">
      <c r="K9115" s="311">
        <v>1</v>
      </c>
      <c r="L9115" s="311"/>
    </row>
    <row r="9116" spans="11:12" ht="15.75" x14ac:dyDescent="0.2">
      <c r="K9116" s="311">
        <v>1</v>
      </c>
      <c r="L9116" s="311"/>
    </row>
    <row r="9117" spans="11:12" ht="15.75" x14ac:dyDescent="0.2">
      <c r="K9117" s="311">
        <v>1</v>
      </c>
      <c r="L9117" s="311"/>
    </row>
    <row r="9118" spans="11:12" ht="15.75" x14ac:dyDescent="0.2">
      <c r="K9118" s="311">
        <v>1</v>
      </c>
      <c r="L9118" s="311"/>
    </row>
    <row r="9119" spans="11:12" ht="15.75" x14ac:dyDescent="0.2">
      <c r="K9119" s="311">
        <v>1</v>
      </c>
      <c r="L9119" s="311"/>
    </row>
    <row r="9120" spans="11:12" ht="15.75" x14ac:dyDescent="0.2">
      <c r="K9120" s="311">
        <v>1</v>
      </c>
      <c r="L9120" s="311"/>
    </row>
    <row r="9121" spans="11:12" ht="15.75" x14ac:dyDescent="0.2">
      <c r="K9121" s="311">
        <v>1</v>
      </c>
      <c r="L9121" s="311"/>
    </row>
    <row r="9122" spans="11:12" ht="15.75" x14ac:dyDescent="0.2">
      <c r="K9122" s="311">
        <v>1</v>
      </c>
      <c r="L9122" s="311"/>
    </row>
    <row r="9123" spans="11:12" ht="15.75" x14ac:dyDescent="0.2">
      <c r="K9123" s="311">
        <v>1</v>
      </c>
      <c r="L9123" s="311"/>
    </row>
    <row r="9124" spans="11:12" ht="15.75" x14ac:dyDescent="0.2">
      <c r="K9124" s="311">
        <v>1</v>
      </c>
      <c r="L9124" s="311"/>
    </row>
    <row r="9125" spans="11:12" ht="15.75" x14ac:dyDescent="0.2">
      <c r="K9125" s="311">
        <v>1</v>
      </c>
      <c r="L9125" s="311"/>
    </row>
    <row r="9126" spans="11:12" ht="15.75" x14ac:dyDescent="0.2">
      <c r="K9126" s="311">
        <v>1</v>
      </c>
      <c r="L9126" s="311"/>
    </row>
    <row r="9127" spans="11:12" ht="15.75" x14ac:dyDescent="0.2">
      <c r="K9127" s="311">
        <v>1</v>
      </c>
      <c r="L9127" s="311"/>
    </row>
    <row r="9128" spans="11:12" ht="15.75" x14ac:dyDescent="0.2">
      <c r="K9128" s="311">
        <v>1</v>
      </c>
      <c r="L9128" s="311"/>
    </row>
    <row r="9129" spans="11:12" ht="15.75" x14ac:dyDescent="0.2">
      <c r="K9129" s="311">
        <v>1</v>
      </c>
      <c r="L9129" s="311"/>
    </row>
    <row r="9130" spans="11:12" ht="15.75" x14ac:dyDescent="0.2">
      <c r="K9130" s="311">
        <v>1</v>
      </c>
      <c r="L9130" s="311"/>
    </row>
    <row r="9131" spans="11:12" ht="15.75" x14ac:dyDescent="0.2">
      <c r="K9131" s="311">
        <v>1</v>
      </c>
      <c r="L9131" s="311"/>
    </row>
    <row r="9132" spans="11:12" ht="15.75" x14ac:dyDescent="0.2">
      <c r="K9132" s="311">
        <v>1</v>
      </c>
      <c r="L9132" s="311"/>
    </row>
    <row r="9133" spans="11:12" ht="15.75" x14ac:dyDescent="0.2">
      <c r="K9133" s="311">
        <v>1</v>
      </c>
      <c r="L9133" s="311"/>
    </row>
    <row r="9134" spans="11:12" ht="15.75" x14ac:dyDescent="0.2">
      <c r="K9134" s="311">
        <v>1</v>
      </c>
      <c r="L9134" s="311"/>
    </row>
    <row r="9135" spans="11:12" ht="15.75" x14ac:dyDescent="0.2">
      <c r="K9135" s="311">
        <v>1</v>
      </c>
      <c r="L9135" s="311"/>
    </row>
    <row r="9136" spans="11:12" ht="15.75" x14ac:dyDescent="0.2">
      <c r="K9136" s="311">
        <v>1</v>
      </c>
      <c r="L9136" s="311"/>
    </row>
    <row r="9137" spans="11:12" ht="15.75" x14ac:dyDescent="0.2">
      <c r="K9137" s="311">
        <v>1</v>
      </c>
      <c r="L9137" s="311"/>
    </row>
    <row r="9138" spans="11:12" ht="15.75" x14ac:dyDescent="0.2">
      <c r="K9138" s="311">
        <v>1</v>
      </c>
      <c r="L9138" s="311"/>
    </row>
    <row r="9139" spans="11:12" ht="15.75" x14ac:dyDescent="0.2">
      <c r="K9139" s="311">
        <v>1</v>
      </c>
      <c r="L9139" s="311"/>
    </row>
    <row r="9140" spans="11:12" ht="15.75" x14ac:dyDescent="0.2">
      <c r="K9140" s="311">
        <v>1</v>
      </c>
      <c r="L9140" s="311"/>
    </row>
    <row r="9141" spans="11:12" ht="15.75" x14ac:dyDescent="0.2">
      <c r="K9141" s="311">
        <v>1</v>
      </c>
      <c r="L9141" s="311"/>
    </row>
    <row r="9142" spans="11:12" ht="15.75" x14ac:dyDescent="0.2">
      <c r="K9142" s="311">
        <v>1</v>
      </c>
      <c r="L9142" s="311"/>
    </row>
    <row r="9143" spans="11:12" ht="15.75" x14ac:dyDescent="0.2">
      <c r="K9143" s="311">
        <v>1</v>
      </c>
      <c r="L9143" s="311"/>
    </row>
    <row r="9144" spans="11:12" ht="15.75" x14ac:dyDescent="0.2">
      <c r="K9144" s="311">
        <v>1</v>
      </c>
      <c r="L9144" s="311"/>
    </row>
    <row r="9145" spans="11:12" ht="15.75" x14ac:dyDescent="0.2">
      <c r="K9145" s="311">
        <v>1</v>
      </c>
      <c r="L9145" s="311"/>
    </row>
    <row r="9146" spans="11:12" ht="15.75" x14ac:dyDescent="0.2">
      <c r="K9146" s="311">
        <v>1</v>
      </c>
      <c r="L9146" s="311"/>
    </row>
    <row r="9147" spans="11:12" ht="15.75" x14ac:dyDescent="0.2">
      <c r="K9147" s="311">
        <v>1</v>
      </c>
      <c r="L9147" s="311"/>
    </row>
    <row r="9148" spans="11:12" ht="15.75" x14ac:dyDescent="0.2">
      <c r="K9148" s="311">
        <v>1</v>
      </c>
      <c r="L9148" s="311"/>
    </row>
    <row r="9149" spans="11:12" ht="15.75" x14ac:dyDescent="0.2">
      <c r="K9149" s="311">
        <v>1</v>
      </c>
      <c r="L9149" s="311"/>
    </row>
    <row r="9150" spans="11:12" ht="15.75" x14ac:dyDescent="0.2">
      <c r="K9150" s="311">
        <v>1</v>
      </c>
      <c r="L9150" s="311"/>
    </row>
    <row r="9151" spans="11:12" ht="15.75" x14ac:dyDescent="0.2">
      <c r="K9151" s="311">
        <v>1</v>
      </c>
      <c r="L9151" s="311"/>
    </row>
    <row r="9152" spans="11:12" ht="15.75" x14ac:dyDescent="0.2">
      <c r="K9152" s="311">
        <v>1</v>
      </c>
      <c r="L9152" s="311"/>
    </row>
    <row r="9153" spans="11:12" ht="15.75" x14ac:dyDescent="0.2">
      <c r="K9153" s="311">
        <v>1</v>
      </c>
      <c r="L9153" s="311"/>
    </row>
    <row r="9154" spans="11:12" ht="15.75" x14ac:dyDescent="0.2">
      <c r="K9154" s="311">
        <v>1</v>
      </c>
      <c r="L9154" s="311"/>
    </row>
    <row r="9155" spans="11:12" ht="15.75" x14ac:dyDescent="0.2">
      <c r="K9155" s="311">
        <v>1</v>
      </c>
      <c r="L9155" s="311"/>
    </row>
    <row r="9156" spans="11:12" ht="15.75" x14ac:dyDescent="0.2">
      <c r="K9156" s="311">
        <v>1</v>
      </c>
      <c r="L9156" s="311"/>
    </row>
    <row r="9157" spans="11:12" ht="15.75" x14ac:dyDescent="0.2">
      <c r="K9157" s="311">
        <v>1</v>
      </c>
      <c r="L9157" s="311"/>
    </row>
    <row r="9158" spans="11:12" ht="15.75" x14ac:dyDescent="0.2">
      <c r="K9158" s="311">
        <v>1</v>
      </c>
      <c r="L9158" s="311"/>
    </row>
    <row r="9159" spans="11:12" ht="15.75" x14ac:dyDescent="0.2">
      <c r="K9159" s="311">
        <v>1</v>
      </c>
      <c r="L9159" s="311"/>
    </row>
    <row r="9160" spans="11:12" ht="15.75" x14ac:dyDescent="0.2">
      <c r="K9160" s="311">
        <v>1</v>
      </c>
      <c r="L9160" s="311"/>
    </row>
    <row r="9161" spans="11:12" ht="15.75" x14ac:dyDescent="0.2">
      <c r="K9161" s="311">
        <v>1</v>
      </c>
      <c r="L9161" s="311"/>
    </row>
    <row r="9162" spans="11:12" ht="15.75" x14ac:dyDescent="0.2">
      <c r="K9162" s="311">
        <v>1</v>
      </c>
      <c r="L9162" s="311"/>
    </row>
    <row r="9163" spans="11:12" ht="15.75" x14ac:dyDescent="0.2">
      <c r="K9163" s="311">
        <v>1</v>
      </c>
      <c r="L9163" s="311"/>
    </row>
    <row r="9164" spans="11:12" ht="15.75" x14ac:dyDescent="0.2">
      <c r="K9164" s="311">
        <v>1</v>
      </c>
      <c r="L9164" s="311"/>
    </row>
    <row r="9165" spans="11:12" ht="15.75" x14ac:dyDescent="0.2">
      <c r="K9165" s="311">
        <v>1</v>
      </c>
      <c r="L9165" s="311"/>
    </row>
    <row r="9166" spans="11:12" ht="15.75" x14ac:dyDescent="0.2">
      <c r="K9166" s="311">
        <v>1</v>
      </c>
      <c r="L9166" s="311"/>
    </row>
    <row r="9167" spans="11:12" ht="15.75" x14ac:dyDescent="0.2">
      <c r="K9167" s="311">
        <v>1</v>
      </c>
      <c r="L9167" s="311"/>
    </row>
    <row r="9168" spans="11:12" ht="15.75" x14ac:dyDescent="0.2">
      <c r="K9168" s="311">
        <v>1</v>
      </c>
      <c r="L9168" s="311"/>
    </row>
    <row r="9169" spans="11:12" ht="15.75" x14ac:dyDescent="0.2">
      <c r="K9169" s="311">
        <v>1</v>
      </c>
      <c r="L9169" s="311"/>
    </row>
    <row r="9170" spans="11:12" ht="15.75" x14ac:dyDescent="0.2">
      <c r="K9170" s="311">
        <v>1</v>
      </c>
      <c r="L9170" s="311"/>
    </row>
    <row r="9171" spans="11:12" ht="15.75" x14ac:dyDescent="0.2">
      <c r="K9171" s="311">
        <v>1</v>
      </c>
      <c r="L9171" s="311"/>
    </row>
    <row r="9172" spans="11:12" ht="15.75" x14ac:dyDescent="0.2">
      <c r="K9172" s="311">
        <v>1</v>
      </c>
      <c r="L9172" s="311"/>
    </row>
    <row r="9173" spans="11:12" ht="15.75" x14ac:dyDescent="0.2">
      <c r="K9173" s="311">
        <v>1</v>
      </c>
      <c r="L9173" s="311"/>
    </row>
    <row r="9174" spans="11:12" ht="15.75" x14ac:dyDescent="0.2">
      <c r="K9174" s="311">
        <v>1</v>
      </c>
      <c r="L9174" s="311"/>
    </row>
    <row r="9175" spans="11:12" ht="15.75" x14ac:dyDescent="0.2">
      <c r="K9175" s="311">
        <v>1</v>
      </c>
      <c r="L9175" s="311"/>
    </row>
    <row r="9176" spans="11:12" ht="15.75" x14ac:dyDescent="0.2">
      <c r="K9176" s="311">
        <v>1</v>
      </c>
      <c r="L9176" s="311"/>
    </row>
    <row r="9177" spans="11:12" ht="15.75" x14ac:dyDescent="0.2">
      <c r="K9177" s="311">
        <v>1</v>
      </c>
      <c r="L9177" s="311"/>
    </row>
    <row r="9178" spans="11:12" ht="15.75" x14ac:dyDescent="0.2">
      <c r="K9178" s="311">
        <v>1</v>
      </c>
      <c r="L9178" s="311"/>
    </row>
    <row r="9179" spans="11:12" ht="15.75" x14ac:dyDescent="0.2">
      <c r="K9179" s="311">
        <v>1</v>
      </c>
      <c r="L9179" s="311"/>
    </row>
    <row r="9180" spans="11:12" ht="15.75" x14ac:dyDescent="0.2">
      <c r="K9180" s="311">
        <v>1</v>
      </c>
      <c r="L9180" s="311"/>
    </row>
    <row r="9181" spans="11:12" ht="15.75" x14ac:dyDescent="0.2">
      <c r="K9181" s="311">
        <v>1</v>
      </c>
      <c r="L9181" s="311"/>
    </row>
    <row r="9182" spans="11:12" ht="15.75" x14ac:dyDescent="0.2">
      <c r="K9182" s="311">
        <v>1</v>
      </c>
      <c r="L9182" s="311"/>
    </row>
    <row r="9183" spans="11:12" ht="15.75" x14ac:dyDescent="0.2">
      <c r="K9183" s="311">
        <v>1</v>
      </c>
      <c r="L9183" s="311"/>
    </row>
    <row r="9184" spans="11:12" ht="15.75" x14ac:dyDescent="0.2">
      <c r="K9184" s="311">
        <v>1</v>
      </c>
      <c r="L9184" s="311"/>
    </row>
    <row r="9185" spans="11:12" ht="15.75" x14ac:dyDescent="0.2">
      <c r="K9185" s="311">
        <v>1</v>
      </c>
      <c r="L9185" s="311"/>
    </row>
    <row r="9186" spans="11:12" ht="15.75" x14ac:dyDescent="0.2">
      <c r="K9186" s="311">
        <v>1</v>
      </c>
      <c r="L9186" s="311"/>
    </row>
    <row r="9187" spans="11:12" ht="15.75" x14ac:dyDescent="0.2">
      <c r="K9187" s="311">
        <v>1</v>
      </c>
      <c r="L9187" s="311"/>
    </row>
    <row r="9188" spans="11:12" ht="15.75" x14ac:dyDescent="0.2">
      <c r="K9188" s="311">
        <v>1</v>
      </c>
      <c r="L9188" s="311"/>
    </row>
    <row r="9189" spans="11:12" ht="15.75" x14ac:dyDescent="0.2">
      <c r="K9189" s="311">
        <v>1</v>
      </c>
      <c r="L9189" s="311"/>
    </row>
    <row r="9190" spans="11:12" ht="15.75" x14ac:dyDescent="0.2">
      <c r="K9190" s="311">
        <v>1</v>
      </c>
      <c r="L9190" s="311"/>
    </row>
    <row r="9191" spans="11:12" ht="15.75" x14ac:dyDescent="0.2">
      <c r="K9191" s="311">
        <v>1</v>
      </c>
      <c r="L9191" s="311"/>
    </row>
    <row r="9192" spans="11:12" ht="15.75" x14ac:dyDescent="0.2">
      <c r="K9192" s="311">
        <v>1</v>
      </c>
      <c r="L9192" s="311"/>
    </row>
    <row r="9193" spans="11:12" ht="15.75" x14ac:dyDescent="0.2">
      <c r="K9193" s="311">
        <v>1</v>
      </c>
      <c r="L9193" s="311"/>
    </row>
    <row r="9194" spans="11:12" ht="15.75" x14ac:dyDescent="0.2">
      <c r="K9194" s="311">
        <v>1</v>
      </c>
      <c r="L9194" s="311"/>
    </row>
    <row r="9195" spans="11:12" ht="15.75" x14ac:dyDescent="0.2">
      <c r="K9195" s="311">
        <v>1</v>
      </c>
      <c r="L9195" s="311"/>
    </row>
    <row r="9196" spans="11:12" ht="15.75" x14ac:dyDescent="0.2">
      <c r="K9196" s="311">
        <v>1</v>
      </c>
      <c r="L9196" s="311"/>
    </row>
    <row r="9197" spans="11:12" ht="15.75" x14ac:dyDescent="0.2">
      <c r="K9197" s="311">
        <v>1</v>
      </c>
      <c r="L9197" s="311"/>
    </row>
    <row r="9198" spans="11:12" ht="15.75" x14ac:dyDescent="0.2">
      <c r="K9198" s="311">
        <v>1</v>
      </c>
      <c r="L9198" s="311"/>
    </row>
    <row r="9199" spans="11:12" ht="15.75" x14ac:dyDescent="0.2">
      <c r="K9199" s="311">
        <v>1</v>
      </c>
      <c r="L9199" s="311"/>
    </row>
    <row r="9200" spans="11:12" ht="15.75" x14ac:dyDescent="0.2">
      <c r="K9200" s="311">
        <v>1</v>
      </c>
      <c r="L9200" s="311"/>
    </row>
    <row r="9201" spans="11:12" ht="15.75" x14ac:dyDescent="0.2">
      <c r="K9201" s="311">
        <v>1</v>
      </c>
      <c r="L9201" s="311"/>
    </row>
    <row r="9202" spans="11:12" ht="15.75" x14ac:dyDescent="0.2">
      <c r="K9202" s="311">
        <v>1</v>
      </c>
      <c r="L9202" s="311"/>
    </row>
    <row r="9203" spans="11:12" ht="15.75" x14ac:dyDescent="0.2">
      <c r="K9203" s="311">
        <v>1</v>
      </c>
      <c r="L9203" s="311"/>
    </row>
    <row r="9204" spans="11:12" ht="15.75" x14ac:dyDescent="0.2">
      <c r="K9204" s="311">
        <v>1</v>
      </c>
      <c r="L9204" s="311"/>
    </row>
    <row r="9205" spans="11:12" ht="15.75" x14ac:dyDescent="0.2">
      <c r="K9205" s="311">
        <v>1</v>
      </c>
      <c r="L9205" s="311"/>
    </row>
    <row r="9206" spans="11:12" ht="15.75" x14ac:dyDescent="0.2">
      <c r="K9206" s="311">
        <v>1</v>
      </c>
      <c r="L9206" s="311"/>
    </row>
    <row r="9207" spans="11:12" ht="15.75" x14ac:dyDescent="0.2">
      <c r="K9207" s="311">
        <v>1</v>
      </c>
      <c r="L9207" s="311"/>
    </row>
    <row r="9208" spans="11:12" ht="15.75" x14ac:dyDescent="0.2">
      <c r="K9208" s="311">
        <v>1</v>
      </c>
      <c r="L9208" s="311"/>
    </row>
    <row r="9209" spans="11:12" ht="15.75" x14ac:dyDescent="0.2">
      <c r="K9209" s="311">
        <v>1</v>
      </c>
      <c r="L9209" s="311"/>
    </row>
    <row r="9210" spans="11:12" ht="15.75" x14ac:dyDescent="0.2">
      <c r="K9210" s="311">
        <v>1</v>
      </c>
      <c r="L9210" s="311"/>
    </row>
    <row r="9211" spans="11:12" ht="15.75" x14ac:dyDescent="0.2">
      <c r="K9211" s="311">
        <v>1</v>
      </c>
      <c r="L9211" s="311"/>
    </row>
    <row r="9212" spans="11:12" ht="15.75" x14ac:dyDescent="0.2">
      <c r="K9212" s="311">
        <v>1</v>
      </c>
      <c r="L9212" s="311"/>
    </row>
    <row r="9213" spans="11:12" ht="15.75" x14ac:dyDescent="0.2">
      <c r="K9213" s="311">
        <v>1</v>
      </c>
      <c r="L9213" s="311"/>
    </row>
    <row r="9214" spans="11:12" ht="15.75" x14ac:dyDescent="0.2">
      <c r="K9214" s="311">
        <v>1</v>
      </c>
      <c r="L9214" s="311"/>
    </row>
    <row r="9215" spans="11:12" ht="15.75" x14ac:dyDescent="0.2">
      <c r="K9215" s="311">
        <v>1</v>
      </c>
      <c r="L9215" s="311"/>
    </row>
    <row r="9216" spans="11:12" ht="15.75" x14ac:dyDescent="0.2">
      <c r="K9216" s="311">
        <v>1</v>
      </c>
      <c r="L9216" s="311"/>
    </row>
    <row r="9217" spans="11:12" ht="15.75" x14ac:dyDescent="0.2">
      <c r="K9217" s="311">
        <v>1</v>
      </c>
      <c r="L9217" s="311"/>
    </row>
    <row r="9218" spans="11:12" ht="15.75" x14ac:dyDescent="0.2">
      <c r="K9218" s="311">
        <v>1</v>
      </c>
      <c r="L9218" s="311"/>
    </row>
    <row r="9219" spans="11:12" ht="15.75" x14ac:dyDescent="0.2">
      <c r="K9219" s="311">
        <v>1</v>
      </c>
      <c r="L9219" s="311"/>
    </row>
    <row r="9220" spans="11:12" ht="15.75" x14ac:dyDescent="0.2">
      <c r="K9220" s="311">
        <v>1</v>
      </c>
      <c r="L9220" s="311"/>
    </row>
    <row r="9221" spans="11:12" ht="15.75" x14ac:dyDescent="0.2">
      <c r="K9221" s="311">
        <v>1</v>
      </c>
      <c r="L9221" s="311"/>
    </row>
    <row r="9222" spans="11:12" ht="15.75" x14ac:dyDescent="0.2">
      <c r="K9222" s="311">
        <v>1</v>
      </c>
      <c r="L9222" s="311"/>
    </row>
    <row r="9223" spans="11:12" ht="15.75" x14ac:dyDescent="0.2">
      <c r="K9223" s="311">
        <v>1</v>
      </c>
      <c r="L9223" s="311"/>
    </row>
    <row r="9224" spans="11:12" ht="15.75" x14ac:dyDescent="0.2">
      <c r="K9224" s="311">
        <v>1</v>
      </c>
      <c r="L9224" s="311"/>
    </row>
    <row r="9225" spans="11:12" ht="15.75" x14ac:dyDescent="0.2">
      <c r="K9225" s="311">
        <v>1</v>
      </c>
      <c r="L9225" s="311"/>
    </row>
    <row r="9226" spans="11:12" ht="15.75" x14ac:dyDescent="0.2">
      <c r="K9226" s="311">
        <v>1</v>
      </c>
      <c r="L9226" s="311"/>
    </row>
    <row r="9227" spans="11:12" ht="15.75" x14ac:dyDescent="0.2">
      <c r="K9227" s="311">
        <v>1</v>
      </c>
      <c r="L9227" s="311"/>
    </row>
    <row r="9228" spans="11:12" ht="15.75" x14ac:dyDescent="0.2">
      <c r="K9228" s="311">
        <v>1</v>
      </c>
      <c r="L9228" s="311"/>
    </row>
    <row r="9229" spans="11:12" ht="15.75" x14ac:dyDescent="0.2">
      <c r="K9229" s="311">
        <v>1</v>
      </c>
      <c r="L9229" s="311"/>
    </row>
    <row r="9230" spans="11:12" ht="15.75" x14ac:dyDescent="0.2">
      <c r="K9230" s="311">
        <v>1</v>
      </c>
      <c r="L9230" s="311"/>
    </row>
    <row r="9231" spans="11:12" ht="15.75" x14ac:dyDescent="0.2">
      <c r="K9231" s="311">
        <v>1</v>
      </c>
      <c r="L9231" s="311"/>
    </row>
    <row r="9232" spans="11:12" ht="15.75" x14ac:dyDescent="0.2">
      <c r="K9232" s="311">
        <v>1</v>
      </c>
      <c r="L9232" s="311"/>
    </row>
    <row r="9233" spans="11:12" ht="15.75" x14ac:dyDescent="0.2">
      <c r="K9233" s="311">
        <v>1</v>
      </c>
      <c r="L9233" s="311"/>
    </row>
    <row r="9234" spans="11:12" ht="15.75" x14ac:dyDescent="0.2">
      <c r="K9234" s="311">
        <v>1</v>
      </c>
      <c r="L9234" s="311"/>
    </row>
    <row r="9235" spans="11:12" ht="15.75" x14ac:dyDescent="0.2">
      <c r="K9235" s="311">
        <v>1</v>
      </c>
      <c r="L9235" s="311"/>
    </row>
    <row r="9236" spans="11:12" ht="15.75" x14ac:dyDescent="0.2">
      <c r="K9236" s="311">
        <v>1</v>
      </c>
      <c r="L9236" s="311"/>
    </row>
    <row r="9237" spans="11:12" ht="15.75" x14ac:dyDescent="0.2">
      <c r="K9237" s="311">
        <v>1</v>
      </c>
      <c r="L9237" s="311"/>
    </row>
    <row r="9238" spans="11:12" ht="15.75" x14ac:dyDescent="0.2">
      <c r="K9238" s="311">
        <v>1</v>
      </c>
      <c r="L9238" s="311"/>
    </row>
    <row r="9239" spans="11:12" ht="15.75" x14ac:dyDescent="0.2">
      <c r="K9239" s="311">
        <v>1</v>
      </c>
      <c r="L9239" s="311"/>
    </row>
    <row r="9240" spans="11:12" ht="15.75" x14ac:dyDescent="0.2">
      <c r="K9240" s="311">
        <v>1</v>
      </c>
      <c r="L9240" s="311"/>
    </row>
    <row r="9241" spans="11:12" ht="15.75" x14ac:dyDescent="0.2">
      <c r="K9241" s="311">
        <v>1</v>
      </c>
      <c r="L9241" s="311"/>
    </row>
    <row r="9242" spans="11:12" ht="15.75" x14ac:dyDescent="0.2">
      <c r="K9242" s="311">
        <v>1</v>
      </c>
      <c r="L9242" s="311"/>
    </row>
    <row r="9243" spans="11:12" ht="15.75" x14ac:dyDescent="0.2">
      <c r="K9243" s="311">
        <v>1</v>
      </c>
      <c r="L9243" s="311"/>
    </row>
    <row r="9244" spans="11:12" ht="15.75" x14ac:dyDescent="0.2">
      <c r="K9244" s="311">
        <v>1</v>
      </c>
      <c r="L9244" s="311"/>
    </row>
    <row r="9245" spans="11:12" ht="15.75" x14ac:dyDescent="0.2">
      <c r="K9245" s="311">
        <v>1</v>
      </c>
      <c r="L9245" s="311"/>
    </row>
    <row r="9246" spans="11:12" ht="15.75" x14ac:dyDescent="0.2">
      <c r="K9246" s="311">
        <v>1</v>
      </c>
      <c r="L9246" s="311"/>
    </row>
    <row r="9247" spans="11:12" ht="15.75" x14ac:dyDescent="0.2">
      <c r="K9247" s="311">
        <v>1</v>
      </c>
      <c r="L9247" s="311"/>
    </row>
    <row r="9248" spans="11:12" ht="15.75" x14ac:dyDescent="0.2">
      <c r="K9248" s="311">
        <v>1</v>
      </c>
      <c r="L9248" s="311"/>
    </row>
    <row r="9249" spans="11:12" ht="15.75" x14ac:dyDescent="0.2">
      <c r="K9249" s="311">
        <v>1</v>
      </c>
      <c r="L9249" s="311"/>
    </row>
    <row r="9250" spans="11:12" ht="15.75" x14ac:dyDescent="0.2">
      <c r="K9250" s="311">
        <v>1</v>
      </c>
      <c r="L9250" s="311"/>
    </row>
    <row r="9251" spans="11:12" ht="15.75" x14ac:dyDescent="0.2">
      <c r="K9251" s="311">
        <v>1</v>
      </c>
      <c r="L9251" s="311"/>
    </row>
    <row r="9252" spans="11:12" ht="15.75" x14ac:dyDescent="0.2">
      <c r="K9252" s="311">
        <v>1</v>
      </c>
      <c r="L9252" s="311"/>
    </row>
    <row r="9253" spans="11:12" ht="15.75" x14ac:dyDescent="0.2">
      <c r="K9253" s="311">
        <v>1</v>
      </c>
      <c r="L9253" s="311"/>
    </row>
    <row r="9254" spans="11:12" ht="15.75" x14ac:dyDescent="0.2">
      <c r="K9254" s="311">
        <v>1</v>
      </c>
      <c r="L9254" s="311"/>
    </row>
    <row r="9255" spans="11:12" ht="15.75" x14ac:dyDescent="0.2">
      <c r="K9255" s="311">
        <v>1</v>
      </c>
      <c r="L9255" s="311"/>
    </row>
    <row r="9256" spans="11:12" ht="15.75" x14ac:dyDescent="0.2">
      <c r="K9256" s="311">
        <v>1</v>
      </c>
      <c r="L9256" s="311"/>
    </row>
    <row r="9257" spans="11:12" ht="15.75" x14ac:dyDescent="0.2">
      <c r="K9257" s="311">
        <v>1</v>
      </c>
      <c r="L9257" s="311"/>
    </row>
    <row r="9258" spans="11:12" ht="15.75" x14ac:dyDescent="0.2">
      <c r="K9258" s="311">
        <v>1</v>
      </c>
      <c r="L9258" s="311"/>
    </row>
    <row r="9259" spans="11:12" ht="15.75" x14ac:dyDescent="0.2">
      <c r="K9259" s="311">
        <v>1</v>
      </c>
      <c r="L9259" s="311"/>
    </row>
    <row r="9260" spans="11:12" ht="15.75" x14ac:dyDescent="0.2">
      <c r="K9260" s="311">
        <v>1</v>
      </c>
      <c r="L9260" s="311"/>
    </row>
    <row r="9261" spans="11:12" ht="15.75" x14ac:dyDescent="0.2">
      <c r="K9261" s="311">
        <v>1</v>
      </c>
      <c r="L9261" s="311"/>
    </row>
    <row r="9262" spans="11:12" ht="15.75" x14ac:dyDescent="0.2">
      <c r="K9262" s="311">
        <v>1</v>
      </c>
      <c r="L9262" s="311"/>
    </row>
    <row r="9263" spans="11:12" ht="15.75" x14ac:dyDescent="0.2">
      <c r="K9263" s="311">
        <v>1</v>
      </c>
      <c r="L9263" s="311"/>
    </row>
    <row r="9264" spans="11:12" ht="15.75" x14ac:dyDescent="0.2">
      <c r="K9264" s="311">
        <v>1</v>
      </c>
      <c r="L9264" s="311"/>
    </row>
    <row r="9265" spans="11:12" ht="15.75" x14ac:dyDescent="0.2">
      <c r="K9265" s="311">
        <v>1</v>
      </c>
      <c r="L9265" s="311"/>
    </row>
    <row r="9266" spans="11:12" ht="15.75" x14ac:dyDescent="0.2">
      <c r="K9266" s="311">
        <v>1</v>
      </c>
      <c r="L9266" s="311"/>
    </row>
    <row r="9267" spans="11:12" ht="15.75" x14ac:dyDescent="0.2">
      <c r="K9267" s="311">
        <v>1</v>
      </c>
      <c r="L9267" s="311"/>
    </row>
    <row r="9268" spans="11:12" ht="15.75" x14ac:dyDescent="0.2">
      <c r="K9268" s="311">
        <v>1</v>
      </c>
      <c r="L9268" s="311"/>
    </row>
    <row r="9269" spans="11:12" ht="15.75" x14ac:dyDescent="0.2">
      <c r="K9269" s="311">
        <v>1</v>
      </c>
      <c r="L9269" s="311"/>
    </row>
    <row r="9270" spans="11:12" ht="15.75" x14ac:dyDescent="0.2">
      <c r="K9270" s="311">
        <v>1</v>
      </c>
      <c r="L9270" s="311"/>
    </row>
    <row r="9271" spans="11:12" ht="15.75" x14ac:dyDescent="0.2">
      <c r="K9271" s="311">
        <v>1</v>
      </c>
      <c r="L9271" s="311"/>
    </row>
    <row r="9272" spans="11:12" ht="15.75" x14ac:dyDescent="0.2">
      <c r="K9272" s="311">
        <v>1</v>
      </c>
      <c r="L9272" s="311"/>
    </row>
    <row r="9273" spans="11:12" ht="15.75" x14ac:dyDescent="0.2">
      <c r="K9273" s="311">
        <v>1</v>
      </c>
      <c r="L9273" s="311"/>
    </row>
    <row r="9274" spans="11:12" ht="15.75" x14ac:dyDescent="0.2">
      <c r="K9274" s="311">
        <v>1</v>
      </c>
      <c r="L9274" s="311"/>
    </row>
    <row r="9275" spans="11:12" ht="15.75" x14ac:dyDescent="0.2">
      <c r="K9275" s="311">
        <v>1</v>
      </c>
      <c r="L9275" s="311"/>
    </row>
    <row r="9276" spans="11:12" ht="15.75" x14ac:dyDescent="0.2">
      <c r="K9276" s="311">
        <v>1</v>
      </c>
      <c r="L9276" s="311"/>
    </row>
    <row r="9277" spans="11:12" ht="15.75" x14ac:dyDescent="0.2">
      <c r="K9277" s="311">
        <v>1</v>
      </c>
      <c r="L9277" s="311"/>
    </row>
    <row r="9278" spans="11:12" ht="15.75" x14ac:dyDescent="0.2">
      <c r="K9278" s="311">
        <v>1</v>
      </c>
      <c r="L9278" s="311"/>
    </row>
    <row r="9279" spans="11:12" ht="15.75" x14ac:dyDescent="0.2">
      <c r="K9279" s="311">
        <v>1</v>
      </c>
      <c r="L9279" s="311"/>
    </row>
    <row r="9280" spans="11:12" ht="15.75" x14ac:dyDescent="0.2">
      <c r="K9280" s="311">
        <v>1</v>
      </c>
      <c r="L9280" s="311"/>
    </row>
    <row r="9281" spans="11:12" ht="15.75" x14ac:dyDescent="0.2">
      <c r="K9281" s="311">
        <v>1</v>
      </c>
      <c r="L9281" s="311"/>
    </row>
    <row r="9282" spans="11:12" ht="15.75" x14ac:dyDescent="0.2">
      <c r="K9282" s="311">
        <v>1</v>
      </c>
      <c r="L9282" s="311"/>
    </row>
    <row r="9283" spans="11:12" ht="15.75" x14ac:dyDescent="0.2">
      <c r="K9283" s="311">
        <v>1</v>
      </c>
      <c r="L9283" s="311"/>
    </row>
    <row r="9284" spans="11:12" ht="15.75" x14ac:dyDescent="0.2">
      <c r="K9284" s="311">
        <v>1</v>
      </c>
      <c r="L9284" s="311"/>
    </row>
    <row r="9285" spans="11:12" ht="15.75" x14ac:dyDescent="0.2">
      <c r="K9285" s="311">
        <v>1</v>
      </c>
      <c r="L9285" s="311"/>
    </row>
    <row r="9286" spans="11:12" ht="15.75" x14ac:dyDescent="0.2">
      <c r="K9286" s="311">
        <v>1</v>
      </c>
      <c r="L9286" s="311"/>
    </row>
    <row r="9287" spans="11:12" ht="15.75" x14ac:dyDescent="0.2">
      <c r="K9287" s="311">
        <v>1</v>
      </c>
      <c r="L9287" s="311"/>
    </row>
    <row r="9288" spans="11:12" ht="15.75" x14ac:dyDescent="0.2">
      <c r="K9288" s="311">
        <v>1</v>
      </c>
      <c r="L9288" s="311"/>
    </row>
    <row r="9289" spans="11:12" ht="15.75" x14ac:dyDescent="0.2">
      <c r="K9289" s="311">
        <v>1</v>
      </c>
      <c r="L9289" s="311"/>
    </row>
    <row r="9290" spans="11:12" ht="15.75" x14ac:dyDescent="0.2">
      <c r="K9290" s="311">
        <v>1</v>
      </c>
      <c r="L9290" s="311"/>
    </row>
    <row r="9291" spans="11:12" ht="15.75" x14ac:dyDescent="0.2">
      <c r="K9291" s="311">
        <v>1</v>
      </c>
      <c r="L9291" s="311"/>
    </row>
    <row r="9292" spans="11:12" ht="15.75" x14ac:dyDescent="0.2">
      <c r="K9292" s="311">
        <v>1</v>
      </c>
      <c r="L9292" s="311"/>
    </row>
    <row r="9293" spans="11:12" ht="15.75" x14ac:dyDescent="0.2">
      <c r="K9293" s="311">
        <v>1</v>
      </c>
      <c r="L9293" s="311"/>
    </row>
    <row r="9294" spans="11:12" ht="15.75" x14ac:dyDescent="0.2">
      <c r="K9294" s="311">
        <v>1</v>
      </c>
      <c r="L9294" s="311"/>
    </row>
    <row r="9295" spans="11:12" ht="15.75" x14ac:dyDescent="0.2">
      <c r="K9295" s="311">
        <v>1</v>
      </c>
      <c r="L9295" s="311"/>
    </row>
    <row r="9296" spans="11:12" ht="15.75" x14ac:dyDescent="0.2">
      <c r="K9296" s="311">
        <v>1</v>
      </c>
      <c r="L9296" s="311"/>
    </row>
    <row r="9297" spans="11:12" ht="15.75" x14ac:dyDescent="0.2">
      <c r="K9297" s="311">
        <v>1</v>
      </c>
      <c r="L9297" s="311"/>
    </row>
    <row r="9298" spans="11:12" ht="15.75" x14ac:dyDescent="0.2">
      <c r="K9298" s="311">
        <v>1</v>
      </c>
      <c r="L9298" s="311"/>
    </row>
    <row r="9299" spans="11:12" ht="15.75" x14ac:dyDescent="0.2">
      <c r="K9299" s="311">
        <v>1</v>
      </c>
      <c r="L9299" s="311"/>
    </row>
    <row r="9300" spans="11:12" ht="15.75" x14ac:dyDescent="0.2">
      <c r="K9300" s="311">
        <v>1</v>
      </c>
      <c r="L9300" s="311"/>
    </row>
    <row r="9301" spans="11:12" ht="15.75" x14ac:dyDescent="0.2">
      <c r="K9301" s="311">
        <v>1</v>
      </c>
      <c r="L9301" s="311"/>
    </row>
    <row r="9302" spans="11:12" ht="15.75" x14ac:dyDescent="0.2">
      <c r="K9302" s="311">
        <v>1</v>
      </c>
      <c r="L9302" s="311"/>
    </row>
    <row r="9303" spans="11:12" ht="15.75" x14ac:dyDescent="0.2">
      <c r="K9303" s="311">
        <v>1</v>
      </c>
      <c r="L9303" s="311"/>
    </row>
    <row r="9304" spans="11:12" ht="15.75" x14ac:dyDescent="0.2">
      <c r="K9304" s="311">
        <v>1</v>
      </c>
      <c r="L9304" s="311"/>
    </row>
    <row r="9305" spans="11:12" ht="15.75" x14ac:dyDescent="0.2">
      <c r="K9305" s="311">
        <v>1</v>
      </c>
      <c r="L9305" s="311"/>
    </row>
    <row r="9306" spans="11:12" ht="15.75" x14ac:dyDescent="0.2">
      <c r="K9306" s="311">
        <v>1</v>
      </c>
      <c r="L9306" s="311"/>
    </row>
    <row r="9307" spans="11:12" ht="15.75" x14ac:dyDescent="0.2">
      <c r="K9307" s="311">
        <v>1</v>
      </c>
      <c r="L9307" s="311"/>
    </row>
    <row r="9308" spans="11:12" ht="15.75" x14ac:dyDescent="0.2">
      <c r="K9308" s="311">
        <v>1</v>
      </c>
      <c r="L9308" s="311"/>
    </row>
    <row r="9309" spans="11:12" ht="15.75" x14ac:dyDescent="0.2">
      <c r="K9309" s="311">
        <v>1</v>
      </c>
      <c r="L9309" s="311"/>
    </row>
    <row r="9310" spans="11:12" ht="15.75" x14ac:dyDescent="0.2">
      <c r="K9310" s="311">
        <v>1</v>
      </c>
      <c r="L9310" s="311"/>
    </row>
    <row r="9311" spans="11:12" ht="15.75" x14ac:dyDescent="0.2">
      <c r="K9311" s="311">
        <v>1</v>
      </c>
      <c r="L9311" s="311"/>
    </row>
    <row r="9312" spans="11:12" ht="15.75" x14ac:dyDescent="0.2">
      <c r="K9312" s="311">
        <v>1</v>
      </c>
      <c r="L9312" s="311"/>
    </row>
    <row r="9313" spans="11:12" ht="15.75" x14ac:dyDescent="0.2">
      <c r="K9313" s="311">
        <v>1</v>
      </c>
      <c r="L9313" s="311"/>
    </row>
    <row r="9314" spans="11:12" ht="15.75" x14ac:dyDescent="0.2">
      <c r="K9314" s="311">
        <v>1</v>
      </c>
      <c r="L9314" s="311"/>
    </row>
    <row r="9315" spans="11:12" ht="15.75" x14ac:dyDescent="0.2">
      <c r="K9315" s="311">
        <v>1</v>
      </c>
      <c r="L9315" s="311"/>
    </row>
    <row r="9316" spans="11:12" ht="15.75" x14ac:dyDescent="0.2">
      <c r="K9316" s="311">
        <v>1</v>
      </c>
      <c r="L9316" s="311"/>
    </row>
    <row r="9317" spans="11:12" ht="15.75" x14ac:dyDescent="0.2">
      <c r="K9317" s="311">
        <v>1</v>
      </c>
      <c r="L9317" s="311"/>
    </row>
    <row r="9318" spans="11:12" ht="15.75" x14ac:dyDescent="0.2">
      <c r="K9318" s="311">
        <v>1</v>
      </c>
      <c r="L9318" s="311"/>
    </row>
    <row r="9319" spans="11:12" ht="15.75" x14ac:dyDescent="0.2">
      <c r="K9319" s="311">
        <v>1</v>
      </c>
      <c r="L9319" s="311"/>
    </row>
    <row r="9320" spans="11:12" ht="15.75" x14ac:dyDescent="0.2">
      <c r="K9320" s="311">
        <v>1</v>
      </c>
      <c r="L9320" s="311"/>
    </row>
    <row r="9321" spans="11:12" ht="15.75" x14ac:dyDescent="0.2">
      <c r="K9321" s="311">
        <v>1</v>
      </c>
      <c r="L9321" s="311"/>
    </row>
    <row r="9322" spans="11:12" ht="15.75" x14ac:dyDescent="0.2">
      <c r="K9322" s="311">
        <v>1</v>
      </c>
      <c r="L9322" s="311"/>
    </row>
    <row r="9323" spans="11:12" ht="15.75" x14ac:dyDescent="0.2">
      <c r="K9323" s="311">
        <v>1</v>
      </c>
      <c r="L9323" s="311"/>
    </row>
    <row r="9324" spans="11:12" ht="15.75" x14ac:dyDescent="0.2">
      <c r="K9324" s="311">
        <v>1</v>
      </c>
      <c r="L9324" s="311"/>
    </row>
    <row r="9325" spans="11:12" ht="15.75" x14ac:dyDescent="0.2">
      <c r="K9325" s="311">
        <v>1</v>
      </c>
      <c r="L9325" s="311"/>
    </row>
    <row r="9326" spans="11:12" ht="15.75" x14ac:dyDescent="0.2">
      <c r="K9326" s="311">
        <v>1</v>
      </c>
      <c r="L9326" s="311"/>
    </row>
    <row r="9327" spans="11:12" ht="15.75" x14ac:dyDescent="0.2">
      <c r="K9327" s="311">
        <v>1</v>
      </c>
      <c r="L9327" s="311"/>
    </row>
    <row r="9328" spans="11:12" ht="15.75" x14ac:dyDescent="0.2">
      <c r="K9328" s="311">
        <v>1</v>
      </c>
      <c r="L9328" s="311"/>
    </row>
    <row r="9329" spans="11:12" ht="15.75" x14ac:dyDescent="0.2">
      <c r="K9329" s="311">
        <v>1</v>
      </c>
      <c r="L9329" s="311"/>
    </row>
    <row r="9330" spans="11:12" ht="15.75" x14ac:dyDescent="0.2">
      <c r="K9330" s="311">
        <v>1</v>
      </c>
      <c r="L9330" s="311"/>
    </row>
    <row r="9331" spans="11:12" ht="15.75" x14ac:dyDescent="0.2">
      <c r="K9331" s="311">
        <v>1</v>
      </c>
      <c r="L9331" s="311"/>
    </row>
    <row r="9332" spans="11:12" ht="15.75" x14ac:dyDescent="0.2">
      <c r="K9332" s="311">
        <v>1</v>
      </c>
      <c r="L9332" s="311"/>
    </row>
    <row r="9333" spans="11:12" ht="15.75" x14ac:dyDescent="0.2">
      <c r="K9333" s="311">
        <v>1</v>
      </c>
      <c r="L9333" s="311"/>
    </row>
    <row r="9334" spans="11:12" ht="15.75" x14ac:dyDescent="0.2">
      <c r="K9334" s="311">
        <v>1</v>
      </c>
      <c r="L9334" s="311"/>
    </row>
    <row r="9335" spans="11:12" ht="15.75" x14ac:dyDescent="0.2">
      <c r="K9335" s="311">
        <v>1</v>
      </c>
      <c r="L9335" s="311"/>
    </row>
    <row r="9336" spans="11:12" ht="15.75" x14ac:dyDescent="0.2">
      <c r="K9336" s="311">
        <v>1</v>
      </c>
      <c r="L9336" s="311"/>
    </row>
    <row r="9337" spans="11:12" ht="15.75" x14ac:dyDescent="0.2">
      <c r="K9337" s="311">
        <v>1</v>
      </c>
      <c r="L9337" s="311"/>
    </row>
    <row r="9338" spans="11:12" ht="15.75" x14ac:dyDescent="0.2">
      <c r="K9338" s="311">
        <v>1</v>
      </c>
      <c r="L9338" s="311"/>
    </row>
    <row r="9339" spans="11:12" ht="15.75" x14ac:dyDescent="0.2">
      <c r="K9339" s="311">
        <v>1</v>
      </c>
      <c r="L9339" s="311"/>
    </row>
    <row r="9340" spans="11:12" ht="15.75" x14ac:dyDescent="0.2">
      <c r="K9340" s="311">
        <v>1</v>
      </c>
      <c r="L9340" s="311"/>
    </row>
    <row r="9341" spans="11:12" ht="15.75" x14ac:dyDescent="0.2">
      <c r="K9341" s="311">
        <v>1</v>
      </c>
      <c r="L9341" s="311"/>
    </row>
    <row r="9342" spans="11:12" ht="15.75" x14ac:dyDescent="0.2">
      <c r="K9342" s="311">
        <v>1</v>
      </c>
      <c r="L9342" s="311"/>
    </row>
    <row r="9343" spans="11:12" ht="15.75" x14ac:dyDescent="0.2">
      <c r="K9343" s="311">
        <v>1</v>
      </c>
      <c r="L9343" s="311"/>
    </row>
    <row r="9344" spans="11:12" ht="15.75" x14ac:dyDescent="0.2">
      <c r="K9344" s="311">
        <v>1</v>
      </c>
      <c r="L9344" s="311"/>
    </row>
    <row r="9345" spans="11:12" ht="15.75" x14ac:dyDescent="0.2">
      <c r="K9345" s="311">
        <v>1</v>
      </c>
      <c r="L9345" s="311"/>
    </row>
    <row r="9346" spans="11:12" ht="15.75" x14ac:dyDescent="0.2">
      <c r="K9346" s="311">
        <v>1</v>
      </c>
      <c r="L9346" s="311"/>
    </row>
    <row r="9347" spans="11:12" ht="15.75" x14ac:dyDescent="0.2">
      <c r="K9347" s="311">
        <v>1</v>
      </c>
      <c r="L9347" s="311"/>
    </row>
    <row r="9348" spans="11:12" ht="15.75" x14ac:dyDescent="0.2">
      <c r="K9348" s="311">
        <v>1</v>
      </c>
      <c r="L9348" s="311"/>
    </row>
    <row r="9349" spans="11:12" ht="15.75" x14ac:dyDescent="0.2">
      <c r="K9349" s="311">
        <v>1</v>
      </c>
      <c r="L9349" s="311"/>
    </row>
    <row r="9350" spans="11:12" ht="15.75" x14ac:dyDescent="0.2">
      <c r="K9350" s="311">
        <v>1</v>
      </c>
      <c r="L9350" s="311"/>
    </row>
    <row r="9351" spans="11:12" ht="15.75" x14ac:dyDescent="0.2">
      <c r="K9351" s="311">
        <v>1</v>
      </c>
      <c r="L9351" s="311"/>
    </row>
    <row r="9352" spans="11:12" ht="15.75" x14ac:dyDescent="0.2">
      <c r="K9352" s="311">
        <v>1</v>
      </c>
      <c r="L9352" s="311"/>
    </row>
    <row r="9353" spans="11:12" ht="15.75" x14ac:dyDescent="0.2">
      <c r="K9353" s="311">
        <v>1</v>
      </c>
      <c r="L9353" s="311"/>
    </row>
    <row r="9354" spans="11:12" ht="15.75" x14ac:dyDescent="0.2">
      <c r="K9354" s="311">
        <v>1</v>
      </c>
      <c r="L9354" s="311"/>
    </row>
    <row r="9355" spans="11:12" ht="15.75" x14ac:dyDescent="0.2">
      <c r="K9355" s="311">
        <v>1</v>
      </c>
      <c r="L9355" s="311"/>
    </row>
    <row r="9356" spans="11:12" ht="15.75" x14ac:dyDescent="0.2">
      <c r="K9356" s="311">
        <v>1</v>
      </c>
      <c r="L9356" s="311"/>
    </row>
    <row r="9357" spans="11:12" ht="15.75" x14ac:dyDescent="0.2">
      <c r="K9357" s="311">
        <v>1</v>
      </c>
      <c r="L9357" s="311"/>
    </row>
    <row r="9358" spans="11:12" ht="15.75" x14ac:dyDescent="0.2">
      <c r="K9358" s="311">
        <v>1</v>
      </c>
      <c r="L9358" s="311"/>
    </row>
    <row r="9359" spans="11:12" ht="15.75" x14ac:dyDescent="0.2">
      <c r="K9359" s="311">
        <v>1</v>
      </c>
      <c r="L9359" s="311"/>
    </row>
    <row r="9360" spans="11:12" ht="15.75" x14ac:dyDescent="0.2">
      <c r="K9360" s="311">
        <v>1</v>
      </c>
      <c r="L9360" s="311"/>
    </row>
    <row r="9361" spans="11:12" ht="15.75" x14ac:dyDescent="0.2">
      <c r="K9361" s="311">
        <v>1</v>
      </c>
      <c r="L9361" s="311"/>
    </row>
    <row r="9362" spans="11:12" ht="15.75" x14ac:dyDescent="0.2">
      <c r="K9362" s="311">
        <v>1</v>
      </c>
      <c r="L9362" s="311"/>
    </row>
    <row r="9363" spans="11:12" ht="15.75" x14ac:dyDescent="0.2">
      <c r="K9363" s="311">
        <v>1</v>
      </c>
      <c r="L9363" s="311"/>
    </row>
    <row r="9364" spans="11:12" ht="15.75" x14ac:dyDescent="0.2">
      <c r="K9364" s="311">
        <v>1</v>
      </c>
      <c r="L9364" s="311"/>
    </row>
    <row r="9365" spans="11:12" ht="15.75" x14ac:dyDescent="0.2">
      <c r="K9365" s="311">
        <v>1</v>
      </c>
      <c r="L9365" s="311"/>
    </row>
    <row r="9366" spans="11:12" ht="15.75" x14ac:dyDescent="0.2">
      <c r="K9366" s="311">
        <v>1</v>
      </c>
      <c r="L9366" s="311"/>
    </row>
    <row r="9367" spans="11:12" ht="15.75" x14ac:dyDescent="0.2">
      <c r="K9367" s="311">
        <v>1</v>
      </c>
      <c r="L9367" s="311"/>
    </row>
    <row r="9368" spans="11:12" ht="15.75" x14ac:dyDescent="0.2">
      <c r="K9368" s="311">
        <v>1</v>
      </c>
      <c r="L9368" s="311"/>
    </row>
    <row r="9369" spans="11:12" ht="15.75" x14ac:dyDescent="0.2">
      <c r="K9369" s="311">
        <v>1</v>
      </c>
      <c r="L9369" s="311"/>
    </row>
    <row r="9370" spans="11:12" ht="15.75" x14ac:dyDescent="0.2">
      <c r="K9370" s="311">
        <v>1</v>
      </c>
      <c r="L9370" s="311"/>
    </row>
    <row r="9371" spans="11:12" ht="15.75" x14ac:dyDescent="0.2">
      <c r="K9371" s="311">
        <v>1</v>
      </c>
      <c r="L9371" s="311"/>
    </row>
    <row r="9372" spans="11:12" ht="15.75" x14ac:dyDescent="0.2">
      <c r="K9372" s="311">
        <v>1</v>
      </c>
      <c r="L9372" s="311"/>
    </row>
    <row r="9373" spans="11:12" ht="15.75" x14ac:dyDescent="0.2">
      <c r="K9373" s="311">
        <v>1</v>
      </c>
      <c r="L9373" s="311"/>
    </row>
    <row r="9374" spans="11:12" ht="15.75" x14ac:dyDescent="0.2">
      <c r="K9374" s="311">
        <v>1</v>
      </c>
      <c r="L9374" s="311"/>
    </row>
    <row r="9375" spans="11:12" ht="15.75" x14ac:dyDescent="0.2">
      <c r="K9375" s="311">
        <v>1</v>
      </c>
      <c r="L9375" s="311"/>
    </row>
    <row r="9376" spans="11:12" ht="15.75" x14ac:dyDescent="0.2">
      <c r="K9376" s="311">
        <v>1</v>
      </c>
      <c r="L9376" s="311"/>
    </row>
    <row r="9377" spans="11:12" ht="15.75" x14ac:dyDescent="0.2">
      <c r="K9377" s="311">
        <v>1</v>
      </c>
      <c r="L9377" s="311"/>
    </row>
    <row r="9378" spans="11:12" ht="15.75" x14ac:dyDescent="0.2">
      <c r="K9378" s="311">
        <v>1</v>
      </c>
      <c r="L9378" s="311"/>
    </row>
    <row r="9379" spans="11:12" ht="15.75" x14ac:dyDescent="0.2">
      <c r="K9379" s="311">
        <v>1</v>
      </c>
      <c r="L9379" s="311"/>
    </row>
    <row r="9380" spans="11:12" ht="15.75" x14ac:dyDescent="0.2">
      <c r="K9380" s="311">
        <v>1</v>
      </c>
      <c r="L9380" s="311"/>
    </row>
    <row r="9381" spans="11:12" ht="15.75" x14ac:dyDescent="0.2">
      <c r="K9381" s="311">
        <v>1</v>
      </c>
      <c r="L9381" s="311"/>
    </row>
    <row r="9382" spans="11:12" ht="15.75" x14ac:dyDescent="0.2">
      <c r="K9382" s="311">
        <v>1</v>
      </c>
      <c r="L9382" s="311"/>
    </row>
    <row r="9383" spans="11:12" ht="15.75" x14ac:dyDescent="0.2">
      <c r="K9383" s="311">
        <v>1</v>
      </c>
      <c r="L9383" s="311"/>
    </row>
    <row r="9384" spans="11:12" ht="15.75" x14ac:dyDescent="0.2">
      <c r="K9384" s="311">
        <v>1</v>
      </c>
      <c r="L9384" s="311"/>
    </row>
    <row r="9385" spans="11:12" ht="15.75" x14ac:dyDescent="0.2">
      <c r="K9385" s="311">
        <v>1</v>
      </c>
      <c r="L9385" s="311"/>
    </row>
    <row r="9386" spans="11:12" ht="15.75" x14ac:dyDescent="0.2">
      <c r="K9386" s="311">
        <v>1</v>
      </c>
      <c r="L9386" s="311"/>
    </row>
    <row r="9387" spans="11:12" ht="15.75" x14ac:dyDescent="0.2">
      <c r="K9387" s="311">
        <v>1</v>
      </c>
      <c r="L9387" s="311"/>
    </row>
    <row r="9388" spans="11:12" ht="15.75" x14ac:dyDescent="0.2">
      <c r="K9388" s="311">
        <v>1</v>
      </c>
      <c r="L9388" s="311"/>
    </row>
    <row r="9389" spans="11:12" ht="15.75" x14ac:dyDescent="0.2">
      <c r="K9389" s="311">
        <v>1</v>
      </c>
      <c r="L9389" s="311"/>
    </row>
    <row r="9390" spans="11:12" ht="15.75" x14ac:dyDescent="0.2">
      <c r="K9390" s="311">
        <v>1</v>
      </c>
      <c r="L9390" s="311"/>
    </row>
    <row r="9391" spans="11:12" ht="15.75" x14ac:dyDescent="0.2">
      <c r="K9391" s="311">
        <v>1</v>
      </c>
      <c r="L9391" s="311"/>
    </row>
    <row r="9392" spans="11:12" ht="15.75" x14ac:dyDescent="0.2">
      <c r="K9392" s="311">
        <v>1</v>
      </c>
      <c r="L9392" s="311"/>
    </row>
    <row r="9393" spans="11:12" ht="15.75" x14ac:dyDescent="0.2">
      <c r="K9393" s="311">
        <v>1</v>
      </c>
      <c r="L9393" s="311"/>
    </row>
    <row r="9394" spans="11:12" ht="15.75" x14ac:dyDescent="0.2">
      <c r="K9394" s="311">
        <v>1</v>
      </c>
      <c r="L9394" s="311"/>
    </row>
    <row r="9395" spans="11:12" ht="15.75" x14ac:dyDescent="0.2">
      <c r="K9395" s="311">
        <v>1</v>
      </c>
      <c r="L9395" s="311"/>
    </row>
    <row r="9396" spans="11:12" ht="15.75" x14ac:dyDescent="0.2">
      <c r="K9396" s="311">
        <v>1</v>
      </c>
      <c r="L9396" s="311"/>
    </row>
    <row r="9397" spans="11:12" ht="15.75" x14ac:dyDescent="0.2">
      <c r="K9397" s="311">
        <v>1</v>
      </c>
      <c r="L9397" s="311"/>
    </row>
    <row r="9398" spans="11:12" ht="15.75" x14ac:dyDescent="0.2">
      <c r="K9398" s="311">
        <v>1</v>
      </c>
      <c r="L9398" s="311"/>
    </row>
    <row r="9399" spans="11:12" ht="15.75" x14ac:dyDescent="0.2">
      <c r="K9399" s="311">
        <v>1</v>
      </c>
      <c r="L9399" s="311"/>
    </row>
    <row r="9400" spans="11:12" ht="15.75" x14ac:dyDescent="0.2">
      <c r="K9400" s="311">
        <v>1</v>
      </c>
      <c r="L9400" s="311"/>
    </row>
    <row r="9401" spans="11:12" ht="15.75" x14ac:dyDescent="0.2">
      <c r="K9401" s="311">
        <v>1</v>
      </c>
      <c r="L9401" s="311"/>
    </row>
    <row r="9402" spans="11:12" ht="15.75" x14ac:dyDescent="0.2">
      <c r="K9402" s="311">
        <v>1</v>
      </c>
      <c r="L9402" s="311"/>
    </row>
    <row r="9403" spans="11:12" ht="15.75" x14ac:dyDescent="0.2">
      <c r="K9403" s="311">
        <v>1</v>
      </c>
      <c r="L9403" s="311"/>
    </row>
    <row r="9404" spans="11:12" ht="15.75" x14ac:dyDescent="0.2">
      <c r="K9404" s="311">
        <v>1</v>
      </c>
      <c r="L9404" s="311"/>
    </row>
    <row r="9405" spans="11:12" ht="15.75" x14ac:dyDescent="0.2">
      <c r="K9405" s="311">
        <v>1</v>
      </c>
      <c r="L9405" s="311"/>
    </row>
    <row r="9406" spans="11:12" ht="15.75" x14ac:dyDescent="0.2">
      <c r="K9406" s="311">
        <v>1</v>
      </c>
      <c r="L9406" s="311"/>
    </row>
    <row r="9407" spans="11:12" ht="15.75" x14ac:dyDescent="0.2">
      <c r="K9407" s="311">
        <v>1</v>
      </c>
      <c r="L9407" s="311"/>
    </row>
    <row r="9408" spans="11:12" ht="15.75" x14ac:dyDescent="0.2">
      <c r="K9408" s="311">
        <v>1</v>
      </c>
      <c r="L9408" s="311"/>
    </row>
    <row r="9409" spans="11:12" ht="15.75" x14ac:dyDescent="0.2">
      <c r="K9409" s="311">
        <v>1</v>
      </c>
      <c r="L9409" s="311"/>
    </row>
    <row r="9410" spans="11:12" ht="15.75" x14ac:dyDescent="0.2">
      <c r="K9410" s="311">
        <v>1</v>
      </c>
      <c r="L9410" s="311"/>
    </row>
    <row r="9411" spans="11:12" ht="15.75" x14ac:dyDescent="0.2">
      <c r="K9411" s="311">
        <v>1</v>
      </c>
      <c r="L9411" s="311"/>
    </row>
    <row r="9412" spans="11:12" ht="15.75" x14ac:dyDescent="0.2">
      <c r="K9412" s="311">
        <v>1</v>
      </c>
      <c r="L9412" s="311"/>
    </row>
    <row r="9413" spans="11:12" ht="15.75" x14ac:dyDescent="0.2">
      <c r="K9413" s="311">
        <v>1</v>
      </c>
      <c r="L9413" s="311"/>
    </row>
    <row r="9414" spans="11:12" ht="15.75" x14ac:dyDescent="0.2">
      <c r="K9414" s="311">
        <v>1</v>
      </c>
      <c r="L9414" s="311"/>
    </row>
    <row r="9415" spans="11:12" ht="15.75" x14ac:dyDescent="0.2">
      <c r="K9415" s="311">
        <v>1</v>
      </c>
      <c r="L9415" s="311"/>
    </row>
    <row r="9416" spans="11:12" ht="15.75" x14ac:dyDescent="0.2">
      <c r="K9416" s="311">
        <v>1</v>
      </c>
      <c r="L9416" s="311"/>
    </row>
    <row r="9417" spans="11:12" ht="15.75" x14ac:dyDescent="0.2">
      <c r="K9417" s="311">
        <v>1</v>
      </c>
      <c r="L9417" s="311"/>
    </row>
    <row r="9418" spans="11:12" ht="15.75" x14ac:dyDescent="0.2">
      <c r="K9418" s="311">
        <v>1</v>
      </c>
      <c r="L9418" s="311"/>
    </row>
    <row r="9419" spans="11:12" ht="15.75" x14ac:dyDescent="0.2">
      <c r="K9419" s="311">
        <v>1</v>
      </c>
      <c r="L9419" s="311"/>
    </row>
    <row r="9420" spans="11:12" ht="15.75" x14ac:dyDescent="0.2">
      <c r="K9420" s="311">
        <v>1</v>
      </c>
      <c r="L9420" s="311"/>
    </row>
    <row r="9421" spans="11:12" ht="15.75" x14ac:dyDescent="0.2">
      <c r="K9421" s="311">
        <v>1</v>
      </c>
      <c r="L9421" s="311"/>
    </row>
    <row r="9422" spans="11:12" ht="15.75" x14ac:dyDescent="0.2">
      <c r="K9422" s="311">
        <v>1</v>
      </c>
      <c r="L9422" s="311"/>
    </row>
    <row r="9423" spans="11:12" ht="15.75" x14ac:dyDescent="0.2">
      <c r="K9423" s="311">
        <v>1</v>
      </c>
      <c r="L9423" s="311"/>
    </row>
    <row r="9424" spans="11:12" ht="15.75" x14ac:dyDescent="0.2">
      <c r="K9424" s="311">
        <v>1</v>
      </c>
      <c r="L9424" s="311"/>
    </row>
    <row r="9425" spans="11:12" ht="15.75" x14ac:dyDescent="0.2">
      <c r="K9425" s="311">
        <v>1</v>
      </c>
      <c r="L9425" s="311"/>
    </row>
    <row r="9426" spans="11:12" ht="15.75" x14ac:dyDescent="0.2">
      <c r="K9426" s="311">
        <v>1</v>
      </c>
      <c r="L9426" s="311"/>
    </row>
    <row r="9427" spans="11:12" ht="15.75" x14ac:dyDescent="0.2">
      <c r="K9427" s="311">
        <v>1</v>
      </c>
      <c r="L9427" s="311"/>
    </row>
    <row r="9428" spans="11:12" ht="15.75" x14ac:dyDescent="0.2">
      <c r="K9428" s="311">
        <v>1</v>
      </c>
      <c r="L9428" s="311"/>
    </row>
    <row r="9429" spans="11:12" ht="15.75" x14ac:dyDescent="0.2">
      <c r="K9429" s="311">
        <v>1</v>
      </c>
      <c r="L9429" s="311"/>
    </row>
    <row r="9430" spans="11:12" ht="15.75" x14ac:dyDescent="0.2">
      <c r="K9430" s="311">
        <v>1</v>
      </c>
      <c r="L9430" s="311"/>
    </row>
    <row r="9431" spans="11:12" ht="15.75" x14ac:dyDescent="0.2">
      <c r="K9431" s="311">
        <v>1</v>
      </c>
      <c r="L9431" s="311"/>
    </row>
    <row r="9432" spans="11:12" ht="15.75" x14ac:dyDescent="0.2">
      <c r="K9432" s="311">
        <v>1</v>
      </c>
      <c r="L9432" s="311"/>
    </row>
    <row r="9433" spans="11:12" ht="15.75" x14ac:dyDescent="0.2">
      <c r="K9433" s="311">
        <v>1</v>
      </c>
      <c r="L9433" s="311"/>
    </row>
    <row r="9434" spans="11:12" ht="15.75" x14ac:dyDescent="0.2">
      <c r="K9434" s="311">
        <v>1</v>
      </c>
      <c r="L9434" s="311"/>
    </row>
    <row r="9435" spans="11:12" ht="15.75" x14ac:dyDescent="0.2">
      <c r="K9435" s="311">
        <v>1</v>
      </c>
      <c r="L9435" s="311"/>
    </row>
    <row r="9436" spans="11:12" ht="15.75" x14ac:dyDescent="0.2">
      <c r="K9436" s="311">
        <v>1</v>
      </c>
      <c r="L9436" s="311"/>
    </row>
    <row r="9437" spans="11:12" ht="15.75" x14ac:dyDescent="0.2">
      <c r="K9437" s="311">
        <v>1</v>
      </c>
      <c r="L9437" s="311"/>
    </row>
    <row r="9438" spans="11:12" ht="15.75" x14ac:dyDescent="0.2">
      <c r="K9438" s="311">
        <v>1</v>
      </c>
      <c r="L9438" s="311"/>
    </row>
    <row r="9439" spans="11:12" ht="15.75" x14ac:dyDescent="0.2">
      <c r="K9439" s="311">
        <v>1</v>
      </c>
      <c r="L9439" s="311"/>
    </row>
    <row r="9440" spans="11:12" ht="15.75" x14ac:dyDescent="0.2">
      <c r="K9440" s="311">
        <v>1</v>
      </c>
      <c r="L9440" s="311"/>
    </row>
    <row r="9441" spans="11:12" ht="15.75" x14ac:dyDescent="0.2">
      <c r="K9441" s="311">
        <v>1</v>
      </c>
      <c r="L9441" s="311"/>
    </row>
    <row r="9442" spans="11:12" ht="15.75" x14ac:dyDescent="0.2">
      <c r="K9442" s="311">
        <v>1</v>
      </c>
      <c r="L9442" s="311"/>
    </row>
    <row r="9443" spans="11:12" ht="15.75" x14ac:dyDescent="0.2">
      <c r="K9443" s="311">
        <v>1</v>
      </c>
      <c r="L9443" s="311"/>
    </row>
    <row r="9444" spans="11:12" ht="15.75" x14ac:dyDescent="0.2">
      <c r="K9444" s="311">
        <v>1</v>
      </c>
      <c r="L9444" s="311"/>
    </row>
    <row r="9445" spans="11:12" ht="15.75" x14ac:dyDescent="0.2">
      <c r="K9445" s="311">
        <v>1</v>
      </c>
      <c r="L9445" s="311"/>
    </row>
    <row r="9446" spans="11:12" ht="15.75" x14ac:dyDescent="0.2">
      <c r="K9446" s="311">
        <v>1</v>
      </c>
      <c r="L9446" s="311"/>
    </row>
    <row r="9447" spans="11:12" ht="15.75" x14ac:dyDescent="0.2">
      <c r="K9447" s="311">
        <v>1</v>
      </c>
      <c r="L9447" s="311"/>
    </row>
    <row r="9448" spans="11:12" ht="15.75" x14ac:dyDescent="0.2">
      <c r="K9448" s="311">
        <v>1</v>
      </c>
      <c r="L9448" s="311"/>
    </row>
    <row r="9449" spans="11:12" ht="15.75" x14ac:dyDescent="0.2">
      <c r="K9449" s="311">
        <v>1</v>
      </c>
      <c r="L9449" s="311"/>
    </row>
    <row r="9450" spans="11:12" ht="15.75" x14ac:dyDescent="0.2">
      <c r="K9450" s="311">
        <v>1</v>
      </c>
      <c r="L9450" s="311"/>
    </row>
    <row r="9451" spans="11:12" ht="15.75" x14ac:dyDescent="0.2">
      <c r="K9451" s="311">
        <v>1</v>
      </c>
      <c r="L9451" s="311"/>
    </row>
    <row r="9452" spans="11:12" ht="15.75" x14ac:dyDescent="0.2">
      <c r="K9452" s="311">
        <v>1</v>
      </c>
      <c r="L9452" s="311"/>
    </row>
    <row r="9453" spans="11:12" ht="15.75" x14ac:dyDescent="0.2">
      <c r="K9453" s="311">
        <v>1</v>
      </c>
      <c r="L9453" s="311"/>
    </row>
    <row r="9454" spans="11:12" ht="15.75" x14ac:dyDescent="0.2">
      <c r="K9454" s="311">
        <v>1</v>
      </c>
      <c r="L9454" s="311"/>
    </row>
    <row r="9455" spans="11:12" ht="15.75" x14ac:dyDescent="0.2">
      <c r="K9455" s="311">
        <v>1</v>
      </c>
      <c r="L9455" s="311"/>
    </row>
    <row r="9456" spans="11:12" ht="15.75" x14ac:dyDescent="0.2">
      <c r="K9456" s="311">
        <v>1</v>
      </c>
      <c r="L9456" s="311"/>
    </row>
    <row r="9457" spans="11:12" ht="15.75" x14ac:dyDescent="0.2">
      <c r="K9457" s="311">
        <v>1</v>
      </c>
      <c r="L9457" s="311"/>
    </row>
    <row r="9458" spans="11:12" ht="15.75" x14ac:dyDescent="0.2">
      <c r="K9458" s="311">
        <v>1</v>
      </c>
      <c r="L9458" s="311"/>
    </row>
    <row r="9459" spans="11:12" ht="15.75" x14ac:dyDescent="0.2">
      <c r="K9459" s="311">
        <v>1</v>
      </c>
      <c r="L9459" s="311"/>
    </row>
    <row r="9460" spans="11:12" ht="15.75" x14ac:dyDescent="0.2">
      <c r="K9460" s="311">
        <v>1</v>
      </c>
      <c r="L9460" s="311"/>
    </row>
    <row r="9461" spans="11:12" ht="15.75" x14ac:dyDescent="0.2">
      <c r="K9461" s="311">
        <v>1</v>
      </c>
      <c r="L9461" s="311"/>
    </row>
    <row r="9462" spans="11:12" ht="15.75" x14ac:dyDescent="0.2">
      <c r="K9462" s="311">
        <v>1</v>
      </c>
      <c r="L9462" s="311"/>
    </row>
    <row r="9463" spans="11:12" ht="15.75" x14ac:dyDescent="0.2">
      <c r="K9463" s="311">
        <v>1</v>
      </c>
      <c r="L9463" s="311"/>
    </row>
    <row r="9464" spans="11:12" ht="15.75" x14ac:dyDescent="0.2">
      <c r="K9464" s="311">
        <v>1</v>
      </c>
      <c r="L9464" s="311"/>
    </row>
    <row r="9465" spans="11:12" ht="15.75" x14ac:dyDescent="0.2">
      <c r="K9465" s="311">
        <v>1</v>
      </c>
      <c r="L9465" s="311"/>
    </row>
    <row r="9466" spans="11:12" ht="15.75" x14ac:dyDescent="0.2">
      <c r="K9466" s="311">
        <v>1</v>
      </c>
      <c r="L9466" s="311"/>
    </row>
    <row r="9467" spans="11:12" ht="15.75" x14ac:dyDescent="0.2">
      <c r="K9467" s="311">
        <v>1</v>
      </c>
      <c r="L9467" s="311"/>
    </row>
    <row r="9468" spans="11:12" ht="15.75" x14ac:dyDescent="0.2">
      <c r="K9468" s="311">
        <v>1</v>
      </c>
      <c r="L9468" s="311"/>
    </row>
    <row r="9469" spans="11:12" ht="15.75" x14ac:dyDescent="0.2">
      <c r="K9469" s="311">
        <v>1</v>
      </c>
      <c r="L9469" s="311"/>
    </row>
    <row r="9470" spans="11:12" ht="15.75" x14ac:dyDescent="0.2">
      <c r="K9470" s="311">
        <v>1</v>
      </c>
      <c r="L9470" s="311"/>
    </row>
    <row r="9471" spans="11:12" ht="15.75" x14ac:dyDescent="0.2">
      <c r="K9471" s="311">
        <v>1</v>
      </c>
      <c r="L9471" s="311"/>
    </row>
    <row r="9472" spans="11:12" ht="15.75" x14ac:dyDescent="0.2">
      <c r="K9472" s="311">
        <v>1</v>
      </c>
      <c r="L9472" s="311"/>
    </row>
    <row r="9473" spans="11:12" ht="15.75" x14ac:dyDescent="0.2">
      <c r="K9473" s="311">
        <v>1</v>
      </c>
      <c r="L9473" s="311"/>
    </row>
    <row r="9474" spans="11:12" ht="15.75" x14ac:dyDescent="0.2">
      <c r="K9474" s="311">
        <v>1</v>
      </c>
      <c r="L9474" s="311"/>
    </row>
    <row r="9475" spans="11:12" ht="15.75" x14ac:dyDescent="0.2">
      <c r="K9475" s="311">
        <v>1</v>
      </c>
      <c r="L9475" s="311"/>
    </row>
    <row r="9476" spans="11:12" ht="15.75" x14ac:dyDescent="0.2">
      <c r="K9476" s="311">
        <v>1</v>
      </c>
      <c r="L9476" s="311"/>
    </row>
    <row r="9477" spans="11:12" ht="15.75" x14ac:dyDescent="0.2">
      <c r="K9477" s="311">
        <v>1</v>
      </c>
      <c r="L9477" s="311"/>
    </row>
    <row r="9478" spans="11:12" ht="15.75" x14ac:dyDescent="0.2">
      <c r="K9478" s="311">
        <v>1</v>
      </c>
      <c r="L9478" s="311"/>
    </row>
    <row r="9479" spans="11:12" ht="15.75" x14ac:dyDescent="0.2">
      <c r="K9479" s="311">
        <v>1</v>
      </c>
      <c r="L9479" s="311"/>
    </row>
    <row r="9480" spans="11:12" ht="15.75" x14ac:dyDescent="0.2">
      <c r="K9480" s="311">
        <v>1</v>
      </c>
      <c r="L9480" s="311"/>
    </row>
    <row r="9481" spans="11:12" ht="15.75" x14ac:dyDescent="0.2">
      <c r="K9481" s="311">
        <v>1</v>
      </c>
      <c r="L9481" s="311"/>
    </row>
    <row r="9482" spans="11:12" ht="15.75" x14ac:dyDescent="0.2">
      <c r="K9482" s="311">
        <v>1</v>
      </c>
      <c r="L9482" s="311"/>
    </row>
    <row r="9483" spans="11:12" ht="15.75" x14ac:dyDescent="0.2">
      <c r="K9483" s="311">
        <v>1</v>
      </c>
      <c r="L9483" s="311"/>
    </row>
    <row r="9484" spans="11:12" ht="15.75" x14ac:dyDescent="0.2">
      <c r="K9484" s="311">
        <v>1</v>
      </c>
      <c r="L9484" s="311"/>
    </row>
    <row r="9485" spans="11:12" ht="15.75" x14ac:dyDescent="0.2">
      <c r="K9485" s="311">
        <v>1</v>
      </c>
      <c r="L9485" s="311"/>
    </row>
    <row r="9486" spans="11:12" ht="15.75" x14ac:dyDescent="0.2">
      <c r="K9486" s="311">
        <v>1</v>
      </c>
      <c r="L9486" s="311"/>
    </row>
    <row r="9487" spans="11:12" ht="15.75" x14ac:dyDescent="0.2">
      <c r="K9487" s="311">
        <v>1</v>
      </c>
      <c r="L9487" s="311"/>
    </row>
    <row r="9488" spans="11:12" ht="15.75" x14ac:dyDescent="0.2">
      <c r="K9488" s="311">
        <v>1</v>
      </c>
      <c r="L9488" s="311"/>
    </row>
    <row r="9489" spans="11:12" ht="15.75" x14ac:dyDescent="0.2">
      <c r="K9489" s="311">
        <v>1</v>
      </c>
      <c r="L9489" s="311"/>
    </row>
    <row r="9490" spans="11:12" ht="15.75" x14ac:dyDescent="0.2">
      <c r="K9490" s="311">
        <v>1</v>
      </c>
      <c r="L9490" s="311"/>
    </row>
    <row r="9491" spans="11:12" ht="15.75" x14ac:dyDescent="0.2">
      <c r="K9491" s="311">
        <v>1</v>
      </c>
      <c r="L9491" s="311"/>
    </row>
    <row r="9492" spans="11:12" ht="15.75" x14ac:dyDescent="0.2">
      <c r="K9492" s="311">
        <v>1</v>
      </c>
      <c r="L9492" s="311"/>
    </row>
    <row r="9493" spans="11:12" ht="15.75" x14ac:dyDescent="0.2">
      <c r="K9493" s="311">
        <v>1</v>
      </c>
      <c r="L9493" s="311"/>
    </row>
    <row r="9494" spans="11:12" ht="15.75" x14ac:dyDescent="0.2">
      <c r="K9494" s="311">
        <v>1</v>
      </c>
      <c r="L9494" s="311"/>
    </row>
    <row r="9495" spans="11:12" ht="15.75" x14ac:dyDescent="0.2">
      <c r="K9495" s="311">
        <v>1</v>
      </c>
      <c r="L9495" s="311"/>
    </row>
    <row r="9496" spans="11:12" ht="15.75" x14ac:dyDescent="0.2">
      <c r="K9496" s="311">
        <v>1</v>
      </c>
      <c r="L9496" s="311"/>
    </row>
    <row r="9497" spans="11:12" ht="15.75" x14ac:dyDescent="0.2">
      <c r="K9497" s="311">
        <v>1</v>
      </c>
      <c r="L9497" s="311"/>
    </row>
    <row r="9498" spans="11:12" ht="15.75" x14ac:dyDescent="0.2">
      <c r="K9498" s="311">
        <v>1</v>
      </c>
      <c r="L9498" s="311"/>
    </row>
    <row r="9499" spans="11:12" ht="15.75" x14ac:dyDescent="0.2">
      <c r="K9499" s="311">
        <v>1</v>
      </c>
      <c r="L9499" s="311"/>
    </row>
    <row r="9500" spans="11:12" ht="15.75" x14ac:dyDescent="0.2">
      <c r="K9500" s="311">
        <v>1</v>
      </c>
      <c r="L9500" s="311"/>
    </row>
    <row r="9501" spans="11:12" ht="15.75" x14ac:dyDescent="0.2">
      <c r="K9501" s="311">
        <v>1</v>
      </c>
      <c r="L9501" s="311"/>
    </row>
    <row r="9502" spans="11:12" ht="15.75" x14ac:dyDescent="0.2">
      <c r="K9502" s="311">
        <v>1</v>
      </c>
      <c r="L9502" s="311"/>
    </row>
    <row r="9503" spans="11:12" ht="15.75" x14ac:dyDescent="0.2">
      <c r="K9503" s="311">
        <v>1</v>
      </c>
      <c r="L9503" s="311"/>
    </row>
    <row r="9504" spans="11:12" ht="15.75" x14ac:dyDescent="0.2">
      <c r="K9504" s="311">
        <v>1</v>
      </c>
      <c r="L9504" s="311"/>
    </row>
    <row r="9505" spans="11:12" ht="15.75" x14ac:dyDescent="0.2">
      <c r="K9505" s="311">
        <v>1</v>
      </c>
      <c r="L9505" s="311"/>
    </row>
    <row r="9506" spans="11:12" ht="15.75" x14ac:dyDescent="0.2">
      <c r="K9506" s="311">
        <v>1</v>
      </c>
      <c r="L9506" s="311"/>
    </row>
    <row r="9507" spans="11:12" ht="15.75" x14ac:dyDescent="0.2">
      <c r="K9507" s="311">
        <v>1</v>
      </c>
      <c r="L9507" s="311"/>
    </row>
    <row r="9508" spans="11:12" ht="15.75" x14ac:dyDescent="0.2">
      <c r="K9508" s="311">
        <v>1</v>
      </c>
      <c r="L9508" s="311"/>
    </row>
    <row r="9509" spans="11:12" ht="15.75" x14ac:dyDescent="0.2">
      <c r="K9509" s="311">
        <v>1</v>
      </c>
      <c r="L9509" s="311"/>
    </row>
    <row r="9510" spans="11:12" ht="15.75" x14ac:dyDescent="0.2">
      <c r="K9510" s="311">
        <v>1</v>
      </c>
      <c r="L9510" s="311"/>
    </row>
    <row r="9511" spans="11:12" ht="15.75" x14ac:dyDescent="0.2">
      <c r="K9511" s="311">
        <v>1</v>
      </c>
      <c r="L9511" s="311"/>
    </row>
    <row r="9512" spans="11:12" ht="15.75" x14ac:dyDescent="0.2">
      <c r="K9512" s="311">
        <v>1</v>
      </c>
      <c r="L9512" s="311"/>
    </row>
    <row r="9513" spans="11:12" ht="15.75" x14ac:dyDescent="0.2">
      <c r="K9513" s="311">
        <v>1</v>
      </c>
      <c r="L9513" s="311"/>
    </row>
    <row r="9514" spans="11:12" ht="15.75" x14ac:dyDescent="0.2">
      <c r="K9514" s="311">
        <v>1</v>
      </c>
      <c r="L9514" s="311"/>
    </row>
    <row r="9515" spans="11:12" ht="15.75" x14ac:dyDescent="0.2">
      <c r="K9515" s="311">
        <v>1</v>
      </c>
      <c r="L9515" s="311"/>
    </row>
    <row r="9516" spans="11:12" ht="15.75" x14ac:dyDescent="0.2">
      <c r="K9516" s="311">
        <v>1</v>
      </c>
      <c r="L9516" s="311"/>
    </row>
    <row r="9517" spans="11:12" ht="15.75" x14ac:dyDescent="0.2">
      <c r="K9517" s="311">
        <v>1</v>
      </c>
      <c r="L9517" s="311"/>
    </row>
    <row r="9518" spans="11:12" ht="15.75" x14ac:dyDescent="0.2">
      <c r="K9518" s="311">
        <v>1</v>
      </c>
      <c r="L9518" s="311"/>
    </row>
    <row r="9519" spans="11:12" ht="15.75" x14ac:dyDescent="0.2">
      <c r="K9519" s="311">
        <v>1</v>
      </c>
      <c r="L9519" s="311"/>
    </row>
    <row r="9520" spans="11:12" ht="15.75" x14ac:dyDescent="0.2">
      <c r="K9520" s="311">
        <v>1</v>
      </c>
      <c r="L9520" s="311"/>
    </row>
    <row r="9521" spans="11:12" ht="15.75" x14ac:dyDescent="0.2">
      <c r="K9521" s="311">
        <v>1</v>
      </c>
      <c r="L9521" s="311"/>
    </row>
    <row r="9522" spans="11:12" ht="15.75" x14ac:dyDescent="0.2">
      <c r="K9522" s="311">
        <v>1</v>
      </c>
      <c r="L9522" s="311"/>
    </row>
    <row r="9523" spans="11:12" ht="15.75" x14ac:dyDescent="0.2">
      <c r="K9523" s="311">
        <v>1</v>
      </c>
      <c r="L9523" s="311"/>
    </row>
    <row r="9524" spans="11:12" ht="15.75" x14ac:dyDescent="0.2">
      <c r="K9524" s="311">
        <v>1</v>
      </c>
      <c r="L9524" s="311"/>
    </row>
    <row r="9525" spans="11:12" ht="15.75" x14ac:dyDescent="0.2">
      <c r="K9525" s="311">
        <v>1</v>
      </c>
      <c r="L9525" s="311"/>
    </row>
    <row r="9526" spans="11:12" ht="15.75" x14ac:dyDescent="0.2">
      <c r="K9526" s="311">
        <v>1</v>
      </c>
      <c r="L9526" s="311"/>
    </row>
    <row r="9527" spans="11:12" ht="15.75" x14ac:dyDescent="0.2">
      <c r="K9527" s="311">
        <v>1</v>
      </c>
      <c r="L9527" s="311"/>
    </row>
    <row r="9528" spans="11:12" ht="15.75" x14ac:dyDescent="0.2">
      <c r="K9528" s="311">
        <v>1</v>
      </c>
      <c r="L9528" s="311"/>
    </row>
    <row r="9529" spans="11:12" ht="15.75" x14ac:dyDescent="0.2">
      <c r="K9529" s="311">
        <v>1</v>
      </c>
      <c r="L9529" s="311"/>
    </row>
    <row r="9530" spans="11:12" ht="15.75" x14ac:dyDescent="0.2">
      <c r="K9530" s="311">
        <v>1</v>
      </c>
      <c r="L9530" s="311"/>
    </row>
    <row r="9531" spans="11:12" ht="15.75" x14ac:dyDescent="0.2">
      <c r="K9531" s="311">
        <v>1</v>
      </c>
      <c r="L9531" s="311"/>
    </row>
    <row r="9532" spans="11:12" ht="15.75" x14ac:dyDescent="0.2">
      <c r="K9532" s="311">
        <v>1</v>
      </c>
      <c r="L9532" s="311"/>
    </row>
    <row r="9533" spans="11:12" ht="15.75" x14ac:dyDescent="0.2">
      <c r="K9533" s="311">
        <v>1</v>
      </c>
      <c r="L9533" s="311"/>
    </row>
    <row r="9534" spans="11:12" ht="15.75" x14ac:dyDescent="0.2">
      <c r="K9534" s="311">
        <v>1</v>
      </c>
      <c r="L9534" s="311"/>
    </row>
    <row r="9535" spans="11:12" ht="15.75" x14ac:dyDescent="0.2">
      <c r="K9535" s="311">
        <v>1</v>
      </c>
      <c r="L9535" s="311"/>
    </row>
    <row r="9536" spans="11:12" ht="15.75" x14ac:dyDescent="0.2">
      <c r="K9536" s="311">
        <v>1</v>
      </c>
      <c r="L9536" s="311"/>
    </row>
    <row r="9537" spans="11:12" ht="15.75" x14ac:dyDescent="0.2">
      <c r="K9537" s="311">
        <v>1</v>
      </c>
      <c r="L9537" s="311"/>
    </row>
    <row r="9538" spans="11:12" ht="15.75" x14ac:dyDescent="0.2">
      <c r="K9538" s="311">
        <v>1</v>
      </c>
      <c r="L9538" s="311"/>
    </row>
    <row r="9539" spans="11:12" ht="15.75" x14ac:dyDescent="0.2">
      <c r="K9539" s="311">
        <v>1</v>
      </c>
      <c r="L9539" s="311"/>
    </row>
    <row r="9540" spans="11:12" ht="15.75" x14ac:dyDescent="0.2">
      <c r="K9540" s="311">
        <v>1</v>
      </c>
      <c r="L9540" s="311"/>
    </row>
    <row r="9541" spans="11:12" ht="15.75" x14ac:dyDescent="0.2">
      <c r="K9541" s="311">
        <v>1</v>
      </c>
      <c r="L9541" s="311"/>
    </row>
    <row r="9542" spans="11:12" ht="15.75" x14ac:dyDescent="0.2">
      <c r="K9542" s="311">
        <v>1</v>
      </c>
      <c r="L9542" s="311"/>
    </row>
    <row r="9543" spans="11:12" ht="15.75" x14ac:dyDescent="0.2">
      <c r="K9543" s="311">
        <v>1</v>
      </c>
      <c r="L9543" s="311"/>
    </row>
    <row r="9544" spans="11:12" ht="15.75" x14ac:dyDescent="0.2">
      <c r="K9544" s="311">
        <v>1</v>
      </c>
      <c r="L9544" s="311"/>
    </row>
    <row r="9545" spans="11:12" ht="15.75" x14ac:dyDescent="0.2">
      <c r="K9545" s="311">
        <v>1</v>
      </c>
      <c r="L9545" s="311"/>
    </row>
    <row r="9546" spans="11:12" ht="15.75" x14ac:dyDescent="0.2">
      <c r="K9546" s="311">
        <v>1</v>
      </c>
      <c r="L9546" s="311"/>
    </row>
    <row r="9547" spans="11:12" ht="15.75" x14ac:dyDescent="0.2">
      <c r="K9547" s="311">
        <v>1</v>
      </c>
      <c r="L9547" s="311"/>
    </row>
    <row r="9548" spans="11:12" ht="15.75" x14ac:dyDescent="0.2">
      <c r="K9548" s="311">
        <v>1</v>
      </c>
      <c r="L9548" s="311"/>
    </row>
    <row r="9549" spans="11:12" ht="15.75" x14ac:dyDescent="0.2">
      <c r="K9549" s="311">
        <v>1</v>
      </c>
      <c r="L9549" s="311"/>
    </row>
    <row r="9550" spans="11:12" ht="15.75" x14ac:dyDescent="0.2">
      <c r="K9550" s="311">
        <v>1</v>
      </c>
      <c r="L9550" s="311"/>
    </row>
    <row r="9551" spans="11:12" ht="15.75" x14ac:dyDescent="0.2">
      <c r="K9551" s="311">
        <v>1</v>
      </c>
      <c r="L9551" s="311"/>
    </row>
    <row r="9552" spans="11:12" ht="15.75" x14ac:dyDescent="0.2">
      <c r="K9552" s="311">
        <v>1</v>
      </c>
      <c r="L9552" s="311"/>
    </row>
    <row r="9553" spans="11:12" ht="15.75" x14ac:dyDescent="0.2">
      <c r="K9553" s="311">
        <v>1</v>
      </c>
      <c r="L9553" s="311"/>
    </row>
    <row r="9554" spans="11:12" ht="15.75" x14ac:dyDescent="0.2">
      <c r="K9554" s="311">
        <v>1</v>
      </c>
      <c r="L9554" s="311"/>
    </row>
    <row r="9555" spans="11:12" ht="15.75" x14ac:dyDescent="0.2">
      <c r="K9555" s="311">
        <v>1</v>
      </c>
      <c r="L9555" s="311"/>
    </row>
    <row r="9556" spans="11:12" ht="15.75" x14ac:dyDescent="0.2">
      <c r="K9556" s="311">
        <v>1</v>
      </c>
      <c r="L9556" s="311"/>
    </row>
    <row r="9557" spans="11:12" ht="15.75" x14ac:dyDescent="0.2">
      <c r="K9557" s="311">
        <v>1</v>
      </c>
      <c r="L9557" s="311"/>
    </row>
    <row r="9558" spans="11:12" ht="15.75" x14ac:dyDescent="0.2">
      <c r="K9558" s="311">
        <v>1</v>
      </c>
      <c r="L9558" s="311"/>
    </row>
    <row r="9559" spans="11:12" ht="15.75" x14ac:dyDescent="0.2">
      <c r="K9559" s="311">
        <v>1</v>
      </c>
      <c r="L9559" s="311"/>
    </row>
    <row r="9560" spans="11:12" ht="15.75" x14ac:dyDescent="0.2">
      <c r="K9560" s="311">
        <v>1</v>
      </c>
      <c r="L9560" s="311"/>
    </row>
    <row r="9561" spans="11:12" ht="15.75" x14ac:dyDescent="0.2">
      <c r="K9561" s="311">
        <v>1</v>
      </c>
      <c r="L9561" s="311"/>
    </row>
    <row r="9562" spans="11:12" ht="15.75" x14ac:dyDescent="0.2">
      <c r="K9562" s="311">
        <v>1</v>
      </c>
      <c r="L9562" s="311"/>
    </row>
    <row r="9563" spans="11:12" ht="15.75" x14ac:dyDescent="0.2">
      <c r="K9563" s="311">
        <v>1</v>
      </c>
      <c r="L9563" s="311"/>
    </row>
    <row r="9564" spans="11:12" ht="15.75" x14ac:dyDescent="0.2">
      <c r="K9564" s="311">
        <v>1</v>
      </c>
      <c r="L9564" s="311"/>
    </row>
    <row r="9565" spans="11:12" ht="15.75" x14ac:dyDescent="0.2">
      <c r="K9565" s="311">
        <v>1</v>
      </c>
      <c r="L9565" s="311"/>
    </row>
    <row r="9566" spans="11:12" ht="15.75" x14ac:dyDescent="0.2">
      <c r="K9566" s="311">
        <v>1</v>
      </c>
      <c r="L9566" s="311"/>
    </row>
    <row r="9567" spans="11:12" ht="15.75" x14ac:dyDescent="0.2">
      <c r="K9567" s="311">
        <v>1</v>
      </c>
      <c r="L9567" s="311"/>
    </row>
    <row r="9568" spans="11:12" ht="15.75" x14ac:dyDescent="0.2">
      <c r="K9568" s="311">
        <v>1</v>
      </c>
      <c r="L9568" s="311"/>
    </row>
    <row r="9569" spans="11:12" ht="15.75" x14ac:dyDescent="0.2">
      <c r="K9569" s="311">
        <v>1</v>
      </c>
      <c r="L9569" s="311"/>
    </row>
    <row r="9570" spans="11:12" ht="15.75" x14ac:dyDescent="0.2">
      <c r="K9570" s="311">
        <v>1</v>
      </c>
      <c r="L9570" s="311"/>
    </row>
    <row r="9571" spans="11:12" ht="15.75" x14ac:dyDescent="0.2">
      <c r="K9571" s="311">
        <v>1</v>
      </c>
      <c r="L9571" s="311"/>
    </row>
    <row r="9572" spans="11:12" ht="15.75" x14ac:dyDescent="0.2">
      <c r="K9572" s="311">
        <v>1</v>
      </c>
      <c r="L9572" s="311"/>
    </row>
    <row r="9573" spans="11:12" ht="15.75" x14ac:dyDescent="0.2">
      <c r="K9573" s="311">
        <v>1</v>
      </c>
      <c r="L9573" s="311"/>
    </row>
    <row r="9574" spans="11:12" ht="15.75" x14ac:dyDescent="0.2">
      <c r="K9574" s="311">
        <v>1</v>
      </c>
      <c r="L9574" s="311"/>
    </row>
    <row r="9575" spans="11:12" ht="15.75" x14ac:dyDescent="0.2">
      <c r="K9575" s="311">
        <v>1</v>
      </c>
      <c r="L9575" s="311"/>
    </row>
    <row r="9576" spans="11:12" ht="15.75" x14ac:dyDescent="0.2">
      <c r="K9576" s="311">
        <v>1</v>
      </c>
      <c r="L9576" s="311"/>
    </row>
    <row r="9577" spans="11:12" ht="15.75" x14ac:dyDescent="0.2">
      <c r="K9577" s="311">
        <v>1</v>
      </c>
      <c r="L9577" s="311"/>
    </row>
    <row r="9578" spans="11:12" ht="15.75" x14ac:dyDescent="0.2">
      <c r="K9578" s="311">
        <v>1</v>
      </c>
      <c r="L9578" s="311"/>
    </row>
    <row r="9579" spans="11:12" ht="15.75" x14ac:dyDescent="0.2">
      <c r="K9579" s="311">
        <v>1</v>
      </c>
      <c r="L9579" s="311"/>
    </row>
    <row r="9580" spans="11:12" ht="15.75" x14ac:dyDescent="0.2">
      <c r="K9580" s="311">
        <v>1</v>
      </c>
      <c r="L9580" s="311"/>
    </row>
    <row r="9581" spans="11:12" ht="15.75" x14ac:dyDescent="0.2">
      <c r="K9581" s="311">
        <v>1</v>
      </c>
      <c r="L9581" s="311"/>
    </row>
    <row r="9582" spans="11:12" ht="15.75" x14ac:dyDescent="0.2">
      <c r="K9582" s="311">
        <v>1</v>
      </c>
      <c r="L9582" s="311"/>
    </row>
    <row r="9583" spans="11:12" ht="15.75" x14ac:dyDescent="0.2">
      <c r="K9583" s="311">
        <v>1</v>
      </c>
      <c r="L9583" s="311"/>
    </row>
    <row r="9584" spans="11:12" ht="15.75" x14ac:dyDescent="0.2">
      <c r="K9584" s="311">
        <v>1</v>
      </c>
      <c r="L9584" s="311"/>
    </row>
    <row r="9585" spans="11:12" ht="15.75" x14ac:dyDescent="0.2">
      <c r="K9585" s="311">
        <v>1</v>
      </c>
      <c r="L9585" s="311"/>
    </row>
    <row r="9586" spans="11:12" ht="15.75" x14ac:dyDescent="0.2">
      <c r="K9586" s="311">
        <v>1</v>
      </c>
      <c r="L9586" s="311"/>
    </row>
    <row r="9587" spans="11:12" ht="15.75" x14ac:dyDescent="0.2">
      <c r="K9587" s="311">
        <v>1</v>
      </c>
      <c r="L9587" s="311"/>
    </row>
    <row r="9588" spans="11:12" ht="15.75" x14ac:dyDescent="0.2">
      <c r="K9588" s="311">
        <v>1</v>
      </c>
      <c r="L9588" s="311"/>
    </row>
    <row r="9589" spans="11:12" ht="15.75" x14ac:dyDescent="0.2">
      <c r="K9589" s="311">
        <v>1</v>
      </c>
      <c r="L9589" s="311"/>
    </row>
    <row r="9590" spans="11:12" ht="15.75" x14ac:dyDescent="0.2">
      <c r="K9590" s="311">
        <v>1</v>
      </c>
      <c r="L9590" s="311"/>
    </row>
    <row r="9591" spans="11:12" ht="15.75" x14ac:dyDescent="0.2">
      <c r="K9591" s="311">
        <v>1</v>
      </c>
      <c r="L9591" s="311"/>
    </row>
    <row r="9592" spans="11:12" ht="15.75" x14ac:dyDescent="0.2">
      <c r="K9592" s="311">
        <v>1</v>
      </c>
      <c r="L9592" s="311"/>
    </row>
    <row r="9593" spans="11:12" ht="15.75" x14ac:dyDescent="0.2">
      <c r="K9593" s="311">
        <v>1</v>
      </c>
      <c r="L9593" s="311"/>
    </row>
    <row r="9594" spans="11:12" ht="15.75" x14ac:dyDescent="0.2">
      <c r="K9594" s="311">
        <v>1</v>
      </c>
      <c r="L9594" s="311"/>
    </row>
    <row r="9595" spans="11:12" ht="15.75" x14ac:dyDescent="0.2">
      <c r="K9595" s="311">
        <v>1</v>
      </c>
      <c r="L9595" s="311"/>
    </row>
    <row r="9596" spans="11:12" ht="15.75" x14ac:dyDescent="0.2">
      <c r="K9596" s="311">
        <v>1</v>
      </c>
      <c r="L9596" s="311"/>
    </row>
    <row r="9597" spans="11:12" ht="15.75" x14ac:dyDescent="0.2">
      <c r="K9597" s="311">
        <v>1</v>
      </c>
      <c r="L9597" s="311"/>
    </row>
    <row r="9598" spans="11:12" ht="15.75" x14ac:dyDescent="0.2">
      <c r="K9598" s="311">
        <v>1</v>
      </c>
      <c r="L9598" s="311"/>
    </row>
    <row r="9599" spans="11:12" ht="15.75" x14ac:dyDescent="0.2">
      <c r="K9599" s="311">
        <v>1</v>
      </c>
      <c r="L9599" s="311"/>
    </row>
    <row r="9600" spans="11:12" ht="15.75" x14ac:dyDescent="0.2">
      <c r="K9600" s="311">
        <v>1</v>
      </c>
      <c r="L9600" s="311"/>
    </row>
    <row r="9601" spans="11:12" ht="15.75" x14ac:dyDescent="0.2">
      <c r="K9601" s="311">
        <v>1</v>
      </c>
      <c r="L9601" s="311"/>
    </row>
    <row r="9602" spans="11:12" ht="15.75" x14ac:dyDescent="0.2">
      <c r="K9602" s="311">
        <v>1</v>
      </c>
      <c r="L9602" s="311"/>
    </row>
    <row r="9603" spans="11:12" ht="15.75" x14ac:dyDescent="0.2">
      <c r="K9603" s="311">
        <v>1</v>
      </c>
      <c r="L9603" s="311"/>
    </row>
    <row r="9604" spans="11:12" ht="15.75" x14ac:dyDescent="0.2">
      <c r="K9604" s="311">
        <v>1</v>
      </c>
      <c r="L9604" s="311"/>
    </row>
    <row r="9605" spans="11:12" ht="15.75" x14ac:dyDescent="0.2">
      <c r="K9605" s="311">
        <v>1</v>
      </c>
      <c r="L9605" s="311"/>
    </row>
    <row r="9606" spans="11:12" ht="15.75" x14ac:dyDescent="0.2">
      <c r="K9606" s="311">
        <v>1</v>
      </c>
      <c r="L9606" s="311"/>
    </row>
    <row r="9607" spans="11:12" ht="15.75" x14ac:dyDescent="0.2">
      <c r="K9607" s="311">
        <v>1</v>
      </c>
      <c r="L9607" s="311"/>
    </row>
    <row r="9608" spans="11:12" ht="15.75" x14ac:dyDescent="0.2">
      <c r="K9608" s="311">
        <v>1</v>
      </c>
      <c r="L9608" s="311"/>
    </row>
    <row r="9609" spans="11:12" ht="15.75" x14ac:dyDescent="0.2">
      <c r="K9609" s="311">
        <v>1</v>
      </c>
      <c r="L9609" s="311"/>
    </row>
    <row r="9610" spans="11:12" ht="15.75" x14ac:dyDescent="0.2">
      <c r="K9610" s="311">
        <v>1</v>
      </c>
      <c r="L9610" s="311"/>
    </row>
    <row r="9611" spans="11:12" ht="15.75" x14ac:dyDescent="0.2">
      <c r="K9611" s="311">
        <v>1</v>
      </c>
      <c r="L9611" s="311"/>
    </row>
    <row r="9612" spans="11:12" ht="15.75" x14ac:dyDescent="0.2">
      <c r="K9612" s="311">
        <v>1</v>
      </c>
      <c r="L9612" s="311"/>
    </row>
    <row r="9613" spans="11:12" ht="15.75" x14ac:dyDescent="0.2">
      <c r="K9613" s="311">
        <v>1</v>
      </c>
      <c r="L9613" s="311"/>
    </row>
    <row r="9614" spans="11:12" ht="15.75" x14ac:dyDescent="0.2">
      <c r="K9614" s="311">
        <v>1</v>
      </c>
      <c r="L9614" s="311"/>
    </row>
    <row r="9615" spans="11:12" ht="15.75" x14ac:dyDescent="0.2">
      <c r="K9615" s="311">
        <v>1</v>
      </c>
      <c r="L9615" s="311"/>
    </row>
    <row r="9616" spans="11:12" ht="15.75" x14ac:dyDescent="0.2">
      <c r="K9616" s="311">
        <v>1</v>
      </c>
      <c r="L9616" s="311"/>
    </row>
    <row r="9617" spans="11:12" ht="15.75" x14ac:dyDescent="0.2">
      <c r="K9617" s="311">
        <v>1</v>
      </c>
      <c r="L9617" s="311"/>
    </row>
    <row r="9618" spans="11:12" ht="15.75" x14ac:dyDescent="0.2">
      <c r="K9618" s="311">
        <v>1</v>
      </c>
      <c r="L9618" s="311"/>
    </row>
    <row r="9619" spans="11:12" ht="15.75" x14ac:dyDescent="0.2">
      <c r="K9619" s="311">
        <v>1</v>
      </c>
      <c r="L9619" s="311"/>
    </row>
    <row r="9620" spans="11:12" ht="15.75" x14ac:dyDescent="0.2">
      <c r="K9620" s="311">
        <v>1</v>
      </c>
      <c r="L9620" s="311"/>
    </row>
    <row r="9621" spans="11:12" ht="15.75" x14ac:dyDescent="0.2">
      <c r="K9621" s="311">
        <v>1</v>
      </c>
      <c r="L9621" s="311"/>
    </row>
    <row r="9622" spans="11:12" ht="15.75" x14ac:dyDescent="0.2">
      <c r="K9622" s="311">
        <v>1</v>
      </c>
      <c r="L9622" s="311"/>
    </row>
    <row r="9623" spans="11:12" ht="15.75" x14ac:dyDescent="0.2">
      <c r="K9623" s="311">
        <v>1</v>
      </c>
      <c r="L9623" s="311"/>
    </row>
    <row r="9624" spans="11:12" ht="15.75" x14ac:dyDescent="0.2">
      <c r="K9624" s="311">
        <v>1</v>
      </c>
      <c r="L9624" s="311"/>
    </row>
    <row r="9625" spans="11:12" ht="15.75" x14ac:dyDescent="0.2">
      <c r="K9625" s="311">
        <v>1</v>
      </c>
      <c r="L9625" s="311"/>
    </row>
    <row r="9626" spans="11:12" ht="15.75" x14ac:dyDescent="0.2">
      <c r="K9626" s="311">
        <v>1</v>
      </c>
      <c r="L9626" s="311"/>
    </row>
    <row r="9627" spans="11:12" ht="15.75" x14ac:dyDescent="0.2">
      <c r="K9627" s="311">
        <v>1</v>
      </c>
      <c r="L9627" s="311"/>
    </row>
    <row r="9628" spans="11:12" ht="15.75" x14ac:dyDescent="0.2">
      <c r="K9628" s="311">
        <v>1</v>
      </c>
      <c r="L9628" s="311"/>
    </row>
    <row r="9629" spans="11:12" ht="15.75" x14ac:dyDescent="0.2">
      <c r="K9629" s="311">
        <v>1</v>
      </c>
      <c r="L9629" s="311"/>
    </row>
    <row r="9630" spans="11:12" ht="15.75" x14ac:dyDescent="0.2">
      <c r="K9630" s="311">
        <v>1</v>
      </c>
      <c r="L9630" s="311"/>
    </row>
    <row r="9631" spans="11:12" ht="15.75" x14ac:dyDescent="0.2">
      <c r="K9631" s="311">
        <v>1</v>
      </c>
      <c r="L9631" s="311"/>
    </row>
    <row r="9632" spans="11:12" ht="15.75" x14ac:dyDescent="0.2">
      <c r="K9632" s="311">
        <v>1</v>
      </c>
      <c r="L9632" s="311"/>
    </row>
    <row r="9633" spans="11:12" ht="15.75" x14ac:dyDescent="0.2">
      <c r="K9633" s="311">
        <v>1</v>
      </c>
      <c r="L9633" s="311"/>
    </row>
    <row r="9634" spans="11:12" ht="15.75" x14ac:dyDescent="0.2">
      <c r="K9634" s="311">
        <v>1</v>
      </c>
      <c r="L9634" s="311"/>
    </row>
    <row r="9635" spans="11:12" ht="15.75" x14ac:dyDescent="0.2">
      <c r="K9635" s="311">
        <v>1</v>
      </c>
      <c r="L9635" s="311"/>
    </row>
    <row r="9636" spans="11:12" ht="15.75" x14ac:dyDescent="0.2">
      <c r="K9636" s="311">
        <v>1</v>
      </c>
      <c r="L9636" s="311"/>
    </row>
    <row r="9637" spans="11:12" ht="15.75" x14ac:dyDescent="0.2">
      <c r="K9637" s="311">
        <v>1</v>
      </c>
      <c r="L9637" s="311"/>
    </row>
    <row r="9638" spans="11:12" ht="15.75" x14ac:dyDescent="0.2">
      <c r="K9638" s="311">
        <v>1</v>
      </c>
      <c r="L9638" s="311"/>
    </row>
    <row r="9639" spans="11:12" ht="15.75" x14ac:dyDescent="0.2">
      <c r="K9639" s="311">
        <v>1</v>
      </c>
      <c r="L9639" s="311"/>
    </row>
    <row r="9640" spans="11:12" ht="15.75" x14ac:dyDescent="0.2">
      <c r="K9640" s="311">
        <v>1</v>
      </c>
      <c r="L9640" s="311"/>
    </row>
    <row r="9641" spans="11:12" ht="15.75" x14ac:dyDescent="0.2">
      <c r="K9641" s="311">
        <v>1</v>
      </c>
      <c r="L9641" s="311"/>
    </row>
    <row r="9642" spans="11:12" ht="15.75" x14ac:dyDescent="0.2">
      <c r="K9642" s="311">
        <v>1</v>
      </c>
      <c r="L9642" s="311"/>
    </row>
    <row r="9643" spans="11:12" ht="15.75" x14ac:dyDescent="0.2">
      <c r="K9643" s="311">
        <v>1</v>
      </c>
      <c r="L9643" s="311"/>
    </row>
    <row r="9644" spans="11:12" ht="15.75" x14ac:dyDescent="0.2">
      <c r="K9644" s="311">
        <v>1</v>
      </c>
      <c r="L9644" s="311"/>
    </row>
    <row r="9645" spans="11:12" ht="15.75" x14ac:dyDescent="0.2">
      <c r="K9645" s="311">
        <v>1</v>
      </c>
      <c r="L9645" s="311"/>
    </row>
    <row r="9646" spans="11:12" ht="15.75" x14ac:dyDescent="0.2">
      <c r="K9646" s="311">
        <v>1</v>
      </c>
      <c r="L9646" s="311"/>
    </row>
    <row r="9647" spans="11:12" ht="15.75" x14ac:dyDescent="0.2">
      <c r="K9647" s="311">
        <v>1</v>
      </c>
      <c r="L9647" s="311"/>
    </row>
    <row r="9648" spans="11:12" ht="15.75" x14ac:dyDescent="0.2">
      <c r="K9648" s="311">
        <v>1</v>
      </c>
      <c r="L9648" s="311"/>
    </row>
    <row r="9649" spans="11:12" ht="15.75" x14ac:dyDescent="0.2">
      <c r="K9649" s="311">
        <v>1</v>
      </c>
      <c r="L9649" s="311"/>
    </row>
    <row r="9650" spans="11:12" ht="15.75" x14ac:dyDescent="0.2">
      <c r="K9650" s="311">
        <v>1</v>
      </c>
      <c r="L9650" s="311"/>
    </row>
    <row r="9651" spans="11:12" ht="15.75" x14ac:dyDescent="0.2">
      <c r="K9651" s="311">
        <v>1</v>
      </c>
      <c r="L9651" s="311"/>
    </row>
    <row r="9652" spans="11:12" ht="15.75" x14ac:dyDescent="0.2">
      <c r="K9652" s="311">
        <v>1</v>
      </c>
      <c r="L9652" s="311"/>
    </row>
    <row r="9653" spans="11:12" ht="15.75" x14ac:dyDescent="0.2">
      <c r="K9653" s="311">
        <v>1</v>
      </c>
      <c r="L9653" s="311"/>
    </row>
    <row r="9654" spans="11:12" ht="15.75" x14ac:dyDescent="0.2">
      <c r="K9654" s="311">
        <v>1</v>
      </c>
      <c r="L9654" s="311"/>
    </row>
    <row r="9655" spans="11:12" ht="15.75" x14ac:dyDescent="0.2">
      <c r="K9655" s="311">
        <v>1</v>
      </c>
      <c r="L9655" s="311"/>
    </row>
    <row r="9656" spans="11:12" ht="15.75" x14ac:dyDescent="0.2">
      <c r="K9656" s="311">
        <v>1</v>
      </c>
      <c r="L9656" s="311"/>
    </row>
    <row r="9657" spans="11:12" ht="15.75" x14ac:dyDescent="0.2">
      <c r="K9657" s="311">
        <v>1</v>
      </c>
      <c r="L9657" s="311"/>
    </row>
    <row r="9658" spans="11:12" ht="15.75" x14ac:dyDescent="0.2">
      <c r="K9658" s="311">
        <v>1</v>
      </c>
      <c r="L9658" s="311"/>
    </row>
    <row r="9659" spans="11:12" ht="15.75" x14ac:dyDescent="0.2">
      <c r="K9659" s="311">
        <v>1</v>
      </c>
      <c r="L9659" s="311"/>
    </row>
    <row r="9660" spans="11:12" ht="15.75" x14ac:dyDescent="0.2">
      <c r="K9660" s="311">
        <v>1</v>
      </c>
      <c r="L9660" s="311"/>
    </row>
    <row r="9661" spans="11:12" ht="15.75" x14ac:dyDescent="0.2">
      <c r="K9661" s="311">
        <v>1</v>
      </c>
      <c r="L9661" s="311"/>
    </row>
    <row r="9662" spans="11:12" ht="15.75" x14ac:dyDescent="0.2">
      <c r="K9662" s="311">
        <v>1</v>
      </c>
      <c r="L9662" s="311"/>
    </row>
    <row r="9663" spans="11:12" ht="15.75" x14ac:dyDescent="0.2">
      <c r="K9663" s="311">
        <v>1</v>
      </c>
      <c r="L9663" s="311"/>
    </row>
    <row r="9664" spans="11:12" ht="15.75" x14ac:dyDescent="0.2">
      <c r="K9664" s="311">
        <v>1</v>
      </c>
      <c r="L9664" s="311"/>
    </row>
    <row r="9665" spans="11:12" ht="15.75" x14ac:dyDescent="0.2">
      <c r="K9665" s="311">
        <v>1</v>
      </c>
      <c r="L9665" s="311"/>
    </row>
    <row r="9666" spans="11:12" ht="15.75" x14ac:dyDescent="0.2">
      <c r="K9666" s="311">
        <v>1</v>
      </c>
      <c r="L9666" s="311"/>
    </row>
    <row r="9667" spans="11:12" ht="15.75" x14ac:dyDescent="0.2">
      <c r="K9667" s="311">
        <v>1</v>
      </c>
      <c r="L9667" s="311"/>
    </row>
    <row r="9668" spans="11:12" ht="15.75" x14ac:dyDescent="0.2">
      <c r="K9668" s="311">
        <v>1</v>
      </c>
      <c r="L9668" s="311"/>
    </row>
    <row r="9669" spans="11:12" ht="15.75" x14ac:dyDescent="0.2">
      <c r="K9669" s="311">
        <v>1</v>
      </c>
      <c r="L9669" s="311"/>
    </row>
    <row r="9670" spans="11:12" ht="15.75" x14ac:dyDescent="0.2">
      <c r="K9670" s="311">
        <v>1</v>
      </c>
      <c r="L9670" s="311"/>
    </row>
    <row r="9671" spans="11:12" ht="15.75" x14ac:dyDescent="0.2">
      <c r="K9671" s="311">
        <v>1</v>
      </c>
      <c r="L9671" s="311"/>
    </row>
    <row r="9672" spans="11:12" ht="15.75" x14ac:dyDescent="0.2">
      <c r="K9672" s="311">
        <v>1</v>
      </c>
      <c r="L9672" s="311"/>
    </row>
    <row r="9673" spans="11:12" ht="15.75" x14ac:dyDescent="0.2">
      <c r="K9673" s="311">
        <v>1</v>
      </c>
      <c r="L9673" s="311"/>
    </row>
    <row r="9674" spans="11:12" ht="15.75" x14ac:dyDescent="0.2">
      <c r="K9674" s="311">
        <v>1</v>
      </c>
      <c r="L9674" s="311"/>
    </row>
    <row r="9675" spans="11:12" ht="15.75" x14ac:dyDescent="0.2">
      <c r="K9675" s="311">
        <v>1</v>
      </c>
      <c r="L9675" s="311"/>
    </row>
    <row r="9676" spans="11:12" ht="15.75" x14ac:dyDescent="0.2">
      <c r="K9676" s="311">
        <v>1</v>
      </c>
      <c r="L9676" s="311"/>
    </row>
    <row r="9677" spans="11:12" ht="15.75" x14ac:dyDescent="0.2">
      <c r="K9677" s="311">
        <v>1</v>
      </c>
      <c r="L9677" s="311"/>
    </row>
    <row r="9678" spans="11:12" ht="15.75" x14ac:dyDescent="0.2">
      <c r="K9678" s="311">
        <v>1</v>
      </c>
      <c r="L9678" s="311"/>
    </row>
    <row r="9679" spans="11:12" ht="15.75" x14ac:dyDescent="0.2">
      <c r="K9679" s="311">
        <v>1</v>
      </c>
      <c r="L9679" s="311"/>
    </row>
    <row r="9680" spans="11:12" ht="15.75" x14ac:dyDescent="0.2">
      <c r="K9680" s="311">
        <v>1</v>
      </c>
      <c r="L9680" s="311"/>
    </row>
    <row r="9681" spans="11:12" ht="15.75" x14ac:dyDescent="0.2">
      <c r="K9681" s="311">
        <v>1</v>
      </c>
      <c r="L9681" s="311"/>
    </row>
    <row r="9682" spans="11:12" ht="15.75" x14ac:dyDescent="0.2">
      <c r="K9682" s="311">
        <v>1</v>
      </c>
      <c r="L9682" s="311"/>
    </row>
    <row r="9683" spans="11:12" ht="15.75" x14ac:dyDescent="0.2">
      <c r="K9683" s="311">
        <v>1</v>
      </c>
      <c r="L9683" s="311"/>
    </row>
    <row r="9684" spans="11:12" ht="15.75" x14ac:dyDescent="0.2">
      <c r="K9684" s="311">
        <v>1</v>
      </c>
      <c r="L9684" s="311"/>
    </row>
    <row r="9685" spans="11:12" ht="15.75" x14ac:dyDescent="0.2">
      <c r="K9685" s="311">
        <v>1</v>
      </c>
      <c r="L9685" s="311"/>
    </row>
    <row r="9686" spans="11:12" ht="15.75" x14ac:dyDescent="0.2">
      <c r="K9686" s="311">
        <v>1</v>
      </c>
      <c r="L9686" s="311"/>
    </row>
    <row r="9687" spans="11:12" ht="15.75" x14ac:dyDescent="0.2">
      <c r="K9687" s="311">
        <v>1</v>
      </c>
      <c r="L9687" s="311"/>
    </row>
    <row r="9688" spans="11:12" ht="15.75" x14ac:dyDescent="0.2">
      <c r="K9688" s="311">
        <v>1</v>
      </c>
      <c r="L9688" s="311"/>
    </row>
    <row r="9689" spans="11:12" ht="15.75" x14ac:dyDescent="0.2">
      <c r="K9689" s="311">
        <v>1</v>
      </c>
      <c r="L9689" s="311"/>
    </row>
    <row r="9690" spans="11:12" ht="15.75" x14ac:dyDescent="0.2">
      <c r="K9690" s="311">
        <v>1</v>
      </c>
      <c r="L9690" s="311"/>
    </row>
    <row r="9691" spans="11:12" ht="15.75" x14ac:dyDescent="0.2">
      <c r="K9691" s="311">
        <v>1</v>
      </c>
      <c r="L9691" s="311"/>
    </row>
    <row r="9692" spans="11:12" ht="15.75" x14ac:dyDescent="0.2">
      <c r="K9692" s="311">
        <v>1</v>
      </c>
      <c r="L9692" s="311"/>
    </row>
    <row r="9693" spans="11:12" ht="15.75" x14ac:dyDescent="0.2">
      <c r="K9693" s="311">
        <v>1</v>
      </c>
      <c r="L9693" s="311"/>
    </row>
    <row r="9694" spans="11:12" ht="15.75" x14ac:dyDescent="0.2">
      <c r="K9694" s="311">
        <v>1</v>
      </c>
      <c r="L9694" s="311"/>
    </row>
    <row r="9695" spans="11:12" ht="15.75" x14ac:dyDescent="0.2">
      <c r="K9695" s="311">
        <v>1</v>
      </c>
      <c r="L9695" s="311"/>
    </row>
    <row r="9696" spans="11:12" ht="15.75" x14ac:dyDescent="0.2">
      <c r="K9696" s="311">
        <v>1</v>
      </c>
      <c r="L9696" s="311"/>
    </row>
    <row r="9697" spans="11:12" ht="15.75" x14ac:dyDescent="0.2">
      <c r="K9697" s="311">
        <v>1</v>
      </c>
      <c r="L9697" s="311"/>
    </row>
    <row r="9698" spans="11:12" ht="15.75" x14ac:dyDescent="0.2">
      <c r="K9698" s="311">
        <v>1</v>
      </c>
      <c r="L9698" s="311"/>
    </row>
    <row r="9699" spans="11:12" ht="15.75" x14ac:dyDescent="0.2">
      <c r="K9699" s="311">
        <v>1</v>
      </c>
      <c r="L9699" s="311"/>
    </row>
    <row r="9700" spans="11:12" ht="15.75" x14ac:dyDescent="0.2">
      <c r="K9700" s="311">
        <v>1</v>
      </c>
      <c r="L9700" s="311"/>
    </row>
    <row r="9701" spans="11:12" ht="15.75" x14ac:dyDescent="0.2">
      <c r="K9701" s="311">
        <v>1</v>
      </c>
      <c r="L9701" s="311"/>
    </row>
    <row r="9702" spans="11:12" ht="15.75" x14ac:dyDescent="0.2">
      <c r="K9702" s="311">
        <v>1</v>
      </c>
      <c r="L9702" s="311"/>
    </row>
    <row r="9703" spans="11:12" ht="15.75" x14ac:dyDescent="0.2">
      <c r="K9703" s="311">
        <v>1</v>
      </c>
      <c r="L9703" s="311"/>
    </row>
    <row r="9704" spans="11:12" ht="15.75" x14ac:dyDescent="0.2">
      <c r="K9704" s="311">
        <v>1</v>
      </c>
      <c r="L9704" s="311"/>
    </row>
    <row r="9705" spans="11:12" ht="15.75" x14ac:dyDescent="0.2">
      <c r="K9705" s="311">
        <v>1</v>
      </c>
      <c r="L9705" s="311"/>
    </row>
    <row r="9706" spans="11:12" ht="15.75" x14ac:dyDescent="0.2">
      <c r="K9706" s="311">
        <v>1</v>
      </c>
      <c r="L9706" s="311"/>
    </row>
    <row r="9707" spans="11:12" ht="15.75" x14ac:dyDescent="0.2">
      <c r="K9707" s="311">
        <v>1</v>
      </c>
      <c r="L9707" s="311"/>
    </row>
    <row r="9708" spans="11:12" ht="15.75" x14ac:dyDescent="0.2">
      <c r="K9708" s="311">
        <v>1</v>
      </c>
      <c r="L9708" s="311"/>
    </row>
    <row r="9709" spans="11:12" ht="15.75" x14ac:dyDescent="0.2">
      <c r="K9709" s="311">
        <v>1</v>
      </c>
      <c r="L9709" s="311"/>
    </row>
    <row r="9710" spans="11:12" ht="15.75" x14ac:dyDescent="0.2">
      <c r="K9710" s="311">
        <v>1</v>
      </c>
      <c r="L9710" s="311"/>
    </row>
    <row r="9711" spans="11:12" ht="15.75" x14ac:dyDescent="0.2">
      <c r="K9711" s="311">
        <v>1</v>
      </c>
      <c r="L9711" s="311"/>
    </row>
    <row r="9712" spans="11:12" ht="15.75" x14ac:dyDescent="0.2">
      <c r="K9712" s="311">
        <v>1</v>
      </c>
      <c r="L9712" s="311"/>
    </row>
    <row r="9713" spans="11:12" ht="15.75" x14ac:dyDescent="0.2">
      <c r="K9713" s="311">
        <v>1</v>
      </c>
      <c r="L9713" s="311"/>
    </row>
    <row r="9714" spans="11:12" ht="15.75" x14ac:dyDescent="0.2">
      <c r="K9714" s="311">
        <v>1</v>
      </c>
      <c r="L9714" s="311"/>
    </row>
    <row r="9715" spans="11:12" ht="15.75" x14ac:dyDescent="0.2">
      <c r="K9715" s="311">
        <v>1</v>
      </c>
      <c r="L9715" s="311"/>
    </row>
    <row r="9716" spans="11:12" ht="15.75" x14ac:dyDescent="0.2">
      <c r="K9716" s="311">
        <v>1</v>
      </c>
      <c r="L9716" s="311"/>
    </row>
    <row r="9717" spans="11:12" ht="15.75" x14ac:dyDescent="0.2">
      <c r="K9717" s="311">
        <v>1</v>
      </c>
      <c r="L9717" s="311"/>
    </row>
    <row r="9718" spans="11:12" ht="15.75" x14ac:dyDescent="0.2">
      <c r="K9718" s="311">
        <v>1</v>
      </c>
      <c r="L9718" s="311"/>
    </row>
    <row r="9719" spans="11:12" ht="15.75" x14ac:dyDescent="0.2">
      <c r="K9719" s="311">
        <v>1</v>
      </c>
      <c r="L9719" s="311"/>
    </row>
    <row r="9720" spans="11:12" ht="15.75" x14ac:dyDescent="0.2">
      <c r="K9720" s="311">
        <v>1</v>
      </c>
      <c r="L9720" s="311"/>
    </row>
    <row r="9721" spans="11:12" ht="15.75" x14ac:dyDescent="0.2">
      <c r="K9721" s="311">
        <v>1</v>
      </c>
      <c r="L9721" s="311"/>
    </row>
    <row r="9722" spans="11:12" ht="15.75" x14ac:dyDescent="0.2">
      <c r="K9722" s="311">
        <v>1</v>
      </c>
      <c r="L9722" s="311"/>
    </row>
    <row r="9723" spans="11:12" ht="15.75" x14ac:dyDescent="0.2">
      <c r="K9723" s="311">
        <v>1</v>
      </c>
      <c r="L9723" s="311"/>
    </row>
    <row r="9724" spans="11:12" ht="15.75" x14ac:dyDescent="0.2">
      <c r="K9724" s="311">
        <v>1</v>
      </c>
      <c r="L9724" s="311"/>
    </row>
    <row r="9725" spans="11:12" ht="15.75" x14ac:dyDescent="0.2">
      <c r="K9725" s="311">
        <v>1</v>
      </c>
      <c r="L9725" s="311"/>
    </row>
    <row r="9726" spans="11:12" ht="15.75" x14ac:dyDescent="0.2">
      <c r="K9726" s="311">
        <v>1</v>
      </c>
      <c r="L9726" s="311"/>
    </row>
    <row r="9727" spans="11:12" ht="15.75" x14ac:dyDescent="0.2">
      <c r="K9727" s="311">
        <v>1</v>
      </c>
      <c r="L9727" s="311"/>
    </row>
    <row r="9728" spans="11:12" ht="15.75" x14ac:dyDescent="0.2">
      <c r="K9728" s="311">
        <v>1</v>
      </c>
      <c r="L9728" s="311"/>
    </row>
    <row r="9729" spans="11:12" ht="15.75" x14ac:dyDescent="0.2">
      <c r="K9729" s="311">
        <v>1</v>
      </c>
      <c r="L9729" s="311"/>
    </row>
    <row r="9730" spans="11:12" ht="15.75" x14ac:dyDescent="0.2">
      <c r="K9730" s="311">
        <v>1</v>
      </c>
      <c r="L9730" s="311"/>
    </row>
    <row r="9731" spans="11:12" ht="15.75" x14ac:dyDescent="0.2">
      <c r="K9731" s="311">
        <v>1</v>
      </c>
      <c r="L9731" s="311"/>
    </row>
    <row r="9732" spans="11:12" ht="15.75" x14ac:dyDescent="0.2">
      <c r="K9732" s="311">
        <v>1</v>
      </c>
      <c r="L9732" s="311"/>
    </row>
    <row r="9733" spans="11:12" ht="15.75" x14ac:dyDescent="0.2">
      <c r="K9733" s="311">
        <v>1</v>
      </c>
      <c r="L9733" s="311"/>
    </row>
    <row r="9734" spans="11:12" ht="15.75" x14ac:dyDescent="0.2">
      <c r="K9734" s="311">
        <v>1</v>
      </c>
      <c r="L9734" s="311"/>
    </row>
    <row r="9735" spans="11:12" ht="15.75" x14ac:dyDescent="0.2">
      <c r="K9735" s="311">
        <v>1</v>
      </c>
      <c r="L9735" s="311"/>
    </row>
    <row r="9736" spans="11:12" ht="15.75" x14ac:dyDescent="0.2">
      <c r="K9736" s="311">
        <v>1</v>
      </c>
      <c r="L9736" s="311"/>
    </row>
    <row r="9737" spans="11:12" ht="15.75" x14ac:dyDescent="0.2">
      <c r="K9737" s="311">
        <v>1</v>
      </c>
      <c r="L9737" s="311"/>
    </row>
    <row r="9738" spans="11:12" ht="15.75" x14ac:dyDescent="0.2">
      <c r="K9738" s="311">
        <v>1</v>
      </c>
      <c r="L9738" s="311"/>
    </row>
    <row r="9739" spans="11:12" ht="15.75" x14ac:dyDescent="0.2">
      <c r="K9739" s="311">
        <v>1</v>
      </c>
      <c r="L9739" s="311"/>
    </row>
    <row r="9740" spans="11:12" ht="15.75" x14ac:dyDescent="0.2">
      <c r="K9740" s="311">
        <v>1</v>
      </c>
      <c r="L9740" s="311"/>
    </row>
    <row r="9741" spans="11:12" ht="15.75" x14ac:dyDescent="0.2">
      <c r="K9741" s="311">
        <v>1</v>
      </c>
      <c r="L9741" s="311"/>
    </row>
    <row r="9742" spans="11:12" ht="15.75" x14ac:dyDescent="0.2">
      <c r="K9742" s="311">
        <v>1</v>
      </c>
      <c r="L9742" s="311"/>
    </row>
    <row r="9743" spans="11:12" ht="15.75" x14ac:dyDescent="0.2">
      <c r="K9743" s="311">
        <v>1</v>
      </c>
      <c r="L9743" s="311"/>
    </row>
    <row r="9744" spans="11:12" ht="15.75" x14ac:dyDescent="0.2">
      <c r="K9744" s="311">
        <v>1</v>
      </c>
      <c r="L9744" s="311"/>
    </row>
    <row r="9745" spans="11:12" ht="15.75" x14ac:dyDescent="0.2">
      <c r="K9745" s="311">
        <v>1</v>
      </c>
      <c r="L9745" s="311"/>
    </row>
    <row r="9746" spans="11:12" ht="15.75" x14ac:dyDescent="0.2">
      <c r="K9746" s="311">
        <v>1</v>
      </c>
      <c r="L9746" s="311"/>
    </row>
    <row r="9747" spans="11:12" ht="15.75" x14ac:dyDescent="0.2">
      <c r="K9747" s="311">
        <v>1</v>
      </c>
      <c r="L9747" s="311"/>
    </row>
    <row r="9748" spans="11:12" ht="15.75" x14ac:dyDescent="0.2">
      <c r="K9748" s="311">
        <v>1</v>
      </c>
      <c r="L9748" s="311"/>
    </row>
    <row r="9749" spans="11:12" ht="15.75" x14ac:dyDescent="0.2">
      <c r="K9749" s="311">
        <v>1</v>
      </c>
      <c r="L9749" s="311"/>
    </row>
    <row r="9750" spans="11:12" ht="15.75" x14ac:dyDescent="0.2">
      <c r="K9750" s="311">
        <v>1</v>
      </c>
      <c r="L9750" s="311"/>
    </row>
    <row r="9751" spans="11:12" ht="15.75" x14ac:dyDescent="0.2">
      <c r="K9751" s="311">
        <v>1</v>
      </c>
      <c r="L9751" s="311"/>
    </row>
    <row r="9752" spans="11:12" ht="15.75" x14ac:dyDescent="0.2">
      <c r="K9752" s="311">
        <v>1</v>
      </c>
      <c r="L9752" s="311"/>
    </row>
    <row r="9753" spans="11:12" ht="15.75" x14ac:dyDescent="0.2">
      <c r="K9753" s="311">
        <v>1</v>
      </c>
      <c r="L9753" s="311"/>
    </row>
    <row r="9754" spans="11:12" ht="15.75" x14ac:dyDescent="0.2">
      <c r="K9754" s="311">
        <v>1</v>
      </c>
      <c r="L9754" s="311"/>
    </row>
    <row r="9755" spans="11:12" ht="15.75" x14ac:dyDescent="0.2">
      <c r="K9755" s="311">
        <v>1</v>
      </c>
      <c r="L9755" s="311"/>
    </row>
    <row r="9756" spans="11:12" ht="15.75" x14ac:dyDescent="0.2">
      <c r="K9756" s="311">
        <v>1</v>
      </c>
      <c r="L9756" s="311"/>
    </row>
    <row r="9757" spans="11:12" ht="15.75" x14ac:dyDescent="0.2">
      <c r="K9757" s="311">
        <v>1</v>
      </c>
      <c r="L9757" s="311"/>
    </row>
    <row r="9758" spans="11:12" ht="15.75" x14ac:dyDescent="0.2">
      <c r="K9758" s="311">
        <v>1</v>
      </c>
      <c r="L9758" s="311"/>
    </row>
    <row r="9759" spans="11:12" ht="15.75" x14ac:dyDescent="0.2">
      <c r="K9759" s="311">
        <v>1</v>
      </c>
      <c r="L9759" s="311"/>
    </row>
    <row r="9760" spans="11:12" ht="15.75" x14ac:dyDescent="0.2">
      <c r="K9760" s="311">
        <v>1</v>
      </c>
      <c r="L9760" s="311"/>
    </row>
    <row r="9761" spans="11:12" ht="15.75" x14ac:dyDescent="0.2">
      <c r="K9761" s="311">
        <v>1</v>
      </c>
      <c r="L9761" s="311"/>
    </row>
    <row r="9762" spans="11:12" ht="15.75" x14ac:dyDescent="0.2">
      <c r="K9762" s="311">
        <v>1</v>
      </c>
      <c r="L9762" s="311"/>
    </row>
    <row r="9763" spans="11:12" ht="15.75" x14ac:dyDescent="0.2">
      <c r="K9763" s="311">
        <v>1</v>
      </c>
      <c r="L9763" s="311"/>
    </row>
    <row r="9764" spans="11:12" ht="15.75" x14ac:dyDescent="0.2">
      <c r="K9764" s="311">
        <v>1</v>
      </c>
      <c r="L9764" s="311"/>
    </row>
    <row r="9765" spans="11:12" ht="15.75" x14ac:dyDescent="0.2">
      <c r="K9765" s="311">
        <v>1</v>
      </c>
      <c r="L9765" s="311"/>
    </row>
    <row r="9766" spans="11:12" ht="15.75" x14ac:dyDescent="0.2">
      <c r="K9766" s="311">
        <v>1</v>
      </c>
      <c r="L9766" s="311"/>
    </row>
    <row r="9767" spans="11:12" ht="15.75" x14ac:dyDescent="0.2">
      <c r="K9767" s="311">
        <v>1</v>
      </c>
      <c r="L9767" s="311"/>
    </row>
    <row r="9768" spans="11:12" ht="15.75" x14ac:dyDescent="0.2">
      <c r="K9768" s="311">
        <v>1</v>
      </c>
      <c r="L9768" s="311"/>
    </row>
    <row r="9769" spans="11:12" ht="15.75" x14ac:dyDescent="0.2">
      <c r="K9769" s="311">
        <v>1</v>
      </c>
      <c r="L9769" s="311"/>
    </row>
    <row r="9770" spans="11:12" ht="15.75" x14ac:dyDescent="0.2">
      <c r="K9770" s="311">
        <v>1</v>
      </c>
      <c r="L9770" s="311"/>
    </row>
    <row r="9771" spans="11:12" ht="15.75" x14ac:dyDescent="0.2">
      <c r="K9771" s="311">
        <v>1</v>
      </c>
      <c r="L9771" s="311"/>
    </row>
    <row r="9772" spans="11:12" ht="15.75" x14ac:dyDescent="0.2">
      <c r="K9772" s="311">
        <v>1</v>
      </c>
      <c r="L9772" s="311"/>
    </row>
    <row r="9773" spans="11:12" ht="15.75" x14ac:dyDescent="0.2">
      <c r="K9773" s="311">
        <v>1</v>
      </c>
      <c r="L9773" s="311"/>
    </row>
    <row r="9774" spans="11:12" ht="15.75" x14ac:dyDescent="0.2">
      <c r="K9774" s="311">
        <v>1</v>
      </c>
      <c r="L9774" s="311"/>
    </row>
    <row r="9775" spans="11:12" ht="15.75" x14ac:dyDescent="0.2">
      <c r="K9775" s="311">
        <v>1</v>
      </c>
      <c r="L9775" s="311"/>
    </row>
    <row r="9776" spans="11:12" ht="15.75" x14ac:dyDescent="0.2">
      <c r="K9776" s="311">
        <v>1</v>
      </c>
      <c r="L9776" s="311"/>
    </row>
    <row r="9777" spans="11:12" ht="15.75" x14ac:dyDescent="0.2">
      <c r="K9777" s="311">
        <v>1</v>
      </c>
      <c r="L9777" s="311"/>
    </row>
    <row r="9778" spans="11:12" ht="15.75" x14ac:dyDescent="0.2">
      <c r="K9778" s="311">
        <v>1</v>
      </c>
      <c r="L9778" s="311"/>
    </row>
    <row r="9779" spans="11:12" ht="15.75" x14ac:dyDescent="0.2">
      <c r="K9779" s="311">
        <v>1</v>
      </c>
      <c r="L9779" s="311"/>
    </row>
    <row r="9780" spans="11:12" ht="15.75" x14ac:dyDescent="0.2">
      <c r="K9780" s="311">
        <v>1</v>
      </c>
      <c r="L9780" s="311"/>
    </row>
    <row r="9781" spans="11:12" ht="15.75" x14ac:dyDescent="0.2">
      <c r="K9781" s="311">
        <v>1</v>
      </c>
      <c r="L9781" s="311"/>
    </row>
    <row r="9782" spans="11:12" ht="15.75" x14ac:dyDescent="0.2">
      <c r="K9782" s="311">
        <v>1</v>
      </c>
      <c r="L9782" s="311"/>
    </row>
    <row r="9783" spans="11:12" ht="15.75" x14ac:dyDescent="0.2">
      <c r="K9783" s="311">
        <v>1</v>
      </c>
      <c r="L9783" s="311"/>
    </row>
    <row r="9784" spans="11:12" ht="15.75" x14ac:dyDescent="0.2">
      <c r="K9784" s="311">
        <v>1</v>
      </c>
      <c r="L9784" s="311"/>
    </row>
    <row r="9785" spans="11:12" ht="15.75" x14ac:dyDescent="0.2">
      <c r="K9785" s="311">
        <v>1</v>
      </c>
      <c r="L9785" s="311"/>
    </row>
    <row r="9786" spans="11:12" ht="15.75" x14ac:dyDescent="0.2">
      <c r="K9786" s="311">
        <v>1</v>
      </c>
      <c r="L9786" s="311"/>
    </row>
    <row r="9787" spans="11:12" ht="15.75" x14ac:dyDescent="0.2">
      <c r="K9787" s="311">
        <v>1</v>
      </c>
      <c r="L9787" s="311"/>
    </row>
    <row r="9788" spans="11:12" ht="15.75" x14ac:dyDescent="0.2">
      <c r="K9788" s="311">
        <v>1</v>
      </c>
      <c r="L9788" s="311"/>
    </row>
    <row r="9789" spans="11:12" ht="15.75" x14ac:dyDescent="0.2">
      <c r="K9789" s="311">
        <v>1</v>
      </c>
      <c r="L9789" s="311"/>
    </row>
    <row r="9790" spans="11:12" ht="15.75" x14ac:dyDescent="0.2">
      <c r="K9790" s="311">
        <v>1</v>
      </c>
      <c r="L9790" s="311"/>
    </row>
    <row r="9791" spans="11:12" ht="15.75" x14ac:dyDescent="0.2">
      <c r="K9791" s="311">
        <v>1</v>
      </c>
      <c r="L9791" s="311"/>
    </row>
    <row r="9792" spans="11:12" ht="15.75" x14ac:dyDescent="0.2">
      <c r="K9792" s="311">
        <v>1</v>
      </c>
      <c r="L9792" s="311"/>
    </row>
    <row r="9793" spans="11:12" ht="15.75" x14ac:dyDescent="0.2">
      <c r="K9793" s="311">
        <v>1</v>
      </c>
      <c r="L9793" s="311"/>
    </row>
    <row r="9794" spans="11:12" ht="15.75" x14ac:dyDescent="0.2">
      <c r="K9794" s="311">
        <v>1</v>
      </c>
      <c r="L9794" s="311"/>
    </row>
    <row r="9795" spans="11:12" ht="15.75" x14ac:dyDescent="0.2">
      <c r="K9795" s="311">
        <v>1</v>
      </c>
      <c r="L9795" s="311"/>
    </row>
    <row r="9796" spans="11:12" ht="15.75" x14ac:dyDescent="0.2">
      <c r="K9796" s="311">
        <v>1</v>
      </c>
      <c r="L9796" s="311"/>
    </row>
    <row r="9797" spans="11:12" ht="15.75" x14ac:dyDescent="0.2">
      <c r="K9797" s="311">
        <v>1</v>
      </c>
      <c r="L9797" s="311"/>
    </row>
    <row r="9798" spans="11:12" ht="15.75" x14ac:dyDescent="0.2">
      <c r="K9798" s="311">
        <v>1</v>
      </c>
      <c r="L9798" s="311"/>
    </row>
    <row r="9799" spans="11:12" ht="15.75" x14ac:dyDescent="0.2">
      <c r="K9799" s="311">
        <v>1</v>
      </c>
      <c r="L9799" s="311"/>
    </row>
    <row r="9800" spans="11:12" ht="15.75" x14ac:dyDescent="0.2">
      <c r="K9800" s="311">
        <v>1</v>
      </c>
      <c r="L9800" s="311"/>
    </row>
    <row r="9801" spans="11:12" ht="15.75" x14ac:dyDescent="0.2">
      <c r="K9801" s="311">
        <v>1</v>
      </c>
      <c r="L9801" s="311"/>
    </row>
    <row r="9802" spans="11:12" ht="15.75" x14ac:dyDescent="0.2">
      <c r="K9802" s="311">
        <v>1</v>
      </c>
      <c r="L9802" s="311"/>
    </row>
    <row r="9803" spans="11:12" ht="15.75" x14ac:dyDescent="0.2">
      <c r="K9803" s="311">
        <v>1</v>
      </c>
      <c r="L9803" s="311"/>
    </row>
    <row r="9804" spans="11:12" ht="15.75" x14ac:dyDescent="0.2">
      <c r="K9804" s="311">
        <v>1</v>
      </c>
      <c r="L9804" s="311"/>
    </row>
    <row r="9805" spans="11:12" ht="15.75" x14ac:dyDescent="0.2">
      <c r="K9805" s="311">
        <v>1</v>
      </c>
      <c r="L9805" s="311"/>
    </row>
    <row r="9806" spans="11:12" ht="15.75" x14ac:dyDescent="0.2">
      <c r="K9806" s="311">
        <v>1</v>
      </c>
      <c r="L9806" s="311"/>
    </row>
    <row r="9807" spans="11:12" ht="15.75" x14ac:dyDescent="0.2">
      <c r="K9807" s="311">
        <v>1</v>
      </c>
      <c r="L9807" s="311"/>
    </row>
    <row r="9808" spans="11:12" ht="15.75" x14ac:dyDescent="0.2">
      <c r="K9808" s="311">
        <v>1</v>
      </c>
      <c r="L9808" s="311"/>
    </row>
    <row r="9809" spans="11:12" ht="15.75" x14ac:dyDescent="0.2">
      <c r="K9809" s="311">
        <v>1</v>
      </c>
      <c r="L9809" s="311"/>
    </row>
    <row r="9810" spans="11:12" ht="15.75" x14ac:dyDescent="0.2">
      <c r="K9810" s="311">
        <v>1</v>
      </c>
      <c r="L9810" s="311"/>
    </row>
    <row r="9811" spans="11:12" ht="15.75" x14ac:dyDescent="0.2">
      <c r="K9811" s="311">
        <v>1</v>
      </c>
      <c r="L9811" s="311"/>
    </row>
    <row r="9812" spans="11:12" ht="15.75" x14ac:dyDescent="0.2">
      <c r="K9812" s="311">
        <v>1</v>
      </c>
      <c r="L9812" s="311"/>
    </row>
    <row r="9813" spans="11:12" ht="15.75" x14ac:dyDescent="0.2">
      <c r="K9813" s="311">
        <v>1</v>
      </c>
      <c r="L9813" s="311"/>
    </row>
    <row r="9814" spans="11:12" ht="15.75" x14ac:dyDescent="0.2">
      <c r="K9814" s="311">
        <v>1</v>
      </c>
      <c r="L9814" s="311"/>
    </row>
    <row r="9815" spans="11:12" ht="15.75" x14ac:dyDescent="0.2">
      <c r="K9815" s="311">
        <v>1</v>
      </c>
      <c r="L9815" s="311"/>
    </row>
    <row r="9816" spans="11:12" ht="15.75" x14ac:dyDescent="0.2">
      <c r="K9816" s="311">
        <v>1</v>
      </c>
      <c r="L9816" s="311"/>
    </row>
    <row r="9817" spans="11:12" ht="15.75" x14ac:dyDescent="0.2">
      <c r="K9817" s="311">
        <v>1</v>
      </c>
      <c r="L9817" s="311"/>
    </row>
    <row r="9818" spans="11:12" ht="15.75" x14ac:dyDescent="0.2">
      <c r="K9818" s="311">
        <v>1</v>
      </c>
      <c r="L9818" s="311"/>
    </row>
    <row r="9819" spans="11:12" ht="15.75" x14ac:dyDescent="0.2">
      <c r="K9819" s="311">
        <v>1</v>
      </c>
      <c r="L9819" s="311"/>
    </row>
    <row r="9820" spans="11:12" ht="15.75" x14ac:dyDescent="0.2">
      <c r="K9820" s="311">
        <v>1</v>
      </c>
      <c r="L9820" s="311"/>
    </row>
    <row r="9821" spans="11:12" ht="15.75" x14ac:dyDescent="0.2">
      <c r="K9821" s="311">
        <v>1</v>
      </c>
      <c r="L9821" s="311"/>
    </row>
    <row r="9822" spans="11:12" ht="15.75" x14ac:dyDescent="0.2">
      <c r="K9822" s="311">
        <v>1</v>
      </c>
      <c r="L9822" s="311"/>
    </row>
    <row r="9823" spans="11:12" ht="15.75" x14ac:dyDescent="0.2">
      <c r="K9823" s="311">
        <v>1</v>
      </c>
      <c r="L9823" s="311"/>
    </row>
    <row r="9824" spans="11:12" ht="15.75" x14ac:dyDescent="0.2">
      <c r="K9824" s="311">
        <v>1</v>
      </c>
      <c r="L9824" s="311"/>
    </row>
    <row r="9825" spans="11:12" ht="15.75" x14ac:dyDescent="0.2">
      <c r="K9825" s="311">
        <v>1</v>
      </c>
      <c r="L9825" s="311"/>
    </row>
    <row r="9826" spans="11:12" ht="15.75" x14ac:dyDescent="0.2">
      <c r="K9826" s="311">
        <v>1</v>
      </c>
      <c r="L9826" s="311"/>
    </row>
    <row r="9827" spans="11:12" ht="15.75" x14ac:dyDescent="0.2">
      <c r="K9827" s="311">
        <v>1</v>
      </c>
      <c r="L9827" s="311"/>
    </row>
    <row r="9828" spans="11:12" ht="15.75" x14ac:dyDescent="0.2">
      <c r="K9828" s="311">
        <v>1</v>
      </c>
      <c r="L9828" s="311"/>
    </row>
    <row r="9829" spans="11:12" ht="15.75" x14ac:dyDescent="0.2">
      <c r="K9829" s="311">
        <v>1</v>
      </c>
      <c r="L9829" s="311"/>
    </row>
    <row r="9830" spans="11:12" ht="15.75" x14ac:dyDescent="0.2">
      <c r="K9830" s="311">
        <v>1</v>
      </c>
      <c r="L9830" s="311"/>
    </row>
    <row r="9831" spans="11:12" ht="15.75" x14ac:dyDescent="0.2">
      <c r="K9831" s="311">
        <v>1</v>
      </c>
      <c r="L9831" s="311"/>
    </row>
    <row r="9832" spans="11:12" ht="15.75" x14ac:dyDescent="0.2">
      <c r="K9832" s="311">
        <v>1</v>
      </c>
      <c r="L9832" s="311"/>
    </row>
    <row r="9833" spans="11:12" ht="15.75" x14ac:dyDescent="0.2">
      <c r="K9833" s="311">
        <v>1</v>
      </c>
      <c r="L9833" s="311"/>
    </row>
    <row r="9834" spans="11:12" ht="15.75" x14ac:dyDescent="0.2">
      <c r="K9834" s="311">
        <v>1</v>
      </c>
      <c r="L9834" s="311"/>
    </row>
    <row r="9835" spans="11:12" ht="15.75" x14ac:dyDescent="0.2">
      <c r="K9835" s="311">
        <v>1</v>
      </c>
      <c r="L9835" s="311"/>
    </row>
    <row r="9836" spans="11:12" ht="15.75" x14ac:dyDescent="0.2">
      <c r="K9836" s="311">
        <v>1</v>
      </c>
      <c r="L9836" s="311"/>
    </row>
    <row r="9837" spans="11:12" ht="15.75" x14ac:dyDescent="0.2">
      <c r="K9837" s="311">
        <v>1</v>
      </c>
      <c r="L9837" s="311"/>
    </row>
    <row r="9838" spans="11:12" ht="15.75" x14ac:dyDescent="0.2">
      <c r="K9838" s="311">
        <v>1</v>
      </c>
      <c r="L9838" s="311"/>
    </row>
    <row r="9839" spans="11:12" ht="15.75" x14ac:dyDescent="0.2">
      <c r="K9839" s="311">
        <v>1</v>
      </c>
      <c r="L9839" s="311"/>
    </row>
    <row r="9840" spans="11:12" ht="15.75" x14ac:dyDescent="0.2">
      <c r="K9840" s="311">
        <v>1</v>
      </c>
      <c r="L9840" s="311"/>
    </row>
    <row r="9841" spans="11:12" ht="15.75" x14ac:dyDescent="0.2">
      <c r="K9841" s="311">
        <v>1</v>
      </c>
      <c r="L9841" s="311"/>
    </row>
    <row r="9842" spans="11:12" ht="15.75" x14ac:dyDescent="0.2">
      <c r="K9842" s="311">
        <v>1</v>
      </c>
      <c r="L9842" s="311"/>
    </row>
    <row r="9843" spans="11:12" ht="15.75" x14ac:dyDescent="0.2">
      <c r="K9843" s="311">
        <v>1</v>
      </c>
      <c r="L9843" s="311"/>
    </row>
    <row r="9844" spans="11:12" ht="15.75" x14ac:dyDescent="0.2">
      <c r="K9844" s="311">
        <v>1</v>
      </c>
      <c r="L9844" s="311"/>
    </row>
    <row r="9845" spans="11:12" ht="15.75" x14ac:dyDescent="0.2">
      <c r="K9845" s="311">
        <v>1</v>
      </c>
      <c r="L9845" s="311"/>
    </row>
    <row r="9846" spans="11:12" ht="15.75" x14ac:dyDescent="0.2">
      <c r="K9846" s="311">
        <v>1</v>
      </c>
      <c r="L9846" s="311"/>
    </row>
    <row r="9847" spans="11:12" ht="15.75" x14ac:dyDescent="0.2">
      <c r="K9847" s="311">
        <v>1</v>
      </c>
      <c r="L9847" s="311"/>
    </row>
    <row r="9848" spans="11:12" ht="15.75" x14ac:dyDescent="0.2">
      <c r="K9848" s="311">
        <v>1</v>
      </c>
      <c r="L9848" s="311"/>
    </row>
    <row r="9849" spans="11:12" ht="15.75" x14ac:dyDescent="0.2">
      <c r="K9849" s="311">
        <v>1</v>
      </c>
      <c r="L9849" s="311"/>
    </row>
    <row r="9850" spans="11:12" ht="15.75" x14ac:dyDescent="0.2">
      <c r="K9850" s="311">
        <v>1</v>
      </c>
      <c r="L9850" s="311"/>
    </row>
    <row r="9851" spans="11:12" ht="15.75" x14ac:dyDescent="0.2">
      <c r="K9851" s="311">
        <v>1</v>
      </c>
      <c r="L9851" s="311"/>
    </row>
    <row r="9852" spans="11:12" ht="15.75" x14ac:dyDescent="0.2">
      <c r="K9852" s="311">
        <v>1</v>
      </c>
      <c r="L9852" s="311"/>
    </row>
    <row r="9853" spans="11:12" ht="15.75" x14ac:dyDescent="0.2">
      <c r="K9853" s="311">
        <v>1</v>
      </c>
      <c r="L9853" s="311"/>
    </row>
    <row r="9854" spans="11:12" ht="15.75" x14ac:dyDescent="0.2">
      <c r="K9854" s="311">
        <v>1</v>
      </c>
      <c r="L9854" s="311"/>
    </row>
    <row r="9855" spans="11:12" ht="15.75" x14ac:dyDescent="0.2">
      <c r="K9855" s="311">
        <v>1</v>
      </c>
      <c r="L9855" s="311"/>
    </row>
    <row r="9856" spans="11:12" ht="15.75" x14ac:dyDescent="0.2">
      <c r="K9856" s="311">
        <v>1</v>
      </c>
      <c r="L9856" s="311"/>
    </row>
    <row r="9857" spans="11:12" ht="15.75" x14ac:dyDescent="0.2">
      <c r="K9857" s="311">
        <v>1</v>
      </c>
      <c r="L9857" s="311"/>
    </row>
    <row r="9858" spans="11:12" ht="15.75" x14ac:dyDescent="0.2">
      <c r="K9858" s="311">
        <v>1</v>
      </c>
      <c r="L9858" s="311"/>
    </row>
    <row r="9859" spans="11:12" ht="15.75" x14ac:dyDescent="0.2">
      <c r="K9859" s="311">
        <v>1</v>
      </c>
      <c r="L9859" s="311"/>
    </row>
    <row r="9860" spans="11:12" ht="15.75" x14ac:dyDescent="0.2">
      <c r="K9860" s="311">
        <v>1</v>
      </c>
      <c r="L9860" s="311"/>
    </row>
    <row r="9861" spans="11:12" ht="15.75" x14ac:dyDescent="0.2">
      <c r="K9861" s="311">
        <v>1</v>
      </c>
      <c r="L9861" s="311"/>
    </row>
    <row r="9862" spans="11:12" ht="15.75" x14ac:dyDescent="0.2">
      <c r="K9862" s="311">
        <v>1</v>
      </c>
      <c r="L9862" s="311"/>
    </row>
    <row r="9863" spans="11:12" ht="15.75" x14ac:dyDescent="0.2">
      <c r="K9863" s="311">
        <v>1</v>
      </c>
      <c r="L9863" s="311"/>
    </row>
    <row r="9864" spans="11:12" ht="15.75" x14ac:dyDescent="0.2">
      <c r="K9864" s="311">
        <v>1</v>
      </c>
      <c r="L9864" s="311"/>
    </row>
    <row r="9865" spans="11:12" ht="15.75" x14ac:dyDescent="0.2">
      <c r="K9865" s="311">
        <v>1</v>
      </c>
      <c r="L9865" s="311"/>
    </row>
    <row r="9866" spans="11:12" ht="15.75" x14ac:dyDescent="0.2">
      <c r="K9866" s="311">
        <v>1</v>
      </c>
      <c r="L9866" s="311"/>
    </row>
    <row r="9867" spans="11:12" ht="15.75" x14ac:dyDescent="0.2">
      <c r="K9867" s="311">
        <v>1</v>
      </c>
      <c r="L9867" s="311"/>
    </row>
    <row r="9868" spans="11:12" ht="15.75" x14ac:dyDescent="0.2">
      <c r="K9868" s="311">
        <v>1</v>
      </c>
      <c r="L9868" s="311"/>
    </row>
    <row r="9869" spans="11:12" ht="15.75" x14ac:dyDescent="0.2">
      <c r="K9869" s="311">
        <v>1</v>
      </c>
      <c r="L9869" s="311"/>
    </row>
    <row r="9870" spans="11:12" ht="15.75" x14ac:dyDescent="0.2">
      <c r="K9870" s="311">
        <v>1</v>
      </c>
      <c r="L9870" s="311"/>
    </row>
    <row r="9871" spans="11:12" ht="15.75" x14ac:dyDescent="0.2">
      <c r="K9871" s="311">
        <v>1</v>
      </c>
      <c r="L9871" s="311"/>
    </row>
    <row r="9872" spans="11:12" ht="15.75" x14ac:dyDescent="0.2">
      <c r="K9872" s="311">
        <v>1</v>
      </c>
      <c r="L9872" s="311"/>
    </row>
    <row r="9873" spans="11:12" ht="15.75" x14ac:dyDescent="0.2">
      <c r="K9873" s="311">
        <v>1</v>
      </c>
      <c r="L9873" s="311"/>
    </row>
    <row r="9874" spans="11:12" ht="15.75" x14ac:dyDescent="0.2">
      <c r="K9874" s="311">
        <v>1</v>
      </c>
      <c r="L9874" s="311"/>
    </row>
    <row r="9875" spans="11:12" ht="15.75" x14ac:dyDescent="0.2">
      <c r="K9875" s="311">
        <v>1</v>
      </c>
      <c r="L9875" s="311"/>
    </row>
    <row r="9876" spans="11:12" ht="15.75" x14ac:dyDescent="0.2">
      <c r="K9876" s="311">
        <v>1</v>
      </c>
      <c r="L9876" s="311"/>
    </row>
    <row r="9877" spans="11:12" ht="15.75" x14ac:dyDescent="0.2">
      <c r="K9877" s="311">
        <v>1</v>
      </c>
      <c r="L9877" s="311"/>
    </row>
    <row r="9878" spans="11:12" ht="15.75" x14ac:dyDescent="0.2">
      <c r="K9878" s="311">
        <v>1</v>
      </c>
      <c r="L9878" s="311"/>
    </row>
    <row r="9879" spans="11:12" ht="15.75" x14ac:dyDescent="0.2">
      <c r="K9879" s="311">
        <v>1</v>
      </c>
      <c r="L9879" s="311"/>
    </row>
    <row r="9880" spans="11:12" ht="15.75" x14ac:dyDescent="0.2">
      <c r="K9880" s="311">
        <v>1</v>
      </c>
      <c r="L9880" s="311"/>
    </row>
    <row r="9881" spans="11:12" ht="15.75" x14ac:dyDescent="0.2">
      <c r="K9881" s="311">
        <v>1</v>
      </c>
      <c r="L9881" s="311"/>
    </row>
    <row r="9882" spans="11:12" ht="15.75" x14ac:dyDescent="0.2">
      <c r="K9882" s="311">
        <v>1</v>
      </c>
      <c r="L9882" s="311"/>
    </row>
    <row r="9883" spans="11:12" ht="15.75" x14ac:dyDescent="0.2">
      <c r="K9883" s="311">
        <v>1</v>
      </c>
      <c r="L9883" s="311"/>
    </row>
    <row r="9884" spans="11:12" ht="15.75" x14ac:dyDescent="0.2">
      <c r="K9884" s="311">
        <v>1</v>
      </c>
      <c r="L9884" s="311"/>
    </row>
    <row r="9885" spans="11:12" ht="15.75" x14ac:dyDescent="0.2">
      <c r="K9885" s="311">
        <v>1</v>
      </c>
      <c r="L9885" s="311"/>
    </row>
    <row r="9886" spans="11:12" ht="15.75" x14ac:dyDescent="0.2">
      <c r="K9886" s="311">
        <v>1</v>
      </c>
      <c r="L9886" s="311"/>
    </row>
    <row r="9887" spans="11:12" ht="15.75" x14ac:dyDescent="0.2">
      <c r="K9887" s="311">
        <v>1</v>
      </c>
      <c r="L9887" s="311"/>
    </row>
    <row r="9888" spans="11:12" ht="15.75" x14ac:dyDescent="0.2">
      <c r="K9888" s="311">
        <v>1</v>
      </c>
      <c r="L9888" s="311"/>
    </row>
    <row r="9889" spans="11:12" ht="15.75" x14ac:dyDescent="0.2">
      <c r="K9889" s="311">
        <v>1</v>
      </c>
      <c r="L9889" s="311"/>
    </row>
    <row r="9890" spans="11:12" ht="15.75" x14ac:dyDescent="0.2">
      <c r="K9890" s="311">
        <v>1</v>
      </c>
      <c r="L9890" s="311"/>
    </row>
    <row r="9891" spans="11:12" ht="15.75" x14ac:dyDescent="0.2">
      <c r="K9891" s="311">
        <v>1</v>
      </c>
      <c r="L9891" s="311"/>
    </row>
    <row r="9892" spans="11:12" ht="15.75" x14ac:dyDescent="0.2">
      <c r="K9892" s="311">
        <v>1</v>
      </c>
      <c r="L9892" s="311"/>
    </row>
    <row r="9893" spans="11:12" ht="15.75" x14ac:dyDescent="0.2">
      <c r="K9893" s="311">
        <v>1</v>
      </c>
      <c r="L9893" s="311"/>
    </row>
    <row r="9894" spans="11:12" ht="15.75" x14ac:dyDescent="0.2">
      <c r="K9894" s="311">
        <v>1</v>
      </c>
      <c r="L9894" s="311"/>
    </row>
    <row r="9895" spans="11:12" ht="15.75" x14ac:dyDescent="0.2">
      <c r="K9895" s="311">
        <v>1</v>
      </c>
      <c r="L9895" s="311"/>
    </row>
    <row r="9896" spans="11:12" ht="15.75" x14ac:dyDescent="0.2">
      <c r="K9896" s="311">
        <v>1</v>
      </c>
      <c r="L9896" s="311"/>
    </row>
    <row r="9897" spans="11:12" ht="15.75" x14ac:dyDescent="0.2">
      <c r="K9897" s="311">
        <v>1</v>
      </c>
      <c r="L9897" s="311"/>
    </row>
    <row r="9898" spans="11:12" ht="15.75" x14ac:dyDescent="0.2">
      <c r="K9898" s="311">
        <v>1</v>
      </c>
      <c r="L9898" s="311"/>
    </row>
    <row r="9899" spans="11:12" ht="15.75" x14ac:dyDescent="0.2">
      <c r="K9899" s="311">
        <v>1</v>
      </c>
      <c r="L9899" s="311"/>
    </row>
    <row r="9900" spans="11:12" ht="15.75" x14ac:dyDescent="0.2">
      <c r="K9900" s="311">
        <v>1</v>
      </c>
      <c r="L9900" s="311"/>
    </row>
    <row r="9901" spans="11:12" ht="15.75" x14ac:dyDescent="0.2">
      <c r="K9901" s="311">
        <v>1</v>
      </c>
      <c r="L9901" s="311"/>
    </row>
    <row r="9902" spans="11:12" ht="15.75" x14ac:dyDescent="0.2">
      <c r="K9902" s="311">
        <v>1</v>
      </c>
      <c r="L9902" s="311"/>
    </row>
    <row r="9903" spans="11:12" ht="15.75" x14ac:dyDescent="0.2">
      <c r="K9903" s="311">
        <v>1</v>
      </c>
      <c r="L9903" s="311"/>
    </row>
    <row r="9904" spans="11:12" ht="15.75" x14ac:dyDescent="0.2">
      <c r="K9904" s="311">
        <v>1</v>
      </c>
      <c r="L9904" s="311"/>
    </row>
    <row r="9905" spans="11:12" ht="15.75" x14ac:dyDescent="0.2">
      <c r="K9905" s="311">
        <v>1</v>
      </c>
      <c r="L9905" s="311"/>
    </row>
    <row r="9906" spans="11:12" ht="15.75" x14ac:dyDescent="0.2">
      <c r="K9906" s="311">
        <v>1</v>
      </c>
      <c r="L9906" s="311"/>
    </row>
    <row r="9907" spans="11:12" ht="15.75" x14ac:dyDescent="0.2">
      <c r="K9907" s="311">
        <v>1</v>
      </c>
      <c r="L9907" s="311"/>
    </row>
    <row r="9908" spans="11:12" ht="15.75" x14ac:dyDescent="0.2">
      <c r="K9908" s="311">
        <v>1</v>
      </c>
      <c r="L9908" s="311"/>
    </row>
    <row r="9909" spans="11:12" ht="15.75" x14ac:dyDescent="0.2">
      <c r="K9909" s="311">
        <v>1</v>
      </c>
      <c r="L9909" s="311"/>
    </row>
    <row r="9910" spans="11:12" ht="15.75" x14ac:dyDescent="0.2">
      <c r="K9910" s="311">
        <v>1</v>
      </c>
      <c r="L9910" s="311"/>
    </row>
    <row r="9911" spans="11:12" ht="15.75" x14ac:dyDescent="0.2">
      <c r="K9911" s="311">
        <v>1</v>
      </c>
      <c r="L9911" s="311"/>
    </row>
    <row r="9912" spans="11:12" ht="15.75" x14ac:dyDescent="0.2">
      <c r="K9912" s="311">
        <v>1</v>
      </c>
      <c r="L9912" s="311"/>
    </row>
    <row r="9913" spans="11:12" ht="15.75" x14ac:dyDescent="0.2">
      <c r="K9913" s="311">
        <v>1</v>
      </c>
      <c r="L9913" s="311"/>
    </row>
    <row r="9914" spans="11:12" ht="15.75" x14ac:dyDescent="0.2">
      <c r="K9914" s="311">
        <v>1</v>
      </c>
      <c r="L9914" s="311"/>
    </row>
    <row r="9915" spans="11:12" ht="15.75" x14ac:dyDescent="0.2">
      <c r="K9915" s="311">
        <v>1</v>
      </c>
      <c r="L9915" s="311"/>
    </row>
    <row r="9916" spans="11:12" ht="15.75" x14ac:dyDescent="0.2">
      <c r="K9916" s="311">
        <v>1</v>
      </c>
      <c r="L9916" s="311"/>
    </row>
    <row r="9917" spans="11:12" ht="15.75" x14ac:dyDescent="0.2">
      <c r="K9917" s="311">
        <v>1</v>
      </c>
      <c r="L9917" s="311"/>
    </row>
    <row r="9918" spans="11:12" ht="15.75" x14ac:dyDescent="0.2">
      <c r="K9918" s="311">
        <v>1</v>
      </c>
      <c r="L9918" s="311"/>
    </row>
    <row r="9919" spans="11:12" ht="15.75" x14ac:dyDescent="0.2">
      <c r="K9919" s="311">
        <v>1</v>
      </c>
      <c r="L9919" s="311"/>
    </row>
    <row r="9920" spans="11:12" ht="15.75" x14ac:dyDescent="0.2">
      <c r="K9920" s="311">
        <v>1</v>
      </c>
      <c r="L9920" s="311"/>
    </row>
    <row r="9921" spans="11:12" ht="15.75" x14ac:dyDescent="0.2">
      <c r="K9921" s="311">
        <v>1</v>
      </c>
      <c r="L9921" s="311"/>
    </row>
    <row r="9922" spans="11:12" ht="15.75" x14ac:dyDescent="0.2">
      <c r="K9922" s="311">
        <v>1</v>
      </c>
      <c r="L9922" s="311"/>
    </row>
    <row r="9923" spans="11:12" ht="15.75" x14ac:dyDescent="0.2">
      <c r="K9923" s="311">
        <v>1</v>
      </c>
      <c r="L9923" s="311"/>
    </row>
    <row r="9924" spans="11:12" ht="15.75" x14ac:dyDescent="0.2">
      <c r="K9924" s="311">
        <v>1</v>
      </c>
      <c r="L9924" s="311"/>
    </row>
    <row r="9925" spans="11:12" ht="15.75" x14ac:dyDescent="0.2">
      <c r="K9925" s="311">
        <v>1</v>
      </c>
      <c r="L9925" s="311"/>
    </row>
    <row r="9926" spans="11:12" ht="15.75" x14ac:dyDescent="0.2">
      <c r="K9926" s="311">
        <v>1</v>
      </c>
      <c r="L9926" s="311"/>
    </row>
    <row r="9927" spans="11:12" ht="15.75" x14ac:dyDescent="0.2">
      <c r="K9927" s="311">
        <v>1</v>
      </c>
      <c r="L9927" s="311"/>
    </row>
    <row r="9928" spans="11:12" ht="15.75" x14ac:dyDescent="0.2">
      <c r="K9928" s="311">
        <v>1</v>
      </c>
      <c r="L9928" s="311"/>
    </row>
    <row r="9929" spans="11:12" ht="15.75" x14ac:dyDescent="0.2">
      <c r="K9929" s="311">
        <v>1</v>
      </c>
      <c r="L9929" s="311"/>
    </row>
    <row r="9930" spans="11:12" ht="15.75" x14ac:dyDescent="0.2">
      <c r="K9930" s="311">
        <v>1</v>
      </c>
      <c r="L9930" s="311"/>
    </row>
    <row r="9931" spans="11:12" ht="15.75" x14ac:dyDescent="0.2">
      <c r="K9931" s="311">
        <v>1</v>
      </c>
      <c r="L9931" s="311"/>
    </row>
    <row r="9932" spans="11:12" ht="15.75" x14ac:dyDescent="0.2">
      <c r="K9932" s="311">
        <v>1</v>
      </c>
      <c r="L9932" s="311"/>
    </row>
    <row r="9933" spans="11:12" ht="15.75" x14ac:dyDescent="0.2">
      <c r="K9933" s="311">
        <v>1</v>
      </c>
      <c r="L9933" s="311"/>
    </row>
    <row r="9934" spans="11:12" ht="15.75" x14ac:dyDescent="0.2">
      <c r="K9934" s="311">
        <v>1</v>
      </c>
      <c r="L9934" s="311"/>
    </row>
    <row r="9935" spans="11:12" ht="15.75" x14ac:dyDescent="0.2">
      <c r="K9935" s="311">
        <v>1</v>
      </c>
      <c r="L9935" s="311"/>
    </row>
    <row r="9936" spans="11:12" ht="15.75" x14ac:dyDescent="0.2">
      <c r="K9936" s="311">
        <v>1</v>
      </c>
      <c r="L9936" s="311"/>
    </row>
    <row r="9937" spans="11:12" ht="15.75" x14ac:dyDescent="0.2">
      <c r="K9937" s="311">
        <v>1</v>
      </c>
      <c r="L9937" s="311"/>
    </row>
    <row r="9938" spans="11:12" ht="15.75" x14ac:dyDescent="0.2">
      <c r="K9938" s="311">
        <v>1</v>
      </c>
      <c r="L9938" s="311"/>
    </row>
    <row r="9939" spans="11:12" ht="15.75" x14ac:dyDescent="0.2">
      <c r="K9939" s="311">
        <v>1</v>
      </c>
      <c r="L9939" s="311"/>
    </row>
    <row r="9940" spans="11:12" ht="15.75" x14ac:dyDescent="0.2">
      <c r="K9940" s="311">
        <v>1</v>
      </c>
      <c r="L9940" s="311"/>
    </row>
    <row r="9941" spans="11:12" ht="15.75" x14ac:dyDescent="0.2">
      <c r="K9941" s="311">
        <v>1</v>
      </c>
      <c r="L9941" s="311"/>
    </row>
    <row r="9942" spans="11:12" ht="15.75" x14ac:dyDescent="0.2">
      <c r="K9942" s="311">
        <v>1</v>
      </c>
      <c r="L9942" s="311"/>
    </row>
    <row r="9943" spans="11:12" ht="15.75" x14ac:dyDescent="0.2">
      <c r="K9943" s="311">
        <v>1</v>
      </c>
      <c r="L9943" s="311"/>
    </row>
    <row r="9944" spans="11:12" ht="15.75" x14ac:dyDescent="0.2">
      <c r="K9944" s="311">
        <v>1</v>
      </c>
      <c r="L9944" s="311"/>
    </row>
    <row r="9945" spans="11:12" ht="15.75" x14ac:dyDescent="0.2">
      <c r="K9945" s="311">
        <v>1</v>
      </c>
      <c r="L9945" s="311"/>
    </row>
    <row r="9946" spans="11:12" ht="15.75" x14ac:dyDescent="0.2">
      <c r="K9946" s="311">
        <v>1</v>
      </c>
      <c r="L9946" s="311"/>
    </row>
    <row r="9947" spans="11:12" ht="15.75" x14ac:dyDescent="0.2">
      <c r="K9947" s="311">
        <v>1</v>
      </c>
      <c r="L9947" s="311"/>
    </row>
    <row r="9948" spans="11:12" ht="15.75" x14ac:dyDescent="0.2">
      <c r="K9948" s="311">
        <v>1</v>
      </c>
      <c r="L9948" s="311"/>
    </row>
    <row r="9949" spans="11:12" ht="15.75" x14ac:dyDescent="0.2">
      <c r="K9949" s="311">
        <v>1</v>
      </c>
      <c r="L9949" s="311"/>
    </row>
    <row r="9950" spans="11:12" ht="15.75" x14ac:dyDescent="0.2">
      <c r="K9950" s="311">
        <v>1</v>
      </c>
      <c r="L9950" s="311"/>
    </row>
    <row r="9951" spans="11:12" ht="15.75" x14ac:dyDescent="0.2">
      <c r="K9951" s="311">
        <v>1</v>
      </c>
      <c r="L9951" s="311"/>
    </row>
    <row r="9952" spans="11:12" ht="15.75" x14ac:dyDescent="0.2">
      <c r="K9952" s="311">
        <v>1</v>
      </c>
      <c r="L9952" s="311"/>
    </row>
    <row r="9953" spans="11:12" ht="15.75" x14ac:dyDescent="0.2">
      <c r="K9953" s="311">
        <v>1</v>
      </c>
      <c r="L9953" s="311"/>
    </row>
    <row r="9954" spans="11:12" ht="15.75" x14ac:dyDescent="0.2">
      <c r="K9954" s="311">
        <v>1</v>
      </c>
      <c r="L9954" s="311"/>
    </row>
    <row r="9955" spans="11:12" ht="15.75" x14ac:dyDescent="0.2">
      <c r="K9955" s="311">
        <v>1</v>
      </c>
      <c r="L9955" s="311"/>
    </row>
    <row r="9956" spans="11:12" ht="15.75" x14ac:dyDescent="0.2">
      <c r="K9956" s="311">
        <v>1</v>
      </c>
      <c r="L9956" s="311"/>
    </row>
    <row r="9957" spans="11:12" ht="15.75" x14ac:dyDescent="0.2">
      <c r="K9957" s="311">
        <v>1</v>
      </c>
      <c r="L9957" s="311"/>
    </row>
    <row r="9958" spans="11:12" ht="15.75" x14ac:dyDescent="0.2">
      <c r="K9958" s="311">
        <v>1</v>
      </c>
      <c r="L9958" s="311"/>
    </row>
    <row r="9959" spans="11:12" ht="15.75" x14ac:dyDescent="0.2">
      <c r="K9959" s="311">
        <v>1</v>
      </c>
      <c r="L9959" s="311"/>
    </row>
    <row r="9960" spans="11:12" ht="15.75" x14ac:dyDescent="0.2">
      <c r="K9960" s="311">
        <v>1</v>
      </c>
      <c r="L9960" s="311"/>
    </row>
    <row r="9961" spans="11:12" ht="15.75" x14ac:dyDescent="0.2">
      <c r="K9961" s="311">
        <v>1</v>
      </c>
      <c r="L9961" s="311"/>
    </row>
    <row r="9962" spans="11:12" ht="15.75" x14ac:dyDescent="0.2">
      <c r="K9962" s="311">
        <v>1</v>
      </c>
      <c r="L9962" s="311"/>
    </row>
    <row r="9963" spans="11:12" ht="15.75" x14ac:dyDescent="0.2">
      <c r="K9963" s="311">
        <v>1</v>
      </c>
      <c r="L9963" s="311"/>
    </row>
    <row r="9964" spans="11:12" ht="15.75" x14ac:dyDescent="0.2">
      <c r="K9964" s="311">
        <v>1</v>
      </c>
      <c r="L9964" s="311"/>
    </row>
    <row r="9965" spans="11:12" ht="15.75" x14ac:dyDescent="0.2">
      <c r="K9965" s="311">
        <v>1</v>
      </c>
      <c r="L9965" s="311"/>
    </row>
    <row r="9966" spans="11:12" ht="15.75" x14ac:dyDescent="0.2">
      <c r="K9966" s="311">
        <v>1</v>
      </c>
      <c r="L9966" s="311"/>
    </row>
    <row r="9967" spans="11:12" ht="15.75" x14ac:dyDescent="0.2">
      <c r="K9967" s="311">
        <v>1</v>
      </c>
      <c r="L9967" s="311"/>
    </row>
    <row r="9968" spans="11:12" ht="15.75" x14ac:dyDescent="0.2">
      <c r="K9968" s="311">
        <v>1</v>
      </c>
      <c r="L9968" s="311"/>
    </row>
    <row r="9969" spans="11:12" ht="15.75" x14ac:dyDescent="0.2">
      <c r="K9969" s="311">
        <v>1</v>
      </c>
      <c r="L9969" s="311"/>
    </row>
    <row r="9970" spans="11:12" ht="15.75" x14ac:dyDescent="0.2">
      <c r="K9970" s="311">
        <v>1</v>
      </c>
      <c r="L9970" s="311"/>
    </row>
    <row r="9971" spans="11:12" ht="15.75" x14ac:dyDescent="0.2">
      <c r="K9971" s="311">
        <v>1</v>
      </c>
      <c r="L9971" s="311"/>
    </row>
    <row r="9972" spans="11:12" ht="15.75" x14ac:dyDescent="0.2">
      <c r="K9972" s="311">
        <v>1</v>
      </c>
      <c r="L9972" s="311"/>
    </row>
    <row r="9973" spans="11:12" ht="15.75" x14ac:dyDescent="0.2">
      <c r="K9973" s="311">
        <v>1</v>
      </c>
      <c r="L9973" s="311"/>
    </row>
    <row r="9974" spans="11:12" ht="15.75" x14ac:dyDescent="0.2">
      <c r="K9974" s="311">
        <v>1</v>
      </c>
      <c r="L9974" s="311"/>
    </row>
    <row r="9975" spans="11:12" ht="15.75" x14ac:dyDescent="0.2">
      <c r="K9975" s="311">
        <v>1</v>
      </c>
      <c r="L9975" s="311"/>
    </row>
    <row r="9976" spans="11:12" ht="15.75" x14ac:dyDescent="0.2">
      <c r="K9976" s="311">
        <v>1</v>
      </c>
      <c r="L9976" s="311"/>
    </row>
    <row r="9977" spans="11:12" ht="15.75" x14ac:dyDescent="0.2">
      <c r="K9977" s="311">
        <v>1</v>
      </c>
      <c r="L9977" s="311"/>
    </row>
    <row r="9978" spans="11:12" ht="15.75" x14ac:dyDescent="0.2">
      <c r="K9978" s="311">
        <v>1</v>
      </c>
      <c r="L9978" s="311"/>
    </row>
    <row r="9979" spans="11:12" ht="15.75" x14ac:dyDescent="0.2">
      <c r="K9979" s="311">
        <v>1</v>
      </c>
      <c r="L9979" s="311"/>
    </row>
    <row r="9980" spans="11:12" ht="15.75" x14ac:dyDescent="0.2">
      <c r="K9980" s="311">
        <v>1</v>
      </c>
      <c r="L9980" s="311"/>
    </row>
    <row r="9981" spans="11:12" ht="15.75" x14ac:dyDescent="0.2">
      <c r="K9981" s="311">
        <v>1</v>
      </c>
      <c r="L9981" s="311"/>
    </row>
    <row r="9982" spans="11:12" ht="15.75" x14ac:dyDescent="0.2">
      <c r="K9982" s="311">
        <v>1</v>
      </c>
      <c r="L9982" s="311"/>
    </row>
    <row r="9983" spans="11:12" ht="15.75" x14ac:dyDescent="0.2">
      <c r="K9983" s="311">
        <v>1</v>
      </c>
      <c r="L9983" s="311"/>
    </row>
    <row r="9984" spans="11:12" ht="15.75" x14ac:dyDescent="0.2">
      <c r="K9984" s="311">
        <v>1</v>
      </c>
      <c r="L9984" s="311"/>
    </row>
    <row r="9985" spans="11:12" ht="15.75" x14ac:dyDescent="0.2">
      <c r="K9985" s="311">
        <v>1</v>
      </c>
      <c r="L9985" s="311"/>
    </row>
    <row r="9986" spans="11:12" ht="15.75" x14ac:dyDescent="0.2">
      <c r="K9986" s="311">
        <v>1</v>
      </c>
      <c r="L9986" s="311"/>
    </row>
    <row r="9987" spans="11:12" ht="15.75" x14ac:dyDescent="0.2">
      <c r="K9987" s="311">
        <v>1</v>
      </c>
      <c r="L9987" s="311"/>
    </row>
    <row r="9988" spans="11:12" ht="15.75" x14ac:dyDescent="0.2">
      <c r="K9988" s="311">
        <v>1</v>
      </c>
      <c r="L9988" s="311"/>
    </row>
    <row r="9989" spans="11:12" ht="15.75" x14ac:dyDescent="0.2">
      <c r="K9989" s="311">
        <v>1</v>
      </c>
      <c r="L9989" s="311"/>
    </row>
    <row r="9990" spans="11:12" ht="15.75" x14ac:dyDescent="0.2">
      <c r="K9990" s="311">
        <v>1</v>
      </c>
      <c r="L9990" s="311"/>
    </row>
    <row r="9991" spans="11:12" ht="15.75" x14ac:dyDescent="0.2">
      <c r="K9991" s="311">
        <v>1</v>
      </c>
      <c r="L9991" s="311"/>
    </row>
    <row r="9992" spans="11:12" ht="15.75" x14ac:dyDescent="0.2">
      <c r="K9992" s="311">
        <v>1</v>
      </c>
      <c r="L9992" s="311"/>
    </row>
    <row r="9993" spans="11:12" ht="15.75" x14ac:dyDescent="0.2">
      <c r="K9993" s="311">
        <v>1</v>
      </c>
      <c r="L9993" s="311"/>
    </row>
    <row r="9994" spans="11:12" ht="15.75" x14ac:dyDescent="0.2">
      <c r="K9994" s="311">
        <v>1</v>
      </c>
      <c r="L9994" s="311"/>
    </row>
    <row r="9995" spans="11:12" ht="15.75" x14ac:dyDescent="0.2">
      <c r="K9995" s="311">
        <v>1</v>
      </c>
      <c r="L9995" s="311"/>
    </row>
    <row r="9996" spans="11:12" ht="15.75" x14ac:dyDescent="0.2">
      <c r="K9996" s="311">
        <v>1</v>
      </c>
      <c r="L9996" s="311"/>
    </row>
    <row r="9997" spans="11:12" ht="15.75" x14ac:dyDescent="0.2">
      <c r="K9997" s="311">
        <v>1</v>
      </c>
      <c r="L9997" s="311"/>
    </row>
    <row r="9998" spans="11:12" ht="15.75" x14ac:dyDescent="0.2">
      <c r="K9998" s="311">
        <v>1</v>
      </c>
      <c r="L9998" s="311"/>
    </row>
    <row r="9999" spans="11:12" ht="15.75" x14ac:dyDescent="0.2">
      <c r="K9999" s="311">
        <v>1</v>
      </c>
      <c r="L9999" s="311"/>
    </row>
    <row r="10000" spans="11:12" ht="15.75" x14ac:dyDescent="0.2">
      <c r="K10000" s="311">
        <v>1</v>
      </c>
      <c r="L10000" s="311"/>
    </row>
    <row r="10001" spans="11:12" ht="15.75" x14ac:dyDescent="0.2">
      <c r="K10001" s="311">
        <v>1</v>
      </c>
      <c r="L10001" s="311"/>
    </row>
    <row r="10002" spans="11:12" ht="15.75" x14ac:dyDescent="0.2">
      <c r="K10002" s="311">
        <v>1</v>
      </c>
      <c r="L10002" s="311"/>
    </row>
    <row r="10003" spans="11:12" ht="15.75" x14ac:dyDescent="0.2">
      <c r="K10003" s="311">
        <v>1</v>
      </c>
      <c r="L10003" s="311"/>
    </row>
    <row r="10004" spans="11:12" ht="15.75" x14ac:dyDescent="0.2">
      <c r="K10004" s="311">
        <v>1</v>
      </c>
      <c r="L10004" s="311"/>
    </row>
    <row r="10005" spans="11:12" ht="15.75" x14ac:dyDescent="0.2">
      <c r="K10005" s="311">
        <v>1</v>
      </c>
      <c r="L10005" s="311"/>
    </row>
    <row r="10006" spans="11:12" ht="15.75" x14ac:dyDescent="0.2">
      <c r="K10006" s="311">
        <v>1</v>
      </c>
      <c r="L10006" s="311"/>
    </row>
    <row r="10007" spans="11:12" ht="15.75" x14ac:dyDescent="0.2">
      <c r="K10007" s="311">
        <v>1</v>
      </c>
      <c r="L10007" s="311"/>
    </row>
    <row r="10008" spans="11:12" ht="15.75" x14ac:dyDescent="0.2">
      <c r="K10008" s="311">
        <v>1</v>
      </c>
      <c r="L10008" s="311"/>
    </row>
    <row r="10009" spans="11:12" ht="15.75" x14ac:dyDescent="0.2">
      <c r="K10009" s="311">
        <v>1</v>
      </c>
      <c r="L10009" s="311"/>
    </row>
    <row r="10010" spans="11:12" ht="15.75" x14ac:dyDescent="0.2">
      <c r="K10010" s="311">
        <v>1</v>
      </c>
      <c r="L10010" s="311"/>
    </row>
    <row r="10011" spans="11:12" ht="15.75" x14ac:dyDescent="0.2">
      <c r="K10011" s="311">
        <v>1</v>
      </c>
      <c r="L10011" s="311"/>
    </row>
    <row r="10012" spans="11:12" ht="15.75" x14ac:dyDescent="0.2">
      <c r="K10012" s="311">
        <v>1</v>
      </c>
      <c r="L10012" s="311"/>
    </row>
    <row r="10013" spans="11:12" ht="15.75" x14ac:dyDescent="0.2">
      <c r="K10013" s="311">
        <v>1</v>
      </c>
      <c r="L10013" s="311"/>
    </row>
    <row r="10014" spans="11:12" ht="15.75" x14ac:dyDescent="0.2">
      <c r="K10014" s="311">
        <v>1</v>
      </c>
      <c r="L10014" s="311"/>
    </row>
    <row r="10015" spans="11:12" ht="15.75" x14ac:dyDescent="0.2">
      <c r="K10015" s="311">
        <v>1</v>
      </c>
      <c r="L10015" s="311"/>
    </row>
    <row r="10016" spans="11:12" ht="15.75" x14ac:dyDescent="0.2">
      <c r="K10016" s="311">
        <v>1</v>
      </c>
      <c r="L10016" s="311"/>
    </row>
    <row r="10017" spans="11:12" ht="15.75" x14ac:dyDescent="0.2">
      <c r="K10017" s="311">
        <v>1</v>
      </c>
      <c r="L10017" s="311"/>
    </row>
    <row r="10018" spans="11:12" ht="15.75" x14ac:dyDescent="0.2">
      <c r="K10018" s="311">
        <v>1</v>
      </c>
      <c r="L10018" s="311"/>
    </row>
    <row r="10019" spans="11:12" ht="15.75" x14ac:dyDescent="0.2">
      <c r="K10019" s="311">
        <v>1</v>
      </c>
      <c r="L10019" s="311"/>
    </row>
    <row r="10020" spans="11:12" ht="15.75" x14ac:dyDescent="0.2">
      <c r="K10020" s="311">
        <v>1</v>
      </c>
      <c r="L10020" s="311"/>
    </row>
    <row r="10021" spans="11:12" ht="15.75" x14ac:dyDescent="0.2">
      <c r="K10021" s="311">
        <v>1</v>
      </c>
      <c r="L10021" s="311"/>
    </row>
    <row r="10022" spans="11:12" ht="15.75" x14ac:dyDescent="0.2">
      <c r="K10022" s="311">
        <v>1</v>
      </c>
      <c r="L10022" s="311"/>
    </row>
    <row r="10023" spans="11:12" ht="15.75" x14ac:dyDescent="0.2">
      <c r="K10023" s="311">
        <v>1</v>
      </c>
      <c r="L10023" s="311"/>
    </row>
    <row r="10024" spans="11:12" ht="15.75" x14ac:dyDescent="0.2">
      <c r="K10024" s="311">
        <v>1</v>
      </c>
      <c r="L10024" s="311"/>
    </row>
    <row r="10025" spans="11:12" ht="15.75" x14ac:dyDescent="0.2">
      <c r="K10025" s="311">
        <v>1</v>
      </c>
      <c r="L10025" s="311"/>
    </row>
    <row r="10026" spans="11:12" ht="15.75" x14ac:dyDescent="0.2">
      <c r="K10026" s="311">
        <v>1</v>
      </c>
      <c r="L10026" s="311"/>
    </row>
    <row r="10027" spans="11:12" ht="15.75" x14ac:dyDescent="0.2">
      <c r="K10027" s="311">
        <v>1</v>
      </c>
      <c r="L10027" s="311"/>
    </row>
    <row r="10028" spans="11:12" ht="15.75" x14ac:dyDescent="0.2">
      <c r="K10028" s="311">
        <v>1</v>
      </c>
      <c r="L10028" s="311"/>
    </row>
    <row r="10029" spans="11:12" ht="15.75" x14ac:dyDescent="0.2">
      <c r="K10029" s="311">
        <v>1</v>
      </c>
      <c r="L10029" s="311"/>
    </row>
    <row r="10030" spans="11:12" ht="15.75" x14ac:dyDescent="0.2">
      <c r="K10030" s="311">
        <v>1</v>
      </c>
      <c r="L10030" s="311"/>
    </row>
    <row r="10031" spans="11:12" ht="15.75" x14ac:dyDescent="0.2">
      <c r="K10031" s="311">
        <v>1</v>
      </c>
      <c r="L10031" s="311"/>
    </row>
    <row r="10032" spans="11:12" ht="15.75" x14ac:dyDescent="0.2">
      <c r="K10032" s="311">
        <v>1</v>
      </c>
      <c r="L10032" s="311"/>
    </row>
    <row r="10033" spans="11:12" ht="15.75" x14ac:dyDescent="0.2">
      <c r="K10033" s="311">
        <v>1</v>
      </c>
      <c r="L10033" s="311"/>
    </row>
    <row r="10034" spans="11:12" ht="15.75" x14ac:dyDescent="0.2">
      <c r="K10034" s="311">
        <v>1</v>
      </c>
      <c r="L10034" s="311"/>
    </row>
    <row r="10035" spans="11:12" ht="15.75" x14ac:dyDescent="0.2">
      <c r="K10035" s="311">
        <v>1</v>
      </c>
      <c r="L10035" s="311"/>
    </row>
    <row r="10036" spans="11:12" ht="15.75" x14ac:dyDescent="0.2">
      <c r="K10036" s="311">
        <v>1</v>
      </c>
      <c r="L10036" s="311"/>
    </row>
    <row r="10037" spans="11:12" ht="15.75" x14ac:dyDescent="0.2">
      <c r="K10037" s="311">
        <v>1</v>
      </c>
      <c r="L10037" s="311"/>
    </row>
    <row r="10038" spans="11:12" ht="15.75" x14ac:dyDescent="0.2">
      <c r="K10038" s="311">
        <v>1</v>
      </c>
      <c r="L10038" s="311"/>
    </row>
    <row r="10039" spans="11:12" ht="15.75" x14ac:dyDescent="0.2">
      <c r="K10039" s="311">
        <v>1</v>
      </c>
      <c r="L10039" s="311"/>
    </row>
    <row r="10040" spans="11:12" ht="15.75" x14ac:dyDescent="0.2">
      <c r="K10040" s="311">
        <v>1</v>
      </c>
      <c r="L10040" s="311"/>
    </row>
    <row r="10041" spans="11:12" ht="15.75" x14ac:dyDescent="0.2">
      <c r="K10041" s="311">
        <v>1</v>
      </c>
      <c r="L10041" s="311"/>
    </row>
    <row r="10042" spans="11:12" ht="15.75" x14ac:dyDescent="0.2">
      <c r="K10042" s="311">
        <v>1</v>
      </c>
      <c r="L10042" s="311"/>
    </row>
    <row r="10043" spans="11:12" ht="15.75" x14ac:dyDescent="0.2">
      <c r="K10043" s="311">
        <v>1</v>
      </c>
      <c r="L10043" s="311"/>
    </row>
    <row r="10044" spans="11:12" ht="15.75" x14ac:dyDescent="0.2">
      <c r="K10044" s="311">
        <v>1</v>
      </c>
      <c r="L10044" s="311"/>
    </row>
    <row r="10045" spans="11:12" ht="15.75" x14ac:dyDescent="0.2">
      <c r="K10045" s="311">
        <v>1</v>
      </c>
      <c r="L10045" s="311"/>
    </row>
    <row r="10046" spans="11:12" ht="15.75" x14ac:dyDescent="0.2">
      <c r="K10046" s="311">
        <v>1</v>
      </c>
      <c r="L10046" s="311"/>
    </row>
    <row r="10047" spans="11:12" ht="15.75" x14ac:dyDescent="0.2">
      <c r="K10047" s="311">
        <v>1</v>
      </c>
      <c r="L10047" s="311"/>
    </row>
    <row r="10048" spans="11:12" ht="15.75" x14ac:dyDescent="0.2">
      <c r="K10048" s="311">
        <v>1</v>
      </c>
      <c r="L10048" s="311"/>
    </row>
    <row r="10049" spans="11:12" ht="15.75" x14ac:dyDescent="0.2">
      <c r="K10049" s="311">
        <v>1</v>
      </c>
      <c r="L10049" s="311"/>
    </row>
    <row r="10050" spans="11:12" ht="15.75" x14ac:dyDescent="0.2">
      <c r="K10050" s="311">
        <v>1</v>
      </c>
      <c r="L10050" s="311"/>
    </row>
    <row r="10051" spans="11:12" ht="15.75" x14ac:dyDescent="0.2">
      <c r="K10051" s="311">
        <v>1</v>
      </c>
      <c r="L10051" s="311"/>
    </row>
    <row r="10052" spans="11:12" ht="15.75" x14ac:dyDescent="0.2">
      <c r="K10052" s="311">
        <v>1</v>
      </c>
      <c r="L10052" s="311"/>
    </row>
    <row r="10053" spans="11:12" ht="15.75" x14ac:dyDescent="0.2">
      <c r="K10053" s="311">
        <v>1</v>
      </c>
      <c r="L10053" s="311"/>
    </row>
    <row r="10054" spans="11:12" ht="15.75" x14ac:dyDescent="0.2">
      <c r="K10054" s="311">
        <v>1</v>
      </c>
      <c r="L10054" s="311"/>
    </row>
    <row r="10055" spans="11:12" ht="15.75" x14ac:dyDescent="0.2">
      <c r="K10055" s="311">
        <v>1</v>
      </c>
      <c r="L10055" s="311"/>
    </row>
    <row r="10056" spans="11:12" ht="15.75" x14ac:dyDescent="0.2">
      <c r="K10056" s="311">
        <v>1</v>
      </c>
      <c r="L10056" s="311"/>
    </row>
    <row r="10057" spans="11:12" ht="15.75" x14ac:dyDescent="0.2">
      <c r="K10057" s="311">
        <v>1</v>
      </c>
      <c r="L10057" s="311"/>
    </row>
    <row r="10058" spans="11:12" ht="15.75" x14ac:dyDescent="0.2">
      <c r="K10058" s="311">
        <v>1</v>
      </c>
      <c r="L10058" s="311"/>
    </row>
    <row r="10059" spans="11:12" ht="15.75" x14ac:dyDescent="0.2">
      <c r="K10059" s="311">
        <v>1</v>
      </c>
      <c r="L10059" s="311"/>
    </row>
    <row r="10060" spans="11:12" ht="15.75" x14ac:dyDescent="0.2">
      <c r="K10060" s="311">
        <v>1</v>
      </c>
      <c r="L10060" s="311"/>
    </row>
    <row r="10061" spans="11:12" ht="15.75" x14ac:dyDescent="0.2">
      <c r="K10061" s="311">
        <v>1</v>
      </c>
      <c r="L10061" s="311"/>
    </row>
    <row r="10062" spans="11:12" ht="15.75" x14ac:dyDescent="0.2">
      <c r="K10062" s="311">
        <v>1</v>
      </c>
      <c r="L10062" s="311"/>
    </row>
    <row r="10063" spans="11:12" ht="15.75" x14ac:dyDescent="0.2">
      <c r="K10063" s="311">
        <v>1</v>
      </c>
      <c r="L10063" s="311"/>
    </row>
    <row r="10064" spans="11:12" ht="15.75" x14ac:dyDescent="0.2">
      <c r="K10064" s="311">
        <v>1</v>
      </c>
      <c r="L10064" s="311"/>
    </row>
    <row r="10065" spans="11:12" ht="15.75" x14ac:dyDescent="0.2">
      <c r="K10065" s="311">
        <v>1</v>
      </c>
      <c r="L10065" s="311"/>
    </row>
    <row r="10066" spans="11:12" ht="15.75" x14ac:dyDescent="0.2">
      <c r="K10066" s="311">
        <v>1</v>
      </c>
      <c r="L10066" s="311"/>
    </row>
    <row r="10067" spans="11:12" ht="15.75" x14ac:dyDescent="0.2">
      <c r="K10067" s="311">
        <v>1</v>
      </c>
      <c r="L10067" s="311"/>
    </row>
    <row r="10068" spans="11:12" ht="15.75" x14ac:dyDescent="0.2">
      <c r="K10068" s="311">
        <v>1</v>
      </c>
      <c r="L10068" s="311"/>
    </row>
    <row r="10069" spans="11:12" ht="15.75" x14ac:dyDescent="0.2">
      <c r="K10069" s="311">
        <v>1</v>
      </c>
      <c r="L10069" s="311"/>
    </row>
    <row r="10070" spans="11:12" ht="15.75" x14ac:dyDescent="0.2">
      <c r="K10070" s="311">
        <v>1</v>
      </c>
      <c r="L10070" s="311"/>
    </row>
    <row r="10071" spans="11:12" ht="15.75" x14ac:dyDescent="0.2">
      <c r="K10071" s="311">
        <v>1</v>
      </c>
      <c r="L10071" s="311"/>
    </row>
    <row r="10072" spans="11:12" ht="15.75" x14ac:dyDescent="0.2">
      <c r="K10072" s="311">
        <v>1</v>
      </c>
      <c r="L10072" s="311"/>
    </row>
    <row r="10073" spans="11:12" ht="15.75" x14ac:dyDescent="0.2">
      <c r="K10073" s="311">
        <v>1</v>
      </c>
      <c r="L10073" s="311"/>
    </row>
    <row r="10074" spans="11:12" ht="15.75" x14ac:dyDescent="0.2">
      <c r="K10074" s="311">
        <v>1</v>
      </c>
      <c r="L10074" s="311"/>
    </row>
    <row r="10075" spans="11:12" ht="15.75" x14ac:dyDescent="0.2">
      <c r="K10075" s="311">
        <v>1</v>
      </c>
      <c r="L10075" s="311"/>
    </row>
    <row r="10076" spans="11:12" ht="15.75" x14ac:dyDescent="0.2">
      <c r="K10076" s="311">
        <v>1</v>
      </c>
      <c r="L10076" s="311"/>
    </row>
    <row r="10077" spans="11:12" ht="15.75" x14ac:dyDescent="0.2">
      <c r="K10077" s="311">
        <v>1</v>
      </c>
      <c r="L10077" s="311"/>
    </row>
    <row r="10078" spans="11:12" ht="15.75" x14ac:dyDescent="0.2">
      <c r="K10078" s="311">
        <v>1</v>
      </c>
      <c r="L10078" s="311"/>
    </row>
    <row r="10079" spans="11:12" ht="15.75" x14ac:dyDescent="0.2">
      <c r="K10079" s="311">
        <v>1</v>
      </c>
      <c r="L10079" s="311"/>
    </row>
    <row r="10080" spans="11:12" ht="15.75" x14ac:dyDescent="0.2">
      <c r="K10080" s="311">
        <v>1</v>
      </c>
      <c r="L10080" s="311"/>
    </row>
    <row r="10081" spans="11:12" ht="15.75" x14ac:dyDescent="0.2">
      <c r="K10081" s="311">
        <v>1</v>
      </c>
      <c r="L10081" s="311"/>
    </row>
    <row r="10082" spans="11:12" ht="15.75" x14ac:dyDescent="0.2">
      <c r="K10082" s="311">
        <v>1</v>
      </c>
      <c r="L10082" s="311"/>
    </row>
    <row r="10083" spans="11:12" ht="15.75" x14ac:dyDescent="0.2">
      <c r="K10083" s="311">
        <v>1</v>
      </c>
      <c r="L10083" s="311"/>
    </row>
    <row r="10084" spans="11:12" ht="15.75" x14ac:dyDescent="0.2">
      <c r="K10084" s="311">
        <v>1</v>
      </c>
      <c r="L10084" s="311"/>
    </row>
    <row r="10085" spans="11:12" ht="15.75" x14ac:dyDescent="0.2">
      <c r="K10085" s="311">
        <v>1</v>
      </c>
      <c r="L10085" s="311"/>
    </row>
    <row r="10086" spans="11:12" ht="15.75" x14ac:dyDescent="0.2">
      <c r="K10086" s="311">
        <v>1</v>
      </c>
      <c r="L10086" s="311"/>
    </row>
    <row r="10087" spans="11:12" ht="15.75" x14ac:dyDescent="0.2">
      <c r="K10087" s="311">
        <v>1</v>
      </c>
      <c r="L10087" s="311"/>
    </row>
    <row r="10088" spans="11:12" ht="15.75" x14ac:dyDescent="0.2">
      <c r="K10088" s="311">
        <v>1</v>
      </c>
      <c r="L10088" s="311"/>
    </row>
    <row r="10089" spans="11:12" ht="15.75" x14ac:dyDescent="0.2">
      <c r="K10089" s="311">
        <v>1</v>
      </c>
      <c r="L10089" s="311"/>
    </row>
    <row r="10090" spans="11:12" ht="15.75" x14ac:dyDescent="0.2">
      <c r="K10090" s="311">
        <v>1</v>
      </c>
      <c r="L10090" s="311"/>
    </row>
    <row r="10091" spans="11:12" ht="15.75" x14ac:dyDescent="0.2">
      <c r="K10091" s="311">
        <v>1</v>
      </c>
      <c r="L10091" s="311"/>
    </row>
    <row r="10092" spans="11:12" ht="15.75" x14ac:dyDescent="0.2">
      <c r="K10092" s="311">
        <v>1</v>
      </c>
      <c r="L10092" s="311"/>
    </row>
    <row r="10093" spans="11:12" ht="15.75" x14ac:dyDescent="0.2">
      <c r="K10093" s="311">
        <v>1</v>
      </c>
      <c r="L10093" s="311"/>
    </row>
    <row r="10094" spans="11:12" ht="15.75" x14ac:dyDescent="0.2">
      <c r="K10094" s="311">
        <v>1</v>
      </c>
      <c r="L10094" s="311"/>
    </row>
    <row r="10095" spans="11:12" ht="15.75" x14ac:dyDescent="0.2">
      <c r="K10095" s="311">
        <v>1</v>
      </c>
      <c r="L10095" s="311"/>
    </row>
    <row r="10096" spans="11:12" ht="15.75" x14ac:dyDescent="0.2">
      <c r="K10096" s="311">
        <v>1</v>
      </c>
      <c r="L10096" s="311"/>
    </row>
    <row r="10097" spans="11:12" ht="15.75" x14ac:dyDescent="0.2">
      <c r="K10097" s="311">
        <v>1</v>
      </c>
      <c r="L10097" s="311"/>
    </row>
    <row r="10098" spans="11:12" ht="15.75" x14ac:dyDescent="0.2">
      <c r="K10098" s="311">
        <v>1</v>
      </c>
      <c r="L10098" s="311"/>
    </row>
    <row r="10099" spans="11:12" ht="15.75" x14ac:dyDescent="0.2">
      <c r="K10099" s="311">
        <v>1</v>
      </c>
      <c r="L10099" s="311"/>
    </row>
    <row r="10100" spans="11:12" ht="15.75" x14ac:dyDescent="0.2">
      <c r="K10100" s="311">
        <v>1</v>
      </c>
      <c r="L10100" s="311"/>
    </row>
    <row r="10101" spans="11:12" ht="15.75" x14ac:dyDescent="0.2">
      <c r="K10101" s="311">
        <v>1</v>
      </c>
      <c r="L10101" s="311"/>
    </row>
    <row r="10102" spans="11:12" ht="15.75" x14ac:dyDescent="0.2">
      <c r="K10102" s="311">
        <v>1</v>
      </c>
      <c r="L10102" s="311"/>
    </row>
    <row r="10103" spans="11:12" ht="15.75" x14ac:dyDescent="0.2">
      <c r="K10103" s="311">
        <v>1</v>
      </c>
      <c r="L10103" s="311"/>
    </row>
    <row r="10104" spans="11:12" ht="15.75" x14ac:dyDescent="0.2">
      <c r="K10104" s="311">
        <v>1</v>
      </c>
      <c r="L10104" s="311"/>
    </row>
    <row r="10105" spans="11:12" ht="15.75" x14ac:dyDescent="0.2">
      <c r="K10105" s="311">
        <v>1</v>
      </c>
      <c r="L10105" s="311"/>
    </row>
    <row r="10106" spans="11:12" ht="15.75" x14ac:dyDescent="0.2">
      <c r="K10106" s="311">
        <v>1</v>
      </c>
      <c r="L10106" s="311"/>
    </row>
    <row r="10107" spans="11:12" ht="15.75" x14ac:dyDescent="0.2">
      <c r="K10107" s="311">
        <v>1</v>
      </c>
      <c r="L10107" s="311"/>
    </row>
    <row r="10108" spans="11:12" ht="15.75" x14ac:dyDescent="0.2">
      <c r="K10108" s="311">
        <v>1</v>
      </c>
      <c r="L10108" s="311"/>
    </row>
    <row r="10109" spans="11:12" ht="15.75" x14ac:dyDescent="0.2">
      <c r="K10109" s="311">
        <v>1</v>
      </c>
      <c r="L10109" s="311"/>
    </row>
    <row r="10110" spans="11:12" ht="15.75" x14ac:dyDescent="0.2">
      <c r="K10110" s="311">
        <v>1</v>
      </c>
      <c r="L10110" s="311"/>
    </row>
    <row r="10111" spans="11:12" ht="15.75" x14ac:dyDescent="0.2">
      <c r="K10111" s="311">
        <v>1</v>
      </c>
      <c r="L10111" s="311"/>
    </row>
    <row r="10112" spans="11:12" ht="15.75" x14ac:dyDescent="0.2">
      <c r="K10112" s="311">
        <v>1</v>
      </c>
      <c r="L10112" s="311"/>
    </row>
    <row r="10113" spans="11:12" ht="15.75" x14ac:dyDescent="0.2">
      <c r="K10113" s="311">
        <v>1</v>
      </c>
      <c r="L10113" s="311"/>
    </row>
    <row r="10114" spans="11:12" ht="15.75" x14ac:dyDescent="0.2">
      <c r="K10114" s="311">
        <v>1</v>
      </c>
      <c r="L10114" s="311"/>
    </row>
    <row r="10115" spans="11:12" ht="15.75" x14ac:dyDescent="0.2">
      <c r="K10115" s="311">
        <v>1</v>
      </c>
      <c r="L10115" s="311"/>
    </row>
    <row r="10116" spans="11:12" ht="15.75" x14ac:dyDescent="0.2">
      <c r="K10116" s="311">
        <v>1</v>
      </c>
      <c r="L10116" s="311"/>
    </row>
    <row r="10117" spans="11:12" ht="15.75" x14ac:dyDescent="0.2">
      <c r="K10117" s="311">
        <v>1</v>
      </c>
      <c r="L10117" s="311"/>
    </row>
    <row r="10118" spans="11:12" ht="15.75" x14ac:dyDescent="0.2">
      <c r="K10118" s="311">
        <v>1</v>
      </c>
      <c r="L10118" s="311"/>
    </row>
    <row r="10119" spans="11:12" ht="15.75" x14ac:dyDescent="0.2">
      <c r="K10119" s="311">
        <v>1</v>
      </c>
      <c r="L10119" s="311"/>
    </row>
    <row r="10120" spans="11:12" ht="15.75" x14ac:dyDescent="0.2">
      <c r="K10120" s="311">
        <v>1</v>
      </c>
      <c r="L10120" s="311"/>
    </row>
    <row r="10121" spans="11:12" ht="15.75" x14ac:dyDescent="0.2">
      <c r="K10121" s="311">
        <v>1</v>
      </c>
      <c r="L10121" s="311"/>
    </row>
    <row r="10122" spans="11:12" ht="15.75" x14ac:dyDescent="0.2">
      <c r="K10122" s="311">
        <v>1</v>
      </c>
      <c r="L10122" s="311"/>
    </row>
    <row r="10123" spans="11:12" ht="15.75" x14ac:dyDescent="0.2">
      <c r="K10123" s="311">
        <v>1</v>
      </c>
      <c r="L10123" s="311"/>
    </row>
    <row r="10124" spans="11:12" ht="15.75" x14ac:dyDescent="0.2">
      <c r="K10124" s="311">
        <v>1</v>
      </c>
      <c r="L10124" s="311"/>
    </row>
    <row r="10125" spans="11:12" ht="15.75" x14ac:dyDescent="0.2">
      <c r="K10125" s="311">
        <v>1</v>
      </c>
      <c r="L10125" s="311"/>
    </row>
    <row r="10126" spans="11:12" ht="15.75" x14ac:dyDescent="0.2">
      <c r="K10126" s="311">
        <v>1</v>
      </c>
      <c r="L10126" s="311"/>
    </row>
    <row r="10127" spans="11:12" ht="15.75" x14ac:dyDescent="0.2">
      <c r="K10127" s="311">
        <v>1</v>
      </c>
      <c r="L10127" s="311"/>
    </row>
    <row r="10128" spans="11:12" ht="15.75" x14ac:dyDescent="0.2">
      <c r="K10128" s="311">
        <v>1</v>
      </c>
      <c r="L10128" s="311"/>
    </row>
    <row r="10129" spans="11:12" ht="15.75" x14ac:dyDescent="0.2">
      <c r="K10129" s="311">
        <v>1</v>
      </c>
      <c r="L10129" s="311"/>
    </row>
    <row r="10130" spans="11:12" ht="15.75" x14ac:dyDescent="0.2">
      <c r="K10130" s="311">
        <v>1</v>
      </c>
      <c r="L10130" s="311"/>
    </row>
    <row r="10131" spans="11:12" ht="15.75" x14ac:dyDescent="0.2">
      <c r="K10131" s="311">
        <v>1</v>
      </c>
      <c r="L10131" s="311"/>
    </row>
    <row r="10132" spans="11:12" ht="15.75" x14ac:dyDescent="0.2">
      <c r="K10132" s="311">
        <v>1</v>
      </c>
      <c r="L10132" s="311"/>
    </row>
    <row r="10133" spans="11:12" ht="15.75" x14ac:dyDescent="0.2">
      <c r="K10133" s="311">
        <v>1</v>
      </c>
      <c r="L10133" s="311"/>
    </row>
    <row r="10134" spans="11:12" ht="15.75" x14ac:dyDescent="0.2">
      <c r="K10134" s="311">
        <v>1</v>
      </c>
      <c r="L10134" s="311"/>
    </row>
    <row r="10135" spans="11:12" ht="15.75" x14ac:dyDescent="0.2">
      <c r="K10135" s="311">
        <v>1</v>
      </c>
      <c r="L10135" s="311"/>
    </row>
    <row r="10136" spans="11:12" ht="15.75" x14ac:dyDescent="0.2">
      <c r="K10136" s="311">
        <v>1</v>
      </c>
      <c r="L10136" s="311"/>
    </row>
    <row r="10137" spans="11:12" ht="15.75" x14ac:dyDescent="0.2">
      <c r="K10137" s="311">
        <v>1</v>
      </c>
      <c r="L10137" s="311"/>
    </row>
    <row r="10138" spans="11:12" ht="15.75" x14ac:dyDescent="0.2">
      <c r="K10138" s="311">
        <v>1</v>
      </c>
      <c r="L10138" s="311"/>
    </row>
    <row r="10139" spans="11:12" ht="15.75" x14ac:dyDescent="0.2">
      <c r="K10139" s="311">
        <v>1</v>
      </c>
      <c r="L10139" s="311"/>
    </row>
    <row r="10140" spans="11:12" ht="15.75" x14ac:dyDescent="0.2">
      <c r="K10140" s="311">
        <v>1</v>
      </c>
      <c r="L10140" s="311"/>
    </row>
    <row r="10141" spans="11:12" ht="15.75" x14ac:dyDescent="0.2">
      <c r="K10141" s="311">
        <v>1</v>
      </c>
      <c r="L10141" s="311"/>
    </row>
    <row r="10142" spans="11:12" ht="15.75" x14ac:dyDescent="0.2">
      <c r="K10142" s="311">
        <v>1</v>
      </c>
      <c r="L10142" s="311"/>
    </row>
    <row r="10143" spans="11:12" ht="15.75" x14ac:dyDescent="0.2">
      <c r="K10143" s="311">
        <v>1</v>
      </c>
      <c r="L10143" s="311"/>
    </row>
    <row r="10144" spans="11:12" ht="15.75" x14ac:dyDescent="0.2">
      <c r="K10144" s="311">
        <v>1</v>
      </c>
      <c r="L10144" s="311"/>
    </row>
    <row r="10145" spans="11:12" ht="15.75" x14ac:dyDescent="0.2">
      <c r="K10145" s="311">
        <v>1</v>
      </c>
      <c r="L10145" s="311"/>
    </row>
    <row r="10146" spans="11:12" ht="15.75" x14ac:dyDescent="0.2">
      <c r="K10146" s="311">
        <v>1</v>
      </c>
      <c r="L10146" s="311"/>
    </row>
    <row r="10147" spans="11:12" ht="15.75" x14ac:dyDescent="0.2">
      <c r="K10147" s="311">
        <v>1</v>
      </c>
      <c r="L10147" s="311"/>
    </row>
    <row r="10148" spans="11:12" ht="15.75" x14ac:dyDescent="0.2">
      <c r="K10148" s="311">
        <v>1</v>
      </c>
      <c r="L10148" s="311"/>
    </row>
    <row r="10149" spans="11:12" ht="15.75" x14ac:dyDescent="0.2">
      <c r="K10149" s="311">
        <v>1</v>
      </c>
      <c r="L10149" s="311"/>
    </row>
    <row r="10150" spans="11:12" ht="15.75" x14ac:dyDescent="0.2">
      <c r="K10150" s="311">
        <v>1</v>
      </c>
      <c r="L10150" s="311"/>
    </row>
    <row r="10151" spans="11:12" ht="15.75" x14ac:dyDescent="0.2">
      <c r="K10151" s="311">
        <v>1</v>
      </c>
      <c r="L10151" s="311"/>
    </row>
    <row r="10152" spans="11:12" ht="15.75" x14ac:dyDescent="0.2">
      <c r="K10152" s="311">
        <v>1</v>
      </c>
      <c r="L10152" s="311"/>
    </row>
    <row r="10153" spans="11:12" ht="15.75" x14ac:dyDescent="0.2">
      <c r="K10153" s="311">
        <v>1</v>
      </c>
      <c r="L10153" s="311"/>
    </row>
    <row r="10154" spans="11:12" ht="15.75" x14ac:dyDescent="0.2">
      <c r="K10154" s="311">
        <v>1</v>
      </c>
      <c r="L10154" s="311"/>
    </row>
    <row r="10155" spans="11:12" ht="15.75" x14ac:dyDescent="0.2">
      <c r="K10155" s="311">
        <v>1</v>
      </c>
      <c r="L10155" s="311"/>
    </row>
    <row r="10156" spans="11:12" ht="15.75" x14ac:dyDescent="0.2">
      <c r="K10156" s="311">
        <v>1</v>
      </c>
      <c r="L10156" s="311"/>
    </row>
    <row r="10157" spans="11:12" ht="15.75" x14ac:dyDescent="0.2">
      <c r="K10157" s="311">
        <v>1</v>
      </c>
      <c r="L10157" s="311"/>
    </row>
    <row r="10158" spans="11:12" ht="15.75" x14ac:dyDescent="0.2">
      <c r="K10158" s="311">
        <v>1</v>
      </c>
      <c r="L10158" s="311"/>
    </row>
    <row r="10159" spans="11:12" ht="15.75" x14ac:dyDescent="0.2">
      <c r="K10159" s="311">
        <v>1</v>
      </c>
      <c r="L10159" s="311"/>
    </row>
    <row r="10160" spans="11:12" ht="15.75" x14ac:dyDescent="0.2">
      <c r="K10160" s="311">
        <v>1</v>
      </c>
      <c r="L10160" s="311"/>
    </row>
    <row r="10161" spans="11:12" ht="15.75" x14ac:dyDescent="0.2">
      <c r="K10161" s="311">
        <v>1</v>
      </c>
      <c r="L10161" s="311"/>
    </row>
    <row r="10162" spans="11:12" ht="15.75" x14ac:dyDescent="0.2">
      <c r="K10162" s="311">
        <v>1</v>
      </c>
      <c r="L10162" s="311"/>
    </row>
    <row r="10163" spans="11:12" ht="15.75" x14ac:dyDescent="0.2">
      <c r="K10163" s="311">
        <v>1</v>
      </c>
      <c r="L10163" s="311"/>
    </row>
    <row r="10164" spans="11:12" ht="15.75" x14ac:dyDescent="0.2">
      <c r="K10164" s="311">
        <v>1</v>
      </c>
      <c r="L10164" s="311"/>
    </row>
    <row r="10165" spans="11:12" ht="15.75" x14ac:dyDescent="0.2">
      <c r="K10165" s="311">
        <v>1</v>
      </c>
      <c r="L10165" s="311"/>
    </row>
    <row r="10166" spans="11:12" ht="15.75" x14ac:dyDescent="0.2">
      <c r="K10166" s="311">
        <v>1</v>
      </c>
      <c r="L10166" s="311"/>
    </row>
    <row r="10167" spans="11:12" ht="15.75" x14ac:dyDescent="0.2">
      <c r="K10167" s="311">
        <v>1</v>
      </c>
      <c r="L10167" s="311"/>
    </row>
    <row r="10168" spans="11:12" ht="15.75" x14ac:dyDescent="0.2">
      <c r="K10168" s="311">
        <v>1</v>
      </c>
      <c r="L10168" s="311"/>
    </row>
    <row r="10169" spans="11:12" ht="15.75" x14ac:dyDescent="0.2">
      <c r="K10169" s="311">
        <v>1</v>
      </c>
      <c r="L10169" s="311"/>
    </row>
    <row r="10170" spans="11:12" ht="15.75" x14ac:dyDescent="0.2">
      <c r="K10170" s="311">
        <v>1</v>
      </c>
      <c r="L10170" s="311"/>
    </row>
    <row r="10171" spans="11:12" ht="15.75" x14ac:dyDescent="0.2">
      <c r="K10171" s="311">
        <v>1</v>
      </c>
      <c r="L10171" s="311"/>
    </row>
    <row r="10172" spans="11:12" ht="15.75" x14ac:dyDescent="0.2">
      <c r="K10172" s="311">
        <v>1</v>
      </c>
      <c r="L10172" s="311"/>
    </row>
    <row r="10173" spans="11:12" ht="15.75" x14ac:dyDescent="0.2">
      <c r="K10173" s="311">
        <v>1</v>
      </c>
      <c r="L10173" s="311"/>
    </row>
    <row r="10174" spans="11:12" ht="15.75" x14ac:dyDescent="0.2">
      <c r="K10174" s="311">
        <v>1</v>
      </c>
      <c r="L10174" s="311"/>
    </row>
    <row r="10175" spans="11:12" ht="15.75" x14ac:dyDescent="0.2">
      <c r="K10175" s="311">
        <v>1</v>
      </c>
      <c r="L10175" s="311"/>
    </row>
    <row r="10176" spans="11:12" ht="15.75" x14ac:dyDescent="0.2">
      <c r="K10176" s="311">
        <v>1</v>
      </c>
      <c r="L10176" s="311"/>
    </row>
    <row r="10177" spans="11:12" ht="15.75" x14ac:dyDescent="0.2">
      <c r="K10177" s="311">
        <v>1</v>
      </c>
      <c r="L10177" s="311"/>
    </row>
    <row r="10178" spans="11:12" ht="15.75" x14ac:dyDescent="0.2">
      <c r="K10178" s="311">
        <v>1</v>
      </c>
      <c r="L10178" s="311"/>
    </row>
    <row r="10179" spans="11:12" ht="15.75" x14ac:dyDescent="0.2">
      <c r="K10179" s="311">
        <v>1</v>
      </c>
      <c r="L10179" s="311"/>
    </row>
    <row r="10180" spans="11:12" ht="15.75" x14ac:dyDescent="0.2">
      <c r="K10180" s="311">
        <v>1</v>
      </c>
      <c r="L10180" s="311"/>
    </row>
    <row r="10181" spans="11:12" ht="15.75" x14ac:dyDescent="0.2">
      <c r="K10181" s="311">
        <v>1</v>
      </c>
      <c r="L10181" s="311"/>
    </row>
    <row r="10182" spans="11:12" ht="15.75" x14ac:dyDescent="0.2">
      <c r="K10182" s="311">
        <v>1</v>
      </c>
      <c r="L10182" s="311"/>
    </row>
    <row r="10183" spans="11:12" ht="15.75" x14ac:dyDescent="0.2">
      <c r="K10183" s="311">
        <v>1</v>
      </c>
      <c r="L10183" s="311"/>
    </row>
    <row r="10184" spans="11:12" ht="15.75" x14ac:dyDescent="0.2">
      <c r="K10184" s="311">
        <v>1</v>
      </c>
      <c r="L10184" s="311"/>
    </row>
    <row r="10185" spans="11:12" ht="15.75" x14ac:dyDescent="0.2">
      <c r="K10185" s="311">
        <v>1</v>
      </c>
      <c r="L10185" s="311"/>
    </row>
    <row r="10186" spans="11:12" ht="15.75" x14ac:dyDescent="0.2">
      <c r="K10186" s="311">
        <v>1</v>
      </c>
      <c r="L10186" s="311"/>
    </row>
    <row r="10187" spans="11:12" ht="15.75" x14ac:dyDescent="0.2">
      <c r="K10187" s="311">
        <v>1</v>
      </c>
      <c r="L10187" s="311"/>
    </row>
    <row r="10188" spans="11:12" ht="15.75" x14ac:dyDescent="0.2">
      <c r="K10188" s="311">
        <v>1</v>
      </c>
      <c r="L10188" s="311"/>
    </row>
    <row r="10189" spans="11:12" ht="15.75" x14ac:dyDescent="0.2">
      <c r="K10189" s="311">
        <v>1</v>
      </c>
      <c r="L10189" s="311"/>
    </row>
    <row r="10190" spans="11:12" ht="15.75" x14ac:dyDescent="0.2">
      <c r="K10190" s="311">
        <v>1</v>
      </c>
      <c r="L10190" s="311"/>
    </row>
    <row r="10191" spans="11:12" ht="15.75" x14ac:dyDescent="0.2">
      <c r="K10191" s="311">
        <v>1</v>
      </c>
      <c r="L10191" s="311"/>
    </row>
    <row r="10192" spans="11:12" ht="15.75" x14ac:dyDescent="0.2">
      <c r="K10192" s="311">
        <v>1</v>
      </c>
      <c r="L10192" s="311"/>
    </row>
    <row r="10193" spans="11:12" ht="15.75" x14ac:dyDescent="0.2">
      <c r="K10193" s="311">
        <v>1</v>
      </c>
      <c r="L10193" s="311"/>
    </row>
    <row r="10194" spans="11:12" ht="15.75" x14ac:dyDescent="0.2">
      <c r="K10194" s="311">
        <v>1</v>
      </c>
      <c r="L10194" s="311"/>
    </row>
    <row r="10195" spans="11:12" ht="15.75" x14ac:dyDescent="0.2">
      <c r="K10195" s="311">
        <v>1</v>
      </c>
      <c r="L10195" s="311"/>
    </row>
    <row r="10196" spans="11:12" ht="15.75" x14ac:dyDescent="0.2">
      <c r="K10196" s="311">
        <v>1</v>
      </c>
      <c r="L10196" s="311"/>
    </row>
    <row r="10197" spans="11:12" ht="15.75" x14ac:dyDescent="0.2">
      <c r="K10197" s="311">
        <v>1</v>
      </c>
      <c r="L10197" s="311"/>
    </row>
    <row r="10198" spans="11:12" ht="15.75" x14ac:dyDescent="0.2">
      <c r="K10198" s="311">
        <v>1</v>
      </c>
      <c r="L10198" s="311"/>
    </row>
    <row r="10199" spans="11:12" ht="15.75" x14ac:dyDescent="0.2">
      <c r="K10199" s="311">
        <v>1</v>
      </c>
      <c r="L10199" s="311"/>
    </row>
    <row r="10200" spans="11:12" ht="15.75" x14ac:dyDescent="0.2">
      <c r="K10200" s="311">
        <v>1</v>
      </c>
      <c r="L10200" s="311"/>
    </row>
    <row r="10201" spans="11:12" ht="15.75" x14ac:dyDescent="0.2">
      <c r="K10201" s="311">
        <v>1</v>
      </c>
      <c r="L10201" s="311"/>
    </row>
    <row r="10202" spans="11:12" ht="15.75" x14ac:dyDescent="0.2">
      <c r="K10202" s="311">
        <v>1</v>
      </c>
      <c r="L10202" s="311"/>
    </row>
    <row r="10203" spans="11:12" ht="15.75" x14ac:dyDescent="0.2">
      <c r="K10203" s="311">
        <v>1</v>
      </c>
      <c r="L10203" s="311"/>
    </row>
    <row r="10204" spans="11:12" ht="15.75" x14ac:dyDescent="0.2">
      <c r="K10204" s="311">
        <v>1</v>
      </c>
      <c r="L10204" s="311"/>
    </row>
    <row r="10205" spans="11:12" ht="15.75" x14ac:dyDescent="0.2">
      <c r="K10205" s="311">
        <v>1</v>
      </c>
      <c r="L10205" s="311"/>
    </row>
    <row r="10206" spans="11:12" ht="15.75" x14ac:dyDescent="0.2">
      <c r="K10206" s="311">
        <v>1</v>
      </c>
      <c r="L10206" s="311"/>
    </row>
    <row r="10207" spans="11:12" ht="15.75" x14ac:dyDescent="0.2">
      <c r="K10207" s="311">
        <v>1</v>
      </c>
      <c r="L10207" s="311"/>
    </row>
    <row r="10208" spans="11:12" ht="15.75" x14ac:dyDescent="0.2">
      <c r="K10208" s="311">
        <v>1</v>
      </c>
      <c r="L10208" s="311"/>
    </row>
    <row r="10209" spans="11:12" ht="15.75" x14ac:dyDescent="0.2">
      <c r="K10209" s="311">
        <v>1</v>
      </c>
      <c r="L10209" s="311"/>
    </row>
    <row r="10210" spans="11:12" ht="15.75" x14ac:dyDescent="0.2">
      <c r="K10210" s="311">
        <v>1</v>
      </c>
      <c r="L10210" s="311"/>
    </row>
    <row r="10211" spans="11:12" ht="15.75" x14ac:dyDescent="0.2">
      <c r="K10211" s="311">
        <v>1</v>
      </c>
      <c r="L10211" s="311"/>
    </row>
    <row r="10212" spans="11:12" ht="15.75" x14ac:dyDescent="0.2">
      <c r="K10212" s="311">
        <v>1</v>
      </c>
      <c r="L10212" s="311"/>
    </row>
    <row r="10213" spans="11:12" ht="15.75" x14ac:dyDescent="0.2">
      <c r="K10213" s="311">
        <v>1</v>
      </c>
      <c r="L10213" s="311"/>
    </row>
    <row r="10214" spans="11:12" ht="15.75" x14ac:dyDescent="0.2">
      <c r="K10214" s="311">
        <v>1</v>
      </c>
      <c r="L10214" s="311"/>
    </row>
    <row r="10215" spans="11:12" ht="15.75" x14ac:dyDescent="0.2">
      <c r="K10215" s="311">
        <v>1</v>
      </c>
      <c r="L10215" s="311"/>
    </row>
    <row r="10216" spans="11:12" ht="15.75" x14ac:dyDescent="0.2">
      <c r="K10216" s="311">
        <v>1</v>
      </c>
      <c r="L10216" s="311"/>
    </row>
    <row r="10217" spans="11:12" ht="15.75" x14ac:dyDescent="0.2">
      <c r="K10217" s="311">
        <v>1</v>
      </c>
      <c r="L10217" s="311"/>
    </row>
    <row r="10218" spans="11:12" ht="15.75" x14ac:dyDescent="0.2">
      <c r="K10218" s="311">
        <v>1</v>
      </c>
      <c r="L10218" s="311"/>
    </row>
    <row r="10219" spans="11:12" ht="15.75" x14ac:dyDescent="0.2">
      <c r="K10219" s="311">
        <v>1</v>
      </c>
      <c r="L10219" s="311"/>
    </row>
    <row r="10220" spans="11:12" ht="15.75" x14ac:dyDescent="0.2">
      <c r="K10220" s="311">
        <v>1</v>
      </c>
      <c r="L10220" s="311"/>
    </row>
    <row r="10221" spans="11:12" ht="15.75" x14ac:dyDescent="0.2">
      <c r="K10221" s="311">
        <v>1</v>
      </c>
      <c r="L10221" s="311"/>
    </row>
    <row r="10222" spans="11:12" ht="15.75" x14ac:dyDescent="0.2">
      <c r="K10222" s="311">
        <v>1</v>
      </c>
      <c r="L10222" s="311"/>
    </row>
    <row r="10223" spans="11:12" ht="15.75" x14ac:dyDescent="0.2">
      <c r="K10223" s="311">
        <v>1</v>
      </c>
      <c r="L10223" s="311"/>
    </row>
    <row r="10224" spans="11:12" ht="15.75" x14ac:dyDescent="0.2">
      <c r="K10224" s="311">
        <v>1</v>
      </c>
      <c r="L10224" s="311"/>
    </row>
    <row r="10225" spans="11:12" ht="15.75" x14ac:dyDescent="0.2">
      <c r="K10225" s="311">
        <v>1</v>
      </c>
      <c r="L10225" s="311"/>
    </row>
    <row r="10226" spans="11:12" ht="15.75" x14ac:dyDescent="0.2">
      <c r="K10226" s="311">
        <v>1</v>
      </c>
      <c r="L10226" s="311"/>
    </row>
    <row r="10227" spans="11:12" ht="15.75" x14ac:dyDescent="0.2">
      <c r="K10227" s="311">
        <v>1</v>
      </c>
      <c r="L10227" s="311"/>
    </row>
    <row r="10228" spans="11:12" ht="15.75" x14ac:dyDescent="0.2">
      <c r="K10228" s="311">
        <v>1</v>
      </c>
      <c r="L10228" s="311"/>
    </row>
    <row r="10229" spans="11:12" ht="15.75" x14ac:dyDescent="0.2">
      <c r="K10229" s="311">
        <v>1</v>
      </c>
      <c r="L10229" s="311"/>
    </row>
    <row r="10230" spans="11:12" ht="15.75" x14ac:dyDescent="0.2">
      <c r="K10230" s="311">
        <v>1</v>
      </c>
      <c r="L10230" s="311"/>
    </row>
    <row r="10231" spans="11:12" ht="15.75" x14ac:dyDescent="0.2">
      <c r="K10231" s="311">
        <v>1</v>
      </c>
      <c r="L10231" s="311"/>
    </row>
    <row r="10232" spans="11:12" ht="15.75" x14ac:dyDescent="0.2">
      <c r="K10232" s="311">
        <v>1</v>
      </c>
      <c r="L10232" s="311"/>
    </row>
    <row r="10233" spans="11:12" ht="15.75" x14ac:dyDescent="0.2">
      <c r="K10233" s="311">
        <v>1</v>
      </c>
      <c r="L10233" s="311"/>
    </row>
    <row r="10234" spans="11:12" ht="15.75" x14ac:dyDescent="0.2">
      <c r="K10234" s="311">
        <v>1</v>
      </c>
      <c r="L10234" s="311"/>
    </row>
    <row r="10235" spans="11:12" ht="15.75" x14ac:dyDescent="0.2">
      <c r="K10235" s="311">
        <v>1</v>
      </c>
      <c r="L10235" s="311"/>
    </row>
    <row r="10236" spans="11:12" ht="15.75" x14ac:dyDescent="0.2">
      <c r="K10236" s="311">
        <v>1</v>
      </c>
      <c r="L10236" s="311"/>
    </row>
    <row r="10237" spans="11:12" ht="15.75" x14ac:dyDescent="0.2">
      <c r="K10237" s="311">
        <v>1</v>
      </c>
      <c r="L10237" s="311"/>
    </row>
    <row r="10238" spans="11:12" ht="15.75" x14ac:dyDescent="0.2">
      <c r="K10238" s="311">
        <v>1</v>
      </c>
      <c r="L10238" s="311"/>
    </row>
    <row r="10239" spans="11:12" ht="15.75" x14ac:dyDescent="0.2">
      <c r="K10239" s="311">
        <v>1</v>
      </c>
      <c r="L10239" s="311"/>
    </row>
    <row r="10240" spans="11:12" ht="15.75" x14ac:dyDescent="0.2">
      <c r="K10240" s="311">
        <v>1</v>
      </c>
      <c r="L10240" s="311"/>
    </row>
    <row r="10241" spans="11:12" ht="15.75" x14ac:dyDescent="0.2">
      <c r="K10241" s="311">
        <v>1</v>
      </c>
      <c r="L10241" s="311"/>
    </row>
    <row r="10242" spans="11:12" ht="15.75" x14ac:dyDescent="0.2">
      <c r="K10242" s="311">
        <v>1</v>
      </c>
      <c r="L10242" s="311"/>
    </row>
    <row r="10243" spans="11:12" ht="15.75" x14ac:dyDescent="0.2">
      <c r="K10243" s="311">
        <v>1</v>
      </c>
      <c r="L10243" s="311"/>
    </row>
    <row r="10244" spans="11:12" ht="15.75" x14ac:dyDescent="0.2">
      <c r="K10244" s="311">
        <v>1</v>
      </c>
      <c r="L10244" s="311"/>
    </row>
    <row r="10245" spans="11:12" ht="15.75" x14ac:dyDescent="0.2">
      <c r="K10245" s="311">
        <v>1</v>
      </c>
      <c r="L10245" s="311"/>
    </row>
    <row r="10246" spans="11:12" ht="15.75" x14ac:dyDescent="0.2">
      <c r="K10246" s="311">
        <v>1</v>
      </c>
      <c r="L10246" s="311"/>
    </row>
    <row r="10247" spans="11:12" ht="15.75" x14ac:dyDescent="0.2">
      <c r="K10247" s="311">
        <v>1</v>
      </c>
      <c r="L10247" s="311"/>
    </row>
    <row r="10248" spans="11:12" ht="15.75" x14ac:dyDescent="0.2">
      <c r="K10248" s="311">
        <v>1</v>
      </c>
      <c r="L10248" s="311"/>
    </row>
    <row r="10249" spans="11:12" ht="15.75" x14ac:dyDescent="0.2">
      <c r="K10249" s="311">
        <v>1</v>
      </c>
      <c r="L10249" s="311"/>
    </row>
    <row r="10250" spans="11:12" ht="15.75" x14ac:dyDescent="0.2">
      <c r="K10250" s="311">
        <v>1</v>
      </c>
      <c r="L10250" s="311"/>
    </row>
    <row r="10251" spans="11:12" ht="15.75" x14ac:dyDescent="0.2">
      <c r="K10251" s="311">
        <v>1</v>
      </c>
      <c r="L10251" s="311"/>
    </row>
    <row r="10252" spans="11:12" ht="15.75" x14ac:dyDescent="0.2">
      <c r="K10252" s="311">
        <v>1</v>
      </c>
      <c r="L10252" s="311"/>
    </row>
    <row r="10253" spans="11:12" ht="15.75" x14ac:dyDescent="0.2">
      <c r="K10253" s="311">
        <v>1</v>
      </c>
      <c r="L10253" s="311"/>
    </row>
    <row r="10254" spans="11:12" ht="15.75" x14ac:dyDescent="0.2">
      <c r="K10254" s="311">
        <v>1</v>
      </c>
      <c r="L10254" s="311"/>
    </row>
    <row r="10255" spans="11:12" ht="15.75" x14ac:dyDescent="0.2">
      <c r="K10255" s="311">
        <v>1</v>
      </c>
      <c r="L10255" s="311"/>
    </row>
    <row r="10256" spans="11:12" ht="15.75" x14ac:dyDescent="0.2">
      <c r="K10256" s="311">
        <v>1</v>
      </c>
      <c r="L10256" s="311"/>
    </row>
    <row r="10257" spans="11:12" ht="15.75" x14ac:dyDescent="0.2">
      <c r="K10257" s="311">
        <v>1</v>
      </c>
      <c r="L10257" s="311"/>
    </row>
    <row r="10258" spans="11:12" ht="15.75" x14ac:dyDescent="0.2">
      <c r="K10258" s="311">
        <v>1</v>
      </c>
      <c r="L10258" s="311"/>
    </row>
    <row r="10259" spans="11:12" ht="15.75" x14ac:dyDescent="0.2">
      <c r="K10259" s="311">
        <v>1</v>
      </c>
      <c r="L10259" s="311"/>
    </row>
    <row r="10260" spans="11:12" ht="15.75" x14ac:dyDescent="0.2">
      <c r="K10260" s="311">
        <v>1</v>
      </c>
      <c r="L10260" s="311"/>
    </row>
    <row r="10261" spans="11:12" ht="15.75" x14ac:dyDescent="0.2">
      <c r="K10261" s="311">
        <v>1</v>
      </c>
      <c r="L10261" s="311"/>
    </row>
    <row r="10262" spans="11:12" ht="15.75" x14ac:dyDescent="0.2">
      <c r="K10262" s="311">
        <v>1</v>
      </c>
      <c r="L10262" s="311"/>
    </row>
    <row r="10263" spans="11:12" ht="15.75" x14ac:dyDescent="0.2">
      <c r="K10263" s="311">
        <v>1</v>
      </c>
      <c r="L10263" s="311"/>
    </row>
    <row r="10264" spans="11:12" ht="15.75" x14ac:dyDescent="0.2">
      <c r="K10264" s="311">
        <v>1</v>
      </c>
      <c r="L10264" s="311"/>
    </row>
    <row r="10265" spans="11:12" ht="15.75" x14ac:dyDescent="0.2">
      <c r="K10265" s="311">
        <v>1</v>
      </c>
      <c r="L10265" s="311"/>
    </row>
    <row r="10266" spans="11:12" ht="15.75" x14ac:dyDescent="0.2">
      <c r="K10266" s="311">
        <v>1</v>
      </c>
      <c r="L10266" s="311"/>
    </row>
    <row r="10267" spans="11:12" ht="15.75" x14ac:dyDescent="0.2">
      <c r="K10267" s="311">
        <v>1</v>
      </c>
      <c r="L10267" s="311"/>
    </row>
    <row r="10268" spans="11:12" ht="15.75" x14ac:dyDescent="0.2">
      <c r="K10268" s="311">
        <v>1</v>
      </c>
      <c r="L10268" s="311"/>
    </row>
    <row r="10269" spans="11:12" ht="15.75" x14ac:dyDescent="0.2">
      <c r="K10269" s="311">
        <v>1</v>
      </c>
      <c r="L10269" s="311"/>
    </row>
    <row r="10270" spans="11:12" ht="15.75" x14ac:dyDescent="0.2">
      <c r="K10270" s="311">
        <v>1</v>
      </c>
      <c r="L10270" s="311"/>
    </row>
    <row r="10271" spans="11:12" ht="15.75" x14ac:dyDescent="0.2">
      <c r="K10271" s="311">
        <v>1</v>
      </c>
      <c r="L10271" s="311"/>
    </row>
    <row r="10272" spans="11:12" ht="15.75" x14ac:dyDescent="0.2">
      <c r="K10272" s="311">
        <v>1</v>
      </c>
      <c r="L10272" s="311"/>
    </row>
    <row r="10273" spans="11:12" ht="15.75" x14ac:dyDescent="0.2">
      <c r="K10273" s="311">
        <v>1</v>
      </c>
      <c r="L10273" s="311"/>
    </row>
    <row r="10274" spans="11:12" ht="15.75" x14ac:dyDescent="0.2">
      <c r="K10274" s="311">
        <v>1</v>
      </c>
      <c r="L10274" s="311"/>
    </row>
    <row r="10275" spans="11:12" ht="15.75" x14ac:dyDescent="0.2">
      <c r="K10275" s="311">
        <v>1</v>
      </c>
      <c r="L10275" s="311"/>
    </row>
    <row r="10276" spans="11:12" ht="15.75" x14ac:dyDescent="0.2">
      <c r="K10276" s="311">
        <v>1</v>
      </c>
      <c r="L10276" s="311"/>
    </row>
    <row r="10277" spans="11:12" ht="15.75" x14ac:dyDescent="0.2">
      <c r="K10277" s="311">
        <v>1</v>
      </c>
      <c r="L10277" s="311"/>
    </row>
    <row r="10278" spans="11:12" ht="15.75" x14ac:dyDescent="0.2">
      <c r="K10278" s="311">
        <v>1</v>
      </c>
      <c r="L10278" s="311"/>
    </row>
    <row r="10279" spans="11:12" ht="15.75" x14ac:dyDescent="0.2">
      <c r="K10279" s="311">
        <v>1</v>
      </c>
      <c r="L10279" s="311"/>
    </row>
    <row r="10280" spans="11:12" ht="15.75" x14ac:dyDescent="0.2">
      <c r="K10280" s="311">
        <v>1</v>
      </c>
      <c r="L10280" s="311"/>
    </row>
    <row r="10281" spans="11:12" ht="15.75" x14ac:dyDescent="0.2">
      <c r="K10281" s="311">
        <v>1</v>
      </c>
      <c r="L10281" s="311"/>
    </row>
    <row r="10282" spans="11:12" ht="15.75" x14ac:dyDescent="0.2">
      <c r="K10282" s="311">
        <v>1</v>
      </c>
      <c r="L10282" s="311"/>
    </row>
    <row r="10283" spans="11:12" ht="15.75" x14ac:dyDescent="0.2">
      <c r="K10283" s="311">
        <v>1</v>
      </c>
      <c r="L10283" s="311"/>
    </row>
    <row r="10284" spans="11:12" ht="15.75" x14ac:dyDescent="0.2">
      <c r="K10284" s="311">
        <v>1</v>
      </c>
      <c r="L10284" s="311"/>
    </row>
    <row r="10285" spans="11:12" ht="15.75" x14ac:dyDescent="0.2">
      <c r="K10285" s="311">
        <v>1</v>
      </c>
      <c r="L10285" s="311"/>
    </row>
    <row r="10286" spans="11:12" ht="15.75" x14ac:dyDescent="0.2">
      <c r="K10286" s="311">
        <v>1</v>
      </c>
      <c r="L10286" s="311"/>
    </row>
    <row r="10287" spans="11:12" ht="15.75" x14ac:dyDescent="0.2">
      <c r="K10287" s="311">
        <v>1</v>
      </c>
      <c r="L10287" s="311"/>
    </row>
    <row r="10288" spans="11:12" ht="15.75" x14ac:dyDescent="0.2">
      <c r="K10288" s="311">
        <v>1</v>
      </c>
      <c r="L10288" s="311"/>
    </row>
    <row r="10289" spans="11:12" ht="15.75" x14ac:dyDescent="0.2">
      <c r="K10289" s="311">
        <v>1</v>
      </c>
      <c r="L10289" s="311"/>
    </row>
    <row r="10290" spans="11:12" ht="15.75" x14ac:dyDescent="0.2">
      <c r="K10290" s="311">
        <v>1</v>
      </c>
      <c r="L10290" s="311"/>
    </row>
    <row r="10291" spans="11:12" ht="15.75" x14ac:dyDescent="0.2">
      <c r="K10291" s="311">
        <v>1</v>
      </c>
      <c r="L10291" s="311"/>
    </row>
    <row r="10292" spans="11:12" ht="15.75" x14ac:dyDescent="0.2">
      <c r="K10292" s="311">
        <v>1</v>
      </c>
      <c r="L10292" s="311"/>
    </row>
    <row r="10293" spans="11:12" ht="15.75" x14ac:dyDescent="0.2">
      <c r="K10293" s="311">
        <v>1</v>
      </c>
      <c r="L10293" s="311"/>
    </row>
    <row r="10294" spans="11:12" ht="15.75" x14ac:dyDescent="0.2">
      <c r="K10294" s="311">
        <v>1</v>
      </c>
      <c r="L10294" s="311"/>
    </row>
    <row r="10295" spans="11:12" ht="15.75" x14ac:dyDescent="0.2">
      <c r="K10295" s="311">
        <v>1</v>
      </c>
      <c r="L10295" s="311"/>
    </row>
    <row r="10296" spans="11:12" ht="15.75" x14ac:dyDescent="0.2">
      <c r="K10296" s="311">
        <v>1</v>
      </c>
      <c r="L10296" s="311"/>
    </row>
    <row r="10297" spans="11:12" ht="15.75" x14ac:dyDescent="0.2">
      <c r="K10297" s="311">
        <v>1</v>
      </c>
      <c r="L10297" s="311"/>
    </row>
    <row r="10298" spans="11:12" ht="15.75" x14ac:dyDescent="0.2">
      <c r="K10298" s="311">
        <v>1</v>
      </c>
      <c r="L10298" s="311"/>
    </row>
    <row r="10299" spans="11:12" ht="15.75" x14ac:dyDescent="0.2">
      <c r="K10299" s="311">
        <v>1</v>
      </c>
      <c r="L10299" s="311"/>
    </row>
    <row r="10300" spans="11:12" ht="15.75" x14ac:dyDescent="0.2">
      <c r="K10300" s="311">
        <v>1</v>
      </c>
      <c r="L10300" s="311"/>
    </row>
    <row r="10301" spans="11:12" ht="15.75" x14ac:dyDescent="0.2">
      <c r="K10301" s="311">
        <v>1</v>
      </c>
      <c r="L10301" s="311"/>
    </row>
    <row r="10302" spans="11:12" ht="15.75" x14ac:dyDescent="0.2">
      <c r="K10302" s="311">
        <v>1</v>
      </c>
      <c r="L10302" s="311"/>
    </row>
    <row r="10303" spans="11:12" ht="15.75" x14ac:dyDescent="0.2">
      <c r="K10303" s="311">
        <v>1</v>
      </c>
      <c r="L10303" s="311"/>
    </row>
    <row r="10304" spans="11:12" ht="15.75" x14ac:dyDescent="0.2">
      <c r="K10304" s="311">
        <v>1</v>
      </c>
      <c r="L10304" s="311"/>
    </row>
    <row r="10305" spans="11:12" ht="15.75" x14ac:dyDescent="0.2">
      <c r="K10305" s="311">
        <v>1</v>
      </c>
      <c r="L10305" s="311"/>
    </row>
    <row r="10306" spans="11:12" ht="15.75" x14ac:dyDescent="0.2">
      <c r="K10306" s="311">
        <v>1</v>
      </c>
      <c r="L10306" s="311"/>
    </row>
    <row r="10307" spans="11:12" ht="15.75" x14ac:dyDescent="0.2">
      <c r="K10307" s="311">
        <v>1</v>
      </c>
      <c r="L10307" s="311"/>
    </row>
    <row r="10308" spans="11:12" ht="15.75" x14ac:dyDescent="0.2">
      <c r="K10308" s="311">
        <v>1</v>
      </c>
      <c r="L10308" s="311"/>
    </row>
    <row r="10309" spans="11:12" ht="15.75" x14ac:dyDescent="0.2">
      <c r="K10309" s="311">
        <v>1</v>
      </c>
      <c r="L10309" s="311"/>
    </row>
    <row r="10310" spans="11:12" ht="15.75" x14ac:dyDescent="0.2">
      <c r="K10310" s="311">
        <v>1</v>
      </c>
      <c r="L10310" s="311"/>
    </row>
    <row r="10311" spans="11:12" ht="15.75" x14ac:dyDescent="0.2">
      <c r="K10311" s="311">
        <v>1</v>
      </c>
      <c r="L10311" s="311"/>
    </row>
    <row r="10312" spans="11:12" ht="15.75" x14ac:dyDescent="0.2">
      <c r="K10312" s="311">
        <v>1</v>
      </c>
      <c r="L10312" s="311"/>
    </row>
    <row r="10313" spans="11:12" ht="15.75" x14ac:dyDescent="0.2">
      <c r="K10313" s="311">
        <v>1</v>
      </c>
      <c r="L10313" s="311"/>
    </row>
    <row r="10314" spans="11:12" ht="15.75" x14ac:dyDescent="0.2">
      <c r="K10314" s="311">
        <v>1</v>
      </c>
      <c r="L10314" s="311"/>
    </row>
    <row r="10315" spans="11:12" ht="15.75" x14ac:dyDescent="0.2">
      <c r="K10315" s="311">
        <v>1</v>
      </c>
      <c r="L10315" s="311"/>
    </row>
    <row r="10316" spans="11:12" ht="15.75" x14ac:dyDescent="0.2">
      <c r="K10316" s="311">
        <v>1</v>
      </c>
      <c r="L10316" s="311"/>
    </row>
    <row r="10317" spans="11:12" ht="15.75" x14ac:dyDescent="0.2">
      <c r="K10317" s="311">
        <v>1</v>
      </c>
      <c r="L10317" s="311"/>
    </row>
    <row r="10318" spans="11:12" ht="15.75" x14ac:dyDescent="0.2">
      <c r="K10318" s="311">
        <v>1</v>
      </c>
      <c r="L10318" s="311"/>
    </row>
    <row r="10319" spans="11:12" ht="15.75" x14ac:dyDescent="0.2">
      <c r="K10319" s="311">
        <v>1</v>
      </c>
      <c r="L10319" s="311"/>
    </row>
    <row r="10320" spans="11:12" ht="15.75" x14ac:dyDescent="0.2">
      <c r="K10320" s="311">
        <v>1</v>
      </c>
      <c r="L10320" s="311"/>
    </row>
    <row r="10321" spans="11:12" ht="15.75" x14ac:dyDescent="0.2">
      <c r="K10321" s="311">
        <v>1</v>
      </c>
      <c r="L10321" s="311"/>
    </row>
    <row r="10322" spans="11:12" ht="15.75" x14ac:dyDescent="0.2">
      <c r="K10322" s="311">
        <v>1</v>
      </c>
      <c r="L10322" s="311"/>
    </row>
    <row r="10323" spans="11:12" ht="15.75" x14ac:dyDescent="0.2">
      <c r="K10323" s="311">
        <v>1</v>
      </c>
      <c r="L10323" s="311"/>
    </row>
    <row r="10324" spans="11:12" ht="15.75" x14ac:dyDescent="0.2">
      <c r="K10324" s="311">
        <v>1</v>
      </c>
      <c r="L10324" s="311"/>
    </row>
    <row r="10325" spans="11:12" ht="15.75" x14ac:dyDescent="0.2">
      <c r="K10325" s="311">
        <v>1</v>
      </c>
      <c r="L10325" s="311"/>
    </row>
    <row r="10326" spans="11:12" ht="15.75" x14ac:dyDescent="0.2">
      <c r="K10326" s="311">
        <v>1</v>
      </c>
      <c r="L10326" s="311"/>
    </row>
    <row r="10327" spans="11:12" ht="15.75" x14ac:dyDescent="0.2">
      <c r="K10327" s="311">
        <v>1</v>
      </c>
      <c r="L10327" s="311"/>
    </row>
    <row r="10328" spans="11:12" ht="15.75" x14ac:dyDescent="0.2">
      <c r="K10328" s="311">
        <v>1</v>
      </c>
      <c r="L10328" s="311"/>
    </row>
    <row r="10329" spans="11:12" ht="15.75" x14ac:dyDescent="0.2">
      <c r="K10329" s="311">
        <v>1</v>
      </c>
      <c r="L10329" s="311"/>
    </row>
    <row r="10330" spans="11:12" ht="15.75" x14ac:dyDescent="0.2">
      <c r="K10330" s="311">
        <v>1</v>
      </c>
      <c r="L10330" s="311"/>
    </row>
    <row r="10331" spans="11:12" ht="15.75" x14ac:dyDescent="0.2">
      <c r="K10331" s="311">
        <v>1</v>
      </c>
      <c r="L10331" s="311"/>
    </row>
    <row r="10332" spans="11:12" ht="15.75" x14ac:dyDescent="0.2">
      <c r="K10332" s="311">
        <v>1</v>
      </c>
      <c r="L10332" s="311"/>
    </row>
    <row r="10333" spans="11:12" ht="15.75" x14ac:dyDescent="0.2">
      <c r="K10333" s="311">
        <v>1</v>
      </c>
      <c r="L10333" s="311"/>
    </row>
    <row r="10334" spans="11:12" ht="15.75" x14ac:dyDescent="0.2">
      <c r="K10334" s="311">
        <v>1</v>
      </c>
      <c r="L10334" s="311"/>
    </row>
    <row r="10335" spans="11:12" ht="15.75" x14ac:dyDescent="0.2">
      <c r="K10335" s="311">
        <v>1</v>
      </c>
      <c r="L10335" s="311"/>
    </row>
    <row r="10336" spans="11:12" ht="15.75" x14ac:dyDescent="0.2">
      <c r="K10336" s="311">
        <v>1</v>
      </c>
      <c r="L10336" s="311"/>
    </row>
    <row r="10337" spans="11:12" ht="15.75" x14ac:dyDescent="0.2">
      <c r="K10337" s="311">
        <v>1</v>
      </c>
      <c r="L10337" s="311"/>
    </row>
    <row r="10338" spans="11:12" ht="15.75" x14ac:dyDescent="0.2">
      <c r="K10338" s="311">
        <v>1</v>
      </c>
      <c r="L10338" s="311"/>
    </row>
    <row r="10339" spans="11:12" ht="15.75" x14ac:dyDescent="0.2">
      <c r="K10339" s="311">
        <v>1</v>
      </c>
      <c r="L10339" s="311"/>
    </row>
    <row r="10340" spans="11:12" ht="15.75" x14ac:dyDescent="0.2">
      <c r="K10340" s="311">
        <v>1</v>
      </c>
      <c r="L10340" s="311"/>
    </row>
    <row r="10341" spans="11:12" ht="15.75" x14ac:dyDescent="0.2">
      <c r="K10341" s="311">
        <v>1</v>
      </c>
      <c r="L10341" s="311"/>
    </row>
    <row r="10342" spans="11:12" ht="15.75" x14ac:dyDescent="0.2">
      <c r="K10342" s="311">
        <v>1</v>
      </c>
      <c r="L10342" s="311"/>
    </row>
    <row r="10343" spans="11:12" ht="15.75" x14ac:dyDescent="0.2">
      <c r="K10343" s="311">
        <v>1</v>
      </c>
      <c r="L10343" s="311"/>
    </row>
    <row r="10344" spans="11:12" ht="15.75" x14ac:dyDescent="0.2">
      <c r="K10344" s="311">
        <v>1</v>
      </c>
      <c r="L10344" s="311"/>
    </row>
    <row r="10345" spans="11:12" ht="15.75" x14ac:dyDescent="0.2">
      <c r="K10345" s="311">
        <v>1</v>
      </c>
      <c r="L10345" s="311"/>
    </row>
    <row r="10346" spans="11:12" ht="15.75" x14ac:dyDescent="0.2">
      <c r="K10346" s="311">
        <v>1</v>
      </c>
      <c r="L10346" s="311"/>
    </row>
    <row r="10347" spans="11:12" ht="15.75" x14ac:dyDescent="0.2">
      <c r="K10347" s="311">
        <v>1</v>
      </c>
      <c r="L10347" s="311"/>
    </row>
    <row r="10348" spans="11:12" ht="15.75" x14ac:dyDescent="0.2">
      <c r="K10348" s="311">
        <v>1</v>
      </c>
      <c r="L10348" s="311"/>
    </row>
    <row r="10349" spans="11:12" ht="15.75" x14ac:dyDescent="0.2">
      <c r="K10349" s="311">
        <v>1</v>
      </c>
      <c r="L10349" s="311"/>
    </row>
    <row r="10350" spans="11:12" ht="15.75" x14ac:dyDescent="0.2">
      <c r="K10350" s="311">
        <v>1</v>
      </c>
      <c r="L10350" s="311"/>
    </row>
    <row r="10351" spans="11:12" ht="15.75" x14ac:dyDescent="0.2">
      <c r="K10351" s="311">
        <v>1</v>
      </c>
      <c r="L10351" s="311"/>
    </row>
    <row r="10352" spans="11:12" ht="15.75" x14ac:dyDescent="0.2">
      <c r="K10352" s="311">
        <v>1</v>
      </c>
      <c r="L10352" s="311"/>
    </row>
    <row r="10353" spans="11:12" ht="15.75" x14ac:dyDescent="0.2">
      <c r="K10353" s="311">
        <v>1</v>
      </c>
      <c r="L10353" s="311"/>
    </row>
    <row r="10354" spans="11:12" ht="15.75" x14ac:dyDescent="0.2">
      <c r="K10354" s="311">
        <v>1</v>
      </c>
      <c r="L10354" s="311"/>
    </row>
    <row r="10355" spans="11:12" ht="15.75" x14ac:dyDescent="0.2">
      <c r="K10355" s="311">
        <v>1</v>
      </c>
      <c r="L10355" s="311"/>
    </row>
    <row r="10356" spans="11:12" ht="15.75" x14ac:dyDescent="0.2">
      <c r="K10356" s="311">
        <v>1</v>
      </c>
      <c r="L10356" s="311"/>
    </row>
    <row r="10357" spans="11:12" ht="15.75" x14ac:dyDescent="0.2">
      <c r="K10357" s="311">
        <v>1</v>
      </c>
      <c r="L10357" s="311"/>
    </row>
    <row r="10358" spans="11:12" ht="15.75" x14ac:dyDescent="0.2">
      <c r="K10358" s="311">
        <v>1</v>
      </c>
      <c r="L10358" s="311"/>
    </row>
    <row r="10359" spans="11:12" ht="15.75" x14ac:dyDescent="0.2">
      <c r="K10359" s="311">
        <v>1</v>
      </c>
      <c r="L10359" s="311"/>
    </row>
    <row r="10360" spans="11:12" ht="15.75" x14ac:dyDescent="0.2">
      <c r="K10360" s="311">
        <v>1</v>
      </c>
      <c r="L10360" s="311"/>
    </row>
    <row r="10361" spans="11:12" ht="15.75" x14ac:dyDescent="0.2">
      <c r="K10361" s="311">
        <v>1</v>
      </c>
      <c r="L10361" s="311"/>
    </row>
    <row r="10362" spans="11:12" ht="15.75" x14ac:dyDescent="0.2">
      <c r="K10362" s="311">
        <v>1</v>
      </c>
      <c r="L10362" s="311"/>
    </row>
    <row r="10363" spans="11:12" ht="15.75" x14ac:dyDescent="0.2">
      <c r="K10363" s="311">
        <v>1</v>
      </c>
      <c r="L10363" s="311"/>
    </row>
    <row r="10364" spans="11:12" ht="15.75" x14ac:dyDescent="0.2">
      <c r="K10364" s="311">
        <v>1</v>
      </c>
      <c r="L10364" s="311"/>
    </row>
    <row r="10365" spans="11:12" ht="15.75" x14ac:dyDescent="0.2">
      <c r="K10365" s="311">
        <v>1</v>
      </c>
      <c r="L10365" s="311"/>
    </row>
    <row r="10366" spans="11:12" ht="15.75" x14ac:dyDescent="0.2">
      <c r="K10366" s="311">
        <v>1</v>
      </c>
      <c r="L10366" s="311"/>
    </row>
    <row r="10367" spans="11:12" ht="15.75" x14ac:dyDescent="0.2">
      <c r="K10367" s="311">
        <v>1</v>
      </c>
      <c r="L10367" s="311"/>
    </row>
    <row r="10368" spans="11:12" ht="15.75" x14ac:dyDescent="0.2">
      <c r="K10368" s="311">
        <v>1</v>
      </c>
      <c r="L10368" s="311"/>
    </row>
    <row r="10369" spans="11:12" ht="15.75" x14ac:dyDescent="0.2">
      <c r="K10369" s="311">
        <v>1</v>
      </c>
      <c r="L10369" s="311"/>
    </row>
    <row r="10370" spans="11:12" ht="15.75" x14ac:dyDescent="0.2">
      <c r="K10370" s="311">
        <v>1</v>
      </c>
      <c r="L10370" s="311"/>
    </row>
    <row r="10371" spans="11:12" ht="15.75" x14ac:dyDescent="0.2">
      <c r="K10371" s="311">
        <v>1</v>
      </c>
      <c r="L10371" s="311"/>
    </row>
    <row r="10372" spans="11:12" ht="15.75" x14ac:dyDescent="0.2">
      <c r="K10372" s="311">
        <v>1</v>
      </c>
      <c r="L10372" s="311"/>
    </row>
    <row r="10373" spans="11:12" ht="15.75" x14ac:dyDescent="0.2">
      <c r="K10373" s="311">
        <v>1</v>
      </c>
      <c r="L10373" s="311"/>
    </row>
    <row r="10374" spans="11:12" ht="15.75" x14ac:dyDescent="0.2">
      <c r="K10374" s="311">
        <v>1</v>
      </c>
      <c r="L10374" s="311"/>
    </row>
    <row r="10375" spans="11:12" ht="15.75" x14ac:dyDescent="0.2">
      <c r="K10375" s="311">
        <v>1</v>
      </c>
      <c r="L10375" s="311"/>
    </row>
    <row r="10376" spans="11:12" ht="15.75" x14ac:dyDescent="0.2">
      <c r="K10376" s="311">
        <v>1</v>
      </c>
      <c r="L10376" s="311"/>
    </row>
    <row r="10377" spans="11:12" ht="15.75" x14ac:dyDescent="0.2">
      <c r="K10377" s="311">
        <v>1</v>
      </c>
      <c r="L10377" s="311"/>
    </row>
    <row r="10378" spans="11:12" ht="15.75" x14ac:dyDescent="0.2">
      <c r="K10378" s="311">
        <v>1</v>
      </c>
      <c r="L10378" s="311"/>
    </row>
    <row r="10379" spans="11:12" ht="15.75" x14ac:dyDescent="0.2">
      <c r="K10379" s="311">
        <v>1</v>
      </c>
      <c r="L10379" s="311"/>
    </row>
    <row r="10380" spans="11:12" ht="15.75" x14ac:dyDescent="0.2">
      <c r="K10380" s="311">
        <v>1</v>
      </c>
      <c r="L10380" s="311"/>
    </row>
    <row r="10381" spans="11:12" ht="15.75" x14ac:dyDescent="0.2">
      <c r="K10381" s="311">
        <v>1</v>
      </c>
      <c r="L10381" s="311"/>
    </row>
    <row r="10382" spans="11:12" ht="15.75" x14ac:dyDescent="0.2">
      <c r="K10382" s="311">
        <v>1</v>
      </c>
      <c r="L10382" s="311"/>
    </row>
    <row r="10383" spans="11:12" ht="15.75" x14ac:dyDescent="0.2">
      <c r="K10383" s="311">
        <v>1</v>
      </c>
      <c r="L10383" s="311"/>
    </row>
    <row r="10384" spans="11:12" ht="15.75" x14ac:dyDescent="0.2">
      <c r="K10384" s="311">
        <v>1</v>
      </c>
      <c r="L10384" s="311"/>
    </row>
    <row r="10385" spans="11:12" ht="15.75" x14ac:dyDescent="0.2">
      <c r="K10385" s="311">
        <v>1</v>
      </c>
      <c r="L10385" s="311"/>
    </row>
    <row r="10386" spans="11:12" ht="15.75" x14ac:dyDescent="0.2">
      <c r="K10386" s="311">
        <v>1</v>
      </c>
      <c r="L10386" s="311"/>
    </row>
    <row r="10387" spans="11:12" ht="15.75" x14ac:dyDescent="0.2">
      <c r="K10387" s="311">
        <v>1</v>
      </c>
      <c r="L10387" s="311"/>
    </row>
    <row r="10388" spans="11:12" ht="15.75" x14ac:dyDescent="0.2">
      <c r="K10388" s="311">
        <v>1</v>
      </c>
      <c r="L10388" s="311"/>
    </row>
    <row r="10389" spans="11:12" ht="15.75" x14ac:dyDescent="0.2">
      <c r="K10389" s="311">
        <v>1</v>
      </c>
      <c r="L10389" s="311"/>
    </row>
    <row r="10390" spans="11:12" ht="15.75" x14ac:dyDescent="0.2">
      <c r="K10390" s="311">
        <v>1</v>
      </c>
      <c r="L10390" s="311"/>
    </row>
    <row r="10391" spans="11:12" ht="15.75" x14ac:dyDescent="0.2">
      <c r="K10391" s="311">
        <v>1</v>
      </c>
      <c r="L10391" s="311"/>
    </row>
    <row r="10392" spans="11:12" ht="15.75" x14ac:dyDescent="0.2">
      <c r="K10392" s="311">
        <v>1</v>
      </c>
      <c r="L10392" s="311"/>
    </row>
    <row r="10393" spans="11:12" ht="15.75" x14ac:dyDescent="0.2">
      <c r="K10393" s="311">
        <v>1</v>
      </c>
      <c r="L10393" s="311"/>
    </row>
    <row r="10394" spans="11:12" ht="15.75" x14ac:dyDescent="0.2">
      <c r="K10394" s="311">
        <v>1</v>
      </c>
      <c r="L10394" s="311"/>
    </row>
    <row r="10395" spans="11:12" ht="15.75" x14ac:dyDescent="0.2">
      <c r="K10395" s="311">
        <v>1</v>
      </c>
      <c r="L10395" s="311"/>
    </row>
    <row r="10396" spans="11:12" ht="15.75" x14ac:dyDescent="0.2">
      <c r="K10396" s="311">
        <v>1</v>
      </c>
      <c r="L10396" s="311"/>
    </row>
    <row r="10397" spans="11:12" ht="15.75" x14ac:dyDescent="0.2">
      <c r="K10397" s="311">
        <v>1</v>
      </c>
      <c r="L10397" s="311"/>
    </row>
    <row r="10398" spans="11:12" ht="15.75" x14ac:dyDescent="0.2">
      <c r="K10398" s="311">
        <v>1</v>
      </c>
      <c r="L10398" s="311"/>
    </row>
    <row r="10399" spans="11:12" ht="15.75" x14ac:dyDescent="0.2">
      <c r="K10399" s="311">
        <v>1</v>
      </c>
      <c r="L10399" s="311"/>
    </row>
    <row r="10400" spans="11:12" ht="15.75" x14ac:dyDescent="0.2">
      <c r="K10400" s="311">
        <v>1</v>
      </c>
      <c r="L10400" s="311"/>
    </row>
    <row r="10401" spans="11:12" ht="15.75" x14ac:dyDescent="0.2">
      <c r="K10401" s="311">
        <v>1</v>
      </c>
      <c r="L10401" s="311"/>
    </row>
    <row r="10402" spans="11:12" ht="15.75" x14ac:dyDescent="0.2">
      <c r="K10402" s="311">
        <v>1</v>
      </c>
      <c r="L10402" s="311"/>
    </row>
    <row r="10403" spans="11:12" ht="15.75" x14ac:dyDescent="0.2">
      <c r="K10403" s="311">
        <v>1</v>
      </c>
      <c r="L10403" s="311"/>
    </row>
    <row r="10404" spans="11:12" ht="15.75" x14ac:dyDescent="0.2">
      <c r="K10404" s="311">
        <v>1</v>
      </c>
      <c r="L10404" s="311"/>
    </row>
    <row r="10405" spans="11:12" ht="15.75" x14ac:dyDescent="0.2">
      <c r="K10405" s="311">
        <v>1</v>
      </c>
      <c r="L10405" s="311"/>
    </row>
    <row r="10406" spans="11:12" ht="15.75" x14ac:dyDescent="0.2">
      <c r="K10406" s="311">
        <v>1</v>
      </c>
      <c r="L10406" s="311"/>
    </row>
    <row r="10407" spans="11:12" ht="15.75" x14ac:dyDescent="0.2">
      <c r="K10407" s="311">
        <v>1</v>
      </c>
      <c r="L10407" s="311"/>
    </row>
    <row r="10408" spans="11:12" ht="15.75" x14ac:dyDescent="0.2">
      <c r="K10408" s="311">
        <v>1</v>
      </c>
      <c r="L10408" s="311"/>
    </row>
    <row r="10409" spans="11:12" ht="15.75" x14ac:dyDescent="0.2">
      <c r="K10409" s="311">
        <v>1</v>
      </c>
      <c r="L10409" s="311"/>
    </row>
    <row r="10410" spans="11:12" ht="15.75" x14ac:dyDescent="0.2">
      <c r="K10410" s="311">
        <v>1</v>
      </c>
      <c r="L10410" s="311"/>
    </row>
    <row r="10411" spans="11:12" ht="15.75" x14ac:dyDescent="0.2">
      <c r="K10411" s="311">
        <v>1</v>
      </c>
      <c r="L10411" s="311"/>
    </row>
    <row r="10412" spans="11:12" ht="15.75" x14ac:dyDescent="0.2">
      <c r="K10412" s="311">
        <v>1</v>
      </c>
      <c r="L10412" s="311"/>
    </row>
    <row r="10413" spans="11:12" ht="15.75" x14ac:dyDescent="0.2">
      <c r="K10413" s="311">
        <v>1</v>
      </c>
      <c r="L10413" s="311"/>
    </row>
    <row r="10414" spans="11:12" ht="15.75" x14ac:dyDescent="0.2">
      <c r="K10414" s="311">
        <v>1</v>
      </c>
      <c r="L10414" s="311"/>
    </row>
    <row r="10415" spans="11:12" ht="15.75" x14ac:dyDescent="0.2">
      <c r="K10415" s="311">
        <v>1</v>
      </c>
      <c r="L10415" s="311"/>
    </row>
    <row r="10416" spans="11:12" ht="15.75" x14ac:dyDescent="0.2">
      <c r="K10416" s="311">
        <v>1</v>
      </c>
      <c r="L10416" s="311"/>
    </row>
    <row r="10417" spans="11:12" ht="15.75" x14ac:dyDescent="0.2">
      <c r="K10417" s="311">
        <v>1</v>
      </c>
      <c r="L10417" s="311"/>
    </row>
    <row r="10418" spans="11:12" ht="15.75" x14ac:dyDescent="0.2">
      <c r="K10418" s="311">
        <v>1</v>
      </c>
      <c r="L10418" s="311"/>
    </row>
    <row r="10419" spans="11:12" ht="15.75" x14ac:dyDescent="0.2">
      <c r="K10419" s="311">
        <v>1</v>
      </c>
      <c r="L10419" s="311"/>
    </row>
    <row r="10420" spans="11:12" ht="15.75" x14ac:dyDescent="0.2">
      <c r="K10420" s="311">
        <v>1</v>
      </c>
      <c r="L10420" s="311"/>
    </row>
    <row r="10421" spans="11:12" ht="15.75" x14ac:dyDescent="0.2">
      <c r="K10421" s="311">
        <v>1</v>
      </c>
      <c r="L10421" s="311"/>
    </row>
    <row r="10422" spans="11:12" ht="15.75" x14ac:dyDescent="0.2">
      <c r="K10422" s="311">
        <v>1</v>
      </c>
      <c r="L10422" s="311"/>
    </row>
    <row r="10423" spans="11:12" ht="15.75" x14ac:dyDescent="0.2">
      <c r="K10423" s="311">
        <v>1</v>
      </c>
      <c r="L10423" s="311"/>
    </row>
    <row r="10424" spans="11:12" ht="15.75" x14ac:dyDescent="0.2">
      <c r="K10424" s="311">
        <v>1</v>
      </c>
      <c r="L10424" s="311"/>
    </row>
    <row r="10425" spans="11:12" ht="15.75" x14ac:dyDescent="0.2">
      <c r="K10425" s="311">
        <v>1</v>
      </c>
      <c r="L10425" s="311"/>
    </row>
    <row r="10426" spans="11:12" ht="15.75" x14ac:dyDescent="0.2">
      <c r="K10426" s="311">
        <v>1</v>
      </c>
      <c r="L10426" s="311"/>
    </row>
    <row r="10427" spans="11:12" ht="15.75" x14ac:dyDescent="0.2">
      <c r="K10427" s="311">
        <v>1</v>
      </c>
      <c r="L10427" s="311"/>
    </row>
    <row r="10428" spans="11:12" ht="15.75" x14ac:dyDescent="0.2">
      <c r="K10428" s="311">
        <v>1</v>
      </c>
      <c r="L10428" s="311"/>
    </row>
    <row r="10429" spans="11:12" ht="15.75" x14ac:dyDescent="0.2">
      <c r="K10429" s="311">
        <v>1</v>
      </c>
      <c r="L10429" s="311"/>
    </row>
    <row r="10430" spans="11:12" ht="15.75" x14ac:dyDescent="0.2">
      <c r="K10430" s="311">
        <v>1</v>
      </c>
      <c r="L10430" s="311"/>
    </row>
    <row r="10431" spans="11:12" ht="15.75" x14ac:dyDescent="0.2">
      <c r="K10431" s="311">
        <v>1</v>
      </c>
      <c r="L10431" s="311"/>
    </row>
    <row r="10432" spans="11:12" ht="15.75" x14ac:dyDescent="0.2">
      <c r="K10432" s="311">
        <v>1</v>
      </c>
      <c r="L10432" s="311"/>
    </row>
    <row r="10433" spans="11:12" ht="15.75" x14ac:dyDescent="0.2">
      <c r="K10433" s="311">
        <v>1</v>
      </c>
      <c r="L10433" s="311"/>
    </row>
    <row r="10434" spans="11:12" ht="15.75" x14ac:dyDescent="0.2">
      <c r="K10434" s="311">
        <v>1</v>
      </c>
      <c r="L10434" s="311"/>
    </row>
    <row r="10435" spans="11:12" ht="15.75" x14ac:dyDescent="0.2">
      <c r="K10435" s="311">
        <v>1</v>
      </c>
      <c r="L10435" s="311"/>
    </row>
    <row r="10436" spans="11:12" ht="15.75" x14ac:dyDescent="0.2">
      <c r="K10436" s="311">
        <v>1</v>
      </c>
      <c r="L10436" s="311"/>
    </row>
    <row r="10437" spans="11:12" ht="15.75" x14ac:dyDescent="0.2">
      <c r="K10437" s="311">
        <v>1</v>
      </c>
      <c r="L10437" s="311"/>
    </row>
    <row r="10438" spans="11:12" ht="15.75" x14ac:dyDescent="0.2">
      <c r="K10438" s="311">
        <v>1</v>
      </c>
      <c r="L10438" s="311"/>
    </row>
    <row r="10439" spans="11:12" ht="15.75" x14ac:dyDescent="0.2">
      <c r="K10439" s="311">
        <v>1</v>
      </c>
      <c r="L10439" s="311"/>
    </row>
    <row r="10440" spans="11:12" ht="15.75" x14ac:dyDescent="0.2">
      <c r="K10440" s="311">
        <v>1</v>
      </c>
      <c r="L10440" s="311"/>
    </row>
    <row r="10441" spans="11:12" ht="15.75" x14ac:dyDescent="0.2">
      <c r="K10441" s="311">
        <v>1</v>
      </c>
      <c r="L10441" s="311"/>
    </row>
    <row r="10442" spans="11:12" ht="15.75" x14ac:dyDescent="0.2">
      <c r="K10442" s="311">
        <v>1</v>
      </c>
      <c r="L10442" s="311"/>
    </row>
    <row r="10443" spans="11:12" ht="15.75" x14ac:dyDescent="0.2">
      <c r="K10443" s="311">
        <v>1</v>
      </c>
      <c r="L10443" s="311"/>
    </row>
    <row r="10444" spans="11:12" ht="15.75" x14ac:dyDescent="0.2">
      <c r="K10444" s="311">
        <v>1</v>
      </c>
      <c r="L10444" s="311"/>
    </row>
    <row r="10445" spans="11:12" ht="15.75" x14ac:dyDescent="0.2">
      <c r="K10445" s="311">
        <v>1</v>
      </c>
      <c r="L10445" s="311"/>
    </row>
    <row r="10446" spans="11:12" ht="15.75" x14ac:dyDescent="0.2">
      <c r="K10446" s="311">
        <v>1</v>
      </c>
      <c r="L10446" s="311"/>
    </row>
    <row r="10447" spans="11:12" ht="15.75" x14ac:dyDescent="0.2">
      <c r="K10447" s="311">
        <v>1</v>
      </c>
      <c r="L10447" s="311"/>
    </row>
    <row r="10448" spans="11:12" ht="15.75" x14ac:dyDescent="0.2">
      <c r="K10448" s="311">
        <v>1</v>
      </c>
      <c r="L10448" s="311"/>
    </row>
    <row r="10449" spans="11:12" ht="15.75" x14ac:dyDescent="0.2">
      <c r="K10449" s="311">
        <v>1</v>
      </c>
      <c r="L10449" s="311"/>
    </row>
    <row r="10450" spans="11:12" ht="15.75" x14ac:dyDescent="0.2">
      <c r="K10450" s="311">
        <v>1</v>
      </c>
      <c r="L10450" s="311"/>
    </row>
    <row r="10451" spans="11:12" ht="15.75" x14ac:dyDescent="0.2">
      <c r="K10451" s="311">
        <v>1</v>
      </c>
      <c r="L10451" s="311"/>
    </row>
    <row r="10452" spans="11:12" ht="15.75" x14ac:dyDescent="0.2">
      <c r="K10452" s="311">
        <v>1</v>
      </c>
      <c r="L10452" s="311"/>
    </row>
    <row r="10453" spans="11:12" ht="15.75" x14ac:dyDescent="0.2">
      <c r="K10453" s="311">
        <v>1</v>
      </c>
      <c r="L10453" s="311"/>
    </row>
    <row r="10454" spans="11:12" ht="15.75" x14ac:dyDescent="0.2">
      <c r="K10454" s="311">
        <v>1</v>
      </c>
      <c r="L10454" s="311"/>
    </row>
    <row r="10455" spans="11:12" ht="15.75" x14ac:dyDescent="0.2">
      <c r="K10455" s="311">
        <v>1</v>
      </c>
      <c r="L10455" s="311"/>
    </row>
    <row r="10456" spans="11:12" ht="15.75" x14ac:dyDescent="0.2">
      <c r="K10456" s="311">
        <v>1</v>
      </c>
      <c r="L10456" s="311"/>
    </row>
    <row r="10457" spans="11:12" ht="15.75" x14ac:dyDescent="0.2">
      <c r="K10457" s="311">
        <v>1</v>
      </c>
      <c r="L10457" s="311"/>
    </row>
    <row r="10458" spans="11:12" ht="15.75" x14ac:dyDescent="0.2">
      <c r="K10458" s="311">
        <v>1</v>
      </c>
      <c r="L10458" s="311"/>
    </row>
    <row r="10459" spans="11:12" ht="15.75" x14ac:dyDescent="0.2">
      <c r="K10459" s="311">
        <v>1</v>
      </c>
      <c r="L10459" s="311"/>
    </row>
    <row r="10460" spans="11:12" ht="15.75" x14ac:dyDescent="0.2">
      <c r="K10460" s="311">
        <v>1</v>
      </c>
      <c r="L10460" s="311"/>
    </row>
    <row r="10461" spans="11:12" ht="15.75" x14ac:dyDescent="0.2">
      <c r="K10461" s="311">
        <v>1</v>
      </c>
      <c r="L10461" s="311"/>
    </row>
    <row r="10462" spans="11:12" ht="15.75" x14ac:dyDescent="0.2">
      <c r="K10462" s="311">
        <v>1</v>
      </c>
      <c r="L10462" s="311"/>
    </row>
    <row r="10463" spans="11:12" ht="15.75" x14ac:dyDescent="0.2">
      <c r="K10463" s="311">
        <v>1</v>
      </c>
      <c r="L10463" s="311"/>
    </row>
    <row r="10464" spans="11:12" ht="15.75" x14ac:dyDescent="0.2">
      <c r="K10464" s="311">
        <v>1</v>
      </c>
      <c r="L10464" s="311"/>
    </row>
    <row r="10465" spans="11:12" ht="15.75" x14ac:dyDescent="0.2">
      <c r="K10465" s="311">
        <v>1</v>
      </c>
      <c r="L10465" s="311"/>
    </row>
    <row r="10466" spans="11:12" ht="15.75" x14ac:dyDescent="0.2">
      <c r="K10466" s="311">
        <v>1</v>
      </c>
      <c r="L10466" s="311"/>
    </row>
    <row r="10467" spans="11:12" ht="15.75" x14ac:dyDescent="0.2">
      <c r="K10467" s="311">
        <v>1</v>
      </c>
      <c r="L10467" s="311"/>
    </row>
    <row r="10468" spans="11:12" ht="15.75" x14ac:dyDescent="0.2">
      <c r="K10468" s="311">
        <v>1</v>
      </c>
      <c r="L10468" s="311"/>
    </row>
    <row r="10469" spans="11:12" ht="15.75" x14ac:dyDescent="0.2">
      <c r="K10469" s="311">
        <v>1</v>
      </c>
      <c r="L10469" s="311"/>
    </row>
    <row r="10470" spans="11:12" ht="15.75" x14ac:dyDescent="0.2">
      <c r="K10470" s="311">
        <v>1</v>
      </c>
      <c r="L10470" s="311"/>
    </row>
    <row r="10471" spans="11:12" ht="15.75" x14ac:dyDescent="0.2">
      <c r="K10471" s="311">
        <v>1</v>
      </c>
      <c r="L10471" s="311"/>
    </row>
    <row r="10472" spans="11:12" ht="15.75" x14ac:dyDescent="0.2">
      <c r="K10472" s="311">
        <v>1</v>
      </c>
      <c r="L10472" s="311"/>
    </row>
    <row r="10473" spans="11:12" ht="15.75" x14ac:dyDescent="0.2">
      <c r="K10473" s="311">
        <v>1</v>
      </c>
      <c r="L10473" s="311"/>
    </row>
    <row r="10474" spans="11:12" ht="15.75" x14ac:dyDescent="0.2">
      <c r="K10474" s="311">
        <v>1</v>
      </c>
      <c r="L10474" s="311"/>
    </row>
    <row r="10475" spans="11:12" ht="15.75" x14ac:dyDescent="0.2">
      <c r="K10475" s="311">
        <v>1</v>
      </c>
      <c r="L10475" s="311"/>
    </row>
    <row r="10476" spans="11:12" ht="15.75" x14ac:dyDescent="0.2">
      <c r="K10476" s="311">
        <v>1</v>
      </c>
      <c r="L10476" s="311"/>
    </row>
    <row r="10477" spans="11:12" ht="15.75" x14ac:dyDescent="0.2">
      <c r="K10477" s="311">
        <v>1</v>
      </c>
      <c r="L10477" s="311"/>
    </row>
    <row r="10478" spans="11:12" ht="15.75" x14ac:dyDescent="0.2">
      <c r="K10478" s="311">
        <v>1</v>
      </c>
      <c r="L10478" s="311"/>
    </row>
    <row r="10479" spans="11:12" ht="15.75" x14ac:dyDescent="0.2">
      <c r="K10479" s="311">
        <v>1</v>
      </c>
      <c r="L10479" s="311"/>
    </row>
    <row r="10480" spans="11:12" ht="15.75" x14ac:dyDescent="0.2">
      <c r="K10480" s="311">
        <v>1</v>
      </c>
      <c r="L10480" s="311"/>
    </row>
    <row r="10481" spans="11:12" ht="15.75" x14ac:dyDescent="0.2">
      <c r="K10481" s="311">
        <v>1</v>
      </c>
      <c r="L10481" s="311"/>
    </row>
    <row r="10482" spans="11:12" ht="15.75" x14ac:dyDescent="0.2">
      <c r="K10482" s="311">
        <v>1</v>
      </c>
      <c r="L10482" s="311"/>
    </row>
    <row r="10483" spans="11:12" ht="15.75" x14ac:dyDescent="0.2">
      <c r="K10483" s="311">
        <v>1</v>
      </c>
      <c r="L10483" s="311"/>
    </row>
    <row r="10484" spans="11:12" ht="15.75" x14ac:dyDescent="0.2">
      <c r="K10484" s="311">
        <v>1</v>
      </c>
      <c r="L10484" s="311"/>
    </row>
    <row r="10485" spans="11:12" ht="15.75" x14ac:dyDescent="0.2">
      <c r="K10485" s="311">
        <v>1</v>
      </c>
      <c r="L10485" s="311"/>
    </row>
    <row r="10486" spans="11:12" ht="15.75" x14ac:dyDescent="0.2">
      <c r="K10486" s="311">
        <v>1</v>
      </c>
      <c r="L10486" s="311"/>
    </row>
    <row r="10487" spans="11:12" ht="15.75" x14ac:dyDescent="0.2">
      <c r="K10487" s="311">
        <v>1</v>
      </c>
      <c r="L10487" s="311"/>
    </row>
    <row r="10488" spans="11:12" ht="15.75" x14ac:dyDescent="0.2">
      <c r="K10488" s="311">
        <v>1</v>
      </c>
      <c r="L10488" s="311"/>
    </row>
    <row r="10489" spans="11:12" ht="15.75" x14ac:dyDescent="0.2">
      <c r="K10489" s="311">
        <v>1</v>
      </c>
      <c r="L10489" s="311"/>
    </row>
    <row r="10490" spans="11:12" ht="15.75" x14ac:dyDescent="0.2">
      <c r="K10490" s="311">
        <v>1</v>
      </c>
      <c r="L10490" s="311"/>
    </row>
    <row r="10491" spans="11:12" ht="15.75" x14ac:dyDescent="0.2">
      <c r="K10491" s="311">
        <v>1</v>
      </c>
      <c r="L10491" s="311"/>
    </row>
    <row r="10492" spans="11:12" ht="15.75" x14ac:dyDescent="0.2">
      <c r="K10492" s="311">
        <v>1</v>
      </c>
      <c r="L10492" s="311"/>
    </row>
    <row r="10493" spans="11:12" ht="15.75" x14ac:dyDescent="0.2">
      <c r="K10493" s="311">
        <v>1</v>
      </c>
      <c r="L10493" s="311"/>
    </row>
    <row r="10494" spans="11:12" ht="15.75" x14ac:dyDescent="0.2">
      <c r="K10494" s="311">
        <v>1</v>
      </c>
      <c r="L10494" s="311"/>
    </row>
    <row r="10495" spans="11:12" ht="15.75" x14ac:dyDescent="0.2">
      <c r="K10495" s="311">
        <v>1</v>
      </c>
      <c r="L10495" s="311"/>
    </row>
    <row r="10496" spans="11:12" ht="15.75" x14ac:dyDescent="0.2">
      <c r="K10496" s="311">
        <v>1</v>
      </c>
      <c r="L10496" s="311"/>
    </row>
    <row r="10497" spans="11:12" ht="15.75" x14ac:dyDescent="0.2">
      <c r="K10497" s="311">
        <v>1</v>
      </c>
      <c r="L10497" s="311"/>
    </row>
    <row r="10498" spans="11:12" ht="15.75" x14ac:dyDescent="0.2">
      <c r="K10498" s="311">
        <v>1</v>
      </c>
      <c r="L10498" s="311"/>
    </row>
    <row r="10499" spans="11:12" ht="15.75" x14ac:dyDescent="0.2">
      <c r="K10499" s="311">
        <v>1</v>
      </c>
      <c r="L10499" s="311"/>
    </row>
    <row r="10500" spans="11:12" ht="15.75" x14ac:dyDescent="0.2">
      <c r="K10500" s="311">
        <v>1</v>
      </c>
      <c r="L10500" s="311"/>
    </row>
    <row r="10501" spans="11:12" ht="15.75" x14ac:dyDescent="0.2">
      <c r="K10501" s="311">
        <v>1</v>
      </c>
      <c r="L10501" s="311"/>
    </row>
    <row r="10502" spans="11:12" ht="15.75" x14ac:dyDescent="0.2">
      <c r="K10502" s="311">
        <v>1</v>
      </c>
      <c r="L10502" s="311"/>
    </row>
    <row r="10503" spans="11:12" ht="15.75" x14ac:dyDescent="0.2">
      <c r="K10503" s="311">
        <v>1</v>
      </c>
      <c r="L10503" s="311"/>
    </row>
    <row r="10504" spans="11:12" ht="15.75" x14ac:dyDescent="0.2">
      <c r="K10504" s="311">
        <v>1</v>
      </c>
      <c r="L10504" s="311"/>
    </row>
    <row r="10505" spans="11:12" ht="15.75" x14ac:dyDescent="0.2">
      <c r="K10505" s="311">
        <v>1</v>
      </c>
      <c r="L10505" s="311"/>
    </row>
    <row r="10506" spans="11:12" ht="15.75" x14ac:dyDescent="0.2">
      <c r="K10506" s="311">
        <v>1</v>
      </c>
      <c r="L10506" s="311"/>
    </row>
    <row r="10507" spans="11:12" ht="15.75" x14ac:dyDescent="0.2">
      <c r="K10507" s="311">
        <v>1</v>
      </c>
      <c r="L10507" s="311"/>
    </row>
    <row r="10508" spans="11:12" ht="15.75" x14ac:dyDescent="0.2">
      <c r="K10508" s="311">
        <v>1</v>
      </c>
      <c r="L10508" s="311"/>
    </row>
    <row r="10509" spans="11:12" ht="15.75" x14ac:dyDescent="0.2">
      <c r="K10509" s="311">
        <v>1</v>
      </c>
      <c r="L10509" s="311"/>
    </row>
    <row r="10510" spans="11:12" ht="15.75" x14ac:dyDescent="0.2">
      <c r="K10510" s="311">
        <v>1</v>
      </c>
      <c r="L10510" s="311"/>
    </row>
    <row r="10511" spans="11:12" ht="15.75" x14ac:dyDescent="0.2">
      <c r="K10511" s="311">
        <v>1</v>
      </c>
      <c r="L10511" s="311"/>
    </row>
    <row r="10512" spans="11:12" ht="15.75" x14ac:dyDescent="0.2">
      <c r="K10512" s="311">
        <v>1</v>
      </c>
      <c r="L10512" s="311"/>
    </row>
    <row r="10513" spans="11:12" ht="15.75" x14ac:dyDescent="0.2">
      <c r="K10513" s="311">
        <v>1</v>
      </c>
      <c r="L10513" s="311"/>
    </row>
    <row r="10514" spans="11:12" ht="15.75" x14ac:dyDescent="0.2">
      <c r="K10514" s="311">
        <v>1</v>
      </c>
      <c r="L10514" s="311"/>
    </row>
    <row r="10515" spans="11:12" ht="15.75" x14ac:dyDescent="0.2">
      <c r="K10515" s="311">
        <v>1</v>
      </c>
      <c r="L10515" s="311"/>
    </row>
    <row r="10516" spans="11:12" ht="15.75" x14ac:dyDescent="0.2">
      <c r="K10516" s="311">
        <v>1</v>
      </c>
      <c r="L10516" s="311"/>
    </row>
    <row r="10517" spans="11:12" ht="15.75" x14ac:dyDescent="0.2">
      <c r="K10517" s="311">
        <v>1</v>
      </c>
      <c r="L10517" s="311"/>
    </row>
    <row r="10518" spans="11:12" ht="15.75" x14ac:dyDescent="0.2">
      <c r="K10518" s="311">
        <v>1</v>
      </c>
      <c r="L10518" s="311"/>
    </row>
    <row r="10519" spans="11:12" ht="15.75" x14ac:dyDescent="0.2">
      <c r="K10519" s="311">
        <v>1</v>
      </c>
      <c r="L10519" s="311"/>
    </row>
    <row r="10520" spans="11:12" ht="15.75" x14ac:dyDescent="0.2">
      <c r="K10520" s="311">
        <v>1</v>
      </c>
      <c r="L10520" s="311"/>
    </row>
    <row r="10521" spans="11:12" ht="15.75" x14ac:dyDescent="0.2">
      <c r="K10521" s="311">
        <v>1</v>
      </c>
      <c r="L10521" s="311"/>
    </row>
    <row r="10522" spans="11:12" ht="15.75" x14ac:dyDescent="0.2">
      <c r="K10522" s="311">
        <v>1</v>
      </c>
      <c r="L10522" s="311"/>
    </row>
    <row r="10523" spans="11:12" ht="15.75" x14ac:dyDescent="0.2">
      <c r="K10523" s="311">
        <v>1</v>
      </c>
      <c r="L10523" s="311"/>
    </row>
    <row r="10524" spans="11:12" ht="15.75" x14ac:dyDescent="0.2">
      <c r="K10524" s="311">
        <v>1</v>
      </c>
      <c r="L10524" s="311"/>
    </row>
    <row r="10525" spans="11:12" ht="15.75" x14ac:dyDescent="0.2">
      <c r="K10525" s="311">
        <v>1</v>
      </c>
      <c r="L10525" s="311"/>
    </row>
    <row r="10526" spans="11:12" ht="15.75" x14ac:dyDescent="0.2">
      <c r="K10526" s="311">
        <v>1</v>
      </c>
      <c r="L10526" s="311"/>
    </row>
    <row r="10527" spans="11:12" ht="15.75" x14ac:dyDescent="0.2">
      <c r="K10527" s="311">
        <v>1</v>
      </c>
      <c r="L10527" s="311"/>
    </row>
    <row r="10528" spans="11:12" ht="15.75" x14ac:dyDescent="0.2">
      <c r="K10528" s="311">
        <v>1</v>
      </c>
      <c r="L10528" s="311"/>
    </row>
    <row r="10529" spans="11:12" ht="15.75" x14ac:dyDescent="0.2">
      <c r="K10529" s="311">
        <v>1</v>
      </c>
      <c r="L10529" s="311"/>
    </row>
    <row r="10530" spans="11:12" ht="15.75" x14ac:dyDescent="0.2">
      <c r="K10530" s="311">
        <v>1</v>
      </c>
      <c r="L10530" s="311"/>
    </row>
    <row r="10531" spans="11:12" ht="15.75" x14ac:dyDescent="0.2">
      <c r="K10531" s="311">
        <v>1</v>
      </c>
      <c r="L10531" s="311"/>
    </row>
    <row r="10532" spans="11:12" ht="15.75" x14ac:dyDescent="0.2">
      <c r="K10532" s="311">
        <v>1</v>
      </c>
      <c r="L10532" s="311"/>
    </row>
    <row r="10533" spans="11:12" ht="15.75" x14ac:dyDescent="0.2">
      <c r="K10533" s="311">
        <v>1</v>
      </c>
      <c r="L10533" s="311"/>
    </row>
    <row r="10534" spans="11:12" ht="15.75" x14ac:dyDescent="0.2">
      <c r="K10534" s="311">
        <v>1</v>
      </c>
      <c r="L10534" s="311"/>
    </row>
    <row r="10535" spans="11:12" ht="15.75" x14ac:dyDescent="0.2">
      <c r="K10535" s="311">
        <v>1</v>
      </c>
      <c r="L10535" s="311"/>
    </row>
    <row r="10536" spans="11:12" ht="15.75" x14ac:dyDescent="0.2">
      <c r="K10536" s="311">
        <v>1</v>
      </c>
      <c r="L10536" s="311"/>
    </row>
    <row r="10537" spans="11:12" ht="15.75" x14ac:dyDescent="0.2">
      <c r="K10537" s="311">
        <v>1</v>
      </c>
      <c r="L10537" s="311"/>
    </row>
    <row r="10538" spans="11:12" ht="15.75" x14ac:dyDescent="0.2">
      <c r="K10538" s="311">
        <v>1</v>
      </c>
      <c r="L10538" s="311"/>
    </row>
    <row r="10539" spans="11:12" ht="15.75" x14ac:dyDescent="0.2">
      <c r="K10539" s="311">
        <v>1</v>
      </c>
      <c r="L10539" s="311"/>
    </row>
    <row r="10540" spans="11:12" ht="15.75" x14ac:dyDescent="0.2">
      <c r="K10540" s="311">
        <v>1</v>
      </c>
      <c r="L10540" s="311"/>
    </row>
    <row r="10541" spans="11:12" ht="15.75" x14ac:dyDescent="0.2">
      <c r="K10541" s="311">
        <v>1</v>
      </c>
      <c r="L10541" s="311"/>
    </row>
    <row r="10542" spans="11:12" ht="15.75" x14ac:dyDescent="0.2">
      <c r="K10542" s="311">
        <v>1</v>
      </c>
      <c r="L10542" s="311"/>
    </row>
    <row r="10543" spans="11:12" ht="15.75" x14ac:dyDescent="0.2">
      <c r="K10543" s="311">
        <v>1</v>
      </c>
      <c r="L10543" s="311"/>
    </row>
    <row r="10544" spans="11:12" ht="15.75" x14ac:dyDescent="0.2">
      <c r="K10544" s="311">
        <v>1</v>
      </c>
      <c r="L10544" s="311"/>
    </row>
    <row r="10545" spans="11:12" ht="15.75" x14ac:dyDescent="0.2">
      <c r="K10545" s="311">
        <v>1</v>
      </c>
      <c r="L10545" s="311"/>
    </row>
    <row r="10546" spans="11:12" ht="15.75" x14ac:dyDescent="0.2">
      <c r="K10546" s="311">
        <v>1</v>
      </c>
      <c r="L10546" s="311"/>
    </row>
    <row r="10547" spans="11:12" ht="15.75" x14ac:dyDescent="0.2">
      <c r="K10547" s="311">
        <v>1</v>
      </c>
      <c r="L10547" s="311"/>
    </row>
    <row r="10548" spans="11:12" ht="15.75" x14ac:dyDescent="0.2">
      <c r="K10548" s="311">
        <v>1</v>
      </c>
      <c r="L10548" s="311"/>
    </row>
    <row r="10549" spans="11:12" ht="15.75" x14ac:dyDescent="0.2">
      <c r="K10549" s="311">
        <v>1</v>
      </c>
      <c r="L10549" s="311"/>
    </row>
    <row r="10550" spans="11:12" ht="15.75" x14ac:dyDescent="0.2">
      <c r="K10550" s="311">
        <v>1</v>
      </c>
      <c r="L10550" s="311"/>
    </row>
    <row r="10551" spans="11:12" ht="15.75" x14ac:dyDescent="0.2">
      <c r="K10551" s="311">
        <v>1</v>
      </c>
      <c r="L10551" s="311"/>
    </row>
    <row r="10552" spans="11:12" ht="15.75" x14ac:dyDescent="0.2">
      <c r="K10552" s="311">
        <v>1</v>
      </c>
      <c r="L10552" s="311"/>
    </row>
    <row r="10553" spans="11:12" ht="15.75" x14ac:dyDescent="0.2">
      <c r="K10553" s="311">
        <v>1</v>
      </c>
      <c r="L10553" s="311"/>
    </row>
    <row r="10554" spans="11:12" ht="15.75" x14ac:dyDescent="0.2">
      <c r="K10554" s="311">
        <v>1</v>
      </c>
      <c r="L10554" s="311"/>
    </row>
    <row r="10555" spans="11:12" ht="15.75" x14ac:dyDescent="0.2">
      <c r="K10555" s="311">
        <v>1</v>
      </c>
      <c r="L10555" s="311"/>
    </row>
    <row r="10556" spans="11:12" ht="15.75" x14ac:dyDescent="0.2">
      <c r="K10556" s="311">
        <v>1</v>
      </c>
      <c r="L10556" s="311"/>
    </row>
    <row r="10557" spans="11:12" ht="15.75" x14ac:dyDescent="0.2">
      <c r="K10557" s="311">
        <v>1</v>
      </c>
      <c r="L10557" s="311"/>
    </row>
    <row r="10558" spans="11:12" ht="15.75" x14ac:dyDescent="0.2">
      <c r="K10558" s="311">
        <v>1</v>
      </c>
      <c r="L10558" s="311"/>
    </row>
    <row r="10559" spans="11:12" ht="15.75" x14ac:dyDescent="0.2">
      <c r="K10559" s="311">
        <v>1</v>
      </c>
      <c r="L10559" s="311"/>
    </row>
    <row r="10560" spans="11:12" ht="15.75" x14ac:dyDescent="0.2">
      <c r="K10560" s="311">
        <v>1</v>
      </c>
      <c r="L10560" s="311"/>
    </row>
    <row r="10561" spans="11:12" ht="15.75" x14ac:dyDescent="0.2">
      <c r="K10561" s="311">
        <v>1</v>
      </c>
      <c r="L10561" s="311"/>
    </row>
    <row r="10562" spans="11:12" ht="15.75" x14ac:dyDescent="0.2">
      <c r="K10562" s="311">
        <v>1</v>
      </c>
      <c r="L10562" s="311"/>
    </row>
    <row r="10563" spans="11:12" ht="15.75" x14ac:dyDescent="0.2">
      <c r="K10563" s="311">
        <v>1</v>
      </c>
      <c r="L10563" s="311"/>
    </row>
    <row r="10564" spans="11:12" ht="15.75" x14ac:dyDescent="0.2">
      <c r="K10564" s="311">
        <v>1</v>
      </c>
      <c r="L10564" s="311"/>
    </row>
    <row r="10565" spans="11:12" ht="15.75" x14ac:dyDescent="0.2">
      <c r="K10565" s="311">
        <v>1</v>
      </c>
      <c r="L10565" s="311"/>
    </row>
    <row r="10566" spans="11:12" ht="15.75" x14ac:dyDescent="0.2">
      <c r="K10566" s="311">
        <v>1</v>
      </c>
      <c r="L10566" s="311"/>
    </row>
    <row r="10567" spans="11:12" ht="15.75" x14ac:dyDescent="0.2">
      <c r="K10567" s="311">
        <v>1</v>
      </c>
      <c r="L10567" s="311"/>
    </row>
    <row r="10568" spans="11:12" ht="15.75" x14ac:dyDescent="0.2">
      <c r="K10568" s="311">
        <v>1</v>
      </c>
      <c r="L10568" s="311"/>
    </row>
    <row r="10569" spans="11:12" ht="15.75" x14ac:dyDescent="0.2">
      <c r="K10569" s="311">
        <v>1</v>
      </c>
      <c r="L10569" s="311"/>
    </row>
    <row r="10570" spans="11:12" ht="15.75" x14ac:dyDescent="0.2">
      <c r="K10570" s="311">
        <v>1</v>
      </c>
      <c r="L10570" s="311"/>
    </row>
    <row r="10571" spans="11:12" ht="15.75" x14ac:dyDescent="0.2">
      <c r="K10571" s="311">
        <v>1</v>
      </c>
      <c r="L10571" s="311"/>
    </row>
    <row r="10572" spans="11:12" ht="15.75" x14ac:dyDescent="0.2">
      <c r="K10572" s="311">
        <v>1</v>
      </c>
      <c r="L10572" s="311"/>
    </row>
    <row r="10573" spans="11:12" ht="15.75" x14ac:dyDescent="0.2">
      <c r="K10573" s="311">
        <v>1</v>
      </c>
      <c r="L10573" s="311"/>
    </row>
    <row r="10574" spans="11:12" ht="15.75" x14ac:dyDescent="0.2">
      <c r="K10574" s="311">
        <v>1</v>
      </c>
      <c r="L10574" s="311"/>
    </row>
    <row r="10575" spans="11:12" ht="15.75" x14ac:dyDescent="0.2">
      <c r="K10575" s="311">
        <v>1</v>
      </c>
      <c r="L10575" s="311"/>
    </row>
    <row r="10576" spans="11:12" ht="15.75" x14ac:dyDescent="0.2">
      <c r="K10576" s="311">
        <v>1</v>
      </c>
      <c r="L10576" s="311"/>
    </row>
    <row r="10577" spans="11:12" ht="15.75" x14ac:dyDescent="0.2">
      <c r="K10577" s="311">
        <v>1</v>
      </c>
      <c r="L10577" s="311"/>
    </row>
    <row r="10578" spans="11:12" ht="15.75" x14ac:dyDescent="0.2">
      <c r="K10578" s="311">
        <v>1</v>
      </c>
      <c r="L10578" s="311"/>
    </row>
    <row r="10579" spans="11:12" ht="15.75" x14ac:dyDescent="0.2">
      <c r="K10579" s="311">
        <v>1</v>
      </c>
      <c r="L10579" s="311"/>
    </row>
    <row r="10580" spans="11:12" ht="15.75" x14ac:dyDescent="0.2">
      <c r="K10580" s="311">
        <v>1</v>
      </c>
      <c r="L10580" s="311"/>
    </row>
    <row r="10581" spans="11:12" ht="15.75" x14ac:dyDescent="0.2">
      <c r="K10581" s="311">
        <v>1</v>
      </c>
      <c r="L10581" s="311"/>
    </row>
    <row r="10582" spans="11:12" ht="15.75" x14ac:dyDescent="0.2">
      <c r="K10582" s="311">
        <v>1</v>
      </c>
      <c r="L10582" s="311"/>
    </row>
    <row r="10583" spans="11:12" ht="15.75" x14ac:dyDescent="0.2">
      <c r="K10583" s="311">
        <v>1</v>
      </c>
      <c r="L10583" s="311"/>
    </row>
    <row r="10584" spans="11:12" ht="15.75" x14ac:dyDescent="0.2">
      <c r="K10584" s="311">
        <v>1</v>
      </c>
      <c r="L10584" s="311"/>
    </row>
    <row r="10585" spans="11:12" ht="15.75" x14ac:dyDescent="0.2">
      <c r="K10585" s="311">
        <v>1</v>
      </c>
      <c r="L10585" s="311"/>
    </row>
    <row r="10586" spans="11:12" ht="15.75" x14ac:dyDescent="0.2">
      <c r="K10586" s="311">
        <v>1</v>
      </c>
      <c r="L10586" s="311"/>
    </row>
    <row r="10587" spans="11:12" ht="15.75" x14ac:dyDescent="0.2">
      <c r="K10587" s="311">
        <v>1</v>
      </c>
      <c r="L10587" s="311"/>
    </row>
    <row r="10588" spans="11:12" ht="15.75" x14ac:dyDescent="0.2">
      <c r="K10588" s="311">
        <v>1</v>
      </c>
      <c r="L10588" s="311"/>
    </row>
    <row r="10589" spans="11:12" ht="15.75" x14ac:dyDescent="0.2">
      <c r="K10589" s="311">
        <v>1</v>
      </c>
      <c r="L10589" s="311"/>
    </row>
    <row r="10590" spans="11:12" ht="15.75" x14ac:dyDescent="0.2">
      <c r="K10590" s="311">
        <v>1</v>
      </c>
      <c r="L10590" s="311"/>
    </row>
    <row r="10591" spans="11:12" ht="15.75" x14ac:dyDescent="0.2">
      <c r="K10591" s="311">
        <v>1</v>
      </c>
      <c r="L10591" s="311"/>
    </row>
    <row r="10592" spans="11:12" ht="15.75" x14ac:dyDescent="0.2">
      <c r="K10592" s="311">
        <v>1</v>
      </c>
      <c r="L10592" s="311"/>
    </row>
    <row r="10593" spans="11:12" ht="15.75" x14ac:dyDescent="0.2">
      <c r="K10593" s="311">
        <v>1</v>
      </c>
      <c r="L10593" s="311"/>
    </row>
    <row r="10594" spans="11:12" ht="15.75" x14ac:dyDescent="0.2">
      <c r="K10594" s="311">
        <v>1</v>
      </c>
      <c r="L10594" s="311"/>
    </row>
    <row r="10595" spans="11:12" ht="15.75" x14ac:dyDescent="0.2">
      <c r="K10595" s="311">
        <v>1</v>
      </c>
      <c r="L10595" s="311"/>
    </row>
    <row r="10596" spans="11:12" ht="15.75" x14ac:dyDescent="0.2">
      <c r="K10596" s="311">
        <v>1</v>
      </c>
      <c r="L10596" s="311"/>
    </row>
    <row r="10597" spans="11:12" ht="15.75" x14ac:dyDescent="0.2">
      <c r="K10597" s="311">
        <v>1</v>
      </c>
      <c r="L10597" s="311"/>
    </row>
    <row r="10598" spans="11:12" ht="15.75" x14ac:dyDescent="0.2">
      <c r="K10598" s="311">
        <v>1</v>
      </c>
      <c r="L10598" s="311"/>
    </row>
    <row r="10599" spans="11:12" ht="15.75" x14ac:dyDescent="0.2">
      <c r="K10599" s="311">
        <v>1</v>
      </c>
      <c r="L10599" s="311"/>
    </row>
    <row r="10600" spans="11:12" ht="15.75" x14ac:dyDescent="0.2">
      <c r="K10600" s="311">
        <v>1</v>
      </c>
      <c r="L10600" s="311"/>
    </row>
    <row r="10601" spans="11:12" ht="15.75" x14ac:dyDescent="0.2">
      <c r="K10601" s="311">
        <v>1</v>
      </c>
      <c r="L10601" s="311"/>
    </row>
    <row r="10602" spans="11:12" ht="15.75" x14ac:dyDescent="0.2">
      <c r="K10602" s="311">
        <v>1</v>
      </c>
      <c r="L10602" s="311"/>
    </row>
    <row r="10603" spans="11:12" ht="15.75" x14ac:dyDescent="0.2">
      <c r="K10603" s="311">
        <v>1</v>
      </c>
      <c r="L10603" s="311"/>
    </row>
    <row r="10604" spans="11:12" ht="15.75" x14ac:dyDescent="0.2">
      <c r="K10604" s="311">
        <v>1</v>
      </c>
      <c r="L10604" s="311"/>
    </row>
    <row r="10605" spans="11:12" ht="15.75" x14ac:dyDescent="0.2">
      <c r="K10605" s="311">
        <v>1</v>
      </c>
      <c r="L10605" s="311"/>
    </row>
    <row r="10606" spans="11:12" ht="15.75" x14ac:dyDescent="0.2">
      <c r="K10606" s="311">
        <v>1</v>
      </c>
      <c r="L10606" s="311"/>
    </row>
    <row r="10607" spans="11:12" ht="15.75" x14ac:dyDescent="0.2">
      <c r="K10607" s="311">
        <v>1</v>
      </c>
      <c r="L10607" s="311"/>
    </row>
    <row r="10608" spans="11:12" ht="15.75" x14ac:dyDescent="0.2">
      <c r="K10608" s="311">
        <v>1</v>
      </c>
      <c r="L10608" s="311"/>
    </row>
    <row r="10609" spans="11:12" ht="15.75" x14ac:dyDescent="0.2">
      <c r="K10609" s="311">
        <v>1</v>
      </c>
      <c r="L10609" s="311"/>
    </row>
    <row r="10610" spans="11:12" ht="15.75" x14ac:dyDescent="0.2">
      <c r="K10610" s="311">
        <v>1</v>
      </c>
      <c r="L10610" s="311"/>
    </row>
    <row r="10611" spans="11:12" ht="15.75" x14ac:dyDescent="0.2">
      <c r="K10611" s="311">
        <v>1</v>
      </c>
      <c r="L10611" s="311"/>
    </row>
    <row r="10612" spans="11:12" ht="15.75" x14ac:dyDescent="0.2">
      <c r="K10612" s="311">
        <v>1</v>
      </c>
      <c r="L10612" s="311"/>
    </row>
    <row r="10613" spans="11:12" ht="15.75" x14ac:dyDescent="0.2">
      <c r="K10613" s="311">
        <v>1</v>
      </c>
      <c r="L10613" s="311"/>
    </row>
    <row r="10614" spans="11:12" ht="15.75" x14ac:dyDescent="0.2">
      <c r="K10614" s="311">
        <v>1</v>
      </c>
      <c r="L10614" s="311"/>
    </row>
    <row r="10615" spans="11:12" ht="15.75" x14ac:dyDescent="0.2">
      <c r="K10615" s="311">
        <v>1</v>
      </c>
      <c r="L10615" s="311"/>
    </row>
    <row r="10616" spans="11:12" ht="15.75" x14ac:dyDescent="0.2">
      <c r="K10616" s="311">
        <v>1</v>
      </c>
      <c r="L10616" s="311"/>
    </row>
    <row r="10617" spans="11:12" ht="15.75" x14ac:dyDescent="0.2">
      <c r="K10617" s="311">
        <v>1</v>
      </c>
      <c r="L10617" s="311"/>
    </row>
    <row r="10618" spans="11:12" ht="15.75" x14ac:dyDescent="0.2">
      <c r="K10618" s="311">
        <v>1</v>
      </c>
      <c r="L10618" s="311"/>
    </row>
    <row r="10619" spans="11:12" ht="15.75" x14ac:dyDescent="0.2">
      <c r="K10619" s="311">
        <v>1</v>
      </c>
      <c r="L10619" s="311"/>
    </row>
    <row r="10620" spans="11:12" ht="15.75" x14ac:dyDescent="0.2">
      <c r="K10620" s="311">
        <v>1</v>
      </c>
      <c r="L10620" s="311"/>
    </row>
    <row r="10621" spans="11:12" ht="15.75" x14ac:dyDescent="0.2">
      <c r="K10621" s="311">
        <v>1</v>
      </c>
      <c r="L10621" s="311"/>
    </row>
    <row r="10622" spans="11:12" ht="15.75" x14ac:dyDescent="0.2">
      <c r="K10622" s="311">
        <v>1</v>
      </c>
      <c r="L10622" s="311"/>
    </row>
    <row r="10623" spans="11:12" ht="15.75" x14ac:dyDescent="0.2">
      <c r="K10623" s="311">
        <v>1</v>
      </c>
      <c r="L10623" s="311"/>
    </row>
    <row r="10624" spans="11:12" ht="15.75" x14ac:dyDescent="0.2">
      <c r="K10624" s="311">
        <v>1</v>
      </c>
      <c r="L10624" s="311"/>
    </row>
    <row r="10625" spans="11:12" ht="15.75" x14ac:dyDescent="0.2">
      <c r="K10625" s="311">
        <v>1</v>
      </c>
      <c r="L10625" s="311"/>
    </row>
    <row r="10626" spans="11:12" ht="15.75" x14ac:dyDescent="0.2">
      <c r="K10626" s="311">
        <v>1</v>
      </c>
      <c r="L10626" s="311"/>
    </row>
    <row r="10627" spans="11:12" ht="15.75" x14ac:dyDescent="0.2">
      <c r="K10627" s="311">
        <v>1</v>
      </c>
      <c r="L10627" s="311"/>
    </row>
    <row r="10628" spans="11:12" ht="15.75" x14ac:dyDescent="0.2">
      <c r="K10628" s="311">
        <v>1</v>
      </c>
      <c r="L10628" s="311"/>
    </row>
    <row r="10629" spans="11:12" ht="15.75" x14ac:dyDescent="0.2">
      <c r="K10629" s="311">
        <v>1</v>
      </c>
      <c r="L10629" s="311"/>
    </row>
    <row r="10630" spans="11:12" ht="15.75" x14ac:dyDescent="0.2">
      <c r="K10630" s="311">
        <v>1</v>
      </c>
      <c r="L10630" s="311"/>
    </row>
    <row r="10631" spans="11:12" ht="15.75" x14ac:dyDescent="0.2">
      <c r="K10631" s="311">
        <v>1</v>
      </c>
      <c r="L10631" s="311"/>
    </row>
    <row r="10632" spans="11:12" ht="15.75" x14ac:dyDescent="0.2">
      <c r="K10632" s="311">
        <v>1</v>
      </c>
      <c r="L10632" s="311"/>
    </row>
    <row r="10633" spans="11:12" ht="15.75" x14ac:dyDescent="0.2">
      <c r="K10633" s="311">
        <v>1</v>
      </c>
      <c r="L10633" s="311"/>
    </row>
    <row r="10634" spans="11:12" ht="15.75" x14ac:dyDescent="0.2">
      <c r="K10634" s="311">
        <v>1</v>
      </c>
      <c r="L10634" s="311"/>
    </row>
    <row r="10635" spans="11:12" ht="15.75" x14ac:dyDescent="0.2">
      <c r="K10635" s="311">
        <v>1</v>
      </c>
      <c r="L10635" s="311"/>
    </row>
    <row r="10636" spans="11:12" ht="15.75" x14ac:dyDescent="0.2">
      <c r="K10636" s="311">
        <v>1</v>
      </c>
      <c r="L10636" s="311"/>
    </row>
    <row r="10637" spans="11:12" ht="15.75" x14ac:dyDescent="0.2">
      <c r="K10637" s="311">
        <v>1</v>
      </c>
      <c r="L10637" s="311"/>
    </row>
    <row r="10638" spans="11:12" ht="15.75" x14ac:dyDescent="0.2">
      <c r="K10638" s="311">
        <v>1</v>
      </c>
      <c r="L10638" s="311"/>
    </row>
    <row r="10639" spans="11:12" ht="15.75" x14ac:dyDescent="0.2">
      <c r="K10639" s="311">
        <v>1</v>
      </c>
      <c r="L10639" s="311"/>
    </row>
    <row r="10640" spans="11:12" ht="15.75" x14ac:dyDescent="0.2">
      <c r="K10640" s="311">
        <v>1</v>
      </c>
      <c r="L10640" s="311"/>
    </row>
    <row r="10641" spans="11:12" ht="15.75" x14ac:dyDescent="0.2">
      <c r="K10641" s="311">
        <v>1</v>
      </c>
      <c r="L10641" s="311"/>
    </row>
    <row r="10642" spans="11:12" ht="15.75" x14ac:dyDescent="0.2">
      <c r="K10642" s="311">
        <v>1</v>
      </c>
      <c r="L10642" s="311"/>
    </row>
    <row r="10643" spans="11:12" ht="15.75" x14ac:dyDescent="0.2">
      <c r="K10643" s="311">
        <v>1</v>
      </c>
      <c r="L10643" s="311"/>
    </row>
    <row r="10644" spans="11:12" ht="15.75" x14ac:dyDescent="0.2">
      <c r="K10644" s="311">
        <v>1</v>
      </c>
      <c r="L10644" s="311"/>
    </row>
    <row r="10645" spans="11:12" ht="15.75" x14ac:dyDescent="0.2">
      <c r="K10645" s="311">
        <v>1</v>
      </c>
      <c r="L10645" s="311"/>
    </row>
    <row r="10646" spans="11:12" ht="15.75" x14ac:dyDescent="0.2">
      <c r="K10646" s="311">
        <v>1</v>
      </c>
      <c r="L10646" s="311"/>
    </row>
    <row r="10647" spans="11:12" ht="15.75" x14ac:dyDescent="0.2">
      <c r="K10647" s="311">
        <v>1</v>
      </c>
      <c r="L10647" s="311"/>
    </row>
    <row r="10648" spans="11:12" ht="15.75" x14ac:dyDescent="0.2">
      <c r="K10648" s="311">
        <v>1</v>
      </c>
      <c r="L10648" s="311"/>
    </row>
    <row r="10649" spans="11:12" ht="15.75" x14ac:dyDescent="0.2">
      <c r="K10649" s="311">
        <v>1</v>
      </c>
      <c r="L10649" s="311"/>
    </row>
    <row r="10650" spans="11:12" ht="15.75" x14ac:dyDescent="0.2">
      <c r="K10650" s="311">
        <v>1</v>
      </c>
      <c r="L10650" s="311"/>
    </row>
    <row r="10651" spans="11:12" ht="15.75" x14ac:dyDescent="0.2">
      <c r="K10651" s="311">
        <v>1</v>
      </c>
      <c r="L10651" s="311"/>
    </row>
    <row r="10652" spans="11:12" ht="15.75" x14ac:dyDescent="0.2">
      <c r="K10652" s="311">
        <v>1</v>
      </c>
      <c r="L10652" s="311"/>
    </row>
    <row r="10653" spans="11:12" ht="15.75" x14ac:dyDescent="0.2">
      <c r="K10653" s="311">
        <v>1</v>
      </c>
      <c r="L10653" s="311"/>
    </row>
    <row r="10654" spans="11:12" ht="15.75" x14ac:dyDescent="0.2">
      <c r="K10654" s="311">
        <v>1</v>
      </c>
      <c r="L10654" s="311"/>
    </row>
    <row r="10655" spans="11:12" ht="15.75" x14ac:dyDescent="0.2">
      <c r="K10655" s="311">
        <v>1</v>
      </c>
      <c r="L10655" s="311"/>
    </row>
    <row r="10656" spans="11:12" ht="15.75" x14ac:dyDescent="0.2">
      <c r="K10656" s="311">
        <v>1</v>
      </c>
      <c r="L10656" s="311"/>
    </row>
    <row r="10657" spans="11:12" ht="15.75" x14ac:dyDescent="0.2">
      <c r="K10657" s="311">
        <v>1</v>
      </c>
      <c r="L10657" s="311"/>
    </row>
    <row r="10658" spans="11:12" ht="15.75" x14ac:dyDescent="0.2">
      <c r="K10658" s="311">
        <v>1</v>
      </c>
      <c r="L10658" s="311"/>
    </row>
    <row r="10659" spans="11:12" ht="15.75" x14ac:dyDescent="0.2">
      <c r="K10659" s="311">
        <v>1</v>
      </c>
      <c r="L10659" s="311"/>
    </row>
    <row r="10660" spans="11:12" ht="15.75" x14ac:dyDescent="0.2">
      <c r="K10660" s="311">
        <v>1</v>
      </c>
      <c r="L10660" s="311"/>
    </row>
    <row r="10661" spans="11:12" ht="15.75" x14ac:dyDescent="0.2">
      <c r="K10661" s="311">
        <v>1</v>
      </c>
      <c r="L10661" s="311"/>
    </row>
    <row r="10662" spans="11:12" ht="15.75" x14ac:dyDescent="0.2">
      <c r="K10662" s="311">
        <v>1</v>
      </c>
      <c r="L10662" s="311"/>
    </row>
    <row r="10663" spans="11:12" ht="15.75" x14ac:dyDescent="0.2">
      <c r="K10663" s="311">
        <v>1</v>
      </c>
      <c r="L10663" s="311"/>
    </row>
    <row r="10664" spans="11:12" ht="15.75" x14ac:dyDescent="0.2">
      <c r="K10664" s="311">
        <v>1</v>
      </c>
      <c r="L10664" s="311"/>
    </row>
    <row r="10665" spans="11:12" ht="15.75" x14ac:dyDescent="0.2">
      <c r="K10665" s="311">
        <v>1</v>
      </c>
      <c r="L10665" s="311"/>
    </row>
    <row r="10666" spans="11:12" ht="15.75" x14ac:dyDescent="0.2">
      <c r="K10666" s="311">
        <v>1</v>
      </c>
      <c r="L10666" s="311"/>
    </row>
    <row r="10667" spans="11:12" ht="15.75" x14ac:dyDescent="0.2">
      <c r="K10667" s="311">
        <v>1</v>
      </c>
      <c r="L10667" s="311"/>
    </row>
    <row r="10668" spans="11:12" ht="15.75" x14ac:dyDescent="0.2">
      <c r="K10668" s="311">
        <v>1</v>
      </c>
      <c r="L10668" s="311"/>
    </row>
    <row r="10669" spans="11:12" ht="15.75" x14ac:dyDescent="0.2">
      <c r="K10669" s="311">
        <v>1</v>
      </c>
      <c r="L10669" s="311"/>
    </row>
    <row r="10670" spans="11:12" ht="15.75" x14ac:dyDescent="0.2">
      <c r="K10670" s="311">
        <v>1</v>
      </c>
      <c r="L10670" s="311"/>
    </row>
    <row r="10671" spans="11:12" ht="15.75" x14ac:dyDescent="0.2">
      <c r="K10671" s="311">
        <v>1</v>
      </c>
      <c r="L10671" s="311"/>
    </row>
    <row r="10672" spans="11:12" ht="15.75" x14ac:dyDescent="0.2">
      <c r="K10672" s="311">
        <v>1</v>
      </c>
      <c r="L10672" s="311"/>
    </row>
    <row r="10673" spans="11:12" ht="15.75" x14ac:dyDescent="0.2">
      <c r="K10673" s="311">
        <v>1</v>
      </c>
      <c r="L10673" s="311"/>
    </row>
    <row r="10674" spans="11:12" ht="15.75" x14ac:dyDescent="0.2">
      <c r="K10674" s="311">
        <v>1</v>
      </c>
      <c r="L10674" s="311"/>
    </row>
    <row r="10675" spans="11:12" ht="15.75" x14ac:dyDescent="0.2">
      <c r="K10675" s="311">
        <v>1</v>
      </c>
      <c r="L10675" s="311"/>
    </row>
    <row r="10676" spans="11:12" ht="15.75" x14ac:dyDescent="0.2">
      <c r="K10676" s="311">
        <v>1</v>
      </c>
      <c r="L10676" s="311"/>
    </row>
    <row r="10677" spans="11:12" ht="15.75" x14ac:dyDescent="0.2">
      <c r="K10677" s="311">
        <v>1</v>
      </c>
      <c r="L10677" s="311"/>
    </row>
    <row r="10678" spans="11:12" ht="15.75" x14ac:dyDescent="0.2">
      <c r="K10678" s="311">
        <v>1</v>
      </c>
      <c r="L10678" s="311"/>
    </row>
    <row r="10679" spans="11:12" ht="15.75" x14ac:dyDescent="0.2">
      <c r="K10679" s="311">
        <v>1</v>
      </c>
      <c r="L10679" s="311"/>
    </row>
    <row r="10680" spans="11:12" ht="15.75" x14ac:dyDescent="0.2">
      <c r="K10680" s="311">
        <v>1</v>
      </c>
      <c r="L10680" s="311"/>
    </row>
    <row r="10681" spans="11:12" ht="15.75" x14ac:dyDescent="0.2">
      <c r="K10681" s="311">
        <v>1</v>
      </c>
      <c r="L10681" s="311"/>
    </row>
    <row r="10682" spans="11:12" ht="15.75" x14ac:dyDescent="0.2">
      <c r="K10682" s="311">
        <v>1</v>
      </c>
      <c r="L10682" s="311"/>
    </row>
    <row r="10683" spans="11:12" ht="15.75" x14ac:dyDescent="0.2">
      <c r="K10683" s="311">
        <v>1</v>
      </c>
      <c r="L10683" s="311"/>
    </row>
    <row r="10684" spans="11:12" ht="15.75" x14ac:dyDescent="0.2">
      <c r="K10684" s="311">
        <v>1</v>
      </c>
      <c r="L10684" s="311"/>
    </row>
    <row r="10685" spans="11:12" ht="15.75" x14ac:dyDescent="0.2">
      <c r="K10685" s="311">
        <v>1</v>
      </c>
      <c r="L10685" s="311"/>
    </row>
    <row r="10686" spans="11:12" ht="15.75" x14ac:dyDescent="0.2">
      <c r="K10686" s="311">
        <v>1</v>
      </c>
      <c r="L10686" s="311"/>
    </row>
    <row r="10687" spans="11:12" ht="15.75" x14ac:dyDescent="0.2">
      <c r="K10687" s="311">
        <v>1</v>
      </c>
      <c r="L10687" s="311"/>
    </row>
    <row r="10688" spans="11:12" ht="15.75" x14ac:dyDescent="0.2">
      <c r="K10688" s="311">
        <v>1</v>
      </c>
      <c r="L10688" s="311"/>
    </row>
    <row r="10689" spans="11:12" ht="15.75" x14ac:dyDescent="0.2">
      <c r="K10689" s="311">
        <v>1</v>
      </c>
      <c r="L10689" s="311"/>
    </row>
    <row r="10690" spans="11:12" ht="15.75" x14ac:dyDescent="0.2">
      <c r="K10690" s="311">
        <v>1</v>
      </c>
      <c r="L10690" s="311"/>
    </row>
    <row r="10691" spans="11:12" ht="15.75" x14ac:dyDescent="0.2">
      <c r="K10691" s="311">
        <v>1</v>
      </c>
      <c r="L10691" s="311"/>
    </row>
    <row r="10692" spans="11:12" ht="15.75" x14ac:dyDescent="0.2">
      <c r="K10692" s="311">
        <v>1</v>
      </c>
      <c r="L10692" s="311"/>
    </row>
    <row r="10693" spans="11:12" ht="15.75" x14ac:dyDescent="0.2">
      <c r="K10693" s="311">
        <v>1</v>
      </c>
      <c r="L10693" s="311"/>
    </row>
    <row r="10694" spans="11:12" ht="15.75" x14ac:dyDescent="0.2">
      <c r="K10694" s="311">
        <v>1</v>
      </c>
      <c r="L10694" s="311"/>
    </row>
    <row r="10695" spans="11:12" ht="15.75" x14ac:dyDescent="0.2">
      <c r="K10695" s="311">
        <v>1</v>
      </c>
      <c r="L10695" s="311"/>
    </row>
    <row r="10696" spans="11:12" ht="15.75" x14ac:dyDescent="0.2">
      <c r="K10696" s="311">
        <v>1</v>
      </c>
      <c r="L10696" s="311"/>
    </row>
    <row r="10697" spans="11:12" ht="15.75" x14ac:dyDescent="0.2">
      <c r="K10697" s="311">
        <v>1</v>
      </c>
      <c r="L10697" s="311"/>
    </row>
    <row r="10698" spans="11:12" ht="15.75" x14ac:dyDescent="0.2">
      <c r="K10698" s="311">
        <v>1</v>
      </c>
      <c r="L10698" s="311"/>
    </row>
    <row r="10699" spans="11:12" ht="15.75" x14ac:dyDescent="0.2">
      <c r="K10699" s="311">
        <v>1</v>
      </c>
      <c r="L10699" s="311"/>
    </row>
    <row r="10700" spans="11:12" ht="15.75" x14ac:dyDescent="0.2">
      <c r="K10700" s="311">
        <v>1</v>
      </c>
      <c r="L10700" s="311"/>
    </row>
    <row r="10701" spans="11:12" ht="15.75" x14ac:dyDescent="0.2">
      <c r="K10701" s="311">
        <v>1</v>
      </c>
      <c r="L10701" s="311"/>
    </row>
    <row r="10702" spans="11:12" ht="15.75" x14ac:dyDescent="0.2">
      <c r="K10702" s="311">
        <v>1</v>
      </c>
      <c r="L10702" s="311"/>
    </row>
    <row r="10703" spans="11:12" ht="15.75" x14ac:dyDescent="0.2">
      <c r="K10703" s="311">
        <v>1</v>
      </c>
      <c r="L10703" s="311"/>
    </row>
    <row r="10704" spans="11:12" ht="15.75" x14ac:dyDescent="0.2">
      <c r="K10704" s="311">
        <v>1</v>
      </c>
      <c r="L10704" s="311"/>
    </row>
    <row r="10705" spans="11:12" ht="15.75" x14ac:dyDescent="0.2">
      <c r="K10705" s="311">
        <v>1</v>
      </c>
      <c r="L10705" s="311"/>
    </row>
    <row r="10706" spans="11:12" ht="15.75" x14ac:dyDescent="0.2">
      <c r="K10706" s="311">
        <v>1</v>
      </c>
      <c r="L10706" s="311"/>
    </row>
    <row r="10707" spans="11:12" ht="15.75" x14ac:dyDescent="0.2">
      <c r="K10707" s="311">
        <v>1</v>
      </c>
      <c r="L10707" s="311"/>
    </row>
    <row r="10708" spans="11:12" ht="15.75" x14ac:dyDescent="0.2">
      <c r="K10708" s="311">
        <v>1</v>
      </c>
      <c r="L10708" s="311"/>
    </row>
    <row r="10709" spans="11:12" ht="15.75" x14ac:dyDescent="0.2">
      <c r="K10709" s="311">
        <v>1</v>
      </c>
      <c r="L10709" s="311"/>
    </row>
    <row r="10710" spans="11:12" ht="15.75" x14ac:dyDescent="0.2">
      <c r="K10710" s="311">
        <v>1</v>
      </c>
      <c r="L10710" s="311"/>
    </row>
    <row r="10711" spans="11:12" ht="15.75" x14ac:dyDescent="0.2">
      <c r="K10711" s="311">
        <v>1</v>
      </c>
      <c r="L10711" s="311"/>
    </row>
    <row r="10712" spans="11:12" ht="15.75" x14ac:dyDescent="0.2">
      <c r="K10712" s="311">
        <v>1</v>
      </c>
      <c r="L10712" s="311"/>
    </row>
    <row r="10713" spans="11:12" ht="15.75" x14ac:dyDescent="0.2">
      <c r="K10713" s="311">
        <v>1</v>
      </c>
      <c r="L10713" s="311"/>
    </row>
    <row r="10714" spans="11:12" ht="15.75" x14ac:dyDescent="0.2">
      <c r="K10714" s="311">
        <v>1</v>
      </c>
      <c r="L10714" s="311"/>
    </row>
    <row r="10715" spans="11:12" ht="15.75" x14ac:dyDescent="0.2">
      <c r="K10715" s="311">
        <v>1</v>
      </c>
      <c r="L10715" s="311"/>
    </row>
    <row r="10716" spans="11:12" ht="15.75" x14ac:dyDescent="0.2">
      <c r="K10716" s="311">
        <v>1</v>
      </c>
      <c r="L10716" s="311"/>
    </row>
    <row r="10717" spans="11:12" ht="15.75" x14ac:dyDescent="0.2">
      <c r="K10717" s="311">
        <v>1</v>
      </c>
      <c r="L10717" s="311"/>
    </row>
    <row r="10718" spans="11:12" ht="15.75" x14ac:dyDescent="0.2">
      <c r="K10718" s="311">
        <v>1</v>
      </c>
      <c r="L10718" s="311"/>
    </row>
    <row r="10719" spans="11:12" ht="15.75" x14ac:dyDescent="0.2">
      <c r="K10719" s="311">
        <v>1</v>
      </c>
      <c r="L10719" s="311"/>
    </row>
    <row r="10720" spans="11:12" ht="15.75" x14ac:dyDescent="0.2">
      <c r="K10720" s="311">
        <v>1</v>
      </c>
      <c r="L10720" s="311"/>
    </row>
    <row r="10721" spans="11:12" ht="15.75" x14ac:dyDescent="0.2">
      <c r="K10721" s="311">
        <v>1</v>
      </c>
      <c r="L10721" s="311"/>
    </row>
    <row r="10722" spans="11:12" ht="15.75" x14ac:dyDescent="0.2">
      <c r="K10722" s="311">
        <v>1</v>
      </c>
      <c r="L10722" s="311"/>
    </row>
    <row r="10723" spans="11:12" ht="15.75" x14ac:dyDescent="0.2">
      <c r="K10723" s="311">
        <v>1</v>
      </c>
      <c r="L10723" s="311"/>
    </row>
    <row r="10724" spans="11:12" ht="15.75" x14ac:dyDescent="0.2">
      <c r="K10724" s="311">
        <v>1</v>
      </c>
      <c r="L10724" s="311"/>
    </row>
    <row r="10725" spans="11:12" ht="15.75" x14ac:dyDescent="0.2">
      <c r="K10725" s="311">
        <v>1</v>
      </c>
      <c r="L10725" s="311"/>
    </row>
    <row r="10726" spans="11:12" ht="15.75" x14ac:dyDescent="0.2">
      <c r="K10726" s="311">
        <v>1</v>
      </c>
      <c r="L10726" s="311"/>
    </row>
    <row r="10727" spans="11:12" ht="15.75" x14ac:dyDescent="0.2">
      <c r="K10727" s="311">
        <v>1</v>
      </c>
      <c r="L10727" s="311"/>
    </row>
    <row r="10728" spans="11:12" ht="15.75" x14ac:dyDescent="0.2">
      <c r="K10728" s="311">
        <v>1</v>
      </c>
      <c r="L10728" s="311"/>
    </row>
    <row r="10729" spans="11:12" ht="15.75" x14ac:dyDescent="0.2">
      <c r="K10729" s="311">
        <v>1</v>
      </c>
      <c r="L10729" s="311"/>
    </row>
    <row r="10730" spans="11:12" ht="15.75" x14ac:dyDescent="0.2">
      <c r="K10730" s="311">
        <v>1</v>
      </c>
      <c r="L10730" s="311"/>
    </row>
    <row r="10731" spans="11:12" ht="15.75" x14ac:dyDescent="0.2">
      <c r="K10731" s="311">
        <v>1</v>
      </c>
      <c r="L10731" s="311"/>
    </row>
    <row r="10732" spans="11:12" ht="15.75" x14ac:dyDescent="0.2">
      <c r="K10732" s="311">
        <v>1</v>
      </c>
      <c r="L10732" s="311"/>
    </row>
    <row r="10733" spans="11:12" ht="15.75" x14ac:dyDescent="0.2">
      <c r="K10733" s="311">
        <v>1</v>
      </c>
      <c r="L10733" s="311"/>
    </row>
    <row r="10734" spans="11:12" ht="15.75" x14ac:dyDescent="0.2">
      <c r="K10734" s="311">
        <v>1</v>
      </c>
      <c r="L10734" s="311"/>
    </row>
    <row r="10735" spans="11:12" ht="15.75" x14ac:dyDescent="0.2">
      <c r="K10735" s="311">
        <v>1</v>
      </c>
      <c r="L10735" s="311"/>
    </row>
    <row r="10736" spans="11:12" ht="15.75" x14ac:dyDescent="0.2">
      <c r="K10736" s="311">
        <v>1</v>
      </c>
      <c r="L10736" s="311"/>
    </row>
    <row r="10737" spans="11:12" ht="15.75" x14ac:dyDescent="0.2">
      <c r="K10737" s="311">
        <v>1</v>
      </c>
      <c r="L10737" s="311"/>
    </row>
    <row r="10738" spans="11:12" ht="15.75" x14ac:dyDescent="0.2">
      <c r="K10738" s="311">
        <v>1</v>
      </c>
      <c r="L10738" s="311"/>
    </row>
    <row r="10739" spans="11:12" ht="15.75" x14ac:dyDescent="0.2">
      <c r="K10739" s="311">
        <v>1</v>
      </c>
      <c r="L10739" s="311"/>
    </row>
    <row r="10740" spans="11:12" ht="15.75" x14ac:dyDescent="0.2">
      <c r="K10740" s="311">
        <v>1</v>
      </c>
      <c r="L10740" s="311"/>
    </row>
    <row r="10741" spans="11:12" ht="15.75" x14ac:dyDescent="0.2">
      <c r="K10741" s="311">
        <v>1</v>
      </c>
      <c r="L10741" s="311"/>
    </row>
    <row r="10742" spans="11:12" ht="15.75" x14ac:dyDescent="0.2">
      <c r="K10742" s="311">
        <v>1</v>
      </c>
      <c r="L10742" s="311"/>
    </row>
    <row r="10743" spans="11:12" ht="15.75" x14ac:dyDescent="0.2">
      <c r="K10743" s="311">
        <v>1</v>
      </c>
      <c r="L10743" s="311"/>
    </row>
    <row r="10744" spans="11:12" ht="15.75" x14ac:dyDescent="0.2">
      <c r="K10744" s="311">
        <v>1</v>
      </c>
      <c r="L10744" s="311"/>
    </row>
    <row r="10745" spans="11:12" ht="15.75" x14ac:dyDescent="0.2">
      <c r="K10745" s="311">
        <v>1</v>
      </c>
      <c r="L10745" s="311"/>
    </row>
    <row r="10746" spans="11:12" ht="15.75" x14ac:dyDescent="0.2">
      <c r="K10746" s="311">
        <v>1</v>
      </c>
      <c r="L10746" s="311"/>
    </row>
    <row r="10747" spans="11:12" ht="15.75" x14ac:dyDescent="0.2">
      <c r="K10747" s="311">
        <v>1</v>
      </c>
      <c r="L10747" s="311"/>
    </row>
    <row r="10748" spans="11:12" ht="15.75" x14ac:dyDescent="0.2">
      <c r="K10748" s="311">
        <v>1</v>
      </c>
      <c r="L10748" s="311"/>
    </row>
    <row r="10749" spans="11:12" ht="15.75" x14ac:dyDescent="0.2">
      <c r="K10749" s="311">
        <v>1</v>
      </c>
      <c r="L10749" s="311"/>
    </row>
    <row r="10750" spans="11:12" ht="15.75" x14ac:dyDescent="0.2">
      <c r="K10750" s="311">
        <v>1</v>
      </c>
      <c r="L10750" s="311"/>
    </row>
    <row r="10751" spans="11:12" ht="15.75" x14ac:dyDescent="0.2">
      <c r="K10751" s="311">
        <v>1</v>
      </c>
      <c r="L10751" s="311"/>
    </row>
    <row r="10752" spans="11:12" ht="15.75" x14ac:dyDescent="0.2">
      <c r="K10752" s="311">
        <v>1</v>
      </c>
      <c r="L10752" s="311"/>
    </row>
    <row r="10753" spans="11:12" ht="15.75" x14ac:dyDescent="0.2">
      <c r="K10753" s="311">
        <v>1</v>
      </c>
      <c r="L10753" s="311"/>
    </row>
    <row r="10754" spans="11:12" ht="15.75" x14ac:dyDescent="0.2">
      <c r="K10754" s="311">
        <v>1</v>
      </c>
      <c r="L10754" s="311"/>
    </row>
    <row r="10755" spans="11:12" ht="15.75" x14ac:dyDescent="0.2">
      <c r="K10755" s="311">
        <v>1</v>
      </c>
      <c r="L10755" s="311"/>
    </row>
    <row r="10756" spans="11:12" ht="15.75" x14ac:dyDescent="0.2">
      <c r="K10756" s="311">
        <v>1</v>
      </c>
      <c r="L10756" s="311"/>
    </row>
    <row r="10757" spans="11:12" ht="15.75" x14ac:dyDescent="0.2">
      <c r="K10757" s="311">
        <v>1</v>
      </c>
      <c r="L10757" s="311"/>
    </row>
    <row r="10758" spans="11:12" ht="15.75" x14ac:dyDescent="0.2">
      <c r="K10758" s="311">
        <v>1</v>
      </c>
      <c r="L10758" s="311"/>
    </row>
    <row r="10759" spans="11:12" ht="15.75" x14ac:dyDescent="0.2">
      <c r="K10759" s="311">
        <v>1</v>
      </c>
      <c r="L10759" s="311"/>
    </row>
    <row r="10760" spans="11:12" ht="15.75" x14ac:dyDescent="0.2">
      <c r="K10760" s="311">
        <v>1</v>
      </c>
      <c r="L10760" s="311"/>
    </row>
    <row r="10761" spans="11:12" ht="15.75" x14ac:dyDescent="0.2">
      <c r="K10761" s="311">
        <v>1</v>
      </c>
      <c r="L10761" s="311"/>
    </row>
    <row r="10762" spans="11:12" ht="15.75" x14ac:dyDescent="0.2">
      <c r="K10762" s="311">
        <v>1</v>
      </c>
      <c r="L10762" s="311"/>
    </row>
    <row r="10763" spans="11:12" ht="15.75" x14ac:dyDescent="0.2">
      <c r="K10763" s="311">
        <v>1</v>
      </c>
      <c r="L10763" s="311"/>
    </row>
    <row r="10764" spans="11:12" ht="15.75" x14ac:dyDescent="0.2">
      <c r="K10764" s="311">
        <v>1</v>
      </c>
      <c r="L10764" s="311"/>
    </row>
    <row r="10765" spans="11:12" ht="15.75" x14ac:dyDescent="0.2">
      <c r="K10765" s="311">
        <v>1</v>
      </c>
      <c r="L10765" s="311"/>
    </row>
    <row r="10766" spans="11:12" ht="15.75" x14ac:dyDescent="0.2">
      <c r="K10766" s="311">
        <v>1</v>
      </c>
      <c r="L10766" s="311"/>
    </row>
    <row r="10767" spans="11:12" ht="15.75" x14ac:dyDescent="0.2">
      <c r="K10767" s="311">
        <v>1</v>
      </c>
      <c r="L10767" s="311"/>
    </row>
    <row r="10768" spans="11:12" ht="15.75" x14ac:dyDescent="0.2">
      <c r="K10768" s="311">
        <v>1</v>
      </c>
      <c r="L10768" s="311"/>
    </row>
    <row r="10769" spans="11:12" ht="15.75" x14ac:dyDescent="0.2">
      <c r="K10769" s="311">
        <v>1</v>
      </c>
      <c r="L10769" s="311"/>
    </row>
    <row r="10770" spans="11:12" ht="15.75" x14ac:dyDescent="0.2">
      <c r="K10770" s="311">
        <v>1</v>
      </c>
      <c r="L10770" s="311"/>
    </row>
    <row r="10771" spans="11:12" ht="15.75" x14ac:dyDescent="0.2">
      <c r="K10771" s="311">
        <v>1</v>
      </c>
      <c r="L10771" s="311"/>
    </row>
    <row r="10772" spans="11:12" ht="15.75" x14ac:dyDescent="0.2">
      <c r="K10772" s="311">
        <v>1</v>
      </c>
      <c r="L10772" s="311"/>
    </row>
    <row r="10773" spans="11:12" ht="15.75" x14ac:dyDescent="0.2">
      <c r="K10773" s="311">
        <v>1</v>
      </c>
      <c r="L10773" s="311"/>
    </row>
    <row r="10774" spans="11:12" ht="15.75" x14ac:dyDescent="0.2">
      <c r="K10774" s="311">
        <v>1</v>
      </c>
      <c r="L10774" s="311"/>
    </row>
    <row r="10775" spans="11:12" ht="15.75" x14ac:dyDescent="0.2">
      <c r="K10775" s="311">
        <v>1</v>
      </c>
      <c r="L10775" s="311"/>
    </row>
    <row r="10776" spans="11:12" ht="15.75" x14ac:dyDescent="0.2">
      <c r="K10776" s="311">
        <v>1</v>
      </c>
      <c r="L10776" s="311"/>
    </row>
    <row r="10777" spans="11:12" ht="15.75" x14ac:dyDescent="0.2">
      <c r="K10777" s="311">
        <v>1</v>
      </c>
      <c r="L10777" s="311"/>
    </row>
    <row r="10778" spans="11:12" ht="15.75" x14ac:dyDescent="0.2">
      <c r="K10778" s="311">
        <v>1</v>
      </c>
      <c r="L10778" s="311"/>
    </row>
    <row r="10779" spans="11:12" ht="15.75" x14ac:dyDescent="0.2">
      <c r="K10779" s="311">
        <v>1</v>
      </c>
      <c r="L10779" s="311"/>
    </row>
    <row r="10780" spans="11:12" ht="15.75" x14ac:dyDescent="0.2">
      <c r="K10780" s="311">
        <v>1</v>
      </c>
      <c r="L10780" s="311"/>
    </row>
    <row r="10781" spans="11:12" ht="15.75" x14ac:dyDescent="0.2">
      <c r="K10781" s="311">
        <v>1</v>
      </c>
      <c r="L10781" s="311"/>
    </row>
    <row r="10782" spans="11:12" ht="15.75" x14ac:dyDescent="0.2">
      <c r="K10782" s="311">
        <v>1</v>
      </c>
      <c r="L10782" s="311"/>
    </row>
    <row r="10783" spans="11:12" ht="15.75" x14ac:dyDescent="0.2">
      <c r="K10783" s="311">
        <v>1</v>
      </c>
      <c r="L10783" s="311"/>
    </row>
    <row r="10784" spans="11:12" ht="15.75" x14ac:dyDescent="0.2">
      <c r="K10784" s="311">
        <v>1</v>
      </c>
      <c r="L10784" s="311"/>
    </row>
    <row r="10785" spans="11:12" ht="15.75" x14ac:dyDescent="0.2">
      <c r="K10785" s="311">
        <v>1</v>
      </c>
      <c r="L10785" s="311"/>
    </row>
    <row r="10786" spans="11:12" ht="15.75" x14ac:dyDescent="0.2">
      <c r="K10786" s="311">
        <v>1</v>
      </c>
      <c r="L10786" s="311"/>
    </row>
    <row r="10787" spans="11:12" ht="15.75" x14ac:dyDescent="0.2">
      <c r="K10787" s="311">
        <v>1</v>
      </c>
      <c r="L10787" s="311"/>
    </row>
    <row r="10788" spans="11:12" ht="15.75" x14ac:dyDescent="0.2">
      <c r="K10788" s="311">
        <v>1</v>
      </c>
      <c r="L10788" s="311"/>
    </row>
    <row r="10789" spans="11:12" ht="15.75" x14ac:dyDescent="0.2">
      <c r="K10789" s="311">
        <v>1</v>
      </c>
      <c r="L10789" s="311"/>
    </row>
    <row r="10790" spans="11:12" ht="15.75" x14ac:dyDescent="0.2">
      <c r="K10790" s="311">
        <v>1</v>
      </c>
      <c r="L10790" s="311"/>
    </row>
    <row r="10791" spans="11:12" ht="15.75" x14ac:dyDescent="0.2">
      <c r="K10791" s="311">
        <v>1</v>
      </c>
      <c r="L10791" s="311"/>
    </row>
    <row r="10792" spans="11:12" ht="15.75" x14ac:dyDescent="0.2">
      <c r="K10792" s="311">
        <v>1</v>
      </c>
      <c r="L10792" s="311"/>
    </row>
    <row r="10793" spans="11:12" ht="15.75" x14ac:dyDescent="0.2">
      <c r="K10793" s="311">
        <v>1</v>
      </c>
      <c r="L10793" s="311"/>
    </row>
    <row r="10794" spans="11:12" ht="15.75" x14ac:dyDescent="0.2">
      <c r="K10794" s="311">
        <v>1</v>
      </c>
      <c r="L10794" s="311"/>
    </row>
    <row r="10795" spans="11:12" ht="15.75" x14ac:dyDescent="0.2">
      <c r="K10795" s="311">
        <v>1</v>
      </c>
      <c r="L10795" s="311"/>
    </row>
    <row r="10796" spans="11:12" ht="15.75" x14ac:dyDescent="0.2">
      <c r="K10796" s="311">
        <v>1</v>
      </c>
      <c r="L10796" s="311"/>
    </row>
    <row r="10797" spans="11:12" ht="15.75" x14ac:dyDescent="0.2">
      <c r="K10797" s="311">
        <v>1</v>
      </c>
      <c r="L10797" s="311"/>
    </row>
    <row r="10798" spans="11:12" ht="15.75" x14ac:dyDescent="0.2">
      <c r="K10798" s="311">
        <v>1</v>
      </c>
      <c r="L10798" s="311"/>
    </row>
    <row r="10799" spans="11:12" ht="15.75" x14ac:dyDescent="0.2">
      <c r="K10799" s="311">
        <v>1</v>
      </c>
      <c r="L10799" s="311"/>
    </row>
    <row r="10800" spans="11:12" ht="15.75" x14ac:dyDescent="0.2">
      <c r="K10800" s="311">
        <v>1</v>
      </c>
      <c r="L10800" s="311"/>
    </row>
    <row r="10801" spans="11:12" ht="15.75" x14ac:dyDescent="0.2">
      <c r="K10801" s="311">
        <v>1</v>
      </c>
      <c r="L10801" s="311"/>
    </row>
    <row r="10802" spans="11:12" ht="15.75" x14ac:dyDescent="0.2">
      <c r="K10802" s="311">
        <v>1</v>
      </c>
      <c r="L10802" s="311"/>
    </row>
    <row r="10803" spans="11:12" ht="15.75" x14ac:dyDescent="0.2">
      <c r="K10803" s="311">
        <v>1</v>
      </c>
      <c r="L10803" s="311"/>
    </row>
    <row r="10804" spans="11:12" ht="15.75" x14ac:dyDescent="0.2">
      <c r="K10804" s="311">
        <v>1</v>
      </c>
      <c r="L10804" s="311"/>
    </row>
    <row r="10805" spans="11:12" ht="15.75" x14ac:dyDescent="0.2">
      <c r="K10805" s="311">
        <v>1</v>
      </c>
      <c r="L10805" s="311"/>
    </row>
    <row r="10806" spans="11:12" ht="15.75" x14ac:dyDescent="0.2">
      <c r="K10806" s="311">
        <v>1</v>
      </c>
      <c r="L10806" s="311"/>
    </row>
    <row r="10807" spans="11:12" ht="15.75" x14ac:dyDescent="0.2">
      <c r="K10807" s="311">
        <v>1</v>
      </c>
      <c r="L10807" s="311"/>
    </row>
    <row r="10808" spans="11:12" ht="15.75" x14ac:dyDescent="0.2">
      <c r="K10808" s="311">
        <v>1</v>
      </c>
      <c r="L10808" s="311"/>
    </row>
    <row r="10809" spans="11:12" ht="15.75" x14ac:dyDescent="0.2">
      <c r="K10809" s="311">
        <v>1</v>
      </c>
      <c r="L10809" s="311"/>
    </row>
    <row r="10810" spans="11:12" ht="15.75" x14ac:dyDescent="0.2">
      <c r="K10810" s="311">
        <v>1</v>
      </c>
      <c r="L10810" s="311"/>
    </row>
    <row r="10811" spans="11:12" ht="15.75" x14ac:dyDescent="0.2">
      <c r="K10811" s="311">
        <v>1</v>
      </c>
      <c r="L10811" s="311"/>
    </row>
    <row r="10812" spans="11:12" ht="15.75" x14ac:dyDescent="0.2">
      <c r="K10812" s="311">
        <v>1</v>
      </c>
      <c r="L10812" s="311"/>
    </row>
    <row r="10813" spans="11:12" ht="15.75" x14ac:dyDescent="0.2">
      <c r="K10813" s="311">
        <v>1</v>
      </c>
      <c r="L10813" s="311"/>
    </row>
    <row r="10814" spans="11:12" ht="15.75" x14ac:dyDescent="0.2">
      <c r="K10814" s="311">
        <v>1</v>
      </c>
      <c r="L10814" s="311"/>
    </row>
    <row r="10815" spans="11:12" ht="15.75" x14ac:dyDescent="0.2">
      <c r="K10815" s="311">
        <v>1</v>
      </c>
      <c r="L10815" s="311"/>
    </row>
    <row r="10816" spans="11:12" ht="15.75" x14ac:dyDescent="0.2">
      <c r="K10816" s="311">
        <v>1</v>
      </c>
      <c r="L10816" s="311"/>
    </row>
    <row r="10817" spans="11:12" ht="15.75" x14ac:dyDescent="0.2">
      <c r="K10817" s="311">
        <v>1</v>
      </c>
      <c r="L10817" s="311"/>
    </row>
    <row r="10818" spans="11:12" ht="15.75" x14ac:dyDescent="0.2">
      <c r="K10818" s="311">
        <v>1</v>
      </c>
      <c r="L10818" s="311"/>
    </row>
    <row r="10819" spans="11:12" ht="15.75" x14ac:dyDescent="0.2">
      <c r="K10819" s="311">
        <v>1</v>
      </c>
      <c r="L10819" s="311"/>
    </row>
    <row r="10820" spans="11:12" ht="15.75" x14ac:dyDescent="0.2">
      <c r="K10820" s="311">
        <v>1</v>
      </c>
      <c r="L10820" s="311"/>
    </row>
    <row r="10821" spans="11:12" ht="15.75" x14ac:dyDescent="0.2">
      <c r="K10821" s="311">
        <v>1</v>
      </c>
      <c r="L10821" s="311"/>
    </row>
    <row r="10822" spans="11:12" ht="15.75" x14ac:dyDescent="0.2">
      <c r="K10822" s="311">
        <v>1</v>
      </c>
      <c r="L10822" s="311"/>
    </row>
    <row r="10823" spans="11:12" ht="15.75" x14ac:dyDescent="0.2">
      <c r="K10823" s="311">
        <v>1</v>
      </c>
      <c r="L10823" s="311"/>
    </row>
    <row r="10824" spans="11:12" ht="15.75" x14ac:dyDescent="0.2">
      <c r="K10824" s="311">
        <v>1</v>
      </c>
      <c r="L10824" s="311"/>
    </row>
    <row r="10825" spans="11:12" ht="15.75" x14ac:dyDescent="0.2">
      <c r="K10825" s="311">
        <v>1</v>
      </c>
      <c r="L10825" s="311"/>
    </row>
    <row r="10826" spans="11:12" ht="15.75" x14ac:dyDescent="0.2">
      <c r="K10826" s="311">
        <v>1</v>
      </c>
      <c r="L10826" s="311"/>
    </row>
    <row r="10827" spans="11:12" ht="15.75" x14ac:dyDescent="0.2">
      <c r="K10827" s="311">
        <v>1</v>
      </c>
      <c r="L10827" s="311"/>
    </row>
    <row r="10828" spans="11:12" ht="15.75" x14ac:dyDescent="0.2">
      <c r="K10828" s="311">
        <v>1</v>
      </c>
      <c r="L10828" s="311"/>
    </row>
    <row r="10829" spans="11:12" ht="15.75" x14ac:dyDescent="0.2">
      <c r="K10829" s="311">
        <v>1</v>
      </c>
      <c r="L10829" s="311"/>
    </row>
    <row r="10830" spans="11:12" ht="15.75" x14ac:dyDescent="0.2">
      <c r="K10830" s="311">
        <v>1</v>
      </c>
      <c r="L10830" s="311"/>
    </row>
    <row r="10831" spans="11:12" ht="15.75" x14ac:dyDescent="0.2">
      <c r="K10831" s="311">
        <v>1</v>
      </c>
      <c r="L10831" s="311"/>
    </row>
    <row r="10832" spans="11:12" ht="15.75" x14ac:dyDescent="0.2">
      <c r="K10832" s="311">
        <v>1</v>
      </c>
      <c r="L10832" s="311"/>
    </row>
    <row r="10833" spans="11:12" ht="15.75" x14ac:dyDescent="0.2">
      <c r="K10833" s="311">
        <v>1</v>
      </c>
      <c r="L10833" s="311"/>
    </row>
    <row r="10834" spans="11:12" ht="15.75" x14ac:dyDescent="0.2">
      <c r="K10834" s="311">
        <v>1</v>
      </c>
      <c r="L10834" s="311"/>
    </row>
    <row r="10835" spans="11:12" ht="15.75" x14ac:dyDescent="0.2">
      <c r="K10835" s="311">
        <v>1</v>
      </c>
      <c r="L10835" s="311"/>
    </row>
    <row r="10836" spans="11:12" ht="15.75" x14ac:dyDescent="0.2">
      <c r="K10836" s="311">
        <v>1</v>
      </c>
      <c r="L10836" s="311"/>
    </row>
    <row r="10837" spans="11:12" ht="15.75" x14ac:dyDescent="0.2">
      <c r="K10837" s="311">
        <v>1</v>
      </c>
      <c r="L10837" s="311"/>
    </row>
    <row r="10838" spans="11:12" ht="15.75" x14ac:dyDescent="0.2">
      <c r="K10838" s="311">
        <v>1</v>
      </c>
      <c r="L10838" s="311"/>
    </row>
    <row r="10839" spans="11:12" ht="15.75" x14ac:dyDescent="0.2">
      <c r="K10839" s="311">
        <v>1</v>
      </c>
      <c r="L10839" s="311"/>
    </row>
    <row r="10840" spans="11:12" ht="15.75" x14ac:dyDescent="0.2">
      <c r="K10840" s="311">
        <v>1</v>
      </c>
      <c r="L10840" s="311"/>
    </row>
    <row r="10841" spans="11:12" ht="15.75" x14ac:dyDescent="0.2">
      <c r="K10841" s="311">
        <v>1</v>
      </c>
      <c r="L10841" s="311"/>
    </row>
    <row r="10842" spans="11:12" ht="15.75" x14ac:dyDescent="0.2">
      <c r="K10842" s="311">
        <v>1</v>
      </c>
      <c r="L10842" s="311"/>
    </row>
    <row r="10843" spans="11:12" ht="15.75" x14ac:dyDescent="0.2">
      <c r="K10843" s="311">
        <v>1</v>
      </c>
      <c r="L10843" s="311"/>
    </row>
    <row r="10844" spans="11:12" ht="15.75" x14ac:dyDescent="0.2">
      <c r="K10844" s="311">
        <v>1</v>
      </c>
      <c r="L10844" s="311"/>
    </row>
    <row r="10845" spans="11:12" ht="15.75" x14ac:dyDescent="0.2">
      <c r="K10845" s="311">
        <v>1</v>
      </c>
      <c r="L10845" s="311"/>
    </row>
    <row r="10846" spans="11:12" ht="15.75" x14ac:dyDescent="0.2">
      <c r="K10846" s="311">
        <v>1</v>
      </c>
      <c r="L10846" s="311"/>
    </row>
    <row r="10847" spans="11:12" ht="15.75" x14ac:dyDescent="0.2">
      <c r="K10847" s="311">
        <v>1</v>
      </c>
      <c r="L10847" s="311"/>
    </row>
    <row r="10848" spans="11:12" ht="15.75" x14ac:dyDescent="0.2">
      <c r="K10848" s="311">
        <v>1</v>
      </c>
      <c r="L10848" s="311"/>
    </row>
    <row r="10849" spans="11:12" ht="15.75" x14ac:dyDescent="0.2">
      <c r="K10849" s="311">
        <v>1</v>
      </c>
      <c r="L10849" s="311"/>
    </row>
    <row r="10850" spans="11:12" ht="15.75" x14ac:dyDescent="0.2">
      <c r="K10850" s="311">
        <v>1</v>
      </c>
      <c r="L10850" s="311"/>
    </row>
    <row r="10851" spans="11:12" ht="15.75" x14ac:dyDescent="0.2">
      <c r="K10851" s="311">
        <v>1</v>
      </c>
      <c r="L10851" s="311"/>
    </row>
    <row r="10852" spans="11:12" ht="15.75" x14ac:dyDescent="0.2">
      <c r="K10852" s="311">
        <v>1</v>
      </c>
      <c r="L10852" s="311"/>
    </row>
    <row r="10853" spans="11:12" ht="15.75" x14ac:dyDescent="0.2">
      <c r="K10853" s="311">
        <v>1</v>
      </c>
      <c r="L10853" s="311"/>
    </row>
    <row r="10854" spans="11:12" ht="15.75" x14ac:dyDescent="0.2">
      <c r="K10854" s="311">
        <v>1</v>
      </c>
      <c r="L10854" s="311"/>
    </row>
    <row r="10855" spans="11:12" ht="15.75" x14ac:dyDescent="0.2">
      <c r="K10855" s="311">
        <v>1</v>
      </c>
      <c r="L10855" s="311"/>
    </row>
    <row r="10856" spans="11:12" ht="15.75" x14ac:dyDescent="0.2">
      <c r="K10856" s="311">
        <v>1</v>
      </c>
      <c r="L10856" s="311"/>
    </row>
    <row r="10857" spans="11:12" ht="15.75" x14ac:dyDescent="0.2">
      <c r="K10857" s="311">
        <v>1</v>
      </c>
      <c r="L10857" s="311"/>
    </row>
    <row r="10858" spans="11:12" ht="15.75" x14ac:dyDescent="0.2">
      <c r="K10858" s="311">
        <v>1</v>
      </c>
      <c r="L10858" s="311"/>
    </row>
    <row r="10859" spans="11:12" ht="15.75" x14ac:dyDescent="0.2">
      <c r="K10859" s="311">
        <v>1</v>
      </c>
      <c r="L10859" s="311"/>
    </row>
    <row r="10860" spans="11:12" ht="15.75" x14ac:dyDescent="0.2">
      <c r="K10860" s="311">
        <v>1</v>
      </c>
      <c r="L10860" s="311"/>
    </row>
    <row r="10861" spans="11:12" ht="15.75" x14ac:dyDescent="0.2">
      <c r="K10861" s="311">
        <v>1</v>
      </c>
      <c r="L10861" s="311"/>
    </row>
    <row r="10862" spans="11:12" ht="15.75" x14ac:dyDescent="0.2">
      <c r="K10862" s="311">
        <v>1</v>
      </c>
      <c r="L10862" s="311"/>
    </row>
    <row r="10863" spans="11:12" ht="15.75" x14ac:dyDescent="0.2">
      <c r="K10863" s="311">
        <v>1</v>
      </c>
      <c r="L10863" s="311"/>
    </row>
    <row r="10864" spans="11:12" ht="15.75" x14ac:dyDescent="0.2">
      <c r="K10864" s="311">
        <v>1</v>
      </c>
      <c r="L10864" s="311"/>
    </row>
    <row r="10865" spans="11:12" ht="15.75" x14ac:dyDescent="0.2">
      <c r="K10865" s="311">
        <v>1</v>
      </c>
      <c r="L10865" s="311"/>
    </row>
    <row r="10866" spans="11:12" ht="15.75" x14ac:dyDescent="0.2">
      <c r="K10866" s="311">
        <v>1</v>
      </c>
      <c r="L10866" s="311"/>
    </row>
    <row r="10867" spans="11:12" ht="15.75" x14ac:dyDescent="0.2">
      <c r="K10867" s="311">
        <v>1</v>
      </c>
      <c r="L10867" s="311"/>
    </row>
    <row r="10868" spans="11:12" ht="15.75" x14ac:dyDescent="0.2">
      <c r="K10868" s="311">
        <v>1</v>
      </c>
      <c r="L10868" s="311"/>
    </row>
    <row r="10869" spans="11:12" ht="15.75" x14ac:dyDescent="0.2">
      <c r="K10869" s="311">
        <v>1</v>
      </c>
      <c r="L10869" s="311"/>
    </row>
    <row r="10870" spans="11:12" ht="15.75" x14ac:dyDescent="0.2">
      <c r="K10870" s="311">
        <v>1</v>
      </c>
      <c r="L10870" s="311"/>
    </row>
    <row r="10871" spans="11:12" ht="15.75" x14ac:dyDescent="0.2">
      <c r="K10871" s="311">
        <v>1</v>
      </c>
      <c r="L10871" s="311"/>
    </row>
    <row r="10872" spans="11:12" ht="15.75" x14ac:dyDescent="0.2">
      <c r="K10872" s="311">
        <v>1</v>
      </c>
      <c r="L10872" s="311"/>
    </row>
    <row r="10873" spans="11:12" ht="15.75" x14ac:dyDescent="0.2">
      <c r="K10873" s="311">
        <v>1</v>
      </c>
      <c r="L10873" s="311"/>
    </row>
    <row r="10874" spans="11:12" ht="15.75" x14ac:dyDescent="0.2">
      <c r="K10874" s="311">
        <v>1</v>
      </c>
      <c r="L10874" s="311"/>
    </row>
    <row r="10875" spans="11:12" ht="15.75" x14ac:dyDescent="0.2">
      <c r="K10875" s="311">
        <v>1</v>
      </c>
      <c r="L10875" s="311"/>
    </row>
    <row r="10876" spans="11:12" ht="15.75" x14ac:dyDescent="0.2">
      <c r="K10876" s="311">
        <v>1</v>
      </c>
      <c r="L10876" s="311"/>
    </row>
    <row r="10877" spans="11:12" ht="15.75" x14ac:dyDescent="0.2">
      <c r="K10877" s="311">
        <v>1</v>
      </c>
      <c r="L10877" s="311"/>
    </row>
    <row r="10878" spans="11:12" ht="15.75" x14ac:dyDescent="0.2">
      <c r="K10878" s="311">
        <v>1</v>
      </c>
      <c r="L10878" s="311"/>
    </row>
    <row r="10879" spans="11:12" ht="15.75" x14ac:dyDescent="0.2">
      <c r="K10879" s="311">
        <v>1</v>
      </c>
      <c r="L10879" s="311"/>
    </row>
    <row r="10880" spans="11:12" ht="15.75" x14ac:dyDescent="0.2">
      <c r="K10880" s="311">
        <v>1</v>
      </c>
      <c r="L10880" s="311"/>
    </row>
    <row r="10881" spans="11:12" ht="15.75" x14ac:dyDescent="0.2">
      <c r="K10881" s="311">
        <v>1</v>
      </c>
      <c r="L10881" s="311"/>
    </row>
    <row r="10882" spans="11:12" ht="15.75" x14ac:dyDescent="0.2">
      <c r="K10882" s="311">
        <v>1</v>
      </c>
      <c r="L10882" s="311"/>
    </row>
    <row r="10883" spans="11:12" ht="15.75" x14ac:dyDescent="0.2">
      <c r="K10883" s="311">
        <v>1</v>
      </c>
      <c r="L10883" s="311"/>
    </row>
    <row r="10884" spans="11:12" ht="15.75" x14ac:dyDescent="0.2">
      <c r="K10884" s="311">
        <v>1</v>
      </c>
      <c r="L10884" s="311"/>
    </row>
    <row r="10885" spans="11:12" ht="15.75" x14ac:dyDescent="0.2">
      <c r="K10885" s="311">
        <v>1</v>
      </c>
      <c r="L10885" s="311"/>
    </row>
    <row r="10886" spans="11:12" ht="15.75" x14ac:dyDescent="0.2">
      <c r="K10886" s="311">
        <v>1</v>
      </c>
      <c r="L10886" s="311"/>
    </row>
    <row r="10887" spans="11:12" ht="15.75" x14ac:dyDescent="0.2">
      <c r="K10887" s="311">
        <v>1</v>
      </c>
      <c r="L10887" s="311"/>
    </row>
    <row r="10888" spans="11:12" ht="15.75" x14ac:dyDescent="0.2">
      <c r="K10888" s="311">
        <v>1</v>
      </c>
      <c r="L10888" s="311"/>
    </row>
    <row r="10889" spans="11:12" ht="15.75" x14ac:dyDescent="0.2">
      <c r="K10889" s="311">
        <v>1</v>
      </c>
      <c r="L10889" s="311"/>
    </row>
    <row r="10890" spans="11:12" ht="15.75" x14ac:dyDescent="0.2">
      <c r="K10890" s="311">
        <v>1</v>
      </c>
      <c r="L10890" s="311"/>
    </row>
    <row r="10891" spans="11:12" ht="15.75" x14ac:dyDescent="0.2">
      <c r="K10891" s="311">
        <v>1</v>
      </c>
      <c r="L10891" s="311"/>
    </row>
    <row r="10892" spans="11:12" ht="15.75" x14ac:dyDescent="0.2">
      <c r="K10892" s="311">
        <v>1</v>
      </c>
      <c r="L10892" s="311"/>
    </row>
    <row r="10893" spans="11:12" ht="15.75" x14ac:dyDescent="0.2">
      <c r="K10893" s="311">
        <v>1</v>
      </c>
      <c r="L10893" s="311"/>
    </row>
    <row r="10894" spans="11:12" ht="15.75" x14ac:dyDescent="0.2">
      <c r="K10894" s="311">
        <v>1</v>
      </c>
      <c r="L10894" s="311"/>
    </row>
    <row r="10895" spans="11:12" ht="15.75" x14ac:dyDescent="0.2">
      <c r="K10895" s="311">
        <v>1</v>
      </c>
      <c r="L10895" s="311"/>
    </row>
    <row r="10896" spans="11:12" ht="15.75" x14ac:dyDescent="0.2">
      <c r="K10896" s="311">
        <v>1</v>
      </c>
      <c r="L10896" s="311"/>
    </row>
    <row r="10897" spans="11:12" ht="15.75" x14ac:dyDescent="0.2">
      <c r="K10897" s="311">
        <v>1</v>
      </c>
      <c r="L10897" s="311"/>
    </row>
    <row r="10898" spans="11:12" ht="15.75" x14ac:dyDescent="0.2">
      <c r="K10898" s="311">
        <v>1</v>
      </c>
      <c r="L10898" s="311"/>
    </row>
    <row r="10899" spans="11:12" ht="15.75" x14ac:dyDescent="0.2">
      <c r="K10899" s="311">
        <v>1</v>
      </c>
      <c r="L10899" s="311"/>
    </row>
    <row r="10900" spans="11:12" ht="15.75" x14ac:dyDescent="0.2">
      <c r="K10900" s="311">
        <v>1</v>
      </c>
      <c r="L10900" s="311"/>
    </row>
    <row r="10901" spans="11:12" ht="15.75" x14ac:dyDescent="0.2">
      <c r="K10901" s="311">
        <v>1</v>
      </c>
      <c r="L10901" s="311"/>
    </row>
    <row r="10902" spans="11:12" ht="15.75" x14ac:dyDescent="0.2">
      <c r="K10902" s="311">
        <v>1</v>
      </c>
      <c r="L10902" s="311"/>
    </row>
    <row r="10903" spans="11:12" ht="15.75" x14ac:dyDescent="0.2">
      <c r="K10903" s="311">
        <v>1</v>
      </c>
      <c r="L10903" s="311"/>
    </row>
    <row r="10904" spans="11:12" ht="15.75" x14ac:dyDescent="0.2">
      <c r="K10904" s="311">
        <v>1</v>
      </c>
      <c r="L10904" s="311"/>
    </row>
    <row r="10905" spans="11:12" ht="15.75" x14ac:dyDescent="0.2">
      <c r="K10905" s="311">
        <v>1</v>
      </c>
      <c r="L10905" s="311"/>
    </row>
    <row r="10906" spans="11:12" ht="15.75" x14ac:dyDescent="0.2">
      <c r="K10906" s="311">
        <v>1</v>
      </c>
      <c r="L10906" s="311"/>
    </row>
    <row r="10907" spans="11:12" ht="15.75" x14ac:dyDescent="0.2">
      <c r="K10907" s="311">
        <v>1</v>
      </c>
      <c r="L10907" s="311"/>
    </row>
    <row r="10908" spans="11:12" ht="15.75" x14ac:dyDescent="0.2">
      <c r="K10908" s="311">
        <v>1</v>
      </c>
      <c r="L10908" s="311"/>
    </row>
    <row r="10909" spans="11:12" ht="15.75" x14ac:dyDescent="0.2">
      <c r="K10909" s="311">
        <v>1</v>
      </c>
      <c r="L10909" s="311"/>
    </row>
    <row r="10910" spans="11:12" ht="15.75" x14ac:dyDescent="0.2">
      <c r="K10910" s="311">
        <v>1</v>
      </c>
      <c r="L10910" s="311"/>
    </row>
    <row r="10911" spans="11:12" ht="15.75" x14ac:dyDescent="0.2">
      <c r="K10911" s="311">
        <v>1</v>
      </c>
      <c r="L10911" s="311"/>
    </row>
    <row r="10912" spans="11:12" ht="15.75" x14ac:dyDescent="0.2">
      <c r="K10912" s="311">
        <v>1</v>
      </c>
      <c r="L10912" s="311"/>
    </row>
    <row r="10913" spans="11:12" ht="15.75" x14ac:dyDescent="0.2">
      <c r="K10913" s="311">
        <v>1</v>
      </c>
      <c r="L10913" s="311"/>
    </row>
    <row r="10914" spans="11:12" ht="15.75" x14ac:dyDescent="0.2">
      <c r="K10914" s="311">
        <v>1</v>
      </c>
      <c r="L10914" s="311"/>
    </row>
    <row r="10915" spans="11:12" ht="15.75" x14ac:dyDescent="0.2">
      <c r="K10915" s="311">
        <v>1</v>
      </c>
      <c r="L10915" s="311"/>
    </row>
    <row r="10916" spans="11:12" ht="15.75" x14ac:dyDescent="0.2">
      <c r="K10916" s="311">
        <v>1</v>
      </c>
      <c r="L10916" s="311"/>
    </row>
    <row r="10917" spans="11:12" ht="15.75" x14ac:dyDescent="0.2">
      <c r="K10917" s="311">
        <v>1</v>
      </c>
      <c r="L10917" s="311"/>
    </row>
    <row r="10918" spans="11:12" ht="15.75" x14ac:dyDescent="0.2">
      <c r="K10918" s="311">
        <v>1</v>
      </c>
      <c r="L10918" s="311"/>
    </row>
    <row r="10919" spans="11:12" ht="15.75" x14ac:dyDescent="0.2">
      <c r="K10919" s="311">
        <v>1</v>
      </c>
      <c r="L10919" s="311"/>
    </row>
    <row r="10920" spans="11:12" ht="15.75" x14ac:dyDescent="0.2">
      <c r="K10920" s="311">
        <v>1</v>
      </c>
      <c r="L10920" s="311"/>
    </row>
    <row r="10921" spans="11:12" ht="15.75" x14ac:dyDescent="0.2">
      <c r="K10921" s="311">
        <v>1</v>
      </c>
      <c r="L10921" s="311"/>
    </row>
    <row r="10922" spans="11:12" ht="15.75" x14ac:dyDescent="0.2">
      <c r="K10922" s="311">
        <v>1</v>
      </c>
      <c r="L10922" s="311"/>
    </row>
    <row r="10923" spans="11:12" ht="15.75" x14ac:dyDescent="0.2">
      <c r="K10923" s="311">
        <v>1</v>
      </c>
      <c r="L10923" s="311"/>
    </row>
    <row r="10924" spans="11:12" ht="15.75" x14ac:dyDescent="0.2">
      <c r="K10924" s="311">
        <v>1</v>
      </c>
      <c r="L10924" s="311"/>
    </row>
    <row r="10925" spans="11:12" ht="15.75" x14ac:dyDescent="0.2">
      <c r="K10925" s="311">
        <v>1</v>
      </c>
      <c r="L10925" s="311"/>
    </row>
    <row r="10926" spans="11:12" ht="15.75" x14ac:dyDescent="0.2">
      <c r="K10926" s="311">
        <v>1</v>
      </c>
      <c r="L10926" s="311"/>
    </row>
    <row r="10927" spans="11:12" ht="15.75" x14ac:dyDescent="0.2">
      <c r="K10927" s="311">
        <v>1</v>
      </c>
      <c r="L10927" s="311"/>
    </row>
    <row r="10928" spans="11:12" ht="15.75" x14ac:dyDescent="0.2">
      <c r="K10928" s="311">
        <v>1</v>
      </c>
      <c r="L10928" s="311"/>
    </row>
    <row r="10929" spans="11:12" ht="15.75" x14ac:dyDescent="0.2">
      <c r="K10929" s="311">
        <v>1</v>
      </c>
      <c r="L10929" s="311"/>
    </row>
    <row r="10930" spans="11:12" ht="15.75" x14ac:dyDescent="0.2">
      <c r="K10930" s="311">
        <v>1</v>
      </c>
      <c r="L10930" s="311"/>
    </row>
    <row r="10931" spans="11:12" ht="15.75" x14ac:dyDescent="0.2">
      <c r="K10931" s="311">
        <v>1</v>
      </c>
      <c r="L10931" s="311"/>
    </row>
    <row r="10932" spans="11:12" ht="15.75" x14ac:dyDescent="0.2">
      <c r="K10932" s="311">
        <v>1</v>
      </c>
      <c r="L10932" s="311"/>
    </row>
    <row r="10933" spans="11:12" ht="15.75" x14ac:dyDescent="0.2">
      <c r="K10933" s="311">
        <v>1</v>
      </c>
      <c r="L10933" s="311"/>
    </row>
    <row r="10934" spans="11:12" ht="15.75" x14ac:dyDescent="0.2">
      <c r="K10934" s="311">
        <v>1</v>
      </c>
      <c r="L10934" s="311"/>
    </row>
    <row r="10935" spans="11:12" ht="15.75" x14ac:dyDescent="0.2">
      <c r="K10935" s="311">
        <v>1</v>
      </c>
      <c r="L10935" s="311"/>
    </row>
    <row r="10936" spans="11:12" ht="15.75" x14ac:dyDescent="0.2">
      <c r="K10936" s="311">
        <v>1</v>
      </c>
      <c r="L10936" s="311"/>
    </row>
    <row r="10937" spans="11:12" ht="15.75" x14ac:dyDescent="0.2">
      <c r="K10937" s="311">
        <v>1</v>
      </c>
      <c r="L10937" s="311"/>
    </row>
    <row r="10938" spans="11:12" ht="15.75" x14ac:dyDescent="0.2">
      <c r="K10938" s="311">
        <v>1</v>
      </c>
      <c r="L10938" s="311"/>
    </row>
    <row r="10939" spans="11:12" ht="15.75" x14ac:dyDescent="0.2">
      <c r="K10939" s="311">
        <v>1</v>
      </c>
      <c r="L10939" s="311"/>
    </row>
    <row r="10940" spans="11:12" ht="15.75" x14ac:dyDescent="0.2">
      <c r="K10940" s="311">
        <v>1</v>
      </c>
      <c r="L10940" s="311"/>
    </row>
    <row r="10941" spans="11:12" ht="15.75" x14ac:dyDescent="0.2">
      <c r="K10941" s="311">
        <v>1</v>
      </c>
      <c r="L10941" s="311"/>
    </row>
    <row r="10942" spans="11:12" ht="15.75" x14ac:dyDescent="0.2">
      <c r="K10942" s="311">
        <v>1</v>
      </c>
      <c r="L10942" s="311"/>
    </row>
    <row r="10943" spans="11:12" ht="15.75" x14ac:dyDescent="0.2">
      <c r="K10943" s="311">
        <v>1</v>
      </c>
      <c r="L10943" s="311"/>
    </row>
    <row r="10944" spans="11:12" ht="15.75" x14ac:dyDescent="0.2">
      <c r="K10944" s="311">
        <v>1</v>
      </c>
      <c r="L10944" s="311"/>
    </row>
    <row r="10945" spans="11:12" ht="15.75" x14ac:dyDescent="0.2">
      <c r="K10945" s="311">
        <v>1</v>
      </c>
      <c r="L10945" s="311"/>
    </row>
    <row r="10946" spans="11:12" ht="15.75" x14ac:dyDescent="0.2">
      <c r="K10946" s="311">
        <v>1</v>
      </c>
      <c r="L10946" s="311"/>
    </row>
    <row r="10947" spans="11:12" ht="15.75" x14ac:dyDescent="0.2">
      <c r="K10947" s="311">
        <v>1</v>
      </c>
      <c r="L10947" s="311"/>
    </row>
    <row r="10948" spans="11:12" ht="15.75" x14ac:dyDescent="0.2">
      <c r="K10948" s="311">
        <v>1</v>
      </c>
      <c r="L10948" s="311"/>
    </row>
    <row r="10949" spans="11:12" ht="15.75" x14ac:dyDescent="0.2">
      <c r="K10949" s="311">
        <v>1</v>
      </c>
      <c r="L10949" s="311"/>
    </row>
    <row r="10950" spans="11:12" ht="15.75" x14ac:dyDescent="0.2">
      <c r="K10950" s="311">
        <v>1</v>
      </c>
      <c r="L10950" s="311"/>
    </row>
    <row r="10951" spans="11:12" ht="15.75" x14ac:dyDescent="0.2">
      <c r="K10951" s="311">
        <v>1</v>
      </c>
      <c r="L10951" s="311"/>
    </row>
    <row r="10952" spans="11:12" ht="15.75" x14ac:dyDescent="0.2">
      <c r="K10952" s="311">
        <v>1</v>
      </c>
      <c r="L10952" s="311"/>
    </row>
    <row r="10953" spans="11:12" ht="15.75" x14ac:dyDescent="0.2">
      <c r="K10953" s="311">
        <v>1</v>
      </c>
      <c r="L10953" s="311"/>
    </row>
    <row r="10954" spans="11:12" ht="15.75" x14ac:dyDescent="0.2">
      <c r="K10954" s="311">
        <v>1</v>
      </c>
      <c r="L10954" s="311"/>
    </row>
    <row r="10955" spans="11:12" ht="15.75" x14ac:dyDescent="0.2">
      <c r="K10955" s="311">
        <v>1</v>
      </c>
      <c r="L10955" s="311"/>
    </row>
    <row r="10956" spans="11:12" ht="15.75" x14ac:dyDescent="0.2">
      <c r="K10956" s="311">
        <v>1</v>
      </c>
      <c r="L10956" s="311"/>
    </row>
    <row r="10957" spans="11:12" ht="15.75" x14ac:dyDescent="0.2">
      <c r="K10957" s="311">
        <v>1</v>
      </c>
      <c r="L10957" s="311"/>
    </row>
    <row r="10958" spans="11:12" ht="15.75" x14ac:dyDescent="0.2">
      <c r="K10958" s="311">
        <v>1</v>
      </c>
      <c r="L10958" s="311"/>
    </row>
    <row r="10959" spans="11:12" ht="15.75" x14ac:dyDescent="0.2">
      <c r="K10959" s="311">
        <v>1</v>
      </c>
      <c r="L10959" s="311"/>
    </row>
    <row r="10960" spans="11:12" ht="15.75" x14ac:dyDescent="0.2">
      <c r="K10960" s="311">
        <v>1</v>
      </c>
      <c r="L10960" s="311"/>
    </row>
    <row r="10961" spans="11:12" ht="15.75" x14ac:dyDescent="0.2">
      <c r="K10961" s="311">
        <v>1</v>
      </c>
      <c r="L10961" s="311"/>
    </row>
    <row r="10962" spans="11:12" ht="15.75" x14ac:dyDescent="0.2">
      <c r="K10962" s="311">
        <v>1</v>
      </c>
      <c r="L10962" s="311"/>
    </row>
    <row r="10963" spans="11:12" ht="15.75" x14ac:dyDescent="0.2">
      <c r="K10963" s="311">
        <v>1</v>
      </c>
      <c r="L10963" s="311"/>
    </row>
    <row r="10964" spans="11:12" ht="15.75" x14ac:dyDescent="0.2">
      <c r="K10964" s="311">
        <v>1</v>
      </c>
      <c r="L10964" s="311"/>
    </row>
    <row r="10965" spans="11:12" ht="15.75" x14ac:dyDescent="0.2">
      <c r="K10965" s="311">
        <v>1</v>
      </c>
      <c r="L10965" s="311"/>
    </row>
    <row r="10966" spans="11:12" ht="15.75" x14ac:dyDescent="0.2">
      <c r="K10966" s="311">
        <v>1</v>
      </c>
      <c r="L10966" s="311"/>
    </row>
    <row r="10967" spans="11:12" ht="15.75" x14ac:dyDescent="0.2">
      <c r="K10967" s="311">
        <v>1</v>
      </c>
      <c r="L10967" s="311"/>
    </row>
    <row r="10968" spans="11:12" ht="15.75" x14ac:dyDescent="0.2">
      <c r="K10968" s="311">
        <v>1</v>
      </c>
      <c r="L10968" s="311"/>
    </row>
    <row r="10969" spans="11:12" ht="15.75" x14ac:dyDescent="0.2">
      <c r="K10969" s="311">
        <v>1</v>
      </c>
      <c r="L10969" s="311"/>
    </row>
    <row r="10970" spans="11:12" ht="15.75" x14ac:dyDescent="0.2">
      <c r="K10970" s="311">
        <v>1</v>
      </c>
      <c r="L10970" s="311"/>
    </row>
    <row r="10971" spans="11:12" ht="15.75" x14ac:dyDescent="0.2">
      <c r="K10971" s="311">
        <v>1</v>
      </c>
      <c r="L10971" s="311"/>
    </row>
    <row r="10972" spans="11:12" ht="15.75" x14ac:dyDescent="0.2">
      <c r="K10972" s="311">
        <v>1</v>
      </c>
      <c r="L10972" s="311"/>
    </row>
    <row r="10973" spans="11:12" ht="15.75" x14ac:dyDescent="0.2">
      <c r="K10973" s="311">
        <v>1</v>
      </c>
      <c r="L10973" s="311"/>
    </row>
    <row r="10974" spans="11:12" ht="15.75" x14ac:dyDescent="0.2">
      <c r="K10974" s="311">
        <v>1</v>
      </c>
      <c r="L10974" s="311"/>
    </row>
    <row r="10975" spans="11:12" ht="15.75" x14ac:dyDescent="0.2">
      <c r="K10975" s="311">
        <v>1</v>
      </c>
      <c r="L10975" s="311"/>
    </row>
    <row r="10976" spans="11:12" ht="15.75" x14ac:dyDescent="0.2">
      <c r="K10976" s="311">
        <v>1</v>
      </c>
      <c r="L10976" s="311"/>
    </row>
    <row r="10977" spans="11:12" ht="15.75" x14ac:dyDescent="0.2">
      <c r="K10977" s="311">
        <v>1</v>
      </c>
      <c r="L10977" s="311"/>
    </row>
    <row r="10978" spans="11:12" ht="15.75" x14ac:dyDescent="0.2">
      <c r="K10978" s="311">
        <v>1</v>
      </c>
      <c r="L10978" s="311"/>
    </row>
    <row r="10979" spans="11:12" ht="15.75" x14ac:dyDescent="0.2">
      <c r="K10979" s="311">
        <v>1</v>
      </c>
      <c r="L10979" s="311"/>
    </row>
    <row r="10980" spans="11:12" ht="15.75" x14ac:dyDescent="0.2">
      <c r="K10980" s="311">
        <v>1</v>
      </c>
      <c r="L10980" s="311"/>
    </row>
    <row r="10981" spans="11:12" ht="15.75" x14ac:dyDescent="0.2">
      <c r="K10981" s="311">
        <v>1</v>
      </c>
      <c r="L10981" s="311"/>
    </row>
    <row r="10982" spans="11:12" ht="15.75" x14ac:dyDescent="0.2">
      <c r="K10982" s="311">
        <v>1</v>
      </c>
      <c r="L10982" s="311"/>
    </row>
    <row r="10983" spans="11:12" ht="15.75" x14ac:dyDescent="0.2">
      <c r="K10983" s="311">
        <v>1</v>
      </c>
      <c r="L10983" s="311"/>
    </row>
    <row r="10984" spans="11:12" ht="15.75" x14ac:dyDescent="0.2">
      <c r="K10984" s="311">
        <v>1</v>
      </c>
      <c r="L10984" s="311"/>
    </row>
    <row r="10985" spans="11:12" ht="15.75" x14ac:dyDescent="0.2">
      <c r="K10985" s="311">
        <v>1</v>
      </c>
      <c r="L10985" s="311"/>
    </row>
    <row r="10986" spans="11:12" ht="15.75" x14ac:dyDescent="0.2">
      <c r="K10986" s="311">
        <v>1</v>
      </c>
      <c r="L10986" s="311"/>
    </row>
    <row r="10987" spans="11:12" ht="15.75" x14ac:dyDescent="0.2">
      <c r="K10987" s="311">
        <v>1</v>
      </c>
      <c r="L10987" s="311"/>
    </row>
    <row r="10988" spans="11:12" ht="15.75" x14ac:dyDescent="0.2">
      <c r="K10988" s="311">
        <v>1</v>
      </c>
      <c r="L10988" s="311"/>
    </row>
    <row r="10989" spans="11:12" ht="15.75" x14ac:dyDescent="0.2">
      <c r="K10989" s="311">
        <v>1</v>
      </c>
      <c r="L10989" s="311"/>
    </row>
    <row r="10990" spans="11:12" ht="15.75" x14ac:dyDescent="0.2">
      <c r="K10990" s="311">
        <v>1</v>
      </c>
      <c r="L10990" s="311"/>
    </row>
    <row r="10991" spans="11:12" ht="15.75" x14ac:dyDescent="0.2">
      <c r="K10991" s="311">
        <v>1</v>
      </c>
      <c r="L10991" s="311"/>
    </row>
    <row r="10992" spans="11:12" ht="15.75" x14ac:dyDescent="0.2">
      <c r="K10992" s="311">
        <v>1</v>
      </c>
      <c r="L10992" s="311"/>
    </row>
    <row r="10993" spans="11:12" ht="15.75" x14ac:dyDescent="0.2">
      <c r="K10993" s="311">
        <v>1</v>
      </c>
      <c r="L10993" s="311"/>
    </row>
    <row r="10994" spans="11:12" ht="15.75" x14ac:dyDescent="0.2">
      <c r="K10994" s="311">
        <v>1</v>
      </c>
      <c r="L10994" s="311"/>
    </row>
    <row r="10995" spans="11:12" ht="15.75" x14ac:dyDescent="0.2">
      <c r="K10995" s="311">
        <v>1</v>
      </c>
      <c r="L10995" s="311"/>
    </row>
    <row r="10996" spans="11:12" ht="15.75" x14ac:dyDescent="0.2">
      <c r="K10996" s="311">
        <v>1</v>
      </c>
      <c r="L10996" s="311"/>
    </row>
    <row r="10997" spans="11:12" ht="15.75" x14ac:dyDescent="0.2">
      <c r="K10997" s="311">
        <v>1</v>
      </c>
      <c r="L10997" s="311"/>
    </row>
    <row r="10998" spans="11:12" ht="15.75" x14ac:dyDescent="0.2">
      <c r="K10998" s="311">
        <v>1</v>
      </c>
      <c r="L10998" s="311"/>
    </row>
    <row r="10999" spans="11:12" ht="15.75" x14ac:dyDescent="0.2">
      <c r="K10999" s="311">
        <v>1</v>
      </c>
      <c r="L10999" s="311"/>
    </row>
    <row r="11000" spans="11:12" ht="15.75" x14ac:dyDescent="0.2">
      <c r="K11000" s="311">
        <v>1</v>
      </c>
      <c r="L11000" s="311"/>
    </row>
    <row r="11001" spans="11:12" ht="15.75" x14ac:dyDescent="0.2">
      <c r="K11001" s="311">
        <v>1</v>
      </c>
      <c r="L11001" s="311"/>
    </row>
    <row r="11002" spans="11:12" ht="15.75" x14ac:dyDescent="0.2">
      <c r="K11002" s="311">
        <v>1</v>
      </c>
      <c r="L11002" s="311"/>
    </row>
    <row r="11003" spans="11:12" ht="15.75" x14ac:dyDescent="0.2">
      <c r="K11003" s="311">
        <v>1</v>
      </c>
      <c r="L11003" s="311"/>
    </row>
    <row r="11004" spans="11:12" ht="15.75" x14ac:dyDescent="0.2">
      <c r="K11004" s="311">
        <v>1</v>
      </c>
      <c r="L11004" s="311"/>
    </row>
    <row r="11005" spans="11:12" ht="15.75" x14ac:dyDescent="0.2">
      <c r="K11005" s="311">
        <v>1</v>
      </c>
      <c r="L11005" s="311"/>
    </row>
    <row r="11006" spans="11:12" ht="15.75" x14ac:dyDescent="0.2">
      <c r="K11006" s="311">
        <v>1</v>
      </c>
      <c r="L11006" s="311"/>
    </row>
    <row r="11007" spans="11:12" ht="15.75" x14ac:dyDescent="0.2">
      <c r="K11007" s="311">
        <v>1</v>
      </c>
      <c r="L11007" s="311"/>
    </row>
    <row r="11008" spans="11:12" ht="15.75" x14ac:dyDescent="0.2">
      <c r="K11008" s="311">
        <v>1</v>
      </c>
      <c r="L11008" s="311"/>
    </row>
    <row r="11009" spans="11:12" ht="15.75" x14ac:dyDescent="0.2">
      <c r="K11009" s="311">
        <v>1</v>
      </c>
      <c r="L11009" s="311"/>
    </row>
    <row r="11010" spans="11:12" ht="15.75" x14ac:dyDescent="0.2">
      <c r="K11010" s="311">
        <v>1</v>
      </c>
      <c r="L11010" s="311"/>
    </row>
    <row r="11011" spans="11:12" ht="15.75" x14ac:dyDescent="0.2">
      <c r="K11011" s="311">
        <v>1</v>
      </c>
      <c r="L11011" s="311"/>
    </row>
    <row r="11012" spans="11:12" ht="15.75" x14ac:dyDescent="0.2">
      <c r="K11012" s="311">
        <v>1</v>
      </c>
      <c r="L11012" s="311"/>
    </row>
    <row r="11013" spans="11:12" ht="15.75" x14ac:dyDescent="0.2">
      <c r="K11013" s="311">
        <v>1</v>
      </c>
      <c r="L11013" s="311"/>
    </row>
    <row r="11014" spans="11:12" ht="15.75" x14ac:dyDescent="0.2">
      <c r="K11014" s="311">
        <v>1</v>
      </c>
      <c r="L11014" s="311"/>
    </row>
    <row r="11015" spans="11:12" ht="15.75" x14ac:dyDescent="0.2">
      <c r="K11015" s="311">
        <v>1</v>
      </c>
      <c r="L11015" s="311"/>
    </row>
    <row r="11016" spans="11:12" ht="15.75" x14ac:dyDescent="0.2">
      <c r="K11016" s="311">
        <v>1</v>
      </c>
      <c r="L11016" s="311"/>
    </row>
    <row r="11017" spans="11:12" ht="15.75" x14ac:dyDescent="0.2">
      <c r="K11017" s="311">
        <v>1</v>
      </c>
      <c r="L11017" s="311"/>
    </row>
    <row r="11018" spans="11:12" ht="15.75" x14ac:dyDescent="0.2">
      <c r="K11018" s="311">
        <v>1</v>
      </c>
      <c r="L11018" s="311"/>
    </row>
    <row r="11019" spans="11:12" ht="15.75" x14ac:dyDescent="0.2">
      <c r="K11019" s="311">
        <v>1</v>
      </c>
      <c r="L11019" s="311"/>
    </row>
    <row r="11020" spans="11:12" ht="15.75" x14ac:dyDescent="0.2">
      <c r="K11020" s="311">
        <v>1</v>
      </c>
      <c r="L11020" s="311"/>
    </row>
    <row r="11021" spans="11:12" ht="15.75" x14ac:dyDescent="0.2">
      <c r="K11021" s="311">
        <v>1</v>
      </c>
      <c r="L11021" s="311"/>
    </row>
    <row r="11022" spans="11:12" ht="15.75" x14ac:dyDescent="0.2">
      <c r="K11022" s="311">
        <v>1</v>
      </c>
      <c r="L11022" s="311"/>
    </row>
    <row r="11023" spans="11:12" ht="15.75" x14ac:dyDescent="0.2">
      <c r="K11023" s="311">
        <v>1</v>
      </c>
      <c r="L11023" s="311"/>
    </row>
    <row r="11024" spans="11:12" ht="15.75" x14ac:dyDescent="0.2">
      <c r="K11024" s="311">
        <v>1</v>
      </c>
      <c r="L11024" s="311"/>
    </row>
    <row r="11025" spans="11:12" ht="15.75" x14ac:dyDescent="0.2">
      <c r="K11025" s="311">
        <v>1</v>
      </c>
      <c r="L11025" s="311"/>
    </row>
    <row r="11026" spans="11:12" ht="15.75" x14ac:dyDescent="0.2">
      <c r="K11026" s="311">
        <v>1</v>
      </c>
      <c r="L11026" s="311"/>
    </row>
    <row r="11027" spans="11:12" ht="15.75" x14ac:dyDescent="0.2">
      <c r="K11027" s="311">
        <v>1</v>
      </c>
      <c r="L11027" s="311"/>
    </row>
    <row r="11028" spans="11:12" ht="15.75" x14ac:dyDescent="0.2">
      <c r="K11028" s="311">
        <v>1</v>
      </c>
      <c r="L11028" s="311"/>
    </row>
    <row r="11029" spans="11:12" ht="15.75" x14ac:dyDescent="0.2">
      <c r="K11029" s="311">
        <v>1</v>
      </c>
      <c r="L11029" s="311"/>
    </row>
    <row r="11030" spans="11:12" ht="15.75" x14ac:dyDescent="0.2">
      <c r="K11030" s="311">
        <v>1</v>
      </c>
      <c r="L11030" s="311"/>
    </row>
    <row r="11031" spans="11:12" ht="15.75" x14ac:dyDescent="0.2">
      <c r="K11031" s="311">
        <v>1</v>
      </c>
      <c r="L11031" s="311"/>
    </row>
    <row r="11032" spans="11:12" ht="15.75" x14ac:dyDescent="0.2">
      <c r="K11032" s="311">
        <v>1</v>
      </c>
      <c r="L11032" s="311"/>
    </row>
    <row r="11033" spans="11:12" ht="15.75" x14ac:dyDescent="0.2">
      <c r="K11033" s="311">
        <v>1</v>
      </c>
      <c r="L11033" s="311"/>
    </row>
    <row r="11034" spans="11:12" ht="15.75" x14ac:dyDescent="0.2">
      <c r="K11034" s="311">
        <v>1</v>
      </c>
      <c r="L11034" s="311"/>
    </row>
    <row r="11035" spans="11:12" ht="15.75" x14ac:dyDescent="0.2">
      <c r="K11035" s="311">
        <v>1</v>
      </c>
      <c r="L11035" s="311"/>
    </row>
    <row r="11036" spans="11:12" ht="15.75" x14ac:dyDescent="0.2">
      <c r="K11036" s="311">
        <v>1</v>
      </c>
      <c r="L11036" s="311"/>
    </row>
    <row r="11037" spans="11:12" ht="15.75" x14ac:dyDescent="0.2">
      <c r="K11037" s="311">
        <v>1</v>
      </c>
      <c r="L11037" s="311"/>
    </row>
    <row r="11038" spans="11:12" ht="15.75" x14ac:dyDescent="0.2">
      <c r="K11038" s="311">
        <v>1</v>
      </c>
      <c r="L11038" s="311"/>
    </row>
    <row r="11039" spans="11:12" ht="15.75" x14ac:dyDescent="0.2">
      <c r="K11039" s="311">
        <v>1</v>
      </c>
      <c r="L11039" s="311"/>
    </row>
    <row r="11040" spans="11:12" ht="15.75" x14ac:dyDescent="0.2">
      <c r="K11040" s="311">
        <v>1</v>
      </c>
      <c r="L11040" s="311"/>
    </row>
    <row r="11041" spans="11:12" ht="15.75" x14ac:dyDescent="0.2">
      <c r="K11041" s="311">
        <v>1</v>
      </c>
      <c r="L11041" s="311"/>
    </row>
    <row r="11042" spans="11:12" ht="15.75" x14ac:dyDescent="0.2">
      <c r="K11042" s="311">
        <v>1</v>
      </c>
      <c r="L11042" s="311"/>
    </row>
    <row r="11043" spans="11:12" ht="15.75" x14ac:dyDescent="0.2">
      <c r="K11043" s="311">
        <v>1</v>
      </c>
      <c r="L11043" s="311"/>
    </row>
    <row r="11044" spans="11:12" ht="15.75" x14ac:dyDescent="0.2">
      <c r="K11044" s="311">
        <v>1</v>
      </c>
      <c r="L11044" s="311"/>
    </row>
    <row r="11045" spans="11:12" ht="15.75" x14ac:dyDescent="0.2">
      <c r="K11045" s="311">
        <v>1</v>
      </c>
      <c r="L11045" s="311"/>
    </row>
    <row r="11046" spans="11:12" ht="15.75" x14ac:dyDescent="0.2">
      <c r="K11046" s="311">
        <v>1</v>
      </c>
      <c r="L11046" s="311"/>
    </row>
    <row r="11047" spans="11:12" ht="15.75" x14ac:dyDescent="0.2">
      <c r="K11047" s="311">
        <v>1</v>
      </c>
      <c r="L11047" s="311"/>
    </row>
    <row r="11048" spans="11:12" ht="15.75" x14ac:dyDescent="0.2">
      <c r="K11048" s="311">
        <v>1</v>
      </c>
      <c r="L11048" s="311"/>
    </row>
    <row r="11049" spans="11:12" ht="15.75" x14ac:dyDescent="0.2">
      <c r="K11049" s="311">
        <v>1</v>
      </c>
      <c r="L11049" s="311"/>
    </row>
    <row r="11050" spans="11:12" ht="15.75" x14ac:dyDescent="0.2">
      <c r="K11050" s="311">
        <v>1</v>
      </c>
      <c r="L11050" s="311"/>
    </row>
    <row r="11051" spans="11:12" ht="15.75" x14ac:dyDescent="0.2">
      <c r="K11051" s="311">
        <v>1</v>
      </c>
      <c r="L11051" s="311"/>
    </row>
    <row r="11052" spans="11:12" ht="15.75" x14ac:dyDescent="0.2">
      <c r="K11052" s="311">
        <v>1</v>
      </c>
      <c r="L11052" s="311"/>
    </row>
    <row r="11053" spans="11:12" ht="15.75" x14ac:dyDescent="0.2">
      <c r="K11053" s="311">
        <v>1</v>
      </c>
      <c r="L11053" s="311"/>
    </row>
    <row r="11054" spans="11:12" ht="15.75" x14ac:dyDescent="0.2">
      <c r="K11054" s="311">
        <v>1</v>
      </c>
      <c r="L11054" s="311"/>
    </row>
    <row r="11055" spans="11:12" ht="15.75" x14ac:dyDescent="0.2">
      <c r="K11055" s="311">
        <v>1</v>
      </c>
      <c r="L11055" s="311"/>
    </row>
    <row r="11056" spans="11:12" ht="15.75" x14ac:dyDescent="0.2">
      <c r="K11056" s="311">
        <v>1</v>
      </c>
      <c r="L11056" s="311"/>
    </row>
    <row r="11057" spans="11:12" ht="15.75" x14ac:dyDescent="0.2">
      <c r="K11057" s="311">
        <v>1</v>
      </c>
      <c r="L11057" s="311"/>
    </row>
    <row r="11058" spans="11:12" ht="15.75" x14ac:dyDescent="0.2">
      <c r="K11058" s="311">
        <v>1</v>
      </c>
      <c r="L11058" s="311"/>
    </row>
    <row r="11059" spans="11:12" ht="15.75" x14ac:dyDescent="0.2">
      <c r="K11059" s="311">
        <v>1</v>
      </c>
      <c r="L11059" s="311"/>
    </row>
    <row r="11060" spans="11:12" ht="15.75" x14ac:dyDescent="0.2">
      <c r="K11060" s="311">
        <v>1</v>
      </c>
      <c r="L11060" s="311"/>
    </row>
    <row r="11061" spans="11:12" ht="15.75" x14ac:dyDescent="0.2">
      <c r="K11061" s="311">
        <v>1</v>
      </c>
      <c r="L11061" s="311"/>
    </row>
    <row r="11062" spans="11:12" ht="15.75" x14ac:dyDescent="0.2">
      <c r="K11062" s="311">
        <v>1</v>
      </c>
      <c r="L11062" s="311"/>
    </row>
    <row r="11063" spans="11:12" ht="15.75" x14ac:dyDescent="0.2">
      <c r="K11063" s="311">
        <v>1</v>
      </c>
      <c r="L11063" s="311"/>
    </row>
    <row r="11064" spans="11:12" ht="15.75" x14ac:dyDescent="0.2">
      <c r="K11064" s="311">
        <v>1</v>
      </c>
      <c r="L11064" s="311"/>
    </row>
    <row r="11065" spans="11:12" ht="15.75" x14ac:dyDescent="0.2">
      <c r="K11065" s="311">
        <v>1</v>
      </c>
      <c r="L11065" s="311"/>
    </row>
    <row r="11066" spans="11:12" ht="15.75" x14ac:dyDescent="0.2">
      <c r="K11066" s="311">
        <v>1</v>
      </c>
      <c r="L11066" s="311"/>
    </row>
    <row r="11067" spans="11:12" ht="15.75" x14ac:dyDescent="0.2">
      <c r="K11067" s="311">
        <v>1</v>
      </c>
      <c r="L11067" s="311"/>
    </row>
    <row r="11068" spans="11:12" ht="15.75" x14ac:dyDescent="0.2">
      <c r="K11068" s="311">
        <v>1</v>
      </c>
      <c r="L11068" s="311"/>
    </row>
    <row r="11069" spans="11:12" ht="15.75" x14ac:dyDescent="0.2">
      <c r="K11069" s="311">
        <v>1</v>
      </c>
      <c r="L11069" s="311"/>
    </row>
    <row r="11070" spans="11:12" ht="15.75" x14ac:dyDescent="0.2">
      <c r="K11070" s="311">
        <v>1</v>
      </c>
      <c r="L11070" s="311"/>
    </row>
    <row r="11071" spans="11:12" ht="15.75" x14ac:dyDescent="0.2">
      <c r="K11071" s="311">
        <v>1</v>
      </c>
      <c r="L11071" s="311"/>
    </row>
    <row r="11072" spans="11:12" ht="15.75" x14ac:dyDescent="0.2">
      <c r="K11072" s="311">
        <v>1</v>
      </c>
      <c r="L11072" s="311"/>
    </row>
    <row r="11073" spans="11:12" ht="15.75" x14ac:dyDescent="0.2">
      <c r="K11073" s="311">
        <v>1</v>
      </c>
      <c r="L11073" s="311"/>
    </row>
    <row r="11074" spans="11:12" ht="15.75" x14ac:dyDescent="0.2">
      <c r="K11074" s="311">
        <v>1</v>
      </c>
      <c r="L11074" s="311"/>
    </row>
    <row r="11075" spans="11:12" ht="15.75" x14ac:dyDescent="0.2">
      <c r="K11075" s="311">
        <v>1</v>
      </c>
      <c r="L11075" s="311"/>
    </row>
    <row r="11076" spans="11:12" ht="15.75" x14ac:dyDescent="0.2">
      <c r="K11076" s="311">
        <v>1</v>
      </c>
      <c r="L11076" s="311"/>
    </row>
    <row r="11077" spans="11:12" ht="15.75" x14ac:dyDescent="0.2">
      <c r="K11077" s="311">
        <v>1</v>
      </c>
      <c r="L11077" s="311"/>
    </row>
    <row r="11078" spans="11:12" ht="15.75" x14ac:dyDescent="0.2">
      <c r="K11078" s="311">
        <v>1</v>
      </c>
      <c r="L11078" s="311"/>
    </row>
    <row r="11079" spans="11:12" ht="15.75" x14ac:dyDescent="0.2">
      <c r="K11079" s="311">
        <v>1</v>
      </c>
      <c r="L11079" s="311"/>
    </row>
    <row r="11080" spans="11:12" ht="15.75" x14ac:dyDescent="0.2">
      <c r="K11080" s="311">
        <v>1</v>
      </c>
      <c r="L11080" s="311"/>
    </row>
    <row r="11081" spans="11:12" ht="15.75" x14ac:dyDescent="0.2">
      <c r="K11081" s="311">
        <v>1</v>
      </c>
      <c r="L11081" s="311"/>
    </row>
    <row r="11082" spans="11:12" ht="15.75" x14ac:dyDescent="0.2">
      <c r="K11082" s="311">
        <v>1</v>
      </c>
      <c r="L11082" s="311"/>
    </row>
    <row r="11083" spans="11:12" ht="15.75" x14ac:dyDescent="0.2">
      <c r="K11083" s="311">
        <v>1</v>
      </c>
      <c r="L11083" s="311"/>
    </row>
    <row r="11084" spans="11:12" ht="15.75" x14ac:dyDescent="0.2">
      <c r="K11084" s="311">
        <v>1</v>
      </c>
      <c r="L11084" s="311"/>
    </row>
    <row r="11085" spans="11:12" ht="15.75" x14ac:dyDescent="0.2">
      <c r="K11085" s="311">
        <v>1</v>
      </c>
      <c r="L11085" s="311"/>
    </row>
    <row r="11086" spans="11:12" ht="15.75" x14ac:dyDescent="0.2">
      <c r="K11086" s="311">
        <v>1</v>
      </c>
      <c r="L11086" s="311"/>
    </row>
    <row r="11087" spans="11:12" ht="15.75" x14ac:dyDescent="0.2">
      <c r="K11087" s="311">
        <v>1</v>
      </c>
      <c r="L11087" s="311"/>
    </row>
    <row r="11088" spans="11:12" ht="15.75" x14ac:dyDescent="0.2">
      <c r="K11088" s="311">
        <v>1</v>
      </c>
      <c r="L11088" s="311"/>
    </row>
    <row r="11089" spans="11:12" ht="15.75" x14ac:dyDescent="0.2">
      <c r="K11089" s="311">
        <v>1</v>
      </c>
      <c r="L11089" s="311"/>
    </row>
    <row r="11090" spans="11:12" ht="15.75" x14ac:dyDescent="0.2">
      <c r="K11090" s="311">
        <v>1</v>
      </c>
      <c r="L11090" s="311"/>
    </row>
    <row r="11091" spans="11:12" ht="15.75" x14ac:dyDescent="0.2">
      <c r="K11091" s="311">
        <v>1</v>
      </c>
      <c r="L11091" s="311"/>
    </row>
    <row r="11092" spans="11:12" ht="15.75" x14ac:dyDescent="0.2">
      <c r="K11092" s="311">
        <v>1</v>
      </c>
      <c r="L11092" s="311"/>
    </row>
    <row r="11093" spans="11:12" ht="15.75" x14ac:dyDescent="0.2">
      <c r="K11093" s="311">
        <v>1</v>
      </c>
      <c r="L11093" s="311"/>
    </row>
    <row r="11094" spans="11:12" ht="15.75" x14ac:dyDescent="0.2">
      <c r="K11094" s="311">
        <v>1</v>
      </c>
      <c r="L11094" s="311"/>
    </row>
    <row r="11095" spans="11:12" ht="15.75" x14ac:dyDescent="0.2">
      <c r="K11095" s="311">
        <v>1</v>
      </c>
      <c r="L11095" s="311"/>
    </row>
    <row r="11096" spans="11:12" ht="15.75" x14ac:dyDescent="0.2">
      <c r="K11096" s="311">
        <v>1</v>
      </c>
      <c r="L11096" s="311"/>
    </row>
    <row r="11097" spans="11:12" ht="15.75" x14ac:dyDescent="0.2">
      <c r="K11097" s="311">
        <v>1</v>
      </c>
      <c r="L11097" s="311"/>
    </row>
    <row r="11098" spans="11:12" ht="15.75" x14ac:dyDescent="0.2">
      <c r="K11098" s="311">
        <v>1</v>
      </c>
      <c r="L11098" s="311"/>
    </row>
    <row r="11099" spans="11:12" ht="15.75" x14ac:dyDescent="0.2">
      <c r="K11099" s="311">
        <v>1</v>
      </c>
      <c r="L11099" s="311"/>
    </row>
    <row r="11100" spans="11:12" ht="15.75" x14ac:dyDescent="0.2">
      <c r="K11100" s="311">
        <v>1</v>
      </c>
      <c r="L11100" s="311"/>
    </row>
    <row r="11101" spans="11:12" ht="15.75" x14ac:dyDescent="0.2">
      <c r="K11101" s="311">
        <v>1</v>
      </c>
      <c r="L11101" s="311"/>
    </row>
    <row r="11102" spans="11:12" ht="15.75" x14ac:dyDescent="0.2">
      <c r="K11102" s="311">
        <v>1</v>
      </c>
      <c r="L11102" s="311"/>
    </row>
    <row r="11103" spans="11:12" ht="15.75" x14ac:dyDescent="0.2">
      <c r="K11103" s="311">
        <v>1</v>
      </c>
      <c r="L11103" s="311"/>
    </row>
    <row r="11104" spans="11:12" ht="15.75" x14ac:dyDescent="0.2">
      <c r="K11104" s="311">
        <v>1</v>
      </c>
      <c r="L11104" s="311"/>
    </row>
    <row r="11105" spans="11:12" ht="15.75" x14ac:dyDescent="0.2">
      <c r="K11105" s="311">
        <v>1</v>
      </c>
      <c r="L11105" s="311"/>
    </row>
    <row r="11106" spans="11:12" ht="15.75" x14ac:dyDescent="0.2">
      <c r="K11106" s="311">
        <v>1</v>
      </c>
      <c r="L11106" s="311"/>
    </row>
    <row r="11107" spans="11:12" ht="15.75" x14ac:dyDescent="0.2">
      <c r="K11107" s="311">
        <v>1</v>
      </c>
      <c r="L11107" s="311"/>
    </row>
    <row r="11108" spans="11:12" ht="15.75" x14ac:dyDescent="0.2">
      <c r="K11108" s="311">
        <v>1</v>
      </c>
      <c r="L11108" s="311"/>
    </row>
    <row r="11109" spans="11:12" ht="15.75" x14ac:dyDescent="0.2">
      <c r="K11109" s="311">
        <v>1</v>
      </c>
      <c r="L11109" s="311"/>
    </row>
    <row r="11110" spans="11:12" ht="15.75" x14ac:dyDescent="0.2">
      <c r="K11110" s="311">
        <v>1</v>
      </c>
      <c r="L11110" s="311"/>
    </row>
    <row r="11111" spans="11:12" ht="15.75" x14ac:dyDescent="0.2">
      <c r="K11111" s="311">
        <v>1</v>
      </c>
      <c r="L11111" s="311"/>
    </row>
    <row r="11112" spans="11:12" ht="15.75" x14ac:dyDescent="0.2">
      <c r="K11112" s="311">
        <v>1</v>
      </c>
      <c r="L11112" s="311"/>
    </row>
    <row r="11113" spans="11:12" ht="15.75" x14ac:dyDescent="0.2">
      <c r="K11113" s="311">
        <v>1</v>
      </c>
      <c r="L11113" s="311"/>
    </row>
    <row r="11114" spans="11:12" ht="15.75" x14ac:dyDescent="0.2">
      <c r="K11114" s="311">
        <v>1</v>
      </c>
      <c r="L11114" s="311"/>
    </row>
    <row r="11115" spans="11:12" ht="15.75" x14ac:dyDescent="0.2">
      <c r="K11115" s="311">
        <v>1</v>
      </c>
      <c r="L11115" s="311"/>
    </row>
    <row r="11116" spans="11:12" ht="15.75" x14ac:dyDescent="0.2">
      <c r="K11116" s="311">
        <v>1</v>
      </c>
      <c r="L11116" s="311"/>
    </row>
    <row r="11117" spans="11:12" ht="15.75" x14ac:dyDescent="0.2">
      <c r="K11117" s="311">
        <v>1</v>
      </c>
      <c r="L11117" s="311"/>
    </row>
    <row r="11118" spans="11:12" ht="15.75" x14ac:dyDescent="0.2">
      <c r="K11118" s="311">
        <v>1</v>
      </c>
      <c r="L11118" s="311"/>
    </row>
    <row r="11119" spans="11:12" ht="15.75" x14ac:dyDescent="0.2">
      <c r="K11119" s="311">
        <v>1</v>
      </c>
      <c r="L11119" s="311"/>
    </row>
    <row r="11120" spans="11:12" ht="15.75" x14ac:dyDescent="0.2">
      <c r="K11120" s="311">
        <v>1</v>
      </c>
      <c r="L11120" s="311"/>
    </row>
    <row r="11121" spans="11:12" ht="15.75" x14ac:dyDescent="0.2">
      <c r="K11121" s="311">
        <v>1</v>
      </c>
      <c r="L11121" s="311"/>
    </row>
    <row r="11122" spans="11:12" ht="15.75" x14ac:dyDescent="0.2">
      <c r="K11122" s="311">
        <v>1</v>
      </c>
      <c r="L11122" s="311"/>
    </row>
    <row r="11123" spans="11:12" ht="15.75" x14ac:dyDescent="0.2">
      <c r="K11123" s="311">
        <v>1</v>
      </c>
      <c r="L11123" s="311"/>
    </row>
    <row r="11124" spans="11:12" ht="15.75" x14ac:dyDescent="0.2">
      <c r="K11124" s="311">
        <v>1</v>
      </c>
      <c r="L11124" s="311"/>
    </row>
    <row r="11125" spans="11:12" ht="15.75" x14ac:dyDescent="0.2">
      <c r="K11125" s="311">
        <v>1</v>
      </c>
      <c r="L11125" s="311"/>
    </row>
    <row r="11126" spans="11:12" ht="15.75" x14ac:dyDescent="0.2">
      <c r="K11126" s="311">
        <v>1</v>
      </c>
      <c r="L11126" s="311"/>
    </row>
    <row r="11127" spans="11:12" ht="15.75" x14ac:dyDescent="0.2">
      <c r="K11127" s="311">
        <v>1</v>
      </c>
      <c r="L11127" s="311"/>
    </row>
    <row r="11128" spans="11:12" ht="15.75" x14ac:dyDescent="0.2">
      <c r="K11128" s="311">
        <v>1</v>
      </c>
      <c r="L11128" s="311"/>
    </row>
    <row r="11129" spans="11:12" ht="15.75" x14ac:dyDescent="0.2">
      <c r="K11129" s="311">
        <v>1</v>
      </c>
      <c r="L11129" s="311"/>
    </row>
    <row r="11130" spans="11:12" ht="15.75" x14ac:dyDescent="0.2">
      <c r="K11130" s="311">
        <v>1</v>
      </c>
      <c r="L11130" s="311"/>
    </row>
    <row r="11131" spans="11:12" ht="15.75" x14ac:dyDescent="0.2">
      <c r="K11131" s="311">
        <v>1</v>
      </c>
      <c r="L11131" s="311"/>
    </row>
    <row r="11132" spans="11:12" ht="15.75" x14ac:dyDescent="0.2">
      <c r="K11132" s="311">
        <v>1</v>
      </c>
      <c r="L11132" s="311"/>
    </row>
    <row r="11133" spans="11:12" ht="15.75" x14ac:dyDescent="0.2">
      <c r="K11133" s="311">
        <v>1</v>
      </c>
      <c r="L11133" s="311"/>
    </row>
    <row r="11134" spans="11:12" ht="15.75" x14ac:dyDescent="0.2">
      <c r="K11134" s="311">
        <v>1</v>
      </c>
      <c r="L11134" s="311"/>
    </row>
    <row r="11135" spans="11:12" ht="15.75" x14ac:dyDescent="0.2">
      <c r="K11135" s="311">
        <v>1</v>
      </c>
      <c r="L11135" s="311"/>
    </row>
    <row r="11136" spans="11:12" ht="15.75" x14ac:dyDescent="0.2">
      <c r="K11136" s="311">
        <v>1</v>
      </c>
      <c r="L11136" s="311"/>
    </row>
    <row r="11137" spans="11:12" ht="15.75" x14ac:dyDescent="0.2">
      <c r="K11137" s="311">
        <v>1</v>
      </c>
      <c r="L11137" s="311"/>
    </row>
    <row r="11138" spans="11:12" ht="15.75" x14ac:dyDescent="0.2">
      <c r="K11138" s="311">
        <v>1</v>
      </c>
      <c r="L11138" s="311"/>
    </row>
    <row r="11139" spans="11:12" ht="15.75" x14ac:dyDescent="0.2">
      <c r="K11139" s="311">
        <v>1</v>
      </c>
      <c r="L11139" s="311"/>
    </row>
    <row r="11140" spans="11:12" ht="15.75" x14ac:dyDescent="0.2">
      <c r="K11140" s="311">
        <v>1</v>
      </c>
      <c r="L11140" s="311"/>
    </row>
    <row r="11141" spans="11:12" ht="15.75" x14ac:dyDescent="0.2">
      <c r="K11141" s="311">
        <v>1</v>
      </c>
      <c r="L11141" s="311"/>
    </row>
    <row r="11142" spans="11:12" ht="15.75" x14ac:dyDescent="0.2">
      <c r="K11142" s="311">
        <v>1</v>
      </c>
      <c r="L11142" s="311"/>
    </row>
    <row r="11143" spans="11:12" ht="15.75" x14ac:dyDescent="0.2">
      <c r="K11143" s="311">
        <v>1</v>
      </c>
      <c r="L11143" s="311"/>
    </row>
    <row r="11144" spans="11:12" ht="15.75" x14ac:dyDescent="0.2">
      <c r="K11144" s="311">
        <v>1</v>
      </c>
      <c r="L11144" s="311"/>
    </row>
    <row r="11145" spans="11:12" ht="15.75" x14ac:dyDescent="0.2">
      <c r="K11145" s="311">
        <v>1</v>
      </c>
      <c r="L11145" s="311"/>
    </row>
    <row r="11146" spans="11:12" ht="15.75" x14ac:dyDescent="0.2">
      <c r="K11146" s="311">
        <v>1</v>
      </c>
      <c r="L11146" s="311"/>
    </row>
    <row r="11147" spans="11:12" ht="15.75" x14ac:dyDescent="0.2">
      <c r="K11147" s="311">
        <v>1</v>
      </c>
      <c r="L11147" s="311"/>
    </row>
    <row r="11148" spans="11:12" ht="15.75" x14ac:dyDescent="0.2">
      <c r="K11148" s="311">
        <v>1</v>
      </c>
      <c r="L11148" s="311"/>
    </row>
    <row r="11149" spans="11:12" ht="15.75" x14ac:dyDescent="0.2">
      <c r="K11149" s="311">
        <v>1</v>
      </c>
      <c r="L11149" s="311"/>
    </row>
    <row r="11150" spans="11:12" ht="15.75" x14ac:dyDescent="0.2">
      <c r="K11150" s="311">
        <v>1</v>
      </c>
      <c r="L11150" s="311"/>
    </row>
    <row r="11151" spans="11:12" ht="15.75" x14ac:dyDescent="0.2">
      <c r="K11151" s="311">
        <v>1</v>
      </c>
      <c r="L11151" s="311"/>
    </row>
    <row r="11152" spans="11:12" ht="15.75" x14ac:dyDescent="0.2">
      <c r="K11152" s="311">
        <v>1</v>
      </c>
      <c r="L11152" s="311"/>
    </row>
    <row r="11153" spans="11:12" ht="15.75" x14ac:dyDescent="0.2">
      <c r="K11153" s="311">
        <v>1</v>
      </c>
      <c r="L11153" s="311"/>
    </row>
    <row r="11154" spans="11:12" ht="15.75" x14ac:dyDescent="0.2">
      <c r="K11154" s="311">
        <v>1</v>
      </c>
      <c r="L11154" s="311"/>
    </row>
    <row r="11155" spans="11:12" ht="15.75" x14ac:dyDescent="0.2">
      <c r="K11155" s="311">
        <v>1</v>
      </c>
      <c r="L11155" s="311"/>
    </row>
    <row r="11156" spans="11:12" ht="15.75" x14ac:dyDescent="0.2">
      <c r="K11156" s="311">
        <v>1</v>
      </c>
      <c r="L11156" s="311"/>
    </row>
    <row r="11157" spans="11:12" ht="15.75" x14ac:dyDescent="0.2">
      <c r="K11157" s="311">
        <v>1</v>
      </c>
      <c r="L11157" s="311"/>
    </row>
    <row r="11158" spans="11:12" ht="15.75" x14ac:dyDescent="0.2">
      <c r="K11158" s="311">
        <v>1</v>
      </c>
      <c r="L11158" s="311"/>
    </row>
    <row r="11159" spans="11:12" ht="15.75" x14ac:dyDescent="0.2">
      <c r="K11159" s="311">
        <v>1</v>
      </c>
      <c r="L11159" s="311"/>
    </row>
    <row r="11160" spans="11:12" ht="15.75" x14ac:dyDescent="0.2">
      <c r="K11160" s="311">
        <v>1</v>
      </c>
      <c r="L11160" s="311"/>
    </row>
    <row r="11161" spans="11:12" ht="15.75" x14ac:dyDescent="0.2">
      <c r="K11161" s="311">
        <v>1</v>
      </c>
      <c r="L11161" s="311"/>
    </row>
    <row r="11162" spans="11:12" ht="15.75" x14ac:dyDescent="0.2">
      <c r="K11162" s="311">
        <v>1</v>
      </c>
      <c r="L11162" s="311"/>
    </row>
    <row r="11163" spans="11:12" ht="15.75" x14ac:dyDescent="0.2">
      <c r="K11163" s="311">
        <v>1</v>
      </c>
      <c r="L11163" s="311"/>
    </row>
    <row r="11164" spans="11:12" ht="15.75" x14ac:dyDescent="0.2">
      <c r="K11164" s="311">
        <v>1</v>
      </c>
      <c r="L11164" s="311"/>
    </row>
    <row r="11165" spans="11:12" ht="15.75" x14ac:dyDescent="0.2">
      <c r="K11165" s="311">
        <v>1</v>
      </c>
      <c r="L11165" s="311"/>
    </row>
    <row r="11166" spans="11:12" ht="15.75" x14ac:dyDescent="0.2">
      <c r="K11166" s="311">
        <v>1</v>
      </c>
      <c r="L11166" s="311"/>
    </row>
    <row r="11167" spans="11:12" ht="15.75" x14ac:dyDescent="0.2">
      <c r="K11167" s="311">
        <v>1</v>
      </c>
      <c r="L11167" s="311"/>
    </row>
    <row r="11168" spans="11:12" ht="15.75" x14ac:dyDescent="0.2">
      <c r="K11168" s="311">
        <v>1</v>
      </c>
      <c r="L11168" s="311"/>
    </row>
    <row r="11169" spans="11:12" ht="15.75" x14ac:dyDescent="0.2">
      <c r="K11169" s="311">
        <v>1</v>
      </c>
      <c r="L11169" s="311"/>
    </row>
    <row r="11170" spans="11:12" ht="15.75" x14ac:dyDescent="0.2">
      <c r="K11170" s="311">
        <v>1</v>
      </c>
      <c r="L11170" s="311"/>
    </row>
    <row r="11171" spans="11:12" ht="15.75" x14ac:dyDescent="0.2">
      <c r="K11171" s="311">
        <v>1</v>
      </c>
      <c r="L11171" s="311"/>
    </row>
    <row r="11172" spans="11:12" ht="15.75" x14ac:dyDescent="0.2">
      <c r="K11172" s="311">
        <v>1</v>
      </c>
      <c r="L11172" s="311"/>
    </row>
    <row r="11173" spans="11:12" ht="15.75" x14ac:dyDescent="0.2">
      <c r="K11173" s="311">
        <v>1</v>
      </c>
      <c r="L11173" s="311"/>
    </row>
    <row r="11174" spans="11:12" ht="15.75" x14ac:dyDescent="0.2">
      <c r="K11174" s="311">
        <v>1</v>
      </c>
      <c r="L11174" s="311"/>
    </row>
    <row r="11175" spans="11:12" ht="15.75" x14ac:dyDescent="0.2">
      <c r="K11175" s="311">
        <v>1</v>
      </c>
      <c r="L11175" s="311"/>
    </row>
    <row r="11176" spans="11:12" ht="15.75" x14ac:dyDescent="0.2">
      <c r="K11176" s="311">
        <v>1</v>
      </c>
      <c r="L11176" s="311"/>
    </row>
    <row r="11177" spans="11:12" ht="15.75" x14ac:dyDescent="0.2">
      <c r="K11177" s="311">
        <v>1</v>
      </c>
      <c r="L11177" s="311"/>
    </row>
    <row r="11178" spans="11:12" ht="15.75" x14ac:dyDescent="0.2">
      <c r="K11178" s="311">
        <v>1</v>
      </c>
      <c r="L11178" s="311"/>
    </row>
    <row r="11179" spans="11:12" ht="15.75" x14ac:dyDescent="0.2">
      <c r="K11179" s="311">
        <v>1</v>
      </c>
      <c r="L11179" s="311"/>
    </row>
    <row r="11180" spans="11:12" ht="15.75" x14ac:dyDescent="0.2">
      <c r="K11180" s="311">
        <v>1</v>
      </c>
      <c r="L11180" s="311"/>
    </row>
    <row r="11181" spans="11:12" ht="15.75" x14ac:dyDescent="0.2">
      <c r="K11181" s="311">
        <v>1</v>
      </c>
      <c r="L11181" s="311"/>
    </row>
    <row r="11182" spans="11:12" ht="15.75" x14ac:dyDescent="0.2">
      <c r="K11182" s="311">
        <v>1</v>
      </c>
      <c r="L11182" s="311"/>
    </row>
    <row r="11183" spans="11:12" ht="15.75" x14ac:dyDescent="0.2">
      <c r="K11183" s="311">
        <v>1</v>
      </c>
      <c r="L11183" s="311"/>
    </row>
    <row r="11184" spans="11:12" ht="15.75" x14ac:dyDescent="0.2">
      <c r="K11184" s="311">
        <v>1</v>
      </c>
      <c r="L11184" s="311"/>
    </row>
    <row r="11185" spans="11:12" ht="15.75" x14ac:dyDescent="0.2">
      <c r="K11185" s="311">
        <v>1</v>
      </c>
      <c r="L11185" s="311"/>
    </row>
    <row r="11186" spans="11:12" ht="15.75" x14ac:dyDescent="0.2">
      <c r="K11186" s="311">
        <v>1</v>
      </c>
      <c r="L11186" s="311"/>
    </row>
    <row r="11187" spans="11:12" ht="15.75" x14ac:dyDescent="0.2">
      <c r="K11187" s="311">
        <v>1</v>
      </c>
      <c r="L11187" s="311"/>
    </row>
    <row r="11188" spans="11:12" ht="15.75" x14ac:dyDescent="0.2">
      <c r="K11188" s="311">
        <v>1</v>
      </c>
      <c r="L11188" s="311"/>
    </row>
    <row r="11189" spans="11:12" ht="15.75" x14ac:dyDescent="0.2">
      <c r="K11189" s="311">
        <v>1</v>
      </c>
      <c r="L11189" s="311"/>
    </row>
    <row r="11190" spans="11:12" ht="15.75" x14ac:dyDescent="0.2">
      <c r="K11190" s="311">
        <v>1</v>
      </c>
      <c r="L11190" s="311"/>
    </row>
    <row r="11191" spans="11:12" ht="15.75" x14ac:dyDescent="0.2">
      <c r="K11191" s="311">
        <v>1</v>
      </c>
      <c r="L11191" s="311"/>
    </row>
    <row r="11192" spans="11:12" ht="15.75" x14ac:dyDescent="0.2">
      <c r="K11192" s="311">
        <v>1</v>
      </c>
      <c r="L11192" s="311"/>
    </row>
    <row r="11193" spans="11:12" ht="15.75" x14ac:dyDescent="0.2">
      <c r="K11193" s="311">
        <v>1</v>
      </c>
      <c r="L11193" s="311"/>
    </row>
    <row r="11194" spans="11:12" ht="15.75" x14ac:dyDescent="0.2">
      <c r="K11194" s="311">
        <v>1</v>
      </c>
      <c r="L11194" s="311"/>
    </row>
    <row r="11195" spans="11:12" ht="15.75" x14ac:dyDescent="0.2">
      <c r="K11195" s="311">
        <v>1</v>
      </c>
      <c r="L11195" s="311"/>
    </row>
    <row r="11196" spans="11:12" ht="15.75" x14ac:dyDescent="0.2">
      <c r="K11196" s="311">
        <v>1</v>
      </c>
      <c r="L11196" s="311"/>
    </row>
    <row r="11197" spans="11:12" ht="15.75" x14ac:dyDescent="0.2">
      <c r="K11197" s="311">
        <v>1</v>
      </c>
      <c r="L11197" s="311"/>
    </row>
    <row r="11198" spans="11:12" ht="15.75" x14ac:dyDescent="0.2">
      <c r="K11198" s="311">
        <v>1</v>
      </c>
      <c r="L11198" s="311"/>
    </row>
    <row r="11199" spans="11:12" ht="15.75" x14ac:dyDescent="0.2">
      <c r="K11199" s="311">
        <v>1</v>
      </c>
      <c r="L11199" s="311"/>
    </row>
    <row r="11200" spans="11:12" ht="15.75" x14ac:dyDescent="0.2">
      <c r="K11200" s="311">
        <v>1</v>
      </c>
      <c r="L11200" s="311"/>
    </row>
    <row r="11201" spans="11:12" ht="15.75" x14ac:dyDescent="0.2">
      <c r="K11201" s="311">
        <v>1</v>
      </c>
      <c r="L11201" s="311"/>
    </row>
    <row r="11202" spans="11:12" ht="15.75" x14ac:dyDescent="0.2">
      <c r="K11202" s="311">
        <v>1</v>
      </c>
      <c r="L11202" s="311"/>
    </row>
    <row r="11203" spans="11:12" ht="15.75" x14ac:dyDescent="0.2">
      <c r="K11203" s="311">
        <v>1</v>
      </c>
      <c r="L11203" s="311"/>
    </row>
    <row r="11204" spans="11:12" ht="15.75" x14ac:dyDescent="0.2">
      <c r="K11204" s="311">
        <v>1</v>
      </c>
      <c r="L11204" s="311"/>
    </row>
    <row r="11205" spans="11:12" ht="15.75" x14ac:dyDescent="0.2">
      <c r="K11205" s="311">
        <v>1</v>
      </c>
      <c r="L11205" s="311"/>
    </row>
    <row r="11206" spans="11:12" ht="15.75" x14ac:dyDescent="0.2">
      <c r="K11206" s="311">
        <v>1</v>
      </c>
      <c r="L11206" s="311"/>
    </row>
    <row r="11207" spans="11:12" ht="15.75" x14ac:dyDescent="0.2">
      <c r="K11207" s="311">
        <v>1</v>
      </c>
      <c r="L11207" s="311"/>
    </row>
    <row r="11208" spans="11:12" ht="15.75" x14ac:dyDescent="0.2">
      <c r="K11208" s="311">
        <v>1</v>
      </c>
      <c r="L11208" s="311"/>
    </row>
    <row r="11209" spans="11:12" ht="15.75" x14ac:dyDescent="0.2">
      <c r="K11209" s="311">
        <v>1</v>
      </c>
      <c r="L11209" s="311"/>
    </row>
    <row r="11210" spans="11:12" ht="15.75" x14ac:dyDescent="0.2">
      <c r="K11210" s="311">
        <v>1</v>
      </c>
      <c r="L11210" s="311"/>
    </row>
    <row r="11211" spans="11:12" ht="15.75" x14ac:dyDescent="0.2">
      <c r="K11211" s="311">
        <v>1</v>
      </c>
      <c r="L11211" s="311"/>
    </row>
    <row r="11212" spans="11:12" ht="15.75" x14ac:dyDescent="0.2">
      <c r="K11212" s="311">
        <v>1</v>
      </c>
      <c r="L11212" s="311"/>
    </row>
    <row r="11213" spans="11:12" ht="15.75" x14ac:dyDescent="0.2">
      <c r="K11213" s="311">
        <v>1</v>
      </c>
      <c r="L11213" s="311"/>
    </row>
    <row r="11214" spans="11:12" ht="15.75" x14ac:dyDescent="0.2">
      <c r="K11214" s="311">
        <v>1</v>
      </c>
      <c r="L11214" s="311"/>
    </row>
    <row r="11215" spans="11:12" ht="15.75" x14ac:dyDescent="0.2">
      <c r="K11215" s="311">
        <v>1</v>
      </c>
      <c r="L11215" s="311"/>
    </row>
    <row r="11216" spans="11:12" ht="15.75" x14ac:dyDescent="0.2">
      <c r="K11216" s="311">
        <v>1</v>
      </c>
      <c r="L11216" s="311"/>
    </row>
    <row r="11217" spans="11:12" ht="15.75" x14ac:dyDescent="0.2">
      <c r="K11217" s="311">
        <v>1</v>
      </c>
      <c r="L11217" s="311"/>
    </row>
    <row r="11218" spans="11:12" ht="15.75" x14ac:dyDescent="0.2">
      <c r="K11218" s="311">
        <v>1</v>
      </c>
      <c r="L11218" s="311"/>
    </row>
    <row r="11219" spans="11:12" ht="15.75" x14ac:dyDescent="0.2">
      <c r="K11219" s="311">
        <v>1</v>
      </c>
      <c r="L11219" s="311"/>
    </row>
    <row r="11220" spans="11:12" ht="15.75" x14ac:dyDescent="0.2">
      <c r="K11220" s="311">
        <v>1</v>
      </c>
      <c r="L11220" s="311"/>
    </row>
    <row r="11221" spans="11:12" ht="15.75" x14ac:dyDescent="0.2">
      <c r="K11221" s="311">
        <v>1</v>
      </c>
      <c r="L11221" s="311"/>
    </row>
    <row r="11222" spans="11:12" ht="15.75" x14ac:dyDescent="0.2">
      <c r="K11222" s="311">
        <v>1</v>
      </c>
      <c r="L11222" s="311"/>
    </row>
    <row r="11223" spans="11:12" ht="15.75" x14ac:dyDescent="0.2">
      <c r="K11223" s="311">
        <v>1</v>
      </c>
      <c r="L11223" s="311"/>
    </row>
    <row r="11224" spans="11:12" ht="15.75" x14ac:dyDescent="0.2">
      <c r="K11224" s="311">
        <v>1</v>
      </c>
      <c r="L11224" s="311"/>
    </row>
    <row r="11225" spans="11:12" ht="15.75" x14ac:dyDescent="0.2">
      <c r="K11225" s="311">
        <v>1</v>
      </c>
      <c r="L11225" s="311"/>
    </row>
    <row r="11226" spans="11:12" ht="15.75" x14ac:dyDescent="0.2">
      <c r="K11226" s="311">
        <v>1</v>
      </c>
      <c r="L11226" s="311"/>
    </row>
    <row r="11227" spans="11:12" ht="15.75" x14ac:dyDescent="0.2">
      <c r="K11227" s="311">
        <v>1</v>
      </c>
      <c r="L11227" s="311"/>
    </row>
    <row r="11228" spans="11:12" ht="15.75" x14ac:dyDescent="0.2">
      <c r="K11228" s="311">
        <v>1</v>
      </c>
      <c r="L11228" s="311"/>
    </row>
    <row r="11229" spans="11:12" ht="15.75" x14ac:dyDescent="0.2">
      <c r="K11229" s="311">
        <v>1</v>
      </c>
      <c r="L11229" s="311"/>
    </row>
    <row r="11230" spans="11:12" ht="15.75" x14ac:dyDescent="0.2">
      <c r="K11230" s="311">
        <v>1</v>
      </c>
      <c r="L11230" s="311"/>
    </row>
    <row r="11231" spans="11:12" ht="15.75" x14ac:dyDescent="0.2">
      <c r="K11231" s="311">
        <v>1</v>
      </c>
      <c r="L11231" s="311"/>
    </row>
    <row r="11232" spans="11:12" ht="15.75" x14ac:dyDescent="0.2">
      <c r="K11232" s="311">
        <v>1</v>
      </c>
      <c r="L11232" s="311"/>
    </row>
    <row r="11233" spans="11:12" ht="15.75" x14ac:dyDescent="0.2">
      <c r="K11233" s="311">
        <v>1</v>
      </c>
      <c r="L11233" s="311"/>
    </row>
    <row r="11234" spans="11:12" ht="15.75" x14ac:dyDescent="0.2">
      <c r="K11234" s="311">
        <v>1</v>
      </c>
      <c r="L11234" s="311"/>
    </row>
    <row r="11235" spans="11:12" ht="15.75" x14ac:dyDescent="0.2">
      <c r="K11235" s="311">
        <v>1</v>
      </c>
      <c r="L11235" s="311"/>
    </row>
    <row r="11236" spans="11:12" ht="15.75" x14ac:dyDescent="0.2">
      <c r="K11236" s="311">
        <v>1</v>
      </c>
      <c r="L11236" s="311"/>
    </row>
    <row r="11237" spans="11:12" ht="15.75" x14ac:dyDescent="0.2">
      <c r="K11237" s="311">
        <v>1</v>
      </c>
      <c r="L11237" s="311"/>
    </row>
    <row r="11238" spans="11:12" ht="15.75" x14ac:dyDescent="0.2">
      <c r="K11238" s="311">
        <v>1</v>
      </c>
      <c r="L11238" s="311"/>
    </row>
    <row r="11239" spans="11:12" ht="15.75" x14ac:dyDescent="0.2">
      <c r="K11239" s="311">
        <v>1</v>
      </c>
      <c r="L11239" s="311"/>
    </row>
    <row r="11240" spans="11:12" ht="15.75" x14ac:dyDescent="0.2">
      <c r="K11240" s="311">
        <v>1</v>
      </c>
      <c r="L11240" s="311"/>
    </row>
    <row r="11241" spans="11:12" ht="15.75" x14ac:dyDescent="0.2">
      <c r="K11241" s="311">
        <v>1</v>
      </c>
      <c r="L11241" s="311"/>
    </row>
    <row r="11242" spans="11:12" ht="15.75" x14ac:dyDescent="0.2">
      <c r="K11242" s="311">
        <v>1</v>
      </c>
      <c r="L11242" s="311"/>
    </row>
    <row r="11243" spans="11:12" ht="15.75" x14ac:dyDescent="0.2">
      <c r="K11243" s="311">
        <v>1</v>
      </c>
      <c r="L11243" s="311"/>
    </row>
    <row r="11244" spans="11:12" ht="15.75" x14ac:dyDescent="0.2">
      <c r="K11244" s="311">
        <v>1</v>
      </c>
      <c r="L11244" s="311"/>
    </row>
    <row r="11245" spans="11:12" ht="15.75" x14ac:dyDescent="0.2">
      <c r="K11245" s="311">
        <v>1</v>
      </c>
      <c r="L11245" s="311"/>
    </row>
    <row r="11246" spans="11:12" ht="15.75" x14ac:dyDescent="0.2">
      <c r="K11246" s="311">
        <v>1</v>
      </c>
      <c r="L11246" s="311"/>
    </row>
    <row r="11247" spans="11:12" ht="15.75" x14ac:dyDescent="0.2">
      <c r="K11247" s="311">
        <v>1</v>
      </c>
      <c r="L11247" s="311"/>
    </row>
    <row r="11248" spans="11:12" ht="15.75" x14ac:dyDescent="0.2">
      <c r="K11248" s="311">
        <v>1</v>
      </c>
      <c r="L11248" s="311"/>
    </row>
    <row r="11249" spans="11:12" ht="15.75" x14ac:dyDescent="0.2">
      <c r="K11249" s="311">
        <v>1</v>
      </c>
      <c r="L11249" s="311"/>
    </row>
    <row r="11250" spans="11:12" ht="15.75" x14ac:dyDescent="0.2">
      <c r="K11250" s="311">
        <v>1</v>
      </c>
      <c r="L11250" s="311"/>
    </row>
    <row r="11251" spans="11:12" ht="15.75" x14ac:dyDescent="0.2">
      <c r="K11251" s="311">
        <v>1</v>
      </c>
      <c r="L11251" s="311"/>
    </row>
    <row r="11252" spans="11:12" ht="15.75" x14ac:dyDescent="0.2">
      <c r="K11252" s="311">
        <v>1</v>
      </c>
      <c r="L11252" s="311"/>
    </row>
    <row r="11253" spans="11:12" ht="15.75" x14ac:dyDescent="0.2">
      <c r="K11253" s="311">
        <v>1</v>
      </c>
      <c r="L11253" s="311"/>
    </row>
    <row r="11254" spans="11:12" ht="15.75" x14ac:dyDescent="0.2">
      <c r="K11254" s="311">
        <v>1</v>
      </c>
      <c r="L11254" s="311"/>
    </row>
    <row r="11255" spans="11:12" ht="15.75" x14ac:dyDescent="0.2">
      <c r="K11255" s="311">
        <v>1</v>
      </c>
      <c r="L11255" s="311"/>
    </row>
    <row r="11256" spans="11:12" ht="15.75" x14ac:dyDescent="0.2">
      <c r="K11256" s="311">
        <v>1</v>
      </c>
      <c r="L11256" s="311"/>
    </row>
    <row r="11257" spans="11:12" ht="15.75" x14ac:dyDescent="0.2">
      <c r="K11257" s="311">
        <v>1</v>
      </c>
      <c r="L11257" s="311"/>
    </row>
    <row r="11258" spans="11:12" ht="15.75" x14ac:dyDescent="0.2">
      <c r="K11258" s="311">
        <v>1</v>
      </c>
      <c r="L11258" s="311"/>
    </row>
    <row r="11259" spans="11:12" ht="15.75" x14ac:dyDescent="0.2">
      <c r="K11259" s="311">
        <v>1</v>
      </c>
      <c r="L11259" s="311"/>
    </row>
    <row r="11260" spans="11:12" ht="15.75" x14ac:dyDescent="0.2">
      <c r="K11260" s="311">
        <v>1</v>
      </c>
      <c r="L11260" s="311"/>
    </row>
    <row r="11261" spans="11:12" ht="15.75" x14ac:dyDescent="0.2">
      <c r="K11261" s="311">
        <v>1</v>
      </c>
      <c r="L11261" s="311"/>
    </row>
    <row r="11262" spans="11:12" ht="15.75" x14ac:dyDescent="0.2">
      <c r="K11262" s="311">
        <v>1</v>
      </c>
      <c r="L11262" s="311"/>
    </row>
    <row r="11263" spans="11:12" ht="15.75" x14ac:dyDescent="0.2">
      <c r="K11263" s="311">
        <v>1</v>
      </c>
      <c r="L11263" s="311"/>
    </row>
    <row r="11264" spans="11:12" ht="15.75" x14ac:dyDescent="0.2">
      <c r="K11264" s="311">
        <v>1</v>
      </c>
      <c r="L11264" s="311"/>
    </row>
    <row r="11265" spans="11:12" ht="15.75" x14ac:dyDescent="0.2">
      <c r="K11265" s="311">
        <v>1</v>
      </c>
      <c r="L11265" s="311"/>
    </row>
    <row r="11266" spans="11:12" ht="15.75" x14ac:dyDescent="0.2">
      <c r="K11266" s="311">
        <v>1</v>
      </c>
      <c r="L11266" s="311"/>
    </row>
    <row r="11267" spans="11:12" ht="15.75" x14ac:dyDescent="0.2">
      <c r="K11267" s="311">
        <v>1</v>
      </c>
      <c r="L11267" s="311"/>
    </row>
    <row r="11268" spans="11:12" ht="15.75" x14ac:dyDescent="0.2">
      <c r="K11268" s="311">
        <v>1</v>
      </c>
      <c r="L11268" s="311"/>
    </row>
    <row r="11269" spans="11:12" ht="15.75" x14ac:dyDescent="0.2">
      <c r="K11269" s="311">
        <v>1</v>
      </c>
      <c r="L11269" s="311"/>
    </row>
    <row r="11270" spans="11:12" ht="15.75" x14ac:dyDescent="0.2">
      <c r="K11270" s="311">
        <v>1</v>
      </c>
      <c r="L11270" s="311"/>
    </row>
    <row r="11271" spans="11:12" ht="15.75" x14ac:dyDescent="0.2">
      <c r="K11271" s="311">
        <v>1</v>
      </c>
      <c r="L11271" s="311"/>
    </row>
    <row r="11272" spans="11:12" ht="15.75" x14ac:dyDescent="0.2">
      <c r="K11272" s="311">
        <v>1</v>
      </c>
      <c r="L11272" s="311"/>
    </row>
    <row r="11273" spans="11:12" ht="15.75" x14ac:dyDescent="0.2">
      <c r="K11273" s="311">
        <v>1</v>
      </c>
      <c r="L11273" s="311"/>
    </row>
    <row r="11274" spans="11:12" ht="15.75" x14ac:dyDescent="0.2">
      <c r="K11274" s="311">
        <v>1</v>
      </c>
      <c r="L11274" s="311"/>
    </row>
    <row r="11275" spans="11:12" ht="15.75" x14ac:dyDescent="0.2">
      <c r="K11275" s="311">
        <v>1</v>
      </c>
      <c r="L11275" s="311"/>
    </row>
    <row r="11276" spans="11:12" ht="15.75" x14ac:dyDescent="0.2">
      <c r="K11276" s="311">
        <v>1</v>
      </c>
      <c r="L11276" s="311"/>
    </row>
    <row r="11277" spans="11:12" ht="15.75" x14ac:dyDescent="0.2">
      <c r="K11277" s="311">
        <v>1</v>
      </c>
      <c r="L11277" s="311"/>
    </row>
    <row r="11278" spans="11:12" ht="15.75" x14ac:dyDescent="0.2">
      <c r="K11278" s="311">
        <v>1</v>
      </c>
      <c r="L11278" s="311"/>
    </row>
    <row r="11279" spans="11:12" ht="15.75" x14ac:dyDescent="0.2">
      <c r="K11279" s="311">
        <v>1</v>
      </c>
      <c r="L11279" s="311"/>
    </row>
    <row r="11280" spans="11:12" ht="15.75" x14ac:dyDescent="0.2">
      <c r="K11280" s="311">
        <v>1</v>
      </c>
      <c r="L11280" s="311"/>
    </row>
    <row r="11281" spans="11:12" ht="15.75" x14ac:dyDescent="0.2">
      <c r="K11281" s="311">
        <v>1</v>
      </c>
      <c r="L11281" s="311"/>
    </row>
    <row r="11282" spans="11:12" ht="15.75" x14ac:dyDescent="0.2">
      <c r="K11282" s="311">
        <v>1</v>
      </c>
      <c r="L11282" s="311"/>
    </row>
    <row r="11283" spans="11:12" ht="15.75" x14ac:dyDescent="0.2">
      <c r="K11283" s="311">
        <v>1</v>
      </c>
      <c r="L11283" s="311"/>
    </row>
    <row r="11284" spans="11:12" ht="15.75" x14ac:dyDescent="0.2">
      <c r="K11284" s="311">
        <v>1</v>
      </c>
      <c r="L11284" s="311"/>
    </row>
    <row r="11285" spans="11:12" ht="15.75" x14ac:dyDescent="0.2">
      <c r="K11285" s="311">
        <v>1</v>
      </c>
      <c r="L11285" s="311"/>
    </row>
    <row r="11286" spans="11:12" ht="15.75" x14ac:dyDescent="0.2">
      <c r="K11286" s="311">
        <v>1</v>
      </c>
      <c r="L11286" s="311"/>
    </row>
    <row r="11287" spans="11:12" ht="15.75" x14ac:dyDescent="0.2">
      <c r="K11287" s="311">
        <v>1</v>
      </c>
      <c r="L11287" s="311"/>
    </row>
    <row r="11288" spans="11:12" ht="15.75" x14ac:dyDescent="0.2">
      <c r="K11288" s="311">
        <v>1</v>
      </c>
      <c r="L11288" s="311"/>
    </row>
    <row r="11289" spans="11:12" ht="15.75" x14ac:dyDescent="0.2">
      <c r="K11289" s="311">
        <v>1</v>
      </c>
      <c r="L11289" s="311"/>
    </row>
    <row r="11290" spans="11:12" ht="15.75" x14ac:dyDescent="0.2">
      <c r="K11290" s="311">
        <v>1</v>
      </c>
      <c r="L11290" s="311"/>
    </row>
    <row r="11291" spans="11:12" ht="15.75" x14ac:dyDescent="0.2">
      <c r="K11291" s="311">
        <v>1</v>
      </c>
      <c r="L11291" s="311"/>
    </row>
    <row r="11292" spans="11:12" ht="15.75" x14ac:dyDescent="0.2">
      <c r="K11292" s="311">
        <v>1</v>
      </c>
      <c r="L11292" s="311"/>
    </row>
    <row r="11293" spans="11:12" ht="15.75" x14ac:dyDescent="0.2">
      <c r="K11293" s="311">
        <v>1</v>
      </c>
      <c r="L11293" s="311"/>
    </row>
    <row r="11294" spans="11:12" ht="15.75" x14ac:dyDescent="0.2">
      <c r="K11294" s="311">
        <v>1</v>
      </c>
      <c r="L11294" s="311"/>
    </row>
    <row r="11295" spans="11:12" ht="15.75" x14ac:dyDescent="0.2">
      <c r="K11295" s="311">
        <v>1</v>
      </c>
      <c r="L11295" s="311"/>
    </row>
    <row r="11296" spans="11:12" ht="15.75" x14ac:dyDescent="0.2">
      <c r="K11296" s="311">
        <v>1</v>
      </c>
      <c r="L11296" s="311"/>
    </row>
    <row r="11297" spans="11:12" ht="15.75" x14ac:dyDescent="0.2">
      <c r="K11297" s="311">
        <v>1</v>
      </c>
      <c r="L11297" s="311"/>
    </row>
    <row r="11298" spans="11:12" ht="15.75" x14ac:dyDescent="0.2">
      <c r="K11298" s="311">
        <v>1</v>
      </c>
      <c r="L11298" s="311"/>
    </row>
    <row r="11299" spans="11:12" ht="15.75" x14ac:dyDescent="0.2">
      <c r="K11299" s="311">
        <v>1</v>
      </c>
      <c r="L11299" s="311"/>
    </row>
    <row r="11300" spans="11:12" ht="15.75" x14ac:dyDescent="0.2">
      <c r="K11300" s="311">
        <v>1</v>
      </c>
      <c r="L11300" s="311"/>
    </row>
    <row r="11301" spans="11:12" ht="15.75" x14ac:dyDescent="0.2">
      <c r="K11301" s="311">
        <v>1</v>
      </c>
      <c r="L11301" s="311"/>
    </row>
    <row r="11302" spans="11:12" ht="15.75" x14ac:dyDescent="0.2">
      <c r="K11302" s="311">
        <v>1</v>
      </c>
      <c r="L11302" s="311"/>
    </row>
    <row r="11303" spans="11:12" ht="15.75" x14ac:dyDescent="0.2">
      <c r="K11303" s="311">
        <v>1</v>
      </c>
      <c r="L11303" s="311"/>
    </row>
    <row r="11304" spans="11:12" ht="15.75" x14ac:dyDescent="0.2">
      <c r="K11304" s="311">
        <v>1</v>
      </c>
      <c r="L11304" s="311"/>
    </row>
    <row r="11305" spans="11:12" ht="15.75" x14ac:dyDescent="0.2">
      <c r="K11305" s="311">
        <v>1</v>
      </c>
      <c r="L11305" s="311"/>
    </row>
    <row r="11306" spans="11:12" ht="15.75" x14ac:dyDescent="0.2">
      <c r="K11306" s="311">
        <v>1</v>
      </c>
      <c r="L11306" s="311"/>
    </row>
    <row r="11307" spans="11:12" ht="15.75" x14ac:dyDescent="0.2">
      <c r="K11307" s="311">
        <v>1</v>
      </c>
      <c r="L11307" s="311"/>
    </row>
    <row r="11308" spans="11:12" ht="15.75" x14ac:dyDescent="0.2">
      <c r="K11308" s="311">
        <v>1</v>
      </c>
      <c r="L11308" s="311"/>
    </row>
    <row r="11309" spans="11:12" ht="15.75" x14ac:dyDescent="0.2">
      <c r="K11309" s="311">
        <v>1</v>
      </c>
      <c r="L11309" s="311"/>
    </row>
    <row r="11310" spans="11:12" ht="15.75" x14ac:dyDescent="0.2">
      <c r="K11310" s="311">
        <v>1</v>
      </c>
      <c r="L11310" s="311"/>
    </row>
    <row r="11311" spans="11:12" ht="15.75" x14ac:dyDescent="0.2">
      <c r="K11311" s="311">
        <v>1</v>
      </c>
      <c r="L11311" s="311"/>
    </row>
    <row r="11312" spans="11:12" ht="15.75" x14ac:dyDescent="0.2">
      <c r="K11312" s="311">
        <v>1</v>
      </c>
      <c r="L11312" s="311"/>
    </row>
    <row r="11313" spans="11:12" ht="15.75" x14ac:dyDescent="0.2">
      <c r="K11313" s="311">
        <v>1</v>
      </c>
      <c r="L11313" s="311"/>
    </row>
    <row r="11314" spans="11:12" ht="15.75" x14ac:dyDescent="0.2">
      <c r="K11314" s="311">
        <v>1</v>
      </c>
      <c r="L11314" s="311"/>
    </row>
    <row r="11315" spans="11:12" ht="15.75" x14ac:dyDescent="0.2">
      <c r="K11315" s="311">
        <v>1</v>
      </c>
      <c r="L11315" s="311"/>
    </row>
    <row r="11316" spans="11:12" ht="15.75" x14ac:dyDescent="0.2">
      <c r="K11316" s="311">
        <v>1</v>
      </c>
      <c r="L11316" s="311"/>
    </row>
    <row r="11317" spans="11:12" ht="15.75" x14ac:dyDescent="0.2">
      <c r="K11317" s="311">
        <v>1</v>
      </c>
      <c r="L11317" s="311"/>
    </row>
    <row r="11318" spans="11:12" ht="15.75" x14ac:dyDescent="0.2">
      <c r="K11318" s="311">
        <v>1</v>
      </c>
      <c r="L11318" s="311"/>
    </row>
    <row r="11319" spans="11:12" ht="15.75" x14ac:dyDescent="0.2">
      <c r="K11319" s="311">
        <v>1</v>
      </c>
      <c r="L11319" s="311"/>
    </row>
    <row r="11320" spans="11:12" ht="15.75" x14ac:dyDescent="0.2">
      <c r="K11320" s="311">
        <v>1</v>
      </c>
      <c r="L11320" s="311"/>
    </row>
    <row r="11321" spans="11:12" ht="15.75" x14ac:dyDescent="0.2">
      <c r="K11321" s="311">
        <v>1</v>
      </c>
      <c r="L11321" s="311"/>
    </row>
    <row r="11322" spans="11:12" ht="15.75" x14ac:dyDescent="0.2">
      <c r="K11322" s="311">
        <v>1</v>
      </c>
      <c r="L11322" s="311"/>
    </row>
    <row r="11323" spans="11:12" ht="15.75" x14ac:dyDescent="0.2">
      <c r="K11323" s="311">
        <v>1</v>
      </c>
      <c r="L11323" s="311"/>
    </row>
    <row r="11324" spans="11:12" ht="15.75" x14ac:dyDescent="0.2">
      <c r="K11324" s="311">
        <v>1</v>
      </c>
      <c r="L11324" s="311"/>
    </row>
    <row r="11325" spans="11:12" ht="15.75" x14ac:dyDescent="0.2">
      <c r="K11325" s="311">
        <v>1</v>
      </c>
      <c r="L11325" s="311"/>
    </row>
    <row r="11326" spans="11:12" ht="15.75" x14ac:dyDescent="0.2">
      <c r="K11326" s="311">
        <v>1</v>
      </c>
      <c r="L11326" s="311"/>
    </row>
    <row r="11327" spans="11:12" ht="15.75" x14ac:dyDescent="0.2">
      <c r="K11327" s="311">
        <v>1</v>
      </c>
      <c r="L11327" s="311"/>
    </row>
    <row r="11328" spans="11:12" ht="15.75" x14ac:dyDescent="0.2">
      <c r="K11328" s="311">
        <v>1</v>
      </c>
      <c r="L11328" s="311"/>
    </row>
    <row r="11329" spans="11:12" ht="15.75" x14ac:dyDescent="0.2">
      <c r="K11329" s="311">
        <v>1</v>
      </c>
      <c r="L11329" s="311"/>
    </row>
    <row r="11330" spans="11:12" ht="15.75" x14ac:dyDescent="0.2">
      <c r="K11330" s="311">
        <v>1</v>
      </c>
      <c r="L11330" s="311"/>
    </row>
    <row r="11331" spans="11:12" ht="15.75" x14ac:dyDescent="0.2">
      <c r="K11331" s="311">
        <v>1</v>
      </c>
      <c r="L11331" s="311"/>
    </row>
    <row r="11332" spans="11:12" ht="15.75" x14ac:dyDescent="0.2">
      <c r="K11332" s="311">
        <v>1</v>
      </c>
      <c r="L11332" s="311"/>
    </row>
    <row r="11333" spans="11:12" ht="15.75" x14ac:dyDescent="0.2">
      <c r="K11333" s="311">
        <v>1</v>
      </c>
      <c r="L11333" s="311"/>
    </row>
    <row r="11334" spans="11:12" ht="15.75" x14ac:dyDescent="0.2">
      <c r="K11334" s="311">
        <v>1</v>
      </c>
      <c r="L11334" s="311"/>
    </row>
    <row r="11335" spans="11:12" ht="15.75" x14ac:dyDescent="0.2">
      <c r="K11335" s="311">
        <v>1</v>
      </c>
      <c r="L11335" s="311"/>
    </row>
    <row r="11336" spans="11:12" ht="15.75" x14ac:dyDescent="0.2">
      <c r="K11336" s="311">
        <v>1</v>
      </c>
      <c r="L11336" s="311"/>
    </row>
    <row r="11337" spans="11:12" ht="15.75" x14ac:dyDescent="0.2">
      <c r="K11337" s="311">
        <v>1</v>
      </c>
      <c r="L11337" s="311"/>
    </row>
    <row r="11338" spans="11:12" ht="15.75" x14ac:dyDescent="0.2">
      <c r="K11338" s="311">
        <v>1</v>
      </c>
      <c r="L11338" s="311"/>
    </row>
    <row r="11339" spans="11:12" ht="15.75" x14ac:dyDescent="0.2">
      <c r="K11339" s="311">
        <v>1</v>
      </c>
      <c r="L11339" s="311"/>
    </row>
    <row r="11340" spans="11:12" ht="15.75" x14ac:dyDescent="0.2">
      <c r="K11340" s="311">
        <v>1</v>
      </c>
      <c r="L11340" s="311"/>
    </row>
    <row r="11341" spans="11:12" ht="15.75" x14ac:dyDescent="0.2">
      <c r="K11341" s="311">
        <v>1</v>
      </c>
      <c r="L11341" s="311"/>
    </row>
    <row r="11342" spans="11:12" ht="15.75" x14ac:dyDescent="0.2">
      <c r="K11342" s="311">
        <v>1</v>
      </c>
      <c r="L11342" s="311"/>
    </row>
    <row r="11343" spans="11:12" ht="15.75" x14ac:dyDescent="0.2">
      <c r="K11343" s="311">
        <v>1</v>
      </c>
      <c r="L11343" s="311"/>
    </row>
    <row r="11344" spans="11:12" ht="15.75" x14ac:dyDescent="0.2">
      <c r="K11344" s="311">
        <v>1</v>
      </c>
      <c r="L11344" s="311"/>
    </row>
    <row r="11345" spans="11:12" ht="15.75" x14ac:dyDescent="0.2">
      <c r="K11345" s="311">
        <v>1</v>
      </c>
      <c r="L11345" s="311"/>
    </row>
    <row r="11346" spans="11:12" ht="15.75" x14ac:dyDescent="0.2">
      <c r="K11346" s="311">
        <v>1</v>
      </c>
      <c r="L11346" s="311"/>
    </row>
    <row r="11347" spans="11:12" ht="15.75" x14ac:dyDescent="0.2">
      <c r="K11347" s="311">
        <v>1</v>
      </c>
      <c r="L11347" s="311"/>
    </row>
    <row r="11348" spans="11:12" ht="15.75" x14ac:dyDescent="0.2">
      <c r="K11348" s="311">
        <v>1</v>
      </c>
      <c r="L11348" s="311"/>
    </row>
    <row r="11349" spans="11:12" ht="15.75" x14ac:dyDescent="0.2">
      <c r="K11349" s="311">
        <v>1</v>
      </c>
      <c r="L11349" s="311"/>
    </row>
    <row r="11350" spans="11:12" ht="15.75" x14ac:dyDescent="0.2">
      <c r="K11350" s="311">
        <v>1</v>
      </c>
      <c r="L11350" s="311"/>
    </row>
    <row r="11351" spans="11:12" ht="15.75" x14ac:dyDescent="0.2">
      <c r="K11351" s="311">
        <v>1</v>
      </c>
      <c r="L11351" s="311"/>
    </row>
    <row r="11352" spans="11:12" ht="15.75" x14ac:dyDescent="0.2">
      <c r="K11352" s="311">
        <v>1</v>
      </c>
      <c r="L11352" s="311"/>
    </row>
    <row r="11353" spans="11:12" ht="15.75" x14ac:dyDescent="0.2">
      <c r="K11353" s="311">
        <v>1</v>
      </c>
      <c r="L11353" s="311"/>
    </row>
    <row r="11354" spans="11:12" ht="15.75" x14ac:dyDescent="0.2">
      <c r="K11354" s="311">
        <v>1</v>
      </c>
      <c r="L11354" s="311"/>
    </row>
    <row r="11355" spans="11:12" ht="15.75" x14ac:dyDescent="0.2">
      <c r="K11355" s="311">
        <v>1</v>
      </c>
      <c r="L11355" s="311"/>
    </row>
    <row r="11356" spans="11:12" ht="15.75" x14ac:dyDescent="0.2">
      <c r="K11356" s="311">
        <v>1</v>
      </c>
      <c r="L11356" s="311"/>
    </row>
    <row r="11357" spans="11:12" ht="15.75" x14ac:dyDescent="0.2">
      <c r="K11357" s="311">
        <v>1</v>
      </c>
      <c r="L11357" s="311"/>
    </row>
    <row r="11358" spans="11:12" ht="15.75" x14ac:dyDescent="0.2">
      <c r="K11358" s="311">
        <v>1</v>
      </c>
      <c r="L11358" s="311"/>
    </row>
    <row r="11359" spans="11:12" ht="15.75" x14ac:dyDescent="0.2">
      <c r="K11359" s="311">
        <v>1</v>
      </c>
      <c r="L11359" s="311"/>
    </row>
    <row r="11360" spans="11:12" ht="15.75" x14ac:dyDescent="0.2">
      <c r="K11360" s="311">
        <v>1</v>
      </c>
      <c r="L11360" s="311"/>
    </row>
    <row r="11361" spans="11:12" ht="15.75" x14ac:dyDescent="0.2">
      <c r="K11361" s="311">
        <v>1</v>
      </c>
      <c r="L11361" s="311"/>
    </row>
    <row r="11362" spans="11:12" ht="15.75" x14ac:dyDescent="0.2">
      <c r="K11362" s="311">
        <v>1</v>
      </c>
      <c r="L11362" s="311"/>
    </row>
    <row r="11363" spans="11:12" ht="15.75" x14ac:dyDescent="0.2">
      <c r="K11363" s="311">
        <v>1</v>
      </c>
      <c r="L11363" s="311"/>
    </row>
    <row r="11364" spans="11:12" ht="15.75" x14ac:dyDescent="0.2">
      <c r="K11364" s="311">
        <v>1</v>
      </c>
      <c r="L11364" s="311"/>
    </row>
    <row r="11365" spans="11:12" ht="15.75" x14ac:dyDescent="0.2">
      <c r="K11365" s="311">
        <v>1</v>
      </c>
      <c r="L11365" s="311"/>
    </row>
    <row r="11366" spans="11:12" ht="15.75" x14ac:dyDescent="0.2">
      <c r="K11366" s="311">
        <v>1</v>
      </c>
      <c r="L11366" s="311"/>
    </row>
    <row r="11367" spans="11:12" ht="15.75" x14ac:dyDescent="0.2">
      <c r="K11367" s="311">
        <v>1</v>
      </c>
      <c r="L11367" s="311"/>
    </row>
    <row r="11368" spans="11:12" ht="15.75" x14ac:dyDescent="0.2">
      <c r="K11368" s="311">
        <v>1</v>
      </c>
      <c r="L11368" s="311"/>
    </row>
    <row r="11369" spans="11:12" ht="15.75" x14ac:dyDescent="0.2">
      <c r="K11369" s="311">
        <v>1</v>
      </c>
      <c r="L11369" s="311"/>
    </row>
    <row r="11370" spans="11:12" ht="15.75" x14ac:dyDescent="0.2">
      <c r="K11370" s="311">
        <v>1</v>
      </c>
      <c r="L11370" s="311"/>
    </row>
    <row r="11371" spans="11:12" ht="15.75" x14ac:dyDescent="0.2">
      <c r="K11371" s="311">
        <v>1</v>
      </c>
      <c r="L11371" s="311"/>
    </row>
    <row r="11372" spans="11:12" ht="15.75" x14ac:dyDescent="0.2">
      <c r="K11372" s="311">
        <v>1</v>
      </c>
      <c r="L11372" s="311"/>
    </row>
    <row r="11373" spans="11:12" ht="15.75" x14ac:dyDescent="0.2">
      <c r="K11373" s="311">
        <v>1</v>
      </c>
      <c r="L11373" s="311"/>
    </row>
    <row r="11374" spans="11:12" ht="15.75" x14ac:dyDescent="0.2">
      <c r="K11374" s="311">
        <v>1</v>
      </c>
      <c r="L11374" s="311"/>
    </row>
    <row r="11375" spans="11:12" ht="15.75" x14ac:dyDescent="0.2">
      <c r="K11375" s="311">
        <v>1</v>
      </c>
      <c r="L11375" s="311"/>
    </row>
    <row r="11376" spans="11:12" ht="15.75" x14ac:dyDescent="0.2">
      <c r="K11376" s="311">
        <v>1</v>
      </c>
      <c r="L11376" s="311"/>
    </row>
    <row r="11377" spans="11:12" ht="15.75" x14ac:dyDescent="0.2">
      <c r="K11377" s="311">
        <v>1</v>
      </c>
      <c r="L11377" s="311"/>
    </row>
    <row r="11378" spans="11:12" ht="15.75" x14ac:dyDescent="0.2">
      <c r="K11378" s="311">
        <v>1</v>
      </c>
      <c r="L11378" s="311"/>
    </row>
    <row r="11379" spans="11:12" ht="15.75" x14ac:dyDescent="0.2">
      <c r="K11379" s="311">
        <v>1</v>
      </c>
      <c r="L11379" s="311"/>
    </row>
    <row r="11380" spans="11:12" ht="15.75" x14ac:dyDescent="0.2">
      <c r="K11380" s="311">
        <v>1</v>
      </c>
      <c r="L11380" s="311"/>
    </row>
    <row r="11381" spans="11:12" ht="15.75" x14ac:dyDescent="0.2">
      <c r="K11381" s="311">
        <v>1</v>
      </c>
      <c r="L11381" s="311"/>
    </row>
    <row r="11382" spans="11:12" ht="15.75" x14ac:dyDescent="0.2">
      <c r="K11382" s="311">
        <v>1</v>
      </c>
      <c r="L11382" s="311"/>
    </row>
    <row r="11383" spans="11:12" ht="15.75" x14ac:dyDescent="0.2">
      <c r="K11383" s="311">
        <v>1</v>
      </c>
      <c r="L11383" s="311"/>
    </row>
    <row r="11384" spans="11:12" ht="15.75" x14ac:dyDescent="0.2">
      <c r="K11384" s="311">
        <v>1</v>
      </c>
      <c r="L11384" s="311"/>
    </row>
    <row r="11385" spans="11:12" ht="15.75" x14ac:dyDescent="0.2">
      <c r="K11385" s="311">
        <v>1</v>
      </c>
      <c r="L11385" s="311"/>
    </row>
    <row r="11386" spans="11:12" ht="15.75" x14ac:dyDescent="0.2">
      <c r="K11386" s="311">
        <v>1</v>
      </c>
      <c r="L11386" s="311"/>
    </row>
    <row r="11387" spans="11:12" ht="15.75" x14ac:dyDescent="0.2">
      <c r="K11387" s="311">
        <v>1</v>
      </c>
      <c r="L11387" s="311"/>
    </row>
    <row r="11388" spans="11:12" ht="15.75" x14ac:dyDescent="0.2">
      <c r="K11388" s="311">
        <v>1</v>
      </c>
      <c r="L11388" s="311"/>
    </row>
    <row r="11389" spans="11:12" ht="15.75" x14ac:dyDescent="0.2">
      <c r="K11389" s="311">
        <v>1</v>
      </c>
      <c r="L11389" s="311"/>
    </row>
    <row r="11390" spans="11:12" ht="15.75" x14ac:dyDescent="0.2">
      <c r="K11390" s="311">
        <v>1</v>
      </c>
      <c r="L11390" s="311"/>
    </row>
    <row r="11391" spans="11:12" ht="15.75" x14ac:dyDescent="0.2">
      <c r="K11391" s="311">
        <v>1</v>
      </c>
      <c r="L11391" s="311"/>
    </row>
    <row r="11392" spans="11:12" ht="15.75" x14ac:dyDescent="0.2">
      <c r="K11392" s="311">
        <v>1</v>
      </c>
      <c r="L11392" s="311"/>
    </row>
    <row r="11393" spans="11:12" ht="15.75" x14ac:dyDescent="0.2">
      <c r="K11393" s="311">
        <v>1</v>
      </c>
      <c r="L11393" s="311"/>
    </row>
    <row r="11394" spans="11:12" ht="15.75" x14ac:dyDescent="0.2">
      <c r="K11394" s="311">
        <v>1</v>
      </c>
      <c r="L11394" s="311"/>
    </row>
    <row r="11395" spans="11:12" ht="15.75" x14ac:dyDescent="0.2">
      <c r="K11395" s="311">
        <v>1</v>
      </c>
      <c r="L11395" s="311"/>
    </row>
    <row r="11396" spans="11:12" ht="15.75" x14ac:dyDescent="0.2">
      <c r="K11396" s="311">
        <v>1</v>
      </c>
      <c r="L11396" s="311"/>
    </row>
    <row r="11397" spans="11:12" ht="15.75" x14ac:dyDescent="0.2">
      <c r="K11397" s="311">
        <v>1</v>
      </c>
      <c r="L11397" s="311"/>
    </row>
    <row r="11398" spans="11:12" ht="15.75" x14ac:dyDescent="0.2">
      <c r="K11398" s="311">
        <v>1</v>
      </c>
      <c r="L11398" s="311"/>
    </row>
    <row r="11399" spans="11:12" ht="15.75" x14ac:dyDescent="0.2">
      <c r="K11399" s="311">
        <v>1</v>
      </c>
      <c r="L11399" s="311"/>
    </row>
    <row r="11400" spans="11:12" ht="15.75" x14ac:dyDescent="0.2">
      <c r="K11400" s="311">
        <v>1</v>
      </c>
      <c r="L11400" s="311"/>
    </row>
    <row r="11401" spans="11:12" ht="15.75" x14ac:dyDescent="0.2">
      <c r="K11401" s="311">
        <v>1</v>
      </c>
      <c r="L11401" s="311"/>
    </row>
    <row r="11402" spans="11:12" ht="15.75" x14ac:dyDescent="0.2">
      <c r="K11402" s="311">
        <v>1</v>
      </c>
      <c r="L11402" s="311"/>
    </row>
    <row r="11403" spans="11:12" ht="15.75" x14ac:dyDescent="0.2">
      <c r="K11403" s="311">
        <v>1</v>
      </c>
      <c r="L11403" s="311"/>
    </row>
    <row r="11404" spans="11:12" ht="15.75" x14ac:dyDescent="0.2">
      <c r="K11404" s="311">
        <v>1</v>
      </c>
      <c r="L11404" s="311"/>
    </row>
    <row r="11405" spans="11:12" ht="15.75" x14ac:dyDescent="0.2">
      <c r="K11405" s="311">
        <v>1</v>
      </c>
      <c r="L11405" s="311"/>
    </row>
    <row r="11406" spans="11:12" ht="15.75" x14ac:dyDescent="0.2">
      <c r="K11406" s="311">
        <v>1</v>
      </c>
      <c r="L11406" s="311"/>
    </row>
    <row r="11407" spans="11:12" ht="15.75" x14ac:dyDescent="0.2">
      <c r="K11407" s="311">
        <v>1</v>
      </c>
      <c r="L11407" s="311"/>
    </row>
    <row r="11408" spans="11:12" ht="15.75" x14ac:dyDescent="0.2">
      <c r="K11408" s="311">
        <v>1</v>
      </c>
      <c r="L11408" s="311"/>
    </row>
    <row r="11409" spans="11:12" ht="15.75" x14ac:dyDescent="0.2">
      <c r="K11409" s="311">
        <v>1</v>
      </c>
      <c r="L11409" s="311"/>
    </row>
    <row r="11410" spans="11:12" ht="15.75" x14ac:dyDescent="0.2">
      <c r="K11410" s="311">
        <v>1</v>
      </c>
      <c r="L11410" s="311"/>
    </row>
    <row r="11411" spans="11:12" ht="15.75" x14ac:dyDescent="0.2">
      <c r="K11411" s="311">
        <v>1</v>
      </c>
      <c r="L11411" s="311"/>
    </row>
    <row r="11412" spans="11:12" ht="15.75" x14ac:dyDescent="0.2">
      <c r="K11412" s="311">
        <v>1</v>
      </c>
      <c r="L11412" s="311"/>
    </row>
    <row r="11413" spans="11:12" ht="15.75" x14ac:dyDescent="0.2">
      <c r="K11413" s="311">
        <v>1</v>
      </c>
      <c r="L11413" s="311"/>
    </row>
    <row r="11414" spans="11:12" ht="15.75" x14ac:dyDescent="0.2">
      <c r="K11414" s="311">
        <v>1</v>
      </c>
      <c r="L11414" s="311"/>
    </row>
    <row r="11415" spans="11:12" ht="15.75" x14ac:dyDescent="0.2">
      <c r="K11415" s="311">
        <v>1</v>
      </c>
      <c r="L11415" s="311"/>
    </row>
    <row r="11416" spans="11:12" ht="15.75" x14ac:dyDescent="0.2">
      <c r="K11416" s="311">
        <v>1</v>
      </c>
      <c r="L11416" s="311"/>
    </row>
    <row r="11417" spans="11:12" ht="15.75" x14ac:dyDescent="0.2">
      <c r="K11417" s="311">
        <v>1</v>
      </c>
      <c r="L11417" s="311"/>
    </row>
    <row r="11418" spans="11:12" ht="15.75" x14ac:dyDescent="0.2">
      <c r="K11418" s="311">
        <v>1</v>
      </c>
      <c r="L11418" s="311"/>
    </row>
    <row r="11419" spans="11:12" ht="15.75" x14ac:dyDescent="0.2">
      <c r="K11419" s="311">
        <v>1</v>
      </c>
      <c r="L11419" s="311"/>
    </row>
    <row r="11420" spans="11:12" ht="15.75" x14ac:dyDescent="0.2">
      <c r="K11420" s="311">
        <v>1</v>
      </c>
      <c r="L11420" s="311"/>
    </row>
    <row r="11421" spans="11:12" ht="15.75" x14ac:dyDescent="0.2">
      <c r="K11421" s="311">
        <v>1</v>
      </c>
      <c r="L11421" s="311"/>
    </row>
    <row r="11422" spans="11:12" ht="15.75" x14ac:dyDescent="0.2">
      <c r="K11422" s="311">
        <v>1</v>
      </c>
      <c r="L11422" s="311"/>
    </row>
    <row r="11423" spans="11:12" ht="15.75" x14ac:dyDescent="0.2">
      <c r="K11423" s="311">
        <v>1</v>
      </c>
      <c r="L11423" s="311"/>
    </row>
    <row r="11424" spans="11:12" ht="15.75" x14ac:dyDescent="0.2">
      <c r="K11424" s="311">
        <v>1</v>
      </c>
      <c r="L11424" s="311"/>
    </row>
    <row r="11425" spans="11:12" ht="15.75" x14ac:dyDescent="0.2">
      <c r="K11425" s="311">
        <v>1</v>
      </c>
      <c r="L11425" s="311"/>
    </row>
    <row r="11426" spans="11:12" ht="15.75" x14ac:dyDescent="0.2">
      <c r="K11426" s="311">
        <v>1</v>
      </c>
      <c r="L11426" s="311"/>
    </row>
    <row r="11427" spans="11:12" ht="15.75" x14ac:dyDescent="0.2">
      <c r="K11427" s="311">
        <v>1</v>
      </c>
      <c r="L11427" s="311"/>
    </row>
    <row r="11428" spans="11:12" ht="15.75" x14ac:dyDescent="0.2">
      <c r="K11428" s="311">
        <v>1</v>
      </c>
      <c r="L11428" s="311"/>
    </row>
    <row r="11429" spans="11:12" ht="15.75" x14ac:dyDescent="0.2">
      <c r="K11429" s="311">
        <v>1</v>
      </c>
      <c r="L11429" s="311"/>
    </row>
    <row r="11430" spans="11:12" ht="15.75" x14ac:dyDescent="0.2">
      <c r="K11430" s="311">
        <v>1</v>
      </c>
      <c r="L11430" s="311"/>
    </row>
    <row r="11431" spans="11:12" ht="15.75" x14ac:dyDescent="0.2">
      <c r="K11431" s="311">
        <v>1</v>
      </c>
      <c r="L11431" s="311"/>
    </row>
    <row r="11432" spans="11:12" ht="15.75" x14ac:dyDescent="0.2">
      <c r="K11432" s="311">
        <v>1</v>
      </c>
      <c r="L11432" s="311"/>
    </row>
    <row r="11433" spans="11:12" ht="15.75" x14ac:dyDescent="0.2">
      <c r="K11433" s="311">
        <v>1</v>
      </c>
      <c r="L11433" s="311"/>
    </row>
    <row r="11434" spans="11:12" ht="15.75" x14ac:dyDescent="0.2">
      <c r="K11434" s="311">
        <v>1</v>
      </c>
      <c r="L11434" s="311"/>
    </row>
    <row r="11435" spans="11:12" ht="15.75" x14ac:dyDescent="0.2">
      <c r="K11435" s="311">
        <v>1</v>
      </c>
      <c r="L11435" s="311"/>
    </row>
    <row r="11436" spans="11:12" ht="15.75" x14ac:dyDescent="0.2">
      <c r="K11436" s="311">
        <v>1</v>
      </c>
      <c r="L11436" s="311"/>
    </row>
    <row r="11437" spans="11:12" ht="15.75" x14ac:dyDescent="0.2">
      <c r="K11437" s="311">
        <v>1</v>
      </c>
      <c r="L11437" s="311"/>
    </row>
    <row r="11438" spans="11:12" ht="15.75" x14ac:dyDescent="0.2">
      <c r="K11438" s="311">
        <v>1</v>
      </c>
      <c r="L11438" s="311"/>
    </row>
    <row r="11439" spans="11:12" ht="15.75" x14ac:dyDescent="0.2">
      <c r="K11439" s="311">
        <v>1</v>
      </c>
      <c r="L11439" s="311"/>
    </row>
    <row r="11440" spans="11:12" ht="15.75" x14ac:dyDescent="0.2">
      <c r="K11440" s="311">
        <v>1</v>
      </c>
      <c r="L11440" s="311"/>
    </row>
    <row r="11441" spans="11:12" ht="15.75" x14ac:dyDescent="0.2">
      <c r="K11441" s="311">
        <v>1</v>
      </c>
      <c r="L11441" s="311"/>
    </row>
    <row r="11442" spans="11:12" ht="15.75" x14ac:dyDescent="0.2">
      <c r="K11442" s="311">
        <v>1</v>
      </c>
      <c r="L11442" s="311"/>
    </row>
    <row r="11443" spans="11:12" ht="15.75" x14ac:dyDescent="0.2">
      <c r="K11443" s="311">
        <v>1</v>
      </c>
      <c r="L11443" s="311"/>
    </row>
    <row r="11444" spans="11:12" ht="15.75" x14ac:dyDescent="0.2">
      <c r="K11444" s="311">
        <v>1</v>
      </c>
      <c r="L11444" s="311"/>
    </row>
    <row r="11445" spans="11:12" ht="15.75" x14ac:dyDescent="0.2">
      <c r="K11445" s="311">
        <v>1</v>
      </c>
      <c r="L11445" s="311"/>
    </row>
    <row r="11446" spans="11:12" ht="15.75" x14ac:dyDescent="0.2">
      <c r="K11446" s="311">
        <v>1</v>
      </c>
      <c r="L11446" s="311"/>
    </row>
    <row r="11447" spans="11:12" ht="15.75" x14ac:dyDescent="0.2">
      <c r="K11447" s="311">
        <v>1</v>
      </c>
      <c r="L11447" s="311"/>
    </row>
    <row r="11448" spans="11:12" ht="15.75" x14ac:dyDescent="0.2">
      <c r="K11448" s="311">
        <v>1</v>
      </c>
      <c r="L11448" s="311"/>
    </row>
    <row r="11449" spans="11:12" ht="15.75" x14ac:dyDescent="0.2">
      <c r="K11449" s="311">
        <v>1</v>
      </c>
      <c r="L11449" s="311"/>
    </row>
    <row r="11450" spans="11:12" ht="15.75" x14ac:dyDescent="0.2">
      <c r="K11450" s="311">
        <v>1</v>
      </c>
      <c r="L11450" s="311"/>
    </row>
    <row r="11451" spans="11:12" ht="15.75" x14ac:dyDescent="0.2">
      <c r="K11451" s="311">
        <v>1</v>
      </c>
      <c r="L11451" s="311"/>
    </row>
    <row r="11452" spans="11:12" ht="15.75" x14ac:dyDescent="0.2">
      <c r="K11452" s="311">
        <v>1</v>
      </c>
      <c r="L11452" s="311"/>
    </row>
    <row r="11453" spans="11:12" ht="15.75" x14ac:dyDescent="0.2">
      <c r="K11453" s="311">
        <v>1</v>
      </c>
      <c r="L11453" s="311"/>
    </row>
    <row r="11454" spans="11:12" ht="15.75" x14ac:dyDescent="0.2">
      <c r="K11454" s="311">
        <v>1</v>
      </c>
      <c r="L11454" s="311"/>
    </row>
    <row r="11455" spans="11:12" ht="15.75" x14ac:dyDescent="0.2">
      <c r="K11455" s="311">
        <v>1</v>
      </c>
      <c r="L11455" s="311"/>
    </row>
    <row r="11456" spans="11:12" ht="15.75" x14ac:dyDescent="0.2">
      <c r="K11456" s="311">
        <v>1</v>
      </c>
      <c r="L11456" s="311"/>
    </row>
    <row r="11457" spans="11:12" ht="15.75" x14ac:dyDescent="0.2">
      <c r="K11457" s="311">
        <v>1</v>
      </c>
      <c r="L11457" s="311"/>
    </row>
    <row r="11458" spans="11:12" ht="15.75" x14ac:dyDescent="0.2">
      <c r="K11458" s="311">
        <v>1</v>
      </c>
      <c r="L11458" s="311"/>
    </row>
    <row r="11459" spans="11:12" ht="15.75" x14ac:dyDescent="0.2">
      <c r="K11459" s="311">
        <v>1</v>
      </c>
      <c r="L11459" s="311"/>
    </row>
    <row r="11460" spans="11:12" ht="15.75" x14ac:dyDescent="0.2">
      <c r="K11460" s="311">
        <v>1</v>
      </c>
      <c r="L11460" s="311"/>
    </row>
    <row r="11461" spans="11:12" ht="15.75" x14ac:dyDescent="0.2">
      <c r="K11461" s="311">
        <v>1</v>
      </c>
      <c r="L11461" s="311"/>
    </row>
    <row r="11462" spans="11:12" ht="15.75" x14ac:dyDescent="0.2">
      <c r="K11462" s="311">
        <v>1</v>
      </c>
      <c r="L11462" s="311"/>
    </row>
    <row r="11463" spans="11:12" ht="15.75" x14ac:dyDescent="0.2">
      <c r="K11463" s="311">
        <v>1</v>
      </c>
      <c r="L11463" s="311"/>
    </row>
    <row r="11464" spans="11:12" ht="15.75" x14ac:dyDescent="0.2">
      <c r="K11464" s="311">
        <v>1</v>
      </c>
      <c r="L11464" s="311"/>
    </row>
    <row r="11465" spans="11:12" ht="15.75" x14ac:dyDescent="0.2">
      <c r="K11465" s="311">
        <v>1</v>
      </c>
      <c r="L11465" s="311"/>
    </row>
    <row r="11466" spans="11:12" ht="15.75" x14ac:dyDescent="0.2">
      <c r="K11466" s="311">
        <v>1</v>
      </c>
      <c r="L11466" s="311"/>
    </row>
    <row r="11467" spans="11:12" ht="15.75" x14ac:dyDescent="0.2">
      <c r="K11467" s="311">
        <v>1</v>
      </c>
      <c r="L11467" s="311"/>
    </row>
    <row r="11468" spans="11:12" ht="15.75" x14ac:dyDescent="0.2">
      <c r="K11468" s="311">
        <v>1</v>
      </c>
      <c r="L11468" s="311"/>
    </row>
    <row r="11469" spans="11:12" ht="15.75" x14ac:dyDescent="0.2">
      <c r="K11469" s="311">
        <v>1</v>
      </c>
      <c r="L11469" s="311"/>
    </row>
    <row r="11470" spans="11:12" ht="15.75" x14ac:dyDescent="0.2">
      <c r="K11470" s="311">
        <v>1</v>
      </c>
      <c r="L11470" s="311"/>
    </row>
    <row r="11471" spans="11:12" ht="15.75" x14ac:dyDescent="0.2">
      <c r="K11471" s="311">
        <v>1</v>
      </c>
      <c r="L11471" s="311"/>
    </row>
    <row r="11472" spans="11:12" ht="15.75" x14ac:dyDescent="0.2">
      <c r="K11472" s="311">
        <v>1</v>
      </c>
      <c r="L11472" s="311"/>
    </row>
    <row r="11473" spans="11:12" ht="15.75" x14ac:dyDescent="0.2">
      <c r="K11473" s="311">
        <v>1</v>
      </c>
      <c r="L11473" s="311"/>
    </row>
    <row r="11474" spans="11:12" ht="15.75" x14ac:dyDescent="0.2">
      <c r="K11474" s="311">
        <v>1</v>
      </c>
      <c r="L11474" s="311"/>
    </row>
    <row r="11475" spans="11:12" ht="15.75" x14ac:dyDescent="0.2">
      <c r="K11475" s="311">
        <v>1</v>
      </c>
      <c r="L11475" s="311"/>
    </row>
    <row r="11476" spans="11:12" ht="15.75" x14ac:dyDescent="0.2">
      <c r="K11476" s="311">
        <v>1</v>
      </c>
      <c r="L11476" s="311"/>
    </row>
    <row r="11477" spans="11:12" ht="15.75" x14ac:dyDescent="0.2">
      <c r="K11477" s="311">
        <v>1</v>
      </c>
      <c r="L11477" s="311"/>
    </row>
    <row r="11478" spans="11:12" ht="15.75" x14ac:dyDescent="0.2">
      <c r="K11478" s="311">
        <v>1</v>
      </c>
      <c r="L11478" s="311"/>
    </row>
    <row r="11479" spans="11:12" ht="15.75" x14ac:dyDescent="0.2">
      <c r="K11479" s="311">
        <v>1</v>
      </c>
      <c r="L11479" s="311"/>
    </row>
    <row r="11480" spans="11:12" ht="15.75" x14ac:dyDescent="0.2">
      <c r="K11480" s="311">
        <v>1</v>
      </c>
      <c r="L11480" s="311"/>
    </row>
    <row r="11481" spans="11:12" ht="15.75" x14ac:dyDescent="0.2">
      <c r="K11481" s="311">
        <v>1</v>
      </c>
      <c r="L11481" s="311"/>
    </row>
    <row r="11482" spans="11:12" ht="15.75" x14ac:dyDescent="0.2">
      <c r="K11482" s="311">
        <v>1</v>
      </c>
      <c r="L11482" s="311"/>
    </row>
    <row r="11483" spans="11:12" ht="15.75" x14ac:dyDescent="0.2">
      <c r="K11483" s="311">
        <v>1</v>
      </c>
      <c r="L11483" s="311"/>
    </row>
    <row r="11484" spans="11:12" ht="15.75" x14ac:dyDescent="0.2">
      <c r="K11484" s="311">
        <v>1</v>
      </c>
      <c r="L11484" s="311"/>
    </row>
    <row r="11485" spans="11:12" ht="15.75" x14ac:dyDescent="0.2">
      <c r="K11485" s="311">
        <v>1</v>
      </c>
      <c r="L11485" s="311"/>
    </row>
    <row r="11486" spans="11:12" ht="15.75" x14ac:dyDescent="0.2">
      <c r="K11486" s="311">
        <v>1</v>
      </c>
      <c r="L11486" s="311"/>
    </row>
    <row r="11487" spans="11:12" ht="15.75" x14ac:dyDescent="0.2">
      <c r="K11487" s="311">
        <v>1</v>
      </c>
      <c r="L11487" s="311"/>
    </row>
    <row r="11488" spans="11:12" ht="15.75" x14ac:dyDescent="0.2">
      <c r="K11488" s="311">
        <v>1</v>
      </c>
      <c r="L11488" s="311"/>
    </row>
    <row r="11489" spans="11:12" ht="15.75" x14ac:dyDescent="0.2">
      <c r="K11489" s="311">
        <v>1</v>
      </c>
      <c r="L11489" s="311"/>
    </row>
    <row r="11490" spans="11:12" ht="15.75" x14ac:dyDescent="0.2">
      <c r="K11490" s="311">
        <v>1</v>
      </c>
      <c r="L11490" s="311"/>
    </row>
    <row r="11491" spans="11:12" ht="15.75" x14ac:dyDescent="0.2">
      <c r="K11491" s="311">
        <v>1</v>
      </c>
      <c r="L11491" s="311"/>
    </row>
    <row r="11492" spans="11:12" ht="15.75" x14ac:dyDescent="0.2">
      <c r="K11492" s="311">
        <v>1</v>
      </c>
      <c r="L11492" s="311"/>
    </row>
    <row r="11493" spans="11:12" ht="15.75" x14ac:dyDescent="0.2">
      <c r="K11493" s="311">
        <v>1</v>
      </c>
      <c r="L11493" s="311"/>
    </row>
    <row r="11494" spans="11:12" ht="15.75" x14ac:dyDescent="0.2">
      <c r="K11494" s="311">
        <v>1</v>
      </c>
      <c r="L11494" s="311"/>
    </row>
    <row r="11495" spans="11:12" ht="15.75" x14ac:dyDescent="0.2">
      <c r="K11495" s="311">
        <v>1</v>
      </c>
      <c r="L11495" s="311"/>
    </row>
    <row r="11496" spans="11:12" ht="15.75" x14ac:dyDescent="0.2">
      <c r="K11496" s="311">
        <v>1</v>
      </c>
      <c r="L11496" s="311"/>
    </row>
    <row r="11497" spans="11:12" ht="15.75" x14ac:dyDescent="0.2">
      <c r="K11497" s="311">
        <v>1</v>
      </c>
      <c r="L11497" s="311"/>
    </row>
    <row r="11498" spans="11:12" ht="15.75" x14ac:dyDescent="0.2">
      <c r="K11498" s="311">
        <v>1</v>
      </c>
      <c r="L11498" s="311"/>
    </row>
    <row r="11499" spans="11:12" ht="15.75" x14ac:dyDescent="0.2">
      <c r="K11499" s="311">
        <v>1</v>
      </c>
      <c r="L11499" s="311"/>
    </row>
    <row r="11500" spans="11:12" ht="15.75" x14ac:dyDescent="0.2">
      <c r="K11500" s="311">
        <v>1</v>
      </c>
      <c r="L11500" s="311"/>
    </row>
    <row r="11501" spans="11:12" ht="15.75" x14ac:dyDescent="0.2">
      <c r="K11501" s="311">
        <v>1</v>
      </c>
      <c r="L11501" s="311"/>
    </row>
    <row r="11502" spans="11:12" ht="15.75" x14ac:dyDescent="0.2">
      <c r="K11502" s="311">
        <v>1</v>
      </c>
      <c r="L11502" s="311"/>
    </row>
    <row r="11503" spans="11:12" ht="15.75" x14ac:dyDescent="0.2">
      <c r="K11503" s="311">
        <v>1</v>
      </c>
      <c r="L11503" s="311"/>
    </row>
    <row r="11504" spans="11:12" ht="15.75" x14ac:dyDescent="0.2">
      <c r="K11504" s="311">
        <v>1</v>
      </c>
      <c r="L11504" s="311"/>
    </row>
    <row r="11505" spans="11:12" ht="15.75" x14ac:dyDescent="0.2">
      <c r="K11505" s="311">
        <v>1</v>
      </c>
      <c r="L11505" s="311"/>
    </row>
    <row r="11506" spans="11:12" ht="15.75" x14ac:dyDescent="0.2">
      <c r="K11506" s="311">
        <v>1</v>
      </c>
      <c r="L11506" s="311"/>
    </row>
    <row r="11507" spans="11:12" ht="15.75" x14ac:dyDescent="0.2">
      <c r="K11507" s="311">
        <v>1</v>
      </c>
      <c r="L11507" s="311"/>
    </row>
    <row r="11508" spans="11:12" ht="15.75" x14ac:dyDescent="0.2">
      <c r="K11508" s="311">
        <v>1</v>
      </c>
      <c r="L11508" s="311"/>
    </row>
    <row r="11509" spans="11:12" ht="15.75" x14ac:dyDescent="0.2">
      <c r="K11509" s="311">
        <v>1</v>
      </c>
      <c r="L11509" s="311"/>
    </row>
    <row r="11510" spans="11:12" ht="15.75" x14ac:dyDescent="0.2">
      <c r="K11510" s="311">
        <v>1</v>
      </c>
      <c r="L11510" s="311"/>
    </row>
    <row r="11511" spans="11:12" ht="15.75" x14ac:dyDescent="0.2">
      <c r="K11511" s="311">
        <v>1</v>
      </c>
      <c r="L11511" s="311"/>
    </row>
    <row r="11512" spans="11:12" ht="15.75" x14ac:dyDescent="0.2">
      <c r="K11512" s="311">
        <v>1</v>
      </c>
      <c r="L11512" s="311"/>
    </row>
    <row r="11513" spans="11:12" ht="15.75" x14ac:dyDescent="0.2">
      <c r="K11513" s="311">
        <v>1</v>
      </c>
      <c r="L11513" s="311"/>
    </row>
    <row r="11514" spans="11:12" ht="15.75" x14ac:dyDescent="0.2">
      <c r="K11514" s="311">
        <v>1</v>
      </c>
      <c r="L11514" s="311"/>
    </row>
    <row r="11515" spans="11:12" ht="15.75" x14ac:dyDescent="0.2">
      <c r="K11515" s="311">
        <v>1</v>
      </c>
      <c r="L11515" s="311"/>
    </row>
    <row r="11516" spans="11:12" ht="15.75" x14ac:dyDescent="0.2">
      <c r="K11516" s="311">
        <v>1</v>
      </c>
      <c r="L11516" s="311"/>
    </row>
    <row r="11517" spans="11:12" ht="15.75" x14ac:dyDescent="0.2">
      <c r="K11517" s="311">
        <v>1</v>
      </c>
      <c r="L11517" s="311"/>
    </row>
    <row r="11518" spans="11:12" ht="15.75" x14ac:dyDescent="0.2">
      <c r="K11518" s="311">
        <v>1</v>
      </c>
      <c r="L11518" s="311"/>
    </row>
    <row r="11519" spans="11:12" ht="15.75" x14ac:dyDescent="0.2">
      <c r="K11519" s="311">
        <v>1</v>
      </c>
      <c r="L11519" s="311"/>
    </row>
    <row r="11520" spans="11:12" ht="15.75" x14ac:dyDescent="0.2">
      <c r="K11520" s="311">
        <v>1</v>
      </c>
      <c r="L11520" s="311"/>
    </row>
    <row r="11521" spans="11:12" ht="15.75" x14ac:dyDescent="0.2">
      <c r="K11521" s="311">
        <v>1</v>
      </c>
      <c r="L11521" s="311"/>
    </row>
    <row r="11522" spans="11:12" ht="15.75" x14ac:dyDescent="0.2">
      <c r="K11522" s="311">
        <v>1</v>
      </c>
      <c r="L11522" s="311"/>
    </row>
    <row r="11523" spans="11:12" ht="15.75" x14ac:dyDescent="0.2">
      <c r="K11523" s="311">
        <v>1</v>
      </c>
      <c r="L11523" s="311"/>
    </row>
    <row r="11524" spans="11:12" ht="15.75" x14ac:dyDescent="0.2">
      <c r="K11524" s="311">
        <v>1</v>
      </c>
      <c r="L11524" s="311"/>
    </row>
    <row r="11525" spans="11:12" ht="15.75" x14ac:dyDescent="0.2">
      <c r="K11525" s="311">
        <v>1</v>
      </c>
      <c r="L11525" s="311"/>
    </row>
    <row r="11526" spans="11:12" ht="15.75" x14ac:dyDescent="0.2">
      <c r="K11526" s="311">
        <v>1</v>
      </c>
      <c r="L11526" s="311"/>
    </row>
    <row r="11527" spans="11:12" ht="15.75" x14ac:dyDescent="0.2">
      <c r="K11527" s="311">
        <v>1</v>
      </c>
      <c r="L11527" s="311"/>
    </row>
    <row r="11528" spans="11:12" ht="15.75" x14ac:dyDescent="0.2">
      <c r="K11528" s="311">
        <v>1</v>
      </c>
      <c r="L11528" s="311"/>
    </row>
    <row r="11529" spans="11:12" ht="15.75" x14ac:dyDescent="0.2">
      <c r="K11529" s="311">
        <v>1</v>
      </c>
      <c r="L11529" s="311"/>
    </row>
    <row r="11530" spans="11:12" ht="15.75" x14ac:dyDescent="0.2">
      <c r="K11530" s="311">
        <v>1</v>
      </c>
      <c r="L11530" s="311"/>
    </row>
    <row r="11531" spans="11:12" ht="15.75" x14ac:dyDescent="0.2">
      <c r="K11531" s="311">
        <v>1</v>
      </c>
      <c r="L11531" s="311"/>
    </row>
    <row r="11532" spans="11:12" ht="15.75" x14ac:dyDescent="0.2">
      <c r="K11532" s="311">
        <v>1</v>
      </c>
      <c r="L11532" s="311"/>
    </row>
    <row r="11533" spans="11:12" ht="15.75" x14ac:dyDescent="0.2">
      <c r="K11533" s="311">
        <v>1</v>
      </c>
      <c r="L11533" s="311"/>
    </row>
    <row r="11534" spans="11:12" ht="15.75" x14ac:dyDescent="0.2">
      <c r="K11534" s="311">
        <v>1</v>
      </c>
      <c r="L11534" s="311"/>
    </row>
    <row r="11535" spans="11:12" ht="15.75" x14ac:dyDescent="0.2">
      <c r="K11535" s="311">
        <v>1</v>
      </c>
      <c r="L11535" s="311"/>
    </row>
    <row r="11536" spans="11:12" ht="15.75" x14ac:dyDescent="0.2">
      <c r="K11536" s="311">
        <v>1</v>
      </c>
      <c r="L11536" s="311"/>
    </row>
    <row r="11537" spans="11:12" ht="15.75" x14ac:dyDescent="0.2">
      <c r="K11537" s="311">
        <v>1</v>
      </c>
      <c r="L11537" s="311"/>
    </row>
    <row r="11538" spans="11:12" ht="15.75" x14ac:dyDescent="0.2">
      <c r="K11538" s="311">
        <v>1</v>
      </c>
      <c r="L11538" s="311"/>
    </row>
    <row r="11539" spans="11:12" ht="15.75" x14ac:dyDescent="0.2">
      <c r="K11539" s="311">
        <v>1</v>
      </c>
      <c r="L11539" s="311"/>
    </row>
    <row r="11540" spans="11:12" ht="15.75" x14ac:dyDescent="0.2">
      <c r="K11540" s="311">
        <v>1</v>
      </c>
      <c r="L11540" s="311"/>
    </row>
    <row r="11541" spans="11:12" ht="15.75" x14ac:dyDescent="0.2">
      <c r="K11541" s="311">
        <v>1</v>
      </c>
      <c r="L11541" s="311"/>
    </row>
    <row r="11542" spans="11:12" ht="15.75" x14ac:dyDescent="0.2">
      <c r="K11542" s="311">
        <v>1</v>
      </c>
      <c r="L11542" s="311"/>
    </row>
    <row r="11543" spans="11:12" ht="15.75" x14ac:dyDescent="0.2">
      <c r="K11543" s="311">
        <v>1</v>
      </c>
      <c r="L11543" s="311"/>
    </row>
    <row r="11544" spans="11:12" ht="15.75" x14ac:dyDescent="0.2">
      <c r="K11544" s="311">
        <v>1</v>
      </c>
      <c r="L11544" s="311"/>
    </row>
    <row r="11545" spans="11:12" ht="15.75" x14ac:dyDescent="0.2">
      <c r="K11545" s="311">
        <v>1</v>
      </c>
      <c r="L11545" s="311"/>
    </row>
    <row r="11546" spans="11:12" ht="15.75" x14ac:dyDescent="0.2">
      <c r="K11546" s="311">
        <v>1</v>
      </c>
      <c r="L11546" s="311"/>
    </row>
    <row r="11547" spans="11:12" ht="15.75" x14ac:dyDescent="0.2">
      <c r="K11547" s="311">
        <v>1</v>
      </c>
      <c r="L11547" s="311"/>
    </row>
    <row r="11548" spans="11:12" ht="15.75" x14ac:dyDescent="0.2">
      <c r="K11548" s="311">
        <v>1</v>
      </c>
      <c r="L11548" s="311"/>
    </row>
    <row r="11549" spans="11:12" ht="15.75" x14ac:dyDescent="0.2">
      <c r="K11549" s="311">
        <v>1</v>
      </c>
      <c r="L11549" s="311"/>
    </row>
    <row r="11550" spans="11:12" ht="15.75" x14ac:dyDescent="0.2">
      <c r="K11550" s="311">
        <v>1</v>
      </c>
      <c r="L11550" s="311"/>
    </row>
    <row r="11551" spans="11:12" ht="15.75" x14ac:dyDescent="0.2">
      <c r="K11551" s="311">
        <v>1</v>
      </c>
      <c r="L11551" s="311"/>
    </row>
    <row r="11552" spans="11:12" ht="15.75" x14ac:dyDescent="0.2">
      <c r="K11552" s="311">
        <v>1</v>
      </c>
      <c r="L11552" s="311"/>
    </row>
    <row r="11553" spans="11:12" ht="15.75" x14ac:dyDescent="0.2">
      <c r="K11553" s="311">
        <v>1</v>
      </c>
      <c r="L11553" s="311"/>
    </row>
    <row r="11554" spans="11:12" ht="15.75" x14ac:dyDescent="0.2">
      <c r="K11554" s="311">
        <v>1</v>
      </c>
      <c r="L11554" s="311"/>
    </row>
    <row r="11555" spans="11:12" ht="15.75" x14ac:dyDescent="0.2">
      <c r="K11555" s="311">
        <v>1</v>
      </c>
      <c r="L11555" s="311"/>
    </row>
    <row r="11556" spans="11:12" ht="15.75" x14ac:dyDescent="0.2">
      <c r="K11556" s="311">
        <v>1</v>
      </c>
      <c r="L11556" s="311"/>
    </row>
    <row r="11557" spans="11:12" ht="15.75" x14ac:dyDescent="0.2">
      <c r="K11557" s="311">
        <v>1</v>
      </c>
      <c r="L11557" s="311"/>
    </row>
    <row r="11558" spans="11:12" ht="15.75" x14ac:dyDescent="0.2">
      <c r="K11558" s="311">
        <v>1</v>
      </c>
      <c r="L11558" s="311"/>
    </row>
    <row r="11559" spans="11:12" ht="15.75" x14ac:dyDescent="0.2">
      <c r="K11559" s="311">
        <v>1</v>
      </c>
      <c r="L11559" s="311"/>
    </row>
    <row r="11560" spans="11:12" ht="15.75" x14ac:dyDescent="0.2">
      <c r="K11560" s="311">
        <v>1</v>
      </c>
      <c r="L11560" s="311"/>
    </row>
    <row r="11561" spans="11:12" ht="15.75" x14ac:dyDescent="0.2">
      <c r="K11561" s="311">
        <v>1</v>
      </c>
      <c r="L11561" s="311"/>
    </row>
    <row r="11562" spans="11:12" ht="15.75" x14ac:dyDescent="0.2">
      <c r="K11562" s="311">
        <v>1</v>
      </c>
      <c r="L11562" s="311"/>
    </row>
    <row r="11563" spans="11:12" ht="15.75" x14ac:dyDescent="0.2">
      <c r="K11563" s="311">
        <v>1</v>
      </c>
      <c r="L11563" s="311"/>
    </row>
    <row r="11564" spans="11:12" ht="15.75" x14ac:dyDescent="0.2">
      <c r="K11564" s="311">
        <v>1</v>
      </c>
      <c r="L11564" s="311"/>
    </row>
    <row r="11565" spans="11:12" ht="15.75" x14ac:dyDescent="0.2">
      <c r="K11565" s="311">
        <v>1</v>
      </c>
      <c r="L11565" s="311"/>
    </row>
    <row r="11566" spans="11:12" ht="15.75" x14ac:dyDescent="0.2">
      <c r="K11566" s="311">
        <v>1</v>
      </c>
      <c r="L11566" s="311"/>
    </row>
    <row r="11567" spans="11:12" ht="15.75" x14ac:dyDescent="0.2">
      <c r="K11567" s="311">
        <v>1</v>
      </c>
      <c r="L11567" s="311"/>
    </row>
    <row r="11568" spans="11:12" ht="15.75" x14ac:dyDescent="0.2">
      <c r="K11568" s="311">
        <v>1</v>
      </c>
      <c r="L11568" s="311"/>
    </row>
    <row r="11569" spans="11:12" ht="15.75" x14ac:dyDescent="0.2">
      <c r="K11569" s="311">
        <v>1</v>
      </c>
      <c r="L11569" s="311"/>
    </row>
    <row r="11570" spans="11:12" ht="15.75" x14ac:dyDescent="0.2">
      <c r="K11570" s="311">
        <v>1</v>
      </c>
      <c r="L11570" s="311"/>
    </row>
    <row r="11571" spans="11:12" ht="15.75" x14ac:dyDescent="0.2">
      <c r="K11571" s="311">
        <v>1</v>
      </c>
      <c r="L11571" s="311"/>
    </row>
    <row r="11572" spans="11:12" ht="15.75" x14ac:dyDescent="0.2">
      <c r="K11572" s="311">
        <v>1</v>
      </c>
      <c r="L11572" s="311"/>
    </row>
    <row r="11573" spans="11:12" ht="15.75" x14ac:dyDescent="0.2">
      <c r="K11573" s="311">
        <v>1</v>
      </c>
      <c r="L11573" s="311"/>
    </row>
    <row r="11574" spans="11:12" ht="15.75" x14ac:dyDescent="0.2">
      <c r="K11574" s="311">
        <v>1</v>
      </c>
      <c r="L11574" s="311"/>
    </row>
    <row r="11575" spans="11:12" ht="15.75" x14ac:dyDescent="0.2">
      <c r="K11575" s="311">
        <v>1</v>
      </c>
      <c r="L11575" s="311"/>
    </row>
    <row r="11576" spans="11:12" ht="15.75" x14ac:dyDescent="0.2">
      <c r="K11576" s="311">
        <v>1</v>
      </c>
      <c r="L11576" s="311"/>
    </row>
    <row r="11577" spans="11:12" ht="15.75" x14ac:dyDescent="0.2">
      <c r="K11577" s="311">
        <v>1</v>
      </c>
      <c r="L11577" s="311"/>
    </row>
    <row r="11578" spans="11:12" ht="15.75" x14ac:dyDescent="0.2">
      <c r="K11578" s="311">
        <v>1</v>
      </c>
      <c r="L11578" s="311"/>
    </row>
    <row r="11579" spans="11:12" ht="15.75" x14ac:dyDescent="0.2">
      <c r="K11579" s="311">
        <v>1</v>
      </c>
      <c r="L11579" s="311"/>
    </row>
    <row r="11580" spans="11:12" ht="15.75" x14ac:dyDescent="0.2">
      <c r="K11580" s="311">
        <v>1</v>
      </c>
      <c r="L11580" s="311"/>
    </row>
    <row r="11581" spans="11:12" ht="15.75" x14ac:dyDescent="0.2">
      <c r="K11581" s="311">
        <v>1</v>
      </c>
      <c r="L11581" s="311"/>
    </row>
    <row r="11582" spans="11:12" ht="15.75" x14ac:dyDescent="0.2">
      <c r="K11582" s="311">
        <v>1</v>
      </c>
      <c r="L11582" s="311"/>
    </row>
    <row r="11583" spans="11:12" ht="15.75" x14ac:dyDescent="0.2">
      <c r="K11583" s="311">
        <v>1</v>
      </c>
      <c r="L11583" s="311"/>
    </row>
    <row r="11584" spans="11:12" ht="15.75" x14ac:dyDescent="0.2">
      <c r="K11584" s="311">
        <v>1</v>
      </c>
      <c r="L11584" s="311"/>
    </row>
    <row r="11585" spans="11:12" ht="15.75" x14ac:dyDescent="0.2">
      <c r="K11585" s="311">
        <v>1</v>
      </c>
      <c r="L11585" s="311"/>
    </row>
    <row r="11586" spans="11:12" ht="15.75" x14ac:dyDescent="0.2">
      <c r="K11586" s="311">
        <v>1</v>
      </c>
      <c r="L11586" s="311"/>
    </row>
    <row r="11587" spans="11:12" ht="15.75" x14ac:dyDescent="0.2">
      <c r="K11587" s="311">
        <v>1</v>
      </c>
      <c r="L11587" s="311"/>
    </row>
    <row r="11588" spans="11:12" ht="15.75" x14ac:dyDescent="0.2">
      <c r="K11588" s="311">
        <v>1</v>
      </c>
      <c r="L11588" s="311"/>
    </row>
    <row r="11589" spans="11:12" ht="15.75" x14ac:dyDescent="0.2">
      <c r="K11589" s="311">
        <v>1</v>
      </c>
      <c r="L11589" s="311"/>
    </row>
    <row r="11590" spans="11:12" ht="15.75" x14ac:dyDescent="0.2">
      <c r="K11590" s="311">
        <v>1</v>
      </c>
      <c r="L11590" s="311"/>
    </row>
    <row r="11591" spans="11:12" ht="15.75" x14ac:dyDescent="0.2">
      <c r="K11591" s="311">
        <v>1</v>
      </c>
      <c r="L11591" s="311"/>
    </row>
    <row r="11592" spans="11:12" ht="15.75" x14ac:dyDescent="0.2">
      <c r="K11592" s="311">
        <v>1</v>
      </c>
      <c r="L11592" s="311"/>
    </row>
    <row r="11593" spans="11:12" ht="15.75" x14ac:dyDescent="0.2">
      <c r="K11593" s="311">
        <v>1</v>
      </c>
      <c r="L11593" s="311"/>
    </row>
    <row r="11594" spans="11:12" ht="15.75" x14ac:dyDescent="0.2">
      <c r="K11594" s="311">
        <v>1</v>
      </c>
      <c r="L11594" s="311"/>
    </row>
    <row r="11595" spans="11:12" ht="15.75" x14ac:dyDescent="0.2">
      <c r="K11595" s="311">
        <v>1</v>
      </c>
      <c r="L11595" s="311"/>
    </row>
    <row r="11596" spans="11:12" ht="15.75" x14ac:dyDescent="0.2">
      <c r="K11596" s="311">
        <v>1</v>
      </c>
      <c r="L11596" s="311"/>
    </row>
    <row r="11597" spans="11:12" ht="15.75" x14ac:dyDescent="0.2">
      <c r="K11597" s="311">
        <v>1</v>
      </c>
      <c r="L11597" s="311"/>
    </row>
    <row r="11598" spans="11:12" ht="15.75" x14ac:dyDescent="0.2">
      <c r="K11598" s="311">
        <v>1</v>
      </c>
      <c r="L11598" s="311"/>
    </row>
    <row r="11599" spans="11:12" ht="15.75" x14ac:dyDescent="0.2">
      <c r="K11599" s="311">
        <v>1</v>
      </c>
      <c r="L11599" s="311"/>
    </row>
    <row r="11600" spans="11:12" ht="15.75" x14ac:dyDescent="0.2">
      <c r="K11600" s="311">
        <v>1</v>
      </c>
      <c r="L11600" s="311"/>
    </row>
    <row r="11601" spans="11:12" ht="15.75" x14ac:dyDescent="0.2">
      <c r="K11601" s="311">
        <v>1</v>
      </c>
      <c r="L11601" s="311"/>
    </row>
    <row r="11602" spans="11:12" ht="15.75" x14ac:dyDescent="0.2">
      <c r="K11602" s="311">
        <v>1</v>
      </c>
      <c r="L11602" s="311"/>
    </row>
    <row r="11603" spans="11:12" ht="15.75" x14ac:dyDescent="0.2">
      <c r="K11603" s="311">
        <v>1</v>
      </c>
      <c r="L11603" s="311"/>
    </row>
    <row r="11604" spans="11:12" ht="15.75" x14ac:dyDescent="0.2">
      <c r="K11604" s="311">
        <v>1</v>
      </c>
      <c r="L11604" s="311"/>
    </row>
    <row r="11605" spans="11:12" ht="15.75" x14ac:dyDescent="0.2">
      <c r="K11605" s="311">
        <v>1</v>
      </c>
      <c r="L11605" s="311"/>
    </row>
    <row r="11606" spans="11:12" ht="15.75" x14ac:dyDescent="0.2">
      <c r="K11606" s="311">
        <v>1</v>
      </c>
      <c r="L11606" s="311"/>
    </row>
    <row r="11607" spans="11:12" ht="15.75" x14ac:dyDescent="0.2">
      <c r="K11607" s="311">
        <v>1</v>
      </c>
      <c r="L11607" s="311"/>
    </row>
    <row r="11608" spans="11:12" ht="15.75" x14ac:dyDescent="0.2">
      <c r="K11608" s="311">
        <v>1</v>
      </c>
      <c r="L11608" s="311"/>
    </row>
    <row r="11609" spans="11:12" ht="15.75" x14ac:dyDescent="0.2">
      <c r="K11609" s="311">
        <v>1</v>
      </c>
      <c r="L11609" s="311"/>
    </row>
    <row r="11610" spans="11:12" ht="15.75" x14ac:dyDescent="0.2">
      <c r="K11610" s="311">
        <v>1</v>
      </c>
      <c r="L11610" s="311"/>
    </row>
    <row r="11611" spans="11:12" ht="15.75" x14ac:dyDescent="0.2">
      <c r="K11611" s="311">
        <v>1</v>
      </c>
      <c r="L11611" s="311"/>
    </row>
    <row r="11612" spans="11:12" ht="15.75" x14ac:dyDescent="0.2">
      <c r="K11612" s="311">
        <v>1</v>
      </c>
      <c r="L11612" s="311"/>
    </row>
    <row r="11613" spans="11:12" ht="15.75" x14ac:dyDescent="0.2">
      <c r="K11613" s="311">
        <v>1</v>
      </c>
      <c r="L11613" s="311"/>
    </row>
    <row r="11614" spans="11:12" ht="15.75" x14ac:dyDescent="0.2">
      <c r="K11614" s="311">
        <v>1</v>
      </c>
      <c r="L11614" s="311"/>
    </row>
    <row r="11615" spans="11:12" ht="15.75" x14ac:dyDescent="0.2">
      <c r="K11615" s="311">
        <v>1</v>
      </c>
      <c r="L11615" s="311"/>
    </row>
    <row r="11616" spans="11:12" ht="15.75" x14ac:dyDescent="0.2">
      <c r="K11616" s="311">
        <v>1</v>
      </c>
      <c r="L11616" s="311"/>
    </row>
    <row r="11617" spans="11:12" ht="15.75" x14ac:dyDescent="0.2">
      <c r="K11617" s="311">
        <v>1</v>
      </c>
      <c r="L11617" s="311"/>
    </row>
    <row r="11618" spans="11:12" ht="15.75" x14ac:dyDescent="0.2">
      <c r="K11618" s="311">
        <v>1</v>
      </c>
      <c r="L11618" s="311"/>
    </row>
    <row r="11619" spans="11:12" ht="15.75" x14ac:dyDescent="0.2">
      <c r="K11619" s="311">
        <v>1</v>
      </c>
      <c r="L11619" s="311"/>
    </row>
    <row r="11620" spans="11:12" ht="15.75" x14ac:dyDescent="0.2">
      <c r="K11620" s="311">
        <v>1</v>
      </c>
      <c r="L11620" s="311"/>
    </row>
    <row r="11621" spans="11:12" ht="15.75" x14ac:dyDescent="0.2">
      <c r="K11621" s="311">
        <v>1</v>
      </c>
      <c r="L11621" s="311"/>
    </row>
    <row r="11622" spans="11:12" ht="15.75" x14ac:dyDescent="0.2">
      <c r="K11622" s="311">
        <v>1</v>
      </c>
      <c r="L11622" s="311"/>
    </row>
    <row r="11623" spans="11:12" ht="15.75" x14ac:dyDescent="0.2">
      <c r="K11623" s="311">
        <v>1</v>
      </c>
      <c r="L11623" s="311"/>
    </row>
    <row r="11624" spans="11:12" ht="15.75" x14ac:dyDescent="0.2">
      <c r="K11624" s="311">
        <v>1</v>
      </c>
      <c r="L11624" s="311"/>
    </row>
    <row r="11625" spans="11:12" ht="15.75" x14ac:dyDescent="0.2">
      <c r="K11625" s="311">
        <v>1</v>
      </c>
      <c r="L11625" s="311"/>
    </row>
    <row r="11626" spans="11:12" ht="15.75" x14ac:dyDescent="0.2">
      <c r="K11626" s="311">
        <v>1</v>
      </c>
      <c r="L11626" s="311"/>
    </row>
    <row r="11627" spans="11:12" ht="15.75" x14ac:dyDescent="0.2">
      <c r="K11627" s="311">
        <v>1</v>
      </c>
      <c r="L11627" s="311"/>
    </row>
    <row r="11628" spans="11:12" ht="15.75" x14ac:dyDescent="0.2">
      <c r="K11628" s="311">
        <v>1</v>
      </c>
      <c r="L11628" s="311"/>
    </row>
    <row r="11629" spans="11:12" ht="15.75" x14ac:dyDescent="0.2">
      <c r="K11629" s="311">
        <v>1</v>
      </c>
      <c r="L11629" s="311"/>
    </row>
    <row r="11630" spans="11:12" ht="15.75" x14ac:dyDescent="0.2">
      <c r="K11630" s="311">
        <v>1</v>
      </c>
      <c r="L11630" s="311"/>
    </row>
    <row r="11631" spans="11:12" ht="15.75" x14ac:dyDescent="0.2">
      <c r="K11631" s="311">
        <v>1</v>
      </c>
      <c r="L11631" s="311"/>
    </row>
    <row r="11632" spans="11:12" ht="15.75" x14ac:dyDescent="0.2">
      <c r="K11632" s="311">
        <v>1</v>
      </c>
      <c r="L11632" s="311"/>
    </row>
    <row r="11633" spans="11:12" ht="15.75" x14ac:dyDescent="0.2">
      <c r="K11633" s="311">
        <v>1</v>
      </c>
      <c r="L11633" s="311"/>
    </row>
    <row r="11634" spans="11:12" ht="15.75" x14ac:dyDescent="0.2">
      <c r="K11634" s="311">
        <v>1</v>
      </c>
      <c r="L11634" s="311"/>
    </row>
    <row r="11635" spans="11:12" ht="15.75" x14ac:dyDescent="0.2">
      <c r="K11635" s="311">
        <v>1</v>
      </c>
      <c r="L11635" s="311"/>
    </row>
    <row r="11636" spans="11:12" ht="15.75" x14ac:dyDescent="0.2">
      <c r="K11636" s="311">
        <v>1</v>
      </c>
      <c r="L11636" s="311"/>
    </row>
    <row r="11637" spans="11:12" ht="15.75" x14ac:dyDescent="0.2">
      <c r="K11637" s="311">
        <v>1</v>
      </c>
      <c r="L11637" s="311"/>
    </row>
    <row r="11638" spans="11:12" ht="15.75" x14ac:dyDescent="0.2">
      <c r="K11638" s="311">
        <v>1</v>
      </c>
      <c r="L11638" s="311"/>
    </row>
    <row r="11639" spans="11:12" ht="15.75" x14ac:dyDescent="0.2">
      <c r="K11639" s="311">
        <v>1</v>
      </c>
      <c r="L11639" s="311"/>
    </row>
    <row r="11640" spans="11:12" ht="15.75" x14ac:dyDescent="0.2">
      <c r="K11640" s="311">
        <v>1</v>
      </c>
      <c r="L11640" s="311"/>
    </row>
    <row r="11641" spans="11:12" ht="15.75" x14ac:dyDescent="0.2">
      <c r="K11641" s="311">
        <v>1</v>
      </c>
      <c r="L11641" s="311"/>
    </row>
    <row r="11642" spans="11:12" ht="15.75" x14ac:dyDescent="0.2">
      <c r="K11642" s="311">
        <v>1</v>
      </c>
      <c r="L11642" s="311"/>
    </row>
    <row r="11643" spans="11:12" ht="15.75" x14ac:dyDescent="0.2">
      <c r="K11643" s="311">
        <v>1</v>
      </c>
      <c r="L11643" s="311"/>
    </row>
    <row r="11644" spans="11:12" ht="15.75" x14ac:dyDescent="0.2">
      <c r="K11644" s="311">
        <v>1</v>
      </c>
      <c r="L11644" s="311"/>
    </row>
    <row r="11645" spans="11:12" ht="15.75" x14ac:dyDescent="0.2">
      <c r="K11645" s="311">
        <v>1</v>
      </c>
      <c r="L11645" s="311"/>
    </row>
    <row r="11646" spans="11:12" ht="15.75" x14ac:dyDescent="0.2">
      <c r="K11646" s="311">
        <v>1</v>
      </c>
      <c r="L11646" s="311"/>
    </row>
    <row r="11647" spans="11:12" ht="15.75" x14ac:dyDescent="0.2">
      <c r="K11647" s="311">
        <v>1</v>
      </c>
      <c r="L11647" s="311"/>
    </row>
    <row r="11648" spans="11:12" ht="15.75" x14ac:dyDescent="0.2">
      <c r="K11648" s="311">
        <v>1</v>
      </c>
      <c r="L11648" s="311"/>
    </row>
    <row r="11649" spans="11:12" ht="15.75" x14ac:dyDescent="0.2">
      <c r="K11649" s="311">
        <v>1</v>
      </c>
      <c r="L11649" s="311"/>
    </row>
    <row r="11650" spans="11:12" ht="15.75" x14ac:dyDescent="0.2">
      <c r="K11650" s="311">
        <v>1</v>
      </c>
      <c r="L11650" s="311"/>
    </row>
    <row r="11651" spans="11:12" ht="15.75" x14ac:dyDescent="0.2">
      <c r="K11651" s="311">
        <v>1</v>
      </c>
      <c r="L11651" s="311"/>
    </row>
    <row r="11652" spans="11:12" ht="15.75" x14ac:dyDescent="0.2">
      <c r="K11652" s="311">
        <v>1</v>
      </c>
      <c r="L11652" s="311"/>
    </row>
    <row r="11653" spans="11:12" ht="15.75" x14ac:dyDescent="0.2">
      <c r="K11653" s="311">
        <v>1</v>
      </c>
      <c r="L11653" s="311"/>
    </row>
    <row r="11654" spans="11:12" ht="15.75" x14ac:dyDescent="0.2">
      <c r="K11654" s="311">
        <v>1</v>
      </c>
      <c r="L11654" s="311"/>
    </row>
    <row r="11655" spans="11:12" ht="15.75" x14ac:dyDescent="0.2">
      <c r="K11655" s="311">
        <v>1</v>
      </c>
      <c r="L11655" s="311"/>
    </row>
    <row r="11656" spans="11:12" ht="15.75" x14ac:dyDescent="0.2">
      <c r="K11656" s="311">
        <v>1</v>
      </c>
      <c r="L11656" s="311"/>
    </row>
    <row r="11657" spans="11:12" ht="15.75" x14ac:dyDescent="0.2">
      <c r="K11657" s="311">
        <v>1</v>
      </c>
      <c r="L11657" s="311"/>
    </row>
    <row r="11658" spans="11:12" ht="15.75" x14ac:dyDescent="0.2">
      <c r="K11658" s="311">
        <v>1</v>
      </c>
      <c r="L11658" s="311"/>
    </row>
    <row r="11659" spans="11:12" ht="15.75" x14ac:dyDescent="0.2">
      <c r="K11659" s="311">
        <v>1</v>
      </c>
      <c r="L11659" s="311"/>
    </row>
    <row r="11660" spans="11:12" ht="15.75" x14ac:dyDescent="0.2">
      <c r="K11660" s="311">
        <v>1</v>
      </c>
      <c r="L11660" s="311"/>
    </row>
    <row r="11661" spans="11:12" ht="15.75" x14ac:dyDescent="0.2">
      <c r="K11661" s="311">
        <v>1</v>
      </c>
      <c r="L11661" s="311"/>
    </row>
    <row r="11662" spans="11:12" ht="15.75" x14ac:dyDescent="0.2">
      <c r="K11662" s="311">
        <v>1</v>
      </c>
      <c r="L11662" s="311"/>
    </row>
    <row r="11663" spans="11:12" ht="15.75" x14ac:dyDescent="0.2">
      <c r="K11663" s="311">
        <v>1</v>
      </c>
      <c r="L11663" s="311"/>
    </row>
    <row r="11664" spans="11:12" ht="15.75" x14ac:dyDescent="0.2">
      <c r="K11664" s="311">
        <v>1</v>
      </c>
      <c r="L11664" s="311"/>
    </row>
    <row r="11665" spans="11:12" ht="15.75" x14ac:dyDescent="0.2">
      <c r="K11665" s="311">
        <v>1</v>
      </c>
      <c r="L11665" s="311"/>
    </row>
    <row r="11666" spans="11:12" ht="15.75" x14ac:dyDescent="0.2">
      <c r="K11666" s="311">
        <v>1</v>
      </c>
      <c r="L11666" s="311"/>
    </row>
    <row r="11667" spans="11:12" ht="15.75" x14ac:dyDescent="0.2">
      <c r="K11667" s="311">
        <v>1</v>
      </c>
      <c r="L11667" s="311"/>
    </row>
    <row r="11668" spans="11:12" ht="15.75" x14ac:dyDescent="0.2">
      <c r="K11668" s="311">
        <v>1</v>
      </c>
      <c r="L11668" s="311"/>
    </row>
    <row r="11669" spans="11:12" ht="15.75" x14ac:dyDescent="0.2">
      <c r="K11669" s="311">
        <v>1</v>
      </c>
      <c r="L11669" s="311"/>
    </row>
    <row r="11670" spans="11:12" ht="15.75" x14ac:dyDescent="0.2">
      <c r="K11670" s="311">
        <v>1</v>
      </c>
      <c r="L11670" s="311"/>
    </row>
    <row r="11671" spans="11:12" ht="15.75" x14ac:dyDescent="0.2">
      <c r="K11671" s="311">
        <v>1</v>
      </c>
      <c r="L11671" s="311"/>
    </row>
    <row r="11672" spans="11:12" ht="15.75" x14ac:dyDescent="0.2">
      <c r="K11672" s="311">
        <v>1</v>
      </c>
      <c r="L11672" s="311"/>
    </row>
    <row r="11673" spans="11:12" ht="15.75" x14ac:dyDescent="0.2">
      <c r="K11673" s="311">
        <v>1</v>
      </c>
      <c r="L11673" s="311"/>
    </row>
    <row r="11674" spans="11:12" ht="15.75" x14ac:dyDescent="0.2">
      <c r="K11674" s="311">
        <v>1</v>
      </c>
      <c r="L11674" s="311"/>
    </row>
    <row r="11675" spans="11:12" ht="15.75" x14ac:dyDescent="0.2">
      <c r="K11675" s="311">
        <v>1</v>
      </c>
      <c r="L11675" s="311"/>
    </row>
    <row r="11676" spans="11:12" ht="15.75" x14ac:dyDescent="0.2">
      <c r="K11676" s="311">
        <v>1</v>
      </c>
      <c r="L11676" s="311"/>
    </row>
    <row r="11677" spans="11:12" ht="15.75" x14ac:dyDescent="0.2">
      <c r="K11677" s="311">
        <v>1</v>
      </c>
      <c r="L11677" s="311"/>
    </row>
    <row r="11678" spans="11:12" ht="15.75" x14ac:dyDescent="0.2">
      <c r="K11678" s="311">
        <v>1</v>
      </c>
      <c r="L11678" s="311"/>
    </row>
    <row r="11679" spans="11:12" ht="15.75" x14ac:dyDescent="0.2">
      <c r="K11679" s="311">
        <v>1</v>
      </c>
      <c r="L11679" s="311"/>
    </row>
    <row r="11680" spans="11:12" ht="15.75" x14ac:dyDescent="0.2">
      <c r="K11680" s="311">
        <v>1</v>
      </c>
      <c r="L11680" s="311"/>
    </row>
    <row r="11681" spans="11:12" ht="15.75" x14ac:dyDescent="0.2">
      <c r="K11681" s="311">
        <v>1</v>
      </c>
      <c r="L11681" s="311"/>
    </row>
    <row r="11682" spans="11:12" ht="15.75" x14ac:dyDescent="0.2">
      <c r="K11682" s="311">
        <v>1</v>
      </c>
      <c r="L11682" s="311"/>
    </row>
    <row r="11683" spans="11:12" ht="15.75" x14ac:dyDescent="0.2">
      <c r="K11683" s="311">
        <v>1</v>
      </c>
      <c r="L11683" s="311"/>
    </row>
    <row r="11684" spans="11:12" ht="15.75" x14ac:dyDescent="0.2">
      <c r="K11684" s="311">
        <v>1</v>
      </c>
      <c r="L11684" s="311"/>
    </row>
    <row r="11685" spans="11:12" ht="15.75" x14ac:dyDescent="0.2">
      <c r="K11685" s="311">
        <v>1</v>
      </c>
      <c r="L11685" s="311"/>
    </row>
    <row r="11686" spans="11:12" ht="15.75" x14ac:dyDescent="0.2">
      <c r="K11686" s="311">
        <v>1</v>
      </c>
      <c r="L11686" s="311"/>
    </row>
    <row r="11687" spans="11:12" ht="15.75" x14ac:dyDescent="0.2">
      <c r="K11687" s="311">
        <v>1</v>
      </c>
      <c r="L11687" s="311"/>
    </row>
    <row r="11688" spans="11:12" ht="15.75" x14ac:dyDescent="0.2">
      <c r="K11688" s="311">
        <v>1</v>
      </c>
      <c r="L11688" s="311"/>
    </row>
    <row r="11689" spans="11:12" ht="15.75" x14ac:dyDescent="0.2">
      <c r="K11689" s="311">
        <v>1</v>
      </c>
      <c r="L11689" s="311"/>
    </row>
    <row r="11690" spans="11:12" ht="15.75" x14ac:dyDescent="0.2">
      <c r="K11690" s="311">
        <v>1</v>
      </c>
      <c r="L11690" s="311"/>
    </row>
    <row r="11691" spans="11:12" ht="15.75" x14ac:dyDescent="0.2">
      <c r="K11691" s="311">
        <v>1</v>
      </c>
      <c r="L11691" s="311"/>
    </row>
    <row r="11692" spans="11:12" ht="15.75" x14ac:dyDescent="0.2">
      <c r="K11692" s="311">
        <v>1</v>
      </c>
      <c r="L11692" s="311"/>
    </row>
    <row r="11693" spans="11:12" ht="15.75" x14ac:dyDescent="0.2">
      <c r="K11693" s="311">
        <v>1</v>
      </c>
      <c r="L11693" s="311"/>
    </row>
    <row r="11694" spans="11:12" ht="15.75" x14ac:dyDescent="0.2">
      <c r="K11694" s="311">
        <v>1</v>
      </c>
      <c r="L11694" s="311"/>
    </row>
    <row r="11695" spans="11:12" ht="15.75" x14ac:dyDescent="0.2">
      <c r="K11695" s="311">
        <v>1</v>
      </c>
      <c r="L11695" s="311"/>
    </row>
    <row r="11696" spans="11:12" ht="15.75" x14ac:dyDescent="0.2">
      <c r="K11696" s="311">
        <v>1</v>
      </c>
      <c r="L11696" s="311"/>
    </row>
    <row r="11697" spans="11:12" ht="15.75" x14ac:dyDescent="0.2">
      <c r="K11697" s="311">
        <v>1</v>
      </c>
      <c r="L11697" s="311"/>
    </row>
    <row r="11698" spans="11:12" ht="15.75" x14ac:dyDescent="0.2">
      <c r="K11698" s="311">
        <v>1</v>
      </c>
      <c r="L11698" s="311"/>
    </row>
    <row r="11699" spans="11:12" ht="15.75" x14ac:dyDescent="0.2">
      <c r="K11699" s="311">
        <v>1</v>
      </c>
      <c r="L11699" s="311"/>
    </row>
    <row r="11700" spans="11:12" ht="15.75" x14ac:dyDescent="0.2">
      <c r="K11700" s="311">
        <v>1</v>
      </c>
      <c r="L11700" s="311"/>
    </row>
    <row r="11701" spans="11:12" ht="15.75" x14ac:dyDescent="0.2">
      <c r="K11701" s="311">
        <v>1</v>
      </c>
      <c r="L11701" s="311"/>
    </row>
    <row r="11702" spans="11:12" ht="15.75" x14ac:dyDescent="0.2">
      <c r="K11702" s="311">
        <v>1</v>
      </c>
      <c r="L11702" s="311"/>
    </row>
    <row r="11703" spans="11:12" ht="15.75" x14ac:dyDescent="0.2">
      <c r="K11703" s="311">
        <v>1</v>
      </c>
      <c r="L11703" s="311"/>
    </row>
    <row r="11704" spans="11:12" ht="15.75" x14ac:dyDescent="0.2">
      <c r="K11704" s="311">
        <v>1</v>
      </c>
      <c r="L11704" s="311"/>
    </row>
    <row r="11705" spans="11:12" ht="15.75" x14ac:dyDescent="0.2">
      <c r="K11705" s="311">
        <v>1</v>
      </c>
      <c r="L11705" s="311"/>
    </row>
    <row r="11706" spans="11:12" ht="15.75" x14ac:dyDescent="0.2">
      <c r="K11706" s="311">
        <v>1</v>
      </c>
      <c r="L11706" s="311"/>
    </row>
    <row r="11707" spans="11:12" ht="15.75" x14ac:dyDescent="0.2">
      <c r="K11707" s="311">
        <v>1</v>
      </c>
      <c r="L11707" s="311"/>
    </row>
    <row r="11708" spans="11:12" ht="15.75" x14ac:dyDescent="0.2">
      <c r="K11708" s="311">
        <v>1</v>
      </c>
      <c r="L11708" s="311"/>
    </row>
    <row r="11709" spans="11:12" ht="15.75" x14ac:dyDescent="0.2">
      <c r="K11709" s="311">
        <v>1</v>
      </c>
      <c r="L11709" s="311"/>
    </row>
    <row r="11710" spans="11:12" ht="15.75" x14ac:dyDescent="0.2">
      <c r="K11710" s="311">
        <v>1</v>
      </c>
      <c r="L11710" s="311"/>
    </row>
    <row r="11711" spans="11:12" ht="15.75" x14ac:dyDescent="0.2">
      <c r="K11711" s="311">
        <v>1</v>
      </c>
      <c r="L11711" s="311"/>
    </row>
    <row r="11712" spans="11:12" ht="15.75" x14ac:dyDescent="0.2">
      <c r="K11712" s="311">
        <v>1</v>
      </c>
      <c r="L11712" s="311"/>
    </row>
    <row r="11713" spans="11:12" ht="15.75" x14ac:dyDescent="0.2">
      <c r="K11713" s="311">
        <v>1</v>
      </c>
      <c r="L11713" s="311"/>
    </row>
    <row r="11714" spans="11:12" ht="15.75" x14ac:dyDescent="0.2">
      <c r="K11714" s="311">
        <v>1</v>
      </c>
      <c r="L11714" s="311"/>
    </row>
    <row r="11715" spans="11:12" ht="15.75" x14ac:dyDescent="0.2">
      <c r="K11715" s="311">
        <v>1</v>
      </c>
      <c r="L11715" s="311"/>
    </row>
    <row r="11716" spans="11:12" ht="15.75" x14ac:dyDescent="0.2">
      <c r="K11716" s="311">
        <v>1</v>
      </c>
      <c r="L11716" s="311"/>
    </row>
    <row r="11717" spans="11:12" ht="15.75" x14ac:dyDescent="0.2">
      <c r="K11717" s="311">
        <v>1</v>
      </c>
      <c r="L11717" s="311"/>
    </row>
    <row r="11718" spans="11:12" ht="15.75" x14ac:dyDescent="0.2">
      <c r="K11718" s="311">
        <v>1</v>
      </c>
      <c r="L11718" s="311"/>
    </row>
    <row r="11719" spans="11:12" ht="15.75" x14ac:dyDescent="0.2">
      <c r="K11719" s="311">
        <v>1</v>
      </c>
      <c r="L11719" s="311"/>
    </row>
    <row r="11720" spans="11:12" ht="15.75" x14ac:dyDescent="0.2">
      <c r="K11720" s="311">
        <v>1</v>
      </c>
      <c r="L11720" s="311"/>
    </row>
    <row r="11721" spans="11:12" ht="15.75" x14ac:dyDescent="0.2">
      <c r="K11721" s="311">
        <v>1</v>
      </c>
      <c r="L11721" s="311"/>
    </row>
    <row r="11722" spans="11:12" ht="15.75" x14ac:dyDescent="0.2">
      <c r="K11722" s="311">
        <v>1</v>
      </c>
      <c r="L11722" s="311"/>
    </row>
    <row r="11723" spans="11:12" ht="15.75" x14ac:dyDescent="0.2">
      <c r="K11723" s="311">
        <v>1</v>
      </c>
      <c r="L11723" s="311"/>
    </row>
    <row r="11724" spans="11:12" ht="15.75" x14ac:dyDescent="0.2">
      <c r="K11724" s="311">
        <v>1</v>
      </c>
      <c r="L11724" s="311"/>
    </row>
    <row r="11725" spans="11:12" ht="15.75" x14ac:dyDescent="0.2">
      <c r="K11725" s="311">
        <v>1</v>
      </c>
      <c r="L11725" s="311"/>
    </row>
    <row r="11726" spans="11:12" ht="15.75" x14ac:dyDescent="0.2">
      <c r="K11726" s="311">
        <v>1</v>
      </c>
      <c r="L11726" s="311"/>
    </row>
    <row r="11727" spans="11:12" ht="15.75" x14ac:dyDescent="0.2">
      <c r="K11727" s="311">
        <v>1</v>
      </c>
      <c r="L11727" s="311"/>
    </row>
    <row r="11728" spans="11:12" ht="15.75" x14ac:dyDescent="0.2">
      <c r="K11728" s="311">
        <v>1</v>
      </c>
      <c r="L11728" s="311"/>
    </row>
    <row r="11729" spans="11:12" ht="15.75" x14ac:dyDescent="0.2">
      <c r="K11729" s="311">
        <v>1</v>
      </c>
      <c r="L11729" s="311"/>
    </row>
    <row r="11730" spans="11:12" ht="15.75" x14ac:dyDescent="0.2">
      <c r="K11730" s="311">
        <v>1</v>
      </c>
      <c r="L11730" s="311"/>
    </row>
    <row r="11731" spans="11:12" ht="15.75" x14ac:dyDescent="0.2">
      <c r="K11731" s="311">
        <v>1</v>
      </c>
      <c r="L11731" s="311"/>
    </row>
    <row r="11732" spans="11:12" ht="15.75" x14ac:dyDescent="0.2">
      <c r="K11732" s="311">
        <v>1</v>
      </c>
      <c r="L11732" s="311"/>
    </row>
    <row r="11733" spans="11:12" ht="15.75" x14ac:dyDescent="0.2">
      <c r="K11733" s="311">
        <v>1</v>
      </c>
      <c r="L11733" s="311"/>
    </row>
    <row r="11734" spans="11:12" ht="15.75" x14ac:dyDescent="0.2">
      <c r="K11734" s="311">
        <v>1</v>
      </c>
      <c r="L11734" s="311"/>
    </row>
    <row r="11735" spans="11:12" ht="15.75" x14ac:dyDescent="0.2">
      <c r="K11735" s="311">
        <v>1</v>
      </c>
      <c r="L11735" s="311"/>
    </row>
    <row r="11736" spans="11:12" ht="15.75" x14ac:dyDescent="0.2">
      <c r="K11736" s="311">
        <v>1</v>
      </c>
      <c r="L11736" s="311"/>
    </row>
    <row r="11737" spans="11:12" ht="15.75" x14ac:dyDescent="0.2">
      <c r="K11737" s="311">
        <v>1</v>
      </c>
      <c r="L11737" s="311"/>
    </row>
    <row r="11738" spans="11:12" ht="15.75" x14ac:dyDescent="0.2">
      <c r="K11738" s="311">
        <v>1</v>
      </c>
      <c r="L11738" s="311"/>
    </row>
    <row r="11739" spans="11:12" ht="15.75" x14ac:dyDescent="0.2">
      <c r="K11739" s="311">
        <v>1</v>
      </c>
      <c r="L11739" s="311"/>
    </row>
    <row r="11740" spans="11:12" ht="15.75" x14ac:dyDescent="0.2">
      <c r="K11740" s="311">
        <v>1</v>
      </c>
      <c r="L11740" s="311"/>
    </row>
    <row r="11741" spans="11:12" ht="15.75" x14ac:dyDescent="0.2">
      <c r="K11741" s="311">
        <v>1</v>
      </c>
      <c r="L11741" s="311"/>
    </row>
    <row r="11742" spans="11:12" ht="15.75" x14ac:dyDescent="0.2">
      <c r="K11742" s="311">
        <v>1</v>
      </c>
      <c r="L11742" s="311"/>
    </row>
    <row r="11743" spans="11:12" ht="15.75" x14ac:dyDescent="0.2">
      <c r="K11743" s="311">
        <v>1</v>
      </c>
      <c r="L11743" s="311"/>
    </row>
    <row r="11744" spans="11:12" ht="15.75" x14ac:dyDescent="0.2">
      <c r="K11744" s="311">
        <v>1</v>
      </c>
      <c r="L11744" s="311"/>
    </row>
    <row r="11745" spans="11:12" ht="15.75" x14ac:dyDescent="0.2">
      <c r="K11745" s="311">
        <v>1</v>
      </c>
      <c r="L11745" s="311"/>
    </row>
    <row r="11746" spans="11:12" ht="15.75" x14ac:dyDescent="0.2">
      <c r="K11746" s="311">
        <v>1</v>
      </c>
      <c r="L11746" s="311"/>
    </row>
    <row r="11747" spans="11:12" ht="15.75" x14ac:dyDescent="0.2">
      <c r="K11747" s="311">
        <v>1</v>
      </c>
      <c r="L11747" s="311"/>
    </row>
    <row r="11748" spans="11:12" ht="15.75" x14ac:dyDescent="0.2">
      <c r="K11748" s="311">
        <v>1</v>
      </c>
      <c r="L11748" s="311"/>
    </row>
    <row r="11749" spans="11:12" ht="15.75" x14ac:dyDescent="0.2">
      <c r="K11749" s="311">
        <v>1</v>
      </c>
      <c r="L11749" s="311"/>
    </row>
    <row r="11750" spans="11:12" ht="15.75" x14ac:dyDescent="0.2">
      <c r="K11750" s="311">
        <v>1</v>
      </c>
      <c r="L11750" s="311"/>
    </row>
    <row r="11751" spans="11:12" ht="15.75" x14ac:dyDescent="0.2">
      <c r="K11751" s="311">
        <v>1</v>
      </c>
      <c r="L11751" s="311"/>
    </row>
    <row r="11752" spans="11:12" ht="15.75" x14ac:dyDescent="0.2">
      <c r="K11752" s="311">
        <v>1</v>
      </c>
      <c r="L11752" s="311"/>
    </row>
    <row r="11753" spans="11:12" ht="15.75" x14ac:dyDescent="0.2">
      <c r="K11753" s="311">
        <v>1</v>
      </c>
      <c r="L11753" s="311"/>
    </row>
    <row r="11754" spans="11:12" ht="15.75" x14ac:dyDescent="0.2">
      <c r="K11754" s="311">
        <v>1</v>
      </c>
      <c r="L11754" s="311"/>
    </row>
    <row r="11755" spans="11:12" ht="15.75" x14ac:dyDescent="0.2">
      <c r="K11755" s="311">
        <v>1</v>
      </c>
      <c r="L11755" s="311"/>
    </row>
    <row r="11756" spans="11:12" ht="15.75" x14ac:dyDescent="0.2">
      <c r="K11756" s="311">
        <v>1</v>
      </c>
      <c r="L11756" s="311"/>
    </row>
    <row r="11757" spans="11:12" ht="15.75" x14ac:dyDescent="0.2">
      <c r="K11757" s="311">
        <v>1</v>
      </c>
      <c r="L11757" s="311"/>
    </row>
    <row r="11758" spans="11:12" ht="15.75" x14ac:dyDescent="0.2">
      <c r="K11758" s="311">
        <v>1</v>
      </c>
      <c r="L11758" s="311"/>
    </row>
    <row r="11759" spans="11:12" ht="15.75" x14ac:dyDescent="0.2">
      <c r="K11759" s="311">
        <v>1</v>
      </c>
      <c r="L11759" s="311"/>
    </row>
    <row r="11760" spans="11:12" ht="15.75" x14ac:dyDescent="0.2">
      <c r="K11760" s="311">
        <v>1</v>
      </c>
      <c r="L11760" s="311"/>
    </row>
    <row r="11761" spans="11:12" ht="15.75" x14ac:dyDescent="0.2">
      <c r="K11761" s="311">
        <v>1</v>
      </c>
      <c r="L11761" s="311"/>
    </row>
    <row r="11762" spans="11:12" ht="15.75" x14ac:dyDescent="0.2">
      <c r="K11762" s="311">
        <v>1</v>
      </c>
      <c r="L11762" s="311"/>
    </row>
    <row r="11763" spans="11:12" ht="15.75" x14ac:dyDescent="0.2">
      <c r="K11763" s="311">
        <v>1</v>
      </c>
      <c r="L11763" s="311"/>
    </row>
    <row r="11764" spans="11:12" ht="15.75" x14ac:dyDescent="0.2">
      <c r="K11764" s="311">
        <v>1</v>
      </c>
      <c r="L11764" s="311"/>
    </row>
    <row r="11765" spans="11:12" ht="15.75" x14ac:dyDescent="0.2">
      <c r="K11765" s="311">
        <v>1</v>
      </c>
      <c r="L11765" s="311"/>
    </row>
    <row r="11766" spans="11:12" ht="15.75" x14ac:dyDescent="0.2">
      <c r="K11766" s="311">
        <v>1</v>
      </c>
      <c r="L11766" s="311"/>
    </row>
    <row r="11767" spans="11:12" ht="15.75" x14ac:dyDescent="0.2">
      <c r="K11767" s="311">
        <v>1</v>
      </c>
      <c r="L11767" s="311"/>
    </row>
    <row r="11768" spans="11:12" ht="15.75" x14ac:dyDescent="0.2">
      <c r="K11768" s="311">
        <v>1</v>
      </c>
      <c r="L11768" s="311"/>
    </row>
    <row r="11769" spans="11:12" ht="15.75" x14ac:dyDescent="0.2">
      <c r="K11769" s="311">
        <v>1</v>
      </c>
      <c r="L11769" s="311"/>
    </row>
    <row r="11770" spans="11:12" ht="15.75" x14ac:dyDescent="0.2">
      <c r="K11770" s="311">
        <v>1</v>
      </c>
      <c r="L11770" s="311"/>
    </row>
    <row r="11771" spans="11:12" ht="15.75" x14ac:dyDescent="0.2">
      <c r="K11771" s="311">
        <v>1</v>
      </c>
      <c r="L11771" s="311"/>
    </row>
    <row r="11772" spans="11:12" ht="15.75" x14ac:dyDescent="0.2">
      <c r="K11772" s="311">
        <v>1</v>
      </c>
      <c r="L11772" s="311"/>
    </row>
    <row r="11773" spans="11:12" ht="15.75" x14ac:dyDescent="0.2">
      <c r="K11773" s="311">
        <v>1</v>
      </c>
      <c r="L11773" s="311"/>
    </row>
    <row r="11774" spans="11:12" ht="15.75" x14ac:dyDescent="0.2">
      <c r="K11774" s="311">
        <v>1</v>
      </c>
      <c r="L11774" s="311"/>
    </row>
    <row r="11775" spans="11:12" ht="15.75" x14ac:dyDescent="0.2">
      <c r="K11775" s="311">
        <v>1</v>
      </c>
      <c r="L11775" s="311"/>
    </row>
    <row r="11776" spans="11:12" ht="15.75" x14ac:dyDescent="0.2">
      <c r="K11776" s="311">
        <v>1</v>
      </c>
      <c r="L11776" s="311"/>
    </row>
    <row r="11777" spans="11:12" ht="15.75" x14ac:dyDescent="0.2">
      <c r="K11777" s="311">
        <v>1</v>
      </c>
      <c r="L11777" s="311"/>
    </row>
    <row r="11778" spans="11:12" ht="15.75" x14ac:dyDescent="0.2">
      <c r="K11778" s="311">
        <v>1</v>
      </c>
      <c r="L11778" s="311"/>
    </row>
    <row r="11779" spans="11:12" ht="15.75" x14ac:dyDescent="0.2">
      <c r="K11779" s="311">
        <v>1</v>
      </c>
      <c r="L11779" s="311"/>
    </row>
    <row r="11780" spans="11:12" ht="15.75" x14ac:dyDescent="0.2">
      <c r="K11780" s="311">
        <v>1</v>
      </c>
      <c r="L11780" s="311"/>
    </row>
    <row r="11781" spans="11:12" ht="15.75" x14ac:dyDescent="0.2">
      <c r="K11781" s="311">
        <v>1</v>
      </c>
      <c r="L11781" s="311"/>
    </row>
    <row r="11782" spans="11:12" ht="15.75" x14ac:dyDescent="0.2">
      <c r="K11782" s="311">
        <v>1</v>
      </c>
      <c r="L11782" s="311"/>
    </row>
    <row r="11783" spans="11:12" ht="15.75" x14ac:dyDescent="0.2">
      <c r="K11783" s="311">
        <v>1</v>
      </c>
      <c r="L11783" s="311"/>
    </row>
    <row r="11784" spans="11:12" ht="15.75" x14ac:dyDescent="0.2">
      <c r="K11784" s="311">
        <v>1</v>
      </c>
      <c r="L11784" s="311"/>
    </row>
    <row r="11785" spans="11:12" ht="15.75" x14ac:dyDescent="0.2">
      <c r="K11785" s="311">
        <v>1</v>
      </c>
      <c r="L11785" s="311"/>
    </row>
    <row r="11786" spans="11:12" ht="15.75" x14ac:dyDescent="0.2">
      <c r="K11786" s="311">
        <v>1</v>
      </c>
      <c r="L11786" s="311"/>
    </row>
    <row r="11787" spans="11:12" ht="15.75" x14ac:dyDescent="0.2">
      <c r="K11787" s="311">
        <v>1</v>
      </c>
      <c r="L11787" s="311"/>
    </row>
    <row r="11788" spans="11:12" ht="15.75" x14ac:dyDescent="0.2">
      <c r="K11788" s="311">
        <v>1</v>
      </c>
      <c r="L11788" s="311"/>
    </row>
    <row r="11789" spans="11:12" ht="15.75" x14ac:dyDescent="0.2">
      <c r="K11789" s="311">
        <v>1</v>
      </c>
      <c r="L11789" s="311"/>
    </row>
    <row r="11790" spans="11:12" ht="15.75" x14ac:dyDescent="0.2">
      <c r="K11790" s="311">
        <v>1</v>
      </c>
      <c r="L11790" s="311"/>
    </row>
    <row r="11791" spans="11:12" ht="15.75" x14ac:dyDescent="0.2">
      <c r="K11791" s="311">
        <v>1</v>
      </c>
      <c r="L11791" s="311"/>
    </row>
    <row r="11792" spans="11:12" ht="15.75" x14ac:dyDescent="0.2">
      <c r="K11792" s="311">
        <v>1</v>
      </c>
      <c r="L11792" s="311"/>
    </row>
    <row r="11793" spans="11:12" ht="15.75" x14ac:dyDescent="0.2">
      <c r="K11793" s="311">
        <v>1</v>
      </c>
      <c r="L11793" s="311"/>
    </row>
    <row r="11794" spans="11:12" ht="15.75" x14ac:dyDescent="0.2">
      <c r="K11794" s="311">
        <v>1</v>
      </c>
      <c r="L11794" s="311"/>
    </row>
    <row r="11795" spans="11:12" ht="15.75" x14ac:dyDescent="0.2">
      <c r="K11795" s="311">
        <v>1</v>
      </c>
      <c r="L11795" s="311"/>
    </row>
    <row r="11796" spans="11:12" ht="15.75" x14ac:dyDescent="0.2">
      <c r="K11796" s="311">
        <v>1</v>
      </c>
      <c r="L11796" s="311"/>
    </row>
    <row r="11797" spans="11:12" ht="15.75" x14ac:dyDescent="0.2">
      <c r="K11797" s="311">
        <v>1</v>
      </c>
      <c r="L11797" s="311"/>
    </row>
    <row r="11798" spans="11:12" ht="15.75" x14ac:dyDescent="0.2">
      <c r="K11798" s="311">
        <v>1</v>
      </c>
      <c r="L11798" s="311"/>
    </row>
    <row r="11799" spans="11:12" ht="15.75" x14ac:dyDescent="0.2">
      <c r="K11799" s="311">
        <v>1</v>
      </c>
      <c r="L11799" s="311"/>
    </row>
    <row r="11800" spans="11:12" ht="15.75" x14ac:dyDescent="0.2">
      <c r="K11800" s="311">
        <v>1</v>
      </c>
      <c r="L11800" s="311"/>
    </row>
    <row r="11801" spans="11:12" ht="15.75" x14ac:dyDescent="0.2">
      <c r="K11801" s="311">
        <v>1</v>
      </c>
      <c r="L11801" s="311"/>
    </row>
    <row r="11802" spans="11:12" ht="15.75" x14ac:dyDescent="0.2">
      <c r="K11802" s="311">
        <v>1</v>
      </c>
      <c r="L11802" s="311"/>
    </row>
    <row r="11803" spans="11:12" ht="15.75" x14ac:dyDescent="0.2">
      <c r="K11803" s="311">
        <v>1</v>
      </c>
      <c r="L11803" s="311"/>
    </row>
    <row r="11804" spans="11:12" ht="15.75" x14ac:dyDescent="0.2">
      <c r="K11804" s="311">
        <v>1</v>
      </c>
      <c r="L11804" s="311"/>
    </row>
    <row r="11805" spans="11:12" ht="15.75" x14ac:dyDescent="0.2">
      <c r="K11805" s="311">
        <v>1</v>
      </c>
      <c r="L11805" s="311"/>
    </row>
    <row r="11806" spans="11:12" ht="15.75" x14ac:dyDescent="0.2">
      <c r="K11806" s="311">
        <v>1</v>
      </c>
      <c r="L11806" s="311"/>
    </row>
    <row r="11807" spans="11:12" ht="15.75" x14ac:dyDescent="0.2">
      <c r="K11807" s="311">
        <v>1</v>
      </c>
      <c r="L11807" s="311"/>
    </row>
    <row r="11808" spans="11:12" ht="15.75" x14ac:dyDescent="0.2">
      <c r="K11808" s="311">
        <v>1</v>
      </c>
      <c r="L11808" s="311"/>
    </row>
    <row r="11809" spans="11:12" ht="15.75" x14ac:dyDescent="0.2">
      <c r="K11809" s="311">
        <v>1</v>
      </c>
      <c r="L11809" s="311"/>
    </row>
    <row r="11810" spans="11:12" ht="15.75" x14ac:dyDescent="0.2">
      <c r="K11810" s="311">
        <v>1</v>
      </c>
      <c r="L11810" s="311"/>
    </row>
    <row r="11811" spans="11:12" ht="15.75" x14ac:dyDescent="0.2">
      <c r="K11811" s="311">
        <v>1</v>
      </c>
      <c r="L11811" s="311"/>
    </row>
    <row r="11812" spans="11:12" ht="15.75" x14ac:dyDescent="0.2">
      <c r="K11812" s="311">
        <v>1</v>
      </c>
      <c r="L11812" s="311"/>
    </row>
    <row r="11813" spans="11:12" ht="15.75" x14ac:dyDescent="0.2">
      <c r="K11813" s="311">
        <v>1</v>
      </c>
      <c r="L11813" s="311"/>
    </row>
    <row r="11814" spans="11:12" ht="15.75" x14ac:dyDescent="0.2">
      <c r="K11814" s="311">
        <v>1</v>
      </c>
      <c r="L11814" s="311"/>
    </row>
    <row r="11815" spans="11:12" ht="15.75" x14ac:dyDescent="0.2">
      <c r="K11815" s="311">
        <v>1</v>
      </c>
      <c r="L11815" s="311"/>
    </row>
    <row r="11816" spans="11:12" ht="15.75" x14ac:dyDescent="0.2">
      <c r="K11816" s="311">
        <v>1</v>
      </c>
      <c r="L11816" s="311"/>
    </row>
    <row r="11817" spans="11:12" ht="15.75" x14ac:dyDescent="0.2">
      <c r="K11817" s="311">
        <v>1</v>
      </c>
      <c r="L11817" s="311"/>
    </row>
    <row r="11818" spans="11:12" ht="15.75" x14ac:dyDescent="0.2">
      <c r="K11818" s="311">
        <v>1</v>
      </c>
      <c r="L11818" s="311"/>
    </row>
    <row r="11819" spans="11:12" ht="15.75" x14ac:dyDescent="0.2">
      <c r="K11819" s="311">
        <v>1</v>
      </c>
      <c r="L11819" s="311"/>
    </row>
    <row r="11820" spans="11:12" ht="15.75" x14ac:dyDescent="0.2">
      <c r="K11820" s="311">
        <v>1</v>
      </c>
      <c r="L11820" s="311"/>
    </row>
    <row r="11821" spans="11:12" ht="15.75" x14ac:dyDescent="0.2">
      <c r="K11821" s="311">
        <v>1</v>
      </c>
      <c r="L11821" s="311"/>
    </row>
    <row r="11822" spans="11:12" ht="15.75" x14ac:dyDescent="0.2">
      <c r="K11822" s="311">
        <v>1</v>
      </c>
      <c r="L11822" s="311"/>
    </row>
    <row r="11823" spans="11:12" ht="15.75" x14ac:dyDescent="0.2">
      <c r="K11823" s="311">
        <v>1</v>
      </c>
      <c r="L11823" s="311"/>
    </row>
    <row r="11824" spans="11:12" ht="15.75" x14ac:dyDescent="0.2">
      <c r="K11824" s="311">
        <v>1</v>
      </c>
      <c r="L11824" s="311"/>
    </row>
    <row r="11825" spans="11:12" ht="15.75" x14ac:dyDescent="0.2">
      <c r="K11825" s="311">
        <v>1</v>
      </c>
      <c r="L11825" s="311"/>
    </row>
    <row r="11826" spans="11:12" ht="15.75" x14ac:dyDescent="0.2">
      <c r="K11826" s="311">
        <v>1</v>
      </c>
      <c r="L11826" s="311"/>
    </row>
    <row r="11827" spans="11:12" ht="15.75" x14ac:dyDescent="0.2">
      <c r="K11827" s="311">
        <v>1</v>
      </c>
      <c r="L11827" s="311"/>
    </row>
    <row r="11828" spans="11:12" ht="15.75" x14ac:dyDescent="0.2">
      <c r="K11828" s="311">
        <v>1</v>
      </c>
      <c r="L11828" s="311"/>
    </row>
    <row r="11829" spans="11:12" ht="15.75" x14ac:dyDescent="0.2">
      <c r="K11829" s="311">
        <v>1</v>
      </c>
      <c r="L11829" s="311"/>
    </row>
    <row r="11830" spans="11:12" ht="15.75" x14ac:dyDescent="0.2">
      <c r="K11830" s="311">
        <v>1</v>
      </c>
      <c r="L11830" s="311"/>
    </row>
    <row r="11831" spans="11:12" ht="15.75" x14ac:dyDescent="0.2">
      <c r="K11831" s="311">
        <v>1</v>
      </c>
      <c r="L11831" s="311"/>
    </row>
    <row r="11832" spans="11:12" ht="15.75" x14ac:dyDescent="0.2">
      <c r="K11832" s="311">
        <v>1</v>
      </c>
      <c r="L11832" s="311"/>
    </row>
    <row r="11833" spans="11:12" ht="15.75" x14ac:dyDescent="0.2">
      <c r="K11833" s="311">
        <v>1</v>
      </c>
      <c r="L11833" s="311"/>
    </row>
    <row r="11834" spans="11:12" ht="15.75" x14ac:dyDescent="0.2">
      <c r="K11834" s="311">
        <v>1</v>
      </c>
      <c r="L11834" s="311"/>
    </row>
    <row r="11835" spans="11:12" ht="15.75" x14ac:dyDescent="0.2">
      <c r="K11835" s="311">
        <v>1</v>
      </c>
      <c r="L11835" s="311"/>
    </row>
    <row r="11836" spans="11:12" ht="15.75" x14ac:dyDescent="0.2">
      <c r="K11836" s="311">
        <v>1</v>
      </c>
      <c r="L11836" s="311"/>
    </row>
    <row r="11837" spans="11:12" ht="15.75" x14ac:dyDescent="0.2">
      <c r="K11837" s="311">
        <v>1</v>
      </c>
      <c r="L11837" s="311"/>
    </row>
    <row r="11838" spans="11:12" ht="15.75" x14ac:dyDescent="0.2">
      <c r="K11838" s="311">
        <v>1</v>
      </c>
      <c r="L11838" s="311"/>
    </row>
    <row r="11839" spans="11:12" ht="15.75" x14ac:dyDescent="0.2">
      <c r="K11839" s="311">
        <v>1</v>
      </c>
      <c r="L11839" s="311"/>
    </row>
    <row r="11840" spans="11:12" ht="15.75" x14ac:dyDescent="0.2">
      <c r="K11840" s="311">
        <v>1</v>
      </c>
      <c r="L11840" s="311"/>
    </row>
    <row r="11841" spans="11:12" ht="15.75" x14ac:dyDescent="0.2">
      <c r="K11841" s="311">
        <v>1</v>
      </c>
      <c r="L11841" s="311"/>
    </row>
    <row r="11842" spans="11:12" ht="15.75" x14ac:dyDescent="0.2">
      <c r="K11842" s="311">
        <v>1</v>
      </c>
      <c r="L11842" s="311"/>
    </row>
    <row r="11843" spans="11:12" ht="15.75" x14ac:dyDescent="0.2">
      <c r="K11843" s="311">
        <v>1</v>
      </c>
      <c r="L11843" s="311"/>
    </row>
    <row r="11844" spans="11:12" ht="15.75" x14ac:dyDescent="0.2">
      <c r="K11844" s="311">
        <v>1</v>
      </c>
      <c r="L11844" s="311"/>
    </row>
    <row r="11845" spans="11:12" ht="15.75" x14ac:dyDescent="0.2">
      <c r="K11845" s="311">
        <v>1</v>
      </c>
      <c r="L11845" s="311"/>
    </row>
    <row r="11846" spans="11:12" ht="15.75" x14ac:dyDescent="0.2">
      <c r="K11846" s="311">
        <v>1</v>
      </c>
      <c r="L11846" s="311"/>
    </row>
    <row r="11847" spans="11:12" ht="15.75" x14ac:dyDescent="0.2">
      <c r="K11847" s="311">
        <v>1</v>
      </c>
      <c r="L11847" s="311"/>
    </row>
    <row r="11848" spans="11:12" ht="15.75" x14ac:dyDescent="0.2">
      <c r="K11848" s="311">
        <v>1</v>
      </c>
      <c r="L11848" s="311"/>
    </row>
    <row r="11849" spans="11:12" ht="15.75" x14ac:dyDescent="0.2">
      <c r="K11849" s="311">
        <v>1</v>
      </c>
      <c r="L11849" s="311"/>
    </row>
    <row r="11850" spans="11:12" ht="15.75" x14ac:dyDescent="0.2">
      <c r="K11850" s="311">
        <v>1</v>
      </c>
      <c r="L11850" s="311"/>
    </row>
    <row r="11851" spans="11:12" ht="15.75" x14ac:dyDescent="0.2">
      <c r="K11851" s="311">
        <v>1</v>
      </c>
      <c r="L11851" s="311"/>
    </row>
    <row r="11852" spans="11:12" ht="15.75" x14ac:dyDescent="0.2">
      <c r="K11852" s="311">
        <v>1</v>
      </c>
      <c r="L11852" s="311"/>
    </row>
    <row r="11853" spans="11:12" ht="15.75" x14ac:dyDescent="0.2">
      <c r="K11853" s="311">
        <v>1</v>
      </c>
      <c r="L11853" s="311"/>
    </row>
    <row r="11854" spans="11:12" ht="15.75" x14ac:dyDescent="0.2">
      <c r="K11854" s="311">
        <v>1</v>
      </c>
      <c r="L11854" s="311"/>
    </row>
    <row r="11855" spans="11:12" ht="15.75" x14ac:dyDescent="0.2">
      <c r="K11855" s="311">
        <v>1</v>
      </c>
      <c r="L11855" s="311"/>
    </row>
    <row r="11856" spans="11:12" ht="15.75" x14ac:dyDescent="0.2">
      <c r="K11856" s="311">
        <v>1</v>
      </c>
      <c r="L11856" s="311"/>
    </row>
    <row r="11857" spans="11:12" ht="15.75" x14ac:dyDescent="0.2">
      <c r="K11857" s="311">
        <v>1</v>
      </c>
      <c r="L11857" s="311"/>
    </row>
    <row r="11858" spans="11:12" ht="15.75" x14ac:dyDescent="0.2">
      <c r="K11858" s="311">
        <v>1</v>
      </c>
      <c r="L11858" s="311"/>
    </row>
    <row r="11859" spans="11:12" ht="15.75" x14ac:dyDescent="0.2">
      <c r="K11859" s="311">
        <v>1</v>
      </c>
      <c r="L11859" s="311"/>
    </row>
    <row r="11860" spans="11:12" ht="15.75" x14ac:dyDescent="0.2">
      <c r="K11860" s="311">
        <v>1</v>
      </c>
      <c r="L11860" s="311"/>
    </row>
    <row r="11861" spans="11:12" ht="15.75" x14ac:dyDescent="0.2">
      <c r="K11861" s="311">
        <v>1</v>
      </c>
      <c r="L11861" s="311"/>
    </row>
    <row r="11862" spans="11:12" ht="15.75" x14ac:dyDescent="0.2">
      <c r="K11862" s="311">
        <v>1</v>
      </c>
      <c r="L11862" s="311"/>
    </row>
    <row r="11863" spans="11:12" ht="15.75" x14ac:dyDescent="0.2">
      <c r="K11863" s="311">
        <v>1</v>
      </c>
      <c r="L11863" s="311"/>
    </row>
    <row r="11864" spans="11:12" ht="15.75" x14ac:dyDescent="0.2">
      <c r="K11864" s="311">
        <v>1</v>
      </c>
      <c r="L11864" s="311"/>
    </row>
    <row r="11865" spans="11:12" ht="15.75" x14ac:dyDescent="0.2">
      <c r="K11865" s="311">
        <v>1</v>
      </c>
      <c r="L11865" s="311"/>
    </row>
    <row r="11866" spans="11:12" ht="15.75" x14ac:dyDescent="0.2">
      <c r="K11866" s="311">
        <v>1</v>
      </c>
      <c r="L11866" s="311"/>
    </row>
    <row r="11867" spans="11:12" ht="15.75" x14ac:dyDescent="0.2">
      <c r="K11867" s="311">
        <v>1</v>
      </c>
      <c r="L11867" s="311"/>
    </row>
    <row r="11868" spans="11:12" ht="15.75" x14ac:dyDescent="0.2">
      <c r="K11868" s="311">
        <v>1</v>
      </c>
      <c r="L11868" s="311"/>
    </row>
    <row r="11869" spans="11:12" ht="15.75" x14ac:dyDescent="0.2">
      <c r="K11869" s="311">
        <v>1</v>
      </c>
      <c r="L11869" s="311"/>
    </row>
    <row r="11870" spans="11:12" ht="15.75" x14ac:dyDescent="0.2">
      <c r="K11870" s="311">
        <v>1</v>
      </c>
      <c r="L11870" s="311"/>
    </row>
    <row r="11871" spans="11:12" ht="15.75" x14ac:dyDescent="0.2">
      <c r="K11871" s="311">
        <v>1</v>
      </c>
      <c r="L11871" s="311"/>
    </row>
    <row r="11872" spans="11:12" ht="15.75" x14ac:dyDescent="0.2">
      <c r="K11872" s="311">
        <v>1</v>
      </c>
      <c r="L11872" s="311"/>
    </row>
    <row r="11873" spans="11:12" ht="15.75" x14ac:dyDescent="0.2">
      <c r="K11873" s="311">
        <v>1</v>
      </c>
      <c r="L11873" s="311"/>
    </row>
    <row r="11874" spans="11:12" ht="15.75" x14ac:dyDescent="0.2">
      <c r="K11874" s="311">
        <v>1</v>
      </c>
      <c r="L11874" s="311"/>
    </row>
    <row r="11875" spans="11:12" ht="15.75" x14ac:dyDescent="0.2">
      <c r="K11875" s="311">
        <v>1</v>
      </c>
      <c r="L11875" s="311"/>
    </row>
    <row r="11876" spans="11:12" ht="15.75" x14ac:dyDescent="0.2">
      <c r="K11876" s="311">
        <v>1</v>
      </c>
      <c r="L11876" s="311"/>
    </row>
    <row r="11877" spans="11:12" ht="15.75" x14ac:dyDescent="0.2">
      <c r="K11877" s="311">
        <v>1</v>
      </c>
      <c r="L11877" s="311"/>
    </row>
    <row r="11878" spans="11:12" ht="15.75" x14ac:dyDescent="0.2">
      <c r="K11878" s="311">
        <v>1</v>
      </c>
      <c r="L11878" s="311"/>
    </row>
    <row r="11879" spans="11:12" ht="15.75" x14ac:dyDescent="0.2">
      <c r="K11879" s="311">
        <v>1</v>
      </c>
      <c r="L11879" s="311"/>
    </row>
    <row r="11880" spans="11:12" ht="15.75" x14ac:dyDescent="0.2">
      <c r="K11880" s="311">
        <v>1</v>
      </c>
      <c r="L11880" s="311"/>
    </row>
    <row r="11881" spans="11:12" ht="15.75" x14ac:dyDescent="0.2">
      <c r="K11881" s="311">
        <v>1</v>
      </c>
      <c r="L11881" s="311"/>
    </row>
    <row r="11882" spans="11:12" ht="15.75" x14ac:dyDescent="0.2">
      <c r="K11882" s="311">
        <v>1</v>
      </c>
      <c r="L11882" s="311"/>
    </row>
    <row r="11883" spans="11:12" ht="15.75" x14ac:dyDescent="0.2">
      <c r="K11883" s="311">
        <v>1</v>
      </c>
      <c r="L11883" s="311"/>
    </row>
    <row r="11884" spans="11:12" ht="15.75" x14ac:dyDescent="0.2">
      <c r="K11884" s="311">
        <v>1</v>
      </c>
      <c r="L11884" s="311"/>
    </row>
    <row r="11885" spans="11:12" ht="15.75" x14ac:dyDescent="0.2">
      <c r="K11885" s="311">
        <v>1</v>
      </c>
      <c r="L11885" s="311"/>
    </row>
    <row r="11886" spans="11:12" ht="15.75" x14ac:dyDescent="0.2">
      <c r="K11886" s="311">
        <v>1</v>
      </c>
      <c r="L11886" s="311"/>
    </row>
    <row r="11887" spans="11:12" ht="15.75" x14ac:dyDescent="0.2">
      <c r="K11887" s="311">
        <v>1</v>
      </c>
      <c r="L11887" s="311"/>
    </row>
    <row r="11888" spans="11:12" ht="15.75" x14ac:dyDescent="0.2">
      <c r="K11888" s="311">
        <v>1</v>
      </c>
      <c r="L11888" s="311"/>
    </row>
    <row r="11889" spans="11:12" ht="15.75" x14ac:dyDescent="0.2">
      <c r="K11889" s="311">
        <v>1</v>
      </c>
      <c r="L11889" s="311"/>
    </row>
    <row r="11890" spans="11:12" ht="15.75" x14ac:dyDescent="0.2">
      <c r="K11890" s="311">
        <v>1</v>
      </c>
      <c r="L11890" s="311"/>
    </row>
    <row r="11891" spans="11:12" ht="15.75" x14ac:dyDescent="0.2">
      <c r="K11891" s="311">
        <v>1</v>
      </c>
      <c r="L11891" s="311"/>
    </row>
    <row r="11892" spans="11:12" ht="15.75" x14ac:dyDescent="0.2">
      <c r="K11892" s="311">
        <v>1</v>
      </c>
      <c r="L11892" s="311"/>
    </row>
    <row r="11893" spans="11:12" ht="15.75" x14ac:dyDescent="0.2">
      <c r="K11893" s="311">
        <v>1</v>
      </c>
      <c r="L11893" s="311"/>
    </row>
    <row r="11894" spans="11:12" ht="15.75" x14ac:dyDescent="0.2">
      <c r="K11894" s="311">
        <v>1</v>
      </c>
      <c r="L11894" s="311"/>
    </row>
    <row r="11895" spans="11:12" ht="15.75" x14ac:dyDescent="0.2">
      <c r="K11895" s="311">
        <v>1</v>
      </c>
      <c r="L11895" s="311"/>
    </row>
    <row r="11896" spans="11:12" ht="15.75" x14ac:dyDescent="0.2">
      <c r="K11896" s="311">
        <v>1</v>
      </c>
      <c r="L11896" s="311"/>
    </row>
    <row r="11897" spans="11:12" ht="15.75" x14ac:dyDescent="0.2">
      <c r="K11897" s="311">
        <v>1</v>
      </c>
      <c r="L11897" s="311"/>
    </row>
    <row r="11898" spans="11:12" ht="15.75" x14ac:dyDescent="0.2">
      <c r="K11898" s="311">
        <v>1</v>
      </c>
      <c r="L11898" s="311"/>
    </row>
    <row r="11899" spans="11:12" ht="15.75" x14ac:dyDescent="0.2">
      <c r="K11899" s="311">
        <v>1</v>
      </c>
      <c r="L11899" s="311"/>
    </row>
    <row r="11900" spans="11:12" ht="15.75" x14ac:dyDescent="0.2">
      <c r="K11900" s="311">
        <v>1</v>
      </c>
      <c r="L11900" s="311"/>
    </row>
    <row r="11901" spans="11:12" ht="15.75" x14ac:dyDescent="0.2">
      <c r="K11901" s="311">
        <v>1</v>
      </c>
      <c r="L11901" s="311"/>
    </row>
    <row r="11902" spans="11:12" ht="15.75" x14ac:dyDescent="0.2">
      <c r="K11902" s="311">
        <v>1</v>
      </c>
      <c r="L11902" s="311"/>
    </row>
    <row r="11903" spans="11:12" ht="15.75" x14ac:dyDescent="0.2">
      <c r="K11903" s="311">
        <v>1</v>
      </c>
      <c r="L11903" s="311"/>
    </row>
    <row r="11904" spans="11:12" ht="15.75" x14ac:dyDescent="0.2">
      <c r="K11904" s="311">
        <v>1</v>
      </c>
      <c r="L11904" s="311"/>
    </row>
    <row r="11905" spans="11:12" ht="15.75" x14ac:dyDescent="0.2">
      <c r="K11905" s="311">
        <v>1</v>
      </c>
      <c r="L11905" s="311"/>
    </row>
    <row r="11906" spans="11:12" ht="15.75" x14ac:dyDescent="0.2">
      <c r="K11906" s="311">
        <v>1</v>
      </c>
      <c r="L11906" s="311"/>
    </row>
    <row r="11907" spans="11:12" ht="15.75" x14ac:dyDescent="0.2">
      <c r="K11907" s="311">
        <v>1</v>
      </c>
      <c r="L11907" s="311"/>
    </row>
    <row r="11908" spans="11:12" ht="15.75" x14ac:dyDescent="0.2">
      <c r="K11908" s="311">
        <v>1</v>
      </c>
      <c r="L11908" s="311"/>
    </row>
    <row r="11909" spans="11:12" ht="15.75" x14ac:dyDescent="0.2">
      <c r="K11909" s="311">
        <v>1</v>
      </c>
      <c r="L11909" s="311"/>
    </row>
    <row r="11910" spans="11:12" ht="15.75" x14ac:dyDescent="0.2">
      <c r="K11910" s="311">
        <v>1</v>
      </c>
      <c r="L11910" s="311"/>
    </row>
    <row r="11911" spans="11:12" ht="15.75" x14ac:dyDescent="0.2">
      <c r="K11911" s="311">
        <v>1</v>
      </c>
      <c r="L11911" s="311"/>
    </row>
    <row r="11912" spans="11:12" ht="15.75" x14ac:dyDescent="0.2">
      <c r="K11912" s="311">
        <v>1</v>
      </c>
      <c r="L11912" s="311"/>
    </row>
    <row r="11913" spans="11:12" ht="15.75" x14ac:dyDescent="0.2">
      <c r="K11913" s="311">
        <v>1</v>
      </c>
      <c r="L11913" s="311"/>
    </row>
    <row r="11914" spans="11:12" ht="15.75" x14ac:dyDescent="0.2">
      <c r="K11914" s="311">
        <v>1</v>
      </c>
      <c r="L11914" s="311"/>
    </row>
    <row r="11915" spans="11:12" ht="15.75" x14ac:dyDescent="0.2">
      <c r="K11915" s="311">
        <v>1</v>
      </c>
      <c r="L11915" s="311"/>
    </row>
    <row r="11916" spans="11:12" ht="15.75" x14ac:dyDescent="0.2">
      <c r="K11916" s="311">
        <v>1</v>
      </c>
      <c r="L11916" s="311"/>
    </row>
    <row r="11917" spans="11:12" ht="15.75" x14ac:dyDescent="0.2">
      <c r="K11917" s="311">
        <v>1</v>
      </c>
      <c r="L11917" s="311"/>
    </row>
    <row r="11918" spans="11:12" ht="15.75" x14ac:dyDescent="0.2">
      <c r="K11918" s="311">
        <v>1</v>
      </c>
      <c r="L11918" s="311"/>
    </row>
    <row r="11919" spans="11:12" ht="15.75" x14ac:dyDescent="0.2">
      <c r="K11919" s="311">
        <v>1</v>
      </c>
      <c r="L11919" s="311"/>
    </row>
    <row r="11920" spans="11:12" ht="15.75" x14ac:dyDescent="0.2">
      <c r="K11920" s="311">
        <v>1</v>
      </c>
      <c r="L11920" s="311"/>
    </row>
    <row r="11921" spans="11:12" ht="15.75" x14ac:dyDescent="0.2">
      <c r="K11921" s="311">
        <v>1</v>
      </c>
      <c r="L11921" s="311"/>
    </row>
    <row r="11922" spans="11:12" ht="15.75" x14ac:dyDescent="0.2">
      <c r="K11922" s="311">
        <v>1</v>
      </c>
      <c r="L11922" s="311"/>
    </row>
    <row r="11923" spans="11:12" ht="15.75" x14ac:dyDescent="0.2">
      <c r="K11923" s="311">
        <v>1</v>
      </c>
      <c r="L11923" s="311"/>
    </row>
    <row r="11924" spans="11:12" ht="15.75" x14ac:dyDescent="0.2">
      <c r="K11924" s="311">
        <v>1</v>
      </c>
      <c r="L11924" s="311"/>
    </row>
    <row r="11925" spans="11:12" ht="15.75" x14ac:dyDescent="0.2">
      <c r="K11925" s="311">
        <v>1</v>
      </c>
      <c r="L11925" s="311"/>
    </row>
    <row r="11926" spans="11:12" ht="15.75" x14ac:dyDescent="0.2">
      <c r="K11926" s="311">
        <v>1</v>
      </c>
      <c r="L11926" s="311"/>
    </row>
    <row r="11927" spans="11:12" ht="15.75" x14ac:dyDescent="0.2">
      <c r="K11927" s="311">
        <v>1</v>
      </c>
      <c r="L11927" s="311"/>
    </row>
    <row r="11928" spans="11:12" ht="15.75" x14ac:dyDescent="0.2">
      <c r="K11928" s="311">
        <v>1</v>
      </c>
      <c r="L11928" s="311"/>
    </row>
    <row r="11929" spans="11:12" ht="15.75" x14ac:dyDescent="0.2">
      <c r="K11929" s="311">
        <v>1</v>
      </c>
      <c r="L11929" s="311"/>
    </row>
    <row r="11930" spans="11:12" ht="15.75" x14ac:dyDescent="0.2">
      <c r="K11930" s="311">
        <v>1</v>
      </c>
      <c r="L11930" s="311"/>
    </row>
    <row r="11931" spans="11:12" ht="15.75" x14ac:dyDescent="0.2">
      <c r="K11931" s="311">
        <v>1</v>
      </c>
      <c r="L11931" s="311"/>
    </row>
    <row r="11932" spans="11:12" ht="15.75" x14ac:dyDescent="0.2">
      <c r="K11932" s="311">
        <v>1</v>
      </c>
      <c r="L11932" s="311"/>
    </row>
    <row r="11933" spans="11:12" ht="15.75" x14ac:dyDescent="0.2">
      <c r="K11933" s="311">
        <v>1</v>
      </c>
      <c r="L11933" s="311"/>
    </row>
    <row r="11934" spans="11:12" ht="15.75" x14ac:dyDescent="0.2">
      <c r="K11934" s="311">
        <v>1</v>
      </c>
      <c r="L11934" s="311"/>
    </row>
    <row r="11935" spans="11:12" ht="15.75" x14ac:dyDescent="0.2">
      <c r="K11935" s="311">
        <v>1</v>
      </c>
      <c r="L11935" s="311"/>
    </row>
    <row r="11936" spans="11:12" ht="15.75" x14ac:dyDescent="0.2">
      <c r="K11936" s="311">
        <v>1</v>
      </c>
      <c r="L11936" s="311"/>
    </row>
    <row r="11937" spans="11:12" ht="15.75" x14ac:dyDescent="0.2">
      <c r="K11937" s="311">
        <v>1</v>
      </c>
      <c r="L11937" s="311"/>
    </row>
    <row r="11938" spans="11:12" ht="15.75" x14ac:dyDescent="0.2">
      <c r="K11938" s="311">
        <v>1</v>
      </c>
      <c r="L11938" s="311"/>
    </row>
    <row r="11939" spans="11:12" ht="15.75" x14ac:dyDescent="0.2">
      <c r="K11939" s="311">
        <v>1</v>
      </c>
      <c r="L11939" s="311"/>
    </row>
    <row r="11940" spans="11:12" ht="15.75" x14ac:dyDescent="0.2">
      <c r="K11940" s="311">
        <v>1</v>
      </c>
      <c r="L11940" s="311"/>
    </row>
    <row r="11941" spans="11:12" ht="15.75" x14ac:dyDescent="0.2">
      <c r="K11941" s="311">
        <v>1</v>
      </c>
      <c r="L11941" s="311"/>
    </row>
    <row r="11942" spans="11:12" ht="15.75" x14ac:dyDescent="0.2">
      <c r="K11942" s="311">
        <v>1</v>
      </c>
      <c r="L11942" s="311"/>
    </row>
    <row r="11943" spans="11:12" ht="15.75" x14ac:dyDescent="0.2">
      <c r="K11943" s="311">
        <v>1</v>
      </c>
      <c r="L11943" s="311"/>
    </row>
    <row r="11944" spans="11:12" ht="15.75" x14ac:dyDescent="0.2">
      <c r="K11944" s="311">
        <v>1</v>
      </c>
      <c r="L11944" s="311"/>
    </row>
    <row r="11945" spans="11:12" ht="15.75" x14ac:dyDescent="0.2">
      <c r="K11945" s="311">
        <v>1</v>
      </c>
      <c r="L11945" s="311"/>
    </row>
    <row r="11946" spans="11:12" ht="15.75" x14ac:dyDescent="0.2">
      <c r="K11946" s="311">
        <v>1</v>
      </c>
      <c r="L11946" s="311"/>
    </row>
    <row r="11947" spans="11:12" ht="15.75" x14ac:dyDescent="0.2">
      <c r="K11947" s="311">
        <v>1</v>
      </c>
      <c r="L11947" s="311"/>
    </row>
    <row r="11948" spans="11:12" ht="15.75" x14ac:dyDescent="0.2">
      <c r="K11948" s="311">
        <v>1</v>
      </c>
      <c r="L11948" s="311"/>
    </row>
    <row r="11949" spans="11:12" ht="15.75" x14ac:dyDescent="0.2">
      <c r="K11949" s="311">
        <v>1</v>
      </c>
      <c r="L11949" s="311"/>
    </row>
    <row r="11950" spans="11:12" ht="15.75" x14ac:dyDescent="0.2">
      <c r="K11950" s="311">
        <v>1</v>
      </c>
      <c r="L11950" s="311"/>
    </row>
    <row r="11951" spans="11:12" ht="15.75" x14ac:dyDescent="0.2">
      <c r="K11951" s="311">
        <v>1</v>
      </c>
      <c r="L11951" s="311"/>
    </row>
    <row r="11952" spans="11:12" ht="15.75" x14ac:dyDescent="0.2">
      <c r="K11952" s="311">
        <v>1</v>
      </c>
      <c r="L11952" s="311"/>
    </row>
    <row r="11953" spans="11:12" ht="15.75" x14ac:dyDescent="0.2">
      <c r="K11953" s="311">
        <v>1</v>
      </c>
      <c r="L11953" s="311"/>
    </row>
    <row r="11954" spans="11:12" ht="15.75" x14ac:dyDescent="0.2">
      <c r="K11954" s="311">
        <v>1</v>
      </c>
      <c r="L11954" s="311"/>
    </row>
    <row r="11955" spans="11:12" ht="15.75" x14ac:dyDescent="0.2">
      <c r="K11955" s="311">
        <v>1</v>
      </c>
      <c r="L11955" s="311"/>
    </row>
    <row r="11956" spans="11:12" ht="15.75" x14ac:dyDescent="0.2">
      <c r="K11956" s="311">
        <v>1</v>
      </c>
      <c r="L11956" s="311"/>
    </row>
    <row r="11957" spans="11:12" ht="15.75" x14ac:dyDescent="0.2">
      <c r="K11957" s="311">
        <v>1</v>
      </c>
      <c r="L11957" s="311"/>
    </row>
    <row r="11958" spans="11:12" ht="15.75" x14ac:dyDescent="0.2">
      <c r="K11958" s="311">
        <v>1</v>
      </c>
      <c r="L11958" s="311"/>
    </row>
    <row r="11959" spans="11:12" ht="15.75" x14ac:dyDescent="0.2">
      <c r="K11959" s="311">
        <v>1</v>
      </c>
      <c r="L11959" s="311"/>
    </row>
    <row r="11960" spans="11:12" ht="15.75" x14ac:dyDescent="0.2">
      <c r="K11960" s="311">
        <v>1</v>
      </c>
      <c r="L11960" s="311"/>
    </row>
    <row r="11961" spans="11:12" ht="15.75" x14ac:dyDescent="0.2">
      <c r="K11961" s="311">
        <v>1</v>
      </c>
      <c r="L11961" s="311"/>
    </row>
    <row r="11962" spans="11:12" ht="15.75" x14ac:dyDescent="0.2">
      <c r="K11962" s="311">
        <v>1</v>
      </c>
      <c r="L11962" s="311"/>
    </row>
    <row r="11963" spans="11:12" ht="15.75" x14ac:dyDescent="0.2">
      <c r="K11963" s="311">
        <v>1</v>
      </c>
      <c r="L11963" s="311"/>
    </row>
    <row r="11964" spans="11:12" ht="15.75" x14ac:dyDescent="0.2">
      <c r="K11964" s="311">
        <v>1</v>
      </c>
      <c r="L11964" s="311"/>
    </row>
    <row r="11965" spans="11:12" ht="15.75" x14ac:dyDescent="0.2">
      <c r="K11965" s="311">
        <v>1</v>
      </c>
      <c r="L11965" s="311"/>
    </row>
    <row r="11966" spans="11:12" ht="15.75" x14ac:dyDescent="0.2">
      <c r="K11966" s="311">
        <v>1</v>
      </c>
      <c r="L11966" s="311"/>
    </row>
    <row r="11967" spans="11:12" ht="15.75" x14ac:dyDescent="0.2">
      <c r="K11967" s="311">
        <v>1</v>
      </c>
      <c r="L11967" s="311"/>
    </row>
    <row r="11968" spans="11:12" ht="15.75" x14ac:dyDescent="0.2">
      <c r="K11968" s="311">
        <v>1</v>
      </c>
      <c r="L11968" s="311"/>
    </row>
    <row r="11969" spans="11:12" ht="15.75" x14ac:dyDescent="0.2">
      <c r="K11969" s="311">
        <v>1</v>
      </c>
      <c r="L11969" s="311"/>
    </row>
    <row r="11970" spans="11:12" ht="15.75" x14ac:dyDescent="0.2">
      <c r="K11970" s="311">
        <v>1</v>
      </c>
      <c r="L11970" s="311"/>
    </row>
    <row r="11971" spans="11:12" ht="15.75" x14ac:dyDescent="0.2">
      <c r="K11971" s="311">
        <v>1</v>
      </c>
      <c r="L11971" s="311"/>
    </row>
    <row r="11972" spans="11:12" ht="15.75" x14ac:dyDescent="0.2">
      <c r="K11972" s="311">
        <v>1</v>
      </c>
      <c r="L11972" s="311"/>
    </row>
    <row r="11973" spans="11:12" ht="15.75" x14ac:dyDescent="0.2">
      <c r="K11973" s="311">
        <v>1</v>
      </c>
      <c r="L11973" s="311"/>
    </row>
    <row r="11974" spans="11:12" ht="15.75" x14ac:dyDescent="0.2">
      <c r="K11974" s="311">
        <v>1</v>
      </c>
      <c r="L11974" s="311"/>
    </row>
    <row r="11975" spans="11:12" ht="15.75" x14ac:dyDescent="0.2">
      <c r="K11975" s="311">
        <v>1</v>
      </c>
      <c r="L11975" s="311"/>
    </row>
    <row r="11976" spans="11:12" ht="15.75" x14ac:dyDescent="0.2">
      <c r="K11976" s="311">
        <v>1</v>
      </c>
      <c r="L11976" s="311"/>
    </row>
    <row r="11977" spans="11:12" ht="15.75" x14ac:dyDescent="0.2">
      <c r="K11977" s="311">
        <v>1</v>
      </c>
      <c r="L11977" s="311"/>
    </row>
    <row r="11978" spans="11:12" ht="15.75" x14ac:dyDescent="0.2">
      <c r="K11978" s="311">
        <v>1</v>
      </c>
      <c r="L11978" s="311"/>
    </row>
    <row r="11979" spans="11:12" ht="15.75" x14ac:dyDescent="0.2">
      <c r="K11979" s="311">
        <v>1</v>
      </c>
      <c r="L11979" s="311"/>
    </row>
    <row r="11980" spans="11:12" ht="15.75" x14ac:dyDescent="0.2">
      <c r="K11980" s="311">
        <v>1</v>
      </c>
      <c r="L11980" s="311"/>
    </row>
    <row r="11981" spans="11:12" ht="15.75" x14ac:dyDescent="0.2">
      <c r="K11981" s="311">
        <v>1</v>
      </c>
      <c r="L11981" s="311"/>
    </row>
    <row r="11982" spans="11:12" ht="15.75" x14ac:dyDescent="0.2">
      <c r="K11982" s="311">
        <v>1</v>
      </c>
      <c r="L11982" s="311"/>
    </row>
    <row r="11983" spans="11:12" ht="15.75" x14ac:dyDescent="0.2">
      <c r="K11983" s="311">
        <v>1</v>
      </c>
      <c r="L11983" s="311"/>
    </row>
    <row r="11984" spans="11:12" ht="15.75" x14ac:dyDescent="0.2">
      <c r="K11984" s="311">
        <v>1</v>
      </c>
      <c r="L11984" s="311"/>
    </row>
    <row r="11985" spans="11:12" ht="15.75" x14ac:dyDescent="0.2">
      <c r="K11985" s="311">
        <v>1</v>
      </c>
      <c r="L11985" s="311"/>
    </row>
    <row r="11986" spans="11:12" ht="15.75" x14ac:dyDescent="0.2">
      <c r="K11986" s="311">
        <v>1</v>
      </c>
      <c r="L11986" s="311"/>
    </row>
    <row r="11987" spans="11:12" ht="15.75" x14ac:dyDescent="0.2">
      <c r="K11987" s="311">
        <v>1</v>
      </c>
      <c r="L11987" s="311"/>
    </row>
    <row r="11988" spans="11:12" ht="15.75" x14ac:dyDescent="0.2">
      <c r="K11988" s="311">
        <v>1</v>
      </c>
      <c r="L11988" s="311"/>
    </row>
    <row r="11989" spans="11:12" ht="15.75" x14ac:dyDescent="0.2">
      <c r="K11989" s="311">
        <v>1</v>
      </c>
      <c r="L11989" s="311"/>
    </row>
    <row r="11990" spans="11:12" ht="15.75" x14ac:dyDescent="0.2">
      <c r="K11990" s="311">
        <v>1</v>
      </c>
      <c r="L11990" s="311"/>
    </row>
    <row r="11991" spans="11:12" ht="15.75" x14ac:dyDescent="0.2">
      <c r="K11991" s="311">
        <v>1</v>
      </c>
      <c r="L11991" s="311"/>
    </row>
    <row r="11992" spans="11:12" ht="15.75" x14ac:dyDescent="0.2">
      <c r="K11992" s="311">
        <v>1</v>
      </c>
      <c r="L11992" s="311"/>
    </row>
    <row r="11993" spans="11:12" ht="15.75" x14ac:dyDescent="0.2">
      <c r="K11993" s="311">
        <v>1</v>
      </c>
      <c r="L11993" s="311"/>
    </row>
    <row r="11994" spans="11:12" ht="15.75" x14ac:dyDescent="0.2">
      <c r="K11994" s="311">
        <v>1</v>
      </c>
      <c r="L11994" s="311"/>
    </row>
    <row r="11995" spans="11:12" ht="15.75" x14ac:dyDescent="0.2">
      <c r="K11995" s="311">
        <v>1</v>
      </c>
      <c r="L11995" s="311"/>
    </row>
    <row r="11996" spans="11:12" ht="15.75" x14ac:dyDescent="0.2">
      <c r="K11996" s="311">
        <v>1</v>
      </c>
      <c r="L11996" s="311"/>
    </row>
    <row r="11997" spans="11:12" ht="15.75" x14ac:dyDescent="0.2">
      <c r="K11997" s="311">
        <v>1</v>
      </c>
      <c r="L11997" s="311"/>
    </row>
    <row r="11998" spans="11:12" ht="15.75" x14ac:dyDescent="0.2">
      <c r="K11998" s="311">
        <v>1</v>
      </c>
      <c r="L11998" s="311"/>
    </row>
    <row r="11999" spans="11:12" ht="15.75" x14ac:dyDescent="0.2">
      <c r="K11999" s="311">
        <v>1</v>
      </c>
      <c r="L11999" s="311"/>
    </row>
    <row r="12000" spans="11:12" ht="15.75" x14ac:dyDescent="0.2">
      <c r="K12000" s="311">
        <v>1</v>
      </c>
      <c r="L12000" s="311"/>
    </row>
    <row r="12001" spans="11:12" ht="15.75" x14ac:dyDescent="0.2">
      <c r="K12001" s="311">
        <v>1</v>
      </c>
      <c r="L12001" s="311"/>
    </row>
    <row r="12002" spans="11:12" ht="15.75" x14ac:dyDescent="0.2">
      <c r="K12002" s="311">
        <v>1</v>
      </c>
      <c r="L12002" s="311"/>
    </row>
    <row r="12003" spans="11:12" ht="15.75" x14ac:dyDescent="0.2">
      <c r="K12003" s="311">
        <v>1</v>
      </c>
      <c r="L12003" s="311"/>
    </row>
    <row r="12004" spans="11:12" ht="15.75" x14ac:dyDescent="0.2">
      <c r="K12004" s="311">
        <v>1</v>
      </c>
      <c r="L12004" s="311"/>
    </row>
    <row r="12005" spans="11:12" ht="15.75" x14ac:dyDescent="0.2">
      <c r="K12005" s="311">
        <v>1</v>
      </c>
      <c r="L12005" s="311"/>
    </row>
    <row r="12006" spans="11:12" ht="15.75" x14ac:dyDescent="0.2">
      <c r="K12006" s="311">
        <v>1</v>
      </c>
      <c r="L12006" s="311"/>
    </row>
    <row r="12007" spans="11:12" ht="15.75" x14ac:dyDescent="0.2">
      <c r="K12007" s="311">
        <v>1</v>
      </c>
      <c r="L12007" s="311"/>
    </row>
    <row r="12008" spans="11:12" ht="15.75" x14ac:dyDescent="0.2">
      <c r="K12008" s="311">
        <v>1</v>
      </c>
      <c r="L12008" s="311"/>
    </row>
    <row r="12009" spans="11:12" ht="15.75" x14ac:dyDescent="0.2">
      <c r="K12009" s="311">
        <v>1</v>
      </c>
      <c r="L12009" s="311"/>
    </row>
    <row r="12010" spans="11:12" ht="15.75" x14ac:dyDescent="0.2">
      <c r="K12010" s="311">
        <v>1</v>
      </c>
      <c r="L12010" s="311"/>
    </row>
    <row r="12011" spans="11:12" ht="15.75" x14ac:dyDescent="0.2">
      <c r="K12011" s="311">
        <v>1</v>
      </c>
      <c r="L12011" s="311"/>
    </row>
    <row r="12012" spans="11:12" ht="15.75" x14ac:dyDescent="0.2">
      <c r="K12012" s="311">
        <v>1</v>
      </c>
      <c r="L12012" s="311"/>
    </row>
    <row r="12013" spans="11:12" ht="15.75" x14ac:dyDescent="0.2">
      <c r="K12013" s="311">
        <v>1</v>
      </c>
      <c r="L12013" s="311"/>
    </row>
    <row r="12014" spans="11:12" ht="15.75" x14ac:dyDescent="0.2">
      <c r="K12014" s="311">
        <v>1</v>
      </c>
      <c r="L12014" s="311"/>
    </row>
    <row r="12015" spans="11:12" ht="15.75" x14ac:dyDescent="0.2">
      <c r="K12015" s="311">
        <v>1</v>
      </c>
      <c r="L12015" s="311"/>
    </row>
    <row r="12016" spans="11:12" ht="15.75" x14ac:dyDescent="0.2">
      <c r="K12016" s="311">
        <v>1</v>
      </c>
      <c r="L12016" s="311"/>
    </row>
    <row r="12017" spans="11:12" ht="15.75" x14ac:dyDescent="0.2">
      <c r="K12017" s="311">
        <v>1</v>
      </c>
      <c r="L12017" s="311"/>
    </row>
    <row r="12018" spans="11:12" ht="15.75" x14ac:dyDescent="0.2">
      <c r="K12018" s="311">
        <v>1</v>
      </c>
      <c r="L12018" s="311"/>
    </row>
    <row r="12019" spans="11:12" ht="15.75" x14ac:dyDescent="0.2">
      <c r="K12019" s="311">
        <v>1</v>
      </c>
      <c r="L12019" s="311"/>
    </row>
    <row r="12020" spans="11:12" ht="15.75" x14ac:dyDescent="0.2">
      <c r="K12020" s="311">
        <v>1</v>
      </c>
      <c r="L12020" s="311"/>
    </row>
    <row r="12021" spans="11:12" ht="15.75" x14ac:dyDescent="0.2">
      <c r="K12021" s="311">
        <v>1</v>
      </c>
      <c r="L12021" s="311"/>
    </row>
    <row r="12022" spans="11:12" ht="15.75" x14ac:dyDescent="0.2">
      <c r="K12022" s="311">
        <v>1</v>
      </c>
      <c r="L12022" s="311"/>
    </row>
    <row r="12023" spans="11:12" ht="15.75" x14ac:dyDescent="0.2">
      <c r="K12023" s="311">
        <v>1</v>
      </c>
      <c r="L12023" s="311"/>
    </row>
    <row r="12024" spans="11:12" ht="15.75" x14ac:dyDescent="0.2">
      <c r="K12024" s="311">
        <v>1</v>
      </c>
      <c r="L12024" s="311"/>
    </row>
    <row r="12025" spans="11:12" ht="15.75" x14ac:dyDescent="0.2">
      <c r="K12025" s="311">
        <v>1</v>
      </c>
      <c r="L12025" s="311"/>
    </row>
    <row r="12026" spans="11:12" ht="15.75" x14ac:dyDescent="0.2">
      <c r="K12026" s="311">
        <v>1</v>
      </c>
      <c r="L12026" s="311"/>
    </row>
    <row r="12027" spans="11:12" ht="15.75" x14ac:dyDescent="0.2">
      <c r="K12027" s="311">
        <v>1</v>
      </c>
      <c r="L12027" s="311"/>
    </row>
    <row r="12028" spans="11:12" ht="15.75" x14ac:dyDescent="0.2">
      <c r="K12028" s="311">
        <v>1</v>
      </c>
      <c r="L12028" s="311"/>
    </row>
    <row r="12029" spans="11:12" ht="15.75" x14ac:dyDescent="0.2">
      <c r="K12029" s="311">
        <v>1</v>
      </c>
      <c r="L12029" s="311"/>
    </row>
    <row r="12030" spans="11:12" ht="15.75" x14ac:dyDescent="0.2">
      <c r="K12030" s="311">
        <v>1</v>
      </c>
      <c r="L12030" s="311"/>
    </row>
    <row r="12031" spans="11:12" ht="15.75" x14ac:dyDescent="0.2">
      <c r="K12031" s="311">
        <v>1</v>
      </c>
      <c r="L12031" s="311"/>
    </row>
    <row r="12032" spans="11:12" ht="15.75" x14ac:dyDescent="0.2">
      <c r="K12032" s="311">
        <v>1</v>
      </c>
      <c r="L12032" s="311"/>
    </row>
    <row r="12033" spans="11:12" ht="15.75" x14ac:dyDescent="0.2">
      <c r="K12033" s="311">
        <v>1</v>
      </c>
      <c r="L12033" s="311"/>
    </row>
    <row r="12034" spans="11:12" ht="15.75" x14ac:dyDescent="0.2">
      <c r="K12034" s="311">
        <v>1</v>
      </c>
      <c r="L12034" s="311"/>
    </row>
    <row r="12035" spans="11:12" ht="15.75" x14ac:dyDescent="0.2">
      <c r="K12035" s="311">
        <v>1</v>
      </c>
      <c r="L12035" s="311"/>
    </row>
    <row r="12036" spans="11:12" ht="15.75" x14ac:dyDescent="0.2">
      <c r="K12036" s="311">
        <v>1</v>
      </c>
      <c r="L12036" s="311"/>
    </row>
    <row r="12037" spans="11:12" ht="15.75" x14ac:dyDescent="0.2">
      <c r="K12037" s="311">
        <v>1</v>
      </c>
      <c r="L12037" s="311"/>
    </row>
    <row r="12038" spans="11:12" ht="15.75" x14ac:dyDescent="0.2">
      <c r="K12038" s="311">
        <v>1</v>
      </c>
      <c r="L12038" s="311"/>
    </row>
    <row r="12039" spans="11:12" ht="15.75" x14ac:dyDescent="0.2">
      <c r="K12039" s="311">
        <v>1</v>
      </c>
      <c r="L12039" s="311"/>
    </row>
    <row r="12040" spans="11:12" ht="15.75" x14ac:dyDescent="0.2">
      <c r="K12040" s="311">
        <v>1</v>
      </c>
      <c r="L12040" s="311"/>
    </row>
    <row r="12041" spans="11:12" ht="15.75" x14ac:dyDescent="0.2">
      <c r="K12041" s="311">
        <v>1</v>
      </c>
      <c r="L12041" s="311"/>
    </row>
    <row r="12042" spans="11:12" ht="15.75" x14ac:dyDescent="0.2">
      <c r="K12042" s="311">
        <v>1</v>
      </c>
      <c r="L12042" s="311"/>
    </row>
    <row r="12043" spans="11:12" ht="15.75" x14ac:dyDescent="0.2">
      <c r="K12043" s="311">
        <v>1</v>
      </c>
      <c r="L12043" s="311"/>
    </row>
    <row r="12044" spans="11:12" ht="15.75" x14ac:dyDescent="0.2">
      <c r="K12044" s="311">
        <v>1</v>
      </c>
      <c r="L12044" s="311"/>
    </row>
    <row r="12045" spans="11:12" ht="15.75" x14ac:dyDescent="0.2">
      <c r="K12045" s="311">
        <v>1</v>
      </c>
      <c r="L12045" s="311"/>
    </row>
    <row r="12046" spans="11:12" ht="15.75" x14ac:dyDescent="0.2">
      <c r="K12046" s="311">
        <v>1</v>
      </c>
      <c r="L12046" s="311"/>
    </row>
    <row r="12047" spans="11:12" ht="15.75" x14ac:dyDescent="0.2">
      <c r="K12047" s="311">
        <v>1</v>
      </c>
      <c r="L12047" s="311"/>
    </row>
    <row r="12048" spans="11:12" ht="15.75" x14ac:dyDescent="0.2">
      <c r="K12048" s="311">
        <v>1</v>
      </c>
      <c r="L12048" s="311"/>
    </row>
    <row r="12049" spans="11:12" ht="15.75" x14ac:dyDescent="0.2">
      <c r="K12049" s="311">
        <v>1</v>
      </c>
      <c r="L12049" s="311"/>
    </row>
    <row r="12050" spans="11:12" ht="15.75" x14ac:dyDescent="0.2">
      <c r="K12050" s="311">
        <v>1</v>
      </c>
      <c r="L12050" s="311"/>
    </row>
    <row r="12051" spans="11:12" ht="15.75" x14ac:dyDescent="0.2">
      <c r="K12051" s="311">
        <v>1</v>
      </c>
      <c r="L12051" s="311"/>
    </row>
    <row r="12052" spans="11:12" ht="15.75" x14ac:dyDescent="0.2">
      <c r="K12052" s="311">
        <v>1</v>
      </c>
      <c r="L12052" s="311"/>
    </row>
    <row r="12053" spans="11:12" ht="15.75" x14ac:dyDescent="0.2">
      <c r="K12053" s="311">
        <v>1</v>
      </c>
      <c r="L12053" s="311"/>
    </row>
    <row r="12054" spans="11:12" ht="15.75" x14ac:dyDescent="0.2">
      <c r="K12054" s="311">
        <v>1</v>
      </c>
      <c r="L12054" s="311"/>
    </row>
    <row r="12055" spans="11:12" ht="15.75" x14ac:dyDescent="0.2">
      <c r="K12055" s="311">
        <v>1</v>
      </c>
      <c r="L12055" s="311"/>
    </row>
    <row r="12056" spans="11:12" ht="15.75" x14ac:dyDescent="0.2">
      <c r="K12056" s="311">
        <v>1</v>
      </c>
      <c r="L12056" s="311"/>
    </row>
    <row r="12057" spans="11:12" ht="15.75" x14ac:dyDescent="0.2">
      <c r="K12057" s="311">
        <v>1</v>
      </c>
      <c r="L12057" s="311"/>
    </row>
    <row r="12058" spans="11:12" ht="15.75" x14ac:dyDescent="0.2">
      <c r="K12058" s="311">
        <v>1</v>
      </c>
      <c r="L12058" s="311"/>
    </row>
    <row r="12059" spans="11:12" ht="15.75" x14ac:dyDescent="0.2">
      <c r="K12059" s="311">
        <v>1</v>
      </c>
      <c r="L12059" s="311"/>
    </row>
    <row r="12060" spans="11:12" ht="15.75" x14ac:dyDescent="0.2">
      <c r="K12060" s="311">
        <v>1</v>
      </c>
      <c r="L12060" s="311"/>
    </row>
    <row r="12061" spans="11:12" ht="15.75" x14ac:dyDescent="0.2">
      <c r="K12061" s="311">
        <v>1</v>
      </c>
      <c r="L12061" s="311"/>
    </row>
    <row r="12062" spans="11:12" ht="15.75" x14ac:dyDescent="0.2">
      <c r="K12062" s="311">
        <v>1</v>
      </c>
      <c r="L12062" s="311"/>
    </row>
    <row r="12063" spans="11:12" ht="15.75" x14ac:dyDescent="0.2">
      <c r="K12063" s="311">
        <v>1</v>
      </c>
      <c r="L12063" s="311"/>
    </row>
    <row r="12064" spans="11:12" ht="15.75" x14ac:dyDescent="0.2">
      <c r="K12064" s="311">
        <v>1</v>
      </c>
      <c r="L12064" s="311"/>
    </row>
    <row r="12065" spans="11:12" ht="15.75" x14ac:dyDescent="0.2">
      <c r="K12065" s="311">
        <v>1</v>
      </c>
      <c r="L12065" s="311"/>
    </row>
    <row r="12066" spans="11:12" ht="15.75" x14ac:dyDescent="0.2">
      <c r="K12066" s="311">
        <v>1</v>
      </c>
      <c r="L12066" s="311"/>
    </row>
    <row r="12067" spans="11:12" ht="15.75" x14ac:dyDescent="0.2">
      <c r="K12067" s="311">
        <v>1</v>
      </c>
      <c r="L12067" s="311"/>
    </row>
    <row r="12068" spans="11:12" ht="15.75" x14ac:dyDescent="0.2">
      <c r="K12068" s="311">
        <v>1</v>
      </c>
      <c r="L12068" s="311"/>
    </row>
    <row r="12069" spans="11:12" ht="15.75" x14ac:dyDescent="0.2">
      <c r="K12069" s="311">
        <v>1</v>
      </c>
      <c r="L12069" s="311"/>
    </row>
    <row r="12070" spans="11:12" ht="15.75" x14ac:dyDescent="0.2">
      <c r="K12070" s="311">
        <v>1</v>
      </c>
      <c r="L12070" s="311"/>
    </row>
    <row r="12071" spans="11:12" ht="15.75" x14ac:dyDescent="0.2">
      <c r="K12071" s="311">
        <v>1</v>
      </c>
      <c r="L12071" s="311"/>
    </row>
    <row r="12072" spans="11:12" ht="15.75" x14ac:dyDescent="0.2">
      <c r="K12072" s="311">
        <v>1</v>
      </c>
      <c r="L12072" s="311"/>
    </row>
    <row r="12073" spans="11:12" ht="15.75" x14ac:dyDescent="0.2">
      <c r="K12073" s="311">
        <v>1</v>
      </c>
      <c r="L12073" s="311"/>
    </row>
    <row r="12074" spans="11:12" ht="15.75" x14ac:dyDescent="0.2">
      <c r="K12074" s="311">
        <v>1</v>
      </c>
      <c r="L12074" s="311"/>
    </row>
    <row r="12075" spans="11:12" ht="15.75" x14ac:dyDescent="0.2">
      <c r="K12075" s="311">
        <v>1</v>
      </c>
      <c r="L12075" s="311"/>
    </row>
    <row r="12076" spans="11:12" ht="15.75" x14ac:dyDescent="0.2">
      <c r="K12076" s="311">
        <v>1</v>
      </c>
      <c r="L12076" s="311"/>
    </row>
    <row r="12077" spans="11:12" ht="15.75" x14ac:dyDescent="0.2">
      <c r="K12077" s="311">
        <v>1</v>
      </c>
      <c r="L12077" s="311"/>
    </row>
    <row r="12078" spans="11:12" ht="15.75" x14ac:dyDescent="0.2">
      <c r="K12078" s="311">
        <v>1</v>
      </c>
      <c r="L12078" s="311"/>
    </row>
    <row r="12079" spans="11:12" ht="15.75" x14ac:dyDescent="0.2">
      <c r="K12079" s="311">
        <v>1</v>
      </c>
      <c r="L12079" s="311"/>
    </row>
    <row r="12080" spans="11:12" ht="15.75" x14ac:dyDescent="0.2">
      <c r="K12080" s="311">
        <v>1</v>
      </c>
      <c r="L12080" s="311"/>
    </row>
    <row r="12081" spans="11:12" ht="15.75" x14ac:dyDescent="0.2">
      <c r="K12081" s="311">
        <v>1</v>
      </c>
      <c r="L12081" s="311"/>
    </row>
    <row r="12082" spans="11:12" ht="15.75" x14ac:dyDescent="0.2">
      <c r="K12082" s="311">
        <v>1</v>
      </c>
      <c r="L12082" s="311"/>
    </row>
    <row r="12083" spans="11:12" ht="15.75" x14ac:dyDescent="0.2">
      <c r="K12083" s="311">
        <v>1</v>
      </c>
      <c r="L12083" s="311"/>
    </row>
    <row r="12084" spans="11:12" ht="15.75" x14ac:dyDescent="0.2">
      <c r="K12084" s="311">
        <v>1</v>
      </c>
      <c r="L12084" s="311"/>
    </row>
    <row r="12085" spans="11:12" ht="15.75" x14ac:dyDescent="0.2">
      <c r="K12085" s="311">
        <v>1</v>
      </c>
      <c r="L12085" s="311"/>
    </row>
    <row r="12086" spans="11:12" ht="15.75" x14ac:dyDescent="0.2">
      <c r="K12086" s="311">
        <v>1</v>
      </c>
      <c r="L12086" s="311"/>
    </row>
    <row r="12087" spans="11:12" ht="15.75" x14ac:dyDescent="0.2">
      <c r="K12087" s="311">
        <v>1</v>
      </c>
      <c r="L12087" s="311"/>
    </row>
    <row r="12088" spans="11:12" ht="15.75" x14ac:dyDescent="0.2">
      <c r="K12088" s="311">
        <v>1</v>
      </c>
      <c r="L12088" s="311"/>
    </row>
    <row r="12089" spans="11:12" ht="15.75" x14ac:dyDescent="0.2">
      <c r="K12089" s="311">
        <v>1</v>
      </c>
      <c r="L12089" s="311"/>
    </row>
    <row r="12090" spans="11:12" ht="15.75" x14ac:dyDescent="0.2">
      <c r="K12090" s="311">
        <v>1</v>
      </c>
      <c r="L12090" s="311"/>
    </row>
    <row r="12091" spans="11:12" ht="15.75" x14ac:dyDescent="0.2">
      <c r="K12091" s="311">
        <v>1</v>
      </c>
      <c r="L12091" s="311"/>
    </row>
    <row r="12092" spans="11:12" ht="15.75" x14ac:dyDescent="0.2">
      <c r="K12092" s="311">
        <v>1</v>
      </c>
      <c r="L12092" s="311"/>
    </row>
    <row r="12093" spans="11:12" ht="15.75" x14ac:dyDescent="0.2">
      <c r="K12093" s="311">
        <v>1</v>
      </c>
      <c r="L12093" s="311"/>
    </row>
    <row r="12094" spans="11:12" ht="15.75" x14ac:dyDescent="0.2">
      <c r="K12094" s="311">
        <v>1</v>
      </c>
      <c r="L12094" s="311"/>
    </row>
    <row r="12095" spans="11:12" ht="15.75" x14ac:dyDescent="0.2">
      <c r="K12095" s="311">
        <v>1</v>
      </c>
      <c r="L12095" s="311"/>
    </row>
    <row r="12096" spans="11:12" ht="15.75" x14ac:dyDescent="0.2">
      <c r="K12096" s="311">
        <v>1</v>
      </c>
      <c r="L12096" s="311"/>
    </row>
    <row r="12097" spans="11:12" ht="15.75" x14ac:dyDescent="0.2">
      <c r="K12097" s="311">
        <v>1</v>
      </c>
      <c r="L12097" s="311"/>
    </row>
    <row r="12098" spans="11:12" ht="15.75" x14ac:dyDescent="0.2">
      <c r="K12098" s="311">
        <v>1</v>
      </c>
      <c r="L12098" s="311"/>
    </row>
    <row r="12099" spans="11:12" ht="15.75" x14ac:dyDescent="0.2">
      <c r="K12099" s="311">
        <v>1</v>
      </c>
      <c r="L12099" s="311"/>
    </row>
    <row r="12100" spans="11:12" ht="15.75" x14ac:dyDescent="0.2">
      <c r="K12100" s="311">
        <v>1</v>
      </c>
      <c r="L12100" s="311"/>
    </row>
    <row r="12101" spans="11:12" ht="15.75" x14ac:dyDescent="0.2">
      <c r="K12101" s="311">
        <v>1</v>
      </c>
      <c r="L12101" s="311"/>
    </row>
    <row r="12102" spans="11:12" ht="15.75" x14ac:dyDescent="0.2">
      <c r="K12102" s="311">
        <v>1</v>
      </c>
      <c r="L12102" s="311"/>
    </row>
    <row r="12103" spans="11:12" ht="15.75" x14ac:dyDescent="0.2">
      <c r="K12103" s="311">
        <v>1</v>
      </c>
      <c r="L12103" s="311"/>
    </row>
    <row r="12104" spans="11:12" ht="15.75" x14ac:dyDescent="0.2">
      <c r="K12104" s="311">
        <v>1</v>
      </c>
      <c r="L12104" s="311"/>
    </row>
    <row r="12105" spans="11:12" ht="15.75" x14ac:dyDescent="0.2">
      <c r="K12105" s="311">
        <v>1</v>
      </c>
      <c r="L12105" s="311"/>
    </row>
    <row r="12106" spans="11:12" ht="15.75" x14ac:dyDescent="0.2">
      <c r="K12106" s="311">
        <v>1</v>
      </c>
      <c r="L12106" s="311"/>
    </row>
    <row r="12107" spans="11:12" ht="15.75" x14ac:dyDescent="0.2">
      <c r="K12107" s="311">
        <v>1</v>
      </c>
      <c r="L12107" s="311"/>
    </row>
    <row r="12108" spans="11:12" ht="15.75" x14ac:dyDescent="0.2">
      <c r="K12108" s="311">
        <v>1</v>
      </c>
      <c r="L12108" s="311"/>
    </row>
    <row r="12109" spans="11:12" ht="15.75" x14ac:dyDescent="0.2">
      <c r="K12109" s="311">
        <v>1</v>
      </c>
      <c r="L12109" s="311"/>
    </row>
    <row r="12110" spans="11:12" ht="15.75" x14ac:dyDescent="0.2">
      <c r="K12110" s="311">
        <v>1</v>
      </c>
      <c r="L12110" s="311"/>
    </row>
    <row r="12111" spans="11:12" ht="15.75" x14ac:dyDescent="0.2">
      <c r="K12111" s="311">
        <v>1</v>
      </c>
      <c r="L12111" s="311"/>
    </row>
    <row r="12112" spans="11:12" ht="15.75" x14ac:dyDescent="0.2">
      <c r="K12112" s="311">
        <v>1</v>
      </c>
      <c r="L12112" s="311"/>
    </row>
    <row r="12113" spans="11:12" ht="15.75" x14ac:dyDescent="0.2">
      <c r="K12113" s="311">
        <v>1</v>
      </c>
      <c r="L12113" s="311"/>
    </row>
    <row r="12114" spans="11:12" ht="15.75" x14ac:dyDescent="0.2">
      <c r="K12114" s="311">
        <v>1</v>
      </c>
      <c r="L12114" s="311"/>
    </row>
    <row r="12115" spans="11:12" ht="15.75" x14ac:dyDescent="0.2">
      <c r="K12115" s="311">
        <v>1</v>
      </c>
      <c r="L12115" s="311"/>
    </row>
    <row r="12116" spans="11:12" ht="15.75" x14ac:dyDescent="0.2">
      <c r="K12116" s="311">
        <v>1</v>
      </c>
      <c r="L12116" s="311"/>
    </row>
    <row r="12117" spans="11:12" ht="15.75" x14ac:dyDescent="0.2">
      <c r="K12117" s="311">
        <v>1</v>
      </c>
      <c r="L12117" s="311"/>
    </row>
    <row r="12118" spans="11:12" ht="15.75" x14ac:dyDescent="0.2">
      <c r="K12118" s="311">
        <v>1</v>
      </c>
      <c r="L12118" s="311"/>
    </row>
    <row r="12119" spans="11:12" ht="15.75" x14ac:dyDescent="0.2">
      <c r="K12119" s="311">
        <v>1</v>
      </c>
      <c r="L12119" s="311"/>
    </row>
    <row r="12120" spans="11:12" ht="15.75" x14ac:dyDescent="0.2">
      <c r="K12120" s="311">
        <v>1</v>
      </c>
      <c r="L12120" s="311"/>
    </row>
    <row r="12121" spans="11:12" ht="15.75" x14ac:dyDescent="0.2">
      <c r="K12121" s="311">
        <v>1</v>
      </c>
      <c r="L12121" s="311"/>
    </row>
    <row r="12122" spans="11:12" ht="15.75" x14ac:dyDescent="0.2">
      <c r="K12122" s="311">
        <v>1</v>
      </c>
      <c r="L12122" s="311"/>
    </row>
    <row r="12123" spans="11:12" ht="15.75" x14ac:dyDescent="0.2">
      <c r="K12123" s="311">
        <v>1</v>
      </c>
      <c r="L12123" s="311"/>
    </row>
    <row r="12124" spans="11:12" ht="15.75" x14ac:dyDescent="0.2">
      <c r="K12124" s="311">
        <v>1</v>
      </c>
      <c r="L12124" s="311"/>
    </row>
    <row r="12125" spans="11:12" ht="15.75" x14ac:dyDescent="0.2">
      <c r="K12125" s="311">
        <v>1</v>
      </c>
      <c r="L12125" s="311"/>
    </row>
    <row r="12126" spans="11:12" ht="15.75" x14ac:dyDescent="0.2">
      <c r="K12126" s="311">
        <v>1</v>
      </c>
      <c r="L12126" s="311"/>
    </row>
    <row r="12127" spans="11:12" ht="15.75" x14ac:dyDescent="0.2">
      <c r="K12127" s="311">
        <v>1</v>
      </c>
      <c r="L12127" s="311"/>
    </row>
    <row r="12128" spans="11:12" ht="15.75" x14ac:dyDescent="0.2">
      <c r="K12128" s="311">
        <v>1</v>
      </c>
      <c r="L12128" s="311"/>
    </row>
    <row r="12129" spans="11:12" ht="15.75" x14ac:dyDescent="0.2">
      <c r="K12129" s="311">
        <v>1</v>
      </c>
      <c r="L12129" s="311"/>
    </row>
    <row r="12130" spans="11:12" ht="15.75" x14ac:dyDescent="0.2">
      <c r="K12130" s="311">
        <v>1</v>
      </c>
      <c r="L12130" s="311"/>
    </row>
    <row r="12131" spans="11:12" ht="15.75" x14ac:dyDescent="0.2">
      <c r="K12131" s="311">
        <v>1</v>
      </c>
      <c r="L12131" s="311"/>
    </row>
    <row r="12132" spans="11:12" ht="15.75" x14ac:dyDescent="0.2">
      <c r="K12132" s="311">
        <v>1</v>
      </c>
      <c r="L12132" s="311"/>
    </row>
    <row r="12133" spans="11:12" ht="15.75" x14ac:dyDescent="0.2">
      <c r="K12133" s="311">
        <v>1</v>
      </c>
      <c r="L12133" s="311"/>
    </row>
    <row r="12134" spans="11:12" ht="15.75" x14ac:dyDescent="0.2">
      <c r="K12134" s="311">
        <v>1</v>
      </c>
      <c r="L12134" s="311"/>
    </row>
    <row r="12135" spans="11:12" ht="15.75" x14ac:dyDescent="0.2">
      <c r="K12135" s="311">
        <v>1</v>
      </c>
      <c r="L12135" s="311"/>
    </row>
    <row r="12136" spans="11:12" ht="15.75" x14ac:dyDescent="0.2">
      <c r="K12136" s="311">
        <v>1</v>
      </c>
      <c r="L12136" s="311"/>
    </row>
    <row r="12137" spans="11:12" ht="15.75" x14ac:dyDescent="0.2">
      <c r="K12137" s="311">
        <v>1</v>
      </c>
      <c r="L12137" s="311"/>
    </row>
    <row r="12138" spans="11:12" ht="15.75" x14ac:dyDescent="0.2">
      <c r="K12138" s="311">
        <v>1</v>
      </c>
      <c r="L12138" s="311"/>
    </row>
    <row r="12139" spans="11:12" ht="15.75" x14ac:dyDescent="0.2">
      <c r="K12139" s="311">
        <v>1</v>
      </c>
      <c r="L12139" s="311"/>
    </row>
    <row r="12140" spans="11:12" ht="15.75" x14ac:dyDescent="0.2">
      <c r="K12140" s="311">
        <v>1</v>
      </c>
      <c r="L12140" s="311"/>
    </row>
    <row r="12141" spans="11:12" ht="15.75" x14ac:dyDescent="0.2">
      <c r="K12141" s="311">
        <v>1</v>
      </c>
      <c r="L12141" s="311"/>
    </row>
    <row r="12142" spans="11:12" ht="15.75" x14ac:dyDescent="0.2">
      <c r="K12142" s="311">
        <v>1</v>
      </c>
      <c r="L12142" s="311"/>
    </row>
    <row r="12143" spans="11:12" ht="15.75" x14ac:dyDescent="0.2">
      <c r="K12143" s="311">
        <v>1</v>
      </c>
      <c r="L12143" s="311"/>
    </row>
    <row r="12144" spans="11:12" ht="15.75" x14ac:dyDescent="0.2">
      <c r="K12144" s="311">
        <v>1</v>
      </c>
      <c r="L12144" s="311"/>
    </row>
    <row r="12145" spans="11:12" ht="15.75" x14ac:dyDescent="0.2">
      <c r="K12145" s="311">
        <v>1</v>
      </c>
      <c r="L12145" s="311"/>
    </row>
    <row r="12146" spans="11:12" ht="15.75" x14ac:dyDescent="0.2">
      <c r="K12146" s="311">
        <v>1</v>
      </c>
      <c r="L12146" s="311"/>
    </row>
    <row r="12147" spans="11:12" ht="15.75" x14ac:dyDescent="0.2">
      <c r="K12147" s="311">
        <v>1</v>
      </c>
      <c r="L12147" s="311"/>
    </row>
    <row r="12148" spans="11:12" ht="15.75" x14ac:dyDescent="0.2">
      <c r="K12148" s="311">
        <v>1</v>
      </c>
      <c r="L12148" s="311"/>
    </row>
    <row r="12149" spans="11:12" ht="15.75" x14ac:dyDescent="0.2">
      <c r="K12149" s="311">
        <v>1</v>
      </c>
      <c r="L12149" s="311"/>
    </row>
    <row r="12150" spans="11:12" ht="15.75" x14ac:dyDescent="0.2">
      <c r="K12150" s="311">
        <v>1</v>
      </c>
      <c r="L12150" s="311"/>
    </row>
    <row r="12151" spans="11:12" ht="15.75" x14ac:dyDescent="0.2">
      <c r="K12151" s="311">
        <v>1</v>
      </c>
      <c r="L12151" s="311"/>
    </row>
    <row r="12152" spans="11:12" ht="15.75" x14ac:dyDescent="0.2">
      <c r="K12152" s="311">
        <v>1</v>
      </c>
      <c r="L12152" s="311"/>
    </row>
    <row r="12153" spans="11:12" ht="15.75" x14ac:dyDescent="0.2">
      <c r="K12153" s="311">
        <v>1</v>
      </c>
      <c r="L12153" s="311"/>
    </row>
    <row r="12154" spans="11:12" ht="15.75" x14ac:dyDescent="0.2">
      <c r="K12154" s="311">
        <v>1</v>
      </c>
      <c r="L12154" s="311"/>
    </row>
    <row r="12155" spans="11:12" ht="15.75" x14ac:dyDescent="0.2">
      <c r="K12155" s="311">
        <v>1</v>
      </c>
      <c r="L12155" s="311"/>
    </row>
    <row r="12156" spans="11:12" ht="15.75" x14ac:dyDescent="0.2">
      <c r="K12156" s="311">
        <v>1</v>
      </c>
      <c r="L12156" s="311"/>
    </row>
    <row r="12157" spans="11:12" ht="15.75" x14ac:dyDescent="0.2">
      <c r="K12157" s="311">
        <v>1</v>
      </c>
      <c r="L12157" s="311"/>
    </row>
    <row r="12158" spans="11:12" ht="15.75" x14ac:dyDescent="0.2">
      <c r="K12158" s="311">
        <v>1</v>
      </c>
      <c r="L12158" s="311"/>
    </row>
    <row r="12159" spans="11:12" ht="15.75" x14ac:dyDescent="0.2">
      <c r="K12159" s="311">
        <v>1</v>
      </c>
      <c r="L12159" s="311"/>
    </row>
    <row r="12160" spans="11:12" ht="15.75" x14ac:dyDescent="0.2">
      <c r="K12160" s="311">
        <v>1</v>
      </c>
      <c r="L12160" s="311"/>
    </row>
    <row r="12161" spans="11:12" ht="15.75" x14ac:dyDescent="0.2">
      <c r="K12161" s="311">
        <v>1</v>
      </c>
      <c r="L12161" s="311"/>
    </row>
    <row r="12162" spans="11:12" ht="15.75" x14ac:dyDescent="0.2">
      <c r="K12162" s="311">
        <v>1</v>
      </c>
      <c r="L12162" s="311"/>
    </row>
    <row r="12163" spans="11:12" ht="15.75" x14ac:dyDescent="0.2">
      <c r="K12163" s="311">
        <v>1</v>
      </c>
      <c r="L12163" s="311"/>
    </row>
    <row r="12164" spans="11:12" ht="15.75" x14ac:dyDescent="0.2">
      <c r="K12164" s="311">
        <v>1</v>
      </c>
      <c r="L12164" s="311"/>
    </row>
    <row r="12165" spans="11:12" ht="15.75" x14ac:dyDescent="0.2">
      <c r="K12165" s="311">
        <v>1</v>
      </c>
      <c r="L12165" s="311"/>
    </row>
    <row r="12166" spans="11:12" ht="15.75" x14ac:dyDescent="0.2">
      <c r="K12166" s="311">
        <v>1</v>
      </c>
      <c r="L12166" s="311"/>
    </row>
    <row r="12167" spans="11:12" ht="15.75" x14ac:dyDescent="0.2">
      <c r="K12167" s="311">
        <v>1</v>
      </c>
      <c r="L12167" s="311"/>
    </row>
    <row r="12168" spans="11:12" ht="15.75" x14ac:dyDescent="0.2">
      <c r="K12168" s="311">
        <v>1</v>
      </c>
      <c r="L12168" s="311"/>
    </row>
    <row r="12169" spans="11:12" ht="15.75" x14ac:dyDescent="0.2">
      <c r="K12169" s="311">
        <v>1</v>
      </c>
      <c r="L12169" s="311"/>
    </row>
    <row r="12170" spans="11:12" ht="15.75" x14ac:dyDescent="0.2">
      <c r="K12170" s="311">
        <v>1</v>
      </c>
      <c r="L12170" s="311"/>
    </row>
    <row r="12171" spans="11:12" ht="15.75" x14ac:dyDescent="0.2">
      <c r="K12171" s="311">
        <v>1</v>
      </c>
      <c r="L12171" s="311"/>
    </row>
    <row r="12172" spans="11:12" ht="15.75" x14ac:dyDescent="0.2">
      <c r="K12172" s="311">
        <v>1</v>
      </c>
      <c r="L12172" s="311"/>
    </row>
    <row r="12173" spans="11:12" ht="15.75" x14ac:dyDescent="0.2">
      <c r="K12173" s="311">
        <v>1</v>
      </c>
      <c r="L12173" s="311"/>
    </row>
    <row r="12174" spans="11:12" ht="15.75" x14ac:dyDescent="0.2">
      <c r="K12174" s="311">
        <v>1</v>
      </c>
      <c r="L12174" s="311"/>
    </row>
    <row r="12175" spans="11:12" ht="15.75" x14ac:dyDescent="0.2">
      <c r="K12175" s="311">
        <v>1</v>
      </c>
      <c r="L12175" s="311"/>
    </row>
    <row r="12176" spans="11:12" ht="15.75" x14ac:dyDescent="0.2">
      <c r="K12176" s="311">
        <v>1</v>
      </c>
      <c r="L12176" s="311"/>
    </row>
    <row r="12177" spans="11:12" ht="15.75" x14ac:dyDescent="0.2">
      <c r="K12177" s="311">
        <v>1</v>
      </c>
      <c r="L12177" s="311"/>
    </row>
    <row r="12178" spans="11:12" ht="15.75" x14ac:dyDescent="0.2">
      <c r="K12178" s="311">
        <v>1</v>
      </c>
      <c r="L12178" s="311"/>
    </row>
    <row r="12179" spans="11:12" ht="15.75" x14ac:dyDescent="0.2">
      <c r="K12179" s="311">
        <v>1</v>
      </c>
      <c r="L12179" s="311"/>
    </row>
    <row r="12180" spans="11:12" ht="15.75" x14ac:dyDescent="0.2">
      <c r="K12180" s="311">
        <v>1</v>
      </c>
      <c r="L12180" s="311"/>
    </row>
    <row r="12181" spans="11:12" ht="15.75" x14ac:dyDescent="0.2">
      <c r="K12181" s="311">
        <v>1</v>
      </c>
      <c r="L12181" s="311"/>
    </row>
    <row r="12182" spans="11:12" ht="15.75" x14ac:dyDescent="0.2">
      <c r="K12182" s="311">
        <v>1</v>
      </c>
      <c r="L12182" s="311"/>
    </row>
    <row r="12183" spans="11:12" ht="15.75" x14ac:dyDescent="0.2">
      <c r="K12183" s="311">
        <v>1</v>
      </c>
      <c r="L12183" s="311"/>
    </row>
    <row r="12184" spans="11:12" ht="15.75" x14ac:dyDescent="0.2">
      <c r="K12184" s="311">
        <v>1</v>
      </c>
      <c r="L12184" s="311"/>
    </row>
    <row r="12185" spans="11:12" ht="15.75" x14ac:dyDescent="0.2">
      <c r="K12185" s="311">
        <v>1</v>
      </c>
      <c r="L12185" s="311"/>
    </row>
    <row r="12186" spans="11:12" ht="15.75" x14ac:dyDescent="0.2">
      <c r="K12186" s="311">
        <v>1</v>
      </c>
      <c r="L12186" s="311"/>
    </row>
    <row r="12187" spans="11:12" ht="15.75" x14ac:dyDescent="0.2">
      <c r="K12187" s="311">
        <v>1</v>
      </c>
      <c r="L12187" s="311"/>
    </row>
    <row r="12188" spans="11:12" ht="15.75" x14ac:dyDescent="0.2">
      <c r="K12188" s="311">
        <v>1</v>
      </c>
      <c r="L12188" s="311"/>
    </row>
    <row r="12189" spans="11:12" ht="15.75" x14ac:dyDescent="0.2">
      <c r="K12189" s="311">
        <v>1</v>
      </c>
      <c r="L12189" s="311"/>
    </row>
    <row r="12190" spans="11:12" ht="15.75" x14ac:dyDescent="0.2">
      <c r="K12190" s="311">
        <v>1</v>
      </c>
      <c r="L12190" s="311"/>
    </row>
    <row r="12191" spans="11:12" ht="15.75" x14ac:dyDescent="0.2">
      <c r="K12191" s="311">
        <v>1</v>
      </c>
      <c r="L12191" s="311"/>
    </row>
    <row r="12192" spans="11:12" ht="15.75" x14ac:dyDescent="0.2">
      <c r="K12192" s="311">
        <v>1</v>
      </c>
      <c r="L12192" s="311"/>
    </row>
    <row r="12193" spans="11:12" ht="15.75" x14ac:dyDescent="0.2">
      <c r="K12193" s="311">
        <v>1</v>
      </c>
      <c r="L12193" s="311"/>
    </row>
    <row r="12194" spans="11:12" ht="15.75" x14ac:dyDescent="0.2">
      <c r="K12194" s="311">
        <v>1</v>
      </c>
      <c r="L12194" s="311"/>
    </row>
    <row r="12195" spans="11:12" ht="15.75" x14ac:dyDescent="0.2">
      <c r="K12195" s="311">
        <v>1</v>
      </c>
      <c r="L12195" s="311"/>
    </row>
    <row r="12196" spans="11:12" ht="15.75" x14ac:dyDescent="0.2">
      <c r="K12196" s="311">
        <v>1</v>
      </c>
      <c r="L12196" s="311"/>
    </row>
    <row r="12197" spans="11:12" ht="15.75" x14ac:dyDescent="0.2">
      <c r="K12197" s="311">
        <v>1</v>
      </c>
      <c r="L12197" s="311"/>
    </row>
    <row r="12198" spans="11:12" ht="15.75" x14ac:dyDescent="0.2">
      <c r="K12198" s="311">
        <v>1</v>
      </c>
      <c r="L12198" s="311"/>
    </row>
    <row r="12199" spans="11:12" ht="15.75" x14ac:dyDescent="0.2">
      <c r="K12199" s="311">
        <v>1</v>
      </c>
      <c r="L12199" s="311"/>
    </row>
    <row r="12200" spans="11:12" ht="15.75" x14ac:dyDescent="0.2">
      <c r="K12200" s="311">
        <v>1</v>
      </c>
      <c r="L12200" s="311"/>
    </row>
    <row r="12201" spans="11:12" ht="15.75" x14ac:dyDescent="0.2">
      <c r="K12201" s="311">
        <v>1</v>
      </c>
      <c r="L12201" s="311"/>
    </row>
    <row r="12202" spans="11:12" ht="15.75" x14ac:dyDescent="0.2">
      <c r="K12202" s="311">
        <v>1</v>
      </c>
      <c r="L12202" s="311"/>
    </row>
    <row r="12203" spans="11:12" ht="15.75" x14ac:dyDescent="0.2">
      <c r="K12203" s="311">
        <v>1</v>
      </c>
      <c r="L12203" s="311"/>
    </row>
    <row r="12204" spans="11:12" ht="15.75" x14ac:dyDescent="0.2">
      <c r="K12204" s="311">
        <v>1</v>
      </c>
      <c r="L12204" s="311"/>
    </row>
    <row r="12205" spans="11:12" ht="15.75" x14ac:dyDescent="0.2">
      <c r="K12205" s="311">
        <v>1</v>
      </c>
      <c r="L12205" s="311"/>
    </row>
    <row r="12206" spans="11:12" ht="15.75" x14ac:dyDescent="0.2">
      <c r="K12206" s="311">
        <v>1</v>
      </c>
      <c r="L12206" s="311"/>
    </row>
    <row r="12207" spans="11:12" ht="15.75" x14ac:dyDescent="0.2">
      <c r="K12207" s="311">
        <v>1</v>
      </c>
      <c r="L12207" s="311"/>
    </row>
    <row r="12208" spans="11:12" ht="15.75" x14ac:dyDescent="0.2">
      <c r="K12208" s="311">
        <v>1</v>
      </c>
      <c r="L12208" s="311"/>
    </row>
    <row r="12209" spans="11:12" ht="15.75" x14ac:dyDescent="0.2">
      <c r="K12209" s="311">
        <v>1</v>
      </c>
      <c r="L12209" s="311"/>
    </row>
    <row r="12210" spans="11:12" ht="15.75" x14ac:dyDescent="0.2">
      <c r="K12210" s="311">
        <v>1</v>
      </c>
      <c r="L12210" s="311"/>
    </row>
    <row r="12211" spans="11:12" ht="15.75" x14ac:dyDescent="0.2">
      <c r="K12211" s="311">
        <v>1</v>
      </c>
      <c r="L12211" s="311"/>
    </row>
    <row r="12212" spans="11:12" ht="15.75" x14ac:dyDescent="0.2">
      <c r="K12212" s="311">
        <v>1</v>
      </c>
      <c r="L12212" s="311"/>
    </row>
    <row r="12213" spans="11:12" ht="15.75" x14ac:dyDescent="0.2">
      <c r="K12213" s="311">
        <v>1</v>
      </c>
      <c r="L12213" s="311"/>
    </row>
    <row r="12214" spans="11:12" ht="15.75" x14ac:dyDescent="0.2">
      <c r="K12214" s="311">
        <v>1</v>
      </c>
      <c r="L12214" s="311"/>
    </row>
    <row r="12215" spans="11:12" ht="15.75" x14ac:dyDescent="0.2">
      <c r="K12215" s="311">
        <v>1</v>
      </c>
      <c r="L12215" s="311"/>
    </row>
    <row r="12216" spans="11:12" ht="15.75" x14ac:dyDescent="0.2">
      <c r="K12216" s="311">
        <v>1</v>
      </c>
      <c r="L12216" s="311"/>
    </row>
    <row r="12217" spans="11:12" ht="15.75" x14ac:dyDescent="0.2">
      <c r="K12217" s="311">
        <v>1</v>
      </c>
      <c r="L12217" s="311"/>
    </row>
    <row r="12218" spans="11:12" ht="15.75" x14ac:dyDescent="0.2">
      <c r="K12218" s="311">
        <v>1</v>
      </c>
      <c r="L12218" s="311"/>
    </row>
    <row r="12219" spans="11:12" ht="15.75" x14ac:dyDescent="0.2">
      <c r="K12219" s="311">
        <v>1</v>
      </c>
      <c r="L12219" s="311"/>
    </row>
    <row r="12220" spans="11:12" ht="15.75" x14ac:dyDescent="0.2">
      <c r="K12220" s="311">
        <v>1</v>
      </c>
      <c r="L12220" s="311"/>
    </row>
    <row r="12221" spans="11:12" ht="15.75" x14ac:dyDescent="0.2">
      <c r="K12221" s="311">
        <v>1</v>
      </c>
      <c r="L12221" s="311"/>
    </row>
    <row r="12222" spans="11:12" ht="15.75" x14ac:dyDescent="0.2">
      <c r="K12222" s="311">
        <v>1</v>
      </c>
      <c r="L12222" s="311"/>
    </row>
    <row r="12223" spans="11:12" ht="15.75" x14ac:dyDescent="0.2">
      <c r="K12223" s="311">
        <v>1</v>
      </c>
      <c r="L12223" s="311"/>
    </row>
    <row r="12224" spans="11:12" ht="15.75" x14ac:dyDescent="0.2">
      <c r="K12224" s="311">
        <v>1</v>
      </c>
      <c r="L12224" s="311"/>
    </row>
    <row r="12225" spans="11:12" ht="15.75" x14ac:dyDescent="0.2">
      <c r="K12225" s="311">
        <v>1</v>
      </c>
      <c r="L12225" s="311"/>
    </row>
    <row r="12226" spans="11:12" ht="15.75" x14ac:dyDescent="0.2">
      <c r="K12226" s="311">
        <v>1</v>
      </c>
      <c r="L12226" s="311"/>
    </row>
    <row r="12227" spans="11:12" ht="15.75" x14ac:dyDescent="0.2">
      <c r="K12227" s="311">
        <v>1</v>
      </c>
      <c r="L12227" s="311"/>
    </row>
    <row r="12228" spans="11:12" ht="15.75" x14ac:dyDescent="0.2">
      <c r="K12228" s="311">
        <v>1</v>
      </c>
      <c r="L12228" s="311"/>
    </row>
    <row r="12229" spans="11:12" ht="15.75" x14ac:dyDescent="0.2">
      <c r="K12229" s="311">
        <v>1</v>
      </c>
      <c r="L12229" s="311"/>
    </row>
    <row r="12230" spans="11:12" ht="15.75" x14ac:dyDescent="0.2">
      <c r="K12230" s="311">
        <v>1</v>
      </c>
      <c r="L12230" s="311"/>
    </row>
    <row r="12231" spans="11:12" ht="15.75" x14ac:dyDescent="0.2">
      <c r="K12231" s="311">
        <v>1</v>
      </c>
      <c r="L12231" s="311"/>
    </row>
    <row r="12232" spans="11:12" ht="15.75" x14ac:dyDescent="0.2">
      <c r="K12232" s="311">
        <v>1</v>
      </c>
      <c r="L12232" s="311"/>
    </row>
    <row r="12233" spans="11:12" ht="15.75" x14ac:dyDescent="0.2">
      <c r="K12233" s="311">
        <v>1</v>
      </c>
      <c r="L12233" s="311"/>
    </row>
    <row r="12234" spans="11:12" ht="15.75" x14ac:dyDescent="0.2">
      <c r="K12234" s="311">
        <v>1</v>
      </c>
      <c r="L12234" s="311"/>
    </row>
    <row r="12235" spans="11:12" ht="15.75" x14ac:dyDescent="0.2">
      <c r="K12235" s="311">
        <v>1</v>
      </c>
      <c r="L12235" s="311"/>
    </row>
    <row r="12236" spans="11:12" ht="15.75" x14ac:dyDescent="0.2">
      <c r="K12236" s="311">
        <v>1</v>
      </c>
      <c r="L12236" s="311"/>
    </row>
    <row r="12237" spans="11:12" ht="15.75" x14ac:dyDescent="0.2">
      <c r="K12237" s="311">
        <v>1</v>
      </c>
      <c r="L12237" s="311"/>
    </row>
    <row r="12238" spans="11:12" ht="15.75" x14ac:dyDescent="0.2">
      <c r="K12238" s="311">
        <v>1</v>
      </c>
      <c r="L12238" s="311"/>
    </row>
    <row r="12239" spans="11:12" ht="15.75" x14ac:dyDescent="0.2">
      <c r="K12239" s="311">
        <v>1</v>
      </c>
      <c r="L12239" s="311"/>
    </row>
    <row r="12240" spans="11:12" ht="15.75" x14ac:dyDescent="0.2">
      <c r="K12240" s="311">
        <v>1</v>
      </c>
      <c r="L12240" s="311"/>
    </row>
    <row r="12241" spans="11:12" ht="15.75" x14ac:dyDescent="0.2">
      <c r="K12241" s="311">
        <v>1</v>
      </c>
      <c r="L12241" s="311"/>
    </row>
    <row r="12242" spans="11:12" ht="15.75" x14ac:dyDescent="0.2">
      <c r="K12242" s="311">
        <v>1</v>
      </c>
      <c r="L12242" s="311"/>
    </row>
    <row r="12243" spans="11:12" ht="15.75" x14ac:dyDescent="0.2">
      <c r="K12243" s="311">
        <v>1</v>
      </c>
      <c r="L12243" s="311"/>
    </row>
    <row r="12244" spans="11:12" ht="15.75" x14ac:dyDescent="0.2">
      <c r="K12244" s="311">
        <v>1</v>
      </c>
      <c r="L12244" s="311"/>
    </row>
    <row r="12245" spans="11:12" ht="15.75" x14ac:dyDescent="0.2">
      <c r="K12245" s="311">
        <v>1</v>
      </c>
      <c r="L12245" s="311"/>
    </row>
    <row r="12246" spans="11:12" ht="15.75" x14ac:dyDescent="0.2">
      <c r="K12246" s="311">
        <v>1</v>
      </c>
      <c r="L12246" s="311"/>
    </row>
    <row r="12247" spans="11:12" ht="15.75" x14ac:dyDescent="0.2">
      <c r="K12247" s="311">
        <v>1</v>
      </c>
      <c r="L12247" s="311"/>
    </row>
    <row r="12248" spans="11:12" ht="15.75" x14ac:dyDescent="0.2">
      <c r="K12248" s="311">
        <v>1</v>
      </c>
      <c r="L12248" s="311"/>
    </row>
    <row r="12249" spans="11:12" ht="15.75" x14ac:dyDescent="0.2">
      <c r="K12249" s="311">
        <v>1</v>
      </c>
      <c r="L12249" s="311"/>
    </row>
    <row r="12250" spans="11:12" ht="15.75" x14ac:dyDescent="0.2">
      <c r="K12250" s="311">
        <v>1</v>
      </c>
      <c r="L12250" s="311"/>
    </row>
    <row r="12251" spans="11:12" ht="15.75" x14ac:dyDescent="0.2">
      <c r="K12251" s="311">
        <v>1</v>
      </c>
      <c r="L12251" s="311"/>
    </row>
    <row r="12252" spans="11:12" ht="15.75" x14ac:dyDescent="0.2">
      <c r="K12252" s="311">
        <v>1</v>
      </c>
      <c r="L12252" s="311"/>
    </row>
    <row r="12253" spans="11:12" ht="15.75" x14ac:dyDescent="0.2">
      <c r="K12253" s="311">
        <v>1</v>
      </c>
      <c r="L12253" s="311"/>
    </row>
    <row r="12254" spans="11:12" ht="15.75" x14ac:dyDescent="0.2">
      <c r="K12254" s="311">
        <v>1</v>
      </c>
      <c r="L12254" s="311"/>
    </row>
    <row r="12255" spans="11:12" ht="15.75" x14ac:dyDescent="0.2">
      <c r="K12255" s="311">
        <v>1</v>
      </c>
      <c r="L12255" s="311"/>
    </row>
    <row r="12256" spans="11:12" ht="15.75" x14ac:dyDescent="0.2">
      <c r="K12256" s="311">
        <v>1</v>
      </c>
      <c r="L12256" s="311"/>
    </row>
    <row r="12257" spans="11:12" ht="15.75" x14ac:dyDescent="0.2">
      <c r="K12257" s="311">
        <v>1</v>
      </c>
      <c r="L12257" s="311"/>
    </row>
    <row r="12258" spans="11:12" ht="15.75" x14ac:dyDescent="0.2">
      <c r="K12258" s="311">
        <v>1</v>
      </c>
      <c r="L12258" s="311"/>
    </row>
    <row r="12259" spans="11:12" ht="15.75" x14ac:dyDescent="0.2">
      <c r="K12259" s="311">
        <v>1</v>
      </c>
      <c r="L12259" s="311"/>
    </row>
    <row r="12260" spans="11:12" ht="15.75" x14ac:dyDescent="0.2">
      <c r="K12260" s="311">
        <v>1</v>
      </c>
      <c r="L12260" s="311"/>
    </row>
    <row r="12261" spans="11:12" ht="15.75" x14ac:dyDescent="0.2">
      <c r="K12261" s="311">
        <v>1</v>
      </c>
      <c r="L12261" s="311"/>
    </row>
    <row r="12262" spans="11:12" ht="15.75" x14ac:dyDescent="0.2">
      <c r="K12262" s="311">
        <v>1</v>
      </c>
      <c r="L12262" s="311"/>
    </row>
    <row r="12263" spans="11:12" ht="15.75" x14ac:dyDescent="0.2">
      <c r="K12263" s="311">
        <v>1</v>
      </c>
      <c r="L12263" s="311"/>
    </row>
    <row r="12264" spans="11:12" ht="15.75" x14ac:dyDescent="0.2">
      <c r="K12264" s="311">
        <v>1</v>
      </c>
      <c r="L12264" s="311"/>
    </row>
    <row r="12265" spans="11:12" ht="15.75" x14ac:dyDescent="0.2">
      <c r="K12265" s="311">
        <v>1</v>
      </c>
      <c r="L12265" s="311"/>
    </row>
    <row r="12266" spans="11:12" ht="15.75" x14ac:dyDescent="0.2">
      <c r="K12266" s="311">
        <v>1</v>
      </c>
      <c r="L12266" s="311"/>
    </row>
    <row r="12267" spans="11:12" ht="15.75" x14ac:dyDescent="0.2">
      <c r="K12267" s="311">
        <v>1</v>
      </c>
      <c r="L12267" s="311"/>
    </row>
    <row r="12268" spans="11:12" ht="15.75" x14ac:dyDescent="0.2">
      <c r="K12268" s="311">
        <v>1</v>
      </c>
      <c r="L12268" s="311"/>
    </row>
    <row r="12269" spans="11:12" ht="15.75" x14ac:dyDescent="0.2">
      <c r="K12269" s="311">
        <v>1</v>
      </c>
      <c r="L12269" s="311"/>
    </row>
    <row r="12270" spans="11:12" ht="15.75" x14ac:dyDescent="0.2">
      <c r="K12270" s="311">
        <v>1</v>
      </c>
      <c r="L12270" s="311"/>
    </row>
    <row r="12271" spans="11:12" ht="15.75" x14ac:dyDescent="0.2">
      <c r="K12271" s="311">
        <v>1</v>
      </c>
      <c r="L12271" s="311"/>
    </row>
    <row r="12272" spans="11:12" ht="15.75" x14ac:dyDescent="0.2">
      <c r="K12272" s="311">
        <v>1</v>
      </c>
      <c r="L12272" s="311"/>
    </row>
    <row r="12273" spans="11:12" ht="15.75" x14ac:dyDescent="0.2">
      <c r="K12273" s="311">
        <v>1</v>
      </c>
      <c r="L12273" s="311"/>
    </row>
    <row r="12274" spans="11:12" ht="15.75" x14ac:dyDescent="0.2">
      <c r="K12274" s="311">
        <v>1</v>
      </c>
      <c r="L12274" s="311"/>
    </row>
    <row r="12275" spans="11:12" ht="15.75" x14ac:dyDescent="0.2">
      <c r="K12275" s="311">
        <v>1</v>
      </c>
      <c r="L12275" s="311"/>
    </row>
    <row r="12276" spans="11:12" ht="15.75" x14ac:dyDescent="0.2">
      <c r="K12276" s="311">
        <v>1</v>
      </c>
      <c r="L12276" s="311"/>
    </row>
    <row r="12277" spans="11:12" ht="15.75" x14ac:dyDescent="0.2">
      <c r="K12277" s="311">
        <v>1</v>
      </c>
      <c r="L12277" s="311"/>
    </row>
    <row r="12278" spans="11:12" ht="15.75" x14ac:dyDescent="0.2">
      <c r="K12278" s="311">
        <v>1</v>
      </c>
      <c r="L12278" s="311"/>
    </row>
    <row r="12279" spans="11:12" ht="15.75" x14ac:dyDescent="0.2">
      <c r="K12279" s="311">
        <v>1</v>
      </c>
      <c r="L12279" s="311"/>
    </row>
    <row r="12280" spans="11:12" ht="15.75" x14ac:dyDescent="0.2">
      <c r="K12280" s="311">
        <v>1</v>
      </c>
      <c r="L12280" s="311"/>
    </row>
    <row r="12281" spans="11:12" ht="15.75" x14ac:dyDescent="0.2">
      <c r="K12281" s="311">
        <v>1</v>
      </c>
      <c r="L12281" s="311"/>
    </row>
    <row r="12282" spans="11:12" ht="15.75" x14ac:dyDescent="0.2">
      <c r="K12282" s="311">
        <v>1</v>
      </c>
      <c r="L12282" s="311"/>
    </row>
    <row r="12283" spans="11:12" ht="15.75" x14ac:dyDescent="0.2">
      <c r="K12283" s="311">
        <v>1</v>
      </c>
      <c r="L12283" s="311"/>
    </row>
    <row r="12284" spans="11:12" ht="15.75" x14ac:dyDescent="0.2">
      <c r="K12284" s="311">
        <v>1</v>
      </c>
      <c r="L12284" s="311"/>
    </row>
    <row r="12285" spans="11:12" ht="15.75" x14ac:dyDescent="0.2">
      <c r="K12285" s="311">
        <v>1</v>
      </c>
      <c r="L12285" s="311"/>
    </row>
    <row r="12286" spans="11:12" ht="15.75" x14ac:dyDescent="0.2">
      <c r="K12286" s="311">
        <v>1</v>
      </c>
      <c r="L12286" s="311"/>
    </row>
    <row r="12287" spans="11:12" ht="15.75" x14ac:dyDescent="0.2">
      <c r="K12287" s="311">
        <v>1</v>
      </c>
      <c r="L12287" s="311"/>
    </row>
    <row r="12288" spans="11:12" ht="15.75" x14ac:dyDescent="0.2">
      <c r="K12288" s="311">
        <v>1</v>
      </c>
      <c r="L12288" s="311"/>
    </row>
    <row r="12289" spans="11:12" ht="15.75" x14ac:dyDescent="0.2">
      <c r="K12289" s="311">
        <v>1</v>
      </c>
      <c r="L12289" s="311"/>
    </row>
    <row r="12290" spans="11:12" ht="15.75" x14ac:dyDescent="0.2">
      <c r="K12290" s="311">
        <v>1</v>
      </c>
      <c r="L12290" s="311"/>
    </row>
    <row r="12291" spans="11:12" ht="15.75" x14ac:dyDescent="0.2">
      <c r="K12291" s="311">
        <v>1</v>
      </c>
      <c r="L12291" s="311"/>
    </row>
    <row r="12292" spans="11:12" ht="15.75" x14ac:dyDescent="0.2">
      <c r="K12292" s="311">
        <v>1</v>
      </c>
      <c r="L12292" s="311"/>
    </row>
    <row r="12293" spans="11:12" ht="15.75" x14ac:dyDescent="0.2">
      <c r="K12293" s="311">
        <v>1</v>
      </c>
      <c r="L12293" s="311"/>
    </row>
    <row r="12294" spans="11:12" ht="15.75" x14ac:dyDescent="0.2">
      <c r="K12294" s="311">
        <v>1</v>
      </c>
      <c r="L12294" s="311"/>
    </row>
    <row r="12295" spans="11:12" ht="15.75" x14ac:dyDescent="0.2">
      <c r="K12295" s="311">
        <v>1</v>
      </c>
      <c r="L12295" s="311"/>
    </row>
    <row r="12296" spans="11:12" ht="15.75" x14ac:dyDescent="0.2">
      <c r="K12296" s="311">
        <v>1</v>
      </c>
      <c r="L12296" s="311"/>
    </row>
    <row r="12297" spans="11:12" ht="15.75" x14ac:dyDescent="0.2">
      <c r="K12297" s="311">
        <v>1</v>
      </c>
      <c r="L12297" s="311"/>
    </row>
    <row r="12298" spans="11:12" ht="15.75" x14ac:dyDescent="0.2">
      <c r="K12298" s="311">
        <v>1</v>
      </c>
      <c r="L12298" s="311"/>
    </row>
    <row r="12299" spans="11:12" ht="15.75" x14ac:dyDescent="0.2">
      <c r="K12299" s="311">
        <v>1</v>
      </c>
      <c r="L12299" s="311"/>
    </row>
    <row r="12300" spans="11:12" ht="15.75" x14ac:dyDescent="0.2">
      <c r="K12300" s="311">
        <v>1</v>
      </c>
      <c r="L12300" s="311"/>
    </row>
    <row r="12301" spans="11:12" ht="15.75" x14ac:dyDescent="0.2">
      <c r="K12301" s="311">
        <v>1</v>
      </c>
      <c r="L12301" s="311"/>
    </row>
    <row r="12302" spans="11:12" ht="15.75" x14ac:dyDescent="0.2">
      <c r="K12302" s="311">
        <v>1</v>
      </c>
      <c r="L12302" s="311"/>
    </row>
    <row r="12303" spans="11:12" ht="15.75" x14ac:dyDescent="0.2">
      <c r="K12303" s="311">
        <v>1</v>
      </c>
      <c r="L12303" s="311"/>
    </row>
    <row r="12304" spans="11:12" ht="15.75" x14ac:dyDescent="0.2">
      <c r="K12304" s="311">
        <v>1</v>
      </c>
      <c r="L12304" s="311"/>
    </row>
    <row r="12305" spans="11:12" ht="15.75" x14ac:dyDescent="0.2">
      <c r="K12305" s="311">
        <v>1</v>
      </c>
      <c r="L12305" s="311"/>
    </row>
    <row r="12306" spans="11:12" ht="15.75" x14ac:dyDescent="0.2">
      <c r="K12306" s="311">
        <v>1</v>
      </c>
      <c r="L12306" s="311"/>
    </row>
    <row r="12307" spans="11:12" ht="15.75" x14ac:dyDescent="0.2">
      <c r="K12307" s="311">
        <v>1</v>
      </c>
      <c r="L12307" s="311"/>
    </row>
    <row r="12308" spans="11:12" ht="15.75" x14ac:dyDescent="0.2">
      <c r="K12308" s="311">
        <v>1</v>
      </c>
      <c r="L12308" s="311"/>
    </row>
    <row r="12309" spans="11:12" ht="15.75" x14ac:dyDescent="0.2">
      <c r="K12309" s="311">
        <v>1</v>
      </c>
      <c r="L12309" s="311"/>
    </row>
    <row r="12310" spans="11:12" ht="15.75" x14ac:dyDescent="0.2">
      <c r="K12310" s="311">
        <v>1</v>
      </c>
      <c r="L12310" s="311"/>
    </row>
    <row r="12311" spans="11:12" ht="15.75" x14ac:dyDescent="0.2">
      <c r="K12311" s="311">
        <v>1</v>
      </c>
      <c r="L12311" s="311"/>
    </row>
    <row r="12312" spans="11:12" ht="15.75" x14ac:dyDescent="0.2">
      <c r="K12312" s="311">
        <v>1</v>
      </c>
      <c r="L12312" s="311"/>
    </row>
    <row r="12313" spans="11:12" ht="15.75" x14ac:dyDescent="0.2">
      <c r="K12313" s="311">
        <v>1</v>
      </c>
      <c r="L12313" s="311"/>
    </row>
    <row r="12314" spans="11:12" ht="15.75" x14ac:dyDescent="0.2">
      <c r="K12314" s="311">
        <v>1</v>
      </c>
      <c r="L12314" s="311"/>
    </row>
    <row r="12315" spans="11:12" ht="15.75" x14ac:dyDescent="0.2">
      <c r="K12315" s="311">
        <v>1</v>
      </c>
      <c r="L12315" s="311"/>
    </row>
    <row r="12316" spans="11:12" ht="15.75" x14ac:dyDescent="0.2">
      <c r="K12316" s="311">
        <v>1</v>
      </c>
      <c r="L12316" s="311"/>
    </row>
    <row r="12317" spans="11:12" ht="15.75" x14ac:dyDescent="0.2">
      <c r="K12317" s="311">
        <v>1</v>
      </c>
      <c r="L12317" s="311"/>
    </row>
    <row r="12318" spans="11:12" ht="15.75" x14ac:dyDescent="0.2">
      <c r="K12318" s="311">
        <v>1</v>
      </c>
      <c r="L12318" s="311"/>
    </row>
    <row r="12319" spans="11:12" ht="15.75" x14ac:dyDescent="0.2">
      <c r="K12319" s="311">
        <v>1</v>
      </c>
      <c r="L12319" s="311"/>
    </row>
    <row r="12320" spans="11:12" ht="15.75" x14ac:dyDescent="0.2">
      <c r="K12320" s="311">
        <v>1</v>
      </c>
      <c r="L12320" s="311"/>
    </row>
    <row r="12321" spans="11:12" ht="15.75" x14ac:dyDescent="0.2">
      <c r="K12321" s="311">
        <v>1</v>
      </c>
      <c r="L12321" s="311"/>
    </row>
    <row r="12322" spans="11:12" ht="15.75" x14ac:dyDescent="0.2">
      <c r="K12322" s="311">
        <v>1</v>
      </c>
      <c r="L12322" s="311"/>
    </row>
    <row r="12323" spans="11:12" ht="15.75" x14ac:dyDescent="0.2">
      <c r="K12323" s="311">
        <v>1</v>
      </c>
      <c r="L12323" s="311"/>
    </row>
    <row r="12324" spans="11:12" ht="15.75" x14ac:dyDescent="0.2">
      <c r="K12324" s="311">
        <v>1</v>
      </c>
      <c r="L12324" s="311"/>
    </row>
    <row r="12325" spans="11:12" ht="15.75" x14ac:dyDescent="0.2">
      <c r="K12325" s="311">
        <v>1</v>
      </c>
      <c r="L12325" s="311"/>
    </row>
    <row r="12326" spans="11:12" ht="15.75" x14ac:dyDescent="0.2">
      <c r="K12326" s="311">
        <v>1</v>
      </c>
      <c r="L12326" s="311"/>
    </row>
    <row r="12327" spans="11:12" ht="15.75" x14ac:dyDescent="0.2">
      <c r="K12327" s="311">
        <v>1</v>
      </c>
      <c r="L12327" s="311"/>
    </row>
    <row r="12328" spans="11:12" ht="15.75" x14ac:dyDescent="0.2">
      <c r="K12328" s="311">
        <v>1</v>
      </c>
      <c r="L12328" s="311"/>
    </row>
    <row r="12329" spans="11:12" ht="15.75" x14ac:dyDescent="0.2">
      <c r="K12329" s="311">
        <v>1</v>
      </c>
      <c r="L12329" s="311"/>
    </row>
    <row r="12330" spans="11:12" ht="15.75" x14ac:dyDescent="0.2">
      <c r="K12330" s="311">
        <v>1</v>
      </c>
      <c r="L12330" s="311"/>
    </row>
    <row r="12331" spans="11:12" ht="15.75" x14ac:dyDescent="0.2">
      <c r="K12331" s="311">
        <v>1</v>
      </c>
      <c r="L12331" s="311"/>
    </row>
    <row r="12332" spans="11:12" ht="15.75" x14ac:dyDescent="0.2">
      <c r="K12332" s="311">
        <v>1</v>
      </c>
      <c r="L12332" s="311"/>
    </row>
    <row r="12333" spans="11:12" ht="15.75" x14ac:dyDescent="0.2">
      <c r="K12333" s="311">
        <v>1</v>
      </c>
      <c r="L12333" s="311"/>
    </row>
    <row r="12334" spans="11:12" ht="15.75" x14ac:dyDescent="0.2">
      <c r="K12334" s="311">
        <v>1</v>
      </c>
      <c r="L12334" s="311"/>
    </row>
    <row r="12335" spans="11:12" ht="15.75" x14ac:dyDescent="0.2">
      <c r="K12335" s="311">
        <v>1</v>
      </c>
      <c r="L12335" s="311"/>
    </row>
    <row r="12336" spans="11:12" ht="15.75" x14ac:dyDescent="0.2">
      <c r="K12336" s="311">
        <v>1</v>
      </c>
      <c r="L12336" s="311"/>
    </row>
    <row r="12337" spans="11:12" ht="15.75" x14ac:dyDescent="0.2">
      <c r="K12337" s="311">
        <v>1</v>
      </c>
      <c r="L12337" s="311"/>
    </row>
    <row r="12338" spans="11:12" ht="15.75" x14ac:dyDescent="0.2">
      <c r="K12338" s="311">
        <v>1</v>
      </c>
      <c r="L12338" s="311"/>
    </row>
    <row r="12339" spans="11:12" ht="15.75" x14ac:dyDescent="0.2">
      <c r="K12339" s="311">
        <v>1</v>
      </c>
      <c r="L12339" s="311"/>
    </row>
    <row r="12340" spans="11:12" ht="15.75" x14ac:dyDescent="0.2">
      <c r="K12340" s="311">
        <v>1</v>
      </c>
      <c r="L12340" s="311"/>
    </row>
    <row r="12341" spans="11:12" ht="15.75" x14ac:dyDescent="0.2">
      <c r="K12341" s="311">
        <v>1</v>
      </c>
      <c r="L12341" s="311"/>
    </row>
    <row r="12342" spans="11:12" ht="15.75" x14ac:dyDescent="0.2">
      <c r="K12342" s="311">
        <v>1</v>
      </c>
      <c r="L12342" s="311"/>
    </row>
    <row r="12343" spans="11:12" ht="15.75" x14ac:dyDescent="0.2">
      <c r="K12343" s="311">
        <v>1</v>
      </c>
      <c r="L12343" s="311"/>
    </row>
    <row r="12344" spans="11:12" ht="15.75" x14ac:dyDescent="0.2">
      <c r="K12344" s="311">
        <v>1</v>
      </c>
      <c r="L12344" s="311"/>
    </row>
    <row r="12345" spans="11:12" ht="15.75" x14ac:dyDescent="0.2">
      <c r="K12345" s="311">
        <v>1</v>
      </c>
      <c r="L12345" s="311"/>
    </row>
    <row r="12346" spans="11:12" ht="15.75" x14ac:dyDescent="0.2">
      <c r="K12346" s="311">
        <v>1</v>
      </c>
      <c r="L12346" s="311"/>
    </row>
    <row r="12347" spans="11:12" ht="15.75" x14ac:dyDescent="0.2">
      <c r="K12347" s="311">
        <v>1</v>
      </c>
      <c r="L12347" s="311"/>
    </row>
    <row r="12348" spans="11:12" ht="15.75" x14ac:dyDescent="0.2">
      <c r="K12348" s="311">
        <v>1</v>
      </c>
      <c r="L12348" s="311"/>
    </row>
    <row r="12349" spans="11:12" ht="15.75" x14ac:dyDescent="0.2">
      <c r="K12349" s="311">
        <v>1</v>
      </c>
      <c r="L12349" s="311"/>
    </row>
    <row r="12350" spans="11:12" ht="15.75" x14ac:dyDescent="0.2">
      <c r="K12350" s="311">
        <v>1</v>
      </c>
      <c r="L12350" s="311"/>
    </row>
    <row r="12351" spans="11:12" ht="15.75" x14ac:dyDescent="0.2">
      <c r="K12351" s="311">
        <v>1</v>
      </c>
      <c r="L12351" s="311"/>
    </row>
    <row r="12352" spans="11:12" ht="15.75" x14ac:dyDescent="0.2">
      <c r="K12352" s="311">
        <v>1</v>
      </c>
      <c r="L12352" s="311"/>
    </row>
    <row r="12353" spans="11:12" ht="15.75" x14ac:dyDescent="0.2">
      <c r="K12353" s="311">
        <v>1</v>
      </c>
      <c r="L12353" s="311"/>
    </row>
    <row r="12354" spans="11:12" ht="15.75" x14ac:dyDescent="0.2">
      <c r="K12354" s="311">
        <v>1</v>
      </c>
      <c r="L12354" s="311"/>
    </row>
    <row r="12355" spans="11:12" ht="15.75" x14ac:dyDescent="0.2">
      <c r="K12355" s="311">
        <v>1</v>
      </c>
      <c r="L12355" s="311"/>
    </row>
    <row r="12356" spans="11:12" ht="15.75" x14ac:dyDescent="0.2">
      <c r="K12356" s="311">
        <v>1</v>
      </c>
      <c r="L12356" s="311"/>
    </row>
    <row r="12357" spans="11:12" ht="15.75" x14ac:dyDescent="0.2">
      <c r="K12357" s="311">
        <v>1</v>
      </c>
      <c r="L12357" s="311"/>
    </row>
    <row r="12358" spans="11:12" ht="15.75" x14ac:dyDescent="0.2">
      <c r="K12358" s="311">
        <v>1</v>
      </c>
      <c r="L12358" s="311"/>
    </row>
    <row r="12359" spans="11:12" ht="15.75" x14ac:dyDescent="0.2">
      <c r="K12359" s="311">
        <v>1</v>
      </c>
      <c r="L12359" s="311"/>
    </row>
    <row r="12360" spans="11:12" ht="15.75" x14ac:dyDescent="0.2">
      <c r="K12360" s="311">
        <v>1</v>
      </c>
      <c r="L12360" s="311"/>
    </row>
    <row r="12361" spans="11:12" ht="15.75" x14ac:dyDescent="0.2">
      <c r="K12361" s="311">
        <v>1</v>
      </c>
      <c r="L12361" s="311"/>
    </row>
    <row r="12362" spans="11:12" ht="15.75" x14ac:dyDescent="0.2">
      <c r="K12362" s="311">
        <v>1</v>
      </c>
      <c r="L12362" s="311"/>
    </row>
    <row r="12363" spans="11:12" ht="15.75" x14ac:dyDescent="0.2">
      <c r="K12363" s="311">
        <v>1</v>
      </c>
      <c r="L12363" s="311"/>
    </row>
    <row r="12364" spans="11:12" ht="15.75" x14ac:dyDescent="0.2">
      <c r="K12364" s="311">
        <v>1</v>
      </c>
      <c r="L12364" s="311"/>
    </row>
    <row r="12365" spans="11:12" ht="15.75" x14ac:dyDescent="0.2">
      <c r="K12365" s="311">
        <v>1</v>
      </c>
      <c r="L12365" s="311"/>
    </row>
    <row r="12366" spans="11:12" ht="15.75" x14ac:dyDescent="0.2">
      <c r="K12366" s="311">
        <v>1</v>
      </c>
      <c r="L12366" s="311"/>
    </row>
    <row r="12367" spans="11:12" ht="15.75" x14ac:dyDescent="0.2">
      <c r="K12367" s="311">
        <v>1</v>
      </c>
      <c r="L12367" s="311"/>
    </row>
    <row r="12368" spans="11:12" ht="15.75" x14ac:dyDescent="0.2">
      <c r="K12368" s="311">
        <v>1</v>
      </c>
      <c r="L12368" s="311"/>
    </row>
    <row r="12369" spans="11:12" ht="15.75" x14ac:dyDescent="0.2">
      <c r="K12369" s="311">
        <v>1</v>
      </c>
      <c r="L12369" s="311"/>
    </row>
    <row r="12370" spans="11:12" ht="15.75" x14ac:dyDescent="0.2">
      <c r="K12370" s="311">
        <v>1</v>
      </c>
      <c r="L12370" s="311"/>
    </row>
    <row r="12371" spans="11:12" ht="15.75" x14ac:dyDescent="0.2">
      <c r="K12371" s="311">
        <v>1</v>
      </c>
      <c r="L12371" s="311"/>
    </row>
    <row r="12372" spans="11:12" ht="15.75" x14ac:dyDescent="0.2">
      <c r="K12372" s="311">
        <v>1</v>
      </c>
      <c r="L12372" s="311"/>
    </row>
    <row r="12373" spans="11:12" ht="15.75" x14ac:dyDescent="0.2">
      <c r="K12373" s="311">
        <v>1</v>
      </c>
      <c r="L12373" s="311"/>
    </row>
    <row r="12374" spans="11:12" ht="15.75" x14ac:dyDescent="0.2">
      <c r="K12374" s="311">
        <v>1</v>
      </c>
      <c r="L12374" s="311"/>
    </row>
    <row r="12375" spans="11:12" ht="15.75" x14ac:dyDescent="0.2">
      <c r="K12375" s="311">
        <v>1</v>
      </c>
      <c r="L12375" s="311"/>
    </row>
    <row r="12376" spans="11:12" ht="15.75" x14ac:dyDescent="0.2">
      <c r="K12376" s="311">
        <v>1</v>
      </c>
      <c r="L12376" s="311"/>
    </row>
    <row r="12377" spans="11:12" ht="15.75" x14ac:dyDescent="0.2">
      <c r="K12377" s="311">
        <v>1</v>
      </c>
      <c r="L12377" s="311"/>
    </row>
    <row r="12378" spans="11:12" ht="15.75" x14ac:dyDescent="0.2">
      <c r="K12378" s="311">
        <v>1</v>
      </c>
      <c r="L12378" s="311"/>
    </row>
    <row r="12379" spans="11:12" ht="15.75" x14ac:dyDescent="0.2">
      <c r="K12379" s="311">
        <v>1</v>
      </c>
      <c r="L12379" s="311"/>
    </row>
    <row r="12380" spans="11:12" ht="15.75" x14ac:dyDescent="0.2">
      <c r="K12380" s="311">
        <v>1</v>
      </c>
      <c r="L12380" s="311"/>
    </row>
    <row r="12381" spans="11:12" ht="15.75" x14ac:dyDescent="0.2">
      <c r="K12381" s="311">
        <v>1</v>
      </c>
      <c r="L12381" s="311"/>
    </row>
    <row r="12382" spans="11:12" ht="15.75" x14ac:dyDescent="0.2">
      <c r="K12382" s="311">
        <v>1</v>
      </c>
      <c r="L12382" s="311"/>
    </row>
    <row r="12383" spans="11:12" ht="15.75" x14ac:dyDescent="0.2">
      <c r="K12383" s="311">
        <v>1</v>
      </c>
      <c r="L12383" s="311"/>
    </row>
    <row r="12384" spans="11:12" ht="15.75" x14ac:dyDescent="0.2">
      <c r="K12384" s="311">
        <v>1</v>
      </c>
      <c r="L12384" s="311"/>
    </row>
    <row r="12385" spans="11:12" ht="15.75" x14ac:dyDescent="0.2">
      <c r="K12385" s="311">
        <v>1</v>
      </c>
      <c r="L12385" s="311"/>
    </row>
    <row r="12386" spans="11:12" ht="15.75" x14ac:dyDescent="0.2">
      <c r="K12386" s="311">
        <v>1</v>
      </c>
      <c r="L12386" s="311"/>
    </row>
    <row r="12387" spans="11:12" ht="15.75" x14ac:dyDescent="0.2">
      <c r="K12387" s="311">
        <v>1</v>
      </c>
      <c r="L12387" s="311"/>
    </row>
    <row r="12388" spans="11:12" ht="15.75" x14ac:dyDescent="0.2">
      <c r="K12388" s="311">
        <v>1</v>
      </c>
      <c r="L12388" s="311"/>
    </row>
    <row r="12389" spans="11:12" ht="15.75" x14ac:dyDescent="0.2">
      <c r="K12389" s="311">
        <v>1</v>
      </c>
      <c r="L12389" s="311"/>
    </row>
    <row r="12390" spans="11:12" ht="15.75" x14ac:dyDescent="0.2">
      <c r="K12390" s="311">
        <v>1</v>
      </c>
      <c r="L12390" s="311"/>
    </row>
    <row r="12391" spans="11:12" ht="15.75" x14ac:dyDescent="0.2">
      <c r="K12391" s="311">
        <v>1</v>
      </c>
      <c r="L12391" s="311"/>
    </row>
    <row r="12392" spans="11:12" ht="15.75" x14ac:dyDescent="0.2">
      <c r="K12392" s="311">
        <v>1</v>
      </c>
      <c r="L12392" s="311"/>
    </row>
    <row r="12393" spans="11:12" ht="15.75" x14ac:dyDescent="0.2">
      <c r="K12393" s="311">
        <v>1</v>
      </c>
      <c r="L12393" s="311"/>
    </row>
    <row r="12394" spans="11:12" ht="15.75" x14ac:dyDescent="0.2">
      <c r="K12394" s="311">
        <v>1</v>
      </c>
      <c r="L12394" s="311"/>
    </row>
    <row r="12395" spans="11:12" ht="15.75" x14ac:dyDescent="0.2">
      <c r="K12395" s="311">
        <v>1</v>
      </c>
      <c r="L12395" s="311"/>
    </row>
    <row r="12396" spans="11:12" ht="15.75" x14ac:dyDescent="0.2">
      <c r="K12396" s="311">
        <v>1</v>
      </c>
      <c r="L12396" s="311"/>
    </row>
    <row r="12397" spans="11:12" ht="15.75" x14ac:dyDescent="0.2">
      <c r="K12397" s="311">
        <v>1</v>
      </c>
      <c r="L12397" s="311"/>
    </row>
    <row r="12398" spans="11:12" ht="15.75" x14ac:dyDescent="0.2">
      <c r="K12398" s="311">
        <v>1</v>
      </c>
      <c r="L12398" s="311"/>
    </row>
    <row r="12399" spans="11:12" ht="15.75" x14ac:dyDescent="0.2">
      <c r="K12399" s="311">
        <v>1</v>
      </c>
      <c r="L12399" s="311"/>
    </row>
    <row r="12400" spans="11:12" ht="15.75" x14ac:dyDescent="0.2">
      <c r="K12400" s="311">
        <v>1</v>
      </c>
      <c r="L12400" s="311"/>
    </row>
    <row r="12401" spans="11:12" ht="15.75" x14ac:dyDescent="0.2">
      <c r="K12401" s="311">
        <v>1</v>
      </c>
      <c r="L12401" s="311"/>
    </row>
    <row r="12402" spans="11:12" ht="15.75" x14ac:dyDescent="0.2">
      <c r="K12402" s="311">
        <v>1</v>
      </c>
      <c r="L12402" s="311"/>
    </row>
    <row r="12403" spans="11:12" ht="15.75" x14ac:dyDescent="0.2">
      <c r="K12403" s="311">
        <v>1</v>
      </c>
      <c r="L12403" s="311"/>
    </row>
    <row r="12404" spans="11:12" ht="15.75" x14ac:dyDescent="0.2">
      <c r="K12404" s="311">
        <v>1</v>
      </c>
      <c r="L12404" s="311"/>
    </row>
    <row r="12405" spans="11:12" ht="15.75" x14ac:dyDescent="0.2">
      <c r="K12405" s="311">
        <v>1</v>
      </c>
      <c r="L12405" s="311"/>
    </row>
    <row r="12406" spans="11:12" ht="15.75" x14ac:dyDescent="0.2">
      <c r="K12406" s="311">
        <v>1</v>
      </c>
      <c r="L12406" s="311"/>
    </row>
    <row r="12407" spans="11:12" ht="15.75" x14ac:dyDescent="0.2">
      <c r="K12407" s="311">
        <v>1</v>
      </c>
      <c r="L12407" s="311"/>
    </row>
    <row r="12408" spans="11:12" ht="15.75" x14ac:dyDescent="0.2">
      <c r="K12408" s="311">
        <v>1</v>
      </c>
      <c r="L12408" s="311"/>
    </row>
    <row r="12409" spans="11:12" ht="15.75" x14ac:dyDescent="0.2">
      <c r="K12409" s="311">
        <v>1</v>
      </c>
      <c r="L12409" s="311"/>
    </row>
    <row r="12410" spans="11:12" ht="15.75" x14ac:dyDescent="0.2">
      <c r="K12410" s="311">
        <v>1</v>
      </c>
      <c r="L12410" s="311"/>
    </row>
    <row r="12411" spans="11:12" ht="15.75" x14ac:dyDescent="0.2">
      <c r="K12411" s="311">
        <v>1</v>
      </c>
      <c r="L12411" s="311"/>
    </row>
    <row r="12412" spans="11:12" ht="15.75" x14ac:dyDescent="0.2">
      <c r="K12412" s="311">
        <v>1</v>
      </c>
      <c r="L12412" s="311"/>
    </row>
    <row r="12413" spans="11:12" ht="15.75" x14ac:dyDescent="0.2">
      <c r="K12413" s="311">
        <v>1</v>
      </c>
      <c r="L12413" s="311"/>
    </row>
    <row r="12414" spans="11:12" ht="15.75" x14ac:dyDescent="0.2">
      <c r="K12414" s="311">
        <v>1</v>
      </c>
      <c r="L12414" s="311"/>
    </row>
    <row r="12415" spans="11:12" ht="15.75" x14ac:dyDescent="0.2">
      <c r="K12415" s="311">
        <v>1</v>
      </c>
      <c r="L12415" s="311"/>
    </row>
    <row r="12416" spans="11:12" ht="15.75" x14ac:dyDescent="0.2">
      <c r="K12416" s="311">
        <v>1</v>
      </c>
      <c r="L12416" s="311"/>
    </row>
    <row r="12417" spans="11:12" ht="15.75" x14ac:dyDescent="0.2">
      <c r="K12417" s="311">
        <v>1</v>
      </c>
      <c r="L12417" s="311"/>
    </row>
    <row r="12418" spans="11:12" ht="15.75" x14ac:dyDescent="0.2">
      <c r="K12418" s="311">
        <v>1</v>
      </c>
      <c r="L12418" s="311"/>
    </row>
    <row r="12419" spans="11:12" ht="15.75" x14ac:dyDescent="0.2">
      <c r="K12419" s="311">
        <v>1</v>
      </c>
      <c r="L12419" s="311"/>
    </row>
    <row r="12420" spans="11:12" ht="15.75" x14ac:dyDescent="0.2">
      <c r="K12420" s="311">
        <v>1</v>
      </c>
      <c r="L12420" s="311"/>
    </row>
    <row r="12421" spans="11:12" ht="15.75" x14ac:dyDescent="0.2">
      <c r="K12421" s="311">
        <v>1</v>
      </c>
      <c r="L12421" s="311"/>
    </row>
    <row r="12422" spans="11:12" ht="15.75" x14ac:dyDescent="0.2">
      <c r="K12422" s="311">
        <v>1</v>
      </c>
      <c r="L12422" s="311"/>
    </row>
    <row r="12423" spans="11:12" ht="15.75" x14ac:dyDescent="0.2">
      <c r="K12423" s="311">
        <v>1</v>
      </c>
      <c r="L12423" s="311"/>
    </row>
    <row r="12424" spans="11:12" ht="15.75" x14ac:dyDescent="0.2">
      <c r="K12424" s="311">
        <v>1</v>
      </c>
      <c r="L12424" s="311"/>
    </row>
    <row r="12425" spans="11:12" ht="15.75" x14ac:dyDescent="0.2">
      <c r="K12425" s="311">
        <v>1</v>
      </c>
      <c r="L12425" s="311"/>
    </row>
    <row r="12426" spans="11:12" ht="15.75" x14ac:dyDescent="0.2">
      <c r="K12426" s="311">
        <v>1</v>
      </c>
      <c r="L12426" s="311"/>
    </row>
    <row r="12427" spans="11:12" ht="15.75" x14ac:dyDescent="0.2">
      <c r="K12427" s="311">
        <v>1</v>
      </c>
      <c r="L12427" s="311"/>
    </row>
    <row r="12428" spans="11:12" ht="15.75" x14ac:dyDescent="0.2">
      <c r="K12428" s="311">
        <v>1</v>
      </c>
      <c r="L12428" s="311"/>
    </row>
    <row r="12429" spans="11:12" ht="15.75" x14ac:dyDescent="0.2">
      <c r="K12429" s="311">
        <v>1</v>
      </c>
      <c r="L12429" s="311"/>
    </row>
    <row r="12430" spans="11:12" ht="15.75" x14ac:dyDescent="0.2">
      <c r="K12430" s="311">
        <v>1</v>
      </c>
      <c r="L12430" s="311"/>
    </row>
    <row r="12431" spans="11:12" ht="15.75" x14ac:dyDescent="0.2">
      <c r="K12431" s="311">
        <v>1</v>
      </c>
      <c r="L12431" s="311"/>
    </row>
    <row r="12432" spans="11:12" ht="15.75" x14ac:dyDescent="0.2">
      <c r="K12432" s="311">
        <v>1</v>
      </c>
      <c r="L12432" s="311"/>
    </row>
    <row r="12433" spans="11:12" ht="15.75" x14ac:dyDescent="0.2">
      <c r="K12433" s="311">
        <v>1</v>
      </c>
      <c r="L12433" s="311"/>
    </row>
    <row r="12434" spans="11:12" ht="15.75" x14ac:dyDescent="0.2">
      <c r="K12434" s="311">
        <v>1</v>
      </c>
      <c r="L12434" s="311"/>
    </row>
    <row r="12435" spans="11:12" ht="15.75" x14ac:dyDescent="0.2">
      <c r="K12435" s="311">
        <v>1</v>
      </c>
      <c r="L12435" s="311"/>
    </row>
    <row r="12436" spans="11:12" ht="15.75" x14ac:dyDescent="0.2">
      <c r="K12436" s="311">
        <v>1</v>
      </c>
      <c r="L12436" s="311"/>
    </row>
    <row r="12437" spans="11:12" ht="15.75" x14ac:dyDescent="0.2">
      <c r="K12437" s="311">
        <v>1</v>
      </c>
      <c r="L12437" s="311"/>
    </row>
    <row r="12438" spans="11:12" ht="15.75" x14ac:dyDescent="0.2">
      <c r="K12438" s="311">
        <v>1</v>
      </c>
      <c r="L12438" s="311"/>
    </row>
    <row r="12439" spans="11:12" ht="15.75" x14ac:dyDescent="0.2">
      <c r="K12439" s="311">
        <v>1</v>
      </c>
      <c r="L12439" s="311"/>
    </row>
    <row r="12440" spans="11:12" ht="15.75" x14ac:dyDescent="0.2">
      <c r="K12440" s="311">
        <v>1</v>
      </c>
      <c r="L12440" s="311"/>
    </row>
    <row r="12441" spans="11:12" ht="15.75" x14ac:dyDescent="0.2">
      <c r="K12441" s="311">
        <v>1</v>
      </c>
      <c r="L12441" s="311"/>
    </row>
    <row r="12442" spans="11:12" ht="15.75" x14ac:dyDescent="0.2">
      <c r="K12442" s="311">
        <v>1</v>
      </c>
      <c r="L12442" s="311"/>
    </row>
    <row r="12443" spans="11:12" ht="15.75" x14ac:dyDescent="0.2">
      <c r="K12443" s="311">
        <v>1</v>
      </c>
      <c r="L12443" s="311"/>
    </row>
    <row r="12444" spans="11:12" ht="15.75" x14ac:dyDescent="0.2">
      <c r="K12444" s="311">
        <v>1</v>
      </c>
      <c r="L12444" s="311"/>
    </row>
    <row r="12445" spans="11:12" ht="15.75" x14ac:dyDescent="0.2">
      <c r="K12445" s="311">
        <v>1</v>
      </c>
      <c r="L12445" s="311"/>
    </row>
    <row r="12446" spans="11:12" ht="15.75" x14ac:dyDescent="0.2">
      <c r="K12446" s="311">
        <v>1</v>
      </c>
      <c r="L12446" s="311"/>
    </row>
    <row r="12447" spans="11:12" ht="15.75" x14ac:dyDescent="0.2">
      <c r="K12447" s="311">
        <v>1</v>
      </c>
      <c r="L12447" s="311"/>
    </row>
    <row r="12448" spans="11:12" ht="15.75" x14ac:dyDescent="0.2">
      <c r="K12448" s="311">
        <v>1</v>
      </c>
      <c r="L12448" s="311"/>
    </row>
    <row r="12449" spans="11:12" ht="15.75" x14ac:dyDescent="0.2">
      <c r="K12449" s="311">
        <v>1</v>
      </c>
      <c r="L12449" s="311"/>
    </row>
    <row r="12450" spans="11:12" ht="15.75" x14ac:dyDescent="0.2">
      <c r="K12450" s="311">
        <v>1</v>
      </c>
      <c r="L12450" s="311"/>
    </row>
    <row r="12451" spans="11:12" ht="15.75" x14ac:dyDescent="0.2">
      <c r="K12451" s="311">
        <v>1</v>
      </c>
      <c r="L12451" s="311"/>
    </row>
    <row r="12452" spans="11:12" ht="15.75" x14ac:dyDescent="0.2">
      <c r="K12452" s="311">
        <v>1</v>
      </c>
      <c r="L12452" s="311"/>
    </row>
    <row r="12453" spans="11:12" ht="15.75" x14ac:dyDescent="0.2">
      <c r="K12453" s="311">
        <v>1</v>
      </c>
      <c r="L12453" s="311"/>
    </row>
    <row r="12454" spans="11:12" ht="15.75" x14ac:dyDescent="0.2">
      <c r="K12454" s="311">
        <v>1</v>
      </c>
      <c r="L12454" s="311"/>
    </row>
    <row r="12455" spans="11:12" ht="15.75" x14ac:dyDescent="0.2">
      <c r="K12455" s="311">
        <v>1</v>
      </c>
      <c r="L12455" s="311"/>
    </row>
    <row r="12456" spans="11:12" ht="15.75" x14ac:dyDescent="0.2">
      <c r="K12456" s="311">
        <v>1</v>
      </c>
      <c r="L12456" s="311"/>
    </row>
    <row r="12457" spans="11:12" ht="15.75" x14ac:dyDescent="0.2">
      <c r="K12457" s="311">
        <v>1</v>
      </c>
      <c r="L12457" s="311"/>
    </row>
    <row r="12458" spans="11:12" ht="15.75" x14ac:dyDescent="0.2">
      <c r="K12458" s="311">
        <v>1</v>
      </c>
      <c r="L12458" s="311"/>
    </row>
    <row r="12459" spans="11:12" ht="15.75" x14ac:dyDescent="0.2">
      <c r="K12459" s="311">
        <v>1</v>
      </c>
      <c r="L12459" s="311"/>
    </row>
    <row r="12460" spans="11:12" ht="15.75" x14ac:dyDescent="0.2">
      <c r="K12460" s="311">
        <v>1</v>
      </c>
      <c r="L12460" s="311"/>
    </row>
    <row r="12461" spans="11:12" ht="15.75" x14ac:dyDescent="0.2">
      <c r="K12461" s="311">
        <v>1</v>
      </c>
      <c r="L12461" s="311"/>
    </row>
    <row r="12462" spans="11:12" ht="15.75" x14ac:dyDescent="0.2">
      <c r="K12462" s="311">
        <v>1</v>
      </c>
      <c r="L12462" s="311"/>
    </row>
    <row r="12463" spans="11:12" ht="15.75" x14ac:dyDescent="0.2">
      <c r="K12463" s="311">
        <v>1</v>
      </c>
      <c r="L12463" s="311"/>
    </row>
    <row r="12464" spans="11:12" ht="15.75" x14ac:dyDescent="0.2">
      <c r="K12464" s="311">
        <v>1</v>
      </c>
      <c r="L12464" s="311"/>
    </row>
    <row r="12465" spans="11:12" ht="15.75" x14ac:dyDescent="0.2">
      <c r="K12465" s="311">
        <v>1</v>
      </c>
      <c r="L12465" s="311"/>
    </row>
    <row r="12466" spans="11:12" ht="15.75" x14ac:dyDescent="0.2">
      <c r="K12466" s="311">
        <v>1</v>
      </c>
      <c r="L12466" s="311"/>
    </row>
    <row r="12467" spans="11:12" ht="15.75" x14ac:dyDescent="0.2">
      <c r="K12467" s="311">
        <v>1</v>
      </c>
      <c r="L12467" s="311"/>
    </row>
    <row r="12468" spans="11:12" ht="15.75" x14ac:dyDescent="0.2">
      <c r="K12468" s="311">
        <v>1</v>
      </c>
      <c r="L12468" s="311"/>
    </row>
    <row r="12469" spans="11:12" ht="15.75" x14ac:dyDescent="0.2">
      <c r="K12469" s="311">
        <v>1</v>
      </c>
      <c r="L12469" s="311"/>
    </row>
    <row r="12470" spans="11:12" ht="15.75" x14ac:dyDescent="0.2">
      <c r="K12470" s="311">
        <v>1</v>
      </c>
      <c r="L12470" s="311"/>
    </row>
    <row r="12471" spans="11:12" ht="15.75" x14ac:dyDescent="0.2">
      <c r="K12471" s="311">
        <v>1</v>
      </c>
      <c r="L12471" s="311"/>
    </row>
    <row r="12472" spans="11:12" ht="15.75" x14ac:dyDescent="0.2">
      <c r="K12472" s="311">
        <v>1</v>
      </c>
      <c r="L12472" s="311"/>
    </row>
    <row r="12473" spans="11:12" ht="15.75" x14ac:dyDescent="0.2">
      <c r="K12473" s="311">
        <v>1</v>
      </c>
      <c r="L12473" s="311"/>
    </row>
    <row r="12474" spans="11:12" ht="15.75" x14ac:dyDescent="0.2">
      <c r="K12474" s="311">
        <v>1</v>
      </c>
      <c r="L12474" s="311"/>
    </row>
    <row r="12475" spans="11:12" ht="15.75" x14ac:dyDescent="0.2">
      <c r="K12475" s="311">
        <v>1</v>
      </c>
      <c r="L12475" s="311"/>
    </row>
    <row r="12476" spans="11:12" ht="15.75" x14ac:dyDescent="0.2">
      <c r="K12476" s="311">
        <v>1</v>
      </c>
      <c r="L12476" s="311"/>
    </row>
    <row r="12477" spans="11:12" ht="15.75" x14ac:dyDescent="0.2">
      <c r="K12477" s="311">
        <v>1</v>
      </c>
      <c r="L12477" s="311"/>
    </row>
    <row r="12478" spans="11:12" ht="15.75" x14ac:dyDescent="0.2">
      <c r="K12478" s="311">
        <v>1</v>
      </c>
      <c r="L12478" s="311"/>
    </row>
    <row r="12479" spans="11:12" ht="15.75" x14ac:dyDescent="0.2">
      <c r="K12479" s="311">
        <v>1</v>
      </c>
      <c r="L12479" s="311"/>
    </row>
    <row r="12480" spans="11:12" ht="15.75" x14ac:dyDescent="0.2">
      <c r="K12480" s="311">
        <v>1</v>
      </c>
      <c r="L12480" s="311"/>
    </row>
    <row r="12481" spans="11:12" ht="15.75" x14ac:dyDescent="0.2">
      <c r="K12481" s="311">
        <v>1</v>
      </c>
      <c r="L12481" s="311"/>
    </row>
    <row r="12482" spans="11:12" ht="15.75" x14ac:dyDescent="0.2">
      <c r="K12482" s="311">
        <v>1</v>
      </c>
      <c r="L12482" s="311"/>
    </row>
    <row r="12483" spans="11:12" ht="15.75" x14ac:dyDescent="0.2">
      <c r="K12483" s="311">
        <v>1</v>
      </c>
      <c r="L12483" s="311"/>
    </row>
    <row r="12484" spans="11:12" ht="15.75" x14ac:dyDescent="0.2">
      <c r="K12484" s="311">
        <v>1</v>
      </c>
      <c r="L12484" s="311"/>
    </row>
    <row r="12485" spans="11:12" ht="15.75" x14ac:dyDescent="0.2">
      <c r="K12485" s="311">
        <v>1</v>
      </c>
      <c r="L12485" s="311"/>
    </row>
    <row r="12486" spans="11:12" ht="15.75" x14ac:dyDescent="0.2">
      <c r="K12486" s="311">
        <v>1</v>
      </c>
      <c r="L12486" s="311"/>
    </row>
    <row r="12487" spans="11:12" ht="15.75" x14ac:dyDescent="0.2">
      <c r="K12487" s="311">
        <v>1</v>
      </c>
      <c r="L12487" s="311"/>
    </row>
    <row r="12488" spans="11:12" ht="15.75" x14ac:dyDescent="0.2">
      <c r="K12488" s="311">
        <v>1</v>
      </c>
      <c r="L12488" s="311"/>
    </row>
    <row r="12489" spans="11:12" ht="15.75" x14ac:dyDescent="0.2">
      <c r="K12489" s="311">
        <v>1</v>
      </c>
      <c r="L12489" s="311"/>
    </row>
    <row r="12490" spans="11:12" ht="15.75" x14ac:dyDescent="0.2">
      <c r="K12490" s="311">
        <v>1</v>
      </c>
      <c r="L12490" s="311"/>
    </row>
    <row r="12491" spans="11:12" ht="15.75" x14ac:dyDescent="0.2">
      <c r="K12491" s="311">
        <v>1</v>
      </c>
      <c r="L12491" s="311"/>
    </row>
    <row r="12492" spans="11:12" ht="15.75" x14ac:dyDescent="0.2">
      <c r="K12492" s="311">
        <v>1</v>
      </c>
      <c r="L12492" s="311"/>
    </row>
    <row r="12493" spans="11:12" ht="15.75" x14ac:dyDescent="0.2">
      <c r="K12493" s="311">
        <v>1</v>
      </c>
      <c r="L12493" s="311"/>
    </row>
    <row r="12494" spans="11:12" ht="15.75" x14ac:dyDescent="0.2">
      <c r="K12494" s="311">
        <v>1</v>
      </c>
      <c r="L12494" s="311"/>
    </row>
    <row r="12495" spans="11:12" ht="15.75" x14ac:dyDescent="0.2">
      <c r="K12495" s="311">
        <v>1</v>
      </c>
      <c r="L12495" s="311"/>
    </row>
    <row r="12496" spans="11:12" ht="15.75" x14ac:dyDescent="0.2">
      <c r="K12496" s="311">
        <v>1</v>
      </c>
      <c r="L12496" s="311"/>
    </row>
    <row r="12497" spans="11:12" ht="15.75" x14ac:dyDescent="0.2">
      <c r="K12497" s="311">
        <v>1</v>
      </c>
      <c r="L12497" s="311"/>
    </row>
    <row r="12498" spans="11:12" ht="15.75" x14ac:dyDescent="0.2">
      <c r="K12498" s="311">
        <v>1</v>
      </c>
      <c r="L12498" s="311"/>
    </row>
    <row r="12499" spans="11:12" ht="15.75" x14ac:dyDescent="0.2">
      <c r="K12499" s="311">
        <v>1</v>
      </c>
      <c r="L12499" s="311"/>
    </row>
    <row r="12500" spans="11:12" ht="15.75" x14ac:dyDescent="0.2">
      <c r="K12500" s="311">
        <v>1</v>
      </c>
      <c r="L12500" s="311"/>
    </row>
    <row r="12501" spans="11:12" ht="15.75" x14ac:dyDescent="0.2">
      <c r="K12501" s="311">
        <v>1</v>
      </c>
      <c r="L12501" s="311"/>
    </row>
    <row r="12502" spans="11:12" ht="15.75" x14ac:dyDescent="0.2">
      <c r="K12502" s="311">
        <v>1</v>
      </c>
      <c r="L12502" s="311"/>
    </row>
    <row r="12503" spans="11:12" ht="15.75" x14ac:dyDescent="0.2">
      <c r="K12503" s="311">
        <v>1</v>
      </c>
      <c r="L12503" s="311"/>
    </row>
    <row r="12504" spans="11:12" ht="15.75" x14ac:dyDescent="0.2">
      <c r="K12504" s="311">
        <v>1</v>
      </c>
      <c r="L12504" s="311"/>
    </row>
    <row r="12505" spans="11:12" ht="15.75" x14ac:dyDescent="0.2">
      <c r="K12505" s="311">
        <v>1</v>
      </c>
      <c r="L12505" s="311"/>
    </row>
    <row r="12506" spans="11:12" ht="15.75" x14ac:dyDescent="0.2">
      <c r="K12506" s="311">
        <v>1</v>
      </c>
      <c r="L12506" s="311"/>
    </row>
    <row r="12507" spans="11:12" ht="15.75" x14ac:dyDescent="0.2">
      <c r="K12507" s="311">
        <v>1</v>
      </c>
      <c r="L12507" s="311"/>
    </row>
    <row r="12508" spans="11:12" ht="15.75" x14ac:dyDescent="0.2">
      <c r="K12508" s="311">
        <v>1</v>
      </c>
      <c r="L12508" s="311"/>
    </row>
    <row r="12509" spans="11:12" ht="15.75" x14ac:dyDescent="0.2">
      <c r="K12509" s="311">
        <v>1</v>
      </c>
      <c r="L12509" s="311"/>
    </row>
    <row r="12510" spans="11:12" ht="15.75" x14ac:dyDescent="0.2">
      <c r="K12510" s="311">
        <v>1</v>
      </c>
      <c r="L12510" s="311"/>
    </row>
    <row r="12511" spans="11:12" ht="15.75" x14ac:dyDescent="0.2">
      <c r="K12511" s="311">
        <v>1</v>
      </c>
      <c r="L12511" s="311"/>
    </row>
    <row r="12512" spans="11:12" ht="15.75" x14ac:dyDescent="0.2">
      <c r="K12512" s="311">
        <v>1</v>
      </c>
      <c r="L12512" s="311"/>
    </row>
    <row r="12513" spans="11:12" ht="15.75" x14ac:dyDescent="0.2">
      <c r="K12513" s="311">
        <v>1</v>
      </c>
      <c r="L12513" s="311"/>
    </row>
    <row r="12514" spans="11:12" ht="15.75" x14ac:dyDescent="0.2">
      <c r="K12514" s="311">
        <v>1</v>
      </c>
      <c r="L12514" s="311"/>
    </row>
    <row r="12515" spans="11:12" ht="15.75" x14ac:dyDescent="0.2">
      <c r="K12515" s="311">
        <v>1</v>
      </c>
      <c r="L12515" s="311"/>
    </row>
    <row r="12516" spans="11:12" ht="15.75" x14ac:dyDescent="0.2">
      <c r="K12516" s="311">
        <v>1</v>
      </c>
      <c r="L12516" s="311"/>
    </row>
    <row r="12517" spans="11:12" ht="15.75" x14ac:dyDescent="0.2">
      <c r="K12517" s="311">
        <v>1</v>
      </c>
      <c r="L12517" s="311"/>
    </row>
    <row r="12518" spans="11:12" ht="15.75" x14ac:dyDescent="0.2">
      <c r="K12518" s="311">
        <v>1</v>
      </c>
      <c r="L12518" s="311"/>
    </row>
    <row r="12519" spans="11:12" ht="15.75" x14ac:dyDescent="0.2">
      <c r="K12519" s="311">
        <v>1</v>
      </c>
      <c r="L12519" s="311"/>
    </row>
    <row r="12520" spans="11:12" ht="15.75" x14ac:dyDescent="0.2">
      <c r="K12520" s="311">
        <v>1</v>
      </c>
      <c r="L12520" s="311"/>
    </row>
    <row r="12521" spans="11:12" ht="15.75" x14ac:dyDescent="0.2">
      <c r="K12521" s="311">
        <v>1</v>
      </c>
      <c r="L12521" s="311"/>
    </row>
    <row r="12522" spans="11:12" ht="15.75" x14ac:dyDescent="0.2">
      <c r="K12522" s="311">
        <v>1</v>
      </c>
      <c r="L12522" s="311"/>
    </row>
    <row r="12523" spans="11:12" ht="15.75" x14ac:dyDescent="0.2">
      <c r="K12523" s="311">
        <v>1</v>
      </c>
      <c r="L12523" s="311"/>
    </row>
    <row r="12524" spans="11:12" ht="15.75" x14ac:dyDescent="0.2">
      <c r="K12524" s="311">
        <v>1</v>
      </c>
      <c r="L12524" s="311"/>
    </row>
    <row r="12525" spans="11:12" ht="15.75" x14ac:dyDescent="0.2">
      <c r="K12525" s="311">
        <v>1</v>
      </c>
      <c r="L12525" s="311"/>
    </row>
    <row r="12526" spans="11:12" ht="15.75" x14ac:dyDescent="0.2">
      <c r="K12526" s="311">
        <v>1</v>
      </c>
      <c r="L12526" s="311"/>
    </row>
    <row r="12527" spans="11:12" ht="15.75" x14ac:dyDescent="0.2">
      <c r="K12527" s="311">
        <v>1</v>
      </c>
      <c r="L12527" s="311"/>
    </row>
    <row r="12528" spans="11:12" ht="15.75" x14ac:dyDescent="0.2">
      <c r="K12528" s="311">
        <v>1</v>
      </c>
      <c r="L12528" s="311"/>
    </row>
    <row r="12529" spans="11:12" ht="15.75" x14ac:dyDescent="0.2">
      <c r="K12529" s="311">
        <v>1</v>
      </c>
      <c r="L12529" s="311"/>
    </row>
    <row r="12530" spans="11:12" ht="15.75" x14ac:dyDescent="0.2">
      <c r="K12530" s="311">
        <v>1</v>
      </c>
      <c r="L12530" s="311"/>
    </row>
    <row r="12531" spans="11:12" ht="15.75" x14ac:dyDescent="0.2">
      <c r="K12531" s="311">
        <v>1</v>
      </c>
      <c r="L12531" s="311"/>
    </row>
    <row r="12532" spans="11:12" ht="15.75" x14ac:dyDescent="0.2">
      <c r="K12532" s="311">
        <v>1</v>
      </c>
      <c r="L12532" s="311"/>
    </row>
    <row r="12533" spans="11:12" ht="15.75" x14ac:dyDescent="0.2">
      <c r="K12533" s="311">
        <v>1</v>
      </c>
      <c r="L12533" s="311"/>
    </row>
    <row r="12534" spans="11:12" ht="15.75" x14ac:dyDescent="0.2">
      <c r="K12534" s="311">
        <v>1</v>
      </c>
      <c r="L12534" s="311"/>
    </row>
    <row r="12535" spans="11:12" ht="15.75" x14ac:dyDescent="0.2">
      <c r="K12535" s="311">
        <v>1</v>
      </c>
      <c r="L12535" s="311"/>
    </row>
    <row r="12536" spans="11:12" ht="15.75" x14ac:dyDescent="0.2">
      <c r="K12536" s="311">
        <v>1</v>
      </c>
      <c r="L12536" s="311"/>
    </row>
    <row r="12537" spans="11:12" ht="15.75" x14ac:dyDescent="0.2">
      <c r="K12537" s="311">
        <v>1</v>
      </c>
      <c r="L12537" s="311"/>
    </row>
    <row r="12538" spans="11:12" ht="15.75" x14ac:dyDescent="0.2">
      <c r="K12538" s="311">
        <v>1</v>
      </c>
      <c r="L12538" s="311"/>
    </row>
    <row r="12539" spans="11:12" ht="15.75" x14ac:dyDescent="0.2">
      <c r="K12539" s="311">
        <v>1</v>
      </c>
      <c r="L12539" s="311"/>
    </row>
    <row r="12540" spans="11:12" ht="15.75" x14ac:dyDescent="0.2">
      <c r="K12540" s="311">
        <v>1</v>
      </c>
      <c r="L12540" s="311"/>
    </row>
    <row r="12541" spans="11:12" ht="15.75" x14ac:dyDescent="0.2">
      <c r="K12541" s="311">
        <v>1</v>
      </c>
      <c r="L12541" s="311"/>
    </row>
    <row r="12542" spans="11:12" ht="15.75" x14ac:dyDescent="0.2">
      <c r="K12542" s="311">
        <v>1</v>
      </c>
      <c r="L12542" s="311"/>
    </row>
    <row r="12543" spans="11:12" ht="15.75" x14ac:dyDescent="0.2">
      <c r="K12543" s="311">
        <v>1</v>
      </c>
      <c r="L12543" s="311"/>
    </row>
    <row r="12544" spans="11:12" ht="15.75" x14ac:dyDescent="0.2">
      <c r="K12544" s="311">
        <v>1</v>
      </c>
      <c r="L12544" s="311"/>
    </row>
    <row r="12545" spans="11:12" ht="15.75" x14ac:dyDescent="0.2">
      <c r="K12545" s="311">
        <v>1</v>
      </c>
      <c r="L12545" s="311"/>
    </row>
    <row r="12546" spans="11:12" ht="15.75" x14ac:dyDescent="0.2">
      <c r="K12546" s="311">
        <v>1</v>
      </c>
      <c r="L12546" s="311"/>
    </row>
    <row r="12547" spans="11:12" ht="15.75" x14ac:dyDescent="0.2">
      <c r="K12547" s="311">
        <v>1</v>
      </c>
      <c r="L12547" s="311"/>
    </row>
    <row r="12548" spans="11:12" ht="15.75" x14ac:dyDescent="0.2">
      <c r="K12548" s="311">
        <v>1</v>
      </c>
      <c r="L12548" s="311"/>
    </row>
    <row r="12549" spans="11:12" ht="15.75" x14ac:dyDescent="0.2">
      <c r="K12549" s="311">
        <v>1</v>
      </c>
      <c r="L12549" s="311"/>
    </row>
    <row r="12550" spans="11:12" ht="15.75" x14ac:dyDescent="0.2">
      <c r="K12550" s="311">
        <v>1</v>
      </c>
      <c r="L12550" s="311"/>
    </row>
    <row r="12551" spans="11:12" ht="15.75" x14ac:dyDescent="0.2">
      <c r="K12551" s="311">
        <v>1</v>
      </c>
      <c r="L12551" s="311"/>
    </row>
    <row r="12552" spans="11:12" ht="15.75" x14ac:dyDescent="0.2">
      <c r="K12552" s="311">
        <v>1</v>
      </c>
      <c r="L12552" s="311"/>
    </row>
    <row r="12553" spans="11:12" ht="15.75" x14ac:dyDescent="0.2">
      <c r="K12553" s="311">
        <v>1</v>
      </c>
      <c r="L12553" s="311"/>
    </row>
    <row r="12554" spans="11:12" ht="15.75" x14ac:dyDescent="0.2">
      <c r="K12554" s="311">
        <v>1</v>
      </c>
      <c r="L12554" s="311"/>
    </row>
    <row r="12555" spans="11:12" ht="15.75" x14ac:dyDescent="0.2">
      <c r="K12555" s="311">
        <v>1</v>
      </c>
      <c r="L12555" s="311"/>
    </row>
    <row r="12556" spans="11:12" ht="15.75" x14ac:dyDescent="0.2">
      <c r="K12556" s="311">
        <v>1</v>
      </c>
      <c r="L12556" s="311"/>
    </row>
    <row r="12557" spans="11:12" ht="15.75" x14ac:dyDescent="0.2">
      <c r="K12557" s="311">
        <v>1</v>
      </c>
      <c r="L12557" s="311"/>
    </row>
    <row r="12558" spans="11:12" ht="15.75" x14ac:dyDescent="0.2">
      <c r="K12558" s="311">
        <v>1</v>
      </c>
      <c r="L12558" s="311"/>
    </row>
    <row r="12559" spans="11:12" ht="15.75" x14ac:dyDescent="0.2">
      <c r="K12559" s="311">
        <v>1</v>
      </c>
      <c r="L12559" s="311"/>
    </row>
    <row r="12560" spans="11:12" ht="15.75" x14ac:dyDescent="0.2">
      <c r="K12560" s="311">
        <v>1</v>
      </c>
      <c r="L12560" s="311"/>
    </row>
    <row r="12561" spans="11:12" ht="15.75" x14ac:dyDescent="0.2">
      <c r="K12561" s="311">
        <v>1</v>
      </c>
      <c r="L12561" s="311"/>
    </row>
    <row r="12562" spans="11:12" ht="15.75" x14ac:dyDescent="0.2">
      <c r="K12562" s="311">
        <v>1</v>
      </c>
      <c r="L12562" s="311"/>
    </row>
    <row r="12563" spans="11:12" ht="15.75" x14ac:dyDescent="0.2">
      <c r="K12563" s="311">
        <v>1</v>
      </c>
      <c r="L12563" s="311"/>
    </row>
    <row r="12564" spans="11:12" ht="15.75" x14ac:dyDescent="0.2">
      <c r="K12564" s="311">
        <v>1</v>
      </c>
      <c r="L12564" s="311"/>
    </row>
    <row r="12565" spans="11:12" ht="15.75" x14ac:dyDescent="0.2">
      <c r="K12565" s="311">
        <v>1</v>
      </c>
      <c r="L12565" s="311"/>
    </row>
    <row r="12566" spans="11:12" ht="15.75" x14ac:dyDescent="0.2">
      <c r="K12566" s="311">
        <v>1</v>
      </c>
      <c r="L12566" s="311"/>
    </row>
    <row r="12567" spans="11:12" ht="15.75" x14ac:dyDescent="0.2">
      <c r="K12567" s="311">
        <v>1</v>
      </c>
      <c r="L12567" s="311"/>
    </row>
    <row r="12568" spans="11:12" ht="15.75" x14ac:dyDescent="0.2">
      <c r="K12568" s="311">
        <v>1</v>
      </c>
      <c r="L12568" s="311"/>
    </row>
    <row r="12569" spans="11:12" ht="15.75" x14ac:dyDescent="0.2">
      <c r="K12569" s="311">
        <v>1</v>
      </c>
      <c r="L12569" s="311"/>
    </row>
    <row r="12570" spans="11:12" ht="15.75" x14ac:dyDescent="0.2">
      <c r="K12570" s="311">
        <v>1</v>
      </c>
      <c r="L12570" s="311"/>
    </row>
    <row r="12571" spans="11:12" ht="15.75" x14ac:dyDescent="0.2">
      <c r="K12571" s="311">
        <v>1</v>
      </c>
      <c r="L12571" s="311"/>
    </row>
    <row r="12572" spans="11:12" ht="15.75" x14ac:dyDescent="0.2">
      <c r="K12572" s="311">
        <v>1</v>
      </c>
      <c r="L12572" s="311"/>
    </row>
    <row r="12573" spans="11:12" ht="15.75" x14ac:dyDescent="0.2">
      <c r="K12573" s="311">
        <v>1</v>
      </c>
      <c r="L12573" s="311"/>
    </row>
    <row r="12574" spans="11:12" ht="15.75" x14ac:dyDescent="0.2">
      <c r="K12574" s="311">
        <v>1</v>
      </c>
      <c r="L12574" s="311"/>
    </row>
    <row r="12575" spans="11:12" ht="15.75" x14ac:dyDescent="0.2">
      <c r="K12575" s="311">
        <v>1</v>
      </c>
      <c r="L12575" s="311"/>
    </row>
    <row r="12576" spans="11:12" ht="15.75" x14ac:dyDescent="0.2">
      <c r="K12576" s="311">
        <v>1</v>
      </c>
      <c r="L12576" s="311"/>
    </row>
    <row r="12577" spans="11:12" ht="15.75" x14ac:dyDescent="0.2">
      <c r="K12577" s="311">
        <v>1</v>
      </c>
      <c r="L12577" s="311"/>
    </row>
    <row r="12578" spans="11:12" ht="15.75" x14ac:dyDescent="0.2">
      <c r="K12578" s="311">
        <v>1</v>
      </c>
      <c r="L12578" s="311"/>
    </row>
    <row r="12579" spans="11:12" ht="15.75" x14ac:dyDescent="0.2">
      <c r="K12579" s="311">
        <v>1</v>
      </c>
      <c r="L12579" s="311"/>
    </row>
    <row r="12580" spans="11:12" ht="15.75" x14ac:dyDescent="0.2">
      <c r="K12580" s="311">
        <v>1</v>
      </c>
      <c r="L12580" s="311"/>
    </row>
    <row r="12581" spans="11:12" ht="15.75" x14ac:dyDescent="0.2">
      <c r="K12581" s="311">
        <v>1</v>
      </c>
      <c r="L12581" s="311"/>
    </row>
    <row r="12582" spans="11:12" ht="15.75" x14ac:dyDescent="0.2">
      <c r="K12582" s="311">
        <v>1</v>
      </c>
      <c r="L12582" s="311"/>
    </row>
    <row r="12583" spans="11:12" ht="15.75" x14ac:dyDescent="0.2">
      <c r="K12583" s="311">
        <v>1</v>
      </c>
      <c r="L12583" s="311"/>
    </row>
    <row r="12584" spans="11:12" ht="15.75" x14ac:dyDescent="0.2">
      <c r="K12584" s="311">
        <v>1</v>
      </c>
      <c r="L12584" s="311"/>
    </row>
    <row r="12585" spans="11:12" ht="15.75" x14ac:dyDescent="0.2">
      <c r="K12585" s="311">
        <v>1</v>
      </c>
      <c r="L12585" s="311"/>
    </row>
    <row r="12586" spans="11:12" ht="15.75" x14ac:dyDescent="0.2">
      <c r="K12586" s="311">
        <v>1</v>
      </c>
      <c r="L12586" s="311"/>
    </row>
    <row r="12587" spans="11:12" ht="15.75" x14ac:dyDescent="0.2">
      <c r="K12587" s="311">
        <v>1</v>
      </c>
      <c r="L12587" s="311"/>
    </row>
    <row r="12588" spans="11:12" ht="15.75" x14ac:dyDescent="0.2">
      <c r="K12588" s="311">
        <v>1</v>
      </c>
      <c r="L12588" s="311"/>
    </row>
    <row r="12589" spans="11:12" ht="15.75" x14ac:dyDescent="0.2">
      <c r="K12589" s="311">
        <v>1</v>
      </c>
      <c r="L12589" s="311"/>
    </row>
    <row r="12590" spans="11:12" ht="15.75" x14ac:dyDescent="0.2">
      <c r="K12590" s="311">
        <v>1</v>
      </c>
      <c r="L12590" s="311"/>
    </row>
    <row r="12591" spans="11:12" ht="15.75" x14ac:dyDescent="0.2">
      <c r="K12591" s="311">
        <v>1</v>
      </c>
      <c r="L12591" s="311"/>
    </row>
    <row r="12592" spans="11:12" ht="15.75" x14ac:dyDescent="0.2">
      <c r="K12592" s="311">
        <v>1</v>
      </c>
      <c r="L12592" s="311"/>
    </row>
    <row r="12593" spans="11:12" ht="15.75" x14ac:dyDescent="0.2">
      <c r="K12593" s="311">
        <v>1</v>
      </c>
      <c r="L12593" s="311"/>
    </row>
    <row r="12594" spans="11:12" ht="15.75" x14ac:dyDescent="0.2">
      <c r="K12594" s="311">
        <v>1</v>
      </c>
      <c r="L12594" s="311"/>
    </row>
    <row r="12595" spans="11:12" ht="15.75" x14ac:dyDescent="0.2">
      <c r="K12595" s="311">
        <v>1</v>
      </c>
      <c r="L12595" s="311"/>
    </row>
    <row r="12596" spans="11:12" ht="15.75" x14ac:dyDescent="0.2">
      <c r="K12596" s="311">
        <v>1</v>
      </c>
      <c r="L12596" s="311"/>
    </row>
    <row r="12597" spans="11:12" ht="15.75" x14ac:dyDescent="0.2">
      <c r="K12597" s="311">
        <v>1</v>
      </c>
      <c r="L12597" s="311"/>
    </row>
    <row r="12598" spans="11:12" ht="15.75" x14ac:dyDescent="0.2">
      <c r="K12598" s="311">
        <v>1</v>
      </c>
      <c r="L12598" s="311"/>
    </row>
    <row r="12599" spans="11:12" ht="15.75" x14ac:dyDescent="0.2">
      <c r="K12599" s="311">
        <v>1</v>
      </c>
      <c r="L12599" s="311"/>
    </row>
    <row r="12600" spans="11:12" ht="15.75" x14ac:dyDescent="0.2">
      <c r="K12600" s="311">
        <v>1</v>
      </c>
      <c r="L12600" s="311"/>
    </row>
    <row r="12601" spans="11:12" ht="15.75" x14ac:dyDescent="0.2">
      <c r="K12601" s="311">
        <v>1</v>
      </c>
      <c r="L12601" s="311"/>
    </row>
    <row r="12602" spans="11:12" ht="15.75" x14ac:dyDescent="0.2">
      <c r="K12602" s="311">
        <v>1</v>
      </c>
      <c r="L12602" s="311"/>
    </row>
    <row r="12603" spans="11:12" ht="15.75" x14ac:dyDescent="0.2">
      <c r="K12603" s="311">
        <v>1</v>
      </c>
      <c r="L12603" s="311"/>
    </row>
    <row r="12604" spans="11:12" ht="15.75" x14ac:dyDescent="0.2">
      <c r="K12604" s="311">
        <v>1</v>
      </c>
      <c r="L12604" s="311"/>
    </row>
    <row r="12605" spans="11:12" ht="15.75" x14ac:dyDescent="0.2">
      <c r="K12605" s="311">
        <v>1</v>
      </c>
      <c r="L12605" s="311"/>
    </row>
    <row r="12606" spans="11:12" ht="15.75" x14ac:dyDescent="0.2">
      <c r="K12606" s="311">
        <v>1</v>
      </c>
      <c r="L12606" s="311"/>
    </row>
    <row r="12607" spans="11:12" ht="15.75" x14ac:dyDescent="0.2">
      <c r="K12607" s="311">
        <v>1</v>
      </c>
      <c r="L12607" s="311"/>
    </row>
    <row r="12608" spans="11:12" ht="15.75" x14ac:dyDescent="0.2">
      <c r="K12608" s="311">
        <v>1</v>
      </c>
      <c r="L12608" s="311"/>
    </row>
    <row r="12609" spans="11:12" ht="15.75" x14ac:dyDescent="0.2">
      <c r="K12609" s="311">
        <v>1</v>
      </c>
      <c r="L12609" s="311"/>
    </row>
    <row r="12610" spans="11:12" ht="15.75" x14ac:dyDescent="0.2">
      <c r="K12610" s="311">
        <v>1</v>
      </c>
      <c r="L12610" s="311"/>
    </row>
    <row r="12611" spans="11:12" ht="15.75" x14ac:dyDescent="0.2">
      <c r="K12611" s="311">
        <v>1</v>
      </c>
      <c r="L12611" s="311"/>
    </row>
    <row r="12612" spans="11:12" ht="15.75" x14ac:dyDescent="0.2">
      <c r="K12612" s="311">
        <v>1</v>
      </c>
      <c r="L12612" s="311"/>
    </row>
    <row r="12613" spans="11:12" ht="15.75" x14ac:dyDescent="0.2">
      <c r="K12613" s="311">
        <v>1</v>
      </c>
      <c r="L12613" s="311"/>
    </row>
    <row r="12614" spans="11:12" ht="15.75" x14ac:dyDescent="0.2">
      <c r="K12614" s="311">
        <v>1</v>
      </c>
      <c r="L12614" s="311"/>
    </row>
    <row r="12615" spans="11:12" ht="15.75" x14ac:dyDescent="0.2">
      <c r="K12615" s="311">
        <v>1</v>
      </c>
      <c r="L12615" s="311"/>
    </row>
    <row r="12616" spans="11:12" ht="15.75" x14ac:dyDescent="0.2">
      <c r="K12616" s="311">
        <v>1</v>
      </c>
      <c r="L12616" s="311"/>
    </row>
    <row r="12617" spans="11:12" ht="15.75" x14ac:dyDescent="0.2">
      <c r="K12617" s="311">
        <v>1</v>
      </c>
      <c r="L12617" s="311"/>
    </row>
    <row r="12618" spans="11:12" ht="15.75" x14ac:dyDescent="0.2">
      <c r="K12618" s="311">
        <v>1</v>
      </c>
      <c r="L12618" s="311"/>
    </row>
    <row r="12619" spans="11:12" ht="15.75" x14ac:dyDescent="0.2">
      <c r="K12619" s="311">
        <v>1</v>
      </c>
      <c r="L12619" s="311"/>
    </row>
    <row r="12620" spans="11:12" ht="15.75" x14ac:dyDescent="0.2">
      <c r="K12620" s="311">
        <v>1</v>
      </c>
      <c r="L12620" s="311"/>
    </row>
    <row r="12621" spans="11:12" ht="15.75" x14ac:dyDescent="0.2">
      <c r="K12621" s="311">
        <v>1</v>
      </c>
      <c r="L12621" s="311"/>
    </row>
    <row r="12622" spans="11:12" ht="15.75" x14ac:dyDescent="0.2">
      <c r="K12622" s="311">
        <v>1</v>
      </c>
      <c r="L12622" s="311"/>
    </row>
    <row r="12623" spans="11:12" ht="15.75" x14ac:dyDescent="0.2">
      <c r="K12623" s="311">
        <v>1</v>
      </c>
      <c r="L12623" s="311"/>
    </row>
    <row r="12624" spans="11:12" ht="15.75" x14ac:dyDescent="0.2">
      <c r="K12624" s="311">
        <v>1</v>
      </c>
      <c r="L12624" s="311"/>
    </row>
    <row r="12625" spans="11:12" ht="15.75" x14ac:dyDescent="0.2">
      <c r="K12625" s="311">
        <v>1</v>
      </c>
      <c r="L12625" s="311"/>
    </row>
    <row r="12626" spans="11:12" ht="15.75" x14ac:dyDescent="0.2">
      <c r="K12626" s="311">
        <v>1</v>
      </c>
      <c r="L12626" s="311"/>
    </row>
    <row r="12627" spans="11:12" ht="15.75" x14ac:dyDescent="0.2">
      <c r="K12627" s="311">
        <v>1</v>
      </c>
      <c r="L12627" s="311"/>
    </row>
    <row r="12628" spans="11:12" ht="15.75" x14ac:dyDescent="0.2">
      <c r="K12628" s="311">
        <v>1</v>
      </c>
      <c r="L12628" s="311"/>
    </row>
    <row r="12629" spans="11:12" ht="15.75" x14ac:dyDescent="0.2">
      <c r="K12629" s="311">
        <v>1</v>
      </c>
      <c r="L12629" s="311"/>
    </row>
    <row r="12630" spans="11:12" ht="15.75" x14ac:dyDescent="0.2">
      <c r="K12630" s="311">
        <v>1</v>
      </c>
      <c r="L12630" s="311"/>
    </row>
    <row r="12631" spans="11:12" ht="15.75" x14ac:dyDescent="0.2">
      <c r="K12631" s="311">
        <v>1</v>
      </c>
      <c r="L12631" s="311"/>
    </row>
    <row r="12632" spans="11:12" ht="15.75" x14ac:dyDescent="0.2">
      <c r="K12632" s="311">
        <v>1</v>
      </c>
      <c r="L12632" s="311"/>
    </row>
    <row r="12633" spans="11:12" ht="15.75" x14ac:dyDescent="0.2">
      <c r="K12633" s="311">
        <v>1</v>
      </c>
      <c r="L12633" s="311"/>
    </row>
    <row r="12634" spans="11:12" ht="15.75" x14ac:dyDescent="0.2">
      <c r="K12634" s="311">
        <v>1</v>
      </c>
      <c r="L12634" s="311"/>
    </row>
    <row r="12635" spans="11:12" ht="15.75" x14ac:dyDescent="0.2">
      <c r="K12635" s="311">
        <v>1</v>
      </c>
      <c r="L12635" s="311"/>
    </row>
    <row r="12636" spans="11:12" ht="15.75" x14ac:dyDescent="0.2">
      <c r="K12636" s="311">
        <v>1</v>
      </c>
      <c r="L12636" s="311"/>
    </row>
    <row r="12637" spans="11:12" ht="15.75" x14ac:dyDescent="0.2">
      <c r="K12637" s="311">
        <v>1</v>
      </c>
      <c r="L12637" s="311"/>
    </row>
    <row r="12638" spans="11:12" ht="15.75" x14ac:dyDescent="0.2">
      <c r="K12638" s="311">
        <v>1</v>
      </c>
      <c r="L12638" s="311"/>
    </row>
    <row r="12639" spans="11:12" ht="15.75" x14ac:dyDescent="0.2">
      <c r="K12639" s="311">
        <v>1</v>
      </c>
      <c r="L12639" s="311"/>
    </row>
    <row r="12640" spans="11:12" ht="15.75" x14ac:dyDescent="0.2">
      <c r="K12640" s="311">
        <v>1</v>
      </c>
      <c r="L12640" s="311"/>
    </row>
    <row r="12641" spans="11:12" ht="15.75" x14ac:dyDescent="0.2">
      <c r="K12641" s="311">
        <v>1</v>
      </c>
      <c r="L12641" s="311"/>
    </row>
    <row r="12642" spans="11:12" ht="15.75" x14ac:dyDescent="0.2">
      <c r="K12642" s="311">
        <v>1</v>
      </c>
      <c r="L12642" s="311"/>
    </row>
    <row r="12643" spans="11:12" ht="15.75" x14ac:dyDescent="0.2">
      <c r="K12643" s="311">
        <v>1</v>
      </c>
      <c r="L12643" s="311"/>
    </row>
    <row r="12644" spans="11:12" ht="15.75" x14ac:dyDescent="0.2">
      <c r="K12644" s="311">
        <v>1</v>
      </c>
      <c r="L12644" s="311"/>
    </row>
    <row r="12645" spans="11:12" ht="15.75" x14ac:dyDescent="0.2">
      <c r="K12645" s="311">
        <v>1</v>
      </c>
      <c r="L12645" s="311"/>
    </row>
    <row r="12646" spans="11:12" ht="15.75" x14ac:dyDescent="0.2">
      <c r="K12646" s="311">
        <v>1</v>
      </c>
      <c r="L12646" s="311"/>
    </row>
    <row r="12647" spans="11:12" ht="15.75" x14ac:dyDescent="0.2">
      <c r="K12647" s="311">
        <v>1</v>
      </c>
      <c r="L12647" s="311"/>
    </row>
    <row r="12648" spans="11:12" ht="15.75" x14ac:dyDescent="0.2">
      <c r="K12648" s="311">
        <v>1</v>
      </c>
      <c r="L12648" s="311"/>
    </row>
    <row r="12649" spans="11:12" ht="15.75" x14ac:dyDescent="0.2">
      <c r="K12649" s="311">
        <v>1</v>
      </c>
      <c r="L12649" s="311"/>
    </row>
    <row r="12650" spans="11:12" ht="15.75" x14ac:dyDescent="0.2">
      <c r="K12650" s="311">
        <v>1</v>
      </c>
      <c r="L12650" s="311"/>
    </row>
    <row r="12651" spans="11:12" ht="15.75" x14ac:dyDescent="0.2">
      <c r="K12651" s="311">
        <v>1</v>
      </c>
      <c r="L12651" s="311"/>
    </row>
    <row r="12652" spans="11:12" ht="15.75" x14ac:dyDescent="0.2">
      <c r="K12652" s="311">
        <v>1</v>
      </c>
      <c r="L12652" s="311"/>
    </row>
    <row r="12653" spans="11:12" ht="15.75" x14ac:dyDescent="0.2">
      <c r="K12653" s="311">
        <v>1</v>
      </c>
      <c r="L12653" s="311"/>
    </row>
    <row r="12654" spans="11:12" ht="15.75" x14ac:dyDescent="0.2">
      <c r="K12654" s="311">
        <v>1</v>
      </c>
      <c r="L12654" s="311"/>
    </row>
    <row r="12655" spans="11:12" ht="15.75" x14ac:dyDescent="0.2">
      <c r="K12655" s="311">
        <v>1</v>
      </c>
      <c r="L12655" s="311"/>
    </row>
    <row r="12656" spans="11:12" ht="15.75" x14ac:dyDescent="0.2">
      <c r="K12656" s="311">
        <v>1</v>
      </c>
      <c r="L12656" s="311"/>
    </row>
    <row r="12657" spans="11:12" ht="15.75" x14ac:dyDescent="0.2">
      <c r="K12657" s="311">
        <v>1</v>
      </c>
      <c r="L12657" s="311"/>
    </row>
    <row r="12658" spans="11:12" ht="15.75" x14ac:dyDescent="0.2">
      <c r="K12658" s="311">
        <v>1</v>
      </c>
      <c r="L12658" s="311"/>
    </row>
    <row r="12659" spans="11:12" ht="15.75" x14ac:dyDescent="0.2">
      <c r="K12659" s="311">
        <v>1</v>
      </c>
      <c r="L12659" s="311"/>
    </row>
    <row r="12660" spans="11:12" ht="15.75" x14ac:dyDescent="0.2">
      <c r="K12660" s="311">
        <v>1</v>
      </c>
      <c r="L12660" s="311"/>
    </row>
    <row r="12661" spans="11:12" ht="15.75" x14ac:dyDescent="0.2">
      <c r="K12661" s="311">
        <v>1</v>
      </c>
      <c r="L12661" s="311"/>
    </row>
    <row r="12662" spans="11:12" ht="15.75" x14ac:dyDescent="0.2">
      <c r="K12662" s="311">
        <v>1</v>
      </c>
      <c r="L12662" s="311"/>
    </row>
    <row r="12663" spans="11:12" ht="15.75" x14ac:dyDescent="0.2">
      <c r="K12663" s="311">
        <v>1</v>
      </c>
      <c r="L12663" s="311"/>
    </row>
    <row r="12664" spans="11:12" ht="15.75" x14ac:dyDescent="0.2">
      <c r="K12664" s="311">
        <v>1</v>
      </c>
      <c r="L12664" s="311"/>
    </row>
    <row r="12665" spans="11:12" ht="15.75" x14ac:dyDescent="0.2">
      <c r="K12665" s="311">
        <v>1</v>
      </c>
      <c r="L12665" s="311"/>
    </row>
    <row r="12666" spans="11:12" ht="15.75" x14ac:dyDescent="0.2">
      <c r="K12666" s="311">
        <v>1</v>
      </c>
      <c r="L12666" s="311"/>
    </row>
    <row r="12667" spans="11:12" ht="15.75" x14ac:dyDescent="0.2">
      <c r="K12667" s="311">
        <v>1</v>
      </c>
      <c r="L12667" s="311"/>
    </row>
    <row r="12668" spans="11:12" ht="15.75" x14ac:dyDescent="0.2">
      <c r="K12668" s="311">
        <v>1</v>
      </c>
      <c r="L12668" s="311"/>
    </row>
    <row r="12669" spans="11:12" ht="15.75" x14ac:dyDescent="0.2">
      <c r="K12669" s="311">
        <v>1</v>
      </c>
      <c r="L12669" s="311"/>
    </row>
    <row r="12670" spans="11:12" ht="15.75" x14ac:dyDescent="0.2">
      <c r="K12670" s="311">
        <v>1</v>
      </c>
      <c r="L12670" s="311"/>
    </row>
    <row r="12671" spans="11:12" ht="15.75" x14ac:dyDescent="0.2">
      <c r="K12671" s="311">
        <v>1</v>
      </c>
      <c r="L12671" s="311"/>
    </row>
    <row r="12672" spans="11:12" ht="15.75" x14ac:dyDescent="0.2">
      <c r="K12672" s="311">
        <v>1</v>
      </c>
      <c r="L12672" s="311"/>
    </row>
    <row r="12673" spans="11:12" ht="15.75" x14ac:dyDescent="0.2">
      <c r="K12673" s="311">
        <v>1</v>
      </c>
      <c r="L12673" s="311"/>
    </row>
    <row r="12674" spans="11:12" ht="15.75" x14ac:dyDescent="0.2">
      <c r="K12674" s="311">
        <v>1</v>
      </c>
      <c r="L12674" s="311"/>
    </row>
    <row r="12675" spans="11:12" ht="15.75" x14ac:dyDescent="0.2">
      <c r="K12675" s="311">
        <v>1</v>
      </c>
      <c r="L12675" s="311"/>
    </row>
    <row r="12676" spans="11:12" ht="15.75" x14ac:dyDescent="0.2">
      <c r="K12676" s="311">
        <v>1</v>
      </c>
      <c r="L12676" s="311"/>
    </row>
    <row r="12677" spans="11:12" ht="15.75" x14ac:dyDescent="0.2">
      <c r="K12677" s="311">
        <v>1</v>
      </c>
      <c r="L12677" s="311"/>
    </row>
    <row r="12678" spans="11:12" ht="15.75" x14ac:dyDescent="0.2">
      <c r="K12678" s="311">
        <v>1</v>
      </c>
      <c r="L12678" s="311"/>
    </row>
    <row r="12679" spans="11:12" ht="15.75" x14ac:dyDescent="0.2">
      <c r="K12679" s="311">
        <v>1</v>
      </c>
      <c r="L12679" s="311"/>
    </row>
    <row r="12680" spans="11:12" ht="15.75" x14ac:dyDescent="0.2">
      <c r="K12680" s="311">
        <v>1</v>
      </c>
      <c r="L12680" s="311"/>
    </row>
    <row r="12681" spans="11:12" ht="15.75" x14ac:dyDescent="0.2">
      <c r="K12681" s="311">
        <v>1</v>
      </c>
      <c r="L12681" s="311"/>
    </row>
    <row r="12682" spans="11:12" ht="15.75" x14ac:dyDescent="0.2">
      <c r="K12682" s="311">
        <v>1</v>
      </c>
      <c r="L12682" s="311"/>
    </row>
    <row r="12683" spans="11:12" ht="15.75" x14ac:dyDescent="0.2">
      <c r="K12683" s="311">
        <v>1</v>
      </c>
      <c r="L12683" s="311"/>
    </row>
    <row r="12684" spans="11:12" ht="15.75" x14ac:dyDescent="0.2">
      <c r="K12684" s="311">
        <v>1</v>
      </c>
      <c r="L12684" s="311"/>
    </row>
    <row r="12685" spans="11:12" ht="15.75" x14ac:dyDescent="0.2">
      <c r="K12685" s="311">
        <v>1</v>
      </c>
      <c r="L12685" s="311"/>
    </row>
    <row r="12686" spans="11:12" ht="15.75" x14ac:dyDescent="0.2">
      <c r="K12686" s="311">
        <v>1</v>
      </c>
      <c r="L12686" s="311"/>
    </row>
    <row r="12687" spans="11:12" ht="15.75" x14ac:dyDescent="0.2">
      <c r="K12687" s="311">
        <v>1</v>
      </c>
      <c r="L12687" s="311"/>
    </row>
    <row r="12688" spans="11:12" ht="15.75" x14ac:dyDescent="0.2">
      <c r="K12688" s="311">
        <v>1</v>
      </c>
      <c r="L12688" s="311"/>
    </row>
    <row r="12689" spans="11:12" ht="15.75" x14ac:dyDescent="0.2">
      <c r="K12689" s="311">
        <v>1</v>
      </c>
      <c r="L12689" s="311"/>
    </row>
    <row r="12690" spans="11:12" ht="15.75" x14ac:dyDescent="0.2">
      <c r="K12690" s="311">
        <v>1</v>
      </c>
      <c r="L12690" s="311"/>
    </row>
    <row r="12691" spans="11:12" ht="15.75" x14ac:dyDescent="0.2">
      <c r="K12691" s="311">
        <v>1</v>
      </c>
      <c r="L12691" s="311"/>
    </row>
    <row r="12692" spans="11:12" ht="15.75" x14ac:dyDescent="0.2">
      <c r="K12692" s="311">
        <v>1</v>
      </c>
      <c r="L12692" s="311"/>
    </row>
    <row r="12693" spans="11:12" ht="15.75" x14ac:dyDescent="0.2">
      <c r="K12693" s="311">
        <v>1</v>
      </c>
      <c r="L12693" s="311"/>
    </row>
    <row r="12694" spans="11:12" ht="15.75" x14ac:dyDescent="0.2">
      <c r="K12694" s="311">
        <v>1</v>
      </c>
      <c r="L12694" s="311"/>
    </row>
    <row r="12695" spans="11:12" ht="15.75" x14ac:dyDescent="0.2">
      <c r="K12695" s="311">
        <v>1</v>
      </c>
      <c r="L12695" s="311"/>
    </row>
    <row r="12696" spans="11:12" ht="15.75" x14ac:dyDescent="0.2">
      <c r="K12696" s="311">
        <v>1</v>
      </c>
      <c r="L12696" s="311"/>
    </row>
    <row r="12697" spans="11:12" ht="15.75" x14ac:dyDescent="0.2">
      <c r="K12697" s="311">
        <v>1</v>
      </c>
      <c r="L12697" s="311"/>
    </row>
    <row r="12698" spans="11:12" ht="15.75" x14ac:dyDescent="0.2">
      <c r="K12698" s="311">
        <v>1</v>
      </c>
      <c r="L12698" s="311"/>
    </row>
    <row r="12699" spans="11:12" ht="15.75" x14ac:dyDescent="0.2">
      <c r="K12699" s="311">
        <v>1</v>
      </c>
      <c r="L12699" s="311"/>
    </row>
    <row r="12700" spans="11:12" ht="15.75" x14ac:dyDescent="0.2">
      <c r="K12700" s="311">
        <v>1</v>
      </c>
      <c r="L12700" s="311"/>
    </row>
    <row r="12701" spans="11:12" ht="15.75" x14ac:dyDescent="0.2">
      <c r="K12701" s="311">
        <v>1</v>
      </c>
      <c r="L12701" s="311"/>
    </row>
    <row r="12702" spans="11:12" ht="15.75" x14ac:dyDescent="0.2">
      <c r="K12702" s="311">
        <v>1</v>
      </c>
      <c r="L12702" s="311"/>
    </row>
    <row r="12703" spans="11:12" ht="15.75" x14ac:dyDescent="0.2">
      <c r="K12703" s="311">
        <v>1</v>
      </c>
      <c r="L12703" s="311"/>
    </row>
    <row r="12704" spans="11:12" ht="15.75" x14ac:dyDescent="0.2">
      <c r="K12704" s="311">
        <v>1</v>
      </c>
      <c r="L12704" s="311"/>
    </row>
    <row r="12705" spans="11:12" ht="15.75" x14ac:dyDescent="0.2">
      <c r="K12705" s="311">
        <v>1</v>
      </c>
      <c r="L12705" s="311"/>
    </row>
    <row r="12706" spans="11:12" ht="15.75" x14ac:dyDescent="0.2">
      <c r="K12706" s="311">
        <v>1</v>
      </c>
      <c r="L12706" s="311"/>
    </row>
    <row r="12707" spans="11:12" ht="15.75" x14ac:dyDescent="0.2">
      <c r="K12707" s="311">
        <v>1</v>
      </c>
      <c r="L12707" s="311"/>
    </row>
    <row r="12708" spans="11:12" ht="15.75" x14ac:dyDescent="0.2">
      <c r="K12708" s="311">
        <v>1</v>
      </c>
      <c r="L12708" s="311"/>
    </row>
    <row r="12709" spans="11:12" ht="15.75" x14ac:dyDescent="0.2">
      <c r="K12709" s="311">
        <v>1</v>
      </c>
      <c r="L12709" s="311"/>
    </row>
    <row r="12710" spans="11:12" ht="15.75" x14ac:dyDescent="0.2">
      <c r="K12710" s="311">
        <v>1</v>
      </c>
      <c r="L12710" s="311"/>
    </row>
    <row r="12711" spans="11:12" ht="15.75" x14ac:dyDescent="0.2">
      <c r="K12711" s="311">
        <v>1</v>
      </c>
      <c r="L12711" s="311"/>
    </row>
    <row r="12712" spans="11:12" ht="15.75" x14ac:dyDescent="0.2">
      <c r="K12712" s="311">
        <v>1</v>
      </c>
      <c r="L12712" s="311"/>
    </row>
    <row r="12713" spans="11:12" ht="15.75" x14ac:dyDescent="0.2">
      <c r="K12713" s="311">
        <v>1</v>
      </c>
      <c r="L12713" s="311"/>
    </row>
    <row r="12714" spans="11:12" ht="15.75" x14ac:dyDescent="0.2">
      <c r="K12714" s="311">
        <v>1</v>
      </c>
      <c r="L12714" s="311"/>
    </row>
    <row r="12715" spans="11:12" ht="15.75" x14ac:dyDescent="0.2">
      <c r="K12715" s="311">
        <v>1</v>
      </c>
      <c r="L12715" s="311"/>
    </row>
    <row r="12716" spans="11:12" ht="15.75" x14ac:dyDescent="0.2">
      <c r="K12716" s="311">
        <v>1</v>
      </c>
      <c r="L12716" s="311"/>
    </row>
    <row r="12717" spans="11:12" ht="15.75" x14ac:dyDescent="0.2">
      <c r="K12717" s="311">
        <v>1</v>
      </c>
      <c r="L12717" s="311"/>
    </row>
    <row r="12718" spans="11:12" ht="15.75" x14ac:dyDescent="0.2">
      <c r="K12718" s="311">
        <v>1</v>
      </c>
      <c r="L12718" s="311"/>
    </row>
    <row r="12719" spans="11:12" ht="15.75" x14ac:dyDescent="0.2">
      <c r="K12719" s="311">
        <v>1</v>
      </c>
      <c r="L12719" s="311"/>
    </row>
    <row r="12720" spans="11:12" ht="15.75" x14ac:dyDescent="0.2">
      <c r="K12720" s="311">
        <v>1</v>
      </c>
      <c r="L12720" s="311"/>
    </row>
    <row r="12721" spans="11:12" ht="15.75" x14ac:dyDescent="0.2">
      <c r="K12721" s="311">
        <v>1</v>
      </c>
      <c r="L12721" s="311"/>
    </row>
    <row r="12722" spans="11:12" ht="15.75" x14ac:dyDescent="0.2">
      <c r="K12722" s="311">
        <v>1</v>
      </c>
      <c r="L12722" s="311"/>
    </row>
    <row r="12723" spans="11:12" ht="15.75" x14ac:dyDescent="0.2">
      <c r="K12723" s="311">
        <v>1</v>
      </c>
      <c r="L12723" s="311"/>
    </row>
    <row r="12724" spans="11:12" ht="15.75" x14ac:dyDescent="0.2">
      <c r="K12724" s="311">
        <v>1</v>
      </c>
      <c r="L12724" s="311"/>
    </row>
    <row r="12725" spans="11:12" ht="15.75" x14ac:dyDescent="0.2">
      <c r="K12725" s="311">
        <v>1</v>
      </c>
      <c r="L12725" s="311"/>
    </row>
    <row r="12726" spans="11:12" ht="15.75" x14ac:dyDescent="0.2">
      <c r="K12726" s="311">
        <v>1</v>
      </c>
      <c r="L12726" s="311"/>
    </row>
    <row r="12727" spans="11:12" ht="15.75" x14ac:dyDescent="0.2">
      <c r="K12727" s="311">
        <v>1</v>
      </c>
      <c r="L12727" s="311"/>
    </row>
    <row r="12728" spans="11:12" ht="15.75" x14ac:dyDescent="0.2">
      <c r="K12728" s="311">
        <v>1</v>
      </c>
      <c r="L12728" s="311"/>
    </row>
    <row r="12729" spans="11:12" ht="15.75" x14ac:dyDescent="0.2">
      <c r="K12729" s="311">
        <v>1</v>
      </c>
      <c r="L12729" s="311"/>
    </row>
    <row r="12730" spans="11:12" ht="15.75" x14ac:dyDescent="0.2">
      <c r="K12730" s="311">
        <v>1</v>
      </c>
      <c r="L12730" s="311"/>
    </row>
    <row r="12731" spans="11:12" ht="15.75" x14ac:dyDescent="0.2">
      <c r="K12731" s="311">
        <v>1</v>
      </c>
      <c r="L12731" s="311"/>
    </row>
    <row r="12732" spans="11:12" ht="15.75" x14ac:dyDescent="0.2">
      <c r="K12732" s="311">
        <v>1</v>
      </c>
      <c r="L12732" s="311"/>
    </row>
    <row r="12733" spans="11:12" ht="15.75" x14ac:dyDescent="0.2">
      <c r="K12733" s="311">
        <v>1</v>
      </c>
      <c r="L12733" s="311"/>
    </row>
    <row r="12734" spans="11:12" ht="15.75" x14ac:dyDescent="0.2">
      <c r="K12734" s="311">
        <v>1</v>
      </c>
      <c r="L12734" s="311"/>
    </row>
    <row r="12735" spans="11:12" ht="15.75" x14ac:dyDescent="0.2">
      <c r="K12735" s="311">
        <v>1</v>
      </c>
      <c r="L12735" s="311"/>
    </row>
    <row r="12736" spans="11:12" ht="15.75" x14ac:dyDescent="0.2">
      <c r="K12736" s="311">
        <v>1</v>
      </c>
      <c r="L12736" s="311"/>
    </row>
    <row r="12737" spans="11:12" ht="15.75" x14ac:dyDescent="0.2">
      <c r="K12737" s="311">
        <v>1</v>
      </c>
      <c r="L12737" s="311"/>
    </row>
    <row r="12738" spans="11:12" ht="15.75" x14ac:dyDescent="0.2">
      <c r="K12738" s="311">
        <v>1</v>
      </c>
      <c r="L12738" s="311"/>
    </row>
    <row r="12739" spans="11:12" ht="15.75" x14ac:dyDescent="0.2">
      <c r="K12739" s="311">
        <v>1</v>
      </c>
      <c r="L12739" s="311"/>
    </row>
    <row r="12740" spans="11:12" ht="15.75" x14ac:dyDescent="0.2">
      <c r="K12740" s="311">
        <v>1</v>
      </c>
      <c r="L12740" s="311"/>
    </row>
    <row r="12741" spans="11:12" ht="15.75" x14ac:dyDescent="0.2">
      <c r="K12741" s="311">
        <v>1</v>
      </c>
      <c r="L12741" s="311"/>
    </row>
    <row r="12742" spans="11:12" ht="15.75" x14ac:dyDescent="0.2">
      <c r="K12742" s="311">
        <v>1</v>
      </c>
      <c r="L12742" s="311"/>
    </row>
    <row r="12743" spans="11:12" ht="15.75" x14ac:dyDescent="0.2">
      <c r="K12743" s="311">
        <v>1</v>
      </c>
      <c r="L12743" s="311"/>
    </row>
    <row r="12744" spans="11:12" ht="15.75" x14ac:dyDescent="0.2">
      <c r="K12744" s="311">
        <v>1</v>
      </c>
      <c r="L12744" s="311"/>
    </row>
    <row r="12745" spans="11:12" ht="15.75" x14ac:dyDescent="0.2">
      <c r="K12745" s="311">
        <v>1</v>
      </c>
      <c r="L12745" s="311"/>
    </row>
    <row r="12746" spans="11:12" ht="15.75" x14ac:dyDescent="0.2">
      <c r="K12746" s="311">
        <v>1</v>
      </c>
      <c r="L12746" s="311"/>
    </row>
    <row r="12747" spans="11:12" ht="15.75" x14ac:dyDescent="0.2">
      <c r="K12747" s="311">
        <v>1</v>
      </c>
      <c r="L12747" s="311"/>
    </row>
    <row r="12748" spans="11:12" ht="15.75" x14ac:dyDescent="0.2">
      <c r="K12748" s="311">
        <v>1</v>
      </c>
      <c r="L12748" s="311"/>
    </row>
    <row r="12749" spans="11:12" ht="15.75" x14ac:dyDescent="0.2">
      <c r="K12749" s="311">
        <v>1</v>
      </c>
      <c r="L12749" s="311"/>
    </row>
    <row r="12750" spans="11:12" ht="15.75" x14ac:dyDescent="0.2">
      <c r="K12750" s="311">
        <v>1</v>
      </c>
      <c r="L12750" s="311"/>
    </row>
    <row r="12751" spans="11:12" ht="15.75" x14ac:dyDescent="0.2">
      <c r="K12751" s="311">
        <v>1</v>
      </c>
      <c r="L12751" s="311"/>
    </row>
    <row r="12752" spans="11:12" ht="15.75" x14ac:dyDescent="0.2">
      <c r="K12752" s="311">
        <v>1</v>
      </c>
      <c r="L12752" s="311"/>
    </row>
    <row r="12753" spans="11:12" ht="15.75" x14ac:dyDescent="0.2">
      <c r="K12753" s="311">
        <v>1</v>
      </c>
      <c r="L12753" s="311"/>
    </row>
    <row r="12754" spans="11:12" ht="15.75" x14ac:dyDescent="0.2">
      <c r="K12754" s="311">
        <v>1</v>
      </c>
      <c r="L12754" s="311"/>
    </row>
    <row r="12755" spans="11:12" ht="15.75" x14ac:dyDescent="0.2">
      <c r="K12755" s="311">
        <v>1</v>
      </c>
      <c r="L12755" s="311"/>
    </row>
    <row r="12756" spans="11:12" ht="15.75" x14ac:dyDescent="0.2">
      <c r="K12756" s="311">
        <v>1</v>
      </c>
      <c r="L12756" s="311"/>
    </row>
    <row r="12757" spans="11:12" ht="15.75" x14ac:dyDescent="0.2">
      <c r="K12757" s="311">
        <v>1</v>
      </c>
      <c r="L12757" s="311"/>
    </row>
    <row r="12758" spans="11:12" ht="15.75" x14ac:dyDescent="0.2">
      <c r="K12758" s="311">
        <v>1</v>
      </c>
      <c r="L12758" s="311"/>
    </row>
    <row r="12759" spans="11:12" ht="15.75" x14ac:dyDescent="0.2">
      <c r="K12759" s="311">
        <v>1</v>
      </c>
      <c r="L12759" s="311"/>
    </row>
    <row r="12760" spans="11:12" ht="15.75" x14ac:dyDescent="0.2">
      <c r="K12760" s="311">
        <v>1</v>
      </c>
      <c r="L12760" s="311"/>
    </row>
    <row r="12761" spans="11:12" ht="15.75" x14ac:dyDescent="0.2">
      <c r="K12761" s="311">
        <v>1</v>
      </c>
      <c r="L12761" s="311"/>
    </row>
    <row r="12762" spans="11:12" ht="15.75" x14ac:dyDescent="0.2">
      <c r="K12762" s="311">
        <v>1</v>
      </c>
      <c r="L12762" s="311"/>
    </row>
    <row r="12763" spans="11:12" ht="15.75" x14ac:dyDescent="0.2">
      <c r="K12763" s="311">
        <v>1</v>
      </c>
      <c r="L12763" s="311"/>
    </row>
    <row r="12764" spans="11:12" ht="15.75" x14ac:dyDescent="0.2">
      <c r="K12764" s="311">
        <v>1</v>
      </c>
      <c r="L12764" s="311"/>
    </row>
    <row r="12765" spans="11:12" ht="15.75" x14ac:dyDescent="0.2">
      <c r="K12765" s="311">
        <v>1</v>
      </c>
      <c r="L12765" s="311"/>
    </row>
    <row r="12766" spans="11:12" ht="15.75" x14ac:dyDescent="0.2">
      <c r="K12766" s="311">
        <v>1</v>
      </c>
      <c r="L12766" s="311"/>
    </row>
    <row r="12767" spans="11:12" ht="15.75" x14ac:dyDescent="0.2">
      <c r="K12767" s="311">
        <v>1</v>
      </c>
      <c r="L12767" s="311"/>
    </row>
    <row r="12768" spans="11:12" ht="15.75" x14ac:dyDescent="0.2">
      <c r="K12768" s="311">
        <v>1</v>
      </c>
      <c r="L12768" s="311"/>
    </row>
    <row r="12769" spans="11:12" ht="15.75" x14ac:dyDescent="0.2">
      <c r="K12769" s="311">
        <v>1</v>
      </c>
      <c r="L12769" s="311"/>
    </row>
    <row r="12770" spans="11:12" ht="15.75" x14ac:dyDescent="0.2">
      <c r="K12770" s="311">
        <v>1</v>
      </c>
      <c r="L12770" s="311"/>
    </row>
    <row r="12771" spans="11:12" ht="15.75" x14ac:dyDescent="0.2">
      <c r="K12771" s="311">
        <v>1</v>
      </c>
      <c r="L12771" s="311"/>
    </row>
    <row r="12772" spans="11:12" ht="15.75" x14ac:dyDescent="0.2">
      <c r="K12772" s="311">
        <v>1</v>
      </c>
      <c r="L12772" s="311"/>
    </row>
    <row r="12773" spans="11:12" ht="15.75" x14ac:dyDescent="0.2">
      <c r="K12773" s="311">
        <v>1</v>
      </c>
      <c r="L12773" s="311"/>
    </row>
    <row r="12774" spans="11:12" ht="15.75" x14ac:dyDescent="0.2">
      <c r="K12774" s="311">
        <v>1</v>
      </c>
      <c r="L12774" s="311"/>
    </row>
    <row r="12775" spans="11:12" ht="15.75" x14ac:dyDescent="0.2">
      <c r="K12775" s="311">
        <v>1</v>
      </c>
      <c r="L12775" s="311"/>
    </row>
    <row r="12776" spans="11:12" ht="15.75" x14ac:dyDescent="0.2">
      <c r="K12776" s="311">
        <v>1</v>
      </c>
      <c r="L12776" s="311"/>
    </row>
    <row r="12777" spans="11:12" ht="15.75" x14ac:dyDescent="0.2">
      <c r="K12777" s="311">
        <v>1</v>
      </c>
      <c r="L12777" s="311"/>
    </row>
    <row r="12778" spans="11:12" ht="15.75" x14ac:dyDescent="0.2">
      <c r="K12778" s="311">
        <v>1</v>
      </c>
      <c r="L12778" s="311"/>
    </row>
    <row r="12779" spans="11:12" ht="15.75" x14ac:dyDescent="0.2">
      <c r="K12779" s="311">
        <v>1</v>
      </c>
      <c r="L12779" s="311"/>
    </row>
    <row r="12780" spans="11:12" ht="15.75" x14ac:dyDescent="0.2">
      <c r="K12780" s="311">
        <v>1</v>
      </c>
      <c r="L12780" s="311"/>
    </row>
    <row r="12781" spans="11:12" ht="15.75" x14ac:dyDescent="0.2">
      <c r="K12781" s="311">
        <v>1</v>
      </c>
      <c r="L12781" s="311"/>
    </row>
    <row r="12782" spans="11:12" ht="15.75" x14ac:dyDescent="0.2">
      <c r="K12782" s="311">
        <v>1</v>
      </c>
      <c r="L12782" s="311"/>
    </row>
    <row r="12783" spans="11:12" ht="15.75" x14ac:dyDescent="0.2">
      <c r="K12783" s="311">
        <v>1</v>
      </c>
      <c r="L12783" s="311"/>
    </row>
    <row r="12784" spans="11:12" ht="15.75" x14ac:dyDescent="0.2">
      <c r="K12784" s="311">
        <v>1</v>
      </c>
      <c r="L12784" s="311"/>
    </row>
    <row r="12785" spans="11:12" ht="15.75" x14ac:dyDescent="0.2">
      <c r="K12785" s="311">
        <v>1</v>
      </c>
      <c r="L12785" s="311"/>
    </row>
    <row r="12786" spans="11:12" ht="15.75" x14ac:dyDescent="0.2">
      <c r="K12786" s="311">
        <v>1</v>
      </c>
      <c r="L12786" s="311"/>
    </row>
    <row r="12787" spans="11:12" ht="15.75" x14ac:dyDescent="0.2">
      <c r="K12787" s="311">
        <v>1</v>
      </c>
      <c r="L12787" s="311"/>
    </row>
    <row r="12788" spans="11:12" ht="15.75" x14ac:dyDescent="0.2">
      <c r="K12788" s="311">
        <v>1</v>
      </c>
      <c r="L12788" s="311"/>
    </row>
    <row r="12789" spans="11:12" ht="15.75" x14ac:dyDescent="0.2">
      <c r="K12789" s="311">
        <v>1</v>
      </c>
      <c r="L12789" s="311"/>
    </row>
    <row r="12790" spans="11:12" ht="15.75" x14ac:dyDescent="0.2">
      <c r="K12790" s="311">
        <v>1</v>
      </c>
      <c r="L12790" s="311"/>
    </row>
    <row r="12791" spans="11:12" ht="15.75" x14ac:dyDescent="0.2">
      <c r="K12791" s="311">
        <v>1</v>
      </c>
      <c r="L12791" s="311"/>
    </row>
    <row r="12792" spans="11:12" ht="15.75" x14ac:dyDescent="0.2">
      <c r="K12792" s="311">
        <v>1</v>
      </c>
      <c r="L12792" s="311"/>
    </row>
    <row r="12793" spans="11:12" ht="15.75" x14ac:dyDescent="0.2">
      <c r="K12793" s="311">
        <v>1</v>
      </c>
      <c r="L12793" s="311"/>
    </row>
    <row r="12794" spans="11:12" ht="15.75" x14ac:dyDescent="0.2">
      <c r="K12794" s="311">
        <v>1</v>
      </c>
      <c r="L12794" s="311"/>
    </row>
    <row r="12795" spans="11:12" ht="15.75" x14ac:dyDescent="0.2">
      <c r="K12795" s="311">
        <v>1</v>
      </c>
      <c r="L12795" s="311"/>
    </row>
    <row r="12796" spans="11:12" ht="15.75" x14ac:dyDescent="0.2">
      <c r="K12796" s="311">
        <v>1</v>
      </c>
      <c r="L12796" s="311"/>
    </row>
    <row r="12797" spans="11:12" ht="15.75" x14ac:dyDescent="0.2">
      <c r="K12797" s="311">
        <v>1</v>
      </c>
      <c r="L12797" s="311"/>
    </row>
    <row r="12798" spans="11:12" ht="15.75" x14ac:dyDescent="0.2">
      <c r="K12798" s="311">
        <v>1</v>
      </c>
      <c r="L12798" s="311"/>
    </row>
    <row r="12799" spans="11:12" ht="15.75" x14ac:dyDescent="0.2">
      <c r="K12799" s="311">
        <v>1</v>
      </c>
      <c r="L12799" s="311"/>
    </row>
    <row r="12800" spans="11:12" ht="15.75" x14ac:dyDescent="0.2">
      <c r="K12800" s="311">
        <v>1</v>
      </c>
      <c r="L12800" s="311"/>
    </row>
    <row r="12801" spans="11:12" ht="15.75" x14ac:dyDescent="0.2">
      <c r="K12801" s="311">
        <v>1</v>
      </c>
      <c r="L12801" s="311"/>
    </row>
    <row r="12802" spans="11:12" ht="15.75" x14ac:dyDescent="0.2">
      <c r="K12802" s="311">
        <v>1</v>
      </c>
      <c r="L12802" s="311"/>
    </row>
    <row r="12803" spans="11:12" ht="15.75" x14ac:dyDescent="0.2">
      <c r="K12803" s="311">
        <v>1</v>
      </c>
      <c r="L12803" s="311"/>
    </row>
    <row r="12804" spans="11:12" ht="15.75" x14ac:dyDescent="0.2">
      <c r="K12804" s="311">
        <v>1</v>
      </c>
      <c r="L12804" s="311"/>
    </row>
    <row r="12805" spans="11:12" ht="15.75" x14ac:dyDescent="0.2">
      <c r="K12805" s="311">
        <v>1</v>
      </c>
      <c r="L12805" s="311"/>
    </row>
    <row r="12806" spans="11:12" ht="15.75" x14ac:dyDescent="0.2">
      <c r="K12806" s="311">
        <v>1</v>
      </c>
      <c r="L12806" s="311"/>
    </row>
    <row r="12807" spans="11:12" ht="15.75" x14ac:dyDescent="0.2">
      <c r="K12807" s="311">
        <v>1</v>
      </c>
      <c r="L12807" s="311"/>
    </row>
    <row r="12808" spans="11:12" ht="15.75" x14ac:dyDescent="0.2">
      <c r="K12808" s="311">
        <v>1</v>
      </c>
      <c r="L12808" s="311"/>
    </row>
    <row r="12809" spans="11:12" ht="15.75" x14ac:dyDescent="0.2">
      <c r="K12809" s="311">
        <v>1</v>
      </c>
      <c r="L12809" s="311"/>
    </row>
    <row r="12810" spans="11:12" ht="15.75" x14ac:dyDescent="0.2">
      <c r="K12810" s="311">
        <v>1</v>
      </c>
      <c r="L12810" s="311"/>
    </row>
    <row r="12811" spans="11:12" ht="15.75" x14ac:dyDescent="0.2">
      <c r="K12811" s="311">
        <v>1</v>
      </c>
      <c r="L12811" s="311"/>
    </row>
    <row r="12812" spans="11:12" ht="15.75" x14ac:dyDescent="0.2">
      <c r="K12812" s="311">
        <v>1</v>
      </c>
      <c r="L12812" s="311"/>
    </row>
    <row r="12813" spans="11:12" ht="15.75" x14ac:dyDescent="0.2">
      <c r="K12813" s="311">
        <v>1</v>
      </c>
      <c r="L12813" s="311"/>
    </row>
    <row r="12814" spans="11:12" ht="15.75" x14ac:dyDescent="0.2">
      <c r="K12814" s="311">
        <v>1</v>
      </c>
      <c r="L12814" s="311"/>
    </row>
    <row r="12815" spans="11:12" ht="15.75" x14ac:dyDescent="0.2">
      <c r="K12815" s="311">
        <v>1</v>
      </c>
      <c r="L12815" s="311"/>
    </row>
    <row r="12816" spans="11:12" ht="15.75" x14ac:dyDescent="0.2">
      <c r="K12816" s="311">
        <v>1</v>
      </c>
      <c r="L12816" s="311"/>
    </row>
    <row r="12817" spans="11:12" ht="15.75" x14ac:dyDescent="0.2">
      <c r="K12817" s="311">
        <v>1</v>
      </c>
      <c r="L12817" s="311"/>
    </row>
    <row r="12818" spans="11:12" ht="15.75" x14ac:dyDescent="0.2">
      <c r="K12818" s="311">
        <v>1</v>
      </c>
      <c r="L12818" s="311"/>
    </row>
    <row r="12819" spans="11:12" ht="15.75" x14ac:dyDescent="0.2">
      <c r="K12819" s="311">
        <v>1</v>
      </c>
      <c r="L12819" s="311"/>
    </row>
    <row r="12820" spans="11:12" ht="15.75" x14ac:dyDescent="0.2">
      <c r="K12820" s="311">
        <v>1</v>
      </c>
      <c r="L12820" s="311"/>
    </row>
    <row r="12821" spans="11:12" ht="15.75" x14ac:dyDescent="0.2">
      <c r="K12821" s="311">
        <v>1</v>
      </c>
      <c r="L12821" s="311"/>
    </row>
    <row r="12822" spans="11:12" ht="15.75" x14ac:dyDescent="0.2">
      <c r="K12822" s="311">
        <v>1</v>
      </c>
      <c r="L12822" s="311"/>
    </row>
    <row r="12823" spans="11:12" ht="15.75" x14ac:dyDescent="0.2">
      <c r="K12823" s="311">
        <v>1</v>
      </c>
      <c r="L12823" s="311"/>
    </row>
    <row r="12824" spans="11:12" ht="15.75" x14ac:dyDescent="0.2">
      <c r="K12824" s="311">
        <v>1</v>
      </c>
      <c r="L12824" s="311"/>
    </row>
    <row r="12825" spans="11:12" ht="15.75" x14ac:dyDescent="0.2">
      <c r="K12825" s="311">
        <v>1</v>
      </c>
      <c r="L12825" s="311"/>
    </row>
    <row r="12826" spans="11:12" ht="15.75" x14ac:dyDescent="0.2">
      <c r="K12826" s="311">
        <v>1</v>
      </c>
      <c r="L12826" s="311"/>
    </row>
    <row r="12827" spans="11:12" ht="15.75" x14ac:dyDescent="0.2">
      <c r="K12827" s="311">
        <v>1</v>
      </c>
      <c r="L12827" s="311"/>
    </row>
    <row r="12828" spans="11:12" ht="15.75" x14ac:dyDescent="0.2">
      <c r="K12828" s="311">
        <v>1</v>
      </c>
      <c r="L12828" s="311"/>
    </row>
    <row r="12829" spans="11:12" ht="15.75" x14ac:dyDescent="0.2">
      <c r="K12829" s="311">
        <v>1</v>
      </c>
      <c r="L12829" s="311"/>
    </row>
    <row r="12830" spans="11:12" ht="15.75" x14ac:dyDescent="0.2">
      <c r="K12830" s="311">
        <v>1</v>
      </c>
      <c r="L12830" s="311"/>
    </row>
    <row r="12831" spans="11:12" ht="15.75" x14ac:dyDescent="0.2">
      <c r="K12831" s="311">
        <v>1</v>
      </c>
      <c r="L12831" s="311"/>
    </row>
    <row r="12832" spans="11:12" ht="15.75" x14ac:dyDescent="0.2">
      <c r="K12832" s="311">
        <v>1</v>
      </c>
      <c r="L12832" s="311"/>
    </row>
    <row r="12833" spans="11:12" ht="15.75" x14ac:dyDescent="0.2">
      <c r="K12833" s="311">
        <v>1</v>
      </c>
      <c r="L12833" s="311"/>
    </row>
    <row r="12834" spans="11:12" ht="15.75" x14ac:dyDescent="0.2">
      <c r="K12834" s="311">
        <v>1</v>
      </c>
      <c r="L12834" s="311"/>
    </row>
    <row r="12835" spans="11:12" ht="15.75" x14ac:dyDescent="0.2">
      <c r="K12835" s="311">
        <v>1</v>
      </c>
      <c r="L12835" s="311"/>
    </row>
    <row r="12836" spans="11:12" ht="15.75" x14ac:dyDescent="0.2">
      <c r="K12836" s="311">
        <v>1</v>
      </c>
      <c r="L12836" s="311"/>
    </row>
    <row r="12837" spans="11:12" ht="15.75" x14ac:dyDescent="0.2">
      <c r="K12837" s="311">
        <v>1</v>
      </c>
      <c r="L12837" s="311"/>
    </row>
    <row r="12838" spans="11:12" ht="15.75" x14ac:dyDescent="0.2">
      <c r="K12838" s="311">
        <v>1</v>
      </c>
      <c r="L12838" s="311"/>
    </row>
    <row r="12839" spans="11:12" ht="15.75" x14ac:dyDescent="0.2">
      <c r="K12839" s="311">
        <v>1</v>
      </c>
      <c r="L12839" s="311"/>
    </row>
    <row r="12840" spans="11:12" ht="15.75" x14ac:dyDescent="0.2">
      <c r="K12840" s="311">
        <v>1</v>
      </c>
      <c r="L12840" s="311"/>
    </row>
    <row r="12841" spans="11:12" ht="15.75" x14ac:dyDescent="0.2">
      <c r="K12841" s="311">
        <v>1</v>
      </c>
      <c r="L12841" s="311"/>
    </row>
    <row r="12842" spans="11:12" ht="15.75" x14ac:dyDescent="0.2">
      <c r="K12842" s="311">
        <v>1</v>
      </c>
      <c r="L12842" s="311"/>
    </row>
    <row r="12843" spans="11:12" ht="15.75" x14ac:dyDescent="0.2">
      <c r="K12843" s="311">
        <v>1</v>
      </c>
      <c r="L12843" s="311"/>
    </row>
    <row r="12844" spans="11:12" ht="15.75" x14ac:dyDescent="0.2">
      <c r="K12844" s="311">
        <v>1</v>
      </c>
      <c r="L12844" s="311"/>
    </row>
    <row r="12845" spans="11:12" ht="15.75" x14ac:dyDescent="0.2">
      <c r="K12845" s="311">
        <v>1</v>
      </c>
      <c r="L12845" s="311"/>
    </row>
    <row r="12846" spans="11:12" ht="15.75" x14ac:dyDescent="0.2">
      <c r="K12846" s="311">
        <v>1</v>
      </c>
      <c r="L12846" s="311"/>
    </row>
    <row r="12847" spans="11:12" ht="15.75" x14ac:dyDescent="0.2">
      <c r="K12847" s="311">
        <v>1</v>
      </c>
      <c r="L12847" s="311"/>
    </row>
    <row r="12848" spans="11:12" ht="15.75" x14ac:dyDescent="0.2">
      <c r="K12848" s="311">
        <v>1</v>
      </c>
      <c r="L12848" s="311"/>
    </row>
    <row r="12849" spans="11:12" ht="15.75" x14ac:dyDescent="0.2">
      <c r="K12849" s="311">
        <v>1</v>
      </c>
      <c r="L12849" s="311"/>
    </row>
    <row r="12850" spans="11:12" ht="15.75" x14ac:dyDescent="0.2">
      <c r="K12850" s="311">
        <v>1</v>
      </c>
      <c r="L12850" s="311"/>
    </row>
    <row r="12851" spans="11:12" ht="15.75" x14ac:dyDescent="0.2">
      <c r="K12851" s="311">
        <v>1</v>
      </c>
      <c r="L12851" s="311"/>
    </row>
    <row r="12852" spans="11:12" ht="15.75" x14ac:dyDescent="0.2">
      <c r="K12852" s="311">
        <v>1</v>
      </c>
      <c r="L12852" s="311"/>
    </row>
    <row r="12853" spans="11:12" ht="15.75" x14ac:dyDescent="0.2">
      <c r="K12853" s="311">
        <v>1</v>
      </c>
      <c r="L12853" s="311"/>
    </row>
    <row r="12854" spans="11:12" ht="15.75" x14ac:dyDescent="0.2">
      <c r="K12854" s="311">
        <v>1</v>
      </c>
      <c r="L12854" s="311"/>
    </row>
    <row r="12855" spans="11:12" ht="15.75" x14ac:dyDescent="0.2">
      <c r="K12855" s="311">
        <v>1</v>
      </c>
      <c r="L12855" s="311"/>
    </row>
    <row r="12856" spans="11:12" ht="15.75" x14ac:dyDescent="0.2">
      <c r="K12856" s="311">
        <v>1</v>
      </c>
      <c r="L12856" s="311"/>
    </row>
    <row r="12857" spans="11:12" ht="15.75" x14ac:dyDescent="0.2">
      <c r="K12857" s="311">
        <v>1</v>
      </c>
      <c r="L12857" s="311"/>
    </row>
    <row r="12858" spans="11:12" ht="15.75" x14ac:dyDescent="0.2">
      <c r="K12858" s="311">
        <v>1</v>
      </c>
      <c r="L12858" s="311"/>
    </row>
    <row r="12859" spans="11:12" ht="15.75" x14ac:dyDescent="0.2">
      <c r="K12859" s="311">
        <v>1</v>
      </c>
      <c r="L12859" s="311"/>
    </row>
    <row r="12860" spans="11:12" ht="15.75" x14ac:dyDescent="0.2">
      <c r="K12860" s="311">
        <v>1</v>
      </c>
      <c r="L12860" s="311"/>
    </row>
    <row r="12861" spans="11:12" ht="15.75" x14ac:dyDescent="0.2">
      <c r="K12861" s="311">
        <v>1</v>
      </c>
      <c r="L12861" s="311"/>
    </row>
    <row r="12862" spans="11:12" ht="15.75" x14ac:dyDescent="0.2">
      <c r="K12862" s="311">
        <v>1</v>
      </c>
      <c r="L12862" s="311"/>
    </row>
    <row r="12863" spans="11:12" ht="15.75" x14ac:dyDescent="0.2">
      <c r="K12863" s="311">
        <v>1</v>
      </c>
      <c r="L12863" s="311"/>
    </row>
    <row r="12864" spans="11:12" ht="15.75" x14ac:dyDescent="0.2">
      <c r="K12864" s="311">
        <v>1</v>
      </c>
      <c r="L12864" s="311"/>
    </row>
    <row r="12865" spans="11:12" ht="15.75" x14ac:dyDescent="0.2">
      <c r="K12865" s="311">
        <v>1</v>
      </c>
      <c r="L12865" s="311"/>
    </row>
    <row r="12866" spans="11:12" ht="15.75" x14ac:dyDescent="0.2">
      <c r="K12866" s="311">
        <v>1</v>
      </c>
      <c r="L12866" s="311"/>
    </row>
    <row r="12867" spans="11:12" ht="15.75" x14ac:dyDescent="0.2">
      <c r="K12867" s="311">
        <v>1</v>
      </c>
      <c r="L12867" s="311"/>
    </row>
    <row r="12868" spans="11:12" ht="15.75" x14ac:dyDescent="0.2">
      <c r="K12868" s="311">
        <v>1</v>
      </c>
      <c r="L12868" s="311"/>
    </row>
    <row r="12869" spans="11:12" ht="15.75" x14ac:dyDescent="0.2">
      <c r="K12869" s="311">
        <v>1</v>
      </c>
      <c r="L12869" s="311"/>
    </row>
    <row r="12870" spans="11:12" ht="15.75" x14ac:dyDescent="0.2">
      <c r="K12870" s="311">
        <v>1</v>
      </c>
      <c r="L12870" s="311"/>
    </row>
    <row r="12871" spans="11:12" ht="15.75" x14ac:dyDescent="0.2">
      <c r="K12871" s="311">
        <v>1</v>
      </c>
      <c r="L12871" s="311"/>
    </row>
    <row r="12872" spans="11:12" ht="15.75" x14ac:dyDescent="0.2">
      <c r="K12872" s="311">
        <v>1</v>
      </c>
      <c r="L12872" s="311"/>
    </row>
    <row r="12873" spans="11:12" ht="15.75" x14ac:dyDescent="0.2">
      <c r="K12873" s="311">
        <v>1</v>
      </c>
      <c r="L12873" s="311"/>
    </row>
    <row r="12874" spans="11:12" ht="15.75" x14ac:dyDescent="0.2">
      <c r="K12874" s="311">
        <v>1</v>
      </c>
      <c r="L12874" s="311"/>
    </row>
    <row r="12875" spans="11:12" ht="15.75" x14ac:dyDescent="0.2">
      <c r="K12875" s="311">
        <v>1</v>
      </c>
      <c r="L12875" s="311"/>
    </row>
    <row r="12876" spans="11:12" ht="15.75" x14ac:dyDescent="0.2">
      <c r="K12876" s="311">
        <v>1</v>
      </c>
      <c r="L12876" s="311"/>
    </row>
    <row r="12877" spans="11:12" ht="15.75" x14ac:dyDescent="0.2">
      <c r="K12877" s="311">
        <v>1</v>
      </c>
      <c r="L12877" s="311"/>
    </row>
    <row r="12878" spans="11:12" ht="15.75" x14ac:dyDescent="0.2">
      <c r="K12878" s="311">
        <v>1</v>
      </c>
      <c r="L12878" s="311"/>
    </row>
    <row r="12879" spans="11:12" ht="15.75" x14ac:dyDescent="0.2">
      <c r="K12879" s="311">
        <v>1</v>
      </c>
      <c r="L12879" s="311"/>
    </row>
    <row r="12880" spans="11:12" ht="15.75" x14ac:dyDescent="0.2">
      <c r="K12880" s="311">
        <v>1</v>
      </c>
      <c r="L12880" s="311"/>
    </row>
    <row r="12881" spans="11:12" ht="15.75" x14ac:dyDescent="0.2">
      <c r="K12881" s="311">
        <v>1</v>
      </c>
      <c r="L12881" s="311"/>
    </row>
    <row r="12882" spans="11:12" ht="15.75" x14ac:dyDescent="0.2">
      <c r="K12882" s="311">
        <v>1</v>
      </c>
      <c r="L12882" s="311"/>
    </row>
    <row r="12883" spans="11:12" ht="15.75" x14ac:dyDescent="0.2">
      <c r="K12883" s="311">
        <v>1</v>
      </c>
      <c r="L12883" s="311"/>
    </row>
    <row r="12884" spans="11:12" ht="15.75" x14ac:dyDescent="0.2">
      <c r="K12884" s="311">
        <v>1</v>
      </c>
      <c r="L12884" s="311"/>
    </row>
    <row r="12885" spans="11:12" ht="15.75" x14ac:dyDescent="0.2">
      <c r="K12885" s="311">
        <v>1</v>
      </c>
      <c r="L12885" s="311"/>
    </row>
    <row r="12886" spans="11:12" ht="15.75" x14ac:dyDescent="0.2">
      <c r="K12886" s="311">
        <v>1</v>
      </c>
      <c r="L12886" s="311"/>
    </row>
    <row r="12887" spans="11:12" ht="15.75" x14ac:dyDescent="0.2">
      <c r="K12887" s="311">
        <v>1</v>
      </c>
      <c r="L12887" s="311"/>
    </row>
    <row r="12888" spans="11:12" ht="15.75" x14ac:dyDescent="0.2">
      <c r="K12888" s="311">
        <v>1</v>
      </c>
      <c r="L12888" s="311"/>
    </row>
    <row r="12889" spans="11:12" ht="15.75" x14ac:dyDescent="0.2">
      <c r="K12889" s="311">
        <v>1</v>
      </c>
      <c r="L12889" s="311"/>
    </row>
    <row r="12890" spans="11:12" ht="15.75" x14ac:dyDescent="0.2">
      <c r="K12890" s="311">
        <v>1</v>
      </c>
      <c r="L12890" s="311"/>
    </row>
    <row r="12891" spans="11:12" ht="15.75" x14ac:dyDescent="0.2">
      <c r="K12891" s="311">
        <v>1</v>
      </c>
      <c r="L12891" s="311"/>
    </row>
    <row r="12892" spans="11:12" ht="15.75" x14ac:dyDescent="0.2">
      <c r="K12892" s="311">
        <v>1</v>
      </c>
      <c r="L12892" s="311"/>
    </row>
    <row r="12893" spans="11:12" ht="15.75" x14ac:dyDescent="0.2">
      <c r="K12893" s="311">
        <v>1</v>
      </c>
      <c r="L12893" s="311"/>
    </row>
    <row r="12894" spans="11:12" ht="15.75" x14ac:dyDescent="0.2">
      <c r="K12894" s="311">
        <v>1</v>
      </c>
      <c r="L12894" s="311"/>
    </row>
    <row r="12895" spans="11:12" ht="15.75" x14ac:dyDescent="0.2">
      <c r="K12895" s="311">
        <v>1</v>
      </c>
      <c r="L12895" s="311"/>
    </row>
    <row r="12896" spans="11:12" ht="15.75" x14ac:dyDescent="0.2">
      <c r="K12896" s="311">
        <v>1</v>
      </c>
      <c r="L12896" s="311"/>
    </row>
    <row r="12897" spans="11:12" ht="15.75" x14ac:dyDescent="0.2">
      <c r="K12897" s="311">
        <v>1</v>
      </c>
      <c r="L12897" s="311"/>
    </row>
    <row r="12898" spans="11:12" ht="15.75" x14ac:dyDescent="0.2">
      <c r="K12898" s="311">
        <v>1</v>
      </c>
      <c r="L12898" s="311"/>
    </row>
    <row r="12899" spans="11:12" ht="15.75" x14ac:dyDescent="0.2">
      <c r="K12899" s="311">
        <v>1</v>
      </c>
      <c r="L12899" s="311"/>
    </row>
    <row r="12900" spans="11:12" ht="15.75" x14ac:dyDescent="0.2">
      <c r="K12900" s="311">
        <v>1</v>
      </c>
      <c r="L12900" s="311"/>
    </row>
    <row r="12901" spans="11:12" ht="15.75" x14ac:dyDescent="0.2">
      <c r="K12901" s="311">
        <v>1</v>
      </c>
      <c r="L12901" s="311"/>
    </row>
    <row r="12902" spans="11:12" ht="15.75" x14ac:dyDescent="0.2">
      <c r="K12902" s="311">
        <v>1</v>
      </c>
      <c r="L12902" s="311"/>
    </row>
    <row r="12903" spans="11:12" ht="15.75" x14ac:dyDescent="0.2">
      <c r="K12903" s="311">
        <v>1</v>
      </c>
      <c r="L12903" s="311"/>
    </row>
    <row r="12904" spans="11:12" ht="15.75" x14ac:dyDescent="0.2">
      <c r="K12904" s="311">
        <v>1</v>
      </c>
      <c r="L12904" s="311"/>
    </row>
    <row r="12905" spans="11:12" ht="15.75" x14ac:dyDescent="0.2">
      <c r="K12905" s="311">
        <v>1</v>
      </c>
      <c r="L12905" s="311"/>
    </row>
    <row r="12906" spans="11:12" ht="15.75" x14ac:dyDescent="0.2">
      <c r="K12906" s="311">
        <v>1</v>
      </c>
      <c r="L12906" s="311"/>
    </row>
    <row r="12907" spans="11:12" ht="15.75" x14ac:dyDescent="0.2">
      <c r="K12907" s="311">
        <v>1</v>
      </c>
      <c r="L12907" s="311"/>
    </row>
    <row r="12908" spans="11:12" ht="15.75" x14ac:dyDescent="0.2">
      <c r="K12908" s="311">
        <v>1</v>
      </c>
      <c r="L12908" s="311"/>
    </row>
    <row r="12909" spans="11:12" ht="15.75" x14ac:dyDescent="0.2">
      <c r="K12909" s="311">
        <v>1</v>
      </c>
      <c r="L12909" s="311"/>
    </row>
    <row r="12910" spans="11:12" ht="15.75" x14ac:dyDescent="0.2">
      <c r="K12910" s="311">
        <v>1</v>
      </c>
      <c r="L12910" s="311"/>
    </row>
    <row r="12911" spans="11:12" ht="15.75" x14ac:dyDescent="0.2">
      <c r="K12911" s="311">
        <v>1</v>
      </c>
      <c r="L12911" s="311"/>
    </row>
    <row r="12912" spans="11:12" ht="15.75" x14ac:dyDescent="0.2">
      <c r="K12912" s="311">
        <v>1</v>
      </c>
      <c r="L12912" s="311"/>
    </row>
    <row r="12913" spans="11:12" ht="15.75" x14ac:dyDescent="0.2">
      <c r="K12913" s="311">
        <v>1</v>
      </c>
      <c r="L12913" s="311"/>
    </row>
    <row r="12914" spans="11:12" ht="15.75" x14ac:dyDescent="0.2">
      <c r="K12914" s="311">
        <v>1</v>
      </c>
      <c r="L12914" s="311"/>
    </row>
    <row r="12915" spans="11:12" ht="15.75" x14ac:dyDescent="0.2">
      <c r="K12915" s="311">
        <v>1</v>
      </c>
      <c r="L12915" s="311"/>
    </row>
    <row r="12916" spans="11:12" ht="15.75" x14ac:dyDescent="0.2">
      <c r="K12916" s="311">
        <v>1</v>
      </c>
      <c r="L12916" s="311"/>
    </row>
    <row r="12917" spans="11:12" ht="15.75" x14ac:dyDescent="0.2">
      <c r="K12917" s="311">
        <v>1</v>
      </c>
      <c r="L12917" s="311"/>
    </row>
    <row r="12918" spans="11:12" ht="15.75" x14ac:dyDescent="0.2">
      <c r="K12918" s="311">
        <v>1</v>
      </c>
      <c r="L12918" s="311"/>
    </row>
    <row r="12919" spans="11:12" ht="15.75" x14ac:dyDescent="0.2">
      <c r="K12919" s="311">
        <v>1</v>
      </c>
      <c r="L12919" s="311"/>
    </row>
    <row r="12920" spans="11:12" ht="15.75" x14ac:dyDescent="0.2">
      <c r="K12920" s="311">
        <v>1</v>
      </c>
      <c r="L12920" s="311"/>
    </row>
    <row r="12921" spans="11:12" ht="15.75" x14ac:dyDescent="0.2">
      <c r="K12921" s="311">
        <v>1</v>
      </c>
      <c r="L12921" s="311"/>
    </row>
    <row r="12922" spans="11:12" ht="15.75" x14ac:dyDescent="0.2">
      <c r="K12922" s="311">
        <v>1</v>
      </c>
      <c r="L12922" s="311"/>
    </row>
    <row r="12923" spans="11:12" ht="15.75" x14ac:dyDescent="0.2">
      <c r="K12923" s="311">
        <v>1</v>
      </c>
      <c r="L12923" s="311"/>
    </row>
    <row r="12924" spans="11:12" ht="15.75" x14ac:dyDescent="0.2">
      <c r="K12924" s="311">
        <v>1</v>
      </c>
      <c r="L12924" s="311"/>
    </row>
    <row r="12925" spans="11:12" ht="15.75" x14ac:dyDescent="0.2">
      <c r="K12925" s="311">
        <v>1</v>
      </c>
      <c r="L12925" s="311"/>
    </row>
    <row r="12926" spans="11:12" ht="15.75" x14ac:dyDescent="0.2">
      <c r="K12926" s="311">
        <v>1</v>
      </c>
      <c r="L12926" s="311"/>
    </row>
    <row r="12927" spans="11:12" ht="15.75" x14ac:dyDescent="0.2">
      <c r="K12927" s="311">
        <v>1</v>
      </c>
      <c r="L12927" s="311"/>
    </row>
    <row r="12928" spans="11:12" ht="15.75" x14ac:dyDescent="0.2">
      <c r="K12928" s="311">
        <v>1</v>
      </c>
      <c r="L12928" s="311"/>
    </row>
    <row r="12929" spans="11:12" ht="15.75" x14ac:dyDescent="0.2">
      <c r="K12929" s="311">
        <v>1</v>
      </c>
      <c r="L12929" s="311"/>
    </row>
    <row r="12930" spans="11:12" ht="15.75" x14ac:dyDescent="0.2">
      <c r="K12930" s="311">
        <v>1</v>
      </c>
      <c r="L12930" s="311"/>
    </row>
    <row r="12931" spans="11:12" ht="15.75" x14ac:dyDescent="0.2">
      <c r="K12931" s="311">
        <v>1</v>
      </c>
      <c r="L12931" s="311"/>
    </row>
    <row r="12932" spans="11:12" ht="15.75" x14ac:dyDescent="0.2">
      <c r="K12932" s="311">
        <v>1</v>
      </c>
      <c r="L12932" s="311"/>
    </row>
    <row r="12933" spans="11:12" ht="15.75" x14ac:dyDescent="0.2">
      <c r="K12933" s="311">
        <v>1</v>
      </c>
      <c r="L12933" s="311"/>
    </row>
    <row r="12934" spans="11:12" ht="15.75" x14ac:dyDescent="0.2">
      <c r="K12934" s="311">
        <v>1</v>
      </c>
      <c r="L12934" s="311"/>
    </row>
    <row r="12935" spans="11:12" ht="15.75" x14ac:dyDescent="0.2">
      <c r="K12935" s="311">
        <v>1</v>
      </c>
      <c r="L12935" s="311"/>
    </row>
    <row r="12936" spans="11:12" ht="15.75" x14ac:dyDescent="0.2">
      <c r="K12936" s="311">
        <v>1</v>
      </c>
      <c r="L12936" s="311"/>
    </row>
    <row r="12937" spans="11:12" ht="15.75" x14ac:dyDescent="0.2">
      <c r="K12937" s="311">
        <v>1</v>
      </c>
      <c r="L12937" s="311"/>
    </row>
    <row r="12938" spans="11:12" ht="15.75" x14ac:dyDescent="0.2">
      <c r="K12938" s="311">
        <v>1</v>
      </c>
      <c r="L12938" s="311"/>
    </row>
    <row r="12939" spans="11:12" ht="15.75" x14ac:dyDescent="0.2">
      <c r="K12939" s="311">
        <v>1</v>
      </c>
      <c r="L12939" s="311"/>
    </row>
    <row r="12940" spans="11:12" ht="15.75" x14ac:dyDescent="0.2">
      <c r="K12940" s="311">
        <v>1</v>
      </c>
      <c r="L12940" s="311"/>
    </row>
    <row r="12941" spans="11:12" ht="15.75" x14ac:dyDescent="0.2">
      <c r="K12941" s="311">
        <v>1</v>
      </c>
      <c r="L12941" s="311"/>
    </row>
    <row r="12942" spans="11:12" ht="15.75" x14ac:dyDescent="0.2">
      <c r="K12942" s="311">
        <v>1</v>
      </c>
      <c r="L12942" s="311"/>
    </row>
    <row r="12943" spans="11:12" ht="15.75" x14ac:dyDescent="0.2">
      <c r="K12943" s="311">
        <v>1</v>
      </c>
      <c r="L12943" s="311"/>
    </row>
    <row r="12944" spans="11:12" ht="15.75" x14ac:dyDescent="0.2">
      <c r="K12944" s="311">
        <v>1</v>
      </c>
      <c r="L12944" s="311"/>
    </row>
    <row r="12945" spans="11:12" ht="15.75" x14ac:dyDescent="0.2">
      <c r="K12945" s="311">
        <v>1</v>
      </c>
      <c r="L12945" s="311"/>
    </row>
    <row r="12946" spans="11:12" ht="15.75" x14ac:dyDescent="0.2">
      <c r="K12946" s="311">
        <v>1</v>
      </c>
      <c r="L12946" s="311"/>
    </row>
    <row r="12947" spans="11:12" ht="15.75" x14ac:dyDescent="0.2">
      <c r="K12947" s="311">
        <v>1</v>
      </c>
      <c r="L12947" s="311"/>
    </row>
    <row r="12948" spans="11:12" ht="15.75" x14ac:dyDescent="0.2">
      <c r="K12948" s="311">
        <v>1</v>
      </c>
      <c r="L12948" s="311"/>
    </row>
    <row r="12949" spans="11:12" ht="15.75" x14ac:dyDescent="0.2">
      <c r="K12949" s="311">
        <v>1</v>
      </c>
      <c r="L12949" s="311"/>
    </row>
    <row r="12950" spans="11:12" ht="15.75" x14ac:dyDescent="0.2">
      <c r="K12950" s="311">
        <v>1</v>
      </c>
      <c r="L12950" s="311"/>
    </row>
    <row r="12951" spans="11:12" ht="15.75" x14ac:dyDescent="0.2">
      <c r="K12951" s="311">
        <v>1</v>
      </c>
      <c r="L12951" s="311"/>
    </row>
    <row r="12952" spans="11:12" ht="15.75" x14ac:dyDescent="0.2">
      <c r="K12952" s="311">
        <v>1</v>
      </c>
      <c r="L12952" s="311"/>
    </row>
    <row r="12953" spans="11:12" ht="15.75" x14ac:dyDescent="0.2">
      <c r="K12953" s="311">
        <v>1</v>
      </c>
      <c r="L12953" s="311"/>
    </row>
    <row r="12954" spans="11:12" ht="15.75" x14ac:dyDescent="0.2">
      <c r="K12954" s="311">
        <v>1</v>
      </c>
      <c r="L12954" s="311"/>
    </row>
    <row r="12955" spans="11:12" ht="15.75" x14ac:dyDescent="0.2">
      <c r="K12955" s="311">
        <v>1</v>
      </c>
      <c r="L12955" s="311"/>
    </row>
    <row r="12956" spans="11:12" ht="15.75" x14ac:dyDescent="0.2">
      <c r="K12956" s="311">
        <v>1</v>
      </c>
      <c r="L12956" s="311"/>
    </row>
    <row r="12957" spans="11:12" ht="15.75" x14ac:dyDescent="0.2">
      <c r="K12957" s="311">
        <v>1</v>
      </c>
      <c r="L12957" s="311"/>
    </row>
    <row r="12958" spans="11:12" ht="15.75" x14ac:dyDescent="0.2">
      <c r="K12958" s="311">
        <v>1</v>
      </c>
      <c r="L12958" s="311"/>
    </row>
    <row r="12959" spans="11:12" ht="15.75" x14ac:dyDescent="0.2">
      <c r="K12959" s="311">
        <v>1</v>
      </c>
      <c r="L12959" s="311"/>
    </row>
    <row r="12960" spans="11:12" ht="15.75" x14ac:dyDescent="0.2">
      <c r="K12960" s="311">
        <v>1</v>
      </c>
      <c r="L12960" s="311"/>
    </row>
    <row r="12961" spans="11:12" ht="15.75" x14ac:dyDescent="0.2">
      <c r="K12961" s="311">
        <v>1</v>
      </c>
      <c r="L12961" s="311"/>
    </row>
    <row r="12962" spans="11:12" ht="15.75" x14ac:dyDescent="0.2">
      <c r="K12962" s="311">
        <v>1</v>
      </c>
      <c r="L12962" s="311"/>
    </row>
    <row r="12963" spans="11:12" ht="15.75" x14ac:dyDescent="0.2">
      <c r="K12963" s="311">
        <v>1</v>
      </c>
      <c r="L12963" s="311"/>
    </row>
    <row r="12964" spans="11:12" ht="15.75" x14ac:dyDescent="0.2">
      <c r="K12964" s="311">
        <v>1</v>
      </c>
      <c r="L12964" s="311"/>
    </row>
    <row r="12965" spans="11:12" ht="15.75" x14ac:dyDescent="0.2">
      <c r="K12965" s="311">
        <v>1</v>
      </c>
      <c r="L12965" s="311"/>
    </row>
    <row r="12966" spans="11:12" ht="15.75" x14ac:dyDescent="0.2">
      <c r="K12966" s="311">
        <v>1</v>
      </c>
      <c r="L12966" s="311"/>
    </row>
    <row r="12967" spans="11:12" ht="15.75" x14ac:dyDescent="0.2">
      <c r="K12967" s="311">
        <v>1</v>
      </c>
      <c r="L12967" s="311"/>
    </row>
    <row r="12968" spans="11:12" ht="15.75" x14ac:dyDescent="0.2">
      <c r="K12968" s="311">
        <v>1</v>
      </c>
      <c r="L12968" s="311"/>
    </row>
    <row r="12969" spans="11:12" ht="15.75" x14ac:dyDescent="0.2">
      <c r="K12969" s="311">
        <v>1</v>
      </c>
      <c r="L12969" s="311"/>
    </row>
    <row r="12970" spans="11:12" ht="15.75" x14ac:dyDescent="0.2">
      <c r="K12970" s="311">
        <v>1</v>
      </c>
      <c r="L12970" s="311"/>
    </row>
    <row r="12971" spans="11:12" ht="15.75" x14ac:dyDescent="0.2">
      <c r="K12971" s="311">
        <v>1</v>
      </c>
      <c r="L12971" s="311"/>
    </row>
    <row r="12972" spans="11:12" ht="15.75" x14ac:dyDescent="0.2">
      <c r="K12972" s="311">
        <v>1</v>
      </c>
      <c r="L12972" s="311"/>
    </row>
    <row r="12973" spans="11:12" ht="15.75" x14ac:dyDescent="0.2">
      <c r="K12973" s="311">
        <v>1</v>
      </c>
      <c r="L12973" s="311"/>
    </row>
    <row r="12974" spans="11:12" ht="15.75" x14ac:dyDescent="0.2">
      <c r="K12974" s="311">
        <v>1</v>
      </c>
      <c r="L12974" s="311"/>
    </row>
    <row r="12975" spans="11:12" ht="15.75" x14ac:dyDescent="0.2">
      <c r="K12975" s="311">
        <v>1</v>
      </c>
      <c r="L12975" s="311"/>
    </row>
    <row r="12976" spans="11:12" ht="15.75" x14ac:dyDescent="0.2">
      <c r="K12976" s="311">
        <v>1</v>
      </c>
      <c r="L12976" s="311"/>
    </row>
    <row r="12977" spans="11:12" ht="15.75" x14ac:dyDescent="0.2">
      <c r="K12977" s="311">
        <v>1</v>
      </c>
      <c r="L12977" s="311"/>
    </row>
    <row r="12978" spans="11:12" ht="15.75" x14ac:dyDescent="0.2">
      <c r="K12978" s="311">
        <v>1</v>
      </c>
      <c r="L12978" s="311"/>
    </row>
    <row r="12979" spans="11:12" ht="15.75" x14ac:dyDescent="0.2">
      <c r="K12979" s="311">
        <v>1</v>
      </c>
      <c r="L12979" s="311"/>
    </row>
    <row r="12980" spans="11:12" ht="15.75" x14ac:dyDescent="0.2">
      <c r="K12980" s="311">
        <v>1</v>
      </c>
      <c r="L12980" s="311"/>
    </row>
    <row r="12981" spans="11:12" ht="15.75" x14ac:dyDescent="0.2">
      <c r="K12981" s="311">
        <v>1</v>
      </c>
      <c r="L12981" s="311"/>
    </row>
    <row r="12982" spans="11:12" ht="15.75" x14ac:dyDescent="0.2">
      <c r="K12982" s="311">
        <v>1</v>
      </c>
      <c r="L12982" s="311"/>
    </row>
    <row r="12983" spans="11:12" ht="15.75" x14ac:dyDescent="0.2">
      <c r="K12983" s="311">
        <v>1</v>
      </c>
      <c r="L12983" s="311"/>
    </row>
    <row r="12984" spans="11:12" ht="15.75" x14ac:dyDescent="0.2">
      <c r="K12984" s="311">
        <v>1</v>
      </c>
      <c r="L12984" s="311"/>
    </row>
    <row r="12985" spans="11:12" ht="15.75" x14ac:dyDescent="0.2">
      <c r="K12985" s="311">
        <v>1</v>
      </c>
      <c r="L12985" s="311"/>
    </row>
    <row r="12986" spans="11:12" ht="15.75" x14ac:dyDescent="0.2">
      <c r="K12986" s="311">
        <v>1</v>
      </c>
      <c r="L12986" s="311"/>
    </row>
    <row r="12987" spans="11:12" ht="15.75" x14ac:dyDescent="0.2">
      <c r="K12987" s="311">
        <v>1</v>
      </c>
      <c r="L12987" s="311"/>
    </row>
    <row r="12988" spans="11:12" ht="15.75" x14ac:dyDescent="0.2">
      <c r="K12988" s="311">
        <v>1</v>
      </c>
      <c r="L12988" s="311"/>
    </row>
    <row r="12989" spans="11:12" ht="15.75" x14ac:dyDescent="0.2">
      <c r="K12989" s="311">
        <v>1</v>
      </c>
      <c r="L12989" s="311"/>
    </row>
    <row r="12990" spans="11:12" ht="15.75" x14ac:dyDescent="0.2">
      <c r="K12990" s="311">
        <v>1</v>
      </c>
      <c r="L12990" s="311"/>
    </row>
    <row r="12991" spans="11:12" ht="15.75" x14ac:dyDescent="0.2">
      <c r="K12991" s="311">
        <v>1</v>
      </c>
      <c r="L12991" s="311"/>
    </row>
    <row r="12992" spans="11:12" ht="15.75" x14ac:dyDescent="0.2">
      <c r="K12992" s="311">
        <v>1</v>
      </c>
      <c r="L12992" s="311"/>
    </row>
    <row r="12993" spans="11:12" ht="15.75" x14ac:dyDescent="0.2">
      <c r="K12993" s="311">
        <v>1</v>
      </c>
      <c r="L12993" s="311"/>
    </row>
    <row r="12994" spans="11:12" ht="15.75" x14ac:dyDescent="0.2">
      <c r="K12994" s="311">
        <v>1</v>
      </c>
      <c r="L12994" s="311"/>
    </row>
    <row r="12995" spans="11:12" ht="15.75" x14ac:dyDescent="0.2">
      <c r="K12995" s="311">
        <v>1</v>
      </c>
      <c r="L12995" s="311"/>
    </row>
    <row r="12996" spans="11:12" ht="15.75" x14ac:dyDescent="0.2">
      <c r="K12996" s="311">
        <v>1</v>
      </c>
      <c r="L12996" s="311"/>
    </row>
    <row r="12997" spans="11:12" ht="15.75" x14ac:dyDescent="0.2">
      <c r="K12997" s="311">
        <v>1</v>
      </c>
      <c r="L12997" s="311"/>
    </row>
    <row r="12998" spans="11:12" ht="15.75" x14ac:dyDescent="0.2">
      <c r="K12998" s="311">
        <v>1</v>
      </c>
      <c r="L12998" s="311"/>
    </row>
    <row r="12999" spans="11:12" ht="15.75" x14ac:dyDescent="0.2">
      <c r="K12999" s="311">
        <v>1</v>
      </c>
      <c r="L12999" s="311"/>
    </row>
    <row r="13000" spans="11:12" ht="15.75" x14ac:dyDescent="0.2">
      <c r="K13000" s="311">
        <v>1</v>
      </c>
      <c r="L13000" s="311"/>
    </row>
    <row r="13001" spans="11:12" ht="15.75" x14ac:dyDescent="0.2">
      <c r="K13001" s="311">
        <v>1</v>
      </c>
      <c r="L13001" s="311"/>
    </row>
    <row r="13002" spans="11:12" ht="15.75" x14ac:dyDescent="0.2">
      <c r="K13002" s="311">
        <v>1</v>
      </c>
      <c r="L13002" s="311"/>
    </row>
    <row r="13003" spans="11:12" ht="15.75" x14ac:dyDescent="0.2">
      <c r="K13003" s="311">
        <v>1</v>
      </c>
      <c r="L13003" s="311"/>
    </row>
    <row r="13004" spans="11:12" ht="15.75" x14ac:dyDescent="0.2">
      <c r="K13004" s="311">
        <v>1</v>
      </c>
      <c r="L13004" s="311"/>
    </row>
    <row r="13005" spans="11:12" ht="15.75" x14ac:dyDescent="0.2">
      <c r="K13005" s="311">
        <v>1</v>
      </c>
      <c r="L13005" s="311"/>
    </row>
    <row r="13006" spans="11:12" ht="15.75" x14ac:dyDescent="0.2">
      <c r="K13006" s="311">
        <v>1</v>
      </c>
      <c r="L13006" s="311"/>
    </row>
    <row r="13007" spans="11:12" ht="15.75" x14ac:dyDescent="0.2">
      <c r="K13007" s="311">
        <v>1</v>
      </c>
      <c r="L13007" s="311"/>
    </row>
    <row r="13008" spans="11:12" ht="15.75" x14ac:dyDescent="0.2">
      <c r="K13008" s="311">
        <v>1</v>
      </c>
      <c r="L13008" s="311"/>
    </row>
    <row r="13009" spans="11:12" ht="15.75" x14ac:dyDescent="0.2">
      <c r="K13009" s="311">
        <v>1</v>
      </c>
      <c r="L13009" s="311"/>
    </row>
    <row r="13010" spans="11:12" ht="15.75" x14ac:dyDescent="0.2">
      <c r="K13010" s="311">
        <v>1</v>
      </c>
      <c r="L13010" s="311"/>
    </row>
    <row r="13011" spans="11:12" ht="15.75" x14ac:dyDescent="0.2">
      <c r="K13011" s="311">
        <v>1</v>
      </c>
      <c r="L13011" s="311"/>
    </row>
    <row r="13012" spans="11:12" ht="15.75" x14ac:dyDescent="0.2">
      <c r="K13012" s="311">
        <v>1</v>
      </c>
      <c r="L13012" s="311"/>
    </row>
    <row r="13013" spans="11:12" ht="15.75" x14ac:dyDescent="0.2">
      <c r="K13013" s="311">
        <v>1</v>
      </c>
      <c r="L13013" s="311"/>
    </row>
    <row r="13014" spans="11:12" ht="15.75" x14ac:dyDescent="0.2">
      <c r="K13014" s="311">
        <v>1</v>
      </c>
      <c r="L13014" s="311"/>
    </row>
    <row r="13015" spans="11:12" ht="15.75" x14ac:dyDescent="0.2">
      <c r="K13015" s="311">
        <v>1</v>
      </c>
      <c r="L13015" s="311"/>
    </row>
    <row r="13016" spans="11:12" ht="15.75" x14ac:dyDescent="0.2">
      <c r="K13016" s="311">
        <v>1</v>
      </c>
      <c r="L13016" s="311"/>
    </row>
    <row r="13017" spans="11:12" ht="15.75" x14ac:dyDescent="0.2">
      <c r="K13017" s="311">
        <v>1</v>
      </c>
      <c r="L13017" s="311"/>
    </row>
    <row r="13018" spans="11:12" ht="15.75" x14ac:dyDescent="0.2">
      <c r="K13018" s="311">
        <v>1</v>
      </c>
      <c r="L13018" s="311"/>
    </row>
    <row r="13019" spans="11:12" ht="15.75" x14ac:dyDescent="0.2">
      <c r="K13019" s="311">
        <v>1</v>
      </c>
      <c r="L13019" s="311"/>
    </row>
    <row r="13020" spans="11:12" ht="15.75" x14ac:dyDescent="0.2">
      <c r="K13020" s="311">
        <v>1</v>
      </c>
      <c r="L13020" s="311"/>
    </row>
    <row r="13021" spans="11:12" ht="15.75" x14ac:dyDescent="0.2">
      <c r="K13021" s="311">
        <v>1</v>
      </c>
      <c r="L13021" s="311"/>
    </row>
    <row r="13022" spans="11:12" ht="15.75" x14ac:dyDescent="0.2">
      <c r="K13022" s="311">
        <v>1</v>
      </c>
      <c r="L13022" s="311"/>
    </row>
    <row r="13023" spans="11:12" ht="15.75" x14ac:dyDescent="0.2">
      <c r="K13023" s="311">
        <v>1</v>
      </c>
      <c r="L13023" s="311"/>
    </row>
    <row r="13024" spans="11:12" ht="15.75" x14ac:dyDescent="0.2">
      <c r="K13024" s="311">
        <v>1</v>
      </c>
      <c r="L13024" s="311"/>
    </row>
    <row r="13025" spans="11:12" ht="15.75" x14ac:dyDescent="0.2">
      <c r="K13025" s="311">
        <v>1</v>
      </c>
      <c r="L13025" s="311"/>
    </row>
    <row r="13026" spans="11:12" ht="15.75" x14ac:dyDescent="0.2">
      <c r="K13026" s="311">
        <v>1</v>
      </c>
      <c r="L13026" s="311"/>
    </row>
    <row r="13027" spans="11:12" ht="15.75" x14ac:dyDescent="0.2">
      <c r="K13027" s="311">
        <v>1</v>
      </c>
      <c r="L13027" s="311"/>
    </row>
    <row r="13028" spans="11:12" ht="15.75" x14ac:dyDescent="0.2">
      <c r="K13028" s="311">
        <v>1</v>
      </c>
      <c r="L13028" s="311"/>
    </row>
    <row r="13029" spans="11:12" ht="15.75" x14ac:dyDescent="0.2">
      <c r="K13029" s="311">
        <v>1</v>
      </c>
      <c r="L13029" s="311"/>
    </row>
    <row r="13030" spans="11:12" ht="15.75" x14ac:dyDescent="0.2">
      <c r="K13030" s="311">
        <v>1</v>
      </c>
      <c r="L13030" s="311"/>
    </row>
    <row r="13031" spans="11:12" ht="15.75" x14ac:dyDescent="0.2">
      <c r="K13031" s="311">
        <v>1</v>
      </c>
      <c r="L13031" s="311"/>
    </row>
    <row r="13032" spans="11:12" ht="15.75" x14ac:dyDescent="0.2">
      <c r="K13032" s="311">
        <v>1</v>
      </c>
      <c r="L13032" s="311"/>
    </row>
    <row r="13033" spans="11:12" ht="15.75" x14ac:dyDescent="0.2">
      <c r="K13033" s="311">
        <v>1</v>
      </c>
      <c r="L13033" s="311"/>
    </row>
    <row r="13034" spans="11:12" ht="15.75" x14ac:dyDescent="0.2">
      <c r="K13034" s="311">
        <v>1</v>
      </c>
      <c r="L13034" s="311"/>
    </row>
    <row r="13035" spans="11:12" ht="15.75" x14ac:dyDescent="0.2">
      <c r="K13035" s="311">
        <v>1</v>
      </c>
      <c r="L13035" s="311"/>
    </row>
    <row r="13036" spans="11:12" ht="15.75" x14ac:dyDescent="0.2">
      <c r="K13036" s="311">
        <v>1</v>
      </c>
      <c r="L13036" s="311"/>
    </row>
    <row r="13037" spans="11:12" ht="15.75" x14ac:dyDescent="0.2">
      <c r="K13037" s="311">
        <v>1</v>
      </c>
      <c r="L13037" s="311"/>
    </row>
    <row r="13038" spans="11:12" ht="15.75" x14ac:dyDescent="0.2">
      <c r="K13038" s="311">
        <v>1</v>
      </c>
      <c r="L13038" s="311"/>
    </row>
    <row r="13039" spans="11:12" ht="15.75" x14ac:dyDescent="0.2">
      <c r="K13039" s="311">
        <v>1</v>
      </c>
      <c r="L13039" s="311"/>
    </row>
    <row r="13040" spans="11:12" ht="15.75" x14ac:dyDescent="0.2">
      <c r="K13040" s="311">
        <v>1</v>
      </c>
      <c r="L13040" s="311"/>
    </row>
    <row r="13041" spans="11:12" ht="15.75" x14ac:dyDescent="0.2">
      <c r="K13041" s="311">
        <v>1</v>
      </c>
      <c r="L13041" s="311"/>
    </row>
    <row r="13042" spans="11:12" ht="15.75" x14ac:dyDescent="0.2">
      <c r="K13042" s="311">
        <v>1</v>
      </c>
      <c r="L13042" s="311"/>
    </row>
    <row r="13043" spans="11:12" ht="15.75" x14ac:dyDescent="0.2">
      <c r="K13043" s="311">
        <v>1</v>
      </c>
      <c r="L13043" s="311"/>
    </row>
    <row r="13044" spans="11:12" ht="15.75" x14ac:dyDescent="0.2">
      <c r="K13044" s="311">
        <v>1</v>
      </c>
      <c r="L13044" s="311"/>
    </row>
    <row r="13045" spans="11:12" ht="15.75" x14ac:dyDescent="0.2">
      <c r="K13045" s="311">
        <v>1</v>
      </c>
      <c r="L13045" s="311"/>
    </row>
    <row r="13046" spans="11:12" ht="15.75" x14ac:dyDescent="0.2">
      <c r="K13046" s="311">
        <v>1</v>
      </c>
      <c r="L13046" s="311"/>
    </row>
    <row r="13047" spans="11:12" ht="15.75" x14ac:dyDescent="0.2">
      <c r="K13047" s="311">
        <v>1</v>
      </c>
      <c r="L13047" s="311"/>
    </row>
    <row r="13048" spans="11:12" ht="15.75" x14ac:dyDescent="0.2">
      <c r="K13048" s="311">
        <v>1</v>
      </c>
      <c r="L13048" s="311"/>
    </row>
    <row r="13049" spans="11:12" ht="15.75" x14ac:dyDescent="0.2">
      <c r="K13049" s="311">
        <v>1</v>
      </c>
      <c r="L13049" s="311"/>
    </row>
    <row r="13050" spans="11:12" ht="15.75" x14ac:dyDescent="0.2">
      <c r="K13050" s="311">
        <v>1</v>
      </c>
      <c r="L13050" s="311"/>
    </row>
    <row r="13051" spans="11:12" ht="15.75" x14ac:dyDescent="0.2">
      <c r="K13051" s="311">
        <v>1</v>
      </c>
      <c r="L13051" s="311"/>
    </row>
    <row r="13052" spans="11:12" ht="15.75" x14ac:dyDescent="0.2">
      <c r="K13052" s="311">
        <v>1</v>
      </c>
      <c r="L13052" s="311"/>
    </row>
    <row r="13053" spans="11:12" ht="15.75" x14ac:dyDescent="0.2">
      <c r="K13053" s="311">
        <v>1</v>
      </c>
      <c r="L13053" s="311"/>
    </row>
    <row r="13054" spans="11:12" ht="15.75" x14ac:dyDescent="0.2">
      <c r="K13054" s="311">
        <v>1</v>
      </c>
      <c r="L13054" s="311"/>
    </row>
    <row r="13055" spans="11:12" ht="15.75" x14ac:dyDescent="0.2">
      <c r="K13055" s="311">
        <v>1</v>
      </c>
      <c r="L13055" s="311"/>
    </row>
    <row r="13056" spans="11:12" ht="15.75" x14ac:dyDescent="0.2">
      <c r="K13056" s="311">
        <v>1</v>
      </c>
      <c r="L13056" s="311"/>
    </row>
    <row r="13057" spans="11:12" ht="15.75" x14ac:dyDescent="0.2">
      <c r="K13057" s="311">
        <v>1</v>
      </c>
      <c r="L13057" s="311"/>
    </row>
    <row r="13058" spans="11:12" ht="15.75" x14ac:dyDescent="0.2">
      <c r="K13058" s="311">
        <v>1</v>
      </c>
      <c r="L13058" s="311"/>
    </row>
    <row r="13059" spans="11:12" ht="15.75" x14ac:dyDescent="0.2">
      <c r="K13059" s="311">
        <v>1</v>
      </c>
      <c r="L13059" s="311"/>
    </row>
    <row r="13060" spans="11:12" ht="15.75" x14ac:dyDescent="0.2">
      <c r="K13060" s="311">
        <v>1</v>
      </c>
      <c r="L13060" s="311"/>
    </row>
    <row r="13061" spans="11:12" ht="15.75" x14ac:dyDescent="0.2">
      <c r="K13061" s="311">
        <v>1</v>
      </c>
      <c r="L13061" s="311"/>
    </row>
    <row r="13062" spans="11:12" ht="15.75" x14ac:dyDescent="0.2">
      <c r="K13062" s="311">
        <v>1</v>
      </c>
      <c r="L13062" s="311"/>
    </row>
    <row r="13063" spans="11:12" ht="15.75" x14ac:dyDescent="0.2">
      <c r="K13063" s="311">
        <v>1</v>
      </c>
      <c r="L13063" s="311"/>
    </row>
    <row r="13064" spans="11:12" ht="15.75" x14ac:dyDescent="0.2">
      <c r="K13064" s="311">
        <v>1</v>
      </c>
      <c r="L13064" s="311"/>
    </row>
    <row r="13065" spans="11:12" ht="15.75" x14ac:dyDescent="0.2">
      <c r="K13065" s="311">
        <v>1</v>
      </c>
      <c r="L13065" s="311"/>
    </row>
    <row r="13066" spans="11:12" ht="15.75" x14ac:dyDescent="0.2">
      <c r="K13066" s="311">
        <v>1</v>
      </c>
      <c r="L13066" s="311"/>
    </row>
    <row r="13067" spans="11:12" ht="15.75" x14ac:dyDescent="0.2">
      <c r="K13067" s="311">
        <v>1</v>
      </c>
      <c r="L13067" s="311"/>
    </row>
    <row r="13068" spans="11:12" ht="15.75" x14ac:dyDescent="0.2">
      <c r="K13068" s="311">
        <v>1</v>
      </c>
      <c r="L13068" s="311"/>
    </row>
    <row r="13069" spans="11:12" ht="15.75" x14ac:dyDescent="0.2">
      <c r="K13069" s="311">
        <v>1</v>
      </c>
      <c r="L13069" s="311"/>
    </row>
    <row r="13070" spans="11:12" ht="15.75" x14ac:dyDescent="0.2">
      <c r="K13070" s="311">
        <v>1</v>
      </c>
      <c r="L13070" s="311"/>
    </row>
    <row r="13071" spans="11:12" ht="15.75" x14ac:dyDescent="0.2">
      <c r="K13071" s="311">
        <v>1</v>
      </c>
      <c r="L13071" s="311"/>
    </row>
    <row r="13072" spans="11:12" ht="15.75" x14ac:dyDescent="0.2">
      <c r="K13072" s="311">
        <v>1</v>
      </c>
      <c r="L13072" s="311"/>
    </row>
    <row r="13073" spans="11:12" ht="15.75" x14ac:dyDescent="0.2">
      <c r="K13073" s="311">
        <v>1</v>
      </c>
      <c r="L13073" s="311"/>
    </row>
    <row r="13074" spans="11:12" ht="15.75" x14ac:dyDescent="0.2">
      <c r="K13074" s="311">
        <v>1</v>
      </c>
      <c r="L13074" s="311"/>
    </row>
    <row r="13075" spans="11:12" ht="15.75" x14ac:dyDescent="0.2">
      <c r="K13075" s="311">
        <v>1</v>
      </c>
      <c r="L13075" s="311"/>
    </row>
    <row r="13076" spans="11:12" ht="15.75" x14ac:dyDescent="0.2">
      <c r="K13076" s="311">
        <v>1</v>
      </c>
      <c r="L13076" s="311"/>
    </row>
    <row r="13077" spans="11:12" ht="15.75" x14ac:dyDescent="0.2">
      <c r="K13077" s="311">
        <v>1</v>
      </c>
      <c r="L13077" s="311"/>
    </row>
    <row r="13078" spans="11:12" ht="15.75" x14ac:dyDescent="0.2">
      <c r="K13078" s="311">
        <v>1</v>
      </c>
      <c r="L13078" s="311"/>
    </row>
    <row r="13079" spans="11:12" ht="15.75" x14ac:dyDescent="0.2">
      <c r="K13079" s="311">
        <v>1</v>
      </c>
      <c r="L13079" s="311"/>
    </row>
    <row r="13080" spans="11:12" ht="15.75" x14ac:dyDescent="0.2">
      <c r="K13080" s="311">
        <v>1</v>
      </c>
      <c r="L13080" s="311"/>
    </row>
    <row r="13081" spans="11:12" ht="15.75" x14ac:dyDescent="0.2">
      <c r="K13081" s="311">
        <v>1</v>
      </c>
      <c r="L13081" s="311"/>
    </row>
    <row r="13082" spans="11:12" ht="15.75" x14ac:dyDescent="0.2">
      <c r="K13082" s="311">
        <v>1</v>
      </c>
      <c r="L13082" s="311"/>
    </row>
    <row r="13083" spans="11:12" ht="15.75" x14ac:dyDescent="0.2">
      <c r="K13083" s="311">
        <v>1</v>
      </c>
      <c r="L13083" s="311"/>
    </row>
    <row r="13084" spans="11:12" ht="15.75" x14ac:dyDescent="0.2">
      <c r="K13084" s="311">
        <v>1</v>
      </c>
      <c r="L13084" s="311"/>
    </row>
    <row r="13085" spans="11:12" ht="15.75" x14ac:dyDescent="0.2">
      <c r="K13085" s="311">
        <v>1</v>
      </c>
      <c r="L13085" s="311"/>
    </row>
    <row r="13086" spans="11:12" ht="15.75" x14ac:dyDescent="0.2">
      <c r="K13086" s="311">
        <v>1</v>
      </c>
      <c r="L13086" s="311"/>
    </row>
    <row r="13087" spans="11:12" ht="15.75" x14ac:dyDescent="0.2">
      <c r="K13087" s="311">
        <v>1</v>
      </c>
      <c r="L13087" s="311"/>
    </row>
    <row r="13088" spans="11:12" ht="15.75" x14ac:dyDescent="0.2">
      <c r="K13088" s="311">
        <v>1</v>
      </c>
      <c r="L13088" s="311"/>
    </row>
    <row r="13089" spans="11:12" ht="15.75" x14ac:dyDescent="0.2">
      <c r="K13089" s="311">
        <v>1</v>
      </c>
      <c r="L13089" s="311"/>
    </row>
    <row r="13090" spans="11:12" ht="15.75" x14ac:dyDescent="0.2">
      <c r="K13090" s="311">
        <v>1</v>
      </c>
      <c r="L13090" s="311"/>
    </row>
    <row r="13091" spans="11:12" ht="15.75" x14ac:dyDescent="0.2">
      <c r="K13091" s="311">
        <v>1</v>
      </c>
      <c r="L13091" s="311"/>
    </row>
    <row r="13092" spans="11:12" ht="15.75" x14ac:dyDescent="0.2">
      <c r="K13092" s="311">
        <v>1</v>
      </c>
      <c r="L13092" s="311"/>
    </row>
    <row r="13093" spans="11:12" ht="15.75" x14ac:dyDescent="0.2">
      <c r="K13093" s="311">
        <v>1</v>
      </c>
      <c r="L13093" s="311"/>
    </row>
    <row r="13094" spans="11:12" ht="15.75" x14ac:dyDescent="0.2">
      <c r="K13094" s="311">
        <v>1</v>
      </c>
      <c r="L13094" s="311"/>
    </row>
    <row r="13095" spans="11:12" ht="15.75" x14ac:dyDescent="0.2">
      <c r="K13095" s="311">
        <v>1</v>
      </c>
      <c r="L13095" s="311"/>
    </row>
    <row r="13096" spans="11:12" ht="15.75" x14ac:dyDescent="0.2">
      <c r="K13096" s="311">
        <v>1</v>
      </c>
      <c r="L13096" s="311"/>
    </row>
    <row r="13097" spans="11:12" ht="15.75" x14ac:dyDescent="0.2">
      <c r="K13097" s="311">
        <v>1</v>
      </c>
      <c r="L13097" s="311"/>
    </row>
    <row r="13098" spans="11:12" ht="15.75" x14ac:dyDescent="0.2">
      <c r="K13098" s="311">
        <v>1</v>
      </c>
      <c r="L13098" s="311"/>
    </row>
    <row r="13099" spans="11:12" ht="15.75" x14ac:dyDescent="0.2">
      <c r="K13099" s="311">
        <v>1</v>
      </c>
      <c r="L13099" s="311"/>
    </row>
    <row r="13100" spans="11:12" ht="15.75" x14ac:dyDescent="0.2">
      <c r="K13100" s="311">
        <v>1</v>
      </c>
      <c r="L13100" s="311"/>
    </row>
    <row r="13101" spans="11:12" ht="15.75" x14ac:dyDescent="0.2">
      <c r="K13101" s="311">
        <v>1</v>
      </c>
      <c r="L13101" s="311"/>
    </row>
    <row r="13102" spans="11:12" ht="15.75" x14ac:dyDescent="0.2">
      <c r="K13102" s="311">
        <v>1</v>
      </c>
      <c r="L13102" s="311"/>
    </row>
    <row r="13103" spans="11:12" ht="15.75" x14ac:dyDescent="0.2">
      <c r="K13103" s="311">
        <v>1</v>
      </c>
      <c r="L13103" s="311"/>
    </row>
    <row r="13104" spans="11:12" ht="15.75" x14ac:dyDescent="0.2">
      <c r="K13104" s="311">
        <v>1</v>
      </c>
      <c r="L13104" s="311"/>
    </row>
    <row r="13105" spans="11:12" ht="15.75" x14ac:dyDescent="0.2">
      <c r="K13105" s="311">
        <v>1</v>
      </c>
      <c r="L13105" s="311"/>
    </row>
    <row r="13106" spans="11:12" ht="15.75" x14ac:dyDescent="0.2">
      <c r="K13106" s="311">
        <v>1</v>
      </c>
      <c r="L13106" s="311"/>
    </row>
    <row r="13107" spans="11:12" ht="15.75" x14ac:dyDescent="0.2">
      <c r="K13107" s="311">
        <v>1</v>
      </c>
      <c r="L13107" s="311"/>
    </row>
    <row r="13108" spans="11:12" ht="15.75" x14ac:dyDescent="0.2">
      <c r="K13108" s="311">
        <v>1</v>
      </c>
      <c r="L13108" s="311"/>
    </row>
    <row r="13109" spans="11:12" ht="15.75" x14ac:dyDescent="0.2">
      <c r="K13109" s="311">
        <v>1</v>
      </c>
      <c r="L13109" s="311"/>
    </row>
    <row r="13110" spans="11:12" ht="15.75" x14ac:dyDescent="0.2">
      <c r="K13110" s="311">
        <v>1</v>
      </c>
      <c r="L13110" s="311"/>
    </row>
    <row r="13111" spans="11:12" ht="15.75" x14ac:dyDescent="0.2">
      <c r="K13111" s="311">
        <v>1</v>
      </c>
      <c r="L13111" s="311"/>
    </row>
    <row r="13112" spans="11:12" ht="15.75" x14ac:dyDescent="0.2">
      <c r="K13112" s="311">
        <v>1</v>
      </c>
      <c r="L13112" s="311"/>
    </row>
    <row r="13113" spans="11:12" ht="15.75" x14ac:dyDescent="0.2">
      <c r="K13113" s="311">
        <v>1</v>
      </c>
      <c r="L13113" s="311"/>
    </row>
    <row r="13114" spans="11:12" ht="15.75" x14ac:dyDescent="0.2">
      <c r="K13114" s="311">
        <v>1</v>
      </c>
      <c r="L13114" s="311"/>
    </row>
    <row r="13115" spans="11:12" ht="15.75" x14ac:dyDescent="0.2">
      <c r="K13115" s="311">
        <v>1</v>
      </c>
      <c r="L13115" s="311"/>
    </row>
    <row r="13116" spans="11:12" ht="15.75" x14ac:dyDescent="0.2">
      <c r="K13116" s="311">
        <v>1</v>
      </c>
      <c r="L13116" s="311"/>
    </row>
    <row r="13117" spans="11:12" ht="15.75" x14ac:dyDescent="0.2">
      <c r="K13117" s="311">
        <v>1</v>
      </c>
      <c r="L13117" s="311"/>
    </row>
    <row r="13118" spans="11:12" ht="15.75" x14ac:dyDescent="0.2">
      <c r="K13118" s="311">
        <v>1</v>
      </c>
      <c r="L13118" s="311"/>
    </row>
    <row r="13119" spans="11:12" ht="15.75" x14ac:dyDescent="0.2">
      <c r="K13119" s="311">
        <v>1</v>
      </c>
      <c r="L13119" s="311"/>
    </row>
    <row r="13120" spans="11:12" ht="15.75" x14ac:dyDescent="0.2">
      <c r="K13120" s="311">
        <v>1</v>
      </c>
      <c r="L13120" s="311"/>
    </row>
    <row r="13121" spans="11:12" ht="15.75" x14ac:dyDescent="0.2">
      <c r="K13121" s="311">
        <v>1</v>
      </c>
      <c r="L13121" s="311"/>
    </row>
    <row r="13122" spans="11:12" ht="15.75" x14ac:dyDescent="0.2">
      <c r="K13122" s="311">
        <v>1</v>
      </c>
      <c r="L13122" s="311"/>
    </row>
    <row r="13123" spans="11:12" ht="15.75" x14ac:dyDescent="0.2">
      <c r="K13123" s="311">
        <v>1</v>
      </c>
      <c r="L13123" s="311"/>
    </row>
    <row r="13124" spans="11:12" ht="15.75" x14ac:dyDescent="0.2">
      <c r="K13124" s="311">
        <v>1</v>
      </c>
      <c r="L13124" s="311"/>
    </row>
    <row r="13125" spans="11:12" ht="15.75" x14ac:dyDescent="0.2">
      <c r="K13125" s="311">
        <v>1</v>
      </c>
      <c r="L13125" s="311"/>
    </row>
    <row r="13126" spans="11:12" ht="15.75" x14ac:dyDescent="0.2">
      <c r="K13126" s="311">
        <v>1</v>
      </c>
      <c r="L13126" s="311"/>
    </row>
    <row r="13127" spans="11:12" ht="15.75" x14ac:dyDescent="0.2">
      <c r="K13127" s="311">
        <v>1</v>
      </c>
      <c r="L13127" s="311"/>
    </row>
    <row r="13128" spans="11:12" ht="15.75" x14ac:dyDescent="0.2">
      <c r="K13128" s="311">
        <v>1</v>
      </c>
      <c r="L13128" s="311"/>
    </row>
    <row r="13129" spans="11:12" ht="15.75" x14ac:dyDescent="0.2">
      <c r="K13129" s="311">
        <v>1</v>
      </c>
      <c r="L13129" s="311"/>
    </row>
    <row r="13130" spans="11:12" ht="15.75" x14ac:dyDescent="0.2">
      <c r="K13130" s="311">
        <v>1</v>
      </c>
      <c r="L13130" s="311"/>
    </row>
    <row r="13131" spans="11:12" ht="15.75" x14ac:dyDescent="0.2">
      <c r="K13131" s="311">
        <v>1</v>
      </c>
      <c r="L13131" s="311"/>
    </row>
    <row r="13132" spans="11:12" ht="15.75" x14ac:dyDescent="0.2">
      <c r="K13132" s="311">
        <v>1</v>
      </c>
      <c r="L13132" s="311"/>
    </row>
    <row r="13133" spans="11:12" ht="15.75" x14ac:dyDescent="0.2">
      <c r="K13133" s="311">
        <v>1</v>
      </c>
      <c r="L13133" s="311"/>
    </row>
    <row r="13134" spans="11:12" ht="15.75" x14ac:dyDescent="0.2">
      <c r="K13134" s="311">
        <v>1</v>
      </c>
      <c r="L13134" s="311"/>
    </row>
    <row r="13135" spans="11:12" ht="15.75" x14ac:dyDescent="0.2">
      <c r="K13135" s="311">
        <v>1</v>
      </c>
      <c r="L13135" s="311"/>
    </row>
    <row r="13136" spans="11:12" ht="15.75" x14ac:dyDescent="0.2">
      <c r="K13136" s="311">
        <v>1</v>
      </c>
      <c r="L13136" s="311"/>
    </row>
    <row r="13137" spans="11:12" ht="15.75" x14ac:dyDescent="0.2">
      <c r="K13137" s="311">
        <v>1</v>
      </c>
      <c r="L13137" s="311"/>
    </row>
    <row r="13138" spans="11:12" ht="15.75" x14ac:dyDescent="0.2">
      <c r="K13138" s="311">
        <v>1</v>
      </c>
      <c r="L13138" s="311"/>
    </row>
    <row r="13139" spans="11:12" ht="15.75" x14ac:dyDescent="0.2">
      <c r="K13139" s="311">
        <v>1</v>
      </c>
      <c r="L13139" s="311"/>
    </row>
    <row r="13140" spans="11:12" ht="15.75" x14ac:dyDescent="0.2">
      <c r="K13140" s="311">
        <v>1</v>
      </c>
      <c r="L13140" s="311"/>
    </row>
    <row r="13141" spans="11:12" ht="15.75" x14ac:dyDescent="0.2">
      <c r="K13141" s="311">
        <v>1</v>
      </c>
      <c r="L13141" s="311"/>
    </row>
    <row r="13142" spans="11:12" ht="15.75" x14ac:dyDescent="0.2">
      <c r="K13142" s="311">
        <v>1</v>
      </c>
      <c r="L13142" s="311"/>
    </row>
    <row r="13143" spans="11:12" ht="15.75" x14ac:dyDescent="0.2">
      <c r="K13143" s="311">
        <v>1</v>
      </c>
      <c r="L13143" s="311"/>
    </row>
    <row r="13144" spans="11:12" ht="15.75" x14ac:dyDescent="0.2">
      <c r="K13144" s="311">
        <v>1</v>
      </c>
      <c r="L13144" s="311"/>
    </row>
    <row r="13145" spans="11:12" ht="15.75" x14ac:dyDescent="0.2">
      <c r="K13145" s="311">
        <v>1</v>
      </c>
      <c r="L13145" s="311"/>
    </row>
    <row r="13146" spans="11:12" ht="15.75" x14ac:dyDescent="0.2">
      <c r="K13146" s="311">
        <v>1</v>
      </c>
      <c r="L13146" s="311"/>
    </row>
    <row r="13147" spans="11:12" ht="15.75" x14ac:dyDescent="0.2">
      <c r="K13147" s="311">
        <v>1</v>
      </c>
      <c r="L13147" s="311"/>
    </row>
    <row r="13148" spans="11:12" ht="15.75" x14ac:dyDescent="0.2">
      <c r="K13148" s="311">
        <v>1</v>
      </c>
      <c r="L13148" s="311"/>
    </row>
    <row r="13149" spans="11:12" ht="15.75" x14ac:dyDescent="0.2">
      <c r="K13149" s="311">
        <v>1</v>
      </c>
      <c r="L13149" s="311"/>
    </row>
    <row r="13150" spans="11:12" ht="15.75" x14ac:dyDescent="0.2">
      <c r="K13150" s="311">
        <v>1</v>
      </c>
      <c r="L13150" s="311"/>
    </row>
    <row r="13151" spans="11:12" ht="15.75" x14ac:dyDescent="0.2">
      <c r="K13151" s="311">
        <v>1</v>
      </c>
      <c r="L13151" s="311"/>
    </row>
    <row r="13152" spans="11:12" ht="15.75" x14ac:dyDescent="0.2">
      <c r="K13152" s="311">
        <v>1</v>
      </c>
      <c r="L13152" s="311"/>
    </row>
    <row r="13153" spans="11:12" ht="15.75" x14ac:dyDescent="0.2">
      <c r="K13153" s="311">
        <v>1</v>
      </c>
      <c r="L13153" s="311"/>
    </row>
    <row r="13154" spans="11:12" ht="15.75" x14ac:dyDescent="0.2">
      <c r="K13154" s="311">
        <v>1</v>
      </c>
      <c r="L13154" s="311"/>
    </row>
    <row r="13155" spans="11:12" ht="15.75" x14ac:dyDescent="0.2">
      <c r="K13155" s="311">
        <v>1</v>
      </c>
      <c r="L13155" s="311"/>
    </row>
    <row r="13156" spans="11:12" ht="15.75" x14ac:dyDescent="0.2">
      <c r="K13156" s="311">
        <v>1</v>
      </c>
      <c r="L13156" s="311"/>
    </row>
    <row r="13157" spans="11:12" ht="15.75" x14ac:dyDescent="0.2">
      <c r="K13157" s="311">
        <v>1</v>
      </c>
      <c r="L13157" s="311"/>
    </row>
    <row r="13158" spans="11:12" ht="15.75" x14ac:dyDescent="0.2">
      <c r="K13158" s="311">
        <v>1</v>
      </c>
      <c r="L13158" s="311"/>
    </row>
    <row r="13159" spans="11:12" ht="15.75" x14ac:dyDescent="0.2">
      <c r="K13159" s="311">
        <v>1</v>
      </c>
      <c r="L13159" s="311"/>
    </row>
    <row r="13160" spans="11:12" ht="15.75" x14ac:dyDescent="0.2">
      <c r="K13160" s="311">
        <v>1</v>
      </c>
      <c r="L13160" s="311"/>
    </row>
    <row r="13161" spans="11:12" ht="15.75" x14ac:dyDescent="0.2">
      <c r="K13161" s="311">
        <v>1</v>
      </c>
      <c r="L13161" s="311"/>
    </row>
    <row r="13162" spans="11:12" ht="15.75" x14ac:dyDescent="0.2">
      <c r="K13162" s="311">
        <v>1</v>
      </c>
      <c r="L13162" s="311"/>
    </row>
    <row r="13163" spans="11:12" ht="15.75" x14ac:dyDescent="0.2">
      <c r="K13163" s="311">
        <v>1</v>
      </c>
      <c r="L13163" s="311"/>
    </row>
    <row r="13164" spans="11:12" ht="15.75" x14ac:dyDescent="0.2">
      <c r="K13164" s="311">
        <v>1</v>
      </c>
      <c r="L13164" s="311"/>
    </row>
    <row r="13165" spans="11:12" ht="15.75" x14ac:dyDescent="0.2">
      <c r="K13165" s="311">
        <v>1</v>
      </c>
      <c r="L13165" s="311"/>
    </row>
    <row r="13166" spans="11:12" ht="15.75" x14ac:dyDescent="0.2">
      <c r="K13166" s="311">
        <v>1</v>
      </c>
      <c r="L13166" s="311"/>
    </row>
    <row r="13167" spans="11:12" ht="15.75" x14ac:dyDescent="0.2">
      <c r="K13167" s="311">
        <v>1</v>
      </c>
      <c r="L13167" s="311"/>
    </row>
    <row r="13168" spans="11:12" ht="15.75" x14ac:dyDescent="0.2">
      <c r="K13168" s="311">
        <v>1</v>
      </c>
      <c r="L13168" s="311"/>
    </row>
    <row r="13169" spans="11:12" ht="15.75" x14ac:dyDescent="0.2">
      <c r="K13169" s="311">
        <v>1</v>
      </c>
      <c r="L13169" s="311"/>
    </row>
    <row r="13170" spans="11:12" ht="15.75" x14ac:dyDescent="0.2">
      <c r="K13170" s="311">
        <v>1</v>
      </c>
      <c r="L13170" s="311"/>
    </row>
    <row r="13171" spans="11:12" ht="15.75" x14ac:dyDescent="0.2">
      <c r="K13171" s="311">
        <v>1</v>
      </c>
      <c r="L13171" s="311"/>
    </row>
    <row r="13172" spans="11:12" ht="15.75" x14ac:dyDescent="0.2">
      <c r="K13172" s="311">
        <v>1</v>
      </c>
      <c r="L13172" s="311"/>
    </row>
    <row r="13173" spans="11:12" ht="15.75" x14ac:dyDescent="0.2">
      <c r="K13173" s="311">
        <v>1</v>
      </c>
      <c r="L13173" s="311"/>
    </row>
    <row r="13174" spans="11:12" ht="15.75" x14ac:dyDescent="0.2">
      <c r="K13174" s="311">
        <v>1</v>
      </c>
      <c r="L13174" s="311"/>
    </row>
    <row r="13175" spans="11:12" ht="15.75" x14ac:dyDescent="0.2">
      <c r="K13175" s="311">
        <v>1</v>
      </c>
      <c r="L13175" s="311"/>
    </row>
    <row r="13176" spans="11:12" ht="15.75" x14ac:dyDescent="0.2">
      <c r="K13176" s="311">
        <v>1</v>
      </c>
      <c r="L13176" s="311"/>
    </row>
    <row r="13177" spans="11:12" ht="15.75" x14ac:dyDescent="0.2">
      <c r="K13177" s="311">
        <v>1</v>
      </c>
      <c r="L13177" s="311"/>
    </row>
    <row r="13178" spans="11:12" ht="15.75" x14ac:dyDescent="0.2">
      <c r="K13178" s="311">
        <v>1</v>
      </c>
      <c r="L13178" s="311"/>
    </row>
    <row r="13179" spans="11:12" ht="15.75" x14ac:dyDescent="0.2">
      <c r="K13179" s="311">
        <v>1</v>
      </c>
      <c r="L13179" s="311"/>
    </row>
    <row r="13180" spans="11:12" ht="15.75" x14ac:dyDescent="0.2">
      <c r="K13180" s="311">
        <v>1</v>
      </c>
      <c r="L13180" s="311"/>
    </row>
    <row r="13181" spans="11:12" ht="15.75" x14ac:dyDescent="0.2">
      <c r="K13181" s="311">
        <v>1</v>
      </c>
      <c r="L13181" s="311"/>
    </row>
    <row r="13182" spans="11:12" ht="15.75" x14ac:dyDescent="0.2">
      <c r="K13182" s="311">
        <v>1</v>
      </c>
      <c r="L13182" s="311"/>
    </row>
    <row r="13183" spans="11:12" ht="15.75" x14ac:dyDescent="0.2">
      <c r="K13183" s="311">
        <v>1</v>
      </c>
      <c r="L13183" s="311"/>
    </row>
    <row r="13184" spans="11:12" ht="15.75" x14ac:dyDescent="0.2">
      <c r="K13184" s="311">
        <v>1</v>
      </c>
      <c r="L13184" s="311"/>
    </row>
    <row r="13185" spans="11:12" ht="15.75" x14ac:dyDescent="0.2">
      <c r="K13185" s="311">
        <v>1</v>
      </c>
      <c r="L13185" s="311"/>
    </row>
    <row r="13186" spans="11:12" ht="15.75" x14ac:dyDescent="0.2">
      <c r="K13186" s="311">
        <v>1</v>
      </c>
      <c r="L13186" s="311"/>
    </row>
    <row r="13187" spans="11:12" ht="15.75" x14ac:dyDescent="0.2">
      <c r="K13187" s="311">
        <v>1</v>
      </c>
      <c r="L13187" s="311"/>
    </row>
    <row r="13188" spans="11:12" ht="15.75" x14ac:dyDescent="0.2">
      <c r="K13188" s="311">
        <v>1</v>
      </c>
      <c r="L13188" s="311"/>
    </row>
    <row r="13189" spans="11:12" ht="15.75" x14ac:dyDescent="0.2">
      <c r="K13189" s="311">
        <v>1</v>
      </c>
      <c r="L13189" s="311"/>
    </row>
    <row r="13190" spans="11:12" ht="15.75" x14ac:dyDescent="0.2">
      <c r="K13190" s="311">
        <v>1</v>
      </c>
      <c r="L13190" s="311"/>
    </row>
    <row r="13191" spans="11:12" ht="15.75" x14ac:dyDescent="0.2">
      <c r="K13191" s="311">
        <v>1</v>
      </c>
      <c r="L13191" s="311"/>
    </row>
    <row r="13192" spans="11:12" ht="15.75" x14ac:dyDescent="0.2">
      <c r="K13192" s="311">
        <v>1</v>
      </c>
      <c r="L13192" s="311"/>
    </row>
    <row r="13193" spans="11:12" ht="15.75" x14ac:dyDescent="0.2">
      <c r="K13193" s="311">
        <v>1</v>
      </c>
      <c r="L13193" s="311"/>
    </row>
    <row r="13194" spans="11:12" ht="15.75" x14ac:dyDescent="0.2">
      <c r="K13194" s="311">
        <v>1</v>
      </c>
      <c r="L13194" s="311"/>
    </row>
    <row r="13195" spans="11:12" ht="15.75" x14ac:dyDescent="0.2">
      <c r="K13195" s="311">
        <v>1</v>
      </c>
      <c r="L13195" s="311"/>
    </row>
    <row r="13196" spans="11:12" ht="15.75" x14ac:dyDescent="0.2">
      <c r="K13196" s="311">
        <v>1</v>
      </c>
      <c r="L13196" s="311"/>
    </row>
    <row r="13197" spans="11:12" ht="15.75" x14ac:dyDescent="0.2">
      <c r="K13197" s="311">
        <v>1</v>
      </c>
      <c r="L13197" s="311"/>
    </row>
    <row r="13198" spans="11:12" ht="15.75" x14ac:dyDescent="0.2">
      <c r="K13198" s="311">
        <v>1</v>
      </c>
      <c r="L13198" s="311"/>
    </row>
    <row r="13199" spans="11:12" ht="15.75" x14ac:dyDescent="0.2">
      <c r="K13199" s="311">
        <v>1</v>
      </c>
      <c r="L13199" s="311"/>
    </row>
    <row r="13200" spans="11:12" ht="15.75" x14ac:dyDescent="0.2">
      <c r="K13200" s="311">
        <v>1</v>
      </c>
      <c r="L13200" s="311"/>
    </row>
    <row r="13201" spans="11:12" ht="15.75" x14ac:dyDescent="0.2">
      <c r="K13201" s="311">
        <v>1</v>
      </c>
      <c r="L13201" s="311"/>
    </row>
    <row r="13202" spans="11:12" ht="15.75" x14ac:dyDescent="0.2">
      <c r="K13202" s="311">
        <v>1</v>
      </c>
      <c r="L13202" s="311"/>
    </row>
    <row r="13203" spans="11:12" ht="15.75" x14ac:dyDescent="0.2">
      <c r="K13203" s="311">
        <v>1</v>
      </c>
      <c r="L13203" s="311"/>
    </row>
    <row r="13204" spans="11:12" ht="15.75" x14ac:dyDescent="0.2">
      <c r="K13204" s="311">
        <v>1</v>
      </c>
      <c r="L13204" s="311"/>
    </row>
    <row r="13205" spans="11:12" ht="15.75" x14ac:dyDescent="0.2">
      <c r="K13205" s="311">
        <v>1</v>
      </c>
      <c r="L13205" s="311"/>
    </row>
    <row r="13206" spans="11:12" ht="15.75" x14ac:dyDescent="0.2">
      <c r="K13206" s="311">
        <v>1</v>
      </c>
      <c r="L13206" s="311"/>
    </row>
    <row r="13207" spans="11:12" ht="15.75" x14ac:dyDescent="0.2">
      <c r="K13207" s="311">
        <v>1</v>
      </c>
      <c r="L13207" s="311"/>
    </row>
    <row r="13208" spans="11:12" ht="15.75" x14ac:dyDescent="0.2">
      <c r="K13208" s="311">
        <v>1</v>
      </c>
      <c r="L13208" s="311"/>
    </row>
    <row r="13209" spans="11:12" ht="15.75" x14ac:dyDescent="0.2">
      <c r="K13209" s="311">
        <v>1</v>
      </c>
      <c r="L13209" s="311"/>
    </row>
    <row r="13210" spans="11:12" ht="15.75" x14ac:dyDescent="0.2">
      <c r="K13210" s="311">
        <v>1</v>
      </c>
      <c r="L13210" s="311"/>
    </row>
    <row r="13211" spans="11:12" ht="15.75" x14ac:dyDescent="0.2">
      <c r="K13211" s="311">
        <v>1</v>
      </c>
      <c r="L13211" s="311"/>
    </row>
    <row r="13212" spans="11:12" ht="15.75" x14ac:dyDescent="0.2">
      <c r="K13212" s="311">
        <v>1</v>
      </c>
      <c r="L13212" s="311"/>
    </row>
    <row r="13213" spans="11:12" ht="15.75" x14ac:dyDescent="0.2">
      <c r="K13213" s="311">
        <v>1</v>
      </c>
      <c r="L13213" s="311"/>
    </row>
    <row r="13214" spans="11:12" ht="15.75" x14ac:dyDescent="0.2">
      <c r="K13214" s="311">
        <v>1</v>
      </c>
      <c r="L13214" s="311"/>
    </row>
    <row r="13215" spans="11:12" ht="15.75" x14ac:dyDescent="0.2">
      <c r="K13215" s="311">
        <v>1</v>
      </c>
      <c r="L13215" s="311"/>
    </row>
    <row r="13216" spans="11:12" ht="15.75" x14ac:dyDescent="0.2">
      <c r="K13216" s="311">
        <v>1</v>
      </c>
      <c r="L13216" s="311"/>
    </row>
    <row r="13217" spans="11:12" ht="15.75" x14ac:dyDescent="0.2">
      <c r="K13217" s="311">
        <v>1</v>
      </c>
      <c r="L13217" s="311"/>
    </row>
    <row r="13218" spans="11:12" ht="15.75" x14ac:dyDescent="0.2">
      <c r="K13218" s="311">
        <v>1</v>
      </c>
      <c r="L13218" s="311"/>
    </row>
    <row r="13219" spans="11:12" ht="15.75" x14ac:dyDescent="0.2">
      <c r="K13219" s="311">
        <v>1</v>
      </c>
      <c r="L13219" s="311"/>
    </row>
    <row r="13220" spans="11:12" ht="15.75" x14ac:dyDescent="0.2">
      <c r="K13220" s="311">
        <v>1</v>
      </c>
      <c r="L13220" s="311"/>
    </row>
    <row r="13221" spans="11:12" ht="15.75" x14ac:dyDescent="0.2">
      <c r="K13221" s="311">
        <v>1</v>
      </c>
      <c r="L13221" s="311"/>
    </row>
    <row r="13222" spans="11:12" ht="15.75" x14ac:dyDescent="0.2">
      <c r="K13222" s="311">
        <v>1</v>
      </c>
      <c r="L13222" s="311"/>
    </row>
    <row r="13223" spans="11:12" ht="15.75" x14ac:dyDescent="0.2">
      <c r="K13223" s="311">
        <v>1</v>
      </c>
      <c r="L13223" s="311"/>
    </row>
    <row r="13224" spans="11:12" ht="15.75" x14ac:dyDescent="0.2">
      <c r="K13224" s="311">
        <v>1</v>
      </c>
      <c r="L13224" s="311"/>
    </row>
    <row r="13225" spans="11:12" ht="15.75" x14ac:dyDescent="0.2">
      <c r="K13225" s="311">
        <v>1</v>
      </c>
      <c r="L13225" s="311"/>
    </row>
    <row r="13226" spans="11:12" ht="15.75" x14ac:dyDescent="0.2">
      <c r="K13226" s="311">
        <v>1</v>
      </c>
      <c r="L13226" s="311"/>
    </row>
    <row r="13227" spans="11:12" ht="15.75" x14ac:dyDescent="0.2">
      <c r="K13227" s="311">
        <v>1</v>
      </c>
      <c r="L13227" s="311"/>
    </row>
    <row r="13228" spans="11:12" ht="15.75" x14ac:dyDescent="0.2">
      <c r="K13228" s="311">
        <v>1</v>
      </c>
      <c r="L13228" s="311"/>
    </row>
    <row r="13229" spans="11:12" ht="15.75" x14ac:dyDescent="0.2">
      <c r="K13229" s="311">
        <v>1</v>
      </c>
      <c r="L13229" s="311"/>
    </row>
    <row r="13230" spans="11:12" ht="15.75" x14ac:dyDescent="0.2">
      <c r="K13230" s="311">
        <v>1</v>
      </c>
      <c r="L13230" s="311"/>
    </row>
    <row r="13231" spans="11:12" ht="15.75" x14ac:dyDescent="0.2">
      <c r="K13231" s="311">
        <v>1</v>
      </c>
      <c r="L13231" s="311"/>
    </row>
    <row r="13232" spans="11:12" ht="15.75" x14ac:dyDescent="0.2">
      <c r="K13232" s="311">
        <v>1</v>
      </c>
      <c r="L13232" s="311"/>
    </row>
    <row r="13233" spans="11:12" ht="15.75" x14ac:dyDescent="0.2">
      <c r="K13233" s="311">
        <v>1</v>
      </c>
      <c r="L13233" s="311"/>
    </row>
    <row r="13234" spans="11:12" ht="15.75" x14ac:dyDescent="0.2">
      <c r="K13234" s="311">
        <v>1</v>
      </c>
      <c r="L13234" s="311"/>
    </row>
    <row r="13235" spans="11:12" ht="15.75" x14ac:dyDescent="0.2">
      <c r="K13235" s="311">
        <v>1</v>
      </c>
      <c r="L13235" s="311"/>
    </row>
    <row r="13236" spans="11:12" ht="15.75" x14ac:dyDescent="0.2">
      <c r="K13236" s="311">
        <v>1</v>
      </c>
      <c r="L13236" s="311"/>
    </row>
    <row r="13237" spans="11:12" ht="15.75" x14ac:dyDescent="0.2">
      <c r="K13237" s="311">
        <v>1</v>
      </c>
      <c r="L13237" s="311"/>
    </row>
    <row r="13238" spans="11:12" ht="15.75" x14ac:dyDescent="0.2">
      <c r="K13238" s="311">
        <v>1</v>
      </c>
      <c r="L13238" s="311"/>
    </row>
    <row r="13239" spans="11:12" ht="15.75" x14ac:dyDescent="0.2">
      <c r="K13239" s="311">
        <v>1</v>
      </c>
      <c r="L13239" s="311"/>
    </row>
    <row r="13240" spans="11:12" ht="15.75" x14ac:dyDescent="0.2">
      <c r="K13240" s="311">
        <v>1</v>
      </c>
      <c r="L13240" s="311"/>
    </row>
    <row r="13241" spans="11:12" ht="15.75" x14ac:dyDescent="0.2">
      <c r="K13241" s="311">
        <v>1</v>
      </c>
      <c r="L13241" s="311"/>
    </row>
    <row r="13242" spans="11:12" ht="15.75" x14ac:dyDescent="0.2">
      <c r="K13242" s="311">
        <v>1</v>
      </c>
      <c r="L13242" s="311"/>
    </row>
    <row r="13243" spans="11:12" ht="15.75" x14ac:dyDescent="0.2">
      <c r="K13243" s="311">
        <v>1</v>
      </c>
      <c r="L13243" s="311"/>
    </row>
    <row r="13244" spans="11:12" ht="15.75" x14ac:dyDescent="0.2">
      <c r="K13244" s="311">
        <v>1</v>
      </c>
      <c r="L13244" s="311"/>
    </row>
    <row r="13245" spans="11:12" ht="15.75" x14ac:dyDescent="0.2">
      <c r="K13245" s="311">
        <v>1</v>
      </c>
      <c r="L13245" s="311"/>
    </row>
    <row r="13246" spans="11:12" ht="15.75" x14ac:dyDescent="0.2">
      <c r="K13246" s="311">
        <v>1</v>
      </c>
      <c r="L13246" s="311"/>
    </row>
    <row r="13247" spans="11:12" ht="15.75" x14ac:dyDescent="0.2">
      <c r="K13247" s="311">
        <v>1</v>
      </c>
      <c r="L13247" s="311"/>
    </row>
    <row r="13248" spans="11:12" ht="15.75" x14ac:dyDescent="0.2">
      <c r="K13248" s="311">
        <v>1</v>
      </c>
      <c r="L13248" s="311"/>
    </row>
    <row r="13249" spans="11:12" ht="15.75" x14ac:dyDescent="0.2">
      <c r="K13249" s="311">
        <v>1</v>
      </c>
      <c r="L13249" s="311"/>
    </row>
    <row r="13250" spans="11:12" ht="15.75" x14ac:dyDescent="0.2">
      <c r="K13250" s="311">
        <v>1</v>
      </c>
      <c r="L13250" s="311"/>
    </row>
    <row r="13251" spans="11:12" ht="15.75" x14ac:dyDescent="0.2">
      <c r="K13251" s="311">
        <v>1</v>
      </c>
      <c r="L13251" s="311"/>
    </row>
    <row r="13252" spans="11:12" ht="15.75" x14ac:dyDescent="0.2">
      <c r="K13252" s="311">
        <v>1</v>
      </c>
      <c r="L13252" s="311"/>
    </row>
    <row r="13253" spans="11:12" ht="15.75" x14ac:dyDescent="0.2">
      <c r="K13253" s="311">
        <v>1</v>
      </c>
      <c r="L13253" s="311"/>
    </row>
    <row r="13254" spans="11:12" ht="15.75" x14ac:dyDescent="0.2">
      <c r="K13254" s="311">
        <v>1</v>
      </c>
      <c r="L13254" s="311"/>
    </row>
    <row r="13255" spans="11:12" ht="15.75" x14ac:dyDescent="0.2">
      <c r="K13255" s="311">
        <v>1</v>
      </c>
      <c r="L13255" s="311"/>
    </row>
    <row r="13256" spans="11:12" ht="15.75" x14ac:dyDescent="0.2">
      <c r="K13256" s="311">
        <v>1</v>
      </c>
      <c r="L13256" s="311"/>
    </row>
    <row r="13257" spans="11:12" ht="15.75" x14ac:dyDescent="0.2">
      <c r="K13257" s="311">
        <v>1</v>
      </c>
      <c r="L13257" s="311"/>
    </row>
    <row r="13258" spans="11:12" ht="15.75" x14ac:dyDescent="0.2">
      <c r="K13258" s="311">
        <v>1</v>
      </c>
      <c r="L13258" s="311"/>
    </row>
    <row r="13259" spans="11:12" ht="15.75" x14ac:dyDescent="0.2">
      <c r="K13259" s="311">
        <v>1</v>
      </c>
      <c r="L13259" s="311"/>
    </row>
    <row r="13260" spans="11:12" ht="15.75" x14ac:dyDescent="0.2">
      <c r="K13260" s="311">
        <v>1</v>
      </c>
      <c r="L13260" s="311"/>
    </row>
    <row r="13261" spans="11:12" ht="15.75" x14ac:dyDescent="0.2">
      <c r="K13261" s="311">
        <v>1</v>
      </c>
      <c r="L13261" s="311"/>
    </row>
    <row r="13262" spans="11:12" ht="15.75" x14ac:dyDescent="0.2">
      <c r="K13262" s="311">
        <v>1</v>
      </c>
      <c r="L13262" s="311"/>
    </row>
    <row r="13263" spans="11:12" ht="15.75" x14ac:dyDescent="0.2">
      <c r="K13263" s="311">
        <v>1</v>
      </c>
      <c r="L13263" s="311"/>
    </row>
    <row r="13264" spans="11:12" ht="15.75" x14ac:dyDescent="0.2">
      <c r="K13264" s="311">
        <v>1</v>
      </c>
      <c r="L13264" s="311"/>
    </row>
    <row r="13265" spans="11:12" ht="15.75" x14ac:dyDescent="0.2">
      <c r="K13265" s="311">
        <v>1</v>
      </c>
      <c r="L13265" s="311"/>
    </row>
    <row r="13266" spans="11:12" ht="15.75" x14ac:dyDescent="0.2">
      <c r="K13266" s="311">
        <v>1</v>
      </c>
      <c r="L13266" s="311"/>
    </row>
    <row r="13267" spans="11:12" ht="15.75" x14ac:dyDescent="0.2">
      <c r="K13267" s="311">
        <v>1</v>
      </c>
      <c r="L13267" s="311"/>
    </row>
    <row r="13268" spans="11:12" ht="15.75" x14ac:dyDescent="0.2">
      <c r="K13268" s="311">
        <v>1</v>
      </c>
      <c r="L13268" s="311"/>
    </row>
    <row r="13269" spans="11:12" ht="15.75" x14ac:dyDescent="0.2">
      <c r="K13269" s="311">
        <v>1</v>
      </c>
      <c r="L13269" s="311"/>
    </row>
    <row r="13270" spans="11:12" ht="15.75" x14ac:dyDescent="0.2">
      <c r="K13270" s="311">
        <v>1</v>
      </c>
      <c r="L13270" s="311"/>
    </row>
    <row r="13271" spans="11:12" ht="15.75" x14ac:dyDescent="0.2">
      <c r="K13271" s="311">
        <v>1</v>
      </c>
      <c r="L13271" s="311"/>
    </row>
    <row r="13272" spans="11:12" ht="15.75" x14ac:dyDescent="0.2">
      <c r="K13272" s="311">
        <v>1</v>
      </c>
      <c r="L13272" s="311"/>
    </row>
    <row r="13273" spans="11:12" ht="15.75" x14ac:dyDescent="0.2">
      <c r="K13273" s="311">
        <v>1</v>
      </c>
      <c r="L13273" s="311"/>
    </row>
    <row r="13274" spans="11:12" ht="15.75" x14ac:dyDescent="0.2">
      <c r="K13274" s="311">
        <v>1</v>
      </c>
      <c r="L13274" s="311"/>
    </row>
    <row r="13275" spans="11:12" ht="15.75" x14ac:dyDescent="0.2">
      <c r="K13275" s="311">
        <v>1</v>
      </c>
      <c r="L13275" s="311"/>
    </row>
    <row r="13276" spans="11:12" ht="15.75" x14ac:dyDescent="0.2">
      <c r="K13276" s="311">
        <v>1</v>
      </c>
      <c r="L13276" s="311"/>
    </row>
    <row r="13277" spans="11:12" ht="15.75" x14ac:dyDescent="0.2">
      <c r="K13277" s="311">
        <v>1</v>
      </c>
      <c r="L13277" s="311"/>
    </row>
    <row r="13278" spans="11:12" ht="15.75" x14ac:dyDescent="0.2">
      <c r="K13278" s="311">
        <v>1</v>
      </c>
      <c r="L13278" s="311"/>
    </row>
    <row r="13279" spans="11:12" ht="15.75" x14ac:dyDescent="0.2">
      <c r="K13279" s="311">
        <v>1</v>
      </c>
      <c r="L13279" s="311"/>
    </row>
    <row r="13280" spans="11:12" ht="15.75" x14ac:dyDescent="0.2">
      <c r="K13280" s="311">
        <v>1</v>
      </c>
      <c r="L13280" s="311"/>
    </row>
    <row r="13281" spans="11:12" ht="15.75" x14ac:dyDescent="0.2">
      <c r="K13281" s="311">
        <v>1</v>
      </c>
      <c r="L13281" s="311"/>
    </row>
    <row r="13282" spans="11:12" ht="15.75" x14ac:dyDescent="0.2">
      <c r="K13282" s="311">
        <v>1</v>
      </c>
      <c r="L13282" s="311"/>
    </row>
    <row r="13283" spans="11:12" ht="15.75" x14ac:dyDescent="0.2">
      <c r="K13283" s="311">
        <v>1</v>
      </c>
      <c r="L13283" s="311"/>
    </row>
    <row r="13284" spans="11:12" ht="15.75" x14ac:dyDescent="0.2">
      <c r="K13284" s="311">
        <v>1</v>
      </c>
      <c r="L13284" s="311"/>
    </row>
    <row r="13285" spans="11:12" ht="15.75" x14ac:dyDescent="0.2">
      <c r="K13285" s="311">
        <v>1</v>
      </c>
      <c r="L13285" s="311"/>
    </row>
    <row r="13286" spans="11:12" ht="15.75" x14ac:dyDescent="0.2">
      <c r="K13286" s="311">
        <v>1</v>
      </c>
      <c r="L13286" s="311"/>
    </row>
    <row r="13287" spans="11:12" ht="15.75" x14ac:dyDescent="0.2">
      <c r="K13287" s="311">
        <v>1</v>
      </c>
      <c r="L13287" s="311"/>
    </row>
    <row r="13288" spans="11:12" ht="15.75" x14ac:dyDescent="0.2">
      <c r="K13288" s="311">
        <v>1</v>
      </c>
      <c r="L13288" s="311"/>
    </row>
    <row r="13289" spans="11:12" ht="15.75" x14ac:dyDescent="0.2">
      <c r="K13289" s="311">
        <v>1</v>
      </c>
      <c r="L13289" s="311"/>
    </row>
    <row r="13290" spans="11:12" ht="15.75" x14ac:dyDescent="0.2">
      <c r="K13290" s="311">
        <v>1</v>
      </c>
      <c r="L13290" s="311"/>
    </row>
    <row r="13291" spans="11:12" ht="15.75" x14ac:dyDescent="0.2">
      <c r="K13291" s="311">
        <v>1</v>
      </c>
      <c r="L13291" s="311"/>
    </row>
    <row r="13292" spans="11:12" ht="15.75" x14ac:dyDescent="0.2">
      <c r="K13292" s="311">
        <v>1</v>
      </c>
      <c r="L13292" s="311"/>
    </row>
    <row r="13293" spans="11:12" ht="15.75" x14ac:dyDescent="0.2">
      <c r="K13293" s="311">
        <v>1</v>
      </c>
      <c r="L13293" s="311"/>
    </row>
    <row r="13294" spans="11:12" ht="15.75" x14ac:dyDescent="0.2">
      <c r="K13294" s="311">
        <v>1</v>
      </c>
      <c r="L13294" s="311"/>
    </row>
    <row r="13295" spans="11:12" ht="15.75" x14ac:dyDescent="0.2">
      <c r="K13295" s="311">
        <v>1</v>
      </c>
      <c r="L13295" s="311"/>
    </row>
    <row r="13296" spans="11:12" ht="15.75" x14ac:dyDescent="0.2">
      <c r="K13296" s="311">
        <v>1</v>
      </c>
      <c r="L13296" s="311"/>
    </row>
    <row r="13297" spans="11:12" ht="15.75" x14ac:dyDescent="0.2">
      <c r="K13297" s="311">
        <v>1</v>
      </c>
      <c r="L13297" s="311"/>
    </row>
    <row r="13298" spans="11:12" ht="15.75" x14ac:dyDescent="0.2">
      <c r="K13298" s="311">
        <v>1</v>
      </c>
      <c r="L13298" s="311"/>
    </row>
    <row r="13299" spans="11:12" ht="15.75" x14ac:dyDescent="0.2">
      <c r="K13299" s="311">
        <v>1</v>
      </c>
      <c r="L13299" s="311"/>
    </row>
    <row r="13300" spans="11:12" ht="15.75" x14ac:dyDescent="0.2">
      <c r="K13300" s="311">
        <v>1</v>
      </c>
      <c r="L13300" s="311"/>
    </row>
    <row r="13301" spans="11:12" ht="15.75" x14ac:dyDescent="0.2">
      <c r="K13301" s="311">
        <v>1</v>
      </c>
      <c r="L13301" s="311"/>
    </row>
    <row r="13302" spans="11:12" ht="15.75" x14ac:dyDescent="0.2">
      <c r="K13302" s="311">
        <v>1</v>
      </c>
      <c r="L13302" s="311"/>
    </row>
    <row r="13303" spans="11:12" ht="15.75" x14ac:dyDescent="0.2">
      <c r="K13303" s="311">
        <v>1</v>
      </c>
      <c r="L13303" s="311"/>
    </row>
    <row r="13304" spans="11:12" ht="15.75" x14ac:dyDescent="0.2">
      <c r="K13304" s="311">
        <v>1</v>
      </c>
      <c r="L13304" s="311"/>
    </row>
    <row r="13305" spans="11:12" ht="15.75" x14ac:dyDescent="0.2">
      <c r="K13305" s="311">
        <v>1</v>
      </c>
      <c r="L13305" s="311"/>
    </row>
    <row r="13306" spans="11:12" ht="15.75" x14ac:dyDescent="0.2">
      <c r="K13306" s="311">
        <v>1</v>
      </c>
      <c r="L13306" s="311"/>
    </row>
    <row r="13307" spans="11:12" ht="15.75" x14ac:dyDescent="0.2">
      <c r="K13307" s="311">
        <v>1</v>
      </c>
      <c r="L13307" s="311"/>
    </row>
    <row r="13308" spans="11:12" ht="15.75" x14ac:dyDescent="0.2">
      <c r="K13308" s="311">
        <v>1</v>
      </c>
      <c r="L13308" s="311"/>
    </row>
    <row r="13309" spans="11:12" ht="15.75" x14ac:dyDescent="0.2">
      <c r="K13309" s="311">
        <v>1</v>
      </c>
      <c r="L13309" s="311"/>
    </row>
    <row r="13310" spans="11:12" ht="15.75" x14ac:dyDescent="0.2">
      <c r="K13310" s="311">
        <v>1</v>
      </c>
      <c r="L13310" s="311"/>
    </row>
    <row r="13311" spans="11:12" ht="15.75" x14ac:dyDescent="0.2">
      <c r="K13311" s="311">
        <v>1</v>
      </c>
      <c r="L13311" s="311"/>
    </row>
    <row r="13312" spans="11:12" ht="15.75" x14ac:dyDescent="0.2">
      <c r="K13312" s="311">
        <v>1</v>
      </c>
      <c r="L13312" s="311"/>
    </row>
    <row r="13313" spans="11:12" ht="15.75" x14ac:dyDescent="0.2">
      <c r="K13313" s="311">
        <v>1</v>
      </c>
      <c r="L13313" s="311"/>
    </row>
    <row r="13314" spans="11:12" ht="15.75" x14ac:dyDescent="0.2">
      <c r="K13314" s="311">
        <v>1</v>
      </c>
      <c r="L13314" s="311"/>
    </row>
    <row r="13315" spans="11:12" ht="15.75" x14ac:dyDescent="0.2">
      <c r="K13315" s="311">
        <v>1</v>
      </c>
      <c r="L13315" s="311"/>
    </row>
    <row r="13316" spans="11:12" ht="15.75" x14ac:dyDescent="0.2">
      <c r="K13316" s="311">
        <v>1</v>
      </c>
      <c r="L13316" s="311"/>
    </row>
    <row r="13317" spans="11:12" ht="15.75" x14ac:dyDescent="0.2">
      <c r="K13317" s="311">
        <v>1</v>
      </c>
      <c r="L13317" s="311"/>
    </row>
    <row r="13318" spans="11:12" ht="15.75" x14ac:dyDescent="0.2">
      <c r="K13318" s="311">
        <v>1</v>
      </c>
      <c r="L13318" s="311"/>
    </row>
    <row r="13319" spans="11:12" ht="15.75" x14ac:dyDescent="0.2">
      <c r="K13319" s="311">
        <v>1</v>
      </c>
      <c r="L13319" s="311"/>
    </row>
    <row r="13320" spans="11:12" ht="15.75" x14ac:dyDescent="0.2">
      <c r="K13320" s="311">
        <v>1</v>
      </c>
      <c r="L13320" s="311"/>
    </row>
    <row r="13321" spans="11:12" ht="15.75" x14ac:dyDescent="0.2">
      <c r="K13321" s="311">
        <v>1</v>
      </c>
      <c r="L13321" s="311"/>
    </row>
    <row r="13322" spans="11:12" ht="15.75" x14ac:dyDescent="0.2">
      <c r="K13322" s="311">
        <v>1</v>
      </c>
      <c r="L13322" s="311"/>
    </row>
    <row r="13323" spans="11:12" ht="15.75" x14ac:dyDescent="0.2">
      <c r="K13323" s="311">
        <v>1</v>
      </c>
      <c r="L13323" s="311"/>
    </row>
    <row r="13324" spans="11:12" ht="15.75" x14ac:dyDescent="0.2">
      <c r="K13324" s="311">
        <v>1</v>
      </c>
      <c r="L13324" s="311"/>
    </row>
    <row r="13325" spans="11:12" ht="15.75" x14ac:dyDescent="0.2">
      <c r="K13325" s="311">
        <v>1</v>
      </c>
      <c r="L13325" s="311"/>
    </row>
    <row r="13326" spans="11:12" ht="15.75" x14ac:dyDescent="0.2">
      <c r="K13326" s="311">
        <v>1</v>
      </c>
      <c r="L13326" s="311"/>
    </row>
    <row r="13327" spans="11:12" ht="15.75" x14ac:dyDescent="0.2">
      <c r="K13327" s="311">
        <v>1</v>
      </c>
      <c r="L13327" s="311"/>
    </row>
    <row r="13328" spans="11:12" ht="15.75" x14ac:dyDescent="0.2">
      <c r="K13328" s="311">
        <v>1</v>
      </c>
      <c r="L13328" s="311"/>
    </row>
    <row r="13329" spans="11:12" ht="15.75" x14ac:dyDescent="0.2">
      <c r="K13329" s="311">
        <v>1</v>
      </c>
      <c r="L13329" s="311"/>
    </row>
    <row r="13330" spans="11:12" ht="15.75" x14ac:dyDescent="0.2">
      <c r="K13330" s="311">
        <v>1</v>
      </c>
      <c r="L13330" s="311"/>
    </row>
    <row r="13331" spans="11:12" ht="15.75" x14ac:dyDescent="0.2">
      <c r="K13331" s="311">
        <v>1</v>
      </c>
      <c r="L13331" s="311"/>
    </row>
    <row r="13332" spans="11:12" ht="15.75" x14ac:dyDescent="0.2">
      <c r="K13332" s="311">
        <v>1</v>
      </c>
      <c r="L13332" s="311"/>
    </row>
    <row r="13333" spans="11:12" ht="15.75" x14ac:dyDescent="0.2">
      <c r="K13333" s="311">
        <v>1</v>
      </c>
      <c r="L13333" s="311"/>
    </row>
    <row r="13334" spans="11:12" ht="15.75" x14ac:dyDescent="0.2">
      <c r="K13334" s="311">
        <v>1</v>
      </c>
      <c r="L13334" s="311"/>
    </row>
    <row r="13335" spans="11:12" ht="15.75" x14ac:dyDescent="0.2">
      <c r="K13335" s="311">
        <v>1</v>
      </c>
      <c r="L13335" s="311"/>
    </row>
    <row r="13336" spans="11:12" ht="15.75" x14ac:dyDescent="0.2">
      <c r="K13336" s="311">
        <v>1</v>
      </c>
      <c r="L13336" s="311"/>
    </row>
    <row r="13337" spans="11:12" ht="15.75" x14ac:dyDescent="0.2">
      <c r="K13337" s="311">
        <v>1</v>
      </c>
      <c r="L13337" s="311"/>
    </row>
    <row r="13338" spans="11:12" ht="15.75" x14ac:dyDescent="0.2">
      <c r="K13338" s="311">
        <v>1</v>
      </c>
      <c r="L13338" s="311"/>
    </row>
    <row r="13339" spans="11:12" ht="15.75" x14ac:dyDescent="0.2">
      <c r="K13339" s="311">
        <v>1</v>
      </c>
      <c r="L13339" s="311"/>
    </row>
    <row r="13340" spans="11:12" ht="15.75" x14ac:dyDescent="0.2">
      <c r="K13340" s="311">
        <v>1</v>
      </c>
      <c r="L13340" s="311"/>
    </row>
    <row r="13341" spans="11:12" ht="15.75" x14ac:dyDescent="0.2">
      <c r="K13341" s="311">
        <v>1</v>
      </c>
      <c r="L13341" s="311"/>
    </row>
    <row r="13342" spans="11:12" ht="15.75" x14ac:dyDescent="0.2">
      <c r="K13342" s="311">
        <v>1</v>
      </c>
      <c r="L13342" s="311"/>
    </row>
    <row r="13343" spans="11:12" ht="15.75" x14ac:dyDescent="0.2">
      <c r="K13343" s="311">
        <v>1</v>
      </c>
      <c r="L13343" s="311"/>
    </row>
    <row r="13344" spans="11:12" ht="15.75" x14ac:dyDescent="0.2">
      <c r="K13344" s="311">
        <v>1</v>
      </c>
      <c r="L13344" s="311"/>
    </row>
    <row r="13345" spans="11:12" ht="15.75" x14ac:dyDescent="0.2">
      <c r="K13345" s="311">
        <v>1</v>
      </c>
      <c r="L13345" s="311"/>
    </row>
    <row r="13346" spans="11:12" ht="15.75" x14ac:dyDescent="0.2">
      <c r="K13346" s="311">
        <v>1</v>
      </c>
      <c r="L13346" s="311"/>
    </row>
    <row r="13347" spans="11:12" ht="15.75" x14ac:dyDescent="0.2">
      <c r="K13347" s="311">
        <v>1</v>
      </c>
      <c r="L13347" s="311"/>
    </row>
    <row r="13348" spans="11:12" ht="15.75" x14ac:dyDescent="0.2">
      <c r="K13348" s="311">
        <v>1</v>
      </c>
      <c r="L13348" s="311"/>
    </row>
    <row r="13349" spans="11:12" ht="15.75" x14ac:dyDescent="0.2">
      <c r="K13349" s="311">
        <v>1</v>
      </c>
      <c r="L13349" s="311"/>
    </row>
    <row r="13350" spans="11:12" ht="15.75" x14ac:dyDescent="0.2">
      <c r="K13350" s="311">
        <v>1</v>
      </c>
      <c r="L13350" s="311"/>
    </row>
    <row r="13351" spans="11:12" ht="15.75" x14ac:dyDescent="0.2">
      <c r="K13351" s="311">
        <v>1</v>
      </c>
      <c r="L13351" s="311"/>
    </row>
    <row r="13352" spans="11:12" ht="15.75" x14ac:dyDescent="0.2">
      <c r="K13352" s="311">
        <v>1</v>
      </c>
      <c r="L13352" s="311"/>
    </row>
    <row r="13353" spans="11:12" ht="15.75" x14ac:dyDescent="0.2">
      <c r="K13353" s="311">
        <v>1</v>
      </c>
      <c r="L13353" s="311"/>
    </row>
    <row r="13354" spans="11:12" ht="15.75" x14ac:dyDescent="0.2">
      <c r="K13354" s="311">
        <v>1</v>
      </c>
      <c r="L13354" s="311"/>
    </row>
    <row r="13355" spans="11:12" ht="15.75" x14ac:dyDescent="0.2">
      <c r="K13355" s="311">
        <v>1</v>
      </c>
      <c r="L13355" s="311"/>
    </row>
    <row r="13356" spans="11:12" ht="15.75" x14ac:dyDescent="0.2">
      <c r="K13356" s="311">
        <v>1</v>
      </c>
      <c r="L13356" s="311"/>
    </row>
    <row r="13357" spans="11:12" ht="15.75" x14ac:dyDescent="0.2">
      <c r="K13357" s="311">
        <v>1</v>
      </c>
      <c r="L13357" s="311"/>
    </row>
    <row r="13358" spans="11:12" ht="15.75" x14ac:dyDescent="0.2">
      <c r="K13358" s="311">
        <v>1</v>
      </c>
      <c r="L13358" s="311"/>
    </row>
    <row r="13359" spans="11:12" ht="15.75" x14ac:dyDescent="0.2">
      <c r="K13359" s="311">
        <v>1</v>
      </c>
      <c r="L13359" s="311"/>
    </row>
    <row r="13360" spans="11:12" ht="15.75" x14ac:dyDescent="0.2">
      <c r="K13360" s="311">
        <v>1</v>
      </c>
      <c r="L13360" s="311"/>
    </row>
    <row r="13361" spans="11:12" ht="15.75" x14ac:dyDescent="0.2">
      <c r="K13361" s="311">
        <v>1</v>
      </c>
      <c r="L13361" s="311"/>
    </row>
    <row r="13362" spans="11:12" ht="15.75" x14ac:dyDescent="0.2">
      <c r="K13362" s="311">
        <v>1</v>
      </c>
      <c r="L13362" s="311"/>
    </row>
    <row r="13363" spans="11:12" ht="15.75" x14ac:dyDescent="0.2">
      <c r="K13363" s="311">
        <v>1</v>
      </c>
      <c r="L13363" s="311"/>
    </row>
    <row r="13364" spans="11:12" ht="15.75" x14ac:dyDescent="0.2">
      <c r="K13364" s="311">
        <v>1</v>
      </c>
      <c r="L13364" s="311"/>
    </row>
    <row r="13365" spans="11:12" ht="15.75" x14ac:dyDescent="0.2">
      <c r="K13365" s="311">
        <v>1</v>
      </c>
      <c r="L13365" s="311"/>
    </row>
    <row r="13366" spans="11:12" ht="15.75" x14ac:dyDescent="0.2">
      <c r="K13366" s="311">
        <v>1</v>
      </c>
      <c r="L13366" s="311"/>
    </row>
    <row r="13367" spans="11:12" ht="15.75" x14ac:dyDescent="0.2">
      <c r="K13367" s="311">
        <v>1</v>
      </c>
      <c r="L13367" s="311"/>
    </row>
    <row r="13368" spans="11:12" ht="15.75" x14ac:dyDescent="0.2">
      <c r="K13368" s="311">
        <v>1</v>
      </c>
      <c r="L13368" s="311"/>
    </row>
    <row r="13369" spans="11:12" ht="15.75" x14ac:dyDescent="0.2">
      <c r="K13369" s="311">
        <v>1</v>
      </c>
      <c r="L13369" s="311"/>
    </row>
    <row r="13370" spans="11:12" ht="15.75" x14ac:dyDescent="0.2">
      <c r="K13370" s="311">
        <v>1</v>
      </c>
      <c r="L13370" s="311"/>
    </row>
    <row r="13371" spans="11:12" ht="15.75" x14ac:dyDescent="0.2">
      <c r="K13371" s="311">
        <v>1</v>
      </c>
      <c r="L13371" s="311"/>
    </row>
    <row r="13372" spans="11:12" ht="15.75" x14ac:dyDescent="0.2">
      <c r="K13372" s="311">
        <v>1</v>
      </c>
      <c r="L13372" s="311"/>
    </row>
    <row r="13373" spans="11:12" ht="15.75" x14ac:dyDescent="0.2">
      <c r="K13373" s="311">
        <v>1</v>
      </c>
      <c r="L13373" s="311"/>
    </row>
    <row r="13374" spans="11:12" ht="15.75" x14ac:dyDescent="0.2">
      <c r="K13374" s="311">
        <v>1</v>
      </c>
      <c r="L13374" s="311"/>
    </row>
    <row r="13375" spans="11:12" ht="15.75" x14ac:dyDescent="0.2">
      <c r="K13375" s="311">
        <v>1</v>
      </c>
      <c r="L13375" s="311"/>
    </row>
    <row r="13376" spans="11:12" ht="15.75" x14ac:dyDescent="0.2">
      <c r="K13376" s="311">
        <v>1</v>
      </c>
      <c r="L13376" s="311"/>
    </row>
    <row r="13377" spans="11:12" ht="15.75" x14ac:dyDescent="0.2">
      <c r="K13377" s="311">
        <v>1</v>
      </c>
      <c r="L13377" s="311"/>
    </row>
    <row r="13378" spans="11:12" ht="15.75" x14ac:dyDescent="0.2">
      <c r="K13378" s="311">
        <v>1</v>
      </c>
      <c r="L13378" s="311"/>
    </row>
    <row r="13379" spans="11:12" ht="15.75" x14ac:dyDescent="0.2">
      <c r="K13379" s="311">
        <v>1</v>
      </c>
      <c r="L13379" s="311"/>
    </row>
    <row r="13380" spans="11:12" ht="15.75" x14ac:dyDescent="0.2">
      <c r="K13380" s="311">
        <v>1</v>
      </c>
      <c r="L13380" s="311"/>
    </row>
    <row r="13381" spans="11:12" ht="15.75" x14ac:dyDescent="0.2">
      <c r="K13381" s="311">
        <v>1</v>
      </c>
      <c r="L13381" s="311"/>
    </row>
    <row r="13382" spans="11:12" ht="15.75" x14ac:dyDescent="0.2">
      <c r="K13382" s="311">
        <v>1</v>
      </c>
      <c r="L13382" s="311"/>
    </row>
    <row r="13383" spans="11:12" ht="15.75" x14ac:dyDescent="0.2">
      <c r="K13383" s="311">
        <v>1</v>
      </c>
      <c r="L13383" s="311"/>
    </row>
    <row r="13384" spans="11:12" ht="15.75" x14ac:dyDescent="0.2">
      <c r="K13384" s="311">
        <v>1</v>
      </c>
      <c r="L13384" s="311"/>
    </row>
    <row r="13385" spans="11:12" ht="15.75" x14ac:dyDescent="0.2">
      <c r="K13385" s="311">
        <v>1</v>
      </c>
      <c r="L13385" s="311"/>
    </row>
    <row r="13386" spans="11:12" ht="15.75" x14ac:dyDescent="0.2">
      <c r="K13386" s="311">
        <v>1</v>
      </c>
      <c r="L13386" s="311"/>
    </row>
    <row r="13387" spans="11:12" ht="15.75" x14ac:dyDescent="0.2">
      <c r="K13387" s="311">
        <v>1</v>
      </c>
      <c r="L13387" s="311"/>
    </row>
    <row r="13388" spans="11:12" ht="15.75" x14ac:dyDescent="0.2">
      <c r="K13388" s="311">
        <v>1</v>
      </c>
      <c r="L13388" s="311"/>
    </row>
    <row r="13389" spans="11:12" ht="15.75" x14ac:dyDescent="0.2">
      <c r="K13389" s="311">
        <v>1</v>
      </c>
      <c r="L13389" s="311"/>
    </row>
    <row r="13390" spans="11:12" ht="15.75" x14ac:dyDescent="0.2">
      <c r="K13390" s="311">
        <v>1</v>
      </c>
      <c r="L13390" s="311"/>
    </row>
    <row r="13391" spans="11:12" ht="15.75" x14ac:dyDescent="0.2">
      <c r="K13391" s="311">
        <v>1</v>
      </c>
      <c r="L13391" s="311"/>
    </row>
    <row r="13392" spans="11:12" ht="15.75" x14ac:dyDescent="0.2">
      <c r="K13392" s="311">
        <v>1</v>
      </c>
      <c r="L13392" s="311"/>
    </row>
    <row r="13393" spans="11:12" ht="15.75" x14ac:dyDescent="0.2">
      <c r="K13393" s="311">
        <v>1</v>
      </c>
      <c r="L13393" s="311"/>
    </row>
    <row r="13394" spans="11:12" ht="15.75" x14ac:dyDescent="0.2">
      <c r="K13394" s="311">
        <v>1</v>
      </c>
      <c r="L13394" s="311"/>
    </row>
    <row r="13395" spans="11:12" ht="15.75" x14ac:dyDescent="0.2">
      <c r="K13395" s="311">
        <v>1</v>
      </c>
      <c r="L13395" s="311"/>
    </row>
    <row r="13396" spans="11:12" ht="15.75" x14ac:dyDescent="0.2">
      <c r="K13396" s="311">
        <v>1</v>
      </c>
      <c r="L13396" s="311"/>
    </row>
    <row r="13397" spans="11:12" ht="15.75" x14ac:dyDescent="0.2">
      <c r="K13397" s="311">
        <v>1</v>
      </c>
      <c r="L13397" s="311"/>
    </row>
    <row r="13398" spans="11:12" ht="15.75" x14ac:dyDescent="0.2">
      <c r="K13398" s="311">
        <v>1</v>
      </c>
      <c r="L13398" s="311"/>
    </row>
    <row r="13399" spans="11:12" ht="15.75" x14ac:dyDescent="0.2">
      <c r="K13399" s="311">
        <v>1</v>
      </c>
      <c r="L13399" s="311"/>
    </row>
    <row r="13400" spans="11:12" ht="15.75" x14ac:dyDescent="0.2">
      <c r="K13400" s="311">
        <v>1</v>
      </c>
      <c r="L13400" s="311"/>
    </row>
    <row r="13401" spans="11:12" ht="15.75" x14ac:dyDescent="0.2">
      <c r="K13401" s="311">
        <v>1</v>
      </c>
      <c r="L13401" s="311"/>
    </row>
    <row r="13402" spans="11:12" ht="15.75" x14ac:dyDescent="0.2">
      <c r="K13402" s="311">
        <v>1</v>
      </c>
      <c r="L13402" s="311"/>
    </row>
    <row r="13403" spans="11:12" ht="15.75" x14ac:dyDescent="0.2">
      <c r="K13403" s="311">
        <v>1</v>
      </c>
      <c r="L13403" s="311"/>
    </row>
    <row r="13404" spans="11:12" ht="15.75" x14ac:dyDescent="0.2">
      <c r="K13404" s="311">
        <v>1</v>
      </c>
      <c r="L13404" s="311"/>
    </row>
    <row r="13405" spans="11:12" ht="15.75" x14ac:dyDescent="0.2">
      <c r="K13405" s="311">
        <v>1</v>
      </c>
      <c r="L13405" s="311"/>
    </row>
    <row r="13406" spans="11:12" ht="15.75" x14ac:dyDescent="0.2">
      <c r="K13406" s="311">
        <v>1</v>
      </c>
      <c r="L13406" s="311"/>
    </row>
    <row r="13407" spans="11:12" ht="15.75" x14ac:dyDescent="0.2">
      <c r="K13407" s="311">
        <v>1</v>
      </c>
      <c r="L13407" s="311"/>
    </row>
    <row r="13408" spans="11:12" ht="15.75" x14ac:dyDescent="0.2">
      <c r="K13408" s="311">
        <v>1</v>
      </c>
      <c r="L13408" s="311"/>
    </row>
    <row r="13409" spans="11:12" ht="15.75" x14ac:dyDescent="0.2">
      <c r="K13409" s="311">
        <v>1</v>
      </c>
      <c r="L13409" s="311"/>
    </row>
    <row r="13410" spans="11:12" ht="15.75" x14ac:dyDescent="0.2">
      <c r="K13410" s="311">
        <v>1</v>
      </c>
      <c r="L13410" s="311"/>
    </row>
    <row r="13411" spans="11:12" ht="15.75" x14ac:dyDescent="0.2">
      <c r="K13411" s="311">
        <v>1</v>
      </c>
      <c r="L13411" s="311"/>
    </row>
    <row r="13412" spans="11:12" ht="15.75" x14ac:dyDescent="0.2">
      <c r="K13412" s="311">
        <v>1</v>
      </c>
      <c r="L13412" s="311"/>
    </row>
    <row r="13413" spans="11:12" ht="15.75" x14ac:dyDescent="0.2">
      <c r="K13413" s="311">
        <v>1</v>
      </c>
      <c r="L13413" s="311"/>
    </row>
    <row r="13414" spans="11:12" ht="15.75" x14ac:dyDescent="0.2">
      <c r="K13414" s="311">
        <v>1</v>
      </c>
      <c r="L13414" s="311"/>
    </row>
    <row r="13415" spans="11:12" ht="15.75" x14ac:dyDescent="0.2">
      <c r="K13415" s="311">
        <v>1</v>
      </c>
      <c r="L13415" s="311"/>
    </row>
    <row r="13416" spans="11:12" ht="15.75" x14ac:dyDescent="0.2">
      <c r="K13416" s="311">
        <v>1</v>
      </c>
      <c r="L13416" s="311"/>
    </row>
    <row r="13417" spans="11:12" ht="15.75" x14ac:dyDescent="0.2">
      <c r="K13417" s="311">
        <v>1</v>
      </c>
      <c r="L13417" s="311"/>
    </row>
    <row r="13418" spans="11:12" ht="15.75" x14ac:dyDescent="0.2">
      <c r="K13418" s="311">
        <v>1</v>
      </c>
      <c r="L13418" s="311"/>
    </row>
    <row r="13419" spans="11:12" ht="15.75" x14ac:dyDescent="0.2">
      <c r="K13419" s="311">
        <v>1</v>
      </c>
      <c r="L13419" s="311"/>
    </row>
    <row r="13420" spans="11:12" ht="15.75" x14ac:dyDescent="0.2">
      <c r="K13420" s="311">
        <v>1</v>
      </c>
      <c r="L13420" s="311"/>
    </row>
    <row r="13421" spans="11:12" ht="15.75" x14ac:dyDescent="0.2">
      <c r="K13421" s="311">
        <v>1</v>
      </c>
      <c r="L13421" s="311"/>
    </row>
    <row r="13422" spans="11:12" ht="15.75" x14ac:dyDescent="0.2">
      <c r="K13422" s="311">
        <v>1</v>
      </c>
      <c r="L13422" s="311"/>
    </row>
    <row r="13423" spans="11:12" ht="15.75" x14ac:dyDescent="0.2">
      <c r="K13423" s="311">
        <v>1</v>
      </c>
      <c r="L13423" s="311"/>
    </row>
    <row r="13424" spans="11:12" ht="15.75" x14ac:dyDescent="0.2">
      <c r="K13424" s="311">
        <v>1</v>
      </c>
      <c r="L13424" s="311"/>
    </row>
    <row r="13425" spans="11:12" ht="15.75" x14ac:dyDescent="0.2">
      <c r="K13425" s="311">
        <v>1</v>
      </c>
      <c r="L13425" s="311"/>
    </row>
    <row r="13426" spans="11:12" ht="15.75" x14ac:dyDescent="0.2">
      <c r="K13426" s="311">
        <v>1</v>
      </c>
      <c r="L13426" s="311"/>
    </row>
    <row r="13427" spans="11:12" ht="15.75" x14ac:dyDescent="0.2">
      <c r="K13427" s="311">
        <v>1</v>
      </c>
      <c r="L13427" s="311"/>
    </row>
    <row r="13428" spans="11:12" ht="15.75" x14ac:dyDescent="0.2">
      <c r="K13428" s="311">
        <v>1</v>
      </c>
      <c r="L13428" s="311"/>
    </row>
    <row r="13429" spans="11:12" ht="15.75" x14ac:dyDescent="0.2">
      <c r="K13429" s="311">
        <v>1</v>
      </c>
      <c r="L13429" s="311"/>
    </row>
    <row r="13430" spans="11:12" ht="15.75" x14ac:dyDescent="0.2">
      <c r="K13430" s="311">
        <v>1</v>
      </c>
      <c r="L13430" s="311"/>
    </row>
    <row r="13431" spans="11:12" ht="15.75" x14ac:dyDescent="0.2">
      <c r="K13431" s="311">
        <v>1</v>
      </c>
      <c r="L13431" s="311"/>
    </row>
    <row r="13432" spans="11:12" ht="15.75" x14ac:dyDescent="0.2">
      <c r="K13432" s="311">
        <v>1</v>
      </c>
      <c r="L13432" s="311"/>
    </row>
    <row r="13433" spans="11:12" ht="15.75" x14ac:dyDescent="0.2">
      <c r="K13433" s="311">
        <v>1</v>
      </c>
      <c r="L13433" s="311"/>
    </row>
    <row r="13434" spans="11:12" ht="15.75" x14ac:dyDescent="0.2">
      <c r="K13434" s="311">
        <v>1</v>
      </c>
      <c r="L13434" s="311"/>
    </row>
    <row r="13435" spans="11:12" ht="15.75" x14ac:dyDescent="0.2">
      <c r="K13435" s="311">
        <v>1</v>
      </c>
      <c r="L13435" s="311"/>
    </row>
    <row r="13436" spans="11:12" ht="15.75" x14ac:dyDescent="0.2">
      <c r="K13436" s="311">
        <v>1</v>
      </c>
      <c r="L13436" s="311"/>
    </row>
    <row r="13437" spans="11:12" ht="15.75" x14ac:dyDescent="0.2">
      <c r="K13437" s="311">
        <v>1</v>
      </c>
      <c r="L13437" s="311"/>
    </row>
    <row r="13438" spans="11:12" ht="15.75" x14ac:dyDescent="0.2">
      <c r="K13438" s="311">
        <v>1</v>
      </c>
      <c r="L13438" s="311"/>
    </row>
    <row r="13439" spans="11:12" ht="15.75" x14ac:dyDescent="0.2">
      <c r="K13439" s="311">
        <v>1</v>
      </c>
      <c r="L13439" s="311"/>
    </row>
    <row r="13440" spans="11:12" ht="15.75" x14ac:dyDescent="0.2">
      <c r="K13440" s="311">
        <v>1</v>
      </c>
      <c r="L13440" s="311"/>
    </row>
    <row r="13441" spans="11:12" ht="15.75" x14ac:dyDescent="0.2">
      <c r="K13441" s="311">
        <v>1</v>
      </c>
      <c r="L13441" s="311"/>
    </row>
    <row r="13442" spans="11:12" ht="15.75" x14ac:dyDescent="0.2">
      <c r="K13442" s="311">
        <v>1</v>
      </c>
      <c r="L13442" s="311"/>
    </row>
    <row r="13443" spans="11:12" ht="15.75" x14ac:dyDescent="0.2">
      <c r="K13443" s="311">
        <v>1</v>
      </c>
      <c r="L13443" s="311"/>
    </row>
    <row r="13444" spans="11:12" ht="15.75" x14ac:dyDescent="0.2">
      <c r="K13444" s="311">
        <v>1</v>
      </c>
      <c r="L13444" s="311"/>
    </row>
    <row r="13445" spans="11:12" ht="15.75" x14ac:dyDescent="0.2">
      <c r="K13445" s="311">
        <v>1</v>
      </c>
      <c r="L13445" s="311"/>
    </row>
    <row r="13446" spans="11:12" ht="15.75" x14ac:dyDescent="0.2">
      <c r="K13446" s="311">
        <v>1</v>
      </c>
      <c r="L13446" s="311"/>
    </row>
    <row r="13447" spans="11:12" ht="15.75" x14ac:dyDescent="0.2">
      <c r="K13447" s="311">
        <v>1</v>
      </c>
      <c r="L13447" s="311"/>
    </row>
    <row r="13448" spans="11:12" ht="15.75" x14ac:dyDescent="0.2">
      <c r="K13448" s="311">
        <v>1</v>
      </c>
      <c r="L13448" s="311"/>
    </row>
    <row r="13449" spans="11:12" ht="15.75" x14ac:dyDescent="0.2">
      <c r="K13449" s="311">
        <v>1</v>
      </c>
      <c r="L13449" s="311"/>
    </row>
    <row r="13450" spans="11:12" ht="15.75" x14ac:dyDescent="0.2">
      <c r="K13450" s="311">
        <v>1</v>
      </c>
      <c r="L13450" s="311"/>
    </row>
    <row r="13451" spans="11:12" ht="15.75" x14ac:dyDescent="0.2">
      <c r="K13451" s="311">
        <v>1</v>
      </c>
      <c r="L13451" s="311"/>
    </row>
    <row r="13452" spans="11:12" ht="15.75" x14ac:dyDescent="0.2">
      <c r="K13452" s="311">
        <v>1</v>
      </c>
      <c r="L13452" s="311"/>
    </row>
    <row r="13453" spans="11:12" ht="15.75" x14ac:dyDescent="0.2">
      <c r="K13453" s="311">
        <v>1</v>
      </c>
      <c r="L13453" s="311"/>
    </row>
    <row r="13454" spans="11:12" ht="15.75" x14ac:dyDescent="0.2">
      <c r="K13454" s="311">
        <v>1</v>
      </c>
      <c r="L13454" s="311"/>
    </row>
    <row r="13455" spans="11:12" ht="15.75" x14ac:dyDescent="0.2">
      <c r="K13455" s="311">
        <v>1</v>
      </c>
      <c r="L13455" s="311"/>
    </row>
    <row r="13456" spans="11:12" ht="15.75" x14ac:dyDescent="0.2">
      <c r="K13456" s="311">
        <v>1</v>
      </c>
      <c r="L13456" s="311"/>
    </row>
    <row r="13457" spans="11:12" ht="15.75" x14ac:dyDescent="0.2">
      <c r="K13457" s="311">
        <v>1</v>
      </c>
      <c r="L13457" s="311"/>
    </row>
    <row r="13458" spans="11:12" ht="15.75" x14ac:dyDescent="0.2">
      <c r="K13458" s="311">
        <v>1</v>
      </c>
      <c r="L13458" s="311"/>
    </row>
    <row r="13459" spans="11:12" ht="15.75" x14ac:dyDescent="0.2">
      <c r="K13459" s="311">
        <v>1</v>
      </c>
      <c r="L13459" s="311"/>
    </row>
    <row r="13460" spans="11:12" ht="15.75" x14ac:dyDescent="0.2">
      <c r="K13460" s="311">
        <v>1</v>
      </c>
      <c r="L13460" s="311"/>
    </row>
    <row r="13461" spans="11:12" ht="15.75" x14ac:dyDescent="0.2">
      <c r="K13461" s="311">
        <v>1</v>
      </c>
      <c r="L13461" s="311"/>
    </row>
    <row r="13462" spans="11:12" ht="15.75" x14ac:dyDescent="0.2">
      <c r="K13462" s="311">
        <v>1</v>
      </c>
      <c r="L13462" s="311"/>
    </row>
    <row r="13463" spans="11:12" ht="15.75" x14ac:dyDescent="0.2">
      <c r="K13463" s="311">
        <v>1</v>
      </c>
      <c r="L13463" s="311"/>
    </row>
    <row r="13464" spans="11:12" ht="15.75" x14ac:dyDescent="0.2">
      <c r="K13464" s="311">
        <v>1</v>
      </c>
      <c r="L13464" s="311"/>
    </row>
    <row r="13465" spans="11:12" ht="15.75" x14ac:dyDescent="0.2">
      <c r="K13465" s="311">
        <v>1</v>
      </c>
      <c r="L13465" s="311"/>
    </row>
    <row r="13466" spans="11:12" ht="15.75" x14ac:dyDescent="0.2">
      <c r="K13466" s="311">
        <v>1</v>
      </c>
      <c r="L13466" s="311"/>
    </row>
    <row r="13467" spans="11:12" ht="15.75" x14ac:dyDescent="0.2">
      <c r="K13467" s="311">
        <v>1</v>
      </c>
      <c r="L13467" s="311"/>
    </row>
    <row r="13468" spans="11:12" ht="15.75" x14ac:dyDescent="0.2">
      <c r="K13468" s="311">
        <v>1</v>
      </c>
      <c r="L13468" s="311"/>
    </row>
    <row r="13469" spans="11:12" ht="15.75" x14ac:dyDescent="0.2">
      <c r="K13469" s="311">
        <v>1</v>
      </c>
      <c r="L13469" s="311"/>
    </row>
    <row r="13470" spans="11:12" ht="15.75" x14ac:dyDescent="0.2">
      <c r="K13470" s="311">
        <v>1</v>
      </c>
      <c r="L13470" s="311"/>
    </row>
    <row r="13471" spans="11:12" ht="15.75" x14ac:dyDescent="0.2">
      <c r="K13471" s="311">
        <v>1</v>
      </c>
      <c r="L13471" s="311"/>
    </row>
    <row r="13472" spans="11:12" ht="15.75" x14ac:dyDescent="0.2">
      <c r="K13472" s="311">
        <v>1</v>
      </c>
      <c r="L13472" s="311"/>
    </row>
    <row r="13473" spans="11:12" ht="15.75" x14ac:dyDescent="0.2">
      <c r="K13473" s="311">
        <v>1</v>
      </c>
      <c r="L13473" s="311"/>
    </row>
    <row r="13474" spans="11:12" ht="15.75" x14ac:dyDescent="0.2">
      <c r="K13474" s="311">
        <v>1</v>
      </c>
      <c r="L13474" s="311"/>
    </row>
    <row r="13475" spans="11:12" ht="15.75" x14ac:dyDescent="0.2">
      <c r="K13475" s="311">
        <v>1</v>
      </c>
      <c r="L13475" s="311"/>
    </row>
    <row r="13476" spans="11:12" ht="15.75" x14ac:dyDescent="0.2">
      <c r="K13476" s="311">
        <v>1</v>
      </c>
      <c r="L13476" s="311"/>
    </row>
    <row r="13477" spans="11:12" ht="15.75" x14ac:dyDescent="0.2">
      <c r="K13477" s="311">
        <v>1</v>
      </c>
      <c r="L13477" s="311"/>
    </row>
    <row r="13478" spans="11:12" ht="15.75" x14ac:dyDescent="0.2">
      <c r="K13478" s="311">
        <v>1</v>
      </c>
      <c r="L13478" s="311"/>
    </row>
    <row r="13479" spans="11:12" ht="15.75" x14ac:dyDescent="0.2">
      <c r="K13479" s="311">
        <v>1</v>
      </c>
      <c r="L13479" s="311"/>
    </row>
    <row r="13480" spans="11:12" ht="15.75" x14ac:dyDescent="0.2">
      <c r="K13480" s="311">
        <v>1</v>
      </c>
      <c r="L13480" s="311"/>
    </row>
    <row r="13481" spans="11:12" ht="15.75" x14ac:dyDescent="0.2">
      <c r="K13481" s="311">
        <v>1</v>
      </c>
      <c r="L13481" s="311"/>
    </row>
    <row r="13482" spans="11:12" ht="15.75" x14ac:dyDescent="0.2">
      <c r="K13482" s="311">
        <v>1</v>
      </c>
      <c r="L13482" s="311"/>
    </row>
    <row r="13483" spans="11:12" ht="15.75" x14ac:dyDescent="0.2">
      <c r="K13483" s="311">
        <v>1</v>
      </c>
      <c r="L13483" s="311"/>
    </row>
    <row r="13484" spans="11:12" ht="15.75" x14ac:dyDescent="0.2">
      <c r="K13484" s="311">
        <v>1</v>
      </c>
      <c r="L13484" s="311"/>
    </row>
    <row r="13485" spans="11:12" ht="15.75" x14ac:dyDescent="0.2">
      <c r="K13485" s="311">
        <v>1</v>
      </c>
      <c r="L13485" s="311"/>
    </row>
    <row r="13486" spans="11:12" ht="15.75" x14ac:dyDescent="0.2">
      <c r="K13486" s="311">
        <v>1</v>
      </c>
      <c r="L13486" s="311"/>
    </row>
    <row r="13487" spans="11:12" ht="15.75" x14ac:dyDescent="0.2">
      <c r="K13487" s="311">
        <v>1</v>
      </c>
      <c r="L13487" s="311"/>
    </row>
    <row r="13488" spans="11:12" ht="15.75" x14ac:dyDescent="0.2">
      <c r="K13488" s="311">
        <v>1</v>
      </c>
      <c r="L13488" s="311"/>
    </row>
    <row r="13489" spans="11:12" ht="15.75" x14ac:dyDescent="0.2">
      <c r="K13489" s="311">
        <v>1</v>
      </c>
      <c r="L13489" s="311"/>
    </row>
    <row r="13490" spans="11:12" ht="15.75" x14ac:dyDescent="0.2">
      <c r="K13490" s="311">
        <v>1</v>
      </c>
      <c r="L13490" s="311"/>
    </row>
    <row r="13491" spans="11:12" ht="15.75" x14ac:dyDescent="0.2">
      <c r="K13491" s="311">
        <v>1</v>
      </c>
      <c r="L13491" s="311"/>
    </row>
    <row r="13492" spans="11:12" ht="15.75" x14ac:dyDescent="0.2">
      <c r="K13492" s="311">
        <v>1</v>
      </c>
      <c r="L13492" s="311"/>
    </row>
    <row r="13493" spans="11:12" ht="15.75" x14ac:dyDescent="0.2">
      <c r="K13493" s="311">
        <v>1</v>
      </c>
      <c r="L13493" s="311"/>
    </row>
    <row r="13494" spans="11:12" ht="15.75" x14ac:dyDescent="0.2">
      <c r="K13494" s="311">
        <v>1</v>
      </c>
      <c r="L13494" s="311"/>
    </row>
    <row r="13495" spans="11:12" ht="15.75" x14ac:dyDescent="0.2">
      <c r="K13495" s="311">
        <v>1</v>
      </c>
      <c r="L13495" s="311"/>
    </row>
    <row r="13496" spans="11:12" ht="15.75" x14ac:dyDescent="0.2">
      <c r="K13496" s="311">
        <v>1</v>
      </c>
      <c r="L13496" s="311"/>
    </row>
    <row r="13497" spans="11:12" ht="15.75" x14ac:dyDescent="0.2">
      <c r="K13497" s="311">
        <v>1</v>
      </c>
      <c r="L13497" s="311"/>
    </row>
    <row r="13498" spans="11:12" ht="15.75" x14ac:dyDescent="0.2">
      <c r="K13498" s="311">
        <v>1</v>
      </c>
      <c r="L13498" s="311"/>
    </row>
    <row r="13499" spans="11:12" ht="15.75" x14ac:dyDescent="0.2">
      <c r="K13499" s="311">
        <v>1</v>
      </c>
      <c r="L13499" s="311"/>
    </row>
    <row r="13500" spans="11:12" ht="15.75" x14ac:dyDescent="0.2">
      <c r="K13500" s="311">
        <v>1</v>
      </c>
      <c r="L13500" s="311"/>
    </row>
    <row r="13501" spans="11:12" ht="15.75" x14ac:dyDescent="0.2">
      <c r="K13501" s="311">
        <v>1</v>
      </c>
      <c r="L13501" s="311"/>
    </row>
    <row r="13502" spans="11:12" ht="15.75" x14ac:dyDescent="0.2">
      <c r="K13502" s="311">
        <v>1</v>
      </c>
      <c r="L13502" s="311"/>
    </row>
    <row r="13503" spans="11:12" ht="15.75" x14ac:dyDescent="0.2">
      <c r="K13503" s="311">
        <v>1</v>
      </c>
      <c r="L13503" s="311"/>
    </row>
    <row r="13504" spans="11:12" ht="15.75" x14ac:dyDescent="0.2">
      <c r="K13504" s="311">
        <v>1</v>
      </c>
      <c r="L13504" s="311"/>
    </row>
    <row r="13505" spans="11:12" ht="15.75" x14ac:dyDescent="0.2">
      <c r="K13505" s="311">
        <v>1</v>
      </c>
      <c r="L13505" s="311"/>
    </row>
    <row r="13506" spans="11:12" ht="15.75" x14ac:dyDescent="0.2">
      <c r="K13506" s="311">
        <v>1</v>
      </c>
      <c r="L13506" s="311"/>
    </row>
    <row r="13507" spans="11:12" ht="15.75" x14ac:dyDescent="0.2">
      <c r="K13507" s="311">
        <v>1</v>
      </c>
      <c r="L13507" s="311"/>
    </row>
    <row r="13508" spans="11:12" ht="15.75" x14ac:dyDescent="0.2">
      <c r="K13508" s="311">
        <v>1</v>
      </c>
      <c r="L13508" s="311"/>
    </row>
    <row r="13509" spans="11:12" ht="15.75" x14ac:dyDescent="0.2">
      <c r="K13509" s="311">
        <v>1</v>
      </c>
      <c r="L13509" s="311"/>
    </row>
    <row r="13510" spans="11:12" ht="15.75" x14ac:dyDescent="0.2">
      <c r="K13510" s="311">
        <v>1</v>
      </c>
      <c r="L13510" s="311"/>
    </row>
    <row r="13511" spans="11:12" ht="15.75" x14ac:dyDescent="0.2">
      <c r="K13511" s="311">
        <v>1</v>
      </c>
      <c r="L13511" s="311"/>
    </row>
    <row r="13512" spans="11:12" ht="15.75" x14ac:dyDescent="0.2">
      <c r="K13512" s="311">
        <v>1</v>
      </c>
      <c r="L13512" s="311"/>
    </row>
    <row r="13513" spans="11:12" ht="15.75" x14ac:dyDescent="0.2">
      <c r="K13513" s="311">
        <v>1</v>
      </c>
      <c r="L13513" s="311"/>
    </row>
    <row r="13514" spans="11:12" ht="15.75" x14ac:dyDescent="0.2">
      <c r="K13514" s="311">
        <v>1</v>
      </c>
      <c r="L13514" s="311"/>
    </row>
    <row r="13515" spans="11:12" ht="15.75" x14ac:dyDescent="0.2">
      <c r="K13515" s="311">
        <v>1</v>
      </c>
      <c r="L13515" s="311"/>
    </row>
    <row r="13516" spans="11:12" ht="15.75" x14ac:dyDescent="0.2">
      <c r="K13516" s="311">
        <v>1</v>
      </c>
      <c r="L13516" s="311"/>
    </row>
    <row r="13517" spans="11:12" ht="15.75" x14ac:dyDescent="0.2">
      <c r="K13517" s="311">
        <v>1</v>
      </c>
      <c r="L13517" s="311"/>
    </row>
    <row r="13518" spans="11:12" ht="15.75" x14ac:dyDescent="0.2">
      <c r="K13518" s="311">
        <v>1</v>
      </c>
      <c r="L13518" s="311"/>
    </row>
    <row r="13519" spans="11:12" ht="15.75" x14ac:dyDescent="0.2">
      <c r="K13519" s="311">
        <v>1</v>
      </c>
      <c r="L13519" s="311"/>
    </row>
    <row r="13520" spans="11:12" ht="15.75" x14ac:dyDescent="0.2">
      <c r="K13520" s="311">
        <v>1</v>
      </c>
      <c r="L13520" s="311"/>
    </row>
    <row r="13521" spans="11:12" ht="15.75" x14ac:dyDescent="0.2">
      <c r="K13521" s="311">
        <v>1</v>
      </c>
      <c r="L13521" s="311"/>
    </row>
    <row r="13522" spans="11:12" ht="15.75" x14ac:dyDescent="0.2">
      <c r="K13522" s="311">
        <v>1</v>
      </c>
      <c r="L13522" s="311"/>
    </row>
    <row r="13523" spans="11:12" ht="15.75" x14ac:dyDescent="0.2">
      <c r="K13523" s="311">
        <v>1</v>
      </c>
      <c r="L13523" s="311"/>
    </row>
    <row r="13524" spans="11:12" ht="15.75" x14ac:dyDescent="0.2">
      <c r="K13524" s="311">
        <v>1</v>
      </c>
      <c r="L13524" s="311"/>
    </row>
    <row r="13525" spans="11:12" ht="15.75" x14ac:dyDescent="0.2">
      <c r="K13525" s="311">
        <v>1</v>
      </c>
      <c r="L13525" s="311"/>
    </row>
    <row r="13526" spans="11:12" ht="15.75" x14ac:dyDescent="0.2">
      <c r="K13526" s="311">
        <v>1</v>
      </c>
      <c r="L13526" s="311"/>
    </row>
    <row r="13527" spans="11:12" ht="15.75" x14ac:dyDescent="0.2">
      <c r="K13527" s="311">
        <v>1</v>
      </c>
      <c r="L13527" s="311"/>
    </row>
    <row r="13528" spans="11:12" ht="15.75" x14ac:dyDescent="0.2">
      <c r="K13528" s="311">
        <v>1</v>
      </c>
      <c r="L13528" s="311"/>
    </row>
    <row r="13529" spans="11:12" ht="15.75" x14ac:dyDescent="0.2">
      <c r="K13529" s="311">
        <v>1</v>
      </c>
      <c r="L13529" s="311"/>
    </row>
    <row r="13530" spans="11:12" ht="15.75" x14ac:dyDescent="0.2">
      <c r="K13530" s="311">
        <v>1</v>
      </c>
      <c r="L13530" s="311"/>
    </row>
    <row r="13531" spans="11:12" ht="15.75" x14ac:dyDescent="0.2">
      <c r="K13531" s="311">
        <v>1</v>
      </c>
      <c r="L13531" s="311"/>
    </row>
    <row r="13532" spans="11:12" ht="15.75" x14ac:dyDescent="0.2">
      <c r="K13532" s="311">
        <v>1</v>
      </c>
      <c r="L13532" s="311"/>
    </row>
    <row r="13533" spans="11:12" ht="15.75" x14ac:dyDescent="0.2">
      <c r="K13533" s="311">
        <v>1</v>
      </c>
      <c r="L13533" s="311"/>
    </row>
    <row r="13534" spans="11:12" ht="15.75" x14ac:dyDescent="0.2">
      <c r="K13534" s="311">
        <v>1</v>
      </c>
      <c r="L13534" s="311"/>
    </row>
    <row r="13535" spans="11:12" ht="15.75" x14ac:dyDescent="0.2">
      <c r="K13535" s="311">
        <v>1</v>
      </c>
      <c r="L13535" s="311"/>
    </row>
    <row r="13536" spans="11:12" ht="15.75" x14ac:dyDescent="0.2">
      <c r="K13536" s="311">
        <v>1</v>
      </c>
      <c r="L13536" s="311"/>
    </row>
    <row r="13537" spans="11:12" ht="15.75" x14ac:dyDescent="0.2">
      <c r="K13537" s="311">
        <v>1</v>
      </c>
      <c r="L13537" s="311"/>
    </row>
    <row r="13538" spans="11:12" ht="15.75" x14ac:dyDescent="0.2">
      <c r="K13538" s="311">
        <v>1</v>
      </c>
      <c r="L13538" s="311"/>
    </row>
    <row r="13539" spans="11:12" ht="15.75" x14ac:dyDescent="0.2">
      <c r="K13539" s="311">
        <v>1</v>
      </c>
      <c r="L13539" s="311"/>
    </row>
    <row r="13540" spans="11:12" ht="15.75" x14ac:dyDescent="0.2">
      <c r="K13540" s="311">
        <v>1</v>
      </c>
      <c r="L13540" s="311"/>
    </row>
    <row r="13541" spans="11:12" ht="15.75" x14ac:dyDescent="0.2">
      <c r="K13541" s="311">
        <v>1</v>
      </c>
      <c r="L13541" s="311"/>
    </row>
    <row r="13542" spans="11:12" ht="15.75" x14ac:dyDescent="0.2">
      <c r="K13542" s="311">
        <v>1</v>
      </c>
      <c r="L13542" s="311"/>
    </row>
    <row r="13543" spans="11:12" ht="15.75" x14ac:dyDescent="0.2">
      <c r="K13543" s="311">
        <v>1</v>
      </c>
      <c r="L13543" s="311"/>
    </row>
    <row r="13544" spans="11:12" ht="15.75" x14ac:dyDescent="0.2">
      <c r="K13544" s="311">
        <v>1</v>
      </c>
      <c r="L13544" s="311"/>
    </row>
    <row r="13545" spans="11:12" ht="15.75" x14ac:dyDescent="0.2">
      <c r="K13545" s="311">
        <v>1</v>
      </c>
      <c r="L13545" s="311"/>
    </row>
    <row r="13546" spans="11:12" ht="15.75" x14ac:dyDescent="0.2">
      <c r="K13546" s="311">
        <v>1</v>
      </c>
      <c r="L13546" s="311"/>
    </row>
    <row r="13547" spans="11:12" ht="15.75" x14ac:dyDescent="0.2">
      <c r="K13547" s="311">
        <v>1</v>
      </c>
      <c r="L13547" s="311"/>
    </row>
    <row r="13548" spans="11:12" ht="15.75" x14ac:dyDescent="0.2">
      <c r="K13548" s="311">
        <v>1</v>
      </c>
      <c r="L13548" s="311"/>
    </row>
    <row r="13549" spans="11:12" ht="15.75" x14ac:dyDescent="0.2">
      <c r="K13549" s="311">
        <v>1</v>
      </c>
      <c r="L13549" s="311"/>
    </row>
    <row r="13550" spans="11:12" ht="15.75" x14ac:dyDescent="0.2">
      <c r="K13550" s="311">
        <v>1</v>
      </c>
      <c r="L13550" s="311"/>
    </row>
    <row r="13551" spans="11:12" ht="15.75" x14ac:dyDescent="0.2">
      <c r="K13551" s="311">
        <v>1</v>
      </c>
      <c r="L13551" s="311"/>
    </row>
    <row r="13552" spans="11:12" ht="15.75" x14ac:dyDescent="0.2">
      <c r="K13552" s="311">
        <v>1</v>
      </c>
      <c r="L13552" s="311"/>
    </row>
    <row r="13553" spans="11:12" ht="15.75" x14ac:dyDescent="0.2">
      <c r="K13553" s="311">
        <v>1</v>
      </c>
      <c r="L13553" s="311"/>
    </row>
    <row r="13554" spans="11:12" ht="15.75" x14ac:dyDescent="0.2">
      <c r="K13554" s="311">
        <v>1</v>
      </c>
      <c r="L13554" s="311"/>
    </row>
    <row r="13555" spans="11:12" ht="15.75" x14ac:dyDescent="0.2">
      <c r="K13555" s="311">
        <v>1</v>
      </c>
      <c r="L13555" s="311"/>
    </row>
    <row r="13556" spans="11:12" ht="15.75" x14ac:dyDescent="0.2">
      <c r="K13556" s="311">
        <v>1</v>
      </c>
      <c r="L13556" s="311"/>
    </row>
    <row r="13557" spans="11:12" ht="15.75" x14ac:dyDescent="0.2">
      <c r="K13557" s="311">
        <v>1</v>
      </c>
      <c r="L13557" s="311"/>
    </row>
    <row r="13558" spans="11:12" ht="15.75" x14ac:dyDescent="0.2">
      <c r="K13558" s="311">
        <v>1</v>
      </c>
      <c r="L13558" s="311"/>
    </row>
    <row r="13559" spans="11:12" ht="15.75" x14ac:dyDescent="0.2">
      <c r="K13559" s="311">
        <v>1</v>
      </c>
      <c r="L13559" s="311"/>
    </row>
    <row r="13560" spans="11:12" ht="15.75" x14ac:dyDescent="0.2">
      <c r="K13560" s="311">
        <v>1</v>
      </c>
      <c r="L13560" s="311"/>
    </row>
    <row r="13561" spans="11:12" ht="15.75" x14ac:dyDescent="0.2">
      <c r="K13561" s="311">
        <v>1</v>
      </c>
      <c r="L13561" s="311"/>
    </row>
    <row r="13562" spans="11:12" ht="15.75" x14ac:dyDescent="0.2">
      <c r="K13562" s="311">
        <v>1</v>
      </c>
      <c r="L13562" s="311"/>
    </row>
    <row r="13563" spans="11:12" ht="15.75" x14ac:dyDescent="0.2">
      <c r="K13563" s="311">
        <v>1</v>
      </c>
      <c r="L13563" s="311"/>
    </row>
    <row r="13564" spans="11:12" ht="15.75" x14ac:dyDescent="0.2">
      <c r="K13564" s="311">
        <v>1</v>
      </c>
      <c r="L13564" s="311"/>
    </row>
    <row r="13565" spans="11:12" ht="15.75" x14ac:dyDescent="0.2">
      <c r="K13565" s="311">
        <v>1</v>
      </c>
      <c r="L13565" s="311"/>
    </row>
    <row r="13566" spans="11:12" ht="15.75" x14ac:dyDescent="0.2">
      <c r="K13566" s="311">
        <v>1</v>
      </c>
      <c r="L13566" s="311"/>
    </row>
    <row r="13567" spans="11:12" ht="15.75" x14ac:dyDescent="0.2">
      <c r="K13567" s="311">
        <v>1</v>
      </c>
      <c r="L13567" s="311"/>
    </row>
    <row r="13568" spans="11:12" ht="15.75" x14ac:dyDescent="0.2">
      <c r="K13568" s="311">
        <v>1</v>
      </c>
      <c r="L13568" s="311"/>
    </row>
    <row r="13569" spans="11:12" ht="15.75" x14ac:dyDescent="0.2">
      <c r="K13569" s="311">
        <v>1</v>
      </c>
      <c r="L13569" s="311"/>
    </row>
    <row r="13570" spans="11:12" ht="15.75" x14ac:dyDescent="0.2">
      <c r="K13570" s="311">
        <v>1</v>
      </c>
      <c r="L13570" s="311"/>
    </row>
    <row r="13571" spans="11:12" ht="15.75" x14ac:dyDescent="0.2">
      <c r="K13571" s="311">
        <v>1</v>
      </c>
      <c r="L13571" s="311"/>
    </row>
    <row r="13572" spans="11:12" ht="15.75" x14ac:dyDescent="0.2">
      <c r="K13572" s="311">
        <v>1</v>
      </c>
      <c r="L13572" s="311"/>
    </row>
    <row r="13573" spans="11:12" ht="15.75" x14ac:dyDescent="0.2">
      <c r="K13573" s="311">
        <v>1</v>
      </c>
      <c r="L13573" s="311"/>
    </row>
    <row r="13574" spans="11:12" ht="15.75" x14ac:dyDescent="0.2">
      <c r="K13574" s="311">
        <v>1</v>
      </c>
      <c r="L13574" s="311"/>
    </row>
    <row r="13575" spans="11:12" ht="15.75" x14ac:dyDescent="0.2">
      <c r="K13575" s="311">
        <v>1</v>
      </c>
      <c r="L13575" s="311"/>
    </row>
    <row r="13576" spans="11:12" ht="15.75" x14ac:dyDescent="0.2">
      <c r="K13576" s="311">
        <v>1</v>
      </c>
      <c r="L13576" s="311"/>
    </row>
    <row r="13577" spans="11:12" ht="15.75" x14ac:dyDescent="0.2">
      <c r="K13577" s="311">
        <v>1</v>
      </c>
      <c r="L13577" s="311"/>
    </row>
    <row r="13578" spans="11:12" ht="15.75" x14ac:dyDescent="0.2">
      <c r="K13578" s="311">
        <v>1</v>
      </c>
      <c r="L13578" s="311"/>
    </row>
    <row r="13579" spans="11:12" ht="15.75" x14ac:dyDescent="0.2">
      <c r="K13579" s="311">
        <v>1</v>
      </c>
      <c r="L13579" s="311"/>
    </row>
    <row r="13580" spans="11:12" ht="15.75" x14ac:dyDescent="0.2">
      <c r="K13580" s="311">
        <v>1</v>
      </c>
      <c r="L13580" s="311"/>
    </row>
    <row r="13581" spans="11:12" ht="15.75" x14ac:dyDescent="0.2">
      <c r="K13581" s="311">
        <v>1</v>
      </c>
      <c r="L13581" s="311"/>
    </row>
    <row r="13582" spans="11:12" ht="15.75" x14ac:dyDescent="0.2">
      <c r="K13582" s="311">
        <v>1</v>
      </c>
      <c r="L13582" s="311"/>
    </row>
    <row r="13583" spans="11:12" ht="15.75" x14ac:dyDescent="0.2">
      <c r="K13583" s="311">
        <v>1</v>
      </c>
      <c r="L13583" s="311"/>
    </row>
    <row r="13584" spans="11:12" ht="15.75" x14ac:dyDescent="0.2">
      <c r="K13584" s="311">
        <v>1</v>
      </c>
      <c r="L13584" s="311"/>
    </row>
    <row r="13585" spans="11:12" ht="15.75" x14ac:dyDescent="0.2">
      <c r="K13585" s="311">
        <v>1</v>
      </c>
      <c r="L13585" s="311"/>
    </row>
    <row r="13586" spans="11:12" ht="15.75" x14ac:dyDescent="0.2">
      <c r="K13586" s="311">
        <v>1</v>
      </c>
      <c r="L13586" s="311"/>
    </row>
    <row r="13587" spans="11:12" ht="15.75" x14ac:dyDescent="0.2">
      <c r="K13587" s="311">
        <v>1</v>
      </c>
      <c r="L13587" s="311"/>
    </row>
    <row r="13588" spans="11:12" ht="15.75" x14ac:dyDescent="0.2">
      <c r="K13588" s="311">
        <v>1</v>
      </c>
      <c r="L13588" s="311"/>
    </row>
    <row r="13589" spans="11:12" ht="15.75" x14ac:dyDescent="0.2">
      <c r="K13589" s="311">
        <v>1</v>
      </c>
      <c r="L13589" s="311"/>
    </row>
    <row r="13590" spans="11:12" ht="15.75" x14ac:dyDescent="0.2">
      <c r="K13590" s="311">
        <v>1</v>
      </c>
      <c r="L13590" s="311"/>
    </row>
    <row r="13591" spans="11:12" ht="15.75" x14ac:dyDescent="0.2">
      <c r="K13591" s="311">
        <v>1</v>
      </c>
      <c r="L13591" s="311"/>
    </row>
    <row r="13592" spans="11:12" ht="15.75" x14ac:dyDescent="0.2">
      <c r="K13592" s="311">
        <v>1</v>
      </c>
      <c r="L13592" s="311"/>
    </row>
    <row r="13593" spans="11:12" ht="15.75" x14ac:dyDescent="0.2">
      <c r="K13593" s="311">
        <v>1</v>
      </c>
      <c r="L13593" s="311"/>
    </row>
    <row r="13594" spans="11:12" ht="15.75" x14ac:dyDescent="0.2">
      <c r="K13594" s="311">
        <v>1</v>
      </c>
      <c r="L13594" s="311"/>
    </row>
    <row r="13595" spans="11:12" ht="15.75" x14ac:dyDescent="0.2">
      <c r="K13595" s="311">
        <v>1</v>
      </c>
      <c r="L13595" s="311"/>
    </row>
    <row r="13596" spans="11:12" ht="15.75" x14ac:dyDescent="0.2">
      <c r="K13596" s="311">
        <v>1</v>
      </c>
      <c r="L13596" s="311"/>
    </row>
    <row r="13597" spans="11:12" ht="15.75" x14ac:dyDescent="0.2">
      <c r="K13597" s="311">
        <v>1</v>
      </c>
      <c r="L13597" s="311"/>
    </row>
    <row r="13598" spans="11:12" ht="15.75" x14ac:dyDescent="0.2">
      <c r="K13598" s="311">
        <v>1</v>
      </c>
      <c r="L13598" s="311"/>
    </row>
    <row r="13599" spans="11:12" ht="15.75" x14ac:dyDescent="0.2">
      <c r="K13599" s="311">
        <v>1</v>
      </c>
      <c r="L13599" s="311"/>
    </row>
    <row r="13600" spans="11:12" ht="15.75" x14ac:dyDescent="0.2">
      <c r="K13600" s="311">
        <v>1</v>
      </c>
      <c r="L13600" s="311"/>
    </row>
    <row r="13601" spans="11:12" ht="15.75" x14ac:dyDescent="0.2">
      <c r="K13601" s="311">
        <v>1</v>
      </c>
      <c r="L13601" s="311"/>
    </row>
    <row r="13602" spans="11:12" ht="15.75" x14ac:dyDescent="0.2">
      <c r="K13602" s="311">
        <v>1</v>
      </c>
      <c r="L13602" s="311"/>
    </row>
    <row r="13603" spans="11:12" ht="15.75" x14ac:dyDescent="0.2">
      <c r="K13603" s="311">
        <v>1</v>
      </c>
      <c r="L13603" s="311"/>
    </row>
    <row r="13604" spans="11:12" ht="15.75" x14ac:dyDescent="0.2">
      <c r="K13604" s="311">
        <v>1</v>
      </c>
      <c r="L13604" s="311"/>
    </row>
    <row r="13605" spans="11:12" ht="15.75" x14ac:dyDescent="0.2">
      <c r="K13605" s="311">
        <v>1</v>
      </c>
      <c r="L13605" s="311"/>
    </row>
    <row r="13606" spans="11:12" ht="15.75" x14ac:dyDescent="0.2">
      <c r="K13606" s="311">
        <v>1</v>
      </c>
      <c r="L13606" s="311"/>
    </row>
    <row r="13607" spans="11:12" ht="15.75" x14ac:dyDescent="0.2">
      <c r="K13607" s="311">
        <v>1</v>
      </c>
      <c r="L13607" s="311"/>
    </row>
    <row r="13608" spans="11:12" ht="15.75" x14ac:dyDescent="0.2">
      <c r="K13608" s="311">
        <v>1</v>
      </c>
      <c r="L13608" s="311"/>
    </row>
    <row r="13609" spans="11:12" ht="15.75" x14ac:dyDescent="0.2">
      <c r="K13609" s="311">
        <v>1</v>
      </c>
      <c r="L13609" s="311"/>
    </row>
    <row r="13610" spans="11:12" ht="15.75" x14ac:dyDescent="0.2">
      <c r="K13610" s="311">
        <v>1</v>
      </c>
      <c r="L13610" s="311"/>
    </row>
    <row r="13611" spans="11:12" ht="15.75" x14ac:dyDescent="0.2">
      <c r="K13611" s="311">
        <v>1</v>
      </c>
      <c r="L13611" s="311"/>
    </row>
    <row r="13612" spans="11:12" ht="15.75" x14ac:dyDescent="0.2">
      <c r="K13612" s="311">
        <v>1</v>
      </c>
      <c r="L13612" s="311"/>
    </row>
    <row r="13613" spans="11:12" ht="15.75" x14ac:dyDescent="0.2">
      <c r="K13613" s="311">
        <v>1</v>
      </c>
      <c r="L13613" s="311"/>
    </row>
    <row r="13614" spans="11:12" ht="15.75" x14ac:dyDescent="0.2">
      <c r="K13614" s="311">
        <v>1</v>
      </c>
      <c r="L13614" s="311"/>
    </row>
    <row r="13615" spans="11:12" ht="15.75" x14ac:dyDescent="0.2">
      <c r="K13615" s="311">
        <v>1</v>
      </c>
      <c r="L13615" s="311"/>
    </row>
    <row r="13616" spans="11:12" ht="15.75" x14ac:dyDescent="0.2">
      <c r="K13616" s="311">
        <v>1</v>
      </c>
      <c r="L13616" s="311"/>
    </row>
    <row r="13617" spans="11:12" ht="15.75" x14ac:dyDescent="0.2">
      <c r="K13617" s="311">
        <v>1</v>
      </c>
      <c r="L13617" s="311"/>
    </row>
    <row r="13618" spans="11:12" ht="15.75" x14ac:dyDescent="0.2">
      <c r="K13618" s="311">
        <v>1</v>
      </c>
      <c r="L13618" s="311"/>
    </row>
    <row r="13619" spans="11:12" ht="15.75" x14ac:dyDescent="0.2">
      <c r="K13619" s="311">
        <v>1</v>
      </c>
      <c r="L13619" s="311"/>
    </row>
    <row r="13620" spans="11:12" ht="15.75" x14ac:dyDescent="0.2">
      <c r="K13620" s="311">
        <v>1</v>
      </c>
      <c r="L13620" s="311"/>
    </row>
    <row r="13621" spans="11:12" ht="15.75" x14ac:dyDescent="0.2">
      <c r="K13621" s="311">
        <v>1</v>
      </c>
      <c r="L13621" s="311"/>
    </row>
    <row r="13622" spans="11:12" ht="15.75" x14ac:dyDescent="0.2">
      <c r="K13622" s="311">
        <v>1</v>
      </c>
      <c r="L13622" s="311"/>
    </row>
    <row r="13623" spans="11:12" ht="15.75" x14ac:dyDescent="0.2">
      <c r="K13623" s="311">
        <v>1</v>
      </c>
      <c r="L13623" s="311"/>
    </row>
    <row r="13624" spans="11:12" ht="15.75" x14ac:dyDescent="0.2">
      <c r="K13624" s="311">
        <v>1</v>
      </c>
      <c r="L13624" s="311"/>
    </row>
    <row r="13625" spans="11:12" ht="15.75" x14ac:dyDescent="0.2">
      <c r="K13625" s="311">
        <v>1</v>
      </c>
      <c r="L13625" s="311"/>
    </row>
    <row r="13626" spans="11:12" ht="15.75" x14ac:dyDescent="0.2">
      <c r="K13626" s="311">
        <v>1</v>
      </c>
      <c r="L13626" s="311"/>
    </row>
    <row r="13627" spans="11:12" ht="15.75" x14ac:dyDescent="0.2">
      <c r="K13627" s="311">
        <v>1</v>
      </c>
      <c r="L13627" s="311"/>
    </row>
    <row r="13628" spans="11:12" ht="15.75" x14ac:dyDescent="0.2">
      <c r="K13628" s="311">
        <v>1</v>
      </c>
      <c r="L13628" s="311"/>
    </row>
    <row r="13629" spans="11:12" ht="15.75" x14ac:dyDescent="0.2">
      <c r="K13629" s="311">
        <v>1</v>
      </c>
      <c r="L13629" s="311"/>
    </row>
    <row r="13630" spans="11:12" ht="15.75" x14ac:dyDescent="0.2">
      <c r="K13630" s="311">
        <v>1</v>
      </c>
      <c r="L13630" s="311"/>
    </row>
    <row r="13631" spans="11:12" ht="15.75" x14ac:dyDescent="0.2">
      <c r="K13631" s="311">
        <v>1</v>
      </c>
      <c r="L13631" s="311"/>
    </row>
    <row r="13632" spans="11:12" ht="15.75" x14ac:dyDescent="0.2">
      <c r="K13632" s="311">
        <v>1</v>
      </c>
      <c r="L13632" s="311"/>
    </row>
    <row r="13633" spans="11:12" ht="15.75" x14ac:dyDescent="0.2">
      <c r="K13633" s="311">
        <v>1</v>
      </c>
      <c r="L13633" s="311"/>
    </row>
    <row r="13634" spans="11:12" ht="15.75" x14ac:dyDescent="0.2">
      <c r="K13634" s="311">
        <v>1</v>
      </c>
      <c r="L13634" s="311"/>
    </row>
    <row r="13635" spans="11:12" ht="15.75" x14ac:dyDescent="0.2">
      <c r="K13635" s="311">
        <v>1</v>
      </c>
      <c r="L13635" s="311"/>
    </row>
    <row r="13636" spans="11:12" ht="15.75" x14ac:dyDescent="0.2">
      <c r="K13636" s="311">
        <v>1</v>
      </c>
      <c r="L13636" s="311"/>
    </row>
    <row r="13637" spans="11:12" ht="15.75" x14ac:dyDescent="0.2">
      <c r="K13637" s="311">
        <v>1</v>
      </c>
      <c r="L13637" s="311"/>
    </row>
    <row r="13638" spans="11:12" ht="15.75" x14ac:dyDescent="0.2">
      <c r="K13638" s="311">
        <v>1</v>
      </c>
      <c r="L13638" s="311"/>
    </row>
    <row r="13639" spans="11:12" ht="15.75" x14ac:dyDescent="0.2">
      <c r="K13639" s="311">
        <v>1</v>
      </c>
      <c r="L13639" s="311"/>
    </row>
    <row r="13640" spans="11:12" ht="15.75" x14ac:dyDescent="0.2">
      <c r="K13640" s="311">
        <v>1</v>
      </c>
      <c r="L13640" s="311"/>
    </row>
    <row r="13641" spans="11:12" ht="15.75" x14ac:dyDescent="0.2">
      <c r="K13641" s="311">
        <v>1</v>
      </c>
      <c r="L13641" s="311"/>
    </row>
    <row r="13642" spans="11:12" ht="15.75" x14ac:dyDescent="0.2">
      <c r="K13642" s="311">
        <v>1</v>
      </c>
      <c r="L13642" s="311"/>
    </row>
    <row r="13643" spans="11:12" ht="15.75" x14ac:dyDescent="0.2">
      <c r="K13643" s="311">
        <v>1</v>
      </c>
      <c r="L13643" s="311"/>
    </row>
    <row r="13644" spans="11:12" ht="15.75" x14ac:dyDescent="0.2">
      <c r="K13644" s="311">
        <v>1</v>
      </c>
      <c r="L13644" s="311"/>
    </row>
    <row r="13645" spans="11:12" ht="15.75" x14ac:dyDescent="0.2">
      <c r="K13645" s="311">
        <v>1</v>
      </c>
      <c r="L13645" s="311"/>
    </row>
    <row r="13646" spans="11:12" ht="15.75" x14ac:dyDescent="0.2">
      <c r="K13646" s="311">
        <v>1</v>
      </c>
      <c r="L13646" s="311"/>
    </row>
    <row r="13647" spans="11:12" ht="15.75" x14ac:dyDescent="0.2">
      <c r="K13647" s="311">
        <v>1</v>
      </c>
      <c r="L13647" s="311"/>
    </row>
    <row r="13648" spans="11:12" ht="15.75" x14ac:dyDescent="0.2">
      <c r="K13648" s="311">
        <v>1</v>
      </c>
      <c r="L13648" s="311"/>
    </row>
    <row r="13649" spans="11:12" ht="15.75" x14ac:dyDescent="0.2">
      <c r="K13649" s="311">
        <v>1</v>
      </c>
      <c r="L13649" s="311"/>
    </row>
    <row r="13650" spans="11:12" ht="15.75" x14ac:dyDescent="0.2">
      <c r="K13650" s="311">
        <v>1</v>
      </c>
      <c r="L13650" s="311"/>
    </row>
    <row r="13651" spans="11:12" ht="15.75" x14ac:dyDescent="0.2">
      <c r="K13651" s="311">
        <v>1</v>
      </c>
      <c r="L13651" s="311"/>
    </row>
    <row r="13652" spans="11:12" ht="15.75" x14ac:dyDescent="0.2">
      <c r="K13652" s="311">
        <v>1</v>
      </c>
      <c r="L13652" s="311"/>
    </row>
    <row r="13653" spans="11:12" ht="15.75" x14ac:dyDescent="0.2">
      <c r="K13653" s="311">
        <v>1</v>
      </c>
      <c r="L13653" s="311"/>
    </row>
    <row r="13654" spans="11:12" ht="15.75" x14ac:dyDescent="0.2">
      <c r="K13654" s="311">
        <v>1</v>
      </c>
      <c r="L13654" s="311"/>
    </row>
    <row r="13655" spans="11:12" ht="15.75" x14ac:dyDescent="0.2">
      <c r="K13655" s="311">
        <v>1</v>
      </c>
      <c r="L13655" s="311"/>
    </row>
    <row r="13656" spans="11:12" ht="15.75" x14ac:dyDescent="0.2">
      <c r="K13656" s="311">
        <v>1</v>
      </c>
      <c r="L13656" s="311"/>
    </row>
    <row r="13657" spans="11:12" ht="15.75" x14ac:dyDescent="0.2">
      <c r="K13657" s="311">
        <v>1</v>
      </c>
      <c r="L13657" s="311"/>
    </row>
    <row r="13658" spans="11:12" ht="15.75" x14ac:dyDescent="0.2">
      <c r="K13658" s="311">
        <v>1</v>
      </c>
      <c r="L13658" s="311"/>
    </row>
    <row r="13659" spans="11:12" ht="15.75" x14ac:dyDescent="0.2">
      <c r="K13659" s="311">
        <v>1</v>
      </c>
      <c r="L13659" s="311"/>
    </row>
    <row r="13660" spans="11:12" ht="15.75" x14ac:dyDescent="0.2">
      <c r="K13660" s="311">
        <v>1</v>
      </c>
      <c r="L13660" s="311"/>
    </row>
    <row r="13661" spans="11:12" ht="15.75" x14ac:dyDescent="0.2">
      <c r="K13661" s="311">
        <v>1</v>
      </c>
      <c r="L13661" s="311"/>
    </row>
    <row r="13662" spans="11:12" ht="15.75" x14ac:dyDescent="0.2">
      <c r="K13662" s="311">
        <v>1</v>
      </c>
      <c r="L13662" s="311"/>
    </row>
    <row r="13663" spans="11:12" ht="15.75" x14ac:dyDescent="0.2">
      <c r="K13663" s="311">
        <v>1</v>
      </c>
      <c r="L13663" s="311"/>
    </row>
    <row r="13664" spans="11:12" ht="15.75" x14ac:dyDescent="0.2">
      <c r="K13664" s="311">
        <v>1</v>
      </c>
      <c r="L13664" s="311"/>
    </row>
    <row r="13665" spans="11:12" ht="15.75" x14ac:dyDescent="0.2">
      <c r="K13665" s="311">
        <v>1</v>
      </c>
      <c r="L13665" s="311"/>
    </row>
    <row r="13666" spans="11:12" ht="15.75" x14ac:dyDescent="0.2">
      <c r="K13666" s="311">
        <v>1</v>
      </c>
      <c r="L13666" s="311"/>
    </row>
    <row r="13667" spans="11:12" ht="15.75" x14ac:dyDescent="0.2">
      <c r="K13667" s="311">
        <v>1</v>
      </c>
      <c r="L13667" s="311"/>
    </row>
    <row r="13668" spans="11:12" ht="15.75" x14ac:dyDescent="0.2">
      <c r="K13668" s="311">
        <v>1</v>
      </c>
      <c r="L13668" s="311"/>
    </row>
    <row r="13669" spans="11:12" ht="15.75" x14ac:dyDescent="0.2">
      <c r="K13669" s="311">
        <v>1</v>
      </c>
      <c r="L13669" s="311"/>
    </row>
    <row r="13670" spans="11:12" ht="15.75" x14ac:dyDescent="0.2">
      <c r="K13670" s="311">
        <v>1</v>
      </c>
      <c r="L13670" s="311"/>
    </row>
    <row r="13671" spans="11:12" ht="15.75" x14ac:dyDescent="0.2">
      <c r="K13671" s="311">
        <v>1</v>
      </c>
      <c r="L13671" s="311"/>
    </row>
    <row r="13672" spans="11:12" ht="15.75" x14ac:dyDescent="0.2">
      <c r="K13672" s="311">
        <v>1</v>
      </c>
      <c r="L13672" s="311"/>
    </row>
    <row r="13673" spans="11:12" ht="15.75" x14ac:dyDescent="0.2">
      <c r="K13673" s="311">
        <v>1</v>
      </c>
      <c r="L13673" s="311"/>
    </row>
    <row r="13674" spans="11:12" ht="15.75" x14ac:dyDescent="0.2">
      <c r="K13674" s="311">
        <v>1</v>
      </c>
      <c r="L13674" s="311"/>
    </row>
    <row r="13675" spans="11:12" ht="15.75" x14ac:dyDescent="0.2">
      <c r="K13675" s="311">
        <v>1</v>
      </c>
      <c r="L13675" s="311"/>
    </row>
    <row r="13676" spans="11:12" ht="15.75" x14ac:dyDescent="0.2">
      <c r="K13676" s="311">
        <v>1</v>
      </c>
      <c r="L13676" s="311"/>
    </row>
    <row r="13677" spans="11:12" ht="15.75" x14ac:dyDescent="0.2">
      <c r="K13677" s="311">
        <v>1</v>
      </c>
      <c r="L13677" s="311"/>
    </row>
    <row r="13678" spans="11:12" ht="15.75" x14ac:dyDescent="0.2">
      <c r="K13678" s="311">
        <v>1</v>
      </c>
      <c r="L13678" s="311"/>
    </row>
    <row r="13679" spans="11:12" ht="15.75" x14ac:dyDescent="0.2">
      <c r="K13679" s="311">
        <v>1</v>
      </c>
      <c r="L13679" s="311"/>
    </row>
    <row r="13680" spans="11:12" ht="15.75" x14ac:dyDescent="0.2">
      <c r="K13680" s="311">
        <v>1</v>
      </c>
      <c r="L13680" s="311"/>
    </row>
    <row r="13681" spans="11:12" ht="15.75" x14ac:dyDescent="0.2">
      <c r="K13681" s="311">
        <v>1</v>
      </c>
      <c r="L13681" s="311"/>
    </row>
    <row r="13682" spans="11:12" ht="15.75" x14ac:dyDescent="0.2">
      <c r="K13682" s="311">
        <v>1</v>
      </c>
      <c r="L13682" s="311"/>
    </row>
    <row r="13683" spans="11:12" ht="15.75" x14ac:dyDescent="0.2">
      <c r="K13683" s="311">
        <v>1</v>
      </c>
      <c r="L13683" s="311"/>
    </row>
    <row r="13684" spans="11:12" ht="15.75" x14ac:dyDescent="0.2">
      <c r="K13684" s="311">
        <v>1</v>
      </c>
      <c r="L13684" s="311"/>
    </row>
    <row r="13685" spans="11:12" ht="15.75" x14ac:dyDescent="0.2">
      <c r="K13685" s="311">
        <v>1</v>
      </c>
      <c r="L13685" s="311"/>
    </row>
    <row r="13686" spans="11:12" ht="15.75" x14ac:dyDescent="0.2">
      <c r="K13686" s="311">
        <v>1</v>
      </c>
      <c r="L13686" s="311"/>
    </row>
    <row r="13687" spans="11:12" ht="15.75" x14ac:dyDescent="0.2">
      <c r="K13687" s="311">
        <v>1</v>
      </c>
      <c r="L13687" s="311"/>
    </row>
    <row r="13688" spans="11:12" ht="15.75" x14ac:dyDescent="0.2">
      <c r="K13688" s="311">
        <v>1</v>
      </c>
      <c r="L13688" s="311"/>
    </row>
    <row r="13689" spans="11:12" ht="15.75" x14ac:dyDescent="0.2">
      <c r="K13689" s="311">
        <v>1</v>
      </c>
      <c r="L13689" s="311"/>
    </row>
    <row r="13690" spans="11:12" ht="15.75" x14ac:dyDescent="0.2">
      <c r="K13690" s="311">
        <v>1</v>
      </c>
      <c r="L13690" s="311"/>
    </row>
    <row r="13691" spans="11:12" ht="15.75" x14ac:dyDescent="0.2">
      <c r="K13691" s="311">
        <v>1</v>
      </c>
      <c r="L13691" s="311"/>
    </row>
    <row r="13692" spans="11:12" ht="15.75" x14ac:dyDescent="0.2">
      <c r="K13692" s="311">
        <v>1</v>
      </c>
      <c r="L13692" s="311"/>
    </row>
    <row r="13693" spans="11:12" ht="15.75" x14ac:dyDescent="0.2">
      <c r="K13693" s="311">
        <v>1</v>
      </c>
      <c r="L13693" s="311"/>
    </row>
    <row r="13694" spans="11:12" ht="15.75" x14ac:dyDescent="0.2">
      <c r="K13694" s="311">
        <v>1</v>
      </c>
      <c r="L13694" s="311"/>
    </row>
    <row r="13695" spans="11:12" ht="15.75" x14ac:dyDescent="0.2">
      <c r="K13695" s="311">
        <v>1</v>
      </c>
      <c r="L13695" s="311"/>
    </row>
    <row r="13696" spans="11:12" ht="15.75" x14ac:dyDescent="0.2">
      <c r="K13696" s="311">
        <v>1</v>
      </c>
      <c r="L13696" s="311"/>
    </row>
    <row r="13697" spans="11:12" ht="15.75" x14ac:dyDescent="0.2">
      <c r="K13697" s="311">
        <v>1</v>
      </c>
      <c r="L13697" s="311"/>
    </row>
    <row r="13698" spans="11:12" ht="15.75" x14ac:dyDescent="0.2">
      <c r="K13698" s="311">
        <v>1</v>
      </c>
      <c r="L13698" s="311"/>
    </row>
    <row r="13699" spans="11:12" ht="15.75" x14ac:dyDescent="0.2">
      <c r="K13699" s="311">
        <v>1</v>
      </c>
      <c r="L13699" s="311"/>
    </row>
    <row r="13700" spans="11:12" ht="15.75" x14ac:dyDescent="0.2">
      <c r="K13700" s="311">
        <v>1</v>
      </c>
      <c r="L13700" s="311"/>
    </row>
    <row r="13701" spans="11:12" ht="15.75" x14ac:dyDescent="0.2">
      <c r="K13701" s="311">
        <v>1</v>
      </c>
      <c r="L13701" s="311"/>
    </row>
    <row r="13702" spans="11:12" ht="15.75" x14ac:dyDescent="0.2">
      <c r="K13702" s="311">
        <v>1</v>
      </c>
      <c r="L13702" s="311"/>
    </row>
    <row r="13703" spans="11:12" ht="15.75" x14ac:dyDescent="0.2">
      <c r="K13703" s="311">
        <v>1</v>
      </c>
      <c r="L13703" s="311"/>
    </row>
    <row r="13704" spans="11:12" ht="15.75" x14ac:dyDescent="0.2">
      <c r="K13704" s="311">
        <v>1</v>
      </c>
      <c r="L13704" s="311"/>
    </row>
    <row r="13705" spans="11:12" ht="15.75" x14ac:dyDescent="0.2">
      <c r="K13705" s="311">
        <v>1</v>
      </c>
      <c r="L13705" s="311"/>
    </row>
    <row r="13706" spans="11:12" ht="15.75" x14ac:dyDescent="0.2">
      <c r="K13706" s="311">
        <v>1</v>
      </c>
      <c r="L13706" s="311"/>
    </row>
    <row r="13707" spans="11:12" ht="15.75" x14ac:dyDescent="0.2">
      <c r="K13707" s="311">
        <v>1</v>
      </c>
      <c r="L13707" s="311"/>
    </row>
    <row r="13708" spans="11:12" ht="15.75" x14ac:dyDescent="0.2">
      <c r="K13708" s="311">
        <v>1</v>
      </c>
      <c r="L13708" s="311"/>
    </row>
    <row r="13709" spans="11:12" ht="15.75" x14ac:dyDescent="0.2">
      <c r="K13709" s="311">
        <v>1</v>
      </c>
      <c r="L13709" s="311"/>
    </row>
    <row r="13710" spans="11:12" ht="15.75" x14ac:dyDescent="0.2">
      <c r="K13710" s="311">
        <v>1</v>
      </c>
      <c r="L13710" s="311"/>
    </row>
    <row r="13711" spans="11:12" ht="15.75" x14ac:dyDescent="0.2">
      <c r="K13711" s="311">
        <v>1</v>
      </c>
      <c r="L13711" s="311"/>
    </row>
    <row r="13712" spans="11:12" ht="15.75" x14ac:dyDescent="0.2">
      <c r="K13712" s="311">
        <v>1</v>
      </c>
      <c r="L13712" s="311"/>
    </row>
    <row r="13713" spans="11:12" ht="15.75" x14ac:dyDescent="0.2">
      <c r="K13713" s="311">
        <v>1</v>
      </c>
      <c r="L13713" s="311"/>
    </row>
    <row r="13714" spans="11:12" ht="15.75" x14ac:dyDescent="0.2">
      <c r="K13714" s="311">
        <v>1</v>
      </c>
      <c r="L13714" s="311"/>
    </row>
    <row r="13715" spans="11:12" ht="15.75" x14ac:dyDescent="0.2">
      <c r="K13715" s="311">
        <v>1</v>
      </c>
      <c r="L13715" s="311"/>
    </row>
    <row r="13716" spans="11:12" ht="15.75" x14ac:dyDescent="0.2">
      <c r="K13716" s="311">
        <v>1</v>
      </c>
      <c r="L13716" s="311"/>
    </row>
    <row r="13717" spans="11:12" ht="15.75" x14ac:dyDescent="0.2">
      <c r="K13717" s="311">
        <v>1</v>
      </c>
      <c r="L13717" s="311"/>
    </row>
    <row r="13718" spans="11:12" ht="15.75" x14ac:dyDescent="0.2">
      <c r="K13718" s="311">
        <v>1</v>
      </c>
      <c r="L13718" s="311"/>
    </row>
    <row r="13719" spans="11:12" ht="15.75" x14ac:dyDescent="0.2">
      <c r="K13719" s="311">
        <v>1</v>
      </c>
      <c r="L13719" s="311"/>
    </row>
    <row r="13720" spans="11:12" ht="15.75" x14ac:dyDescent="0.2">
      <c r="K13720" s="311">
        <v>1</v>
      </c>
      <c r="L13720" s="311"/>
    </row>
    <row r="13721" spans="11:12" ht="15.75" x14ac:dyDescent="0.2">
      <c r="K13721" s="311">
        <v>1</v>
      </c>
      <c r="L13721" s="311"/>
    </row>
    <row r="13722" spans="11:12" ht="15.75" x14ac:dyDescent="0.2">
      <c r="K13722" s="311">
        <v>1</v>
      </c>
      <c r="L13722" s="311"/>
    </row>
    <row r="13723" spans="11:12" ht="15.75" x14ac:dyDescent="0.2">
      <c r="K13723" s="311">
        <v>1</v>
      </c>
      <c r="L13723" s="311"/>
    </row>
    <row r="13724" spans="11:12" ht="15.75" x14ac:dyDescent="0.2">
      <c r="K13724" s="311">
        <v>1</v>
      </c>
      <c r="L13724" s="311"/>
    </row>
    <row r="13725" spans="11:12" ht="15.75" x14ac:dyDescent="0.2">
      <c r="K13725" s="311">
        <v>1</v>
      </c>
      <c r="L13725" s="311"/>
    </row>
    <row r="13726" spans="11:12" ht="15.75" x14ac:dyDescent="0.2">
      <c r="K13726" s="311">
        <v>1</v>
      </c>
      <c r="L13726" s="311"/>
    </row>
    <row r="13727" spans="11:12" ht="15.75" x14ac:dyDescent="0.2">
      <c r="K13727" s="311">
        <v>1</v>
      </c>
      <c r="L13727" s="311"/>
    </row>
    <row r="13728" spans="11:12" ht="15.75" x14ac:dyDescent="0.2">
      <c r="K13728" s="311">
        <v>1</v>
      </c>
      <c r="L13728" s="311"/>
    </row>
    <row r="13729" spans="11:12" ht="15.75" x14ac:dyDescent="0.2">
      <c r="K13729" s="311">
        <v>1</v>
      </c>
      <c r="L13729" s="311"/>
    </row>
    <row r="13730" spans="11:12" ht="15.75" x14ac:dyDescent="0.2">
      <c r="K13730" s="311">
        <v>1</v>
      </c>
      <c r="L13730" s="311"/>
    </row>
    <row r="13731" spans="11:12" ht="15.75" x14ac:dyDescent="0.2">
      <c r="K13731" s="311">
        <v>1</v>
      </c>
      <c r="L13731" s="311"/>
    </row>
    <row r="13732" spans="11:12" ht="15.75" x14ac:dyDescent="0.2">
      <c r="K13732" s="311">
        <v>1</v>
      </c>
      <c r="L13732" s="311"/>
    </row>
    <row r="13733" spans="11:12" ht="15.75" x14ac:dyDescent="0.2">
      <c r="K13733" s="311">
        <v>1</v>
      </c>
      <c r="L13733" s="311"/>
    </row>
    <row r="13734" spans="11:12" ht="15.75" x14ac:dyDescent="0.2">
      <c r="K13734" s="311">
        <v>1</v>
      </c>
      <c r="L13734" s="311"/>
    </row>
    <row r="13735" spans="11:12" ht="15.75" x14ac:dyDescent="0.2">
      <c r="K13735" s="311">
        <v>1</v>
      </c>
      <c r="L13735" s="311"/>
    </row>
    <row r="13736" spans="11:12" ht="15.75" x14ac:dyDescent="0.2">
      <c r="K13736" s="311">
        <v>1</v>
      </c>
      <c r="L13736" s="311"/>
    </row>
    <row r="13737" spans="11:12" ht="15.75" x14ac:dyDescent="0.2">
      <c r="K13737" s="311">
        <v>1</v>
      </c>
      <c r="L13737" s="311"/>
    </row>
    <row r="13738" spans="11:12" ht="15.75" x14ac:dyDescent="0.2">
      <c r="K13738" s="311">
        <v>1</v>
      </c>
      <c r="L13738" s="311"/>
    </row>
    <row r="13739" spans="11:12" ht="15.75" x14ac:dyDescent="0.2">
      <c r="K13739" s="311">
        <v>1</v>
      </c>
      <c r="L13739" s="311"/>
    </row>
    <row r="13740" spans="11:12" ht="15.75" x14ac:dyDescent="0.2">
      <c r="K13740" s="311">
        <v>1</v>
      </c>
      <c r="L13740" s="311"/>
    </row>
    <row r="13741" spans="11:12" ht="15.75" x14ac:dyDescent="0.2">
      <c r="K13741" s="311">
        <v>1</v>
      </c>
      <c r="L13741" s="311"/>
    </row>
    <row r="13742" spans="11:12" ht="15.75" x14ac:dyDescent="0.2">
      <c r="K13742" s="311">
        <v>1</v>
      </c>
      <c r="L13742" s="311"/>
    </row>
    <row r="13743" spans="11:12" ht="15.75" x14ac:dyDescent="0.2">
      <c r="K13743" s="311">
        <v>1</v>
      </c>
      <c r="L13743" s="311"/>
    </row>
    <row r="13744" spans="11:12" ht="15.75" x14ac:dyDescent="0.2">
      <c r="K13744" s="311">
        <v>1</v>
      </c>
      <c r="L13744" s="311"/>
    </row>
    <row r="13745" spans="11:12" ht="15.75" x14ac:dyDescent="0.2">
      <c r="K13745" s="311">
        <v>1</v>
      </c>
      <c r="L13745" s="311"/>
    </row>
    <row r="13746" spans="11:12" ht="15.75" x14ac:dyDescent="0.2">
      <c r="K13746" s="311">
        <v>1</v>
      </c>
      <c r="L13746" s="311"/>
    </row>
    <row r="13747" spans="11:12" ht="15.75" x14ac:dyDescent="0.2">
      <c r="K13747" s="311">
        <v>1</v>
      </c>
      <c r="L13747" s="311"/>
    </row>
    <row r="13748" spans="11:12" ht="15.75" x14ac:dyDescent="0.2">
      <c r="K13748" s="311">
        <v>1</v>
      </c>
      <c r="L13748" s="311"/>
    </row>
    <row r="13749" spans="11:12" ht="15.75" x14ac:dyDescent="0.2">
      <c r="K13749" s="311">
        <v>1</v>
      </c>
      <c r="L13749" s="311"/>
    </row>
    <row r="13750" spans="11:12" ht="15.75" x14ac:dyDescent="0.2">
      <c r="K13750" s="311">
        <v>1</v>
      </c>
      <c r="L13750" s="311"/>
    </row>
    <row r="13751" spans="11:12" ht="15.75" x14ac:dyDescent="0.2">
      <c r="K13751" s="311">
        <v>1</v>
      </c>
      <c r="L13751" s="311"/>
    </row>
    <row r="13752" spans="11:12" ht="15.75" x14ac:dyDescent="0.2">
      <c r="K13752" s="311">
        <v>1</v>
      </c>
      <c r="L13752" s="311"/>
    </row>
    <row r="13753" spans="11:12" ht="15.75" x14ac:dyDescent="0.2">
      <c r="K13753" s="311">
        <v>1</v>
      </c>
      <c r="L13753" s="311"/>
    </row>
    <row r="13754" spans="11:12" ht="15.75" x14ac:dyDescent="0.2">
      <c r="K13754" s="311">
        <v>1</v>
      </c>
      <c r="L13754" s="311"/>
    </row>
    <row r="13755" spans="11:12" ht="15.75" x14ac:dyDescent="0.2">
      <c r="K13755" s="311">
        <v>1</v>
      </c>
      <c r="L13755" s="311"/>
    </row>
    <row r="13756" spans="11:12" ht="15.75" x14ac:dyDescent="0.2">
      <c r="K13756" s="311">
        <v>1</v>
      </c>
      <c r="L13756" s="311"/>
    </row>
    <row r="13757" spans="11:12" ht="15.75" x14ac:dyDescent="0.2">
      <c r="K13757" s="311">
        <v>1</v>
      </c>
      <c r="L13757" s="311"/>
    </row>
    <row r="13758" spans="11:12" ht="15.75" x14ac:dyDescent="0.2">
      <c r="K13758" s="311">
        <v>1</v>
      </c>
      <c r="L13758" s="311"/>
    </row>
    <row r="13759" spans="11:12" ht="15.75" x14ac:dyDescent="0.2">
      <c r="K13759" s="311">
        <v>1</v>
      </c>
      <c r="L13759" s="311"/>
    </row>
    <row r="13760" spans="11:12" ht="15.75" x14ac:dyDescent="0.2">
      <c r="K13760" s="311">
        <v>1</v>
      </c>
      <c r="L13760" s="311"/>
    </row>
    <row r="13761" spans="11:12" ht="15.75" x14ac:dyDescent="0.2">
      <c r="K13761" s="311">
        <v>1</v>
      </c>
      <c r="L13761" s="311"/>
    </row>
    <row r="13762" spans="11:12" ht="15.75" x14ac:dyDescent="0.2">
      <c r="K13762" s="311">
        <v>1</v>
      </c>
      <c r="L13762" s="311"/>
    </row>
    <row r="13763" spans="11:12" ht="15.75" x14ac:dyDescent="0.2">
      <c r="K13763" s="311">
        <v>1</v>
      </c>
      <c r="L13763" s="311"/>
    </row>
    <row r="13764" spans="11:12" ht="15.75" x14ac:dyDescent="0.2">
      <c r="K13764" s="311">
        <v>1</v>
      </c>
      <c r="L13764" s="311"/>
    </row>
    <row r="13765" spans="11:12" ht="15.75" x14ac:dyDescent="0.2">
      <c r="K13765" s="311">
        <v>1</v>
      </c>
      <c r="L13765" s="311"/>
    </row>
    <row r="13766" spans="11:12" ht="15.75" x14ac:dyDescent="0.2">
      <c r="K13766" s="311">
        <v>1</v>
      </c>
      <c r="L13766" s="311"/>
    </row>
    <row r="13767" spans="11:12" ht="15.75" x14ac:dyDescent="0.2">
      <c r="K13767" s="311">
        <v>1</v>
      </c>
      <c r="L13767" s="311"/>
    </row>
    <row r="13768" spans="11:12" ht="15.75" x14ac:dyDescent="0.2">
      <c r="K13768" s="311">
        <v>1</v>
      </c>
      <c r="L13768" s="311"/>
    </row>
    <row r="13769" spans="11:12" ht="15.75" x14ac:dyDescent="0.2">
      <c r="K13769" s="311">
        <v>1</v>
      </c>
      <c r="L13769" s="311"/>
    </row>
    <row r="13770" spans="11:12" ht="15.75" x14ac:dyDescent="0.2">
      <c r="K13770" s="311">
        <v>1</v>
      </c>
      <c r="L13770" s="311"/>
    </row>
    <row r="13771" spans="11:12" ht="15.75" x14ac:dyDescent="0.2">
      <c r="K13771" s="311">
        <v>1</v>
      </c>
      <c r="L13771" s="311"/>
    </row>
    <row r="13772" spans="11:12" ht="15.75" x14ac:dyDescent="0.2">
      <c r="K13772" s="311">
        <v>1</v>
      </c>
      <c r="L13772" s="311"/>
    </row>
    <row r="13773" spans="11:12" ht="15.75" x14ac:dyDescent="0.2">
      <c r="K13773" s="311">
        <v>1</v>
      </c>
      <c r="L13773" s="311"/>
    </row>
    <row r="13774" spans="11:12" ht="15.75" x14ac:dyDescent="0.2">
      <c r="K13774" s="311">
        <v>1</v>
      </c>
      <c r="L13774" s="311"/>
    </row>
    <row r="13775" spans="11:12" ht="15.75" x14ac:dyDescent="0.2">
      <c r="K13775" s="311">
        <v>1</v>
      </c>
      <c r="L13775" s="311"/>
    </row>
    <row r="13776" spans="11:12" ht="15.75" x14ac:dyDescent="0.2">
      <c r="K13776" s="311">
        <v>1</v>
      </c>
      <c r="L13776" s="311"/>
    </row>
    <row r="13777" spans="11:12" ht="15.75" x14ac:dyDescent="0.2">
      <c r="K13777" s="311">
        <v>1</v>
      </c>
      <c r="L13777" s="311"/>
    </row>
    <row r="13778" spans="11:12" ht="15.75" x14ac:dyDescent="0.2">
      <c r="K13778" s="311">
        <v>1</v>
      </c>
      <c r="L13778" s="311"/>
    </row>
    <row r="13779" spans="11:12" ht="15.75" x14ac:dyDescent="0.2">
      <c r="K13779" s="311">
        <v>1</v>
      </c>
      <c r="L13779" s="311"/>
    </row>
    <row r="13780" spans="11:12" ht="15.75" x14ac:dyDescent="0.2">
      <c r="K13780" s="311">
        <v>1</v>
      </c>
      <c r="L13780" s="311"/>
    </row>
    <row r="13781" spans="11:12" ht="15.75" x14ac:dyDescent="0.2">
      <c r="K13781" s="311">
        <v>1</v>
      </c>
      <c r="L13781" s="311"/>
    </row>
    <row r="13782" spans="11:12" ht="15.75" x14ac:dyDescent="0.2">
      <c r="K13782" s="311">
        <v>1</v>
      </c>
      <c r="L13782" s="311"/>
    </row>
    <row r="13783" spans="11:12" ht="15.75" x14ac:dyDescent="0.2">
      <c r="K13783" s="311">
        <v>1</v>
      </c>
      <c r="L13783" s="311"/>
    </row>
    <row r="13784" spans="11:12" ht="15.75" x14ac:dyDescent="0.2">
      <c r="K13784" s="311">
        <v>1</v>
      </c>
      <c r="L13784" s="311"/>
    </row>
    <row r="13785" spans="11:12" ht="15.75" x14ac:dyDescent="0.2">
      <c r="K13785" s="311">
        <v>1</v>
      </c>
      <c r="L13785" s="311"/>
    </row>
    <row r="13786" spans="11:12" ht="15.75" x14ac:dyDescent="0.2">
      <c r="K13786" s="311">
        <v>1</v>
      </c>
      <c r="L13786" s="311"/>
    </row>
    <row r="13787" spans="11:12" ht="15.75" x14ac:dyDescent="0.2">
      <c r="K13787" s="311">
        <v>1</v>
      </c>
      <c r="L13787" s="311"/>
    </row>
    <row r="13788" spans="11:12" ht="15.75" x14ac:dyDescent="0.2">
      <c r="K13788" s="311">
        <v>1</v>
      </c>
      <c r="L13788" s="311"/>
    </row>
    <row r="13789" spans="11:12" ht="15.75" x14ac:dyDescent="0.2">
      <c r="K13789" s="311">
        <v>1</v>
      </c>
      <c r="L13789" s="311"/>
    </row>
    <row r="13790" spans="11:12" ht="15.75" x14ac:dyDescent="0.2">
      <c r="K13790" s="311">
        <v>1</v>
      </c>
      <c r="L13790" s="311"/>
    </row>
    <row r="13791" spans="11:12" ht="15.75" x14ac:dyDescent="0.2">
      <c r="K13791" s="311">
        <v>1</v>
      </c>
      <c r="L13791" s="311"/>
    </row>
    <row r="13792" spans="11:12" ht="15.75" x14ac:dyDescent="0.2">
      <c r="K13792" s="311">
        <v>1</v>
      </c>
      <c r="L13792" s="311"/>
    </row>
    <row r="13793" spans="11:12" ht="15.75" x14ac:dyDescent="0.2">
      <c r="K13793" s="311">
        <v>1</v>
      </c>
      <c r="L13793" s="311"/>
    </row>
    <row r="13794" spans="11:12" ht="15.75" x14ac:dyDescent="0.2">
      <c r="K13794" s="311">
        <v>1</v>
      </c>
      <c r="L13794" s="311"/>
    </row>
    <row r="13795" spans="11:12" ht="15.75" x14ac:dyDescent="0.2">
      <c r="K13795" s="311">
        <v>1</v>
      </c>
      <c r="L13795" s="311"/>
    </row>
    <row r="13796" spans="11:12" ht="15.75" x14ac:dyDescent="0.2">
      <c r="K13796" s="311">
        <v>1</v>
      </c>
      <c r="L13796" s="311"/>
    </row>
    <row r="13797" spans="11:12" ht="15.75" x14ac:dyDescent="0.2">
      <c r="K13797" s="311">
        <v>1</v>
      </c>
      <c r="L13797" s="311"/>
    </row>
    <row r="13798" spans="11:12" ht="15.75" x14ac:dyDescent="0.2">
      <c r="K13798" s="311">
        <v>1</v>
      </c>
      <c r="L13798" s="311"/>
    </row>
    <row r="13799" spans="11:12" ht="15.75" x14ac:dyDescent="0.2">
      <c r="K13799" s="311">
        <v>1</v>
      </c>
      <c r="L13799" s="311"/>
    </row>
    <row r="13800" spans="11:12" ht="15.75" x14ac:dyDescent="0.2">
      <c r="K13800" s="311">
        <v>1</v>
      </c>
      <c r="L13800" s="311"/>
    </row>
    <row r="13801" spans="11:12" ht="15.75" x14ac:dyDescent="0.2">
      <c r="K13801" s="311">
        <v>1</v>
      </c>
      <c r="L13801" s="311"/>
    </row>
    <row r="13802" spans="11:12" ht="15.75" x14ac:dyDescent="0.2">
      <c r="K13802" s="311">
        <v>1</v>
      </c>
      <c r="L13802" s="311"/>
    </row>
    <row r="13803" spans="11:12" ht="15.75" x14ac:dyDescent="0.2">
      <c r="K13803" s="311">
        <v>1</v>
      </c>
      <c r="L13803" s="311"/>
    </row>
    <row r="13804" spans="11:12" ht="15.75" x14ac:dyDescent="0.2">
      <c r="K13804" s="311">
        <v>1</v>
      </c>
      <c r="L13804" s="311"/>
    </row>
    <row r="13805" spans="11:12" ht="15.75" x14ac:dyDescent="0.2">
      <c r="K13805" s="311">
        <v>1</v>
      </c>
      <c r="L13805" s="311"/>
    </row>
    <row r="13806" spans="11:12" ht="15.75" x14ac:dyDescent="0.2">
      <c r="K13806" s="311">
        <v>1</v>
      </c>
      <c r="L13806" s="311"/>
    </row>
    <row r="13807" spans="11:12" ht="15.75" x14ac:dyDescent="0.2">
      <c r="K13807" s="311">
        <v>1</v>
      </c>
      <c r="L13807" s="311"/>
    </row>
    <row r="13808" spans="11:12" ht="15.75" x14ac:dyDescent="0.2">
      <c r="K13808" s="311">
        <v>1</v>
      </c>
      <c r="L13808" s="311"/>
    </row>
    <row r="13809" spans="11:12" ht="15.75" x14ac:dyDescent="0.2">
      <c r="K13809" s="311">
        <v>1</v>
      </c>
      <c r="L13809" s="311"/>
    </row>
    <row r="13810" spans="11:12" ht="15.75" x14ac:dyDescent="0.2">
      <c r="K13810" s="311">
        <v>1</v>
      </c>
      <c r="L13810" s="311"/>
    </row>
    <row r="13811" spans="11:12" ht="15.75" x14ac:dyDescent="0.2">
      <c r="K13811" s="311">
        <v>1</v>
      </c>
      <c r="L13811" s="311"/>
    </row>
    <row r="13812" spans="11:12" ht="15.75" x14ac:dyDescent="0.2">
      <c r="K13812" s="311">
        <v>1</v>
      </c>
      <c r="L13812" s="311"/>
    </row>
    <row r="13813" spans="11:12" ht="15.75" x14ac:dyDescent="0.2">
      <c r="K13813" s="311">
        <v>1</v>
      </c>
      <c r="L13813" s="311"/>
    </row>
    <row r="13814" spans="11:12" ht="15.75" x14ac:dyDescent="0.2">
      <c r="K13814" s="311">
        <v>1</v>
      </c>
      <c r="L13814" s="311"/>
    </row>
    <row r="13815" spans="11:12" ht="15.75" x14ac:dyDescent="0.2">
      <c r="K13815" s="311">
        <v>1</v>
      </c>
      <c r="L13815" s="311"/>
    </row>
    <row r="13816" spans="11:12" ht="15.75" x14ac:dyDescent="0.2">
      <c r="K13816" s="311">
        <v>1</v>
      </c>
      <c r="L13816" s="311"/>
    </row>
    <row r="13817" spans="11:12" ht="15.75" x14ac:dyDescent="0.2">
      <c r="K13817" s="311">
        <v>1</v>
      </c>
      <c r="L13817" s="311"/>
    </row>
    <row r="13818" spans="11:12" ht="15.75" x14ac:dyDescent="0.2">
      <c r="K13818" s="311">
        <v>1</v>
      </c>
      <c r="L13818" s="311"/>
    </row>
    <row r="13819" spans="11:12" ht="15.75" x14ac:dyDescent="0.2">
      <c r="K13819" s="311">
        <v>1</v>
      </c>
      <c r="L13819" s="311"/>
    </row>
    <row r="13820" spans="11:12" ht="15.75" x14ac:dyDescent="0.2">
      <c r="K13820" s="311">
        <v>1</v>
      </c>
      <c r="L13820" s="311"/>
    </row>
    <row r="13821" spans="11:12" ht="15.75" x14ac:dyDescent="0.2">
      <c r="K13821" s="311">
        <v>1</v>
      </c>
      <c r="L13821" s="311"/>
    </row>
    <row r="13822" spans="11:12" ht="15.75" x14ac:dyDescent="0.2">
      <c r="K13822" s="311">
        <v>1</v>
      </c>
      <c r="L13822" s="311"/>
    </row>
    <row r="13823" spans="11:12" ht="15.75" x14ac:dyDescent="0.2">
      <c r="K13823" s="311">
        <v>1</v>
      </c>
      <c r="L13823" s="311"/>
    </row>
    <row r="13824" spans="11:12" ht="15.75" x14ac:dyDescent="0.2">
      <c r="K13824" s="311">
        <v>1</v>
      </c>
      <c r="L13824" s="311"/>
    </row>
    <row r="13825" spans="11:12" ht="15.75" x14ac:dyDescent="0.2">
      <c r="K13825" s="311">
        <v>1</v>
      </c>
      <c r="L13825" s="311"/>
    </row>
    <row r="13826" spans="11:12" ht="15.75" x14ac:dyDescent="0.2">
      <c r="K13826" s="311">
        <v>1</v>
      </c>
      <c r="L13826" s="311"/>
    </row>
    <row r="13827" spans="11:12" ht="15.75" x14ac:dyDescent="0.2">
      <c r="K13827" s="311">
        <v>1</v>
      </c>
      <c r="L13827" s="311"/>
    </row>
    <row r="13828" spans="11:12" ht="15.75" x14ac:dyDescent="0.2">
      <c r="K13828" s="311">
        <v>1</v>
      </c>
      <c r="L13828" s="311"/>
    </row>
    <row r="13829" spans="11:12" ht="15.75" x14ac:dyDescent="0.2">
      <c r="K13829" s="311">
        <v>1</v>
      </c>
      <c r="L13829" s="311"/>
    </row>
    <row r="13830" spans="11:12" ht="15.75" x14ac:dyDescent="0.2">
      <c r="K13830" s="311">
        <v>1</v>
      </c>
      <c r="L13830" s="311"/>
    </row>
    <row r="13831" spans="11:12" ht="15.75" x14ac:dyDescent="0.2">
      <c r="K13831" s="311">
        <v>1</v>
      </c>
      <c r="L13831" s="311"/>
    </row>
    <row r="13832" spans="11:12" ht="15.75" x14ac:dyDescent="0.2">
      <c r="K13832" s="311">
        <v>1</v>
      </c>
      <c r="L13832" s="311"/>
    </row>
    <row r="13833" spans="11:12" ht="15.75" x14ac:dyDescent="0.2">
      <c r="K13833" s="311">
        <v>1</v>
      </c>
      <c r="L13833" s="311"/>
    </row>
    <row r="13834" spans="11:12" ht="15.75" x14ac:dyDescent="0.2">
      <c r="K13834" s="311">
        <v>1</v>
      </c>
      <c r="L13834" s="311"/>
    </row>
    <row r="13835" spans="11:12" ht="15.75" x14ac:dyDescent="0.2">
      <c r="K13835" s="311">
        <v>1</v>
      </c>
      <c r="L13835" s="311"/>
    </row>
    <row r="13836" spans="11:12" ht="15.75" x14ac:dyDescent="0.2">
      <c r="K13836" s="311">
        <v>1</v>
      </c>
      <c r="L13836" s="311"/>
    </row>
    <row r="13837" spans="11:12" ht="15.75" x14ac:dyDescent="0.2">
      <c r="K13837" s="311">
        <v>1</v>
      </c>
      <c r="L13837" s="311"/>
    </row>
    <row r="13838" spans="11:12" ht="15.75" x14ac:dyDescent="0.2">
      <c r="K13838" s="311">
        <v>1</v>
      </c>
      <c r="L13838" s="311"/>
    </row>
    <row r="13839" spans="11:12" ht="15.75" x14ac:dyDescent="0.2">
      <c r="K13839" s="311">
        <v>1</v>
      </c>
      <c r="L13839" s="311"/>
    </row>
    <row r="13840" spans="11:12" ht="15.75" x14ac:dyDescent="0.2">
      <c r="K13840" s="311">
        <v>1</v>
      </c>
      <c r="L13840" s="311"/>
    </row>
    <row r="13841" spans="11:12" ht="15.75" x14ac:dyDescent="0.2">
      <c r="K13841" s="311">
        <v>1</v>
      </c>
      <c r="L13841" s="311"/>
    </row>
    <row r="13842" spans="11:12" ht="15.75" x14ac:dyDescent="0.2">
      <c r="K13842" s="311">
        <v>1</v>
      </c>
      <c r="L13842" s="311"/>
    </row>
    <row r="13843" spans="11:12" ht="15.75" x14ac:dyDescent="0.2">
      <c r="K13843" s="311">
        <v>1</v>
      </c>
      <c r="L13843" s="311"/>
    </row>
    <row r="13844" spans="11:12" ht="15.75" x14ac:dyDescent="0.2">
      <c r="K13844" s="311">
        <v>1</v>
      </c>
      <c r="L13844" s="311"/>
    </row>
    <row r="13845" spans="11:12" ht="15.75" x14ac:dyDescent="0.2">
      <c r="K13845" s="311">
        <v>1</v>
      </c>
      <c r="L13845" s="311"/>
    </row>
    <row r="13846" spans="11:12" ht="15.75" x14ac:dyDescent="0.2">
      <c r="K13846" s="311">
        <v>1</v>
      </c>
      <c r="L13846" s="311"/>
    </row>
    <row r="13847" spans="11:12" ht="15.75" x14ac:dyDescent="0.2">
      <c r="K13847" s="311">
        <v>1</v>
      </c>
      <c r="L13847" s="311"/>
    </row>
    <row r="13848" spans="11:12" ht="15.75" x14ac:dyDescent="0.2">
      <c r="K13848" s="311">
        <v>1</v>
      </c>
      <c r="L13848" s="311"/>
    </row>
    <row r="13849" spans="11:12" ht="15.75" x14ac:dyDescent="0.2">
      <c r="K13849" s="311">
        <v>1</v>
      </c>
      <c r="L13849" s="311"/>
    </row>
    <row r="13850" spans="11:12" ht="15.75" x14ac:dyDescent="0.2">
      <c r="K13850" s="311">
        <v>1</v>
      </c>
      <c r="L13850" s="311"/>
    </row>
    <row r="13851" spans="11:12" ht="15.75" x14ac:dyDescent="0.2">
      <c r="K13851" s="311">
        <v>1</v>
      </c>
      <c r="L13851" s="311"/>
    </row>
    <row r="13852" spans="11:12" ht="15.75" x14ac:dyDescent="0.2">
      <c r="K13852" s="311">
        <v>1</v>
      </c>
      <c r="L13852" s="311"/>
    </row>
    <row r="13853" spans="11:12" ht="15.75" x14ac:dyDescent="0.2">
      <c r="K13853" s="311">
        <v>1</v>
      </c>
      <c r="L13853" s="311"/>
    </row>
    <row r="13854" spans="11:12" ht="15.75" x14ac:dyDescent="0.2">
      <c r="K13854" s="311">
        <v>1</v>
      </c>
      <c r="L13854" s="311"/>
    </row>
    <row r="13855" spans="11:12" ht="15.75" x14ac:dyDescent="0.2">
      <c r="K13855" s="311">
        <v>1</v>
      </c>
      <c r="L13855" s="311"/>
    </row>
    <row r="13856" spans="11:12" ht="15.75" x14ac:dyDescent="0.2">
      <c r="K13856" s="311">
        <v>1</v>
      </c>
      <c r="L13856" s="311"/>
    </row>
    <row r="13857" spans="11:12" ht="15.75" x14ac:dyDescent="0.2">
      <c r="K13857" s="311">
        <v>1</v>
      </c>
      <c r="L13857" s="311"/>
    </row>
    <row r="13858" spans="11:12" ht="15.75" x14ac:dyDescent="0.2">
      <c r="K13858" s="311">
        <v>1</v>
      </c>
      <c r="L13858" s="311"/>
    </row>
    <row r="13859" spans="11:12" ht="15.75" x14ac:dyDescent="0.2">
      <c r="K13859" s="311">
        <v>1</v>
      </c>
      <c r="L13859" s="311"/>
    </row>
    <row r="13860" spans="11:12" ht="15.75" x14ac:dyDescent="0.2">
      <c r="K13860" s="311">
        <v>1</v>
      </c>
      <c r="L13860" s="311"/>
    </row>
    <row r="13861" spans="11:12" ht="15.75" x14ac:dyDescent="0.2">
      <c r="K13861" s="311">
        <v>1</v>
      </c>
      <c r="L13861" s="311"/>
    </row>
    <row r="13862" spans="11:12" ht="15.75" x14ac:dyDescent="0.2">
      <c r="K13862" s="311">
        <v>1</v>
      </c>
      <c r="L13862" s="311"/>
    </row>
    <row r="13863" spans="11:12" ht="15.75" x14ac:dyDescent="0.2">
      <c r="K13863" s="311">
        <v>1</v>
      </c>
      <c r="L13863" s="311"/>
    </row>
    <row r="13864" spans="11:12" ht="15.75" x14ac:dyDescent="0.2">
      <c r="K13864" s="311">
        <v>1</v>
      </c>
      <c r="L13864" s="311"/>
    </row>
    <row r="13865" spans="11:12" ht="15.75" x14ac:dyDescent="0.2">
      <c r="K13865" s="311">
        <v>1</v>
      </c>
      <c r="L13865" s="311"/>
    </row>
    <row r="13866" spans="11:12" ht="15.75" x14ac:dyDescent="0.2">
      <c r="K13866" s="311">
        <v>1</v>
      </c>
      <c r="L13866" s="311"/>
    </row>
    <row r="13867" spans="11:12" ht="15.75" x14ac:dyDescent="0.2">
      <c r="K13867" s="311">
        <v>1</v>
      </c>
      <c r="L13867" s="311"/>
    </row>
    <row r="13868" spans="11:12" ht="15.75" x14ac:dyDescent="0.2">
      <c r="K13868" s="311">
        <v>1</v>
      </c>
      <c r="L13868" s="311"/>
    </row>
    <row r="13869" spans="11:12" ht="15.75" x14ac:dyDescent="0.2">
      <c r="K13869" s="311">
        <v>1</v>
      </c>
      <c r="L13869" s="311"/>
    </row>
    <row r="13870" spans="11:12" ht="15.75" x14ac:dyDescent="0.2">
      <c r="K13870" s="311">
        <v>1</v>
      </c>
      <c r="L13870" s="311"/>
    </row>
    <row r="13871" spans="11:12" ht="15.75" x14ac:dyDescent="0.2">
      <c r="K13871" s="311">
        <v>1</v>
      </c>
      <c r="L13871" s="311"/>
    </row>
    <row r="13872" spans="11:12" ht="15.75" x14ac:dyDescent="0.2">
      <c r="K13872" s="311">
        <v>1</v>
      </c>
      <c r="L13872" s="311"/>
    </row>
    <row r="13873" spans="11:12" ht="15.75" x14ac:dyDescent="0.2">
      <c r="K13873" s="311">
        <v>1</v>
      </c>
      <c r="L13873" s="311"/>
    </row>
    <row r="13874" spans="11:12" ht="15.75" x14ac:dyDescent="0.2">
      <c r="K13874" s="311">
        <v>1</v>
      </c>
      <c r="L13874" s="311"/>
    </row>
    <row r="13875" spans="11:12" ht="15.75" x14ac:dyDescent="0.2">
      <c r="K13875" s="311">
        <v>1</v>
      </c>
      <c r="L13875" s="311"/>
    </row>
    <row r="13876" spans="11:12" ht="15.75" x14ac:dyDescent="0.2">
      <c r="K13876" s="311">
        <v>1</v>
      </c>
      <c r="L13876" s="311"/>
    </row>
    <row r="13877" spans="11:12" ht="15.75" x14ac:dyDescent="0.2">
      <c r="K13877" s="311">
        <v>1</v>
      </c>
      <c r="L13877" s="311"/>
    </row>
    <row r="13878" spans="11:12" ht="15.75" x14ac:dyDescent="0.2">
      <c r="K13878" s="311">
        <v>1</v>
      </c>
      <c r="L13878" s="311"/>
    </row>
    <row r="13879" spans="11:12" ht="15.75" x14ac:dyDescent="0.2">
      <c r="K13879" s="311">
        <v>1</v>
      </c>
      <c r="L13879" s="311"/>
    </row>
    <row r="13880" spans="11:12" ht="15.75" x14ac:dyDescent="0.2">
      <c r="K13880" s="311">
        <v>1</v>
      </c>
      <c r="L13880" s="311"/>
    </row>
    <row r="13881" spans="11:12" ht="15.75" x14ac:dyDescent="0.2">
      <c r="K13881" s="311">
        <v>1</v>
      </c>
      <c r="L13881" s="311"/>
    </row>
    <row r="13882" spans="11:12" ht="15.75" x14ac:dyDescent="0.2">
      <c r="K13882" s="311">
        <v>1</v>
      </c>
      <c r="L13882" s="311"/>
    </row>
    <row r="13883" spans="11:12" ht="15.75" x14ac:dyDescent="0.2">
      <c r="K13883" s="311">
        <v>1</v>
      </c>
      <c r="L13883" s="311"/>
    </row>
    <row r="13884" spans="11:12" ht="15.75" x14ac:dyDescent="0.2">
      <c r="K13884" s="311">
        <v>1</v>
      </c>
      <c r="L13884" s="311"/>
    </row>
    <row r="13885" spans="11:12" ht="15.75" x14ac:dyDescent="0.2">
      <c r="K13885" s="311">
        <v>1</v>
      </c>
      <c r="L13885" s="311"/>
    </row>
    <row r="13886" spans="11:12" ht="15.75" x14ac:dyDescent="0.2">
      <c r="K13886" s="311">
        <v>1</v>
      </c>
      <c r="L13886" s="311"/>
    </row>
    <row r="13887" spans="11:12" ht="15.75" x14ac:dyDescent="0.2">
      <c r="K13887" s="311">
        <v>1</v>
      </c>
      <c r="L13887" s="311"/>
    </row>
    <row r="13888" spans="11:12" ht="15.75" x14ac:dyDescent="0.2">
      <c r="K13888" s="311">
        <v>1</v>
      </c>
      <c r="L13888" s="311"/>
    </row>
    <row r="13889" spans="11:12" ht="15.75" x14ac:dyDescent="0.2">
      <c r="K13889" s="311">
        <v>1</v>
      </c>
      <c r="L13889" s="311"/>
    </row>
    <row r="13890" spans="11:12" ht="15.75" x14ac:dyDescent="0.2">
      <c r="K13890" s="311">
        <v>1</v>
      </c>
      <c r="L13890" s="311"/>
    </row>
    <row r="13891" spans="11:12" ht="15.75" x14ac:dyDescent="0.2">
      <c r="K13891" s="311">
        <v>1</v>
      </c>
      <c r="L13891" s="311"/>
    </row>
    <row r="13892" spans="11:12" ht="15.75" x14ac:dyDescent="0.2">
      <c r="K13892" s="311">
        <v>1</v>
      </c>
      <c r="L13892" s="311"/>
    </row>
    <row r="13893" spans="11:12" ht="15.75" x14ac:dyDescent="0.2">
      <c r="K13893" s="311">
        <v>1</v>
      </c>
      <c r="L13893" s="311"/>
    </row>
    <row r="13894" spans="11:12" ht="15.75" x14ac:dyDescent="0.2">
      <c r="K13894" s="311">
        <v>1</v>
      </c>
      <c r="L13894" s="311"/>
    </row>
    <row r="13895" spans="11:12" ht="15.75" x14ac:dyDescent="0.2">
      <c r="K13895" s="311">
        <v>1</v>
      </c>
      <c r="L13895" s="311"/>
    </row>
    <row r="13896" spans="11:12" ht="15.75" x14ac:dyDescent="0.2">
      <c r="K13896" s="311">
        <v>1</v>
      </c>
      <c r="L13896" s="311"/>
    </row>
    <row r="13897" spans="11:12" ht="15.75" x14ac:dyDescent="0.2">
      <c r="K13897" s="311">
        <v>1</v>
      </c>
      <c r="L13897" s="311"/>
    </row>
    <row r="13898" spans="11:12" ht="15.75" x14ac:dyDescent="0.2">
      <c r="K13898" s="311">
        <v>1</v>
      </c>
      <c r="L13898" s="311"/>
    </row>
    <row r="13899" spans="11:12" ht="15.75" x14ac:dyDescent="0.2">
      <c r="K13899" s="311">
        <v>1</v>
      </c>
      <c r="L13899" s="311"/>
    </row>
    <row r="13900" spans="11:12" ht="15.75" x14ac:dyDescent="0.2">
      <c r="K13900" s="311">
        <v>1</v>
      </c>
      <c r="L13900" s="311"/>
    </row>
    <row r="13901" spans="11:12" ht="15.75" x14ac:dyDescent="0.2">
      <c r="K13901" s="311">
        <v>1</v>
      </c>
      <c r="L13901" s="311"/>
    </row>
    <row r="13902" spans="11:12" ht="15.75" x14ac:dyDescent="0.2">
      <c r="K13902" s="311">
        <v>1</v>
      </c>
      <c r="L13902" s="311"/>
    </row>
    <row r="13903" spans="11:12" ht="15.75" x14ac:dyDescent="0.2">
      <c r="K13903" s="311">
        <v>1</v>
      </c>
      <c r="L13903" s="311"/>
    </row>
    <row r="13904" spans="11:12" ht="15.75" x14ac:dyDescent="0.2">
      <c r="K13904" s="311">
        <v>1</v>
      </c>
      <c r="L13904" s="311"/>
    </row>
    <row r="13905" spans="11:12" ht="15.75" x14ac:dyDescent="0.2">
      <c r="K13905" s="311">
        <v>1</v>
      </c>
      <c r="L13905" s="311"/>
    </row>
    <row r="13906" spans="11:12" ht="15.75" x14ac:dyDescent="0.2">
      <c r="K13906" s="311">
        <v>1</v>
      </c>
      <c r="L13906" s="311"/>
    </row>
    <row r="13907" spans="11:12" ht="15.75" x14ac:dyDescent="0.2">
      <c r="K13907" s="311">
        <v>1</v>
      </c>
      <c r="L13907" s="311"/>
    </row>
    <row r="13908" spans="11:12" ht="15.75" x14ac:dyDescent="0.2">
      <c r="K13908" s="311">
        <v>1</v>
      </c>
      <c r="L13908" s="311"/>
    </row>
    <row r="13909" spans="11:12" ht="15.75" x14ac:dyDescent="0.2">
      <c r="K13909" s="311">
        <v>1</v>
      </c>
      <c r="L13909" s="311"/>
    </row>
    <row r="13910" spans="11:12" ht="15.75" x14ac:dyDescent="0.2">
      <c r="K13910" s="311">
        <v>1</v>
      </c>
      <c r="L13910" s="311"/>
    </row>
    <row r="13911" spans="11:12" ht="15.75" x14ac:dyDescent="0.2">
      <c r="K13911" s="311">
        <v>1</v>
      </c>
      <c r="L13911" s="311"/>
    </row>
    <row r="13912" spans="11:12" ht="15.75" x14ac:dyDescent="0.2">
      <c r="K13912" s="311">
        <v>1</v>
      </c>
      <c r="L13912" s="311"/>
    </row>
    <row r="13913" spans="11:12" ht="15.75" x14ac:dyDescent="0.2">
      <c r="K13913" s="311">
        <v>1</v>
      </c>
      <c r="L13913" s="311"/>
    </row>
    <row r="13914" spans="11:12" ht="15.75" x14ac:dyDescent="0.2">
      <c r="K13914" s="311">
        <v>1</v>
      </c>
      <c r="L13914" s="311"/>
    </row>
    <row r="13915" spans="11:12" ht="15.75" x14ac:dyDescent="0.2">
      <c r="K13915" s="311">
        <v>1</v>
      </c>
      <c r="L13915" s="311"/>
    </row>
    <row r="13916" spans="11:12" ht="15.75" x14ac:dyDescent="0.2">
      <c r="K13916" s="311">
        <v>1</v>
      </c>
      <c r="L13916" s="311"/>
    </row>
    <row r="13917" spans="11:12" ht="15.75" x14ac:dyDescent="0.2">
      <c r="K13917" s="311">
        <v>1</v>
      </c>
      <c r="L13917" s="311"/>
    </row>
    <row r="13918" spans="11:12" ht="15.75" x14ac:dyDescent="0.2">
      <c r="K13918" s="311">
        <v>1</v>
      </c>
      <c r="L13918" s="311"/>
    </row>
    <row r="13919" spans="11:12" ht="15.75" x14ac:dyDescent="0.2">
      <c r="K13919" s="311">
        <v>1</v>
      </c>
      <c r="L13919" s="311"/>
    </row>
    <row r="13920" spans="11:12" ht="15.75" x14ac:dyDescent="0.2">
      <c r="K13920" s="311">
        <v>1</v>
      </c>
      <c r="L13920" s="311"/>
    </row>
    <row r="13921" spans="11:12" ht="15.75" x14ac:dyDescent="0.2">
      <c r="K13921" s="311">
        <v>1</v>
      </c>
      <c r="L13921" s="311"/>
    </row>
    <row r="13922" spans="11:12" ht="15.75" x14ac:dyDescent="0.2">
      <c r="K13922" s="311">
        <v>1</v>
      </c>
      <c r="L13922" s="311"/>
    </row>
    <row r="13923" spans="11:12" ht="15.75" x14ac:dyDescent="0.2">
      <c r="K13923" s="311">
        <v>1</v>
      </c>
      <c r="L13923" s="311"/>
    </row>
    <row r="13924" spans="11:12" ht="15.75" x14ac:dyDescent="0.2">
      <c r="K13924" s="311">
        <v>1</v>
      </c>
      <c r="L13924" s="311"/>
    </row>
    <row r="13925" spans="11:12" ht="15.75" x14ac:dyDescent="0.2">
      <c r="K13925" s="311">
        <v>1</v>
      </c>
      <c r="L13925" s="311"/>
    </row>
    <row r="13926" spans="11:12" ht="15.75" x14ac:dyDescent="0.2">
      <c r="K13926" s="311">
        <v>1</v>
      </c>
      <c r="L13926" s="311"/>
    </row>
    <row r="13927" spans="11:12" ht="15.75" x14ac:dyDescent="0.2">
      <c r="K13927" s="311">
        <v>1</v>
      </c>
      <c r="L13927" s="311"/>
    </row>
    <row r="13928" spans="11:12" ht="15.75" x14ac:dyDescent="0.2">
      <c r="K13928" s="311">
        <v>1</v>
      </c>
      <c r="L13928" s="311"/>
    </row>
    <row r="13929" spans="11:12" ht="15.75" x14ac:dyDescent="0.2">
      <c r="K13929" s="311">
        <v>1</v>
      </c>
      <c r="L13929" s="311"/>
    </row>
    <row r="13930" spans="11:12" ht="15.75" x14ac:dyDescent="0.2">
      <c r="K13930" s="311">
        <v>1</v>
      </c>
      <c r="L13930" s="311"/>
    </row>
    <row r="13931" spans="11:12" ht="15.75" x14ac:dyDescent="0.2">
      <c r="K13931" s="311">
        <v>1</v>
      </c>
      <c r="L13931" s="311"/>
    </row>
    <row r="13932" spans="11:12" ht="15.75" x14ac:dyDescent="0.2">
      <c r="K13932" s="311">
        <v>1</v>
      </c>
      <c r="L13932" s="311"/>
    </row>
    <row r="13933" spans="11:12" ht="15.75" x14ac:dyDescent="0.2">
      <c r="K13933" s="311">
        <v>1</v>
      </c>
      <c r="L13933" s="311"/>
    </row>
    <row r="13934" spans="11:12" ht="15.75" x14ac:dyDescent="0.2">
      <c r="K13934" s="311">
        <v>1</v>
      </c>
      <c r="L13934" s="311"/>
    </row>
    <row r="13935" spans="11:12" ht="15.75" x14ac:dyDescent="0.2">
      <c r="K13935" s="311">
        <v>1</v>
      </c>
      <c r="L13935" s="311"/>
    </row>
    <row r="13936" spans="11:12" ht="15.75" x14ac:dyDescent="0.2">
      <c r="K13936" s="311">
        <v>1</v>
      </c>
      <c r="L13936" s="311"/>
    </row>
    <row r="13937" spans="11:12" ht="15.75" x14ac:dyDescent="0.2">
      <c r="K13937" s="311">
        <v>1</v>
      </c>
      <c r="L13937" s="311"/>
    </row>
    <row r="13938" spans="11:12" ht="15.75" x14ac:dyDescent="0.2">
      <c r="K13938" s="311">
        <v>1</v>
      </c>
      <c r="L13938" s="311"/>
    </row>
    <row r="13939" spans="11:12" ht="15.75" x14ac:dyDescent="0.2">
      <c r="K13939" s="311">
        <v>1</v>
      </c>
      <c r="L13939" s="311"/>
    </row>
    <row r="13940" spans="11:12" ht="15.75" x14ac:dyDescent="0.2">
      <c r="K13940" s="311">
        <v>1</v>
      </c>
      <c r="L13940" s="311"/>
    </row>
    <row r="13941" spans="11:12" ht="15.75" x14ac:dyDescent="0.2">
      <c r="K13941" s="311">
        <v>1</v>
      </c>
      <c r="L13941" s="311"/>
    </row>
    <row r="13942" spans="11:12" ht="15.75" x14ac:dyDescent="0.2">
      <c r="K13942" s="311">
        <v>1</v>
      </c>
      <c r="L13942" s="311"/>
    </row>
    <row r="13943" spans="11:12" ht="15.75" x14ac:dyDescent="0.2">
      <c r="K13943" s="311">
        <v>1</v>
      </c>
      <c r="L13943" s="311"/>
    </row>
    <row r="13944" spans="11:12" ht="15.75" x14ac:dyDescent="0.2">
      <c r="K13944" s="311">
        <v>1</v>
      </c>
      <c r="L13944" s="311"/>
    </row>
    <row r="13945" spans="11:12" ht="15.75" x14ac:dyDescent="0.2">
      <c r="K13945" s="311">
        <v>1</v>
      </c>
      <c r="L13945" s="311"/>
    </row>
    <row r="13946" spans="11:12" ht="15.75" x14ac:dyDescent="0.2">
      <c r="K13946" s="311">
        <v>1</v>
      </c>
      <c r="L13946" s="311"/>
    </row>
    <row r="13947" spans="11:12" ht="15.75" x14ac:dyDescent="0.2">
      <c r="K13947" s="311">
        <v>1</v>
      </c>
      <c r="L13947" s="311"/>
    </row>
    <row r="13948" spans="11:12" ht="15.75" x14ac:dyDescent="0.2">
      <c r="K13948" s="311">
        <v>1</v>
      </c>
      <c r="L13948" s="311"/>
    </row>
    <row r="13949" spans="11:12" ht="15.75" x14ac:dyDescent="0.2">
      <c r="K13949" s="311">
        <v>1</v>
      </c>
      <c r="L13949" s="311"/>
    </row>
    <row r="13950" spans="11:12" ht="15.75" x14ac:dyDescent="0.2">
      <c r="K13950" s="311">
        <v>1</v>
      </c>
      <c r="L13950" s="311"/>
    </row>
    <row r="13951" spans="11:12" ht="15.75" x14ac:dyDescent="0.2">
      <c r="K13951" s="311">
        <v>1</v>
      </c>
      <c r="L13951" s="311"/>
    </row>
    <row r="13952" spans="11:12" ht="15.75" x14ac:dyDescent="0.2">
      <c r="K13952" s="311">
        <v>1</v>
      </c>
      <c r="L13952" s="311"/>
    </row>
    <row r="13953" spans="11:12" ht="15.75" x14ac:dyDescent="0.2">
      <c r="K13953" s="311">
        <v>1</v>
      </c>
      <c r="L13953" s="311"/>
    </row>
    <row r="13954" spans="11:12" ht="15.75" x14ac:dyDescent="0.2">
      <c r="K13954" s="311">
        <v>1</v>
      </c>
      <c r="L13954" s="311"/>
    </row>
    <row r="13955" spans="11:12" ht="15.75" x14ac:dyDescent="0.2">
      <c r="K13955" s="311">
        <v>1</v>
      </c>
      <c r="L13955" s="311"/>
    </row>
    <row r="13956" spans="11:12" ht="15.75" x14ac:dyDescent="0.2">
      <c r="K13956" s="311">
        <v>1</v>
      </c>
      <c r="L13956" s="311"/>
    </row>
    <row r="13957" spans="11:12" ht="15.75" x14ac:dyDescent="0.2">
      <c r="K13957" s="311">
        <v>1</v>
      </c>
      <c r="L13957" s="311"/>
    </row>
    <row r="13958" spans="11:12" ht="15.75" x14ac:dyDescent="0.2">
      <c r="K13958" s="311">
        <v>1</v>
      </c>
      <c r="L13958" s="311"/>
    </row>
    <row r="13959" spans="11:12" ht="15.75" x14ac:dyDescent="0.2">
      <c r="K13959" s="311">
        <v>1</v>
      </c>
      <c r="L13959" s="311"/>
    </row>
    <row r="13960" spans="11:12" ht="15.75" x14ac:dyDescent="0.2">
      <c r="K13960" s="311">
        <v>1</v>
      </c>
      <c r="L13960" s="311"/>
    </row>
    <row r="13961" spans="11:12" ht="15.75" x14ac:dyDescent="0.2">
      <c r="K13961" s="311">
        <v>1</v>
      </c>
      <c r="L13961" s="311"/>
    </row>
    <row r="13962" spans="11:12" ht="15.75" x14ac:dyDescent="0.2">
      <c r="K13962" s="311">
        <v>1</v>
      </c>
      <c r="L13962" s="311"/>
    </row>
    <row r="13963" spans="11:12" ht="15.75" x14ac:dyDescent="0.2">
      <c r="K13963" s="311">
        <v>1</v>
      </c>
      <c r="L13963" s="311"/>
    </row>
    <row r="13964" spans="11:12" ht="15.75" x14ac:dyDescent="0.2">
      <c r="K13964" s="311">
        <v>1</v>
      </c>
      <c r="L13964" s="311"/>
    </row>
    <row r="13965" spans="11:12" ht="15.75" x14ac:dyDescent="0.2">
      <c r="K13965" s="311">
        <v>1</v>
      </c>
      <c r="L13965" s="311"/>
    </row>
    <row r="13966" spans="11:12" ht="15.75" x14ac:dyDescent="0.2">
      <c r="K13966" s="311">
        <v>1</v>
      </c>
      <c r="L13966" s="311"/>
    </row>
    <row r="13967" spans="11:12" ht="15.75" x14ac:dyDescent="0.2">
      <c r="K13967" s="311">
        <v>1</v>
      </c>
      <c r="L13967" s="311"/>
    </row>
    <row r="13968" spans="11:12" ht="15.75" x14ac:dyDescent="0.2">
      <c r="K13968" s="311">
        <v>1</v>
      </c>
      <c r="L13968" s="311"/>
    </row>
    <row r="13969" spans="11:12" ht="15.75" x14ac:dyDescent="0.2">
      <c r="K13969" s="311">
        <v>1</v>
      </c>
      <c r="L13969" s="311"/>
    </row>
    <row r="13970" spans="11:12" ht="15.75" x14ac:dyDescent="0.2">
      <c r="K13970" s="311">
        <v>1</v>
      </c>
      <c r="L13970" s="311"/>
    </row>
    <row r="13971" spans="11:12" ht="15.75" x14ac:dyDescent="0.2">
      <c r="K13971" s="311">
        <v>1</v>
      </c>
      <c r="L13971" s="311"/>
    </row>
    <row r="13972" spans="11:12" ht="15.75" x14ac:dyDescent="0.2">
      <c r="K13972" s="311">
        <v>1</v>
      </c>
      <c r="L13972" s="311"/>
    </row>
    <row r="13973" spans="11:12" ht="15.75" x14ac:dyDescent="0.2">
      <c r="K13973" s="311">
        <v>1</v>
      </c>
      <c r="L13973" s="311"/>
    </row>
    <row r="13974" spans="11:12" ht="15.75" x14ac:dyDescent="0.2">
      <c r="K13974" s="311">
        <v>1</v>
      </c>
      <c r="L13974" s="311"/>
    </row>
    <row r="13975" spans="11:12" ht="15.75" x14ac:dyDescent="0.2">
      <c r="K13975" s="311">
        <v>1</v>
      </c>
      <c r="L13975" s="311"/>
    </row>
    <row r="13976" spans="11:12" ht="15.75" x14ac:dyDescent="0.2">
      <c r="K13976" s="311">
        <v>1</v>
      </c>
      <c r="L13976" s="311"/>
    </row>
    <row r="13977" spans="11:12" ht="15.75" x14ac:dyDescent="0.2">
      <c r="K13977" s="311">
        <v>1</v>
      </c>
      <c r="L13977" s="311"/>
    </row>
    <row r="13978" spans="11:12" ht="15.75" x14ac:dyDescent="0.2">
      <c r="K13978" s="311">
        <v>1</v>
      </c>
      <c r="L13978" s="311"/>
    </row>
    <row r="13979" spans="11:12" ht="15.75" x14ac:dyDescent="0.2">
      <c r="K13979" s="311">
        <v>1</v>
      </c>
      <c r="L13979" s="311"/>
    </row>
    <row r="13980" spans="11:12" ht="15.75" x14ac:dyDescent="0.2">
      <c r="K13980" s="311">
        <v>1</v>
      </c>
      <c r="L13980" s="311"/>
    </row>
    <row r="13981" spans="11:12" ht="15.75" x14ac:dyDescent="0.2">
      <c r="K13981" s="311">
        <v>1</v>
      </c>
      <c r="L13981" s="311"/>
    </row>
    <row r="13982" spans="11:12" ht="15.75" x14ac:dyDescent="0.2">
      <c r="K13982" s="311">
        <v>1</v>
      </c>
      <c r="L13982" s="311"/>
    </row>
    <row r="13983" spans="11:12" ht="15.75" x14ac:dyDescent="0.2">
      <c r="K13983" s="311">
        <v>1</v>
      </c>
      <c r="L13983" s="311"/>
    </row>
    <row r="13984" spans="11:12" ht="15.75" x14ac:dyDescent="0.2">
      <c r="K13984" s="311">
        <v>1</v>
      </c>
      <c r="L13984" s="311"/>
    </row>
    <row r="13985" spans="11:12" ht="15.75" x14ac:dyDescent="0.2">
      <c r="K13985" s="311">
        <v>1</v>
      </c>
      <c r="L13985" s="311"/>
    </row>
    <row r="13986" spans="11:12" ht="15.75" x14ac:dyDescent="0.2">
      <c r="K13986" s="311">
        <v>1</v>
      </c>
      <c r="L13986" s="311"/>
    </row>
    <row r="13987" spans="11:12" ht="15.75" x14ac:dyDescent="0.2">
      <c r="K13987" s="311">
        <v>1</v>
      </c>
      <c r="L13987" s="311"/>
    </row>
    <row r="13988" spans="11:12" ht="15.75" x14ac:dyDescent="0.2">
      <c r="K13988" s="311">
        <v>1</v>
      </c>
      <c r="L13988" s="311"/>
    </row>
    <row r="13989" spans="11:12" ht="15.75" x14ac:dyDescent="0.2">
      <c r="K13989" s="311">
        <v>1</v>
      </c>
      <c r="L13989" s="311"/>
    </row>
    <row r="13990" spans="11:12" ht="15.75" x14ac:dyDescent="0.2">
      <c r="K13990" s="311">
        <v>1</v>
      </c>
      <c r="L13990" s="311"/>
    </row>
    <row r="13991" spans="11:12" ht="15.75" x14ac:dyDescent="0.2">
      <c r="K13991" s="311">
        <v>1</v>
      </c>
      <c r="L13991" s="311"/>
    </row>
    <row r="13992" spans="11:12" ht="15.75" x14ac:dyDescent="0.2">
      <c r="K13992" s="311">
        <v>1</v>
      </c>
      <c r="L13992" s="311"/>
    </row>
    <row r="13993" spans="11:12" ht="15.75" x14ac:dyDescent="0.2">
      <c r="K13993" s="311">
        <v>1</v>
      </c>
      <c r="L13993" s="311"/>
    </row>
    <row r="13994" spans="11:12" ht="15.75" x14ac:dyDescent="0.2">
      <c r="K13994" s="311">
        <v>1</v>
      </c>
      <c r="L13994" s="311"/>
    </row>
    <row r="13995" spans="11:12" ht="15.75" x14ac:dyDescent="0.2">
      <c r="K13995" s="311">
        <v>1</v>
      </c>
      <c r="L13995" s="311"/>
    </row>
    <row r="13996" spans="11:12" ht="15.75" x14ac:dyDescent="0.2">
      <c r="K13996" s="311">
        <v>1</v>
      </c>
      <c r="L13996" s="311"/>
    </row>
    <row r="13997" spans="11:12" ht="15.75" x14ac:dyDescent="0.2">
      <c r="K13997" s="311">
        <v>1</v>
      </c>
      <c r="L13997" s="311"/>
    </row>
    <row r="13998" spans="11:12" ht="15.75" x14ac:dyDescent="0.2">
      <c r="K13998" s="311">
        <v>1</v>
      </c>
      <c r="L13998" s="311"/>
    </row>
    <row r="13999" spans="11:12" ht="15.75" x14ac:dyDescent="0.2">
      <c r="K13999" s="311">
        <v>1</v>
      </c>
      <c r="L13999" s="311"/>
    </row>
    <row r="14000" spans="11:12" ht="15.75" x14ac:dyDescent="0.2">
      <c r="K14000" s="311">
        <v>1</v>
      </c>
      <c r="L14000" s="311"/>
    </row>
    <row r="14001" spans="11:12" ht="15.75" x14ac:dyDescent="0.2">
      <c r="K14001" s="311">
        <v>1</v>
      </c>
      <c r="L14001" s="311"/>
    </row>
    <row r="14002" spans="11:12" ht="15.75" x14ac:dyDescent="0.2">
      <c r="K14002" s="311">
        <v>1</v>
      </c>
      <c r="L14002" s="311"/>
    </row>
    <row r="14003" spans="11:12" ht="15.75" x14ac:dyDescent="0.2">
      <c r="K14003" s="311">
        <v>1</v>
      </c>
      <c r="L14003" s="311"/>
    </row>
    <row r="14004" spans="11:12" ht="15.75" x14ac:dyDescent="0.2">
      <c r="K14004" s="311">
        <v>1</v>
      </c>
      <c r="L14004" s="311"/>
    </row>
    <row r="14005" spans="11:12" ht="15.75" x14ac:dyDescent="0.2">
      <c r="K14005" s="311">
        <v>1</v>
      </c>
      <c r="L14005" s="311"/>
    </row>
    <row r="14006" spans="11:12" ht="15.75" x14ac:dyDescent="0.2">
      <c r="K14006" s="311">
        <v>1</v>
      </c>
      <c r="L14006" s="311"/>
    </row>
    <row r="14007" spans="11:12" ht="15.75" x14ac:dyDescent="0.2">
      <c r="K14007" s="311">
        <v>1</v>
      </c>
      <c r="L14007" s="311"/>
    </row>
    <row r="14008" spans="11:12" ht="15.75" x14ac:dyDescent="0.2">
      <c r="K14008" s="311">
        <v>1</v>
      </c>
      <c r="L14008" s="311"/>
    </row>
    <row r="14009" spans="11:12" ht="15.75" x14ac:dyDescent="0.2">
      <c r="K14009" s="311">
        <v>1</v>
      </c>
      <c r="L14009" s="311"/>
    </row>
    <row r="14010" spans="11:12" ht="15.75" x14ac:dyDescent="0.2">
      <c r="K14010" s="311">
        <v>1</v>
      </c>
      <c r="L14010" s="311"/>
    </row>
    <row r="14011" spans="11:12" ht="15.75" x14ac:dyDescent="0.2">
      <c r="K14011" s="311">
        <v>1</v>
      </c>
      <c r="L14011" s="311"/>
    </row>
    <row r="14012" spans="11:12" ht="15.75" x14ac:dyDescent="0.2">
      <c r="K14012" s="311">
        <v>1</v>
      </c>
      <c r="L14012" s="311"/>
    </row>
    <row r="14013" spans="11:12" ht="15.75" x14ac:dyDescent="0.2">
      <c r="K14013" s="311">
        <v>1</v>
      </c>
      <c r="L14013" s="311"/>
    </row>
    <row r="14014" spans="11:12" ht="15.75" x14ac:dyDescent="0.2">
      <c r="K14014" s="311">
        <v>1</v>
      </c>
      <c r="L14014" s="311"/>
    </row>
    <row r="14015" spans="11:12" ht="15.75" x14ac:dyDescent="0.2">
      <c r="K14015" s="311">
        <v>1</v>
      </c>
      <c r="L14015" s="311"/>
    </row>
    <row r="14016" spans="11:12" ht="15.75" x14ac:dyDescent="0.2">
      <c r="K14016" s="311">
        <v>1</v>
      </c>
      <c r="L14016" s="311"/>
    </row>
    <row r="14017" spans="11:12" ht="15.75" x14ac:dyDescent="0.2">
      <c r="K14017" s="311">
        <v>1</v>
      </c>
      <c r="L14017" s="311"/>
    </row>
    <row r="14018" spans="11:12" ht="15.75" x14ac:dyDescent="0.2">
      <c r="K14018" s="311">
        <v>1</v>
      </c>
      <c r="L14018" s="311"/>
    </row>
    <row r="14019" spans="11:12" ht="15.75" x14ac:dyDescent="0.2">
      <c r="K14019" s="311">
        <v>1</v>
      </c>
      <c r="L14019" s="311"/>
    </row>
    <row r="14020" spans="11:12" ht="15.75" x14ac:dyDescent="0.2">
      <c r="K14020" s="311">
        <v>1</v>
      </c>
      <c r="L14020" s="311"/>
    </row>
    <row r="14021" spans="11:12" ht="15.75" x14ac:dyDescent="0.2">
      <c r="K14021" s="311">
        <v>1</v>
      </c>
      <c r="L14021" s="311"/>
    </row>
    <row r="14022" spans="11:12" ht="15.75" x14ac:dyDescent="0.2">
      <c r="K14022" s="311">
        <v>1</v>
      </c>
      <c r="L14022" s="311"/>
    </row>
    <row r="14023" spans="11:12" ht="15.75" x14ac:dyDescent="0.2">
      <c r="K14023" s="311">
        <v>1</v>
      </c>
      <c r="L14023" s="311"/>
    </row>
    <row r="14024" spans="11:12" ht="15.75" x14ac:dyDescent="0.2">
      <c r="K14024" s="311">
        <v>1</v>
      </c>
      <c r="L14024" s="311"/>
    </row>
    <row r="14025" spans="11:12" ht="15.75" x14ac:dyDescent="0.2">
      <c r="K14025" s="311">
        <v>1</v>
      </c>
      <c r="L14025" s="311"/>
    </row>
    <row r="14026" spans="11:12" ht="15.75" x14ac:dyDescent="0.2">
      <c r="K14026" s="311">
        <v>1</v>
      </c>
      <c r="L14026" s="311"/>
    </row>
    <row r="14027" spans="11:12" ht="15.75" x14ac:dyDescent="0.2">
      <c r="K14027" s="311">
        <v>1</v>
      </c>
      <c r="L14027" s="311"/>
    </row>
    <row r="14028" spans="11:12" ht="15.75" x14ac:dyDescent="0.2">
      <c r="K14028" s="311">
        <v>1</v>
      </c>
      <c r="L14028" s="311"/>
    </row>
    <row r="14029" spans="11:12" ht="15.75" x14ac:dyDescent="0.2">
      <c r="K14029" s="311">
        <v>1</v>
      </c>
      <c r="L14029" s="311"/>
    </row>
    <row r="14030" spans="11:12" ht="15.75" x14ac:dyDescent="0.2">
      <c r="K14030" s="311">
        <v>1</v>
      </c>
      <c r="L14030" s="311"/>
    </row>
    <row r="14031" spans="11:12" ht="15.75" x14ac:dyDescent="0.2">
      <c r="K14031" s="311">
        <v>1</v>
      </c>
      <c r="L14031" s="311"/>
    </row>
    <row r="14032" spans="11:12" ht="15.75" x14ac:dyDescent="0.2">
      <c r="K14032" s="311">
        <v>1</v>
      </c>
      <c r="L14032" s="311"/>
    </row>
    <row r="14033" spans="11:12" ht="15.75" x14ac:dyDescent="0.2">
      <c r="K14033" s="311">
        <v>1</v>
      </c>
      <c r="L14033" s="311"/>
    </row>
    <row r="14034" spans="11:12" ht="15.75" x14ac:dyDescent="0.2">
      <c r="K14034" s="311">
        <v>1</v>
      </c>
      <c r="L14034" s="311"/>
    </row>
    <row r="14035" spans="11:12" ht="15.75" x14ac:dyDescent="0.2">
      <c r="K14035" s="311">
        <v>1</v>
      </c>
      <c r="L14035" s="311"/>
    </row>
    <row r="14036" spans="11:12" ht="15.75" x14ac:dyDescent="0.2">
      <c r="K14036" s="311">
        <v>1</v>
      </c>
      <c r="L14036" s="311"/>
    </row>
    <row r="14037" spans="11:12" ht="15.75" x14ac:dyDescent="0.2">
      <c r="K14037" s="311">
        <v>1</v>
      </c>
      <c r="L14037" s="311"/>
    </row>
    <row r="14038" spans="11:12" ht="15.75" x14ac:dyDescent="0.2">
      <c r="K14038" s="311">
        <v>1</v>
      </c>
      <c r="L14038" s="311"/>
    </row>
    <row r="14039" spans="11:12" ht="15.75" x14ac:dyDescent="0.2">
      <c r="K14039" s="311">
        <v>1</v>
      </c>
      <c r="L14039" s="311"/>
    </row>
    <row r="14040" spans="11:12" ht="15.75" x14ac:dyDescent="0.2">
      <c r="K14040" s="311">
        <v>1</v>
      </c>
      <c r="L14040" s="311"/>
    </row>
    <row r="14041" spans="11:12" ht="15.75" x14ac:dyDescent="0.2">
      <c r="K14041" s="311">
        <v>1</v>
      </c>
      <c r="L14041" s="311"/>
    </row>
    <row r="14042" spans="11:12" ht="15.75" x14ac:dyDescent="0.2">
      <c r="K14042" s="311">
        <v>1</v>
      </c>
      <c r="L14042" s="311"/>
    </row>
    <row r="14043" spans="11:12" ht="15.75" x14ac:dyDescent="0.2">
      <c r="K14043" s="311">
        <v>1</v>
      </c>
      <c r="L14043" s="311"/>
    </row>
    <row r="14044" spans="11:12" ht="15.75" x14ac:dyDescent="0.2">
      <c r="K14044" s="311">
        <v>1</v>
      </c>
      <c r="L14044" s="311"/>
    </row>
    <row r="14045" spans="11:12" ht="15.75" x14ac:dyDescent="0.2">
      <c r="K14045" s="311">
        <v>1</v>
      </c>
      <c r="L14045" s="311"/>
    </row>
    <row r="14046" spans="11:12" ht="15.75" x14ac:dyDescent="0.2">
      <c r="K14046" s="311">
        <v>1</v>
      </c>
      <c r="L14046" s="311"/>
    </row>
    <row r="14047" spans="11:12" ht="15.75" x14ac:dyDescent="0.2">
      <c r="K14047" s="311">
        <v>1</v>
      </c>
      <c r="L14047" s="311"/>
    </row>
    <row r="14048" spans="11:12" ht="15.75" x14ac:dyDescent="0.2">
      <c r="K14048" s="311">
        <v>1</v>
      </c>
      <c r="L14048" s="311"/>
    </row>
    <row r="14049" spans="11:12" ht="15.75" x14ac:dyDescent="0.2">
      <c r="K14049" s="311">
        <v>1</v>
      </c>
      <c r="L14049" s="311"/>
    </row>
    <row r="14050" spans="11:12" ht="15.75" x14ac:dyDescent="0.2">
      <c r="K14050" s="311">
        <v>1</v>
      </c>
      <c r="L14050" s="311"/>
    </row>
    <row r="14051" spans="11:12" ht="15.75" x14ac:dyDescent="0.2">
      <c r="K14051" s="311">
        <v>1</v>
      </c>
      <c r="L14051" s="311"/>
    </row>
    <row r="14052" spans="11:12" ht="15.75" x14ac:dyDescent="0.2">
      <c r="K14052" s="311">
        <v>1</v>
      </c>
      <c r="L14052" s="311"/>
    </row>
    <row r="14053" spans="11:12" ht="15.75" x14ac:dyDescent="0.2">
      <c r="K14053" s="311">
        <v>1</v>
      </c>
      <c r="L14053" s="311"/>
    </row>
    <row r="14054" spans="11:12" ht="15.75" x14ac:dyDescent="0.2">
      <c r="K14054" s="311">
        <v>1</v>
      </c>
      <c r="L14054" s="311"/>
    </row>
    <row r="14055" spans="11:12" ht="15.75" x14ac:dyDescent="0.2">
      <c r="K14055" s="311">
        <v>1</v>
      </c>
      <c r="L14055" s="311"/>
    </row>
    <row r="14056" spans="11:12" ht="15.75" x14ac:dyDescent="0.2">
      <c r="K14056" s="311">
        <v>1</v>
      </c>
      <c r="L14056" s="311"/>
    </row>
    <row r="14057" spans="11:12" ht="15.75" x14ac:dyDescent="0.2">
      <c r="K14057" s="311">
        <v>1</v>
      </c>
      <c r="L14057" s="311"/>
    </row>
    <row r="14058" spans="11:12" ht="15.75" x14ac:dyDescent="0.2">
      <c r="K14058" s="311">
        <v>1</v>
      </c>
      <c r="L14058" s="311"/>
    </row>
    <row r="14059" spans="11:12" ht="15.75" x14ac:dyDescent="0.2">
      <c r="K14059" s="311">
        <v>1</v>
      </c>
      <c r="L14059" s="311"/>
    </row>
    <row r="14060" spans="11:12" ht="15.75" x14ac:dyDescent="0.2">
      <c r="K14060" s="311">
        <v>1</v>
      </c>
      <c r="L14060" s="311"/>
    </row>
    <row r="14061" spans="11:12" ht="15.75" x14ac:dyDescent="0.2">
      <c r="K14061" s="311">
        <v>1</v>
      </c>
      <c r="L14061" s="311"/>
    </row>
    <row r="14062" spans="11:12" ht="15.75" x14ac:dyDescent="0.2">
      <c r="K14062" s="311">
        <v>1</v>
      </c>
      <c r="L14062" s="311"/>
    </row>
    <row r="14063" spans="11:12" ht="15.75" x14ac:dyDescent="0.2">
      <c r="K14063" s="311">
        <v>1</v>
      </c>
      <c r="L14063" s="311"/>
    </row>
    <row r="14064" spans="11:12" ht="15.75" x14ac:dyDescent="0.2">
      <c r="K14064" s="311">
        <v>1</v>
      </c>
      <c r="L14064" s="311"/>
    </row>
    <row r="14065" spans="11:12" ht="15.75" x14ac:dyDescent="0.2">
      <c r="K14065" s="311">
        <v>1</v>
      </c>
      <c r="L14065" s="311"/>
    </row>
    <row r="14066" spans="11:12" ht="15.75" x14ac:dyDescent="0.2">
      <c r="K14066" s="311">
        <v>1</v>
      </c>
      <c r="L14066" s="311"/>
    </row>
    <row r="14067" spans="11:12" ht="15.75" x14ac:dyDescent="0.2">
      <c r="K14067" s="311">
        <v>1</v>
      </c>
      <c r="L14067" s="311"/>
    </row>
    <row r="14068" spans="11:12" ht="15.75" x14ac:dyDescent="0.2">
      <c r="K14068" s="311">
        <v>1</v>
      </c>
      <c r="L14068" s="311"/>
    </row>
    <row r="14069" spans="11:12" ht="15.75" x14ac:dyDescent="0.2">
      <c r="K14069" s="311">
        <v>1</v>
      </c>
      <c r="L14069" s="311"/>
    </row>
    <row r="14070" spans="11:12" ht="15.75" x14ac:dyDescent="0.2">
      <c r="K14070" s="311">
        <v>1</v>
      </c>
      <c r="L14070" s="311"/>
    </row>
    <row r="14071" spans="11:12" ht="15.75" x14ac:dyDescent="0.2">
      <c r="K14071" s="311">
        <v>1</v>
      </c>
      <c r="L14071" s="311"/>
    </row>
    <row r="14072" spans="11:12" ht="15.75" x14ac:dyDescent="0.2">
      <c r="K14072" s="311">
        <v>1</v>
      </c>
      <c r="L14072" s="311"/>
    </row>
    <row r="14073" spans="11:12" ht="15.75" x14ac:dyDescent="0.2">
      <c r="K14073" s="311">
        <v>1</v>
      </c>
      <c r="L14073" s="311"/>
    </row>
    <row r="14074" spans="11:12" ht="15.75" x14ac:dyDescent="0.2">
      <c r="K14074" s="311">
        <v>1</v>
      </c>
      <c r="L14074" s="311"/>
    </row>
    <row r="14075" spans="11:12" ht="15.75" x14ac:dyDescent="0.2">
      <c r="K14075" s="311">
        <v>1</v>
      </c>
      <c r="L14075" s="311"/>
    </row>
    <row r="14076" spans="11:12" ht="15.75" x14ac:dyDescent="0.2">
      <c r="K14076" s="311">
        <v>1</v>
      </c>
      <c r="L14076" s="311"/>
    </row>
    <row r="14077" spans="11:12" ht="15.75" x14ac:dyDescent="0.2">
      <c r="K14077" s="311">
        <v>1</v>
      </c>
      <c r="L14077" s="311"/>
    </row>
    <row r="14078" spans="11:12" ht="15.75" x14ac:dyDescent="0.2">
      <c r="K14078" s="311">
        <v>1</v>
      </c>
      <c r="L14078" s="311"/>
    </row>
    <row r="14079" spans="11:12" ht="15.75" x14ac:dyDescent="0.2">
      <c r="K14079" s="311">
        <v>1</v>
      </c>
      <c r="L14079" s="311"/>
    </row>
    <row r="14080" spans="11:12" ht="15.75" x14ac:dyDescent="0.2">
      <c r="K14080" s="311">
        <v>1</v>
      </c>
      <c r="L14080" s="311"/>
    </row>
    <row r="14081" spans="11:12" ht="15.75" x14ac:dyDescent="0.2">
      <c r="K14081" s="311">
        <v>1</v>
      </c>
      <c r="L14081" s="311"/>
    </row>
    <row r="14082" spans="11:12" ht="15.75" x14ac:dyDescent="0.2">
      <c r="K14082" s="311">
        <v>1</v>
      </c>
      <c r="L14082" s="311"/>
    </row>
    <row r="14083" spans="11:12" ht="15.75" x14ac:dyDescent="0.2">
      <c r="K14083" s="311">
        <v>1</v>
      </c>
      <c r="L14083" s="311"/>
    </row>
    <row r="14084" spans="11:12" ht="15.75" x14ac:dyDescent="0.2">
      <c r="K14084" s="311">
        <v>1</v>
      </c>
      <c r="L14084" s="311"/>
    </row>
    <row r="14085" spans="11:12" ht="15.75" x14ac:dyDescent="0.2">
      <c r="K14085" s="311">
        <v>1</v>
      </c>
      <c r="L14085" s="311"/>
    </row>
    <row r="14086" spans="11:12" ht="15.75" x14ac:dyDescent="0.2">
      <c r="K14086" s="311">
        <v>1</v>
      </c>
      <c r="L14086" s="311"/>
    </row>
    <row r="14087" spans="11:12" ht="15.75" x14ac:dyDescent="0.2">
      <c r="K14087" s="311">
        <v>1</v>
      </c>
      <c r="L14087" s="311"/>
    </row>
    <row r="14088" spans="11:12" ht="15.75" x14ac:dyDescent="0.2">
      <c r="K14088" s="311">
        <v>1</v>
      </c>
      <c r="L14088" s="311"/>
    </row>
    <row r="14089" spans="11:12" ht="15.75" x14ac:dyDescent="0.2">
      <c r="K14089" s="311">
        <v>1</v>
      </c>
      <c r="L14089" s="311"/>
    </row>
    <row r="14090" spans="11:12" ht="15.75" x14ac:dyDescent="0.2">
      <c r="K14090" s="311">
        <v>1</v>
      </c>
      <c r="L14090" s="311"/>
    </row>
    <row r="14091" spans="11:12" ht="15.75" x14ac:dyDescent="0.2">
      <c r="K14091" s="311">
        <v>1</v>
      </c>
      <c r="L14091" s="311"/>
    </row>
    <row r="14092" spans="11:12" ht="15.75" x14ac:dyDescent="0.2">
      <c r="K14092" s="311">
        <v>1</v>
      </c>
      <c r="L14092" s="311"/>
    </row>
    <row r="14093" spans="11:12" ht="15.75" x14ac:dyDescent="0.2">
      <c r="K14093" s="311">
        <v>1</v>
      </c>
      <c r="L14093" s="311"/>
    </row>
    <row r="14094" spans="11:12" ht="15.75" x14ac:dyDescent="0.2">
      <c r="K14094" s="311">
        <v>1</v>
      </c>
      <c r="L14094" s="311"/>
    </row>
    <row r="14095" spans="11:12" ht="15.75" x14ac:dyDescent="0.2">
      <c r="K14095" s="311">
        <v>1</v>
      </c>
      <c r="L14095" s="311"/>
    </row>
    <row r="14096" spans="11:12" ht="15.75" x14ac:dyDescent="0.2">
      <c r="K14096" s="311">
        <v>1</v>
      </c>
      <c r="L14096" s="311"/>
    </row>
    <row r="14097" spans="11:12" ht="15.75" x14ac:dyDescent="0.2">
      <c r="K14097" s="311">
        <v>1</v>
      </c>
      <c r="L14097" s="311"/>
    </row>
    <row r="14098" spans="11:12" ht="15.75" x14ac:dyDescent="0.2">
      <c r="K14098" s="311">
        <v>1</v>
      </c>
      <c r="L14098" s="311"/>
    </row>
    <row r="14099" spans="11:12" ht="15.75" x14ac:dyDescent="0.2">
      <c r="K14099" s="311">
        <v>1</v>
      </c>
      <c r="L14099" s="311"/>
    </row>
    <row r="14100" spans="11:12" ht="15.75" x14ac:dyDescent="0.2">
      <c r="K14100" s="311">
        <v>1</v>
      </c>
      <c r="L14100" s="311"/>
    </row>
    <row r="14101" spans="11:12" ht="15.75" x14ac:dyDescent="0.2">
      <c r="K14101" s="311">
        <v>1</v>
      </c>
      <c r="L14101" s="311"/>
    </row>
    <row r="14102" spans="11:12" ht="15.75" x14ac:dyDescent="0.2">
      <c r="K14102" s="311">
        <v>1</v>
      </c>
      <c r="L14102" s="311"/>
    </row>
    <row r="14103" spans="11:12" ht="15.75" x14ac:dyDescent="0.2">
      <c r="K14103" s="311">
        <v>1</v>
      </c>
      <c r="L14103" s="311"/>
    </row>
    <row r="14104" spans="11:12" ht="15.75" x14ac:dyDescent="0.2">
      <c r="K14104" s="311">
        <v>1</v>
      </c>
      <c r="L14104" s="311"/>
    </row>
    <row r="14105" spans="11:12" ht="15.75" x14ac:dyDescent="0.2">
      <c r="K14105" s="311">
        <v>1</v>
      </c>
      <c r="L14105" s="311"/>
    </row>
    <row r="14106" spans="11:12" ht="15.75" x14ac:dyDescent="0.2">
      <c r="K14106" s="311">
        <v>1</v>
      </c>
      <c r="L14106" s="311"/>
    </row>
    <row r="14107" spans="11:12" ht="15.75" x14ac:dyDescent="0.2">
      <c r="K14107" s="311">
        <v>1</v>
      </c>
      <c r="L14107" s="311"/>
    </row>
    <row r="14108" spans="11:12" ht="15.75" x14ac:dyDescent="0.2">
      <c r="K14108" s="311">
        <v>1</v>
      </c>
      <c r="L14108" s="311"/>
    </row>
    <row r="14109" spans="11:12" ht="15.75" x14ac:dyDescent="0.2">
      <c r="K14109" s="311">
        <v>1</v>
      </c>
      <c r="L14109" s="311"/>
    </row>
    <row r="14110" spans="11:12" ht="15.75" x14ac:dyDescent="0.2">
      <c r="K14110" s="311">
        <v>1</v>
      </c>
      <c r="L14110" s="311"/>
    </row>
    <row r="14111" spans="11:12" ht="15.75" x14ac:dyDescent="0.2">
      <c r="K14111" s="311">
        <v>1</v>
      </c>
      <c r="L14111" s="311"/>
    </row>
    <row r="14112" spans="11:12" ht="15.75" x14ac:dyDescent="0.2">
      <c r="K14112" s="311">
        <v>1</v>
      </c>
      <c r="L14112" s="311"/>
    </row>
    <row r="14113" spans="11:12" ht="15.75" x14ac:dyDescent="0.2">
      <c r="K14113" s="311">
        <v>1</v>
      </c>
      <c r="L14113" s="311"/>
    </row>
    <row r="14114" spans="11:12" ht="15.75" x14ac:dyDescent="0.2">
      <c r="K14114" s="311">
        <v>1</v>
      </c>
      <c r="L14114" s="311"/>
    </row>
    <row r="14115" spans="11:12" ht="15.75" x14ac:dyDescent="0.2">
      <c r="K14115" s="311">
        <v>1</v>
      </c>
      <c r="L14115" s="311"/>
    </row>
    <row r="14116" spans="11:12" ht="15.75" x14ac:dyDescent="0.2">
      <c r="K14116" s="311">
        <v>1</v>
      </c>
      <c r="L14116" s="311"/>
    </row>
    <row r="14117" spans="11:12" ht="15.75" x14ac:dyDescent="0.2">
      <c r="K14117" s="311">
        <v>1</v>
      </c>
      <c r="L14117" s="311"/>
    </row>
    <row r="14118" spans="11:12" ht="15.75" x14ac:dyDescent="0.2">
      <c r="K14118" s="311">
        <v>1</v>
      </c>
      <c r="L14118" s="311"/>
    </row>
    <row r="14119" spans="11:12" ht="15.75" x14ac:dyDescent="0.2">
      <c r="K14119" s="311">
        <v>1</v>
      </c>
      <c r="L14119" s="311"/>
    </row>
    <row r="14120" spans="11:12" ht="15.75" x14ac:dyDescent="0.2">
      <c r="K14120" s="311">
        <v>1</v>
      </c>
      <c r="L14120" s="311"/>
    </row>
    <row r="14121" spans="11:12" ht="15.75" x14ac:dyDescent="0.2">
      <c r="K14121" s="311">
        <v>1</v>
      </c>
      <c r="L14121" s="311"/>
    </row>
    <row r="14122" spans="11:12" ht="15.75" x14ac:dyDescent="0.2">
      <c r="K14122" s="311">
        <v>1</v>
      </c>
      <c r="L14122" s="311"/>
    </row>
    <row r="14123" spans="11:12" ht="15.75" x14ac:dyDescent="0.2">
      <c r="K14123" s="311">
        <v>1</v>
      </c>
      <c r="L14123" s="311"/>
    </row>
    <row r="14124" spans="11:12" ht="15.75" x14ac:dyDescent="0.2">
      <c r="K14124" s="311">
        <v>1</v>
      </c>
      <c r="L14124" s="311"/>
    </row>
    <row r="14125" spans="11:12" ht="15.75" x14ac:dyDescent="0.2">
      <c r="K14125" s="311">
        <v>1</v>
      </c>
      <c r="L14125" s="311"/>
    </row>
    <row r="14126" spans="11:12" ht="15.75" x14ac:dyDescent="0.2">
      <c r="K14126" s="311">
        <v>1</v>
      </c>
      <c r="L14126" s="311"/>
    </row>
    <row r="14127" spans="11:12" ht="15.75" x14ac:dyDescent="0.2">
      <c r="K14127" s="311">
        <v>1</v>
      </c>
      <c r="L14127" s="311"/>
    </row>
    <row r="14128" spans="11:12" ht="15.75" x14ac:dyDescent="0.2">
      <c r="K14128" s="311">
        <v>1</v>
      </c>
      <c r="L14128" s="311"/>
    </row>
    <row r="14129" spans="11:12" ht="15.75" x14ac:dyDescent="0.2">
      <c r="K14129" s="311">
        <v>1</v>
      </c>
      <c r="L14129" s="311"/>
    </row>
    <row r="14130" spans="11:12" ht="15.75" x14ac:dyDescent="0.2">
      <c r="K14130" s="311">
        <v>1</v>
      </c>
      <c r="L14130" s="311"/>
    </row>
    <row r="14131" spans="11:12" ht="15.75" x14ac:dyDescent="0.2">
      <c r="K14131" s="311">
        <v>1</v>
      </c>
      <c r="L14131" s="311"/>
    </row>
    <row r="14132" spans="11:12" ht="15.75" x14ac:dyDescent="0.2">
      <c r="K14132" s="311">
        <v>1</v>
      </c>
      <c r="L14132" s="311"/>
    </row>
    <row r="14133" spans="11:12" ht="15.75" x14ac:dyDescent="0.2">
      <c r="K14133" s="311">
        <v>1</v>
      </c>
      <c r="L14133" s="311"/>
    </row>
    <row r="14134" spans="11:12" ht="15.75" x14ac:dyDescent="0.2">
      <c r="K14134" s="311">
        <v>1</v>
      </c>
      <c r="L14134" s="311"/>
    </row>
    <row r="14135" spans="11:12" ht="15.75" x14ac:dyDescent="0.2">
      <c r="K14135" s="311">
        <v>1</v>
      </c>
      <c r="L14135" s="311"/>
    </row>
    <row r="14136" spans="11:12" ht="15.75" x14ac:dyDescent="0.2">
      <c r="K14136" s="311">
        <v>1</v>
      </c>
      <c r="L14136" s="311"/>
    </row>
    <row r="14137" spans="11:12" ht="15.75" x14ac:dyDescent="0.2">
      <c r="K14137" s="311">
        <v>1</v>
      </c>
      <c r="L14137" s="311"/>
    </row>
    <row r="14138" spans="11:12" ht="15.75" x14ac:dyDescent="0.2">
      <c r="K14138" s="311">
        <v>1</v>
      </c>
      <c r="L14138" s="311"/>
    </row>
    <row r="14139" spans="11:12" ht="15.75" x14ac:dyDescent="0.2">
      <c r="K14139" s="311">
        <v>1</v>
      </c>
      <c r="L14139" s="311"/>
    </row>
    <row r="14140" spans="11:12" ht="15.75" x14ac:dyDescent="0.2">
      <c r="K14140" s="311">
        <v>1</v>
      </c>
      <c r="L14140" s="311"/>
    </row>
    <row r="14141" spans="11:12" ht="15.75" x14ac:dyDescent="0.2">
      <c r="K14141" s="311">
        <v>1</v>
      </c>
      <c r="L14141" s="311"/>
    </row>
    <row r="14142" spans="11:12" ht="15.75" x14ac:dyDescent="0.2">
      <c r="K14142" s="311">
        <v>1</v>
      </c>
      <c r="L14142" s="311"/>
    </row>
    <row r="14143" spans="11:12" ht="15.75" x14ac:dyDescent="0.2">
      <c r="K14143" s="311">
        <v>1</v>
      </c>
      <c r="L14143" s="311"/>
    </row>
    <row r="14144" spans="11:12" ht="15.75" x14ac:dyDescent="0.2">
      <c r="K14144" s="311">
        <v>1</v>
      </c>
      <c r="L14144" s="311"/>
    </row>
    <row r="14145" spans="11:12" ht="15.75" x14ac:dyDescent="0.2">
      <c r="K14145" s="311">
        <v>1</v>
      </c>
      <c r="L14145" s="311"/>
    </row>
    <row r="14146" spans="11:12" ht="15.75" x14ac:dyDescent="0.2">
      <c r="K14146" s="311">
        <v>1</v>
      </c>
      <c r="L14146" s="311"/>
    </row>
    <row r="14147" spans="11:12" ht="15.75" x14ac:dyDescent="0.2">
      <c r="K14147" s="311">
        <v>1</v>
      </c>
      <c r="L14147" s="311"/>
    </row>
    <row r="14148" spans="11:12" ht="15.75" x14ac:dyDescent="0.2">
      <c r="K14148" s="311">
        <v>1</v>
      </c>
      <c r="L14148" s="311"/>
    </row>
    <row r="14149" spans="11:12" ht="15.75" x14ac:dyDescent="0.2">
      <c r="K14149" s="311">
        <v>1</v>
      </c>
      <c r="L14149" s="311"/>
    </row>
    <row r="14150" spans="11:12" ht="15.75" x14ac:dyDescent="0.2">
      <c r="K14150" s="311">
        <v>1</v>
      </c>
      <c r="L14150" s="311"/>
    </row>
    <row r="14151" spans="11:12" ht="15.75" x14ac:dyDescent="0.2">
      <c r="K14151" s="311">
        <v>1</v>
      </c>
      <c r="L14151" s="311"/>
    </row>
    <row r="14152" spans="11:12" ht="15.75" x14ac:dyDescent="0.2">
      <c r="K14152" s="311">
        <v>1</v>
      </c>
      <c r="L14152" s="311"/>
    </row>
    <row r="14153" spans="11:12" ht="15.75" x14ac:dyDescent="0.2">
      <c r="K14153" s="311">
        <v>1</v>
      </c>
      <c r="L14153" s="311"/>
    </row>
    <row r="14154" spans="11:12" ht="15.75" x14ac:dyDescent="0.2">
      <c r="K14154" s="311">
        <v>1</v>
      </c>
      <c r="L14154" s="311"/>
    </row>
    <row r="14155" spans="11:12" ht="15.75" x14ac:dyDescent="0.2">
      <c r="K14155" s="311">
        <v>1</v>
      </c>
      <c r="L14155" s="311"/>
    </row>
    <row r="14156" spans="11:12" ht="15.75" x14ac:dyDescent="0.2">
      <c r="K14156" s="311">
        <v>1</v>
      </c>
      <c r="L14156" s="311"/>
    </row>
    <row r="14157" spans="11:12" ht="15.75" x14ac:dyDescent="0.2">
      <c r="K14157" s="311">
        <v>1</v>
      </c>
      <c r="L14157" s="311"/>
    </row>
    <row r="14158" spans="11:12" ht="15.75" x14ac:dyDescent="0.2">
      <c r="K14158" s="311">
        <v>1</v>
      </c>
      <c r="L14158" s="311"/>
    </row>
    <row r="14159" spans="11:12" ht="15.75" x14ac:dyDescent="0.2">
      <c r="K14159" s="311">
        <v>1</v>
      </c>
      <c r="L14159" s="311"/>
    </row>
    <row r="14160" spans="11:12" ht="15.75" x14ac:dyDescent="0.2">
      <c r="K14160" s="311">
        <v>1</v>
      </c>
      <c r="L14160" s="311"/>
    </row>
    <row r="14161" spans="11:12" ht="15.75" x14ac:dyDescent="0.2">
      <c r="K14161" s="311">
        <v>1</v>
      </c>
      <c r="L14161" s="311"/>
    </row>
    <row r="14162" spans="11:12" ht="15.75" x14ac:dyDescent="0.2">
      <c r="K14162" s="311">
        <v>1</v>
      </c>
      <c r="L14162" s="311"/>
    </row>
    <row r="14163" spans="11:12" ht="15.75" x14ac:dyDescent="0.2">
      <c r="K14163" s="311">
        <v>1</v>
      </c>
      <c r="L14163" s="311"/>
    </row>
    <row r="14164" spans="11:12" ht="15.75" x14ac:dyDescent="0.2">
      <c r="K14164" s="311">
        <v>1</v>
      </c>
      <c r="L14164" s="311"/>
    </row>
    <row r="14165" spans="11:12" ht="15.75" x14ac:dyDescent="0.2">
      <c r="K14165" s="311">
        <v>1</v>
      </c>
      <c r="L14165" s="311"/>
    </row>
    <row r="14166" spans="11:12" ht="15.75" x14ac:dyDescent="0.2">
      <c r="K14166" s="311">
        <v>1</v>
      </c>
      <c r="L14166" s="311"/>
    </row>
    <row r="14167" spans="11:12" ht="15.75" x14ac:dyDescent="0.2">
      <c r="K14167" s="311">
        <v>1</v>
      </c>
      <c r="L14167" s="311"/>
    </row>
    <row r="14168" spans="11:12" ht="15.75" x14ac:dyDescent="0.2">
      <c r="K14168" s="311">
        <v>1</v>
      </c>
      <c r="L14168" s="311"/>
    </row>
    <row r="14169" spans="11:12" ht="15.75" x14ac:dyDescent="0.2">
      <c r="K14169" s="311">
        <v>1</v>
      </c>
      <c r="L14169" s="311"/>
    </row>
    <row r="14170" spans="11:12" ht="15.75" x14ac:dyDescent="0.2">
      <c r="K14170" s="311">
        <v>1</v>
      </c>
      <c r="L14170" s="311"/>
    </row>
    <row r="14171" spans="11:12" ht="15.75" x14ac:dyDescent="0.2">
      <c r="K14171" s="311">
        <v>1</v>
      </c>
      <c r="L14171" s="311"/>
    </row>
    <row r="14172" spans="11:12" ht="15.75" x14ac:dyDescent="0.2">
      <c r="K14172" s="311">
        <v>1</v>
      </c>
      <c r="L14172" s="311"/>
    </row>
    <row r="14173" spans="11:12" ht="15.75" x14ac:dyDescent="0.2">
      <c r="K14173" s="311">
        <v>1</v>
      </c>
      <c r="L14173" s="311"/>
    </row>
    <row r="14174" spans="11:12" ht="15.75" x14ac:dyDescent="0.2">
      <c r="K14174" s="311">
        <v>1</v>
      </c>
      <c r="L14174" s="311"/>
    </row>
    <row r="14175" spans="11:12" ht="15.75" x14ac:dyDescent="0.2">
      <c r="K14175" s="311">
        <v>1</v>
      </c>
      <c r="L14175" s="311"/>
    </row>
    <row r="14176" spans="11:12" ht="15.75" x14ac:dyDescent="0.2">
      <c r="K14176" s="311">
        <v>1</v>
      </c>
      <c r="L14176" s="311"/>
    </row>
    <row r="14177" spans="11:12" ht="15.75" x14ac:dyDescent="0.2">
      <c r="K14177" s="311">
        <v>1</v>
      </c>
      <c r="L14177" s="311"/>
    </row>
    <row r="14178" spans="11:12" ht="15.75" x14ac:dyDescent="0.2">
      <c r="K14178" s="311">
        <v>1</v>
      </c>
      <c r="L14178" s="311"/>
    </row>
    <row r="14179" spans="11:12" ht="15.75" x14ac:dyDescent="0.2">
      <c r="K14179" s="311">
        <v>1</v>
      </c>
      <c r="L14179" s="311"/>
    </row>
    <row r="14180" spans="11:12" ht="15.75" x14ac:dyDescent="0.2">
      <c r="K14180" s="311">
        <v>1</v>
      </c>
      <c r="L14180" s="311"/>
    </row>
    <row r="14181" spans="11:12" ht="15.75" x14ac:dyDescent="0.2">
      <c r="K14181" s="311">
        <v>1</v>
      </c>
      <c r="L14181" s="311"/>
    </row>
    <row r="14182" spans="11:12" ht="15.75" x14ac:dyDescent="0.2">
      <c r="K14182" s="311">
        <v>1</v>
      </c>
      <c r="L14182" s="311"/>
    </row>
    <row r="14183" spans="11:12" ht="15.75" x14ac:dyDescent="0.2">
      <c r="K14183" s="311">
        <v>1</v>
      </c>
      <c r="L14183" s="311"/>
    </row>
    <row r="14184" spans="11:12" ht="15.75" x14ac:dyDescent="0.2">
      <c r="K14184" s="311">
        <v>1</v>
      </c>
      <c r="L14184" s="311"/>
    </row>
    <row r="14185" spans="11:12" ht="15.75" x14ac:dyDescent="0.2">
      <c r="K14185" s="311">
        <v>1</v>
      </c>
      <c r="L14185" s="311"/>
    </row>
    <row r="14186" spans="11:12" ht="15.75" x14ac:dyDescent="0.2">
      <c r="K14186" s="311">
        <v>1</v>
      </c>
      <c r="L14186" s="311"/>
    </row>
    <row r="14187" spans="11:12" ht="15.75" x14ac:dyDescent="0.2">
      <c r="K14187" s="311">
        <v>1</v>
      </c>
      <c r="L14187" s="311"/>
    </row>
    <row r="14188" spans="11:12" ht="15.75" x14ac:dyDescent="0.2">
      <c r="K14188" s="311">
        <v>1</v>
      </c>
      <c r="L14188" s="311"/>
    </row>
    <row r="14189" spans="11:12" ht="15.75" x14ac:dyDescent="0.2">
      <c r="K14189" s="311">
        <v>1</v>
      </c>
      <c r="L14189" s="311"/>
    </row>
    <row r="14190" spans="11:12" ht="15.75" x14ac:dyDescent="0.2">
      <c r="K14190" s="311">
        <v>1</v>
      </c>
      <c r="L14190" s="311"/>
    </row>
    <row r="14191" spans="11:12" ht="15.75" x14ac:dyDescent="0.2">
      <c r="K14191" s="311">
        <v>1</v>
      </c>
      <c r="L14191" s="311"/>
    </row>
    <row r="14192" spans="11:12" ht="15.75" x14ac:dyDescent="0.2">
      <c r="K14192" s="311">
        <v>1</v>
      </c>
      <c r="L14192" s="311"/>
    </row>
    <row r="14193" spans="11:12" ht="15.75" x14ac:dyDescent="0.2">
      <c r="K14193" s="311">
        <v>1</v>
      </c>
      <c r="L14193" s="311"/>
    </row>
    <row r="14194" spans="11:12" ht="15.75" x14ac:dyDescent="0.2">
      <c r="K14194" s="311">
        <v>1</v>
      </c>
      <c r="L14194" s="311"/>
    </row>
    <row r="14195" spans="11:12" ht="15.75" x14ac:dyDescent="0.2">
      <c r="K14195" s="311">
        <v>1</v>
      </c>
      <c r="L14195" s="311"/>
    </row>
    <row r="14196" spans="11:12" ht="15.75" x14ac:dyDescent="0.2">
      <c r="K14196" s="311">
        <v>1</v>
      </c>
      <c r="L14196" s="311"/>
    </row>
    <row r="14197" spans="11:12" ht="15.75" x14ac:dyDescent="0.2">
      <c r="K14197" s="311">
        <v>1</v>
      </c>
      <c r="L14197" s="311"/>
    </row>
    <row r="14198" spans="11:12" ht="15.75" x14ac:dyDescent="0.2">
      <c r="K14198" s="311">
        <v>1</v>
      </c>
      <c r="L14198" s="311"/>
    </row>
    <row r="14199" spans="11:12" ht="15.75" x14ac:dyDescent="0.2">
      <c r="K14199" s="311">
        <v>1</v>
      </c>
      <c r="L14199" s="311"/>
    </row>
    <row r="14200" spans="11:12" ht="15.75" x14ac:dyDescent="0.2">
      <c r="K14200" s="311">
        <v>1</v>
      </c>
      <c r="L14200" s="311"/>
    </row>
    <row r="14201" spans="11:12" ht="15.75" x14ac:dyDescent="0.2">
      <c r="K14201" s="311">
        <v>1</v>
      </c>
      <c r="L14201" s="311"/>
    </row>
    <row r="14202" spans="11:12" ht="15.75" x14ac:dyDescent="0.2">
      <c r="K14202" s="311">
        <v>1</v>
      </c>
      <c r="L14202" s="311"/>
    </row>
    <row r="14203" spans="11:12" ht="15.75" x14ac:dyDescent="0.2">
      <c r="K14203" s="311">
        <v>1</v>
      </c>
      <c r="L14203" s="311"/>
    </row>
    <row r="14204" spans="11:12" ht="15.75" x14ac:dyDescent="0.2">
      <c r="K14204" s="311">
        <v>1</v>
      </c>
      <c r="L14204" s="311"/>
    </row>
    <row r="14205" spans="11:12" ht="15.75" x14ac:dyDescent="0.2">
      <c r="K14205" s="311">
        <v>1</v>
      </c>
      <c r="L14205" s="311"/>
    </row>
    <row r="14206" spans="11:12" ht="15.75" x14ac:dyDescent="0.2">
      <c r="K14206" s="311">
        <v>1</v>
      </c>
      <c r="L14206" s="311"/>
    </row>
    <row r="14207" spans="11:12" ht="15.75" x14ac:dyDescent="0.2">
      <c r="K14207" s="311">
        <v>1</v>
      </c>
      <c r="L14207" s="311"/>
    </row>
    <row r="14208" spans="11:12" ht="15.75" x14ac:dyDescent="0.2">
      <c r="K14208" s="311">
        <v>1</v>
      </c>
      <c r="L14208" s="311"/>
    </row>
    <row r="14209" spans="11:12" ht="15.75" x14ac:dyDescent="0.2">
      <c r="K14209" s="311">
        <v>1</v>
      </c>
      <c r="L14209" s="311"/>
    </row>
    <row r="14210" spans="11:12" ht="15.75" x14ac:dyDescent="0.2">
      <c r="K14210" s="311">
        <v>1</v>
      </c>
      <c r="L14210" s="311"/>
    </row>
    <row r="14211" spans="11:12" ht="15.75" x14ac:dyDescent="0.2">
      <c r="K14211" s="311">
        <v>1</v>
      </c>
      <c r="L14211" s="311"/>
    </row>
    <row r="14212" spans="11:12" ht="15.75" x14ac:dyDescent="0.2">
      <c r="K14212" s="311">
        <v>1</v>
      </c>
      <c r="L14212" s="311"/>
    </row>
    <row r="14213" spans="11:12" ht="15.75" x14ac:dyDescent="0.2">
      <c r="K14213" s="311">
        <v>1</v>
      </c>
      <c r="L14213" s="311"/>
    </row>
    <row r="14214" spans="11:12" ht="15.75" x14ac:dyDescent="0.2">
      <c r="K14214" s="311">
        <v>1</v>
      </c>
      <c r="L14214" s="311"/>
    </row>
    <row r="14215" spans="11:12" ht="15.75" x14ac:dyDescent="0.2">
      <c r="K14215" s="311">
        <v>1</v>
      </c>
      <c r="L14215" s="311"/>
    </row>
    <row r="14216" spans="11:12" ht="15.75" x14ac:dyDescent="0.2">
      <c r="K14216" s="311">
        <v>1</v>
      </c>
      <c r="L14216" s="311"/>
    </row>
    <row r="14217" spans="11:12" ht="15.75" x14ac:dyDescent="0.2">
      <c r="K14217" s="311">
        <v>1</v>
      </c>
      <c r="L14217" s="311"/>
    </row>
    <row r="14218" spans="11:12" ht="15.75" x14ac:dyDescent="0.2">
      <c r="K14218" s="311">
        <v>1</v>
      </c>
      <c r="L14218" s="311"/>
    </row>
    <row r="14219" spans="11:12" ht="15.75" x14ac:dyDescent="0.2">
      <c r="K14219" s="311">
        <v>1</v>
      </c>
      <c r="L14219" s="311"/>
    </row>
    <row r="14220" spans="11:12" ht="15.75" x14ac:dyDescent="0.2">
      <c r="K14220" s="311">
        <v>1</v>
      </c>
      <c r="L14220" s="311"/>
    </row>
    <row r="14221" spans="11:12" ht="15.75" x14ac:dyDescent="0.2">
      <c r="K14221" s="311">
        <v>1</v>
      </c>
      <c r="L14221" s="311"/>
    </row>
    <row r="14222" spans="11:12" ht="15.75" x14ac:dyDescent="0.2">
      <c r="K14222" s="311">
        <v>1</v>
      </c>
      <c r="L14222" s="311"/>
    </row>
    <row r="14223" spans="11:12" ht="15.75" x14ac:dyDescent="0.2">
      <c r="K14223" s="311">
        <v>1</v>
      </c>
      <c r="L14223" s="311"/>
    </row>
    <row r="14224" spans="11:12" ht="15.75" x14ac:dyDescent="0.2">
      <c r="K14224" s="311">
        <v>1</v>
      </c>
      <c r="L14224" s="311"/>
    </row>
    <row r="14225" spans="11:12" ht="15.75" x14ac:dyDescent="0.2">
      <c r="K14225" s="311">
        <v>1</v>
      </c>
      <c r="L14225" s="311"/>
    </row>
    <row r="14226" spans="11:12" ht="15.75" x14ac:dyDescent="0.2">
      <c r="K14226" s="311">
        <v>1</v>
      </c>
      <c r="L14226" s="311"/>
    </row>
    <row r="14227" spans="11:12" ht="15.75" x14ac:dyDescent="0.2">
      <c r="K14227" s="311">
        <v>1</v>
      </c>
      <c r="L14227" s="311"/>
    </row>
    <row r="14228" spans="11:12" ht="15.75" x14ac:dyDescent="0.2">
      <c r="K14228" s="311">
        <v>1</v>
      </c>
      <c r="L14228" s="311"/>
    </row>
    <row r="14229" spans="11:12" ht="15.75" x14ac:dyDescent="0.2">
      <c r="K14229" s="311">
        <v>1</v>
      </c>
      <c r="L14229" s="311"/>
    </row>
    <row r="14230" spans="11:12" ht="15.75" x14ac:dyDescent="0.2">
      <c r="K14230" s="311">
        <v>1</v>
      </c>
      <c r="L14230" s="311"/>
    </row>
    <row r="14231" spans="11:12" ht="15.75" x14ac:dyDescent="0.2">
      <c r="K14231" s="311">
        <v>1</v>
      </c>
      <c r="L14231" s="311"/>
    </row>
    <row r="14232" spans="11:12" ht="15.75" x14ac:dyDescent="0.2">
      <c r="K14232" s="311">
        <v>1</v>
      </c>
      <c r="L14232" s="311"/>
    </row>
    <row r="14233" spans="11:12" ht="15.75" x14ac:dyDescent="0.2">
      <c r="K14233" s="311">
        <v>1</v>
      </c>
      <c r="L14233" s="311"/>
    </row>
    <row r="14234" spans="11:12" ht="15.75" x14ac:dyDescent="0.2">
      <c r="K14234" s="311">
        <v>1</v>
      </c>
      <c r="L14234" s="311"/>
    </row>
    <row r="14235" spans="11:12" ht="15.75" x14ac:dyDescent="0.2">
      <c r="K14235" s="311">
        <v>1</v>
      </c>
      <c r="L14235" s="311"/>
    </row>
    <row r="14236" spans="11:12" ht="15.75" x14ac:dyDescent="0.2">
      <c r="K14236" s="311">
        <v>1</v>
      </c>
      <c r="L14236" s="311"/>
    </row>
    <row r="14237" spans="11:12" ht="15.75" x14ac:dyDescent="0.2">
      <c r="K14237" s="311">
        <v>1</v>
      </c>
      <c r="L14237" s="311"/>
    </row>
    <row r="14238" spans="11:12" ht="15.75" x14ac:dyDescent="0.2">
      <c r="K14238" s="311">
        <v>1</v>
      </c>
      <c r="L14238" s="311"/>
    </row>
    <row r="14239" spans="11:12" ht="15.75" x14ac:dyDescent="0.2">
      <c r="K14239" s="311">
        <v>1</v>
      </c>
      <c r="L14239" s="311"/>
    </row>
    <row r="14240" spans="11:12" ht="15.75" x14ac:dyDescent="0.2">
      <c r="K14240" s="311">
        <v>1</v>
      </c>
      <c r="L14240" s="311"/>
    </row>
    <row r="14241" spans="11:12" ht="15.75" x14ac:dyDescent="0.2">
      <c r="K14241" s="311">
        <v>1</v>
      </c>
      <c r="L14241" s="311"/>
    </row>
    <row r="14242" spans="11:12" ht="15.75" x14ac:dyDescent="0.2">
      <c r="K14242" s="311">
        <v>1</v>
      </c>
      <c r="L14242" s="311"/>
    </row>
    <row r="14243" spans="11:12" ht="15.75" x14ac:dyDescent="0.2">
      <c r="K14243" s="311">
        <v>1</v>
      </c>
      <c r="L14243" s="311"/>
    </row>
    <row r="14244" spans="11:12" ht="15.75" x14ac:dyDescent="0.2">
      <c r="K14244" s="311">
        <v>1</v>
      </c>
      <c r="L14244" s="311"/>
    </row>
    <row r="14245" spans="11:12" ht="15.75" x14ac:dyDescent="0.2">
      <c r="K14245" s="311">
        <v>1</v>
      </c>
      <c r="L14245" s="311"/>
    </row>
    <row r="14246" spans="11:12" ht="15.75" x14ac:dyDescent="0.2">
      <c r="K14246" s="311">
        <v>1</v>
      </c>
      <c r="L14246" s="311"/>
    </row>
    <row r="14247" spans="11:12" ht="15.75" x14ac:dyDescent="0.2">
      <c r="K14247" s="311">
        <v>1</v>
      </c>
      <c r="L14247" s="311"/>
    </row>
    <row r="14248" spans="11:12" ht="15.75" x14ac:dyDescent="0.2">
      <c r="K14248" s="311">
        <v>1</v>
      </c>
      <c r="L14248" s="311"/>
    </row>
    <row r="14249" spans="11:12" ht="15.75" x14ac:dyDescent="0.2">
      <c r="K14249" s="311">
        <v>1</v>
      </c>
      <c r="L14249" s="311"/>
    </row>
    <row r="14250" spans="11:12" ht="15.75" x14ac:dyDescent="0.2">
      <c r="K14250" s="311">
        <v>1</v>
      </c>
      <c r="L14250" s="311"/>
    </row>
    <row r="14251" spans="11:12" ht="15.75" x14ac:dyDescent="0.2">
      <c r="K14251" s="311">
        <v>1</v>
      </c>
      <c r="L14251" s="311"/>
    </row>
    <row r="14252" spans="11:12" ht="15.75" x14ac:dyDescent="0.2">
      <c r="K14252" s="311">
        <v>1</v>
      </c>
      <c r="L14252" s="311"/>
    </row>
    <row r="14253" spans="11:12" ht="15.75" x14ac:dyDescent="0.2">
      <c r="K14253" s="311">
        <v>1</v>
      </c>
      <c r="L14253" s="311"/>
    </row>
    <row r="14254" spans="11:12" ht="15.75" x14ac:dyDescent="0.2">
      <c r="K14254" s="311">
        <v>1</v>
      </c>
      <c r="L14254" s="311"/>
    </row>
    <row r="14255" spans="11:12" ht="15.75" x14ac:dyDescent="0.2">
      <c r="K14255" s="311">
        <v>1</v>
      </c>
      <c r="L14255" s="311"/>
    </row>
    <row r="14256" spans="11:12" ht="15.75" x14ac:dyDescent="0.2">
      <c r="K14256" s="311">
        <v>1</v>
      </c>
      <c r="L14256" s="311"/>
    </row>
    <row r="14257" spans="11:12" ht="15.75" x14ac:dyDescent="0.2">
      <c r="K14257" s="311">
        <v>1</v>
      </c>
      <c r="L14257" s="311"/>
    </row>
    <row r="14258" spans="11:12" ht="15.75" x14ac:dyDescent="0.2">
      <c r="K14258" s="311">
        <v>1</v>
      </c>
      <c r="L14258" s="311"/>
    </row>
    <row r="14259" spans="11:12" ht="15.75" x14ac:dyDescent="0.2">
      <c r="K14259" s="311">
        <v>1</v>
      </c>
      <c r="L14259" s="311"/>
    </row>
    <row r="14260" spans="11:12" ht="15.75" x14ac:dyDescent="0.2">
      <c r="K14260" s="311">
        <v>1</v>
      </c>
      <c r="L14260" s="311"/>
    </row>
    <row r="14261" spans="11:12" ht="15.75" x14ac:dyDescent="0.2">
      <c r="K14261" s="311">
        <v>1</v>
      </c>
      <c r="L14261" s="311"/>
    </row>
    <row r="14262" spans="11:12" ht="15.75" x14ac:dyDescent="0.2">
      <c r="K14262" s="311">
        <v>1</v>
      </c>
      <c r="L14262" s="311"/>
    </row>
    <row r="14263" spans="11:12" ht="15.75" x14ac:dyDescent="0.2">
      <c r="K14263" s="311">
        <v>1</v>
      </c>
      <c r="L14263" s="311"/>
    </row>
    <row r="14264" spans="11:12" ht="15.75" x14ac:dyDescent="0.2">
      <c r="K14264" s="311">
        <v>1</v>
      </c>
      <c r="L14264" s="311"/>
    </row>
    <row r="14265" spans="11:12" ht="15.75" x14ac:dyDescent="0.2">
      <c r="K14265" s="311">
        <v>1</v>
      </c>
      <c r="L14265" s="311"/>
    </row>
    <row r="14266" spans="11:12" ht="15.75" x14ac:dyDescent="0.2">
      <c r="K14266" s="311">
        <v>1</v>
      </c>
      <c r="L14266" s="311"/>
    </row>
    <row r="14267" spans="11:12" ht="15.75" x14ac:dyDescent="0.2">
      <c r="K14267" s="311">
        <v>1</v>
      </c>
      <c r="L14267" s="311"/>
    </row>
    <row r="14268" spans="11:12" ht="15.75" x14ac:dyDescent="0.2">
      <c r="K14268" s="311">
        <v>1</v>
      </c>
      <c r="L14268" s="311"/>
    </row>
    <row r="14269" spans="11:12" ht="15.75" x14ac:dyDescent="0.2">
      <c r="K14269" s="311">
        <v>1</v>
      </c>
      <c r="L14269" s="311"/>
    </row>
    <row r="14270" spans="11:12" ht="15.75" x14ac:dyDescent="0.2">
      <c r="K14270" s="311">
        <v>1</v>
      </c>
      <c r="L14270" s="311"/>
    </row>
    <row r="14271" spans="11:12" ht="15.75" x14ac:dyDescent="0.2">
      <c r="K14271" s="311">
        <v>1</v>
      </c>
      <c r="L14271" s="311"/>
    </row>
    <row r="14272" spans="11:12" ht="15.75" x14ac:dyDescent="0.2">
      <c r="K14272" s="311">
        <v>1</v>
      </c>
      <c r="L14272" s="311"/>
    </row>
    <row r="14273" spans="11:12" ht="15.75" x14ac:dyDescent="0.2">
      <c r="K14273" s="311">
        <v>1</v>
      </c>
      <c r="L14273" s="311"/>
    </row>
    <row r="14274" spans="11:12" ht="15.75" x14ac:dyDescent="0.2">
      <c r="K14274" s="311">
        <v>1</v>
      </c>
      <c r="L14274" s="311"/>
    </row>
    <row r="14275" spans="11:12" ht="15.75" x14ac:dyDescent="0.2">
      <c r="K14275" s="311">
        <v>1</v>
      </c>
      <c r="L14275" s="311"/>
    </row>
    <row r="14276" spans="11:12" ht="15.75" x14ac:dyDescent="0.2">
      <c r="K14276" s="311">
        <v>1</v>
      </c>
      <c r="L14276" s="311"/>
    </row>
    <row r="14277" spans="11:12" ht="15.75" x14ac:dyDescent="0.2">
      <c r="K14277" s="311">
        <v>1</v>
      </c>
      <c r="L14277" s="311"/>
    </row>
    <row r="14278" spans="11:12" ht="15.75" x14ac:dyDescent="0.2">
      <c r="K14278" s="311">
        <v>1</v>
      </c>
      <c r="L14278" s="311"/>
    </row>
    <row r="14279" spans="11:12" ht="15.75" x14ac:dyDescent="0.2">
      <c r="K14279" s="311">
        <v>1</v>
      </c>
      <c r="L14279" s="311"/>
    </row>
    <row r="14280" spans="11:12" ht="15.75" x14ac:dyDescent="0.2">
      <c r="K14280" s="311">
        <v>1</v>
      </c>
      <c r="L14280" s="311"/>
    </row>
    <row r="14281" spans="11:12" ht="15.75" x14ac:dyDescent="0.2">
      <c r="K14281" s="311">
        <v>1</v>
      </c>
      <c r="L14281" s="311"/>
    </row>
    <row r="14282" spans="11:12" ht="15.75" x14ac:dyDescent="0.2">
      <c r="K14282" s="311">
        <v>1</v>
      </c>
      <c r="L14282" s="311"/>
    </row>
    <row r="14283" spans="11:12" ht="15.75" x14ac:dyDescent="0.2">
      <c r="K14283" s="311">
        <v>1</v>
      </c>
      <c r="L14283" s="311"/>
    </row>
    <row r="14284" spans="11:12" ht="15.75" x14ac:dyDescent="0.2">
      <c r="K14284" s="311">
        <v>1</v>
      </c>
      <c r="L14284" s="311"/>
    </row>
    <row r="14285" spans="11:12" ht="15.75" x14ac:dyDescent="0.2">
      <c r="K14285" s="311">
        <v>1</v>
      </c>
      <c r="L14285" s="311"/>
    </row>
    <row r="14286" spans="11:12" ht="15.75" x14ac:dyDescent="0.2">
      <c r="K14286" s="311">
        <v>1</v>
      </c>
      <c r="L14286" s="311"/>
    </row>
    <row r="14287" spans="11:12" ht="15.75" x14ac:dyDescent="0.2">
      <c r="K14287" s="311">
        <v>1</v>
      </c>
      <c r="L14287" s="311"/>
    </row>
    <row r="14288" spans="11:12" ht="15.75" x14ac:dyDescent="0.2">
      <c r="K14288" s="311">
        <v>1</v>
      </c>
      <c r="L14288" s="311"/>
    </row>
    <row r="14289" spans="11:12" ht="15.75" x14ac:dyDescent="0.2">
      <c r="K14289" s="311">
        <v>1</v>
      </c>
      <c r="L14289" s="311"/>
    </row>
    <row r="14290" spans="11:12" ht="15.75" x14ac:dyDescent="0.2">
      <c r="K14290" s="311">
        <v>1</v>
      </c>
      <c r="L14290" s="311"/>
    </row>
    <row r="14291" spans="11:12" ht="15.75" x14ac:dyDescent="0.2">
      <c r="K14291" s="311">
        <v>1</v>
      </c>
      <c r="L14291" s="311"/>
    </row>
    <row r="14292" spans="11:12" ht="15.75" x14ac:dyDescent="0.2">
      <c r="K14292" s="311">
        <v>1</v>
      </c>
      <c r="L14292" s="311"/>
    </row>
    <row r="14293" spans="11:12" ht="15.75" x14ac:dyDescent="0.2">
      <c r="K14293" s="311">
        <v>1</v>
      </c>
      <c r="L14293" s="311"/>
    </row>
    <row r="14294" spans="11:12" ht="15.75" x14ac:dyDescent="0.2">
      <c r="K14294" s="311">
        <v>1</v>
      </c>
      <c r="L14294" s="311"/>
    </row>
    <row r="14295" spans="11:12" ht="15.75" x14ac:dyDescent="0.2">
      <c r="K14295" s="311">
        <v>1</v>
      </c>
      <c r="L14295" s="311"/>
    </row>
    <row r="14296" spans="11:12" ht="15.75" x14ac:dyDescent="0.2">
      <c r="K14296" s="311">
        <v>1</v>
      </c>
      <c r="L14296" s="311"/>
    </row>
    <row r="14297" spans="11:12" ht="15.75" x14ac:dyDescent="0.2">
      <c r="K14297" s="311">
        <v>1</v>
      </c>
      <c r="L14297" s="311"/>
    </row>
    <row r="14298" spans="11:12" ht="15.75" x14ac:dyDescent="0.2">
      <c r="K14298" s="311">
        <v>1</v>
      </c>
      <c r="L14298" s="311"/>
    </row>
    <row r="14299" spans="11:12" ht="15.75" x14ac:dyDescent="0.2">
      <c r="K14299" s="311">
        <v>1</v>
      </c>
      <c r="L14299" s="311"/>
    </row>
    <row r="14300" spans="11:12" ht="15.75" x14ac:dyDescent="0.2">
      <c r="K14300" s="311">
        <v>1</v>
      </c>
      <c r="L14300" s="311"/>
    </row>
    <row r="14301" spans="11:12" ht="15.75" x14ac:dyDescent="0.2">
      <c r="K14301" s="311">
        <v>1</v>
      </c>
      <c r="L14301" s="311"/>
    </row>
    <row r="14302" spans="11:12" ht="15.75" x14ac:dyDescent="0.2">
      <c r="K14302" s="311">
        <v>1</v>
      </c>
      <c r="L14302" s="311"/>
    </row>
    <row r="14303" spans="11:12" ht="15.75" x14ac:dyDescent="0.2">
      <c r="K14303" s="311">
        <v>1</v>
      </c>
      <c r="L14303" s="311"/>
    </row>
    <row r="14304" spans="11:12" ht="15.75" x14ac:dyDescent="0.2">
      <c r="K14304" s="311">
        <v>1</v>
      </c>
      <c r="L14304" s="311"/>
    </row>
    <row r="14305" spans="11:12" ht="15.75" x14ac:dyDescent="0.2">
      <c r="K14305" s="311">
        <v>1</v>
      </c>
      <c r="L14305" s="311"/>
    </row>
    <row r="14306" spans="11:12" ht="15.75" x14ac:dyDescent="0.2">
      <c r="K14306" s="311">
        <v>1</v>
      </c>
      <c r="L14306" s="311"/>
    </row>
    <row r="14307" spans="11:12" ht="15.75" x14ac:dyDescent="0.2">
      <c r="K14307" s="311">
        <v>1</v>
      </c>
      <c r="L14307" s="311"/>
    </row>
    <row r="14308" spans="11:12" ht="15.75" x14ac:dyDescent="0.2">
      <c r="K14308" s="311">
        <v>1</v>
      </c>
      <c r="L14308" s="311"/>
    </row>
    <row r="14309" spans="11:12" ht="15.75" x14ac:dyDescent="0.2">
      <c r="K14309" s="311">
        <v>1</v>
      </c>
      <c r="L14309" s="311"/>
    </row>
    <row r="14310" spans="11:12" ht="15.75" x14ac:dyDescent="0.2">
      <c r="K14310" s="311">
        <v>1</v>
      </c>
      <c r="L14310" s="311"/>
    </row>
    <row r="14311" spans="11:12" ht="15.75" x14ac:dyDescent="0.2">
      <c r="K14311" s="311">
        <v>1</v>
      </c>
      <c r="L14311" s="311"/>
    </row>
    <row r="14312" spans="11:12" ht="15.75" x14ac:dyDescent="0.2">
      <c r="K14312" s="311">
        <v>1</v>
      </c>
      <c r="L14312" s="311"/>
    </row>
    <row r="14313" spans="11:12" ht="15.75" x14ac:dyDescent="0.2">
      <c r="K14313" s="311">
        <v>1</v>
      </c>
      <c r="L14313" s="311"/>
    </row>
    <row r="14314" spans="11:12" ht="15.75" x14ac:dyDescent="0.2">
      <c r="K14314" s="311">
        <v>1</v>
      </c>
      <c r="L14314" s="311"/>
    </row>
    <row r="14315" spans="11:12" ht="15.75" x14ac:dyDescent="0.2">
      <c r="K14315" s="311">
        <v>1</v>
      </c>
      <c r="L14315" s="311"/>
    </row>
    <row r="14316" spans="11:12" ht="15.75" x14ac:dyDescent="0.2">
      <c r="K14316" s="311">
        <v>1</v>
      </c>
      <c r="L14316" s="311"/>
    </row>
    <row r="14317" spans="11:12" ht="15.75" x14ac:dyDescent="0.2">
      <c r="K14317" s="311">
        <v>1</v>
      </c>
      <c r="L14317" s="311"/>
    </row>
    <row r="14318" spans="11:12" ht="15.75" x14ac:dyDescent="0.2">
      <c r="K14318" s="311">
        <v>1</v>
      </c>
      <c r="L14318" s="311"/>
    </row>
    <row r="14319" spans="11:12" ht="15.75" x14ac:dyDescent="0.2">
      <c r="K14319" s="311">
        <v>1</v>
      </c>
      <c r="L14319" s="311"/>
    </row>
    <row r="14320" spans="11:12" ht="15.75" x14ac:dyDescent="0.2">
      <c r="K14320" s="311">
        <v>1</v>
      </c>
      <c r="L14320" s="311"/>
    </row>
    <row r="14321" spans="11:12" ht="15.75" x14ac:dyDescent="0.2">
      <c r="K14321" s="311">
        <v>1</v>
      </c>
      <c r="L14321" s="311"/>
    </row>
    <row r="14322" spans="11:12" ht="15.75" x14ac:dyDescent="0.2">
      <c r="K14322" s="311">
        <v>1</v>
      </c>
      <c r="L14322" s="311"/>
    </row>
    <row r="14323" spans="11:12" ht="15.75" x14ac:dyDescent="0.2">
      <c r="K14323" s="311">
        <v>1</v>
      </c>
      <c r="L14323" s="311"/>
    </row>
    <row r="14324" spans="11:12" ht="15.75" x14ac:dyDescent="0.2">
      <c r="K14324" s="311">
        <v>1</v>
      </c>
      <c r="L14324" s="311"/>
    </row>
    <row r="14325" spans="11:12" ht="15.75" x14ac:dyDescent="0.2">
      <c r="K14325" s="311">
        <v>1</v>
      </c>
      <c r="L14325" s="311"/>
    </row>
    <row r="14326" spans="11:12" ht="15.75" x14ac:dyDescent="0.2">
      <c r="K14326" s="311">
        <v>1</v>
      </c>
      <c r="L14326" s="311"/>
    </row>
    <row r="14327" spans="11:12" ht="15.75" x14ac:dyDescent="0.2">
      <c r="K14327" s="311">
        <v>1</v>
      </c>
      <c r="L14327" s="311"/>
    </row>
    <row r="14328" spans="11:12" ht="15.75" x14ac:dyDescent="0.2">
      <c r="K14328" s="311">
        <v>1</v>
      </c>
      <c r="L14328" s="311"/>
    </row>
    <row r="14329" spans="11:12" ht="15.75" x14ac:dyDescent="0.2">
      <c r="K14329" s="311">
        <v>1</v>
      </c>
      <c r="L14329" s="311"/>
    </row>
    <row r="14330" spans="11:12" ht="15.75" x14ac:dyDescent="0.2">
      <c r="K14330" s="311">
        <v>1</v>
      </c>
      <c r="L14330" s="311"/>
    </row>
    <row r="14331" spans="11:12" ht="15.75" x14ac:dyDescent="0.2">
      <c r="K14331" s="311">
        <v>1</v>
      </c>
      <c r="L14331" s="311"/>
    </row>
    <row r="14332" spans="11:12" ht="15.75" x14ac:dyDescent="0.2">
      <c r="K14332" s="311">
        <v>1</v>
      </c>
      <c r="L14332" s="311"/>
    </row>
    <row r="14333" spans="11:12" ht="15.75" x14ac:dyDescent="0.2">
      <c r="K14333" s="311">
        <v>1</v>
      </c>
      <c r="L14333" s="311"/>
    </row>
    <row r="14334" spans="11:12" ht="15.75" x14ac:dyDescent="0.2">
      <c r="K14334" s="311">
        <v>1</v>
      </c>
      <c r="L14334" s="311"/>
    </row>
    <row r="14335" spans="11:12" ht="15.75" x14ac:dyDescent="0.2">
      <c r="K14335" s="311">
        <v>1</v>
      </c>
      <c r="L14335" s="311"/>
    </row>
    <row r="14336" spans="11:12" ht="15.75" x14ac:dyDescent="0.2">
      <c r="K14336" s="311">
        <v>1</v>
      </c>
      <c r="L14336" s="311"/>
    </row>
    <row r="14337" spans="11:12" ht="15.75" x14ac:dyDescent="0.2">
      <c r="K14337" s="311">
        <v>1</v>
      </c>
      <c r="L14337" s="311"/>
    </row>
    <row r="14338" spans="11:12" ht="15.75" x14ac:dyDescent="0.2">
      <c r="K14338" s="311">
        <v>1</v>
      </c>
      <c r="L14338" s="311"/>
    </row>
    <row r="14339" spans="11:12" ht="15.75" x14ac:dyDescent="0.2">
      <c r="K14339" s="311">
        <v>1</v>
      </c>
      <c r="L14339" s="311"/>
    </row>
    <row r="14340" spans="11:12" ht="15.75" x14ac:dyDescent="0.2">
      <c r="K14340" s="311">
        <v>1</v>
      </c>
      <c r="L14340" s="311"/>
    </row>
    <row r="14341" spans="11:12" ht="15.75" x14ac:dyDescent="0.2">
      <c r="K14341" s="311">
        <v>1</v>
      </c>
      <c r="L14341" s="311"/>
    </row>
    <row r="14342" spans="11:12" ht="15.75" x14ac:dyDescent="0.2">
      <c r="K14342" s="311">
        <v>1</v>
      </c>
      <c r="L14342" s="311"/>
    </row>
    <row r="14343" spans="11:12" ht="15.75" x14ac:dyDescent="0.2">
      <c r="K14343" s="311">
        <v>1</v>
      </c>
      <c r="L14343" s="311"/>
    </row>
    <row r="14344" spans="11:12" ht="15.75" x14ac:dyDescent="0.2">
      <c r="K14344" s="311">
        <v>1</v>
      </c>
      <c r="L14344" s="311"/>
    </row>
    <row r="14345" spans="11:12" ht="15.75" x14ac:dyDescent="0.2">
      <c r="K14345" s="311">
        <v>1</v>
      </c>
      <c r="L14345" s="311"/>
    </row>
    <row r="14346" spans="11:12" ht="15.75" x14ac:dyDescent="0.2">
      <c r="K14346" s="311">
        <v>1</v>
      </c>
      <c r="L14346" s="311"/>
    </row>
    <row r="14347" spans="11:12" ht="15.75" x14ac:dyDescent="0.2">
      <c r="K14347" s="311">
        <v>1</v>
      </c>
      <c r="L14347" s="311"/>
    </row>
    <row r="14348" spans="11:12" ht="15.75" x14ac:dyDescent="0.2">
      <c r="K14348" s="311">
        <v>1</v>
      </c>
      <c r="L14348" s="311"/>
    </row>
    <row r="14349" spans="11:12" ht="15.75" x14ac:dyDescent="0.2">
      <c r="K14349" s="311">
        <v>1</v>
      </c>
      <c r="L14349" s="311"/>
    </row>
    <row r="14350" spans="11:12" ht="15.75" x14ac:dyDescent="0.2">
      <c r="K14350" s="311">
        <v>1</v>
      </c>
      <c r="L14350" s="311"/>
    </row>
    <row r="14351" spans="11:12" ht="15.75" x14ac:dyDescent="0.2">
      <c r="K14351" s="311">
        <v>1</v>
      </c>
      <c r="L14351" s="311"/>
    </row>
    <row r="14352" spans="11:12" ht="15.75" x14ac:dyDescent="0.2">
      <c r="K14352" s="311">
        <v>1</v>
      </c>
      <c r="L14352" s="311"/>
    </row>
    <row r="14353" spans="11:12" ht="15.75" x14ac:dyDescent="0.2">
      <c r="K14353" s="311">
        <v>1</v>
      </c>
      <c r="L14353" s="311"/>
    </row>
    <row r="14354" spans="11:12" ht="15.75" x14ac:dyDescent="0.2">
      <c r="K14354" s="311">
        <v>1</v>
      </c>
      <c r="L14354" s="311"/>
    </row>
    <row r="14355" spans="11:12" ht="15.75" x14ac:dyDescent="0.2">
      <c r="K14355" s="311">
        <v>1</v>
      </c>
      <c r="L14355" s="311"/>
    </row>
    <row r="14356" spans="11:12" ht="15.75" x14ac:dyDescent="0.2">
      <c r="K14356" s="311">
        <v>1</v>
      </c>
      <c r="L14356" s="311"/>
    </row>
    <row r="14357" spans="11:12" ht="15.75" x14ac:dyDescent="0.2">
      <c r="K14357" s="311">
        <v>1</v>
      </c>
      <c r="L14357" s="311"/>
    </row>
    <row r="14358" spans="11:12" ht="15.75" x14ac:dyDescent="0.2">
      <c r="K14358" s="311">
        <v>1</v>
      </c>
      <c r="L14358" s="311"/>
    </row>
    <row r="14359" spans="11:12" ht="15.75" x14ac:dyDescent="0.2">
      <c r="K14359" s="311">
        <v>1</v>
      </c>
      <c r="L14359" s="311"/>
    </row>
    <row r="14360" spans="11:12" ht="15.75" x14ac:dyDescent="0.2">
      <c r="K14360" s="311">
        <v>1</v>
      </c>
      <c r="L14360" s="311"/>
    </row>
    <row r="14361" spans="11:12" ht="15.75" x14ac:dyDescent="0.2">
      <c r="K14361" s="311">
        <v>1</v>
      </c>
      <c r="L14361" s="311"/>
    </row>
    <row r="14362" spans="11:12" ht="15.75" x14ac:dyDescent="0.2">
      <c r="K14362" s="311">
        <v>1</v>
      </c>
      <c r="L14362" s="311"/>
    </row>
    <row r="14363" spans="11:12" ht="15.75" x14ac:dyDescent="0.2">
      <c r="K14363" s="311">
        <v>1</v>
      </c>
      <c r="L14363" s="311"/>
    </row>
    <row r="14364" spans="11:12" ht="15.75" x14ac:dyDescent="0.2">
      <c r="K14364" s="311">
        <v>1</v>
      </c>
      <c r="L14364" s="311"/>
    </row>
    <row r="14365" spans="11:12" ht="15.75" x14ac:dyDescent="0.2">
      <c r="K14365" s="311">
        <v>1</v>
      </c>
      <c r="L14365" s="311"/>
    </row>
    <row r="14366" spans="11:12" ht="15.75" x14ac:dyDescent="0.2">
      <c r="K14366" s="311">
        <v>1</v>
      </c>
      <c r="L14366" s="311"/>
    </row>
    <row r="14367" spans="11:12" ht="15.75" x14ac:dyDescent="0.2">
      <c r="K14367" s="311">
        <v>1</v>
      </c>
      <c r="L14367" s="311"/>
    </row>
    <row r="14368" spans="11:12" ht="15.75" x14ac:dyDescent="0.2">
      <c r="K14368" s="311">
        <v>1</v>
      </c>
      <c r="L14368" s="311"/>
    </row>
    <row r="14369" spans="11:12" ht="15.75" x14ac:dyDescent="0.2">
      <c r="K14369" s="311">
        <v>1</v>
      </c>
      <c r="L14369" s="311"/>
    </row>
    <row r="14370" spans="11:12" ht="15.75" x14ac:dyDescent="0.2">
      <c r="K14370" s="311">
        <v>1</v>
      </c>
      <c r="L14370" s="311"/>
    </row>
    <row r="14371" spans="11:12" ht="15.75" x14ac:dyDescent="0.2">
      <c r="K14371" s="311">
        <v>1</v>
      </c>
      <c r="L14371" s="311"/>
    </row>
    <row r="14372" spans="11:12" ht="15.75" x14ac:dyDescent="0.2">
      <c r="K14372" s="311">
        <v>1</v>
      </c>
      <c r="L14372" s="311"/>
    </row>
    <row r="14373" spans="11:12" ht="15.75" x14ac:dyDescent="0.2">
      <c r="K14373" s="311">
        <v>1</v>
      </c>
      <c r="L14373" s="311"/>
    </row>
    <row r="14374" spans="11:12" ht="15.75" x14ac:dyDescent="0.2">
      <c r="K14374" s="311">
        <v>1</v>
      </c>
      <c r="L14374" s="311"/>
    </row>
    <row r="14375" spans="11:12" ht="15.75" x14ac:dyDescent="0.2">
      <c r="K14375" s="311">
        <v>1</v>
      </c>
      <c r="L14375" s="311"/>
    </row>
    <row r="14376" spans="11:12" ht="15.75" x14ac:dyDescent="0.2">
      <c r="K14376" s="311">
        <v>1</v>
      </c>
      <c r="L14376" s="311"/>
    </row>
    <row r="14377" spans="11:12" ht="15.75" x14ac:dyDescent="0.2">
      <c r="K14377" s="311">
        <v>1</v>
      </c>
      <c r="L14377" s="311"/>
    </row>
    <row r="14378" spans="11:12" ht="15.75" x14ac:dyDescent="0.2">
      <c r="K14378" s="311">
        <v>1</v>
      </c>
      <c r="L14378" s="311"/>
    </row>
    <row r="14379" spans="11:12" ht="15.75" x14ac:dyDescent="0.2">
      <c r="K14379" s="311">
        <v>1</v>
      </c>
      <c r="L14379" s="311"/>
    </row>
    <row r="14380" spans="11:12" ht="15.75" x14ac:dyDescent="0.2">
      <c r="K14380" s="311">
        <v>1</v>
      </c>
      <c r="L14380" s="311"/>
    </row>
    <row r="14381" spans="11:12" ht="15.75" x14ac:dyDescent="0.2">
      <c r="K14381" s="311">
        <v>1</v>
      </c>
      <c r="L14381" s="311"/>
    </row>
    <row r="14382" spans="11:12" ht="15.75" x14ac:dyDescent="0.2">
      <c r="K14382" s="311">
        <v>1</v>
      </c>
      <c r="L14382" s="311"/>
    </row>
    <row r="14383" spans="11:12" ht="15.75" x14ac:dyDescent="0.2">
      <c r="K14383" s="311">
        <v>1</v>
      </c>
      <c r="L14383" s="311"/>
    </row>
    <row r="14384" spans="11:12" ht="15.75" x14ac:dyDescent="0.2">
      <c r="K14384" s="311">
        <v>1</v>
      </c>
      <c r="L14384" s="311"/>
    </row>
    <row r="14385" spans="11:12" ht="15.75" x14ac:dyDescent="0.2">
      <c r="K14385" s="311">
        <v>1</v>
      </c>
      <c r="L14385" s="311"/>
    </row>
    <row r="14386" spans="11:12" ht="15.75" x14ac:dyDescent="0.2">
      <c r="K14386" s="311">
        <v>1</v>
      </c>
      <c r="L14386" s="311"/>
    </row>
    <row r="14387" spans="11:12" ht="15.75" x14ac:dyDescent="0.2">
      <c r="K14387" s="311">
        <v>1</v>
      </c>
      <c r="L14387" s="311"/>
    </row>
    <row r="14388" spans="11:12" ht="15.75" x14ac:dyDescent="0.2">
      <c r="K14388" s="311">
        <v>1</v>
      </c>
      <c r="L14388" s="311"/>
    </row>
    <row r="14389" spans="11:12" ht="15.75" x14ac:dyDescent="0.2">
      <c r="K14389" s="311">
        <v>1</v>
      </c>
      <c r="L14389" s="311"/>
    </row>
    <row r="14390" spans="11:12" ht="15.75" x14ac:dyDescent="0.2">
      <c r="K14390" s="311">
        <v>1</v>
      </c>
      <c r="L14390" s="311"/>
    </row>
    <row r="14391" spans="11:12" ht="15.75" x14ac:dyDescent="0.2">
      <c r="K14391" s="311">
        <v>1</v>
      </c>
      <c r="L14391" s="311"/>
    </row>
    <row r="14392" spans="11:12" ht="15.75" x14ac:dyDescent="0.2">
      <c r="K14392" s="311">
        <v>1</v>
      </c>
      <c r="L14392" s="311"/>
    </row>
    <row r="14393" spans="11:12" ht="15.75" x14ac:dyDescent="0.2">
      <c r="K14393" s="311">
        <v>1</v>
      </c>
      <c r="L14393" s="311"/>
    </row>
    <row r="14394" spans="11:12" ht="15.75" x14ac:dyDescent="0.2">
      <c r="K14394" s="311">
        <v>1</v>
      </c>
      <c r="L14394" s="311"/>
    </row>
    <row r="14395" spans="11:12" ht="15.75" x14ac:dyDescent="0.2">
      <c r="K14395" s="311">
        <v>1</v>
      </c>
      <c r="L14395" s="311"/>
    </row>
    <row r="14396" spans="11:12" ht="15.75" x14ac:dyDescent="0.2">
      <c r="K14396" s="311">
        <v>1</v>
      </c>
      <c r="L14396" s="311"/>
    </row>
    <row r="14397" spans="11:12" ht="15.75" x14ac:dyDescent="0.2">
      <c r="K14397" s="311">
        <v>1</v>
      </c>
      <c r="L14397" s="311"/>
    </row>
    <row r="14398" spans="11:12" ht="15.75" x14ac:dyDescent="0.2">
      <c r="K14398" s="311">
        <v>1</v>
      </c>
      <c r="L14398" s="311"/>
    </row>
    <row r="14399" spans="11:12" ht="15.75" x14ac:dyDescent="0.2">
      <c r="K14399" s="311">
        <v>1</v>
      </c>
      <c r="L14399" s="311"/>
    </row>
    <row r="14400" spans="11:12" ht="15.75" x14ac:dyDescent="0.2">
      <c r="K14400" s="311">
        <v>1</v>
      </c>
      <c r="L14400" s="311"/>
    </row>
    <row r="14401" spans="11:12" ht="15.75" x14ac:dyDescent="0.2">
      <c r="K14401" s="311">
        <v>1</v>
      </c>
      <c r="L14401" s="311"/>
    </row>
    <row r="14402" spans="11:12" ht="15.75" x14ac:dyDescent="0.2">
      <c r="K14402" s="311">
        <v>1</v>
      </c>
      <c r="L14402" s="311"/>
    </row>
    <row r="14403" spans="11:12" ht="15.75" x14ac:dyDescent="0.2">
      <c r="K14403" s="311">
        <v>1</v>
      </c>
      <c r="L14403" s="311"/>
    </row>
    <row r="14404" spans="11:12" ht="15.75" x14ac:dyDescent="0.2">
      <c r="K14404" s="311">
        <v>1</v>
      </c>
      <c r="L14404" s="311"/>
    </row>
    <row r="14405" spans="11:12" ht="15.75" x14ac:dyDescent="0.2">
      <c r="K14405" s="311">
        <v>1</v>
      </c>
      <c r="L14405" s="311"/>
    </row>
    <row r="14406" spans="11:12" ht="15.75" x14ac:dyDescent="0.2">
      <c r="K14406" s="311">
        <v>1</v>
      </c>
      <c r="L14406" s="311"/>
    </row>
    <row r="14407" spans="11:12" ht="15.75" x14ac:dyDescent="0.2">
      <c r="K14407" s="311">
        <v>1</v>
      </c>
      <c r="L14407" s="311"/>
    </row>
    <row r="14408" spans="11:12" ht="15.75" x14ac:dyDescent="0.2">
      <c r="K14408" s="311">
        <v>1</v>
      </c>
      <c r="L14408" s="311"/>
    </row>
    <row r="14409" spans="11:12" ht="15.75" x14ac:dyDescent="0.2">
      <c r="K14409" s="311">
        <v>1</v>
      </c>
      <c r="L14409" s="311"/>
    </row>
    <row r="14410" spans="11:12" ht="15.75" x14ac:dyDescent="0.2">
      <c r="K14410" s="311">
        <v>1</v>
      </c>
      <c r="L14410" s="311"/>
    </row>
    <row r="14411" spans="11:12" ht="15.75" x14ac:dyDescent="0.2">
      <c r="K14411" s="311">
        <v>1</v>
      </c>
      <c r="L14411" s="311"/>
    </row>
    <row r="14412" spans="11:12" ht="15.75" x14ac:dyDescent="0.2">
      <c r="K14412" s="311">
        <v>1</v>
      </c>
      <c r="L14412" s="311"/>
    </row>
    <row r="14413" spans="11:12" ht="15.75" x14ac:dyDescent="0.2">
      <c r="K14413" s="311">
        <v>1</v>
      </c>
      <c r="L14413" s="311"/>
    </row>
    <row r="14414" spans="11:12" ht="15.75" x14ac:dyDescent="0.2">
      <c r="K14414" s="311">
        <v>1</v>
      </c>
      <c r="L14414" s="311"/>
    </row>
    <row r="14415" spans="11:12" ht="15.75" x14ac:dyDescent="0.2">
      <c r="K14415" s="311">
        <v>1</v>
      </c>
      <c r="L14415" s="311"/>
    </row>
    <row r="14416" spans="11:12" ht="15.75" x14ac:dyDescent="0.2">
      <c r="K14416" s="311">
        <v>1</v>
      </c>
      <c r="L14416" s="311"/>
    </row>
    <row r="14417" spans="11:12" ht="15.75" x14ac:dyDescent="0.2">
      <c r="K14417" s="311">
        <v>1</v>
      </c>
      <c r="L14417" s="311"/>
    </row>
    <row r="14418" spans="11:12" ht="15.75" x14ac:dyDescent="0.2">
      <c r="K14418" s="311">
        <v>1</v>
      </c>
      <c r="L14418" s="311"/>
    </row>
    <row r="14419" spans="11:12" ht="15.75" x14ac:dyDescent="0.2">
      <c r="K14419" s="311">
        <v>1</v>
      </c>
      <c r="L14419" s="311"/>
    </row>
    <row r="14420" spans="11:12" ht="15.75" x14ac:dyDescent="0.2">
      <c r="K14420" s="311">
        <v>1</v>
      </c>
      <c r="L14420" s="311"/>
    </row>
    <row r="14421" spans="11:12" ht="15.75" x14ac:dyDescent="0.2">
      <c r="K14421" s="311">
        <v>1</v>
      </c>
      <c r="L14421" s="311"/>
    </row>
    <row r="14422" spans="11:12" ht="15.75" x14ac:dyDescent="0.2">
      <c r="K14422" s="311">
        <v>1</v>
      </c>
      <c r="L14422" s="311"/>
    </row>
    <row r="14423" spans="11:12" ht="15.75" x14ac:dyDescent="0.2">
      <c r="K14423" s="311">
        <v>1</v>
      </c>
      <c r="L14423" s="311"/>
    </row>
    <row r="14424" spans="11:12" ht="15.75" x14ac:dyDescent="0.2">
      <c r="K14424" s="311">
        <v>1</v>
      </c>
      <c r="L14424" s="311"/>
    </row>
    <row r="14425" spans="11:12" ht="15.75" x14ac:dyDescent="0.2">
      <c r="K14425" s="311">
        <v>1</v>
      </c>
      <c r="L14425" s="311"/>
    </row>
    <row r="14426" spans="11:12" ht="15.75" x14ac:dyDescent="0.2">
      <c r="K14426" s="311">
        <v>1</v>
      </c>
      <c r="L14426" s="311"/>
    </row>
    <row r="14427" spans="11:12" ht="15.75" x14ac:dyDescent="0.2">
      <c r="K14427" s="311">
        <v>1</v>
      </c>
      <c r="L14427" s="311"/>
    </row>
    <row r="14428" spans="11:12" ht="15.75" x14ac:dyDescent="0.2">
      <c r="K14428" s="311">
        <v>1</v>
      </c>
      <c r="L14428" s="311"/>
    </row>
    <row r="14429" spans="11:12" ht="15.75" x14ac:dyDescent="0.2">
      <c r="K14429" s="311">
        <v>1</v>
      </c>
      <c r="L14429" s="311"/>
    </row>
    <row r="14430" spans="11:12" ht="15.75" x14ac:dyDescent="0.2">
      <c r="K14430" s="311">
        <v>1</v>
      </c>
      <c r="L14430" s="311"/>
    </row>
    <row r="14431" spans="11:12" ht="15.75" x14ac:dyDescent="0.2">
      <c r="K14431" s="311">
        <v>1</v>
      </c>
      <c r="L14431" s="311"/>
    </row>
    <row r="14432" spans="11:12" ht="15.75" x14ac:dyDescent="0.2">
      <c r="K14432" s="311">
        <v>1</v>
      </c>
      <c r="L14432" s="311"/>
    </row>
    <row r="14433" spans="11:12" ht="15.75" x14ac:dyDescent="0.2">
      <c r="K14433" s="311">
        <v>1</v>
      </c>
      <c r="L14433" s="311"/>
    </row>
    <row r="14434" spans="11:12" ht="15.75" x14ac:dyDescent="0.2">
      <c r="K14434" s="311">
        <v>1</v>
      </c>
      <c r="L14434" s="311"/>
    </row>
    <row r="14435" spans="11:12" ht="15.75" x14ac:dyDescent="0.2">
      <c r="K14435" s="311">
        <v>1</v>
      </c>
      <c r="L14435" s="311"/>
    </row>
    <row r="14436" spans="11:12" ht="15.75" x14ac:dyDescent="0.2">
      <c r="K14436" s="311">
        <v>1</v>
      </c>
      <c r="L14436" s="311"/>
    </row>
    <row r="14437" spans="11:12" ht="15.75" x14ac:dyDescent="0.2">
      <c r="K14437" s="311">
        <v>1</v>
      </c>
      <c r="L14437" s="311"/>
    </row>
    <row r="14438" spans="11:12" ht="15.75" x14ac:dyDescent="0.2">
      <c r="K14438" s="311">
        <v>1</v>
      </c>
      <c r="L14438" s="311"/>
    </row>
    <row r="14439" spans="11:12" ht="15.75" x14ac:dyDescent="0.2">
      <c r="K14439" s="311">
        <v>1</v>
      </c>
      <c r="L14439" s="311"/>
    </row>
    <row r="14440" spans="11:12" ht="15.75" x14ac:dyDescent="0.2">
      <c r="K14440" s="311">
        <v>1</v>
      </c>
      <c r="L14440" s="311"/>
    </row>
    <row r="14441" spans="11:12" ht="15.75" x14ac:dyDescent="0.2">
      <c r="K14441" s="311">
        <v>1</v>
      </c>
      <c r="L14441" s="311"/>
    </row>
    <row r="14442" spans="11:12" ht="15.75" x14ac:dyDescent="0.2">
      <c r="K14442" s="311">
        <v>1</v>
      </c>
      <c r="L14442" s="311"/>
    </row>
    <row r="14443" spans="11:12" ht="15.75" x14ac:dyDescent="0.2">
      <c r="K14443" s="311">
        <v>1</v>
      </c>
      <c r="L14443" s="311"/>
    </row>
    <row r="14444" spans="11:12" ht="15.75" x14ac:dyDescent="0.2">
      <c r="K14444" s="311">
        <v>1</v>
      </c>
      <c r="L14444" s="311"/>
    </row>
    <row r="14445" spans="11:12" ht="15.75" x14ac:dyDescent="0.2">
      <c r="K14445" s="311">
        <v>1</v>
      </c>
      <c r="L14445" s="311"/>
    </row>
    <row r="14446" spans="11:12" ht="15.75" x14ac:dyDescent="0.2">
      <c r="K14446" s="311">
        <v>1</v>
      </c>
      <c r="L14446" s="311"/>
    </row>
    <row r="14447" spans="11:12" ht="15.75" x14ac:dyDescent="0.2">
      <c r="K14447" s="311">
        <v>1</v>
      </c>
      <c r="L14447" s="311"/>
    </row>
    <row r="14448" spans="11:12" ht="15.75" x14ac:dyDescent="0.2">
      <c r="K14448" s="311">
        <v>1</v>
      </c>
      <c r="L14448" s="311"/>
    </row>
    <row r="14449" spans="11:12" ht="15.75" x14ac:dyDescent="0.2">
      <c r="K14449" s="311">
        <v>1</v>
      </c>
      <c r="L14449" s="311"/>
    </row>
    <row r="14450" spans="11:12" ht="15.75" x14ac:dyDescent="0.2">
      <c r="K14450" s="311">
        <v>1</v>
      </c>
      <c r="L14450" s="311"/>
    </row>
    <row r="14451" spans="11:12" ht="15.75" x14ac:dyDescent="0.2">
      <c r="K14451" s="311">
        <v>1</v>
      </c>
      <c r="L14451" s="311"/>
    </row>
    <row r="14452" spans="11:12" ht="15.75" x14ac:dyDescent="0.2">
      <c r="K14452" s="311">
        <v>1</v>
      </c>
      <c r="L14452" s="311"/>
    </row>
    <row r="14453" spans="11:12" ht="15.75" x14ac:dyDescent="0.2">
      <c r="K14453" s="311">
        <v>1</v>
      </c>
      <c r="L14453" s="311"/>
    </row>
    <row r="14454" spans="11:12" ht="15.75" x14ac:dyDescent="0.2">
      <c r="K14454" s="311">
        <v>1</v>
      </c>
      <c r="L14454" s="311"/>
    </row>
    <row r="14455" spans="11:12" ht="15.75" x14ac:dyDescent="0.2">
      <c r="K14455" s="311">
        <v>1</v>
      </c>
      <c r="L14455" s="311"/>
    </row>
    <row r="14456" spans="11:12" ht="15.75" x14ac:dyDescent="0.2">
      <c r="K14456" s="311">
        <v>1</v>
      </c>
      <c r="L14456" s="311"/>
    </row>
    <row r="14457" spans="11:12" ht="15.75" x14ac:dyDescent="0.2">
      <c r="K14457" s="311">
        <v>1</v>
      </c>
      <c r="L14457" s="311"/>
    </row>
    <row r="14458" spans="11:12" ht="15.75" x14ac:dyDescent="0.2">
      <c r="K14458" s="311">
        <v>1</v>
      </c>
      <c r="L14458" s="311"/>
    </row>
    <row r="14459" spans="11:12" ht="15.75" x14ac:dyDescent="0.2">
      <c r="K14459" s="311">
        <v>1</v>
      </c>
      <c r="L14459" s="311"/>
    </row>
    <row r="14460" spans="11:12" ht="15.75" x14ac:dyDescent="0.2">
      <c r="K14460" s="311">
        <v>1</v>
      </c>
      <c r="L14460" s="311"/>
    </row>
    <row r="14461" spans="11:12" ht="15.75" x14ac:dyDescent="0.2">
      <c r="K14461" s="311">
        <v>1</v>
      </c>
      <c r="L14461" s="311"/>
    </row>
    <row r="14462" spans="11:12" ht="15.75" x14ac:dyDescent="0.2">
      <c r="K14462" s="311">
        <v>1</v>
      </c>
      <c r="L14462" s="311"/>
    </row>
    <row r="14463" spans="11:12" ht="15.75" x14ac:dyDescent="0.2">
      <c r="K14463" s="311">
        <v>1</v>
      </c>
      <c r="L14463" s="311"/>
    </row>
    <row r="14464" spans="11:12" ht="15.75" x14ac:dyDescent="0.2">
      <c r="K14464" s="311">
        <v>1</v>
      </c>
      <c r="L14464" s="311"/>
    </row>
    <row r="14465" spans="11:12" ht="15.75" x14ac:dyDescent="0.2">
      <c r="K14465" s="311">
        <v>1</v>
      </c>
      <c r="L14465" s="311"/>
    </row>
    <row r="14466" spans="11:12" ht="15.75" x14ac:dyDescent="0.2">
      <c r="K14466" s="311">
        <v>1</v>
      </c>
      <c r="L14466" s="311"/>
    </row>
    <row r="14467" spans="11:12" ht="15.75" x14ac:dyDescent="0.2">
      <c r="K14467" s="311">
        <v>1</v>
      </c>
      <c r="L14467" s="311"/>
    </row>
    <row r="14468" spans="11:12" ht="15.75" x14ac:dyDescent="0.2">
      <c r="K14468" s="311">
        <v>1</v>
      </c>
      <c r="L14468" s="311"/>
    </row>
    <row r="14469" spans="11:12" ht="15.75" x14ac:dyDescent="0.2">
      <c r="K14469" s="311">
        <v>1</v>
      </c>
      <c r="L14469" s="311"/>
    </row>
    <row r="14470" spans="11:12" ht="15.75" x14ac:dyDescent="0.2">
      <c r="K14470" s="311">
        <v>1</v>
      </c>
      <c r="L14470" s="311"/>
    </row>
    <row r="14471" spans="11:12" ht="15.75" x14ac:dyDescent="0.2">
      <c r="K14471" s="311">
        <v>1</v>
      </c>
      <c r="L14471" s="311"/>
    </row>
    <row r="14472" spans="11:12" ht="15.75" x14ac:dyDescent="0.2">
      <c r="K14472" s="311">
        <v>1</v>
      </c>
      <c r="L14472" s="311"/>
    </row>
    <row r="14473" spans="11:12" ht="15.75" x14ac:dyDescent="0.2">
      <c r="K14473" s="311">
        <v>1</v>
      </c>
      <c r="L14473" s="311"/>
    </row>
    <row r="14474" spans="11:12" ht="15.75" x14ac:dyDescent="0.2">
      <c r="K14474" s="311">
        <v>1</v>
      </c>
      <c r="L14474" s="311"/>
    </row>
    <row r="14475" spans="11:12" ht="15.75" x14ac:dyDescent="0.2">
      <c r="K14475" s="311">
        <v>1</v>
      </c>
      <c r="L14475" s="311"/>
    </row>
    <row r="14476" spans="11:12" ht="15.75" x14ac:dyDescent="0.2">
      <c r="K14476" s="311">
        <v>1</v>
      </c>
      <c r="L14476" s="311"/>
    </row>
    <row r="14477" spans="11:12" ht="15.75" x14ac:dyDescent="0.2">
      <c r="K14477" s="311">
        <v>1</v>
      </c>
      <c r="L14477" s="311"/>
    </row>
    <row r="14478" spans="11:12" ht="15.75" x14ac:dyDescent="0.2">
      <c r="K14478" s="311">
        <v>1</v>
      </c>
      <c r="L14478" s="311"/>
    </row>
    <row r="14479" spans="11:12" ht="15.75" x14ac:dyDescent="0.2">
      <c r="K14479" s="311">
        <v>1</v>
      </c>
      <c r="L14479" s="311"/>
    </row>
    <row r="14480" spans="11:12" ht="15.75" x14ac:dyDescent="0.2">
      <c r="K14480" s="311">
        <v>1</v>
      </c>
      <c r="L14480" s="311"/>
    </row>
    <row r="14481" spans="11:12" ht="15.75" x14ac:dyDescent="0.2">
      <c r="K14481" s="311">
        <v>1</v>
      </c>
      <c r="L14481" s="311"/>
    </row>
    <row r="14482" spans="11:12" ht="15.75" x14ac:dyDescent="0.2">
      <c r="K14482" s="311">
        <v>1</v>
      </c>
      <c r="L14482" s="311"/>
    </row>
    <row r="14483" spans="11:12" ht="15.75" x14ac:dyDescent="0.2">
      <c r="K14483" s="311">
        <v>1</v>
      </c>
      <c r="L14483" s="311"/>
    </row>
    <row r="14484" spans="11:12" ht="15.75" x14ac:dyDescent="0.2">
      <c r="K14484" s="311">
        <v>1</v>
      </c>
      <c r="L14484" s="311"/>
    </row>
    <row r="14485" spans="11:12" ht="15.75" x14ac:dyDescent="0.2">
      <c r="K14485" s="311">
        <v>1</v>
      </c>
      <c r="L14485" s="311"/>
    </row>
    <row r="14486" spans="11:12" ht="15.75" x14ac:dyDescent="0.2">
      <c r="K14486" s="311">
        <v>1</v>
      </c>
      <c r="L14486" s="311"/>
    </row>
    <row r="14487" spans="11:12" ht="15.75" x14ac:dyDescent="0.2">
      <c r="K14487" s="311">
        <v>1</v>
      </c>
      <c r="L14487" s="311"/>
    </row>
    <row r="14488" spans="11:12" ht="15.75" x14ac:dyDescent="0.2">
      <c r="K14488" s="311">
        <v>1</v>
      </c>
      <c r="L14488" s="311"/>
    </row>
    <row r="14489" spans="11:12" ht="15.75" x14ac:dyDescent="0.2">
      <c r="K14489" s="311">
        <v>1</v>
      </c>
      <c r="L14489" s="311"/>
    </row>
    <row r="14490" spans="11:12" ht="15.75" x14ac:dyDescent="0.2">
      <c r="K14490" s="311">
        <v>1</v>
      </c>
      <c r="L14490" s="311"/>
    </row>
    <row r="14491" spans="11:12" ht="15.75" x14ac:dyDescent="0.2">
      <c r="K14491" s="311">
        <v>1</v>
      </c>
      <c r="L14491" s="311"/>
    </row>
    <row r="14492" spans="11:12" ht="15.75" x14ac:dyDescent="0.2">
      <c r="K14492" s="311">
        <v>1</v>
      </c>
      <c r="L14492" s="311"/>
    </row>
    <row r="14493" spans="11:12" ht="15.75" x14ac:dyDescent="0.2">
      <c r="K14493" s="311">
        <v>1</v>
      </c>
      <c r="L14493" s="311"/>
    </row>
    <row r="14494" spans="11:12" ht="15.75" x14ac:dyDescent="0.2">
      <c r="K14494" s="311">
        <v>1</v>
      </c>
      <c r="L14494" s="311"/>
    </row>
    <row r="14495" spans="11:12" ht="15.75" x14ac:dyDescent="0.2">
      <c r="K14495" s="311">
        <v>1</v>
      </c>
      <c r="L14495" s="311"/>
    </row>
    <row r="14496" spans="11:12" ht="15.75" x14ac:dyDescent="0.2">
      <c r="K14496" s="311">
        <v>1</v>
      </c>
      <c r="L14496" s="311"/>
    </row>
    <row r="14497" spans="11:12" ht="15.75" x14ac:dyDescent="0.2">
      <c r="K14497" s="311">
        <v>1</v>
      </c>
      <c r="L14497" s="311"/>
    </row>
    <row r="14498" spans="11:12" ht="15.75" x14ac:dyDescent="0.2">
      <c r="K14498" s="311">
        <v>1</v>
      </c>
      <c r="L14498" s="311"/>
    </row>
    <row r="14499" spans="11:12" ht="15.75" x14ac:dyDescent="0.2">
      <c r="K14499" s="311">
        <v>1</v>
      </c>
      <c r="L14499" s="311"/>
    </row>
    <row r="14500" spans="11:12" ht="15.75" x14ac:dyDescent="0.2">
      <c r="K14500" s="311">
        <v>1</v>
      </c>
      <c r="L14500" s="311"/>
    </row>
    <row r="14501" spans="11:12" ht="15.75" x14ac:dyDescent="0.2">
      <c r="K14501" s="311">
        <v>1</v>
      </c>
      <c r="L14501" s="311"/>
    </row>
    <row r="14502" spans="11:12" ht="15.75" x14ac:dyDescent="0.2">
      <c r="K14502" s="311">
        <v>1</v>
      </c>
      <c r="L14502" s="311"/>
    </row>
    <row r="14503" spans="11:12" ht="15.75" x14ac:dyDescent="0.2">
      <c r="K14503" s="311">
        <v>1</v>
      </c>
      <c r="L14503" s="311"/>
    </row>
    <row r="14504" spans="11:12" ht="15.75" x14ac:dyDescent="0.2">
      <c r="K14504" s="311">
        <v>1</v>
      </c>
      <c r="L14504" s="311"/>
    </row>
    <row r="14505" spans="11:12" ht="15.75" x14ac:dyDescent="0.2">
      <c r="K14505" s="311">
        <v>1</v>
      </c>
      <c r="L14505" s="311"/>
    </row>
    <row r="14506" spans="11:12" ht="15.75" x14ac:dyDescent="0.2">
      <c r="K14506" s="311">
        <v>1</v>
      </c>
      <c r="L14506" s="311"/>
    </row>
    <row r="14507" spans="11:12" ht="15.75" x14ac:dyDescent="0.2">
      <c r="K14507" s="311">
        <v>1</v>
      </c>
      <c r="L14507" s="311"/>
    </row>
    <row r="14508" spans="11:12" ht="15.75" x14ac:dyDescent="0.2">
      <c r="K14508" s="311">
        <v>1</v>
      </c>
      <c r="L14508" s="311"/>
    </row>
    <row r="14509" spans="11:12" ht="15.75" x14ac:dyDescent="0.2">
      <c r="K14509" s="311">
        <v>1</v>
      </c>
      <c r="L14509" s="311"/>
    </row>
    <row r="14510" spans="11:12" ht="15.75" x14ac:dyDescent="0.2">
      <c r="K14510" s="311">
        <v>1</v>
      </c>
      <c r="L14510" s="311"/>
    </row>
    <row r="14511" spans="11:12" ht="15.75" x14ac:dyDescent="0.2">
      <c r="K14511" s="311">
        <v>1</v>
      </c>
      <c r="L14511" s="311"/>
    </row>
    <row r="14512" spans="11:12" ht="15.75" x14ac:dyDescent="0.2">
      <c r="K14512" s="311">
        <v>1</v>
      </c>
      <c r="L14512" s="311"/>
    </row>
    <row r="14513" spans="11:12" ht="15.75" x14ac:dyDescent="0.2">
      <c r="K14513" s="311">
        <v>1</v>
      </c>
      <c r="L14513" s="311"/>
    </row>
    <row r="14514" spans="11:12" ht="15.75" x14ac:dyDescent="0.2">
      <c r="K14514" s="311">
        <v>1</v>
      </c>
      <c r="L14514" s="311"/>
    </row>
    <row r="14515" spans="11:12" ht="15.75" x14ac:dyDescent="0.2">
      <c r="K14515" s="311">
        <v>1</v>
      </c>
      <c r="L14515" s="311"/>
    </row>
    <row r="14516" spans="11:12" ht="15.75" x14ac:dyDescent="0.2">
      <c r="K14516" s="311">
        <v>1</v>
      </c>
      <c r="L14516" s="311"/>
    </row>
    <row r="14517" spans="11:12" ht="15.75" x14ac:dyDescent="0.2">
      <c r="K14517" s="311">
        <v>1</v>
      </c>
      <c r="L14517" s="311"/>
    </row>
    <row r="14518" spans="11:12" ht="15.75" x14ac:dyDescent="0.2">
      <c r="K14518" s="311">
        <v>1</v>
      </c>
      <c r="L14518" s="311"/>
    </row>
    <row r="14519" spans="11:12" ht="15.75" x14ac:dyDescent="0.2">
      <c r="K14519" s="311">
        <v>1</v>
      </c>
      <c r="L14519" s="311"/>
    </row>
    <row r="14520" spans="11:12" ht="15.75" x14ac:dyDescent="0.2">
      <c r="K14520" s="311">
        <v>1</v>
      </c>
      <c r="L14520" s="311"/>
    </row>
    <row r="14521" spans="11:12" ht="15.75" x14ac:dyDescent="0.2">
      <c r="K14521" s="311">
        <v>1</v>
      </c>
      <c r="L14521" s="311"/>
    </row>
    <row r="14522" spans="11:12" ht="15.75" x14ac:dyDescent="0.2">
      <c r="K14522" s="311">
        <v>1</v>
      </c>
      <c r="L14522" s="311"/>
    </row>
    <row r="14523" spans="11:12" ht="15.75" x14ac:dyDescent="0.2">
      <c r="K14523" s="311">
        <v>1</v>
      </c>
      <c r="L14523" s="311"/>
    </row>
    <row r="14524" spans="11:12" ht="15.75" x14ac:dyDescent="0.2">
      <c r="K14524" s="311">
        <v>1</v>
      </c>
      <c r="L14524" s="311"/>
    </row>
    <row r="14525" spans="11:12" ht="15.75" x14ac:dyDescent="0.2">
      <c r="K14525" s="311">
        <v>1</v>
      </c>
      <c r="L14525" s="311"/>
    </row>
    <row r="14526" spans="11:12" ht="15.75" x14ac:dyDescent="0.2">
      <c r="K14526" s="311">
        <v>1</v>
      </c>
      <c r="L14526" s="311"/>
    </row>
    <row r="14527" spans="11:12" ht="15.75" x14ac:dyDescent="0.2">
      <c r="K14527" s="311">
        <v>1</v>
      </c>
      <c r="L14527" s="311"/>
    </row>
    <row r="14528" spans="11:12" ht="15.75" x14ac:dyDescent="0.2">
      <c r="K14528" s="311">
        <v>1</v>
      </c>
      <c r="L14528" s="311"/>
    </row>
    <row r="14529" spans="11:12" ht="15.75" x14ac:dyDescent="0.2">
      <c r="K14529" s="311">
        <v>1</v>
      </c>
      <c r="L14529" s="311"/>
    </row>
    <row r="14530" spans="11:12" ht="15.75" x14ac:dyDescent="0.2">
      <c r="K14530" s="311">
        <v>1</v>
      </c>
      <c r="L14530" s="311"/>
    </row>
    <row r="14531" spans="11:12" ht="15.75" x14ac:dyDescent="0.2">
      <c r="K14531" s="311">
        <v>1</v>
      </c>
      <c r="L14531" s="311"/>
    </row>
    <row r="14532" spans="11:12" ht="15.75" x14ac:dyDescent="0.2">
      <c r="K14532" s="311">
        <v>1</v>
      </c>
      <c r="L14532" s="311"/>
    </row>
    <row r="14533" spans="11:12" ht="15.75" x14ac:dyDescent="0.2">
      <c r="K14533" s="311">
        <v>1</v>
      </c>
      <c r="L14533" s="311"/>
    </row>
    <row r="14534" spans="11:12" ht="15.75" x14ac:dyDescent="0.2">
      <c r="K14534" s="311">
        <v>1</v>
      </c>
      <c r="L14534" s="311"/>
    </row>
    <row r="14535" spans="11:12" ht="15.75" x14ac:dyDescent="0.2">
      <c r="K14535" s="311">
        <v>1</v>
      </c>
      <c r="L14535" s="311"/>
    </row>
    <row r="14536" spans="11:12" ht="15.75" x14ac:dyDescent="0.2">
      <c r="K14536" s="311">
        <v>1</v>
      </c>
      <c r="L14536" s="311"/>
    </row>
    <row r="14537" spans="11:12" ht="15.75" x14ac:dyDescent="0.2">
      <c r="K14537" s="311">
        <v>1</v>
      </c>
      <c r="L14537" s="311"/>
    </row>
    <row r="14538" spans="11:12" ht="15.75" x14ac:dyDescent="0.2">
      <c r="K14538" s="311">
        <v>1</v>
      </c>
      <c r="L14538" s="311"/>
    </row>
    <row r="14539" spans="11:12" ht="15.75" x14ac:dyDescent="0.2">
      <c r="K14539" s="311">
        <v>1</v>
      </c>
      <c r="L14539" s="311"/>
    </row>
    <row r="14540" spans="11:12" ht="15.75" x14ac:dyDescent="0.2">
      <c r="K14540" s="311">
        <v>1</v>
      </c>
      <c r="L14540" s="311"/>
    </row>
    <row r="14541" spans="11:12" ht="15.75" x14ac:dyDescent="0.2">
      <c r="K14541" s="311">
        <v>1</v>
      </c>
      <c r="L14541" s="311"/>
    </row>
    <row r="14542" spans="11:12" ht="15.75" x14ac:dyDescent="0.2">
      <c r="K14542" s="311">
        <v>1</v>
      </c>
      <c r="L14542" s="311"/>
    </row>
    <row r="14543" spans="11:12" ht="15.75" x14ac:dyDescent="0.2">
      <c r="K14543" s="311">
        <v>1</v>
      </c>
      <c r="L14543" s="311"/>
    </row>
    <row r="14544" spans="11:12" ht="15.75" x14ac:dyDescent="0.2">
      <c r="K14544" s="311">
        <v>1</v>
      </c>
      <c r="L14544" s="311"/>
    </row>
    <row r="14545" spans="11:12" ht="15.75" x14ac:dyDescent="0.2">
      <c r="K14545" s="311">
        <v>1</v>
      </c>
      <c r="L14545" s="311"/>
    </row>
    <row r="14546" spans="11:12" ht="15.75" x14ac:dyDescent="0.2">
      <c r="K14546" s="311">
        <v>1</v>
      </c>
      <c r="L14546" s="311"/>
    </row>
    <row r="14547" spans="11:12" ht="15.75" x14ac:dyDescent="0.2">
      <c r="K14547" s="311">
        <v>1</v>
      </c>
      <c r="L14547" s="311"/>
    </row>
    <row r="14548" spans="11:12" ht="15.75" x14ac:dyDescent="0.2">
      <c r="K14548" s="311">
        <v>1</v>
      </c>
      <c r="L14548" s="311"/>
    </row>
    <row r="14549" spans="11:12" ht="15.75" x14ac:dyDescent="0.2">
      <c r="K14549" s="311">
        <v>1</v>
      </c>
      <c r="L14549" s="311"/>
    </row>
    <row r="14550" spans="11:12" ht="15.75" x14ac:dyDescent="0.2">
      <c r="K14550" s="311">
        <v>1</v>
      </c>
      <c r="L14550" s="311"/>
    </row>
    <row r="14551" spans="11:12" ht="15.75" x14ac:dyDescent="0.2">
      <c r="K14551" s="311">
        <v>1</v>
      </c>
      <c r="L14551" s="311"/>
    </row>
    <row r="14552" spans="11:12" ht="15.75" x14ac:dyDescent="0.2">
      <c r="K14552" s="311">
        <v>1</v>
      </c>
      <c r="L14552" s="311"/>
    </row>
    <row r="14553" spans="11:12" ht="15.75" x14ac:dyDescent="0.2">
      <c r="K14553" s="311">
        <v>1</v>
      </c>
      <c r="L14553" s="311"/>
    </row>
    <row r="14554" spans="11:12" ht="15.75" x14ac:dyDescent="0.2">
      <c r="K14554" s="311">
        <v>1</v>
      </c>
      <c r="L14554" s="311"/>
    </row>
    <row r="14555" spans="11:12" ht="15.75" x14ac:dyDescent="0.2">
      <c r="K14555" s="311">
        <v>1</v>
      </c>
      <c r="L14555" s="311"/>
    </row>
    <row r="14556" spans="11:12" ht="15.75" x14ac:dyDescent="0.2">
      <c r="K14556" s="311">
        <v>1</v>
      </c>
      <c r="L14556" s="311"/>
    </row>
    <row r="14557" spans="11:12" ht="15.75" x14ac:dyDescent="0.2">
      <c r="K14557" s="311">
        <v>1</v>
      </c>
      <c r="L14557" s="311"/>
    </row>
    <row r="14558" spans="11:12" ht="15.75" x14ac:dyDescent="0.2">
      <c r="K14558" s="311">
        <v>1</v>
      </c>
      <c r="L14558" s="311"/>
    </row>
    <row r="14559" spans="11:12" ht="15.75" x14ac:dyDescent="0.2">
      <c r="K14559" s="311">
        <v>1</v>
      </c>
      <c r="L14559" s="311"/>
    </row>
    <row r="14560" spans="11:12" ht="15.75" x14ac:dyDescent="0.2">
      <c r="K14560" s="311">
        <v>1</v>
      </c>
      <c r="L14560" s="311"/>
    </row>
    <row r="14561" spans="11:12" ht="15.75" x14ac:dyDescent="0.2">
      <c r="K14561" s="311">
        <v>1</v>
      </c>
      <c r="L14561" s="311"/>
    </row>
    <row r="14562" spans="11:12" ht="15.75" x14ac:dyDescent="0.2">
      <c r="K14562" s="311">
        <v>1</v>
      </c>
      <c r="L14562" s="311"/>
    </row>
    <row r="14563" spans="11:12" ht="15.75" x14ac:dyDescent="0.2">
      <c r="K14563" s="311">
        <v>1</v>
      </c>
      <c r="L14563" s="311"/>
    </row>
    <row r="14564" spans="11:12" ht="15.75" x14ac:dyDescent="0.2">
      <c r="K14564" s="311">
        <v>1</v>
      </c>
      <c r="L14564" s="311"/>
    </row>
    <row r="14565" spans="11:12" ht="15.75" x14ac:dyDescent="0.2">
      <c r="K14565" s="311">
        <v>1</v>
      </c>
      <c r="L14565" s="311"/>
    </row>
    <row r="14566" spans="11:12" ht="15.75" x14ac:dyDescent="0.2">
      <c r="K14566" s="311">
        <v>1</v>
      </c>
      <c r="L14566" s="311"/>
    </row>
    <row r="14567" spans="11:12" ht="15.75" x14ac:dyDescent="0.2">
      <c r="K14567" s="311">
        <v>1</v>
      </c>
      <c r="L14567" s="311"/>
    </row>
    <row r="14568" spans="11:12" ht="15.75" x14ac:dyDescent="0.2">
      <c r="K14568" s="311">
        <v>1</v>
      </c>
      <c r="L14568" s="311"/>
    </row>
    <row r="14569" spans="11:12" ht="15.75" x14ac:dyDescent="0.2">
      <c r="K14569" s="311">
        <v>1</v>
      </c>
      <c r="L14569" s="311"/>
    </row>
    <row r="14570" spans="11:12" ht="15.75" x14ac:dyDescent="0.2">
      <c r="K14570" s="311">
        <v>1</v>
      </c>
      <c r="L14570" s="311"/>
    </row>
    <row r="14571" spans="11:12" ht="15.75" x14ac:dyDescent="0.2">
      <c r="K14571" s="311">
        <v>1</v>
      </c>
      <c r="L14571" s="311"/>
    </row>
    <row r="14572" spans="11:12" ht="15.75" x14ac:dyDescent="0.2">
      <c r="K14572" s="311">
        <v>1</v>
      </c>
      <c r="L14572" s="311"/>
    </row>
    <row r="14573" spans="11:12" ht="15.75" x14ac:dyDescent="0.2">
      <c r="K14573" s="311">
        <v>1</v>
      </c>
      <c r="L14573" s="311"/>
    </row>
    <row r="14574" spans="11:12" ht="15.75" x14ac:dyDescent="0.2">
      <c r="K14574" s="311">
        <v>1</v>
      </c>
      <c r="L14574" s="311"/>
    </row>
    <row r="14575" spans="11:12" ht="15.75" x14ac:dyDescent="0.2">
      <c r="K14575" s="311">
        <v>1</v>
      </c>
      <c r="L14575" s="311"/>
    </row>
    <row r="14576" spans="11:12" ht="15.75" x14ac:dyDescent="0.2">
      <c r="K14576" s="311">
        <v>1</v>
      </c>
      <c r="L14576" s="311"/>
    </row>
    <row r="14577" spans="11:12" ht="15.75" x14ac:dyDescent="0.2">
      <c r="K14577" s="311">
        <v>1</v>
      </c>
      <c r="L14577" s="311"/>
    </row>
    <row r="14578" spans="11:12" ht="15.75" x14ac:dyDescent="0.2">
      <c r="K14578" s="311">
        <v>1</v>
      </c>
      <c r="L14578" s="311"/>
    </row>
    <row r="14579" spans="11:12" ht="15.75" x14ac:dyDescent="0.2">
      <c r="K14579" s="311">
        <v>1</v>
      </c>
      <c r="L14579" s="311"/>
    </row>
    <row r="14580" spans="11:12" ht="15.75" x14ac:dyDescent="0.2">
      <c r="K14580" s="311">
        <v>1</v>
      </c>
      <c r="L14580" s="311"/>
    </row>
    <row r="14581" spans="11:12" ht="15.75" x14ac:dyDescent="0.2">
      <c r="K14581" s="311">
        <v>1</v>
      </c>
      <c r="L14581" s="311"/>
    </row>
    <row r="14582" spans="11:12" ht="15.75" x14ac:dyDescent="0.2">
      <c r="K14582" s="311">
        <v>1</v>
      </c>
      <c r="L14582" s="311"/>
    </row>
    <row r="14583" spans="11:12" ht="15.75" x14ac:dyDescent="0.2">
      <c r="K14583" s="311">
        <v>1</v>
      </c>
      <c r="L14583" s="311"/>
    </row>
    <row r="14584" spans="11:12" ht="15.75" x14ac:dyDescent="0.2">
      <c r="K14584" s="311">
        <v>1</v>
      </c>
      <c r="L14584" s="311"/>
    </row>
    <row r="14585" spans="11:12" ht="15.75" x14ac:dyDescent="0.2">
      <c r="K14585" s="311">
        <v>1</v>
      </c>
      <c r="L14585" s="311"/>
    </row>
    <row r="14586" spans="11:12" ht="15.75" x14ac:dyDescent="0.2">
      <c r="K14586" s="311">
        <v>1</v>
      </c>
      <c r="L14586" s="311"/>
    </row>
    <row r="14587" spans="11:12" ht="15.75" x14ac:dyDescent="0.2">
      <c r="K14587" s="311">
        <v>1</v>
      </c>
      <c r="L14587" s="311"/>
    </row>
    <row r="14588" spans="11:12" ht="15.75" x14ac:dyDescent="0.2">
      <c r="K14588" s="311">
        <v>1</v>
      </c>
      <c r="L14588" s="311"/>
    </row>
    <row r="14589" spans="11:12" ht="15.75" x14ac:dyDescent="0.2">
      <c r="K14589" s="311">
        <v>1</v>
      </c>
      <c r="L14589" s="311"/>
    </row>
    <row r="14590" spans="11:12" ht="15.75" x14ac:dyDescent="0.2">
      <c r="K14590" s="311">
        <v>1</v>
      </c>
      <c r="L14590" s="311"/>
    </row>
    <row r="14591" spans="11:12" ht="15.75" x14ac:dyDescent="0.2">
      <c r="K14591" s="311">
        <v>1</v>
      </c>
      <c r="L14591" s="311"/>
    </row>
    <row r="14592" spans="11:12" ht="15.75" x14ac:dyDescent="0.2">
      <c r="K14592" s="311">
        <v>1</v>
      </c>
      <c r="L14592" s="311"/>
    </row>
    <row r="14593" spans="11:12" ht="15.75" x14ac:dyDescent="0.2">
      <c r="K14593" s="311">
        <v>1</v>
      </c>
      <c r="L14593" s="311"/>
    </row>
    <row r="14594" spans="11:12" ht="15.75" x14ac:dyDescent="0.2">
      <c r="K14594" s="311">
        <v>1</v>
      </c>
      <c r="L14594" s="311"/>
    </row>
    <row r="14595" spans="11:12" ht="15.75" x14ac:dyDescent="0.2">
      <c r="K14595" s="311">
        <v>1</v>
      </c>
      <c r="L14595" s="311"/>
    </row>
    <row r="14596" spans="11:12" ht="15.75" x14ac:dyDescent="0.2">
      <c r="K14596" s="311">
        <v>1</v>
      </c>
      <c r="L14596" s="311"/>
    </row>
    <row r="14597" spans="11:12" ht="15.75" x14ac:dyDescent="0.2">
      <c r="K14597" s="311">
        <v>1</v>
      </c>
      <c r="L14597" s="311"/>
    </row>
    <row r="14598" spans="11:12" ht="15.75" x14ac:dyDescent="0.2">
      <c r="K14598" s="311">
        <v>1</v>
      </c>
      <c r="L14598" s="311"/>
    </row>
    <row r="14599" spans="11:12" ht="15.75" x14ac:dyDescent="0.2">
      <c r="K14599" s="311">
        <v>1</v>
      </c>
      <c r="L14599" s="311"/>
    </row>
    <row r="14600" spans="11:12" ht="15.75" x14ac:dyDescent="0.2">
      <c r="K14600" s="311">
        <v>1</v>
      </c>
      <c r="L14600" s="311"/>
    </row>
    <row r="14601" spans="11:12" ht="15.75" x14ac:dyDescent="0.2">
      <c r="K14601" s="311">
        <v>1</v>
      </c>
      <c r="L14601" s="311"/>
    </row>
    <row r="14602" spans="11:12" ht="15.75" x14ac:dyDescent="0.2">
      <c r="K14602" s="311">
        <v>1</v>
      </c>
      <c r="L14602" s="311"/>
    </row>
    <row r="14603" spans="11:12" ht="15.75" x14ac:dyDescent="0.2">
      <c r="K14603" s="311">
        <v>1</v>
      </c>
      <c r="L14603" s="311"/>
    </row>
    <row r="14604" spans="11:12" ht="15.75" x14ac:dyDescent="0.2">
      <c r="K14604" s="311">
        <v>1</v>
      </c>
      <c r="L14604" s="311"/>
    </row>
    <row r="14605" spans="11:12" ht="15.75" x14ac:dyDescent="0.2">
      <c r="K14605" s="311">
        <v>1</v>
      </c>
      <c r="L14605" s="311"/>
    </row>
    <row r="14606" spans="11:12" ht="15.75" x14ac:dyDescent="0.2">
      <c r="K14606" s="311">
        <v>1</v>
      </c>
      <c r="L14606" s="311"/>
    </row>
    <row r="14607" spans="11:12" ht="15.75" x14ac:dyDescent="0.2">
      <c r="K14607" s="311">
        <v>1</v>
      </c>
      <c r="L14607" s="311"/>
    </row>
    <row r="14608" spans="11:12" ht="15.75" x14ac:dyDescent="0.2">
      <c r="K14608" s="311">
        <v>1</v>
      </c>
      <c r="L14608" s="311"/>
    </row>
    <row r="14609" spans="11:12" ht="15.75" x14ac:dyDescent="0.2">
      <c r="K14609" s="311">
        <v>1</v>
      </c>
      <c r="L14609" s="311"/>
    </row>
    <row r="14610" spans="11:12" ht="15.75" x14ac:dyDescent="0.2">
      <c r="K14610" s="311">
        <v>1</v>
      </c>
      <c r="L14610" s="311"/>
    </row>
    <row r="14611" spans="11:12" ht="15.75" x14ac:dyDescent="0.2">
      <c r="K14611" s="311">
        <v>1</v>
      </c>
      <c r="L14611" s="311"/>
    </row>
    <row r="14612" spans="11:12" ht="15.75" x14ac:dyDescent="0.2">
      <c r="K14612" s="311">
        <v>1</v>
      </c>
      <c r="L14612" s="311"/>
    </row>
    <row r="14613" spans="11:12" ht="15.75" x14ac:dyDescent="0.2">
      <c r="K14613" s="311">
        <v>1</v>
      </c>
      <c r="L14613" s="311"/>
    </row>
    <row r="14614" spans="11:12" ht="15.75" x14ac:dyDescent="0.2">
      <c r="K14614" s="311">
        <v>1</v>
      </c>
      <c r="L14614" s="311"/>
    </row>
    <row r="14615" spans="11:12" ht="15.75" x14ac:dyDescent="0.2">
      <c r="K14615" s="311">
        <v>1</v>
      </c>
      <c r="L14615" s="311"/>
    </row>
    <row r="14616" spans="11:12" ht="15.75" x14ac:dyDescent="0.2">
      <c r="K14616" s="311">
        <v>1</v>
      </c>
      <c r="L14616" s="311"/>
    </row>
    <row r="14617" spans="11:12" ht="15.75" x14ac:dyDescent="0.2">
      <c r="K14617" s="311">
        <v>1</v>
      </c>
      <c r="L14617" s="311"/>
    </row>
    <row r="14618" spans="11:12" ht="15.75" x14ac:dyDescent="0.2">
      <c r="K14618" s="311">
        <v>1</v>
      </c>
      <c r="L14618" s="311"/>
    </row>
    <row r="14619" spans="11:12" ht="15.75" x14ac:dyDescent="0.2">
      <c r="K14619" s="311">
        <v>1</v>
      </c>
      <c r="L14619" s="311"/>
    </row>
    <row r="14620" spans="11:12" ht="15.75" x14ac:dyDescent="0.2">
      <c r="K14620" s="311">
        <v>1</v>
      </c>
      <c r="L14620" s="311"/>
    </row>
    <row r="14621" spans="11:12" ht="15.75" x14ac:dyDescent="0.2">
      <c r="K14621" s="311">
        <v>1</v>
      </c>
      <c r="L14621" s="311"/>
    </row>
    <row r="14622" spans="11:12" ht="15.75" x14ac:dyDescent="0.2">
      <c r="K14622" s="311">
        <v>1</v>
      </c>
      <c r="L14622" s="311"/>
    </row>
    <row r="14623" spans="11:12" ht="15.75" x14ac:dyDescent="0.2">
      <c r="K14623" s="311">
        <v>1</v>
      </c>
      <c r="L14623" s="311"/>
    </row>
    <row r="14624" spans="11:12" ht="15.75" x14ac:dyDescent="0.2">
      <c r="K14624" s="311">
        <v>1</v>
      </c>
      <c r="L14624" s="311"/>
    </row>
    <row r="14625" spans="11:12" ht="15.75" x14ac:dyDescent="0.2">
      <c r="K14625" s="311">
        <v>1</v>
      </c>
      <c r="L14625" s="311"/>
    </row>
    <row r="14626" spans="11:12" ht="15.75" x14ac:dyDescent="0.2">
      <c r="K14626" s="311">
        <v>1</v>
      </c>
      <c r="L14626" s="311"/>
    </row>
    <row r="14627" spans="11:12" ht="15.75" x14ac:dyDescent="0.2">
      <c r="K14627" s="311">
        <v>1</v>
      </c>
      <c r="L14627" s="311"/>
    </row>
    <row r="14628" spans="11:12" ht="15.75" x14ac:dyDescent="0.2">
      <c r="K14628" s="311">
        <v>1</v>
      </c>
      <c r="L14628" s="311"/>
    </row>
    <row r="14629" spans="11:12" ht="15.75" x14ac:dyDescent="0.2">
      <c r="K14629" s="311">
        <v>1</v>
      </c>
      <c r="L14629" s="311"/>
    </row>
    <row r="14630" spans="11:12" ht="15.75" x14ac:dyDescent="0.2">
      <c r="K14630" s="311">
        <v>1</v>
      </c>
      <c r="L14630" s="311"/>
    </row>
    <row r="14631" spans="11:12" ht="15.75" x14ac:dyDescent="0.2">
      <c r="K14631" s="311">
        <v>1</v>
      </c>
      <c r="L14631" s="311"/>
    </row>
    <row r="14632" spans="11:12" ht="15.75" x14ac:dyDescent="0.2">
      <c r="K14632" s="311">
        <v>1</v>
      </c>
      <c r="L14632" s="311"/>
    </row>
    <row r="14633" spans="11:12" ht="15.75" x14ac:dyDescent="0.2">
      <c r="K14633" s="311">
        <v>1</v>
      </c>
      <c r="L14633" s="311"/>
    </row>
    <row r="14634" spans="11:12" ht="15.75" x14ac:dyDescent="0.2">
      <c r="K14634" s="311">
        <v>1</v>
      </c>
      <c r="L14634" s="311"/>
    </row>
    <row r="14635" spans="11:12" ht="15.75" x14ac:dyDescent="0.2">
      <c r="K14635" s="311">
        <v>1</v>
      </c>
      <c r="L14635" s="311"/>
    </row>
    <row r="14636" spans="11:12" ht="15.75" x14ac:dyDescent="0.2">
      <c r="K14636" s="311">
        <v>1</v>
      </c>
      <c r="L14636" s="311"/>
    </row>
    <row r="14637" spans="11:12" ht="15.75" x14ac:dyDescent="0.2">
      <c r="K14637" s="311">
        <v>1</v>
      </c>
      <c r="L14637" s="311"/>
    </row>
    <row r="14638" spans="11:12" ht="15.75" x14ac:dyDescent="0.2">
      <c r="K14638" s="311">
        <v>1</v>
      </c>
      <c r="L14638" s="311"/>
    </row>
    <row r="14639" spans="11:12" ht="15.75" x14ac:dyDescent="0.2">
      <c r="K14639" s="311">
        <v>1</v>
      </c>
      <c r="L14639" s="311"/>
    </row>
    <row r="14640" spans="11:12" ht="15.75" x14ac:dyDescent="0.2">
      <c r="K14640" s="311">
        <v>1</v>
      </c>
      <c r="L14640" s="311"/>
    </row>
    <row r="14641" spans="11:12" ht="15.75" x14ac:dyDescent="0.2">
      <c r="K14641" s="311">
        <v>1</v>
      </c>
      <c r="L14641" s="311"/>
    </row>
    <row r="14642" spans="11:12" ht="15.75" x14ac:dyDescent="0.2">
      <c r="K14642" s="311">
        <v>1</v>
      </c>
      <c r="L14642" s="311"/>
    </row>
    <row r="14643" spans="11:12" ht="15.75" x14ac:dyDescent="0.2">
      <c r="K14643" s="311">
        <v>1</v>
      </c>
      <c r="L14643" s="311"/>
    </row>
    <row r="14644" spans="11:12" ht="15.75" x14ac:dyDescent="0.2">
      <c r="K14644" s="311">
        <v>1</v>
      </c>
      <c r="L14644" s="311"/>
    </row>
    <row r="14645" spans="11:12" ht="15.75" x14ac:dyDescent="0.2">
      <c r="K14645" s="311">
        <v>1</v>
      </c>
      <c r="L14645" s="311"/>
    </row>
    <row r="14646" spans="11:12" ht="15.75" x14ac:dyDescent="0.2">
      <c r="K14646" s="311">
        <v>1</v>
      </c>
      <c r="L14646" s="311"/>
    </row>
    <row r="14647" spans="11:12" ht="15.75" x14ac:dyDescent="0.2">
      <c r="K14647" s="311">
        <v>1</v>
      </c>
      <c r="L14647" s="311"/>
    </row>
    <row r="14648" spans="11:12" ht="15.75" x14ac:dyDescent="0.2">
      <c r="K14648" s="311">
        <v>1</v>
      </c>
      <c r="L14648" s="311"/>
    </row>
    <row r="14649" spans="11:12" ht="15.75" x14ac:dyDescent="0.2">
      <c r="K14649" s="311">
        <v>1</v>
      </c>
      <c r="L14649" s="311"/>
    </row>
    <row r="14650" spans="11:12" ht="15.75" x14ac:dyDescent="0.2">
      <c r="K14650" s="311">
        <v>1</v>
      </c>
      <c r="L14650" s="311"/>
    </row>
    <row r="14651" spans="11:12" ht="15.75" x14ac:dyDescent="0.2">
      <c r="K14651" s="311">
        <v>1</v>
      </c>
      <c r="L14651" s="311"/>
    </row>
    <row r="14652" spans="11:12" ht="15.75" x14ac:dyDescent="0.2">
      <c r="K14652" s="311">
        <v>1</v>
      </c>
      <c r="L14652" s="311"/>
    </row>
    <row r="14653" spans="11:12" ht="15.75" x14ac:dyDescent="0.2">
      <c r="K14653" s="311">
        <v>1</v>
      </c>
      <c r="L14653" s="311"/>
    </row>
    <row r="14654" spans="11:12" ht="15.75" x14ac:dyDescent="0.2">
      <c r="K14654" s="311">
        <v>1</v>
      </c>
      <c r="L14654" s="311"/>
    </row>
    <row r="14655" spans="11:12" ht="15.75" x14ac:dyDescent="0.2">
      <c r="K14655" s="311">
        <v>1</v>
      </c>
      <c r="L14655" s="311"/>
    </row>
    <row r="14656" spans="11:12" ht="15.75" x14ac:dyDescent="0.2">
      <c r="K14656" s="311">
        <v>1</v>
      </c>
      <c r="L14656" s="311"/>
    </row>
    <row r="14657" spans="11:12" ht="15.75" x14ac:dyDescent="0.2">
      <c r="K14657" s="311">
        <v>1</v>
      </c>
      <c r="L14657" s="311"/>
    </row>
    <row r="14658" spans="11:12" ht="15.75" x14ac:dyDescent="0.2">
      <c r="K14658" s="311">
        <v>1</v>
      </c>
      <c r="L14658" s="311"/>
    </row>
    <row r="14659" spans="11:12" ht="15.75" x14ac:dyDescent="0.2">
      <c r="K14659" s="311">
        <v>1</v>
      </c>
      <c r="L14659" s="311"/>
    </row>
    <row r="14660" spans="11:12" ht="15.75" x14ac:dyDescent="0.2">
      <c r="K14660" s="311">
        <v>1</v>
      </c>
      <c r="L14660" s="311"/>
    </row>
    <row r="14661" spans="11:12" ht="15.75" x14ac:dyDescent="0.2">
      <c r="K14661" s="311">
        <v>1</v>
      </c>
      <c r="L14661" s="311"/>
    </row>
    <row r="14662" spans="11:12" ht="15.75" x14ac:dyDescent="0.2">
      <c r="K14662" s="311">
        <v>1</v>
      </c>
      <c r="L14662" s="311"/>
    </row>
    <row r="14663" spans="11:12" ht="15.75" x14ac:dyDescent="0.2">
      <c r="K14663" s="311">
        <v>1</v>
      </c>
      <c r="L14663" s="311"/>
    </row>
    <row r="14664" spans="11:12" ht="15.75" x14ac:dyDescent="0.2">
      <c r="K14664" s="311">
        <v>1</v>
      </c>
      <c r="L14664" s="311"/>
    </row>
    <row r="14665" spans="11:12" ht="15.75" x14ac:dyDescent="0.2">
      <c r="K14665" s="311">
        <v>1</v>
      </c>
      <c r="L14665" s="311"/>
    </row>
    <row r="14666" spans="11:12" ht="15.75" x14ac:dyDescent="0.2">
      <c r="K14666" s="311">
        <v>1</v>
      </c>
      <c r="L14666" s="311"/>
    </row>
    <row r="14667" spans="11:12" ht="15.75" x14ac:dyDescent="0.2">
      <c r="K14667" s="311">
        <v>1</v>
      </c>
      <c r="L14667" s="311"/>
    </row>
    <row r="14668" spans="11:12" ht="15.75" x14ac:dyDescent="0.2">
      <c r="K14668" s="311">
        <v>1</v>
      </c>
      <c r="L14668" s="311"/>
    </row>
    <row r="14669" spans="11:12" ht="15.75" x14ac:dyDescent="0.2">
      <c r="K14669" s="311">
        <v>1</v>
      </c>
      <c r="L14669" s="311"/>
    </row>
    <row r="14670" spans="11:12" ht="15.75" x14ac:dyDescent="0.2">
      <c r="K14670" s="311">
        <v>1</v>
      </c>
      <c r="L14670" s="311"/>
    </row>
    <row r="14671" spans="11:12" ht="15.75" x14ac:dyDescent="0.2">
      <c r="K14671" s="311">
        <v>1</v>
      </c>
      <c r="L14671" s="311"/>
    </row>
    <row r="14672" spans="11:12" ht="15.75" x14ac:dyDescent="0.2">
      <c r="K14672" s="311">
        <v>1</v>
      </c>
      <c r="L14672" s="311"/>
    </row>
    <row r="14673" spans="11:12" ht="15.75" x14ac:dyDescent="0.2">
      <c r="K14673" s="311">
        <v>1</v>
      </c>
      <c r="L14673" s="311"/>
    </row>
    <row r="14674" spans="11:12" ht="15.75" x14ac:dyDescent="0.2">
      <c r="K14674" s="311">
        <v>1</v>
      </c>
      <c r="L14674" s="311"/>
    </row>
    <row r="14675" spans="11:12" ht="15.75" x14ac:dyDescent="0.2">
      <c r="K14675" s="311">
        <v>1</v>
      </c>
      <c r="L14675" s="311"/>
    </row>
    <row r="14676" spans="11:12" ht="15.75" x14ac:dyDescent="0.2">
      <c r="K14676" s="311">
        <v>1</v>
      </c>
      <c r="L14676" s="311"/>
    </row>
    <row r="14677" spans="11:12" ht="15.75" x14ac:dyDescent="0.2">
      <c r="K14677" s="311">
        <v>1</v>
      </c>
      <c r="L14677" s="311"/>
    </row>
    <row r="14678" spans="11:12" ht="15.75" x14ac:dyDescent="0.2">
      <c r="K14678" s="311">
        <v>1</v>
      </c>
      <c r="L14678" s="311"/>
    </row>
    <row r="14679" spans="11:12" ht="15.75" x14ac:dyDescent="0.2">
      <c r="K14679" s="311">
        <v>1</v>
      </c>
      <c r="L14679" s="311"/>
    </row>
    <row r="14680" spans="11:12" ht="15.75" x14ac:dyDescent="0.2">
      <c r="K14680" s="311">
        <v>1</v>
      </c>
      <c r="L14680" s="311"/>
    </row>
    <row r="14681" spans="11:12" ht="15.75" x14ac:dyDescent="0.2">
      <c r="K14681" s="311">
        <v>1</v>
      </c>
      <c r="L14681" s="311"/>
    </row>
    <row r="14682" spans="11:12" ht="15.75" x14ac:dyDescent="0.2">
      <c r="K14682" s="311">
        <v>1</v>
      </c>
      <c r="L14682" s="311"/>
    </row>
    <row r="14683" spans="11:12" ht="15.75" x14ac:dyDescent="0.2">
      <c r="K14683" s="311">
        <v>1</v>
      </c>
      <c r="L14683" s="311"/>
    </row>
    <row r="14684" spans="11:12" ht="15.75" x14ac:dyDescent="0.2">
      <c r="K14684" s="311">
        <v>1</v>
      </c>
      <c r="L14684" s="311"/>
    </row>
    <row r="14685" spans="11:12" ht="15.75" x14ac:dyDescent="0.2">
      <c r="K14685" s="311">
        <v>1</v>
      </c>
      <c r="L14685" s="311"/>
    </row>
    <row r="14686" spans="11:12" ht="15.75" x14ac:dyDescent="0.2">
      <c r="K14686" s="311">
        <v>1</v>
      </c>
      <c r="L14686" s="311"/>
    </row>
    <row r="14687" spans="11:12" ht="15.75" x14ac:dyDescent="0.2">
      <c r="K14687" s="311">
        <v>1</v>
      </c>
      <c r="L14687" s="311"/>
    </row>
    <row r="14688" spans="11:12" ht="15.75" x14ac:dyDescent="0.2">
      <c r="K14688" s="311">
        <v>1</v>
      </c>
      <c r="L14688" s="311"/>
    </row>
    <row r="14689" spans="11:12" ht="15.75" x14ac:dyDescent="0.2">
      <c r="K14689" s="311">
        <v>1</v>
      </c>
      <c r="L14689" s="311"/>
    </row>
    <row r="14690" spans="11:12" ht="15.75" x14ac:dyDescent="0.2">
      <c r="K14690" s="311">
        <v>1</v>
      </c>
      <c r="L14690" s="311"/>
    </row>
    <row r="14691" spans="11:12" ht="15.75" x14ac:dyDescent="0.2">
      <c r="K14691" s="311">
        <v>1</v>
      </c>
      <c r="L14691" s="311"/>
    </row>
    <row r="14692" spans="11:12" ht="15.75" x14ac:dyDescent="0.2">
      <c r="K14692" s="311">
        <v>1</v>
      </c>
      <c r="L14692" s="311"/>
    </row>
    <row r="14693" spans="11:12" ht="15.75" x14ac:dyDescent="0.2">
      <c r="K14693" s="311">
        <v>1</v>
      </c>
      <c r="L14693" s="311"/>
    </row>
    <row r="14694" spans="11:12" ht="15.75" x14ac:dyDescent="0.2">
      <c r="K14694" s="311">
        <v>1</v>
      </c>
      <c r="L14694" s="311"/>
    </row>
    <row r="14695" spans="11:12" ht="15.75" x14ac:dyDescent="0.2">
      <c r="K14695" s="311">
        <v>1</v>
      </c>
      <c r="L14695" s="311"/>
    </row>
    <row r="14696" spans="11:12" ht="15.75" x14ac:dyDescent="0.2">
      <c r="K14696" s="311">
        <v>1</v>
      </c>
      <c r="L14696" s="311"/>
    </row>
    <row r="14697" spans="11:12" ht="15.75" x14ac:dyDescent="0.2">
      <c r="K14697" s="311">
        <v>1</v>
      </c>
      <c r="L14697" s="311"/>
    </row>
    <row r="14698" spans="11:12" ht="15.75" x14ac:dyDescent="0.2">
      <c r="K14698" s="311">
        <v>1</v>
      </c>
      <c r="L14698" s="311"/>
    </row>
    <row r="14699" spans="11:12" ht="15.75" x14ac:dyDescent="0.2">
      <c r="K14699" s="311">
        <v>1</v>
      </c>
      <c r="L14699" s="311"/>
    </row>
    <row r="14700" spans="11:12" ht="15.75" x14ac:dyDescent="0.2">
      <c r="K14700" s="311">
        <v>1</v>
      </c>
      <c r="L14700" s="311"/>
    </row>
    <row r="14701" spans="11:12" ht="15.75" x14ac:dyDescent="0.2">
      <c r="K14701" s="311">
        <v>1</v>
      </c>
      <c r="L14701" s="311"/>
    </row>
    <row r="14702" spans="11:12" ht="15.75" x14ac:dyDescent="0.2">
      <c r="K14702" s="311">
        <v>1</v>
      </c>
      <c r="L14702" s="311"/>
    </row>
    <row r="14703" spans="11:12" ht="15.75" x14ac:dyDescent="0.2">
      <c r="K14703" s="311">
        <v>1</v>
      </c>
      <c r="L14703" s="311"/>
    </row>
    <row r="14704" spans="11:12" ht="15.75" x14ac:dyDescent="0.2">
      <c r="K14704" s="311">
        <v>1</v>
      </c>
      <c r="L14704" s="311"/>
    </row>
    <row r="14705" spans="11:12" ht="15.75" x14ac:dyDescent="0.2">
      <c r="K14705" s="311">
        <v>1</v>
      </c>
      <c r="L14705" s="311"/>
    </row>
    <row r="14706" spans="11:12" ht="15.75" x14ac:dyDescent="0.2">
      <c r="K14706" s="311">
        <v>1</v>
      </c>
      <c r="L14706" s="311"/>
    </row>
    <row r="14707" spans="11:12" ht="15.75" x14ac:dyDescent="0.2">
      <c r="K14707" s="311">
        <v>1</v>
      </c>
      <c r="L14707" s="311"/>
    </row>
    <row r="14708" spans="11:12" ht="15.75" x14ac:dyDescent="0.2">
      <c r="K14708" s="311">
        <v>1</v>
      </c>
      <c r="L14708" s="311"/>
    </row>
    <row r="14709" spans="11:12" ht="15.75" x14ac:dyDescent="0.2">
      <c r="K14709" s="311">
        <v>1</v>
      </c>
      <c r="L14709" s="311"/>
    </row>
    <row r="14710" spans="11:12" ht="15.75" x14ac:dyDescent="0.2">
      <c r="K14710" s="311">
        <v>1</v>
      </c>
      <c r="L14710" s="311"/>
    </row>
    <row r="14711" spans="11:12" ht="15.75" x14ac:dyDescent="0.2">
      <c r="K14711" s="311">
        <v>1</v>
      </c>
      <c r="L14711" s="311"/>
    </row>
    <row r="14712" spans="11:12" ht="15.75" x14ac:dyDescent="0.2">
      <c r="K14712" s="311">
        <v>1</v>
      </c>
      <c r="L14712" s="311"/>
    </row>
    <row r="14713" spans="11:12" ht="15.75" x14ac:dyDescent="0.2">
      <c r="K14713" s="311">
        <v>1</v>
      </c>
      <c r="L14713" s="311"/>
    </row>
    <row r="14714" spans="11:12" ht="15.75" x14ac:dyDescent="0.2">
      <c r="K14714" s="311">
        <v>1</v>
      </c>
      <c r="L14714" s="311"/>
    </row>
    <row r="14715" spans="11:12" ht="15.75" x14ac:dyDescent="0.2">
      <c r="K14715" s="311">
        <v>1</v>
      </c>
      <c r="L14715" s="311"/>
    </row>
    <row r="14716" spans="11:12" ht="15.75" x14ac:dyDescent="0.2">
      <c r="K14716" s="311">
        <v>1</v>
      </c>
      <c r="L14716" s="311"/>
    </row>
    <row r="14717" spans="11:12" ht="15.75" x14ac:dyDescent="0.2">
      <c r="K14717" s="311">
        <v>1</v>
      </c>
      <c r="L14717" s="311"/>
    </row>
    <row r="14718" spans="11:12" ht="15.75" x14ac:dyDescent="0.2">
      <c r="K14718" s="311">
        <v>1</v>
      </c>
      <c r="L14718" s="311"/>
    </row>
    <row r="14719" spans="11:12" ht="15.75" x14ac:dyDescent="0.2">
      <c r="K14719" s="311">
        <v>1</v>
      </c>
      <c r="L14719" s="311"/>
    </row>
    <row r="14720" spans="11:12" ht="15.75" x14ac:dyDescent="0.2">
      <c r="K14720" s="311">
        <v>1</v>
      </c>
      <c r="L14720" s="311"/>
    </row>
    <row r="14721" spans="11:12" ht="15.75" x14ac:dyDescent="0.2">
      <c r="K14721" s="311">
        <v>1</v>
      </c>
      <c r="L14721" s="311"/>
    </row>
    <row r="14722" spans="11:12" ht="15.75" x14ac:dyDescent="0.2">
      <c r="K14722" s="311">
        <v>1</v>
      </c>
      <c r="L14722" s="311"/>
    </row>
    <row r="14723" spans="11:12" ht="15.75" x14ac:dyDescent="0.2">
      <c r="K14723" s="311">
        <v>1</v>
      </c>
      <c r="L14723" s="311"/>
    </row>
    <row r="14724" spans="11:12" ht="15.75" x14ac:dyDescent="0.2">
      <c r="K14724" s="311">
        <v>1</v>
      </c>
      <c r="L14724" s="311"/>
    </row>
    <row r="14725" spans="11:12" ht="15.75" x14ac:dyDescent="0.2">
      <c r="K14725" s="311">
        <v>1</v>
      </c>
      <c r="L14725" s="311"/>
    </row>
    <row r="14726" spans="11:12" ht="15.75" x14ac:dyDescent="0.2">
      <c r="K14726" s="311">
        <v>1</v>
      </c>
      <c r="L14726" s="311"/>
    </row>
    <row r="14727" spans="11:12" ht="15.75" x14ac:dyDescent="0.2">
      <c r="K14727" s="311">
        <v>1</v>
      </c>
      <c r="L14727" s="311"/>
    </row>
    <row r="14728" spans="11:12" ht="15.75" x14ac:dyDescent="0.2">
      <c r="K14728" s="311">
        <v>1</v>
      </c>
      <c r="L14728" s="311"/>
    </row>
    <row r="14729" spans="11:12" ht="15.75" x14ac:dyDescent="0.2">
      <c r="K14729" s="311">
        <v>1</v>
      </c>
      <c r="L14729" s="311"/>
    </row>
    <row r="14730" spans="11:12" ht="15.75" x14ac:dyDescent="0.2">
      <c r="K14730" s="311">
        <v>1</v>
      </c>
      <c r="L14730" s="311"/>
    </row>
    <row r="14731" spans="11:12" ht="15.75" x14ac:dyDescent="0.2">
      <c r="K14731" s="311">
        <v>1</v>
      </c>
      <c r="L14731" s="311"/>
    </row>
    <row r="14732" spans="11:12" ht="15.75" x14ac:dyDescent="0.2">
      <c r="K14732" s="311">
        <v>1</v>
      </c>
      <c r="L14732" s="311"/>
    </row>
    <row r="14733" spans="11:12" ht="15.75" x14ac:dyDescent="0.2">
      <c r="K14733" s="311">
        <v>1</v>
      </c>
      <c r="L14733" s="311"/>
    </row>
    <row r="14734" spans="11:12" ht="15.75" x14ac:dyDescent="0.2">
      <c r="K14734" s="311">
        <v>1</v>
      </c>
      <c r="L14734" s="311"/>
    </row>
    <row r="14735" spans="11:12" ht="15.75" x14ac:dyDescent="0.2">
      <c r="K14735" s="311">
        <v>1</v>
      </c>
      <c r="L14735" s="311"/>
    </row>
    <row r="14736" spans="11:12" ht="15.75" x14ac:dyDescent="0.2">
      <c r="K14736" s="311">
        <v>1</v>
      </c>
      <c r="L14736" s="311"/>
    </row>
    <row r="14737" spans="11:12" ht="15.75" x14ac:dyDescent="0.2">
      <c r="K14737" s="311">
        <v>1</v>
      </c>
      <c r="L14737" s="311"/>
    </row>
    <row r="14738" spans="11:12" ht="15.75" x14ac:dyDescent="0.2">
      <c r="K14738" s="311">
        <v>1</v>
      </c>
      <c r="L14738" s="311"/>
    </row>
    <row r="14739" spans="11:12" ht="15.75" x14ac:dyDescent="0.2">
      <c r="K14739" s="311">
        <v>1</v>
      </c>
      <c r="L14739" s="311"/>
    </row>
    <row r="14740" spans="11:12" ht="15.75" x14ac:dyDescent="0.2">
      <c r="K14740" s="311">
        <v>1</v>
      </c>
      <c r="L14740" s="311"/>
    </row>
    <row r="14741" spans="11:12" ht="15.75" x14ac:dyDescent="0.2">
      <c r="K14741" s="311">
        <v>1</v>
      </c>
      <c r="L14741" s="311"/>
    </row>
    <row r="14742" spans="11:12" ht="15.75" x14ac:dyDescent="0.2">
      <c r="K14742" s="311">
        <v>1</v>
      </c>
      <c r="L14742" s="311"/>
    </row>
    <row r="14743" spans="11:12" ht="15.75" x14ac:dyDescent="0.2">
      <c r="K14743" s="311">
        <v>1</v>
      </c>
      <c r="L14743" s="311"/>
    </row>
    <row r="14744" spans="11:12" ht="15.75" x14ac:dyDescent="0.2">
      <c r="K14744" s="311">
        <v>1</v>
      </c>
      <c r="L14744" s="311"/>
    </row>
    <row r="14745" spans="11:12" ht="15.75" x14ac:dyDescent="0.2">
      <c r="K14745" s="311">
        <v>1</v>
      </c>
      <c r="L14745" s="311"/>
    </row>
    <row r="14746" spans="11:12" ht="15.75" x14ac:dyDescent="0.2">
      <c r="K14746" s="311">
        <v>1</v>
      </c>
      <c r="L14746" s="311"/>
    </row>
    <row r="14747" spans="11:12" ht="15.75" x14ac:dyDescent="0.2">
      <c r="K14747" s="311">
        <v>1</v>
      </c>
      <c r="L14747" s="311"/>
    </row>
    <row r="14748" spans="11:12" ht="15.75" x14ac:dyDescent="0.2">
      <c r="K14748" s="311">
        <v>1</v>
      </c>
      <c r="L14748" s="311"/>
    </row>
    <row r="14749" spans="11:12" ht="15.75" x14ac:dyDescent="0.2">
      <c r="K14749" s="311">
        <v>1</v>
      </c>
      <c r="L14749" s="311"/>
    </row>
    <row r="14750" spans="11:12" ht="15.75" x14ac:dyDescent="0.2">
      <c r="K14750" s="311">
        <v>1</v>
      </c>
      <c r="L14750" s="311"/>
    </row>
    <row r="14751" spans="11:12" ht="15.75" x14ac:dyDescent="0.2">
      <c r="K14751" s="311">
        <v>1</v>
      </c>
      <c r="L14751" s="311"/>
    </row>
    <row r="14752" spans="11:12" ht="15.75" x14ac:dyDescent="0.2">
      <c r="K14752" s="311">
        <v>1</v>
      </c>
      <c r="L14752" s="311"/>
    </row>
    <row r="14753" spans="11:12" ht="15.75" x14ac:dyDescent="0.2">
      <c r="K14753" s="311">
        <v>1</v>
      </c>
      <c r="L14753" s="311"/>
    </row>
    <row r="14754" spans="11:12" ht="15.75" x14ac:dyDescent="0.2">
      <c r="K14754" s="311">
        <v>1</v>
      </c>
      <c r="L14754" s="311"/>
    </row>
    <row r="14755" spans="11:12" ht="15.75" x14ac:dyDescent="0.2">
      <c r="K14755" s="311">
        <v>1</v>
      </c>
      <c r="L14755" s="311"/>
    </row>
    <row r="14756" spans="11:12" ht="15.75" x14ac:dyDescent="0.2">
      <c r="K14756" s="311">
        <v>1</v>
      </c>
      <c r="L14756" s="311"/>
    </row>
    <row r="14757" spans="11:12" ht="15.75" x14ac:dyDescent="0.2">
      <c r="K14757" s="311">
        <v>1</v>
      </c>
      <c r="L14757" s="311"/>
    </row>
    <row r="14758" spans="11:12" ht="15.75" x14ac:dyDescent="0.2">
      <c r="K14758" s="311">
        <v>1</v>
      </c>
      <c r="L14758" s="311"/>
    </row>
    <row r="14759" spans="11:12" ht="15.75" x14ac:dyDescent="0.2">
      <c r="K14759" s="311">
        <v>1</v>
      </c>
      <c r="L14759" s="311"/>
    </row>
    <row r="14760" spans="11:12" ht="15.75" x14ac:dyDescent="0.2">
      <c r="K14760" s="311">
        <v>1</v>
      </c>
      <c r="L14760" s="311"/>
    </row>
    <row r="14761" spans="11:12" ht="15.75" x14ac:dyDescent="0.2">
      <c r="K14761" s="311">
        <v>1</v>
      </c>
      <c r="L14761" s="311"/>
    </row>
    <row r="14762" spans="11:12" ht="15.75" x14ac:dyDescent="0.2">
      <c r="K14762" s="311">
        <v>1</v>
      </c>
      <c r="L14762" s="311"/>
    </row>
    <row r="14763" spans="11:12" ht="15.75" x14ac:dyDescent="0.2">
      <c r="K14763" s="311">
        <v>1</v>
      </c>
      <c r="L14763" s="311"/>
    </row>
    <row r="14764" spans="11:12" ht="15.75" x14ac:dyDescent="0.2">
      <c r="K14764" s="311">
        <v>1</v>
      </c>
      <c r="L14764" s="311"/>
    </row>
    <row r="14765" spans="11:12" ht="15.75" x14ac:dyDescent="0.2">
      <c r="K14765" s="311">
        <v>1</v>
      </c>
      <c r="L14765" s="311"/>
    </row>
    <row r="14766" spans="11:12" ht="15.75" x14ac:dyDescent="0.2">
      <c r="K14766" s="311">
        <v>1</v>
      </c>
      <c r="L14766" s="311"/>
    </row>
    <row r="14767" spans="11:12" ht="15.75" x14ac:dyDescent="0.2">
      <c r="K14767" s="311">
        <v>1</v>
      </c>
      <c r="L14767" s="311"/>
    </row>
    <row r="14768" spans="11:12" ht="15.75" x14ac:dyDescent="0.2">
      <c r="K14768" s="311">
        <v>1</v>
      </c>
      <c r="L14768" s="311"/>
    </row>
    <row r="14769" spans="11:12" ht="15.75" x14ac:dyDescent="0.2">
      <c r="K14769" s="311">
        <v>1</v>
      </c>
      <c r="L14769" s="311"/>
    </row>
    <row r="14770" spans="11:12" ht="15.75" x14ac:dyDescent="0.2">
      <c r="K14770" s="311">
        <v>1</v>
      </c>
      <c r="L14770" s="311"/>
    </row>
    <row r="14771" spans="11:12" ht="15.75" x14ac:dyDescent="0.2">
      <c r="K14771" s="311">
        <v>1</v>
      </c>
      <c r="L14771" s="311"/>
    </row>
    <row r="14772" spans="11:12" ht="15.75" x14ac:dyDescent="0.2">
      <c r="K14772" s="311">
        <v>1</v>
      </c>
      <c r="L14772" s="311"/>
    </row>
    <row r="14773" spans="11:12" ht="15.75" x14ac:dyDescent="0.2">
      <c r="K14773" s="311">
        <v>1</v>
      </c>
      <c r="L14773" s="311"/>
    </row>
    <row r="14774" spans="11:12" ht="15.75" x14ac:dyDescent="0.2">
      <c r="K14774" s="311">
        <v>1</v>
      </c>
      <c r="L14774" s="311"/>
    </row>
    <row r="14775" spans="11:12" ht="15.75" x14ac:dyDescent="0.2">
      <c r="K14775" s="311">
        <v>1</v>
      </c>
      <c r="L14775" s="311"/>
    </row>
    <row r="14776" spans="11:12" ht="15.75" x14ac:dyDescent="0.2">
      <c r="K14776" s="311">
        <v>1</v>
      </c>
      <c r="L14776" s="311"/>
    </row>
    <row r="14777" spans="11:12" ht="15.75" x14ac:dyDescent="0.2">
      <c r="K14777" s="311">
        <v>1</v>
      </c>
      <c r="L14777" s="311"/>
    </row>
    <row r="14778" spans="11:12" ht="15.75" x14ac:dyDescent="0.2">
      <c r="K14778" s="311">
        <v>1</v>
      </c>
      <c r="L14778" s="311"/>
    </row>
    <row r="14779" spans="11:12" ht="15.75" x14ac:dyDescent="0.2">
      <c r="K14779" s="311">
        <v>1</v>
      </c>
      <c r="L14779" s="311"/>
    </row>
    <row r="14780" spans="11:12" ht="15.75" x14ac:dyDescent="0.2">
      <c r="K14780" s="311">
        <v>1</v>
      </c>
      <c r="L14780" s="311"/>
    </row>
    <row r="14781" spans="11:12" ht="15.75" x14ac:dyDescent="0.2">
      <c r="K14781" s="311">
        <v>1</v>
      </c>
      <c r="L14781" s="311"/>
    </row>
    <row r="14782" spans="11:12" ht="15.75" x14ac:dyDescent="0.2">
      <c r="K14782" s="311">
        <v>1</v>
      </c>
      <c r="L14782" s="311"/>
    </row>
    <row r="14783" spans="11:12" ht="15.75" x14ac:dyDescent="0.2">
      <c r="K14783" s="311">
        <v>1</v>
      </c>
      <c r="L14783" s="311"/>
    </row>
    <row r="14784" spans="11:12" ht="15.75" x14ac:dyDescent="0.2">
      <c r="K14784" s="311">
        <v>1</v>
      </c>
      <c r="L14784" s="311"/>
    </row>
    <row r="14785" spans="11:12" ht="15.75" x14ac:dyDescent="0.2">
      <c r="K14785" s="311">
        <v>1</v>
      </c>
      <c r="L14785" s="311"/>
    </row>
    <row r="14786" spans="11:12" ht="15.75" x14ac:dyDescent="0.2">
      <c r="K14786" s="311">
        <v>1</v>
      </c>
      <c r="L14786" s="311"/>
    </row>
    <row r="14787" spans="11:12" ht="15.75" x14ac:dyDescent="0.2">
      <c r="K14787" s="311">
        <v>1</v>
      </c>
      <c r="L14787" s="311"/>
    </row>
    <row r="14788" spans="11:12" ht="15.75" x14ac:dyDescent="0.2">
      <c r="K14788" s="311">
        <v>1</v>
      </c>
      <c r="L14788" s="311"/>
    </row>
    <row r="14789" spans="11:12" ht="15.75" x14ac:dyDescent="0.2">
      <c r="K14789" s="311">
        <v>1</v>
      </c>
      <c r="L14789" s="311"/>
    </row>
    <row r="14790" spans="11:12" ht="15.75" x14ac:dyDescent="0.2">
      <c r="K14790" s="311">
        <v>1</v>
      </c>
      <c r="L14790" s="311"/>
    </row>
    <row r="14791" spans="11:12" ht="15.75" x14ac:dyDescent="0.2">
      <c r="K14791" s="311">
        <v>1</v>
      </c>
      <c r="L14791" s="311"/>
    </row>
    <row r="14792" spans="11:12" ht="15.75" x14ac:dyDescent="0.2">
      <c r="K14792" s="311">
        <v>1</v>
      </c>
      <c r="L14792" s="311"/>
    </row>
    <row r="14793" spans="11:12" ht="15.75" x14ac:dyDescent="0.2">
      <c r="K14793" s="311">
        <v>1</v>
      </c>
      <c r="L14793" s="311"/>
    </row>
    <row r="14794" spans="11:12" ht="15.75" x14ac:dyDescent="0.2">
      <c r="K14794" s="311">
        <v>1</v>
      </c>
      <c r="L14794" s="311"/>
    </row>
    <row r="14795" spans="11:12" ht="15.75" x14ac:dyDescent="0.2">
      <c r="K14795" s="311">
        <v>1</v>
      </c>
      <c r="L14795" s="311"/>
    </row>
    <row r="14796" spans="11:12" ht="15.75" x14ac:dyDescent="0.2">
      <c r="K14796" s="311">
        <v>1</v>
      </c>
      <c r="L14796" s="311"/>
    </row>
    <row r="14797" spans="11:12" ht="15.75" x14ac:dyDescent="0.2">
      <c r="K14797" s="311">
        <v>1</v>
      </c>
      <c r="L14797" s="311"/>
    </row>
    <row r="14798" spans="11:12" ht="15.75" x14ac:dyDescent="0.2">
      <c r="K14798" s="311">
        <v>1</v>
      </c>
      <c r="L14798" s="311"/>
    </row>
    <row r="14799" spans="11:12" ht="15.75" x14ac:dyDescent="0.2">
      <c r="K14799" s="311">
        <v>1</v>
      </c>
      <c r="L14799" s="311"/>
    </row>
    <row r="14800" spans="11:12" ht="15.75" x14ac:dyDescent="0.2">
      <c r="K14800" s="311">
        <v>1</v>
      </c>
      <c r="L14800" s="311"/>
    </row>
    <row r="14801" spans="11:12" ht="15.75" x14ac:dyDescent="0.2">
      <c r="K14801" s="311">
        <v>1</v>
      </c>
      <c r="L14801" s="311"/>
    </row>
    <row r="14802" spans="11:12" ht="15.75" x14ac:dyDescent="0.2">
      <c r="K14802" s="311">
        <v>1</v>
      </c>
      <c r="L14802" s="311"/>
    </row>
    <row r="14803" spans="11:12" ht="15.75" x14ac:dyDescent="0.2">
      <c r="K14803" s="311">
        <v>1</v>
      </c>
      <c r="L14803" s="311"/>
    </row>
    <row r="14804" spans="11:12" ht="15.75" x14ac:dyDescent="0.2">
      <c r="K14804" s="311">
        <v>1</v>
      </c>
      <c r="L14804" s="311"/>
    </row>
    <row r="14805" spans="11:12" ht="15.75" x14ac:dyDescent="0.2">
      <c r="K14805" s="311">
        <v>1</v>
      </c>
      <c r="L14805" s="311"/>
    </row>
    <row r="14806" spans="11:12" ht="15.75" x14ac:dyDescent="0.2">
      <c r="K14806" s="311">
        <v>1</v>
      </c>
      <c r="L14806" s="311"/>
    </row>
    <row r="14807" spans="11:12" ht="15.75" x14ac:dyDescent="0.2">
      <c r="K14807" s="311">
        <v>1</v>
      </c>
      <c r="L14807" s="311"/>
    </row>
    <row r="14808" spans="11:12" ht="15.75" x14ac:dyDescent="0.2">
      <c r="K14808" s="311">
        <v>1</v>
      </c>
      <c r="L14808" s="311"/>
    </row>
    <row r="14809" spans="11:12" ht="15.75" x14ac:dyDescent="0.2">
      <c r="K14809" s="311">
        <v>1</v>
      </c>
      <c r="L14809" s="311"/>
    </row>
    <row r="14810" spans="11:12" ht="15.75" x14ac:dyDescent="0.2">
      <c r="K14810" s="311">
        <v>1</v>
      </c>
      <c r="L14810" s="311"/>
    </row>
    <row r="14811" spans="11:12" ht="15.75" x14ac:dyDescent="0.2">
      <c r="K14811" s="311">
        <v>1</v>
      </c>
      <c r="L14811" s="311"/>
    </row>
    <row r="14812" spans="11:12" ht="15.75" x14ac:dyDescent="0.2">
      <c r="K14812" s="311">
        <v>1</v>
      </c>
      <c r="L14812" s="311"/>
    </row>
    <row r="14813" spans="11:12" ht="15.75" x14ac:dyDescent="0.2">
      <c r="K14813" s="311">
        <v>1</v>
      </c>
      <c r="L14813" s="311"/>
    </row>
    <row r="14814" spans="11:12" ht="15.75" x14ac:dyDescent="0.2">
      <c r="K14814" s="311">
        <v>1</v>
      </c>
      <c r="L14814" s="311"/>
    </row>
    <row r="14815" spans="11:12" ht="15.75" x14ac:dyDescent="0.2">
      <c r="K14815" s="311">
        <v>1</v>
      </c>
      <c r="L14815" s="311"/>
    </row>
    <row r="14816" spans="11:12" ht="15.75" x14ac:dyDescent="0.2">
      <c r="K14816" s="311">
        <v>1</v>
      </c>
      <c r="L14816" s="311"/>
    </row>
    <row r="14817" spans="11:12" ht="15.75" x14ac:dyDescent="0.2">
      <c r="K14817" s="311">
        <v>1</v>
      </c>
      <c r="L14817" s="311"/>
    </row>
    <row r="14818" spans="11:12" ht="15.75" x14ac:dyDescent="0.2">
      <c r="K14818" s="311">
        <v>1</v>
      </c>
      <c r="L14818" s="311"/>
    </row>
    <row r="14819" spans="11:12" ht="15.75" x14ac:dyDescent="0.2">
      <c r="K14819" s="311">
        <v>1</v>
      </c>
      <c r="L14819" s="311"/>
    </row>
    <row r="14820" spans="11:12" ht="15.75" x14ac:dyDescent="0.2">
      <c r="K14820" s="311">
        <v>1</v>
      </c>
      <c r="L14820" s="311"/>
    </row>
    <row r="14821" spans="11:12" ht="15.75" x14ac:dyDescent="0.2">
      <c r="K14821" s="311">
        <v>1</v>
      </c>
      <c r="L14821" s="311"/>
    </row>
    <row r="14822" spans="11:12" ht="15.75" x14ac:dyDescent="0.2">
      <c r="K14822" s="311">
        <v>1</v>
      </c>
      <c r="L14822" s="311"/>
    </row>
    <row r="14823" spans="11:12" ht="15.75" x14ac:dyDescent="0.2">
      <c r="K14823" s="311">
        <v>1</v>
      </c>
      <c r="L14823" s="311"/>
    </row>
    <row r="14824" spans="11:12" ht="15.75" x14ac:dyDescent="0.2">
      <c r="K14824" s="311">
        <v>1</v>
      </c>
      <c r="L14824" s="311"/>
    </row>
    <row r="14825" spans="11:12" ht="15.75" x14ac:dyDescent="0.2">
      <c r="K14825" s="311">
        <v>1</v>
      </c>
      <c r="L14825" s="311"/>
    </row>
    <row r="14826" spans="11:12" ht="15.75" x14ac:dyDescent="0.2">
      <c r="K14826" s="311">
        <v>1</v>
      </c>
      <c r="L14826" s="311"/>
    </row>
    <row r="14827" spans="11:12" ht="15.75" x14ac:dyDescent="0.2">
      <c r="K14827" s="311">
        <v>1</v>
      </c>
      <c r="L14827" s="311"/>
    </row>
    <row r="14828" spans="11:12" ht="15.75" x14ac:dyDescent="0.2">
      <c r="K14828" s="311">
        <v>1</v>
      </c>
      <c r="L14828" s="311"/>
    </row>
    <row r="14829" spans="11:12" ht="15.75" x14ac:dyDescent="0.2">
      <c r="K14829" s="311">
        <v>1</v>
      </c>
      <c r="L14829" s="311"/>
    </row>
    <row r="14830" spans="11:12" ht="15.75" x14ac:dyDescent="0.2">
      <c r="K14830" s="311">
        <v>1</v>
      </c>
      <c r="L14830" s="311"/>
    </row>
    <row r="14831" spans="11:12" ht="15.75" x14ac:dyDescent="0.2">
      <c r="K14831" s="311">
        <v>1</v>
      </c>
      <c r="L14831" s="311"/>
    </row>
    <row r="14832" spans="11:12" ht="15.75" x14ac:dyDescent="0.2">
      <c r="K14832" s="311">
        <v>1</v>
      </c>
      <c r="L14832" s="311"/>
    </row>
    <row r="14833" spans="11:12" ht="15.75" x14ac:dyDescent="0.2">
      <c r="K14833" s="311">
        <v>1</v>
      </c>
      <c r="L14833" s="311"/>
    </row>
    <row r="14834" spans="11:12" ht="15.75" x14ac:dyDescent="0.2">
      <c r="K14834" s="311">
        <v>1</v>
      </c>
      <c r="L14834" s="311"/>
    </row>
    <row r="14835" spans="11:12" ht="15.75" x14ac:dyDescent="0.2">
      <c r="K14835" s="311">
        <v>1</v>
      </c>
      <c r="L14835" s="311"/>
    </row>
    <row r="14836" spans="11:12" ht="15.75" x14ac:dyDescent="0.2">
      <c r="K14836" s="311">
        <v>1</v>
      </c>
      <c r="L14836" s="311"/>
    </row>
    <row r="14837" spans="11:12" ht="15.75" x14ac:dyDescent="0.2">
      <c r="K14837" s="311">
        <v>1</v>
      </c>
      <c r="L14837" s="311"/>
    </row>
    <row r="14838" spans="11:12" ht="15.75" x14ac:dyDescent="0.2">
      <c r="K14838" s="311">
        <v>1</v>
      </c>
      <c r="L14838" s="311"/>
    </row>
    <row r="14839" spans="11:12" ht="15.75" x14ac:dyDescent="0.2">
      <c r="K14839" s="311">
        <v>1</v>
      </c>
      <c r="L14839" s="311"/>
    </row>
    <row r="14840" spans="11:12" ht="15.75" x14ac:dyDescent="0.2">
      <c r="K14840" s="311">
        <v>1</v>
      </c>
      <c r="L14840" s="311"/>
    </row>
    <row r="14841" spans="11:12" ht="15.75" x14ac:dyDescent="0.2">
      <c r="K14841" s="311">
        <v>1</v>
      </c>
      <c r="L14841" s="311"/>
    </row>
    <row r="14842" spans="11:12" ht="15.75" x14ac:dyDescent="0.2">
      <c r="K14842" s="311">
        <v>1</v>
      </c>
      <c r="L14842" s="311"/>
    </row>
    <row r="14843" spans="11:12" ht="15.75" x14ac:dyDescent="0.2">
      <c r="K14843" s="311">
        <v>1</v>
      </c>
      <c r="L14843" s="311"/>
    </row>
    <row r="14844" spans="11:12" ht="15.75" x14ac:dyDescent="0.2">
      <c r="K14844" s="311">
        <v>1</v>
      </c>
      <c r="L14844" s="311"/>
    </row>
    <row r="14845" spans="11:12" ht="15.75" x14ac:dyDescent="0.2">
      <c r="K14845" s="311">
        <v>1</v>
      </c>
      <c r="L14845" s="311"/>
    </row>
    <row r="14846" spans="11:12" ht="15.75" x14ac:dyDescent="0.2">
      <c r="K14846" s="311">
        <v>1</v>
      </c>
      <c r="L14846" s="311"/>
    </row>
    <row r="14847" spans="11:12" ht="15.75" x14ac:dyDescent="0.2">
      <c r="K14847" s="311">
        <v>1</v>
      </c>
      <c r="L14847" s="311"/>
    </row>
    <row r="14848" spans="11:12" ht="15.75" x14ac:dyDescent="0.2">
      <c r="K14848" s="311">
        <v>1</v>
      </c>
      <c r="L14848" s="311"/>
    </row>
    <row r="14849" spans="11:12" ht="15.75" x14ac:dyDescent="0.2">
      <c r="K14849" s="311">
        <v>1</v>
      </c>
      <c r="L14849" s="311"/>
    </row>
    <row r="14850" spans="11:12" ht="15.75" x14ac:dyDescent="0.2">
      <c r="K14850" s="311">
        <v>1</v>
      </c>
      <c r="L14850" s="311"/>
    </row>
    <row r="14851" spans="11:12" ht="15.75" x14ac:dyDescent="0.2">
      <c r="K14851" s="311">
        <v>1</v>
      </c>
      <c r="L14851" s="311"/>
    </row>
    <row r="14852" spans="11:12" ht="15.75" x14ac:dyDescent="0.2">
      <c r="K14852" s="311">
        <v>1</v>
      </c>
      <c r="L14852" s="311"/>
    </row>
    <row r="14853" spans="11:12" ht="15.75" x14ac:dyDescent="0.2">
      <c r="K14853" s="311">
        <v>1</v>
      </c>
      <c r="L14853" s="311"/>
    </row>
    <row r="14854" spans="11:12" ht="15.75" x14ac:dyDescent="0.2">
      <c r="K14854" s="311">
        <v>1</v>
      </c>
      <c r="L14854" s="311"/>
    </row>
    <row r="14855" spans="11:12" ht="15.75" x14ac:dyDescent="0.2">
      <c r="K14855" s="311">
        <v>1</v>
      </c>
      <c r="L14855" s="311"/>
    </row>
    <row r="14856" spans="11:12" ht="15.75" x14ac:dyDescent="0.2">
      <c r="K14856" s="311">
        <v>1</v>
      </c>
      <c r="L14856" s="311"/>
    </row>
    <row r="14857" spans="11:12" ht="15.75" x14ac:dyDescent="0.2">
      <c r="K14857" s="311">
        <v>1</v>
      </c>
      <c r="L14857" s="311"/>
    </row>
    <row r="14858" spans="11:12" ht="15.75" x14ac:dyDescent="0.2">
      <c r="K14858" s="311">
        <v>1</v>
      </c>
      <c r="L14858" s="311"/>
    </row>
    <row r="14859" spans="11:12" ht="15.75" x14ac:dyDescent="0.2">
      <c r="K14859" s="311">
        <v>1</v>
      </c>
      <c r="L14859" s="311"/>
    </row>
    <row r="14860" spans="11:12" ht="15.75" x14ac:dyDescent="0.2">
      <c r="K14860" s="311">
        <v>1</v>
      </c>
      <c r="L14860" s="311"/>
    </row>
    <row r="14861" spans="11:12" ht="15.75" x14ac:dyDescent="0.2">
      <c r="K14861" s="311">
        <v>1</v>
      </c>
      <c r="L14861" s="311"/>
    </row>
    <row r="14862" spans="11:12" ht="15.75" x14ac:dyDescent="0.2">
      <c r="K14862" s="311">
        <v>1</v>
      </c>
      <c r="L14862" s="311"/>
    </row>
    <row r="14863" spans="11:12" ht="15.75" x14ac:dyDescent="0.2">
      <c r="K14863" s="311">
        <v>1</v>
      </c>
      <c r="L14863" s="311"/>
    </row>
    <row r="14864" spans="11:12" ht="15.75" x14ac:dyDescent="0.2">
      <c r="K14864" s="311">
        <v>1</v>
      </c>
      <c r="L14864" s="311"/>
    </row>
    <row r="14865" spans="11:12" ht="15.75" x14ac:dyDescent="0.2">
      <c r="K14865" s="311">
        <v>1</v>
      </c>
      <c r="L14865" s="311"/>
    </row>
    <row r="14866" spans="11:12" ht="15.75" x14ac:dyDescent="0.2">
      <c r="K14866" s="311">
        <v>1</v>
      </c>
      <c r="L14866" s="311"/>
    </row>
    <row r="14867" spans="11:12" ht="15.75" x14ac:dyDescent="0.2">
      <c r="K14867" s="311">
        <v>1</v>
      </c>
      <c r="L14867" s="311"/>
    </row>
    <row r="14868" spans="11:12" ht="15.75" x14ac:dyDescent="0.2">
      <c r="K14868" s="311">
        <v>1</v>
      </c>
      <c r="L14868" s="311"/>
    </row>
    <row r="14869" spans="11:12" ht="15.75" x14ac:dyDescent="0.2">
      <c r="K14869" s="311">
        <v>1</v>
      </c>
      <c r="L14869" s="311"/>
    </row>
    <row r="14870" spans="11:12" ht="15.75" x14ac:dyDescent="0.2">
      <c r="K14870" s="311">
        <v>1</v>
      </c>
      <c r="L14870" s="311"/>
    </row>
    <row r="14871" spans="11:12" ht="15.75" x14ac:dyDescent="0.2">
      <c r="K14871" s="311">
        <v>1</v>
      </c>
      <c r="L14871" s="311"/>
    </row>
    <row r="14872" spans="11:12" ht="15.75" x14ac:dyDescent="0.2">
      <c r="K14872" s="311">
        <v>1</v>
      </c>
      <c r="L14872" s="311"/>
    </row>
    <row r="14873" spans="11:12" ht="15.75" x14ac:dyDescent="0.2">
      <c r="K14873" s="311">
        <v>1</v>
      </c>
      <c r="L14873" s="311"/>
    </row>
    <row r="14874" spans="11:12" ht="15.75" x14ac:dyDescent="0.2">
      <c r="K14874" s="311">
        <v>1</v>
      </c>
      <c r="L14874" s="311"/>
    </row>
    <row r="14875" spans="11:12" ht="15.75" x14ac:dyDescent="0.2">
      <c r="K14875" s="311">
        <v>1</v>
      </c>
      <c r="L14875" s="311"/>
    </row>
    <row r="14876" spans="11:12" ht="15.75" x14ac:dyDescent="0.2">
      <c r="K14876" s="311">
        <v>1</v>
      </c>
      <c r="L14876" s="311"/>
    </row>
    <row r="14877" spans="11:12" ht="15.75" x14ac:dyDescent="0.2">
      <c r="K14877" s="311">
        <v>1</v>
      </c>
      <c r="L14877" s="311"/>
    </row>
    <row r="14878" spans="11:12" ht="15.75" x14ac:dyDescent="0.2">
      <c r="K14878" s="311">
        <v>1</v>
      </c>
      <c r="L14878" s="311"/>
    </row>
    <row r="14879" spans="11:12" ht="15.75" x14ac:dyDescent="0.2">
      <c r="K14879" s="311">
        <v>1</v>
      </c>
      <c r="L14879" s="311"/>
    </row>
    <row r="14880" spans="11:12" ht="15.75" x14ac:dyDescent="0.2">
      <c r="K14880" s="311">
        <v>1</v>
      </c>
      <c r="L14880" s="311"/>
    </row>
    <row r="14881" spans="11:12" ht="15.75" x14ac:dyDescent="0.2">
      <c r="K14881" s="311">
        <v>1</v>
      </c>
      <c r="L14881" s="311"/>
    </row>
    <row r="14882" spans="11:12" ht="15.75" x14ac:dyDescent="0.2">
      <c r="K14882" s="311">
        <v>1</v>
      </c>
      <c r="L14882" s="311"/>
    </row>
    <row r="14883" spans="11:12" ht="15.75" x14ac:dyDescent="0.2">
      <c r="K14883" s="311">
        <v>1</v>
      </c>
      <c r="L14883" s="311"/>
    </row>
    <row r="14884" spans="11:12" ht="15.75" x14ac:dyDescent="0.2">
      <c r="K14884" s="311">
        <v>1</v>
      </c>
      <c r="L14884" s="311"/>
    </row>
    <row r="14885" spans="11:12" ht="15.75" x14ac:dyDescent="0.2">
      <c r="K14885" s="311">
        <v>1</v>
      </c>
      <c r="L14885" s="311"/>
    </row>
    <row r="14886" spans="11:12" ht="15.75" x14ac:dyDescent="0.2">
      <c r="K14886" s="311">
        <v>1</v>
      </c>
      <c r="L14886" s="311"/>
    </row>
    <row r="14887" spans="11:12" ht="15.75" x14ac:dyDescent="0.2">
      <c r="K14887" s="311">
        <v>1</v>
      </c>
      <c r="L14887" s="311"/>
    </row>
    <row r="14888" spans="11:12" ht="15.75" x14ac:dyDescent="0.2">
      <c r="K14888" s="311">
        <v>1</v>
      </c>
      <c r="L14888" s="311"/>
    </row>
    <row r="14889" spans="11:12" ht="15.75" x14ac:dyDescent="0.2">
      <c r="K14889" s="311">
        <v>1</v>
      </c>
      <c r="L14889" s="311"/>
    </row>
    <row r="14890" spans="11:12" ht="15.75" x14ac:dyDescent="0.2">
      <c r="K14890" s="311">
        <v>1</v>
      </c>
      <c r="L14890" s="311"/>
    </row>
    <row r="14891" spans="11:12" ht="15.75" x14ac:dyDescent="0.2">
      <c r="K14891" s="311">
        <v>1</v>
      </c>
      <c r="L14891" s="311"/>
    </row>
    <row r="14892" spans="11:12" ht="15.75" x14ac:dyDescent="0.2">
      <c r="K14892" s="311">
        <v>1</v>
      </c>
      <c r="L14892" s="311"/>
    </row>
    <row r="14893" spans="11:12" ht="15.75" x14ac:dyDescent="0.2">
      <c r="K14893" s="311">
        <v>1</v>
      </c>
      <c r="L14893" s="311"/>
    </row>
    <row r="14894" spans="11:12" ht="15.75" x14ac:dyDescent="0.2">
      <c r="K14894" s="311">
        <v>1</v>
      </c>
      <c r="L14894" s="311"/>
    </row>
    <row r="14895" spans="11:12" ht="15.75" x14ac:dyDescent="0.2">
      <c r="K14895" s="311">
        <v>1</v>
      </c>
      <c r="L14895" s="311"/>
    </row>
    <row r="14896" spans="11:12" ht="15.75" x14ac:dyDescent="0.2">
      <c r="K14896" s="311">
        <v>1</v>
      </c>
      <c r="L14896" s="311"/>
    </row>
    <row r="14897" spans="11:12" ht="15.75" x14ac:dyDescent="0.2">
      <c r="K14897" s="311">
        <v>1</v>
      </c>
      <c r="L14897" s="311"/>
    </row>
    <row r="14898" spans="11:12" ht="15.75" x14ac:dyDescent="0.2">
      <c r="K14898" s="311">
        <v>1</v>
      </c>
      <c r="L14898" s="311"/>
    </row>
    <row r="14899" spans="11:12" ht="15.75" x14ac:dyDescent="0.2">
      <c r="K14899" s="311">
        <v>1</v>
      </c>
      <c r="L14899" s="311"/>
    </row>
    <row r="14900" spans="11:12" ht="15.75" x14ac:dyDescent="0.2">
      <c r="K14900" s="311">
        <v>1</v>
      </c>
      <c r="L14900" s="311"/>
    </row>
    <row r="14901" spans="11:12" ht="15.75" x14ac:dyDescent="0.2">
      <c r="K14901" s="311">
        <v>1</v>
      </c>
      <c r="L14901" s="311"/>
    </row>
    <row r="14902" spans="11:12" ht="15.75" x14ac:dyDescent="0.2">
      <c r="K14902" s="311">
        <v>1</v>
      </c>
      <c r="L14902" s="311"/>
    </row>
    <row r="14903" spans="11:12" ht="15.75" x14ac:dyDescent="0.2">
      <c r="K14903" s="311">
        <v>1</v>
      </c>
      <c r="L14903" s="311"/>
    </row>
    <row r="14904" spans="11:12" ht="15.75" x14ac:dyDescent="0.2">
      <c r="K14904" s="311">
        <v>1</v>
      </c>
      <c r="L14904" s="311"/>
    </row>
    <row r="14905" spans="11:12" ht="15.75" x14ac:dyDescent="0.2">
      <c r="K14905" s="311">
        <v>1</v>
      </c>
      <c r="L14905" s="311"/>
    </row>
    <row r="14906" spans="11:12" ht="15.75" x14ac:dyDescent="0.2">
      <c r="K14906" s="311">
        <v>1</v>
      </c>
      <c r="L14906" s="311"/>
    </row>
    <row r="14907" spans="11:12" ht="15.75" x14ac:dyDescent="0.2">
      <c r="K14907" s="311">
        <v>1</v>
      </c>
      <c r="L14907" s="311"/>
    </row>
    <row r="14908" spans="11:12" ht="15.75" x14ac:dyDescent="0.2">
      <c r="K14908" s="311">
        <v>1</v>
      </c>
      <c r="L14908" s="311"/>
    </row>
    <row r="14909" spans="11:12" ht="15.75" x14ac:dyDescent="0.2">
      <c r="K14909" s="311">
        <v>1</v>
      </c>
      <c r="L14909" s="311"/>
    </row>
    <row r="14910" spans="11:12" ht="15.75" x14ac:dyDescent="0.2">
      <c r="K14910" s="311">
        <v>1</v>
      </c>
      <c r="L14910" s="311"/>
    </row>
    <row r="14911" spans="11:12" ht="15.75" x14ac:dyDescent="0.2">
      <c r="K14911" s="311">
        <v>1</v>
      </c>
      <c r="L14911" s="311"/>
    </row>
    <row r="14912" spans="11:12" ht="15.75" x14ac:dyDescent="0.2">
      <c r="K14912" s="311">
        <v>1</v>
      </c>
      <c r="L14912" s="311"/>
    </row>
    <row r="14913" spans="11:12" ht="15.75" x14ac:dyDescent="0.2">
      <c r="K14913" s="311">
        <v>1</v>
      </c>
      <c r="L14913" s="311"/>
    </row>
    <row r="14914" spans="11:12" ht="15.75" x14ac:dyDescent="0.2">
      <c r="K14914" s="311">
        <v>1</v>
      </c>
      <c r="L14914" s="311"/>
    </row>
    <row r="14915" spans="11:12" ht="15.75" x14ac:dyDescent="0.2">
      <c r="K14915" s="311">
        <v>1</v>
      </c>
      <c r="L14915" s="311"/>
    </row>
    <row r="14916" spans="11:12" ht="15.75" x14ac:dyDescent="0.2">
      <c r="K14916" s="311">
        <v>1</v>
      </c>
      <c r="L14916" s="311"/>
    </row>
    <row r="14917" spans="11:12" ht="15.75" x14ac:dyDescent="0.2">
      <c r="K14917" s="311">
        <v>1</v>
      </c>
      <c r="L14917" s="311"/>
    </row>
    <row r="14918" spans="11:12" ht="15.75" x14ac:dyDescent="0.2">
      <c r="K14918" s="311">
        <v>1</v>
      </c>
      <c r="L14918" s="311"/>
    </row>
    <row r="14919" spans="11:12" ht="15.75" x14ac:dyDescent="0.2">
      <c r="K14919" s="311">
        <v>1</v>
      </c>
      <c r="L14919" s="311"/>
    </row>
    <row r="14920" spans="11:12" ht="15.75" x14ac:dyDescent="0.2">
      <c r="K14920" s="311">
        <v>1</v>
      </c>
      <c r="L14920" s="311"/>
    </row>
    <row r="14921" spans="11:12" ht="15.75" x14ac:dyDescent="0.2">
      <c r="K14921" s="311">
        <v>1</v>
      </c>
      <c r="L14921" s="311"/>
    </row>
    <row r="14922" spans="11:12" ht="15.75" x14ac:dyDescent="0.2">
      <c r="K14922" s="311">
        <v>1</v>
      </c>
      <c r="L14922" s="311"/>
    </row>
    <row r="14923" spans="11:12" ht="15.75" x14ac:dyDescent="0.2">
      <c r="K14923" s="311">
        <v>1</v>
      </c>
      <c r="L14923" s="311"/>
    </row>
    <row r="14924" spans="11:12" ht="15.75" x14ac:dyDescent="0.2">
      <c r="K14924" s="311">
        <v>1</v>
      </c>
      <c r="L14924" s="311"/>
    </row>
    <row r="14925" spans="11:12" ht="15.75" x14ac:dyDescent="0.2">
      <c r="K14925" s="311">
        <v>1</v>
      </c>
      <c r="L14925" s="311"/>
    </row>
    <row r="14926" spans="11:12" ht="15.75" x14ac:dyDescent="0.2">
      <c r="K14926" s="311">
        <v>1</v>
      </c>
      <c r="L14926" s="311"/>
    </row>
    <row r="14927" spans="11:12" ht="15.75" x14ac:dyDescent="0.2">
      <c r="K14927" s="311">
        <v>1</v>
      </c>
      <c r="L14927" s="311"/>
    </row>
    <row r="14928" spans="11:12" ht="15.75" x14ac:dyDescent="0.2">
      <c r="K14928" s="311">
        <v>1</v>
      </c>
      <c r="L14928" s="311"/>
    </row>
    <row r="14929" spans="11:12" ht="15.75" x14ac:dyDescent="0.2">
      <c r="K14929" s="311">
        <v>1</v>
      </c>
      <c r="L14929" s="311"/>
    </row>
    <row r="14930" spans="11:12" ht="15.75" x14ac:dyDescent="0.2">
      <c r="K14930" s="311">
        <v>1</v>
      </c>
      <c r="L14930" s="311"/>
    </row>
    <row r="14931" spans="11:12" ht="15.75" x14ac:dyDescent="0.2">
      <c r="K14931" s="311">
        <v>1</v>
      </c>
      <c r="L14931" s="311"/>
    </row>
    <row r="14932" spans="11:12" ht="15.75" x14ac:dyDescent="0.2">
      <c r="K14932" s="311">
        <v>1</v>
      </c>
      <c r="L14932" s="311"/>
    </row>
    <row r="14933" spans="11:12" ht="15.75" x14ac:dyDescent="0.2">
      <c r="K14933" s="311">
        <v>1</v>
      </c>
      <c r="L14933" s="311"/>
    </row>
    <row r="14934" spans="11:12" ht="15.75" x14ac:dyDescent="0.2">
      <c r="K14934" s="311">
        <v>1</v>
      </c>
      <c r="L14934" s="311"/>
    </row>
    <row r="14935" spans="11:12" ht="15.75" x14ac:dyDescent="0.2">
      <c r="K14935" s="311">
        <v>1</v>
      </c>
      <c r="L14935" s="311"/>
    </row>
    <row r="14936" spans="11:12" ht="15.75" x14ac:dyDescent="0.2">
      <c r="K14936" s="311">
        <v>1</v>
      </c>
      <c r="L14936" s="311"/>
    </row>
    <row r="14937" spans="11:12" ht="15.75" x14ac:dyDescent="0.2">
      <c r="K14937" s="311">
        <v>1</v>
      </c>
      <c r="L14937" s="311"/>
    </row>
    <row r="14938" spans="11:12" ht="15.75" x14ac:dyDescent="0.2">
      <c r="K14938" s="311">
        <v>1</v>
      </c>
      <c r="L14938" s="311"/>
    </row>
    <row r="14939" spans="11:12" ht="15.75" x14ac:dyDescent="0.2">
      <c r="K14939" s="311">
        <v>1</v>
      </c>
      <c r="L14939" s="311"/>
    </row>
    <row r="14940" spans="11:12" ht="15.75" x14ac:dyDescent="0.2">
      <c r="K14940" s="311">
        <v>1</v>
      </c>
      <c r="L14940" s="311"/>
    </row>
    <row r="14941" spans="11:12" ht="15.75" x14ac:dyDescent="0.2">
      <c r="K14941" s="311">
        <v>1</v>
      </c>
      <c r="L14941" s="311"/>
    </row>
    <row r="14942" spans="11:12" ht="15.75" x14ac:dyDescent="0.2">
      <c r="K14942" s="311">
        <v>1</v>
      </c>
      <c r="L14942" s="311"/>
    </row>
    <row r="14943" spans="11:12" ht="15.75" x14ac:dyDescent="0.2">
      <c r="K14943" s="311">
        <v>1</v>
      </c>
      <c r="L14943" s="311"/>
    </row>
    <row r="14944" spans="11:12" ht="15.75" x14ac:dyDescent="0.2">
      <c r="K14944" s="311">
        <v>1</v>
      </c>
      <c r="L14944" s="311"/>
    </row>
    <row r="14945" spans="11:12" ht="15.75" x14ac:dyDescent="0.2">
      <c r="K14945" s="311">
        <v>1</v>
      </c>
      <c r="L14945" s="311"/>
    </row>
    <row r="14946" spans="11:12" ht="15.75" x14ac:dyDescent="0.2">
      <c r="K14946" s="311">
        <v>1</v>
      </c>
      <c r="L14946" s="311"/>
    </row>
    <row r="14947" spans="11:12" ht="15.75" x14ac:dyDescent="0.2">
      <c r="K14947" s="311">
        <v>1</v>
      </c>
      <c r="L14947" s="311"/>
    </row>
    <row r="14948" spans="11:12" ht="15.75" x14ac:dyDescent="0.2">
      <c r="K14948" s="311">
        <v>1</v>
      </c>
      <c r="L14948" s="311"/>
    </row>
    <row r="14949" spans="11:12" ht="15.75" x14ac:dyDescent="0.2">
      <c r="K14949" s="311">
        <v>1</v>
      </c>
      <c r="L14949" s="311"/>
    </row>
    <row r="14950" spans="11:12" ht="15.75" x14ac:dyDescent="0.2">
      <c r="K14950" s="311">
        <v>1</v>
      </c>
      <c r="L14950" s="311"/>
    </row>
    <row r="14951" spans="11:12" ht="15.75" x14ac:dyDescent="0.2">
      <c r="K14951" s="311">
        <v>1</v>
      </c>
      <c r="L14951" s="311"/>
    </row>
    <row r="14952" spans="11:12" ht="15.75" x14ac:dyDescent="0.2">
      <c r="K14952" s="311">
        <v>1</v>
      </c>
      <c r="L14952" s="311"/>
    </row>
    <row r="14953" spans="11:12" ht="15.75" x14ac:dyDescent="0.2">
      <c r="K14953" s="311">
        <v>1</v>
      </c>
      <c r="L14953" s="311"/>
    </row>
    <row r="14954" spans="11:12" ht="15.75" x14ac:dyDescent="0.2">
      <c r="K14954" s="311">
        <v>1</v>
      </c>
      <c r="L14954" s="311"/>
    </row>
    <row r="14955" spans="11:12" ht="15.75" x14ac:dyDescent="0.2">
      <c r="K14955" s="311">
        <v>1</v>
      </c>
      <c r="L14955" s="311"/>
    </row>
    <row r="14956" spans="11:12" ht="15.75" x14ac:dyDescent="0.2">
      <c r="K14956" s="311">
        <v>1</v>
      </c>
      <c r="L14956" s="311"/>
    </row>
    <row r="14957" spans="11:12" ht="15.75" x14ac:dyDescent="0.2">
      <c r="K14957" s="311">
        <v>1</v>
      </c>
      <c r="L14957" s="311"/>
    </row>
    <row r="14958" spans="11:12" ht="15.75" x14ac:dyDescent="0.2">
      <c r="K14958" s="311">
        <v>1</v>
      </c>
      <c r="L14958" s="311"/>
    </row>
    <row r="14959" spans="11:12" ht="15.75" x14ac:dyDescent="0.2">
      <c r="K14959" s="311">
        <v>1</v>
      </c>
      <c r="L14959" s="311"/>
    </row>
    <row r="14960" spans="11:12" ht="15.75" x14ac:dyDescent="0.2">
      <c r="K14960" s="311">
        <v>1</v>
      </c>
      <c r="L14960" s="311"/>
    </row>
    <row r="14961" spans="11:12" ht="15.75" x14ac:dyDescent="0.2">
      <c r="K14961" s="311">
        <v>1</v>
      </c>
      <c r="L14961" s="311"/>
    </row>
    <row r="14962" spans="11:12" ht="15.75" x14ac:dyDescent="0.2">
      <c r="K14962" s="311">
        <v>1</v>
      </c>
      <c r="L14962" s="311"/>
    </row>
    <row r="14963" spans="11:12" ht="15.75" x14ac:dyDescent="0.2">
      <c r="K14963" s="311">
        <v>1</v>
      </c>
      <c r="L14963" s="311"/>
    </row>
    <row r="14964" spans="11:12" ht="15.75" x14ac:dyDescent="0.2">
      <c r="K14964" s="311">
        <v>1</v>
      </c>
      <c r="L14964" s="311"/>
    </row>
    <row r="14965" spans="11:12" ht="15.75" x14ac:dyDescent="0.2">
      <c r="K14965" s="311">
        <v>1</v>
      </c>
      <c r="L14965" s="311"/>
    </row>
    <row r="14966" spans="11:12" ht="15.75" x14ac:dyDescent="0.2">
      <c r="K14966" s="311">
        <v>1</v>
      </c>
      <c r="L14966" s="311"/>
    </row>
    <row r="14967" spans="11:12" ht="15.75" x14ac:dyDescent="0.2">
      <c r="K14967" s="311">
        <v>1</v>
      </c>
      <c r="L14967" s="311"/>
    </row>
    <row r="14968" spans="11:12" ht="15.75" x14ac:dyDescent="0.2">
      <c r="K14968" s="311">
        <v>1</v>
      </c>
      <c r="L14968" s="311"/>
    </row>
    <row r="14969" spans="11:12" ht="15.75" x14ac:dyDescent="0.2">
      <c r="K14969" s="311">
        <v>1</v>
      </c>
      <c r="L14969" s="311"/>
    </row>
    <row r="14970" spans="11:12" ht="15.75" x14ac:dyDescent="0.2">
      <c r="K14970" s="311">
        <v>1</v>
      </c>
      <c r="L14970" s="311"/>
    </row>
    <row r="14971" spans="11:12" ht="15.75" x14ac:dyDescent="0.2">
      <c r="K14971" s="311">
        <v>1</v>
      </c>
      <c r="L14971" s="311"/>
    </row>
    <row r="14972" spans="11:12" ht="15.75" x14ac:dyDescent="0.2">
      <c r="K14972" s="311">
        <v>1</v>
      </c>
      <c r="L14972" s="311"/>
    </row>
    <row r="14973" spans="11:12" ht="15.75" x14ac:dyDescent="0.2">
      <c r="K14973" s="311">
        <v>1</v>
      </c>
      <c r="L14973" s="311"/>
    </row>
    <row r="14974" spans="11:12" ht="15.75" x14ac:dyDescent="0.2">
      <c r="K14974" s="311">
        <v>1</v>
      </c>
      <c r="L14974" s="311"/>
    </row>
    <row r="14975" spans="11:12" ht="15.75" x14ac:dyDescent="0.2">
      <c r="K14975" s="311">
        <v>1</v>
      </c>
      <c r="L14975" s="311"/>
    </row>
    <row r="14976" spans="11:12" ht="15.75" x14ac:dyDescent="0.2">
      <c r="K14976" s="311">
        <v>1</v>
      </c>
      <c r="L14976" s="311"/>
    </row>
    <row r="14977" spans="11:12" ht="15.75" x14ac:dyDescent="0.2">
      <c r="K14977" s="311">
        <v>1</v>
      </c>
      <c r="L14977" s="311"/>
    </row>
    <row r="14978" spans="11:12" ht="15.75" x14ac:dyDescent="0.2">
      <c r="K14978" s="311">
        <v>1</v>
      </c>
      <c r="L14978" s="311"/>
    </row>
    <row r="14979" spans="11:12" ht="15.75" x14ac:dyDescent="0.2">
      <c r="K14979" s="311">
        <v>1</v>
      </c>
      <c r="L14979" s="311"/>
    </row>
    <row r="14980" spans="11:12" ht="15.75" x14ac:dyDescent="0.2">
      <c r="K14980" s="311">
        <v>1</v>
      </c>
      <c r="L14980" s="311"/>
    </row>
    <row r="14981" spans="11:12" ht="15.75" x14ac:dyDescent="0.2">
      <c r="K14981" s="311">
        <v>1</v>
      </c>
      <c r="L14981" s="311"/>
    </row>
    <row r="14982" spans="11:12" ht="15.75" x14ac:dyDescent="0.2">
      <c r="K14982" s="311">
        <v>1</v>
      </c>
      <c r="L14982" s="311"/>
    </row>
    <row r="14983" spans="11:12" ht="15.75" x14ac:dyDescent="0.2">
      <c r="K14983" s="311">
        <v>1</v>
      </c>
      <c r="L14983" s="311"/>
    </row>
    <row r="14984" spans="11:12" ht="15.75" x14ac:dyDescent="0.2">
      <c r="K14984" s="311">
        <v>1</v>
      </c>
      <c r="L14984" s="311"/>
    </row>
    <row r="14985" spans="11:12" ht="15.75" x14ac:dyDescent="0.2">
      <c r="K14985" s="311">
        <v>1</v>
      </c>
      <c r="L14985" s="311"/>
    </row>
    <row r="14986" spans="11:12" ht="15.75" x14ac:dyDescent="0.2">
      <c r="K14986" s="311">
        <v>1</v>
      </c>
      <c r="L14986" s="311"/>
    </row>
    <row r="14987" spans="11:12" ht="15.75" x14ac:dyDescent="0.2">
      <c r="K14987" s="311">
        <v>1</v>
      </c>
      <c r="L14987" s="311"/>
    </row>
    <row r="14988" spans="11:12" ht="15.75" x14ac:dyDescent="0.2">
      <c r="K14988" s="311">
        <v>1</v>
      </c>
      <c r="L14988" s="311"/>
    </row>
    <row r="14989" spans="11:12" ht="15.75" x14ac:dyDescent="0.2">
      <c r="K14989" s="311">
        <v>1</v>
      </c>
      <c r="L14989" s="311"/>
    </row>
    <row r="14990" spans="11:12" ht="15.75" x14ac:dyDescent="0.2">
      <c r="K14990" s="311">
        <v>1</v>
      </c>
      <c r="L14990" s="311"/>
    </row>
    <row r="14991" spans="11:12" ht="15.75" x14ac:dyDescent="0.2">
      <c r="K14991" s="311">
        <v>1</v>
      </c>
      <c r="L14991" s="311"/>
    </row>
    <row r="14992" spans="11:12" ht="15.75" x14ac:dyDescent="0.2">
      <c r="K14992" s="311">
        <v>1</v>
      </c>
      <c r="L14992" s="311"/>
    </row>
    <row r="14993" spans="11:12" ht="15.75" x14ac:dyDescent="0.2">
      <c r="K14993" s="311">
        <v>1</v>
      </c>
      <c r="L14993" s="311"/>
    </row>
    <row r="14994" spans="11:12" ht="15.75" x14ac:dyDescent="0.2">
      <c r="K14994" s="311">
        <v>1</v>
      </c>
      <c r="L14994" s="311"/>
    </row>
    <row r="14995" spans="11:12" ht="15.75" x14ac:dyDescent="0.2">
      <c r="K14995" s="311">
        <v>1</v>
      </c>
      <c r="L14995" s="311"/>
    </row>
    <row r="14996" spans="11:12" ht="15.75" x14ac:dyDescent="0.2">
      <c r="K14996" s="311">
        <v>1</v>
      </c>
      <c r="L14996" s="311"/>
    </row>
    <row r="14997" spans="11:12" ht="15.75" x14ac:dyDescent="0.2">
      <c r="K14997" s="311">
        <v>1</v>
      </c>
      <c r="L14997" s="311"/>
    </row>
    <row r="14998" spans="11:12" ht="15.75" x14ac:dyDescent="0.2">
      <c r="K14998" s="311">
        <v>1</v>
      </c>
      <c r="L14998" s="311"/>
    </row>
    <row r="14999" spans="11:12" ht="15.75" x14ac:dyDescent="0.2">
      <c r="K14999" s="311">
        <v>1</v>
      </c>
      <c r="L14999" s="311"/>
    </row>
    <row r="15000" spans="11:12" ht="15.75" x14ac:dyDescent="0.2">
      <c r="K15000" s="311">
        <v>1</v>
      </c>
      <c r="L15000" s="311"/>
    </row>
    <row r="15001" spans="11:12" ht="15.75" x14ac:dyDescent="0.2">
      <c r="K15001" s="311">
        <v>1</v>
      </c>
      <c r="L15001" s="311"/>
    </row>
    <row r="15002" spans="11:12" ht="15.75" x14ac:dyDescent="0.2">
      <c r="K15002" s="311">
        <v>1</v>
      </c>
      <c r="L15002" s="311"/>
    </row>
    <row r="15003" spans="11:12" ht="15.75" x14ac:dyDescent="0.2">
      <c r="K15003" s="311">
        <v>1</v>
      </c>
      <c r="L15003" s="311"/>
    </row>
    <row r="15004" spans="11:12" ht="15.75" x14ac:dyDescent="0.2">
      <c r="K15004" s="311">
        <v>1</v>
      </c>
      <c r="L15004" s="311"/>
    </row>
    <row r="15005" spans="11:12" ht="15.75" x14ac:dyDescent="0.2">
      <c r="K15005" s="311">
        <v>1</v>
      </c>
      <c r="L15005" s="311"/>
    </row>
    <row r="15006" spans="11:12" ht="15.75" x14ac:dyDescent="0.2">
      <c r="K15006" s="311">
        <v>1</v>
      </c>
      <c r="L15006" s="311"/>
    </row>
    <row r="15007" spans="11:12" ht="15.75" x14ac:dyDescent="0.2">
      <c r="K15007" s="311">
        <v>1</v>
      </c>
      <c r="L15007" s="311"/>
    </row>
    <row r="15008" spans="11:12" ht="15.75" x14ac:dyDescent="0.2">
      <c r="K15008" s="311">
        <v>1</v>
      </c>
      <c r="L15008" s="311"/>
    </row>
    <row r="15009" spans="11:12" ht="15.75" x14ac:dyDescent="0.2">
      <c r="K15009" s="311">
        <v>1</v>
      </c>
      <c r="L15009" s="311"/>
    </row>
    <row r="15010" spans="11:12" ht="15.75" x14ac:dyDescent="0.2">
      <c r="K15010" s="311">
        <v>1</v>
      </c>
      <c r="L15010" s="311"/>
    </row>
    <row r="15011" spans="11:12" ht="15.75" x14ac:dyDescent="0.2">
      <c r="K15011" s="311">
        <v>1</v>
      </c>
      <c r="L15011" s="311"/>
    </row>
    <row r="15012" spans="11:12" ht="15.75" x14ac:dyDescent="0.2">
      <c r="K15012" s="311">
        <v>1</v>
      </c>
      <c r="L15012" s="311"/>
    </row>
    <row r="15013" spans="11:12" ht="15.75" x14ac:dyDescent="0.2">
      <c r="K15013" s="311">
        <v>1</v>
      </c>
      <c r="L15013" s="311"/>
    </row>
    <row r="15014" spans="11:12" ht="15.75" x14ac:dyDescent="0.2">
      <c r="K15014" s="311">
        <v>1</v>
      </c>
      <c r="L15014" s="311"/>
    </row>
    <row r="15015" spans="11:12" ht="15.75" x14ac:dyDescent="0.2">
      <c r="K15015" s="311">
        <v>1</v>
      </c>
      <c r="L15015" s="311"/>
    </row>
    <row r="15016" spans="11:12" ht="15.75" x14ac:dyDescent="0.2">
      <c r="K15016" s="311">
        <v>1</v>
      </c>
      <c r="L15016" s="311"/>
    </row>
    <row r="15017" spans="11:12" ht="15.75" x14ac:dyDescent="0.2">
      <c r="K15017" s="311">
        <v>1</v>
      </c>
      <c r="L15017" s="311"/>
    </row>
    <row r="15018" spans="11:12" ht="15.75" x14ac:dyDescent="0.2">
      <c r="K15018" s="311">
        <v>1</v>
      </c>
      <c r="L15018" s="311"/>
    </row>
    <row r="15019" spans="11:12" ht="15.75" x14ac:dyDescent="0.2">
      <c r="K15019" s="311">
        <v>1</v>
      </c>
      <c r="L15019" s="311"/>
    </row>
    <row r="15020" spans="11:12" ht="15.75" x14ac:dyDescent="0.2">
      <c r="K15020" s="311">
        <v>1</v>
      </c>
      <c r="L15020" s="311"/>
    </row>
    <row r="15021" spans="11:12" ht="15.75" x14ac:dyDescent="0.2">
      <c r="K15021" s="311">
        <v>1</v>
      </c>
      <c r="L15021" s="311"/>
    </row>
    <row r="15022" spans="11:12" ht="15.75" x14ac:dyDescent="0.2">
      <c r="K15022" s="311">
        <v>1</v>
      </c>
      <c r="L15022" s="311"/>
    </row>
    <row r="15023" spans="11:12" ht="15.75" x14ac:dyDescent="0.2">
      <c r="K15023" s="311">
        <v>1</v>
      </c>
      <c r="L15023" s="311"/>
    </row>
    <row r="15024" spans="11:12" ht="15.75" x14ac:dyDescent="0.2">
      <c r="K15024" s="311">
        <v>1</v>
      </c>
      <c r="L15024" s="311"/>
    </row>
    <row r="15025" spans="11:12" ht="15.75" x14ac:dyDescent="0.2">
      <c r="K15025" s="311">
        <v>1</v>
      </c>
      <c r="L15025" s="311"/>
    </row>
    <row r="15026" spans="11:12" ht="15.75" x14ac:dyDescent="0.2">
      <c r="K15026" s="311">
        <v>1</v>
      </c>
      <c r="L15026" s="311"/>
    </row>
    <row r="15027" spans="11:12" ht="15.75" x14ac:dyDescent="0.2">
      <c r="K15027" s="311">
        <v>1</v>
      </c>
      <c r="L15027" s="311"/>
    </row>
    <row r="15028" spans="11:12" ht="15.75" x14ac:dyDescent="0.2">
      <c r="K15028" s="311">
        <v>1</v>
      </c>
      <c r="L15028" s="311"/>
    </row>
    <row r="15029" spans="11:12" ht="15.75" x14ac:dyDescent="0.2">
      <c r="K15029" s="311">
        <v>1</v>
      </c>
      <c r="L15029" s="311"/>
    </row>
    <row r="15030" spans="11:12" ht="15.75" x14ac:dyDescent="0.2">
      <c r="K15030" s="311">
        <v>1</v>
      </c>
      <c r="L15030" s="311"/>
    </row>
    <row r="15031" spans="11:12" ht="15.75" x14ac:dyDescent="0.2">
      <c r="K15031" s="311">
        <v>1</v>
      </c>
      <c r="L15031" s="311"/>
    </row>
    <row r="15032" spans="11:12" ht="15.75" x14ac:dyDescent="0.2">
      <c r="K15032" s="311">
        <v>1</v>
      </c>
      <c r="L15032" s="311"/>
    </row>
    <row r="15033" spans="11:12" ht="15.75" x14ac:dyDescent="0.2">
      <c r="K15033" s="311">
        <v>1</v>
      </c>
      <c r="L15033" s="311"/>
    </row>
    <row r="15034" spans="11:12" ht="15.75" x14ac:dyDescent="0.2">
      <c r="K15034" s="311">
        <v>1</v>
      </c>
      <c r="L15034" s="311"/>
    </row>
    <row r="15035" spans="11:12" ht="15.75" x14ac:dyDescent="0.2">
      <c r="K15035" s="311">
        <v>1</v>
      </c>
      <c r="L15035" s="311"/>
    </row>
    <row r="15036" spans="11:12" ht="15.75" x14ac:dyDescent="0.2">
      <c r="K15036" s="311">
        <v>1</v>
      </c>
      <c r="L15036" s="311"/>
    </row>
    <row r="15037" spans="11:12" ht="15.75" x14ac:dyDescent="0.2">
      <c r="K15037" s="311">
        <v>1</v>
      </c>
      <c r="L15037" s="311"/>
    </row>
    <row r="15038" spans="11:12" ht="15.75" x14ac:dyDescent="0.2">
      <c r="K15038" s="311">
        <v>1</v>
      </c>
      <c r="L15038" s="311"/>
    </row>
    <row r="15039" spans="11:12" ht="15.75" x14ac:dyDescent="0.2">
      <c r="K15039" s="311">
        <v>1</v>
      </c>
      <c r="L15039" s="311"/>
    </row>
    <row r="15040" spans="11:12" ht="15.75" x14ac:dyDescent="0.2">
      <c r="K15040" s="311">
        <v>1</v>
      </c>
      <c r="L15040" s="311"/>
    </row>
    <row r="15041" spans="11:12" ht="15.75" x14ac:dyDescent="0.2">
      <c r="K15041" s="311">
        <v>1</v>
      </c>
      <c r="L15041" s="311"/>
    </row>
    <row r="15042" spans="11:12" ht="15.75" x14ac:dyDescent="0.2">
      <c r="K15042" s="311">
        <v>1</v>
      </c>
      <c r="L15042" s="311"/>
    </row>
    <row r="15043" spans="11:12" ht="15.75" x14ac:dyDescent="0.2">
      <c r="K15043" s="311">
        <v>1</v>
      </c>
      <c r="L15043" s="311"/>
    </row>
    <row r="15044" spans="11:12" ht="15.75" x14ac:dyDescent="0.2">
      <c r="K15044" s="311">
        <v>1</v>
      </c>
      <c r="L15044" s="311"/>
    </row>
    <row r="15045" spans="11:12" ht="15.75" x14ac:dyDescent="0.2">
      <c r="K15045" s="311">
        <v>1</v>
      </c>
      <c r="L15045" s="311"/>
    </row>
    <row r="15046" spans="11:12" ht="15.75" x14ac:dyDescent="0.2">
      <c r="K15046" s="311">
        <v>1</v>
      </c>
      <c r="L15046" s="311"/>
    </row>
    <row r="15047" spans="11:12" ht="15.75" x14ac:dyDescent="0.2">
      <c r="K15047" s="311">
        <v>1</v>
      </c>
      <c r="L15047" s="311"/>
    </row>
    <row r="15048" spans="11:12" ht="15.75" x14ac:dyDescent="0.2">
      <c r="K15048" s="311">
        <v>1</v>
      </c>
      <c r="L15048" s="311"/>
    </row>
    <row r="15049" spans="11:12" ht="15.75" x14ac:dyDescent="0.2">
      <c r="K15049" s="311">
        <v>1</v>
      </c>
      <c r="L15049" s="311"/>
    </row>
    <row r="15050" spans="11:12" ht="15.75" x14ac:dyDescent="0.2">
      <c r="K15050" s="311">
        <v>1</v>
      </c>
      <c r="L15050" s="311"/>
    </row>
    <row r="15051" spans="11:12" ht="15.75" x14ac:dyDescent="0.2">
      <c r="K15051" s="311">
        <v>1</v>
      </c>
      <c r="L15051" s="311"/>
    </row>
    <row r="15052" spans="11:12" ht="15.75" x14ac:dyDescent="0.2">
      <c r="K15052" s="311">
        <v>1</v>
      </c>
      <c r="L15052" s="311"/>
    </row>
    <row r="15053" spans="11:12" ht="15.75" x14ac:dyDescent="0.2">
      <c r="K15053" s="311">
        <v>1</v>
      </c>
      <c r="L15053" s="311"/>
    </row>
    <row r="15054" spans="11:12" ht="15.75" x14ac:dyDescent="0.2">
      <c r="K15054" s="311">
        <v>1</v>
      </c>
      <c r="L15054" s="311"/>
    </row>
    <row r="15055" spans="11:12" ht="15.75" x14ac:dyDescent="0.2">
      <c r="K15055" s="311">
        <v>1</v>
      </c>
      <c r="L15055" s="311"/>
    </row>
    <row r="15056" spans="11:12" ht="15.75" x14ac:dyDescent="0.2">
      <c r="K15056" s="311">
        <v>1</v>
      </c>
      <c r="L15056" s="311"/>
    </row>
    <row r="15057" spans="11:12" ht="15.75" x14ac:dyDescent="0.2">
      <c r="K15057" s="311">
        <v>1</v>
      </c>
      <c r="L15057" s="311"/>
    </row>
    <row r="15058" spans="11:12" ht="15.75" x14ac:dyDescent="0.2">
      <c r="K15058" s="311">
        <v>1</v>
      </c>
      <c r="L15058" s="311"/>
    </row>
    <row r="15059" spans="11:12" ht="15.75" x14ac:dyDescent="0.2">
      <c r="K15059" s="311">
        <v>1</v>
      </c>
      <c r="L15059" s="311"/>
    </row>
    <row r="15060" spans="11:12" ht="15.75" x14ac:dyDescent="0.2">
      <c r="K15060" s="311">
        <v>1</v>
      </c>
      <c r="L15060" s="311"/>
    </row>
    <row r="15061" spans="11:12" ht="15.75" x14ac:dyDescent="0.2">
      <c r="K15061" s="311">
        <v>1</v>
      </c>
      <c r="L15061" s="311"/>
    </row>
    <row r="15062" spans="11:12" ht="15.75" x14ac:dyDescent="0.2">
      <c r="K15062" s="311">
        <v>1</v>
      </c>
      <c r="L15062" s="311"/>
    </row>
    <row r="15063" spans="11:12" ht="15.75" x14ac:dyDescent="0.2">
      <c r="K15063" s="311">
        <v>1</v>
      </c>
      <c r="L15063" s="311"/>
    </row>
    <row r="15064" spans="11:12" ht="15.75" x14ac:dyDescent="0.2">
      <c r="K15064" s="311">
        <v>1</v>
      </c>
      <c r="L15064" s="311"/>
    </row>
    <row r="15065" spans="11:12" ht="15.75" x14ac:dyDescent="0.2">
      <c r="K15065" s="311">
        <v>1</v>
      </c>
      <c r="L15065" s="311"/>
    </row>
    <row r="15066" spans="11:12" ht="15.75" x14ac:dyDescent="0.2">
      <c r="K15066" s="311">
        <v>1</v>
      </c>
      <c r="L15066" s="311"/>
    </row>
    <row r="15067" spans="11:12" ht="15.75" x14ac:dyDescent="0.2">
      <c r="K15067" s="311">
        <v>1</v>
      </c>
      <c r="L15067" s="311"/>
    </row>
    <row r="15068" spans="11:12" ht="15.75" x14ac:dyDescent="0.2">
      <c r="K15068" s="311">
        <v>1</v>
      </c>
      <c r="L15068" s="311"/>
    </row>
    <row r="15069" spans="11:12" ht="15.75" x14ac:dyDescent="0.2">
      <c r="K15069" s="311">
        <v>1</v>
      </c>
      <c r="L15069" s="311"/>
    </row>
    <row r="15070" spans="11:12" ht="15.75" x14ac:dyDescent="0.2">
      <c r="K15070" s="311">
        <v>1</v>
      </c>
      <c r="L15070" s="311"/>
    </row>
    <row r="15071" spans="11:12" ht="15.75" x14ac:dyDescent="0.2">
      <c r="K15071" s="311">
        <v>1</v>
      </c>
      <c r="L15071" s="311"/>
    </row>
    <row r="15072" spans="11:12" ht="15.75" x14ac:dyDescent="0.2">
      <c r="K15072" s="311">
        <v>1</v>
      </c>
      <c r="L15072" s="311"/>
    </row>
    <row r="15073" spans="11:12" ht="15.75" x14ac:dyDescent="0.2">
      <c r="K15073" s="311">
        <v>1</v>
      </c>
      <c r="L15073" s="311"/>
    </row>
    <row r="15074" spans="11:12" ht="15.75" x14ac:dyDescent="0.2">
      <c r="K15074" s="311">
        <v>1</v>
      </c>
      <c r="L15074" s="311"/>
    </row>
    <row r="15075" spans="11:12" ht="15.75" x14ac:dyDescent="0.2">
      <c r="K15075" s="311">
        <v>1</v>
      </c>
      <c r="L15075" s="311"/>
    </row>
    <row r="15076" spans="11:12" ht="15.75" x14ac:dyDescent="0.2">
      <c r="K15076" s="311">
        <v>1</v>
      </c>
      <c r="L15076" s="311"/>
    </row>
    <row r="15077" spans="11:12" ht="15.75" x14ac:dyDescent="0.2">
      <c r="K15077" s="311">
        <v>1</v>
      </c>
      <c r="L15077" s="311"/>
    </row>
    <row r="15078" spans="11:12" ht="15.75" x14ac:dyDescent="0.2">
      <c r="K15078" s="311">
        <v>1</v>
      </c>
      <c r="L15078" s="311"/>
    </row>
    <row r="15079" spans="11:12" ht="15.75" x14ac:dyDescent="0.2">
      <c r="K15079" s="311">
        <v>1</v>
      </c>
      <c r="L15079" s="311"/>
    </row>
    <row r="15080" spans="11:12" ht="15.75" x14ac:dyDescent="0.2">
      <c r="K15080" s="311">
        <v>1</v>
      </c>
      <c r="L15080" s="311"/>
    </row>
    <row r="15081" spans="11:12" ht="15.75" x14ac:dyDescent="0.2">
      <c r="K15081" s="311">
        <v>1</v>
      </c>
      <c r="L15081" s="311"/>
    </row>
    <row r="15082" spans="11:12" ht="15.75" x14ac:dyDescent="0.2">
      <c r="K15082" s="311">
        <v>1</v>
      </c>
      <c r="L15082" s="311"/>
    </row>
    <row r="15083" spans="11:12" ht="15.75" x14ac:dyDescent="0.2">
      <c r="K15083" s="311">
        <v>1</v>
      </c>
      <c r="L15083" s="311"/>
    </row>
    <row r="15084" spans="11:12" ht="15.75" x14ac:dyDescent="0.2">
      <c r="K15084" s="311">
        <v>1</v>
      </c>
      <c r="L15084" s="311"/>
    </row>
    <row r="15085" spans="11:12" ht="15.75" x14ac:dyDescent="0.2">
      <c r="K15085" s="311">
        <v>1</v>
      </c>
      <c r="L15085" s="311"/>
    </row>
    <row r="15086" spans="11:12" ht="15.75" x14ac:dyDescent="0.2">
      <c r="K15086" s="311">
        <v>1</v>
      </c>
      <c r="L15086" s="311"/>
    </row>
    <row r="15087" spans="11:12" ht="15.75" x14ac:dyDescent="0.2">
      <c r="K15087" s="311">
        <v>1</v>
      </c>
      <c r="L15087" s="311"/>
    </row>
    <row r="15088" spans="11:12" ht="15.75" x14ac:dyDescent="0.2">
      <c r="K15088" s="311">
        <v>1</v>
      </c>
      <c r="L15088" s="311"/>
    </row>
    <row r="15089" spans="11:12" ht="15.75" x14ac:dyDescent="0.2">
      <c r="K15089" s="311">
        <v>1</v>
      </c>
      <c r="L15089" s="311"/>
    </row>
    <row r="15090" spans="11:12" ht="15.75" x14ac:dyDescent="0.2">
      <c r="K15090" s="311">
        <v>1</v>
      </c>
      <c r="L15090" s="311"/>
    </row>
    <row r="15091" spans="11:12" ht="15.75" x14ac:dyDescent="0.2">
      <c r="K15091" s="311">
        <v>1</v>
      </c>
      <c r="L15091" s="311"/>
    </row>
    <row r="15092" spans="11:12" ht="15.75" x14ac:dyDescent="0.2">
      <c r="K15092" s="311">
        <v>1</v>
      </c>
      <c r="L15092" s="311"/>
    </row>
    <row r="15093" spans="11:12" ht="15.75" x14ac:dyDescent="0.2">
      <c r="K15093" s="311">
        <v>1</v>
      </c>
      <c r="L15093" s="311"/>
    </row>
    <row r="15094" spans="11:12" ht="15.75" x14ac:dyDescent="0.2">
      <c r="K15094" s="311">
        <v>1</v>
      </c>
      <c r="L15094" s="311"/>
    </row>
    <row r="15095" spans="11:12" ht="15.75" x14ac:dyDescent="0.2">
      <c r="K15095" s="311">
        <v>1</v>
      </c>
      <c r="L15095" s="311"/>
    </row>
    <row r="15096" spans="11:12" ht="15.75" x14ac:dyDescent="0.2">
      <c r="K15096" s="311">
        <v>1</v>
      </c>
      <c r="L15096" s="311"/>
    </row>
    <row r="15097" spans="11:12" ht="15.75" x14ac:dyDescent="0.2">
      <c r="K15097" s="311">
        <v>1</v>
      </c>
      <c r="L15097" s="311"/>
    </row>
    <row r="15098" spans="11:12" ht="15.75" x14ac:dyDescent="0.2">
      <c r="K15098" s="311">
        <v>1</v>
      </c>
      <c r="L15098" s="311"/>
    </row>
    <row r="15099" spans="11:12" ht="15.75" x14ac:dyDescent="0.2">
      <c r="K15099" s="311">
        <v>1</v>
      </c>
      <c r="L15099" s="311"/>
    </row>
    <row r="15100" spans="11:12" ht="15.75" x14ac:dyDescent="0.2">
      <c r="K15100" s="311">
        <v>1</v>
      </c>
      <c r="L15100" s="311"/>
    </row>
    <row r="15101" spans="11:12" ht="15.75" x14ac:dyDescent="0.2">
      <c r="K15101" s="311">
        <v>1</v>
      </c>
      <c r="L15101" s="311"/>
    </row>
    <row r="15102" spans="11:12" ht="15.75" x14ac:dyDescent="0.2">
      <c r="K15102" s="311">
        <v>1</v>
      </c>
      <c r="L15102" s="311"/>
    </row>
    <row r="15103" spans="11:12" ht="15.75" x14ac:dyDescent="0.2">
      <c r="K15103" s="311">
        <v>1</v>
      </c>
      <c r="L15103" s="311"/>
    </row>
    <row r="15104" spans="11:12" ht="15.75" x14ac:dyDescent="0.2">
      <c r="K15104" s="311">
        <v>1</v>
      </c>
      <c r="L15104" s="311"/>
    </row>
    <row r="15105" spans="11:12" ht="15.75" x14ac:dyDescent="0.2">
      <c r="K15105" s="311">
        <v>1</v>
      </c>
      <c r="L15105" s="311"/>
    </row>
    <row r="15106" spans="11:12" ht="15.75" x14ac:dyDescent="0.2">
      <c r="K15106" s="311">
        <v>1</v>
      </c>
      <c r="L15106" s="311"/>
    </row>
    <row r="15107" spans="11:12" ht="15.75" x14ac:dyDescent="0.2">
      <c r="K15107" s="311">
        <v>1</v>
      </c>
      <c r="L15107" s="311"/>
    </row>
    <row r="15108" spans="11:12" ht="15.75" x14ac:dyDescent="0.2">
      <c r="K15108" s="311">
        <v>1</v>
      </c>
      <c r="L15108" s="311"/>
    </row>
    <row r="15109" spans="11:12" ht="15.75" x14ac:dyDescent="0.2">
      <c r="K15109" s="311">
        <v>1</v>
      </c>
      <c r="L15109" s="311"/>
    </row>
    <row r="15110" spans="11:12" ht="15.75" x14ac:dyDescent="0.2">
      <c r="K15110" s="311">
        <v>1</v>
      </c>
      <c r="L15110" s="311"/>
    </row>
    <row r="15111" spans="11:12" ht="15.75" x14ac:dyDescent="0.2">
      <c r="K15111" s="311">
        <v>1</v>
      </c>
      <c r="L15111" s="311"/>
    </row>
    <row r="15112" spans="11:12" ht="15.75" x14ac:dyDescent="0.2">
      <c r="K15112" s="311">
        <v>1</v>
      </c>
      <c r="L15112" s="311"/>
    </row>
    <row r="15113" spans="11:12" ht="15.75" x14ac:dyDescent="0.2">
      <c r="K15113" s="311">
        <v>1</v>
      </c>
      <c r="L15113" s="311"/>
    </row>
    <row r="15114" spans="11:12" ht="15.75" x14ac:dyDescent="0.2">
      <c r="K15114" s="311">
        <v>1</v>
      </c>
      <c r="L15114" s="311"/>
    </row>
    <row r="15115" spans="11:12" ht="15.75" x14ac:dyDescent="0.2">
      <c r="K15115" s="311">
        <v>1</v>
      </c>
      <c r="L15115" s="311"/>
    </row>
    <row r="15116" spans="11:12" ht="15.75" x14ac:dyDescent="0.2">
      <c r="K15116" s="311">
        <v>1</v>
      </c>
      <c r="L15116" s="311"/>
    </row>
    <row r="15117" spans="11:12" ht="15.75" x14ac:dyDescent="0.2">
      <c r="K15117" s="311">
        <v>1</v>
      </c>
      <c r="L15117" s="311"/>
    </row>
    <row r="15118" spans="11:12" ht="15.75" x14ac:dyDescent="0.2">
      <c r="K15118" s="311">
        <v>1</v>
      </c>
      <c r="L15118" s="311"/>
    </row>
    <row r="15119" spans="11:12" ht="15.75" x14ac:dyDescent="0.2">
      <c r="K15119" s="311">
        <v>1</v>
      </c>
      <c r="L15119" s="311"/>
    </row>
    <row r="15120" spans="11:12" ht="15.75" x14ac:dyDescent="0.2">
      <c r="K15120" s="311">
        <v>1</v>
      </c>
      <c r="L15120" s="311"/>
    </row>
    <row r="15121" spans="11:12" ht="15.75" x14ac:dyDescent="0.2">
      <c r="K15121" s="311">
        <v>1</v>
      </c>
      <c r="L15121" s="311"/>
    </row>
    <row r="15122" spans="11:12" ht="15.75" x14ac:dyDescent="0.2">
      <c r="K15122" s="311">
        <v>1</v>
      </c>
      <c r="L15122" s="311"/>
    </row>
    <row r="15123" spans="11:12" ht="15.75" x14ac:dyDescent="0.2">
      <c r="K15123" s="311">
        <v>1</v>
      </c>
      <c r="L15123" s="311"/>
    </row>
    <row r="15124" spans="11:12" ht="15.75" x14ac:dyDescent="0.2">
      <c r="K15124" s="311">
        <v>1</v>
      </c>
      <c r="L15124" s="311"/>
    </row>
    <row r="15125" spans="11:12" ht="15.75" x14ac:dyDescent="0.2">
      <c r="K15125" s="311">
        <v>1</v>
      </c>
      <c r="L15125" s="311"/>
    </row>
    <row r="15126" spans="11:12" ht="15.75" x14ac:dyDescent="0.2">
      <c r="K15126" s="311">
        <v>1</v>
      </c>
      <c r="L15126" s="311"/>
    </row>
    <row r="15127" spans="11:12" ht="15.75" x14ac:dyDescent="0.2">
      <c r="K15127" s="311">
        <v>1</v>
      </c>
      <c r="L15127" s="311"/>
    </row>
    <row r="15128" spans="11:12" ht="15.75" x14ac:dyDescent="0.2">
      <c r="K15128" s="311">
        <v>1</v>
      </c>
      <c r="L15128" s="311"/>
    </row>
    <row r="15129" spans="11:12" ht="15.75" x14ac:dyDescent="0.2">
      <c r="K15129" s="311">
        <v>1</v>
      </c>
      <c r="L15129" s="311"/>
    </row>
    <row r="15130" spans="11:12" ht="15.75" x14ac:dyDescent="0.2">
      <c r="K15130" s="311">
        <v>1</v>
      </c>
      <c r="L15130" s="311"/>
    </row>
    <row r="15131" spans="11:12" ht="15.75" x14ac:dyDescent="0.2">
      <c r="K15131" s="311">
        <v>1</v>
      </c>
      <c r="L15131" s="311"/>
    </row>
    <row r="15132" spans="11:12" ht="15.75" x14ac:dyDescent="0.2">
      <c r="K15132" s="311">
        <v>1</v>
      </c>
      <c r="L15132" s="311"/>
    </row>
    <row r="15133" spans="11:12" ht="15.75" x14ac:dyDescent="0.2">
      <c r="K15133" s="311">
        <v>1</v>
      </c>
      <c r="L15133" s="311"/>
    </row>
    <row r="15134" spans="11:12" ht="15.75" x14ac:dyDescent="0.2">
      <c r="K15134" s="311">
        <v>1</v>
      </c>
      <c r="L15134" s="311"/>
    </row>
    <row r="15135" spans="11:12" ht="15.75" x14ac:dyDescent="0.2">
      <c r="K15135" s="311">
        <v>1</v>
      </c>
      <c r="L15135" s="311"/>
    </row>
    <row r="15136" spans="11:12" ht="15.75" x14ac:dyDescent="0.2">
      <c r="K15136" s="311">
        <v>1</v>
      </c>
      <c r="L15136" s="311"/>
    </row>
    <row r="15137" spans="11:12" ht="15.75" x14ac:dyDescent="0.2">
      <c r="K15137" s="311">
        <v>1</v>
      </c>
      <c r="L15137" s="311"/>
    </row>
    <row r="15138" spans="11:12" ht="15.75" x14ac:dyDescent="0.2">
      <c r="K15138" s="311">
        <v>1</v>
      </c>
      <c r="L15138" s="311"/>
    </row>
    <row r="15139" spans="11:12" ht="15.75" x14ac:dyDescent="0.2">
      <c r="K15139" s="311">
        <v>1</v>
      </c>
      <c r="L15139" s="311"/>
    </row>
    <row r="15140" spans="11:12" ht="15.75" x14ac:dyDescent="0.2">
      <c r="K15140" s="311">
        <v>1</v>
      </c>
      <c r="L15140" s="311"/>
    </row>
    <row r="15141" spans="11:12" ht="15.75" x14ac:dyDescent="0.2">
      <c r="K15141" s="311">
        <v>1</v>
      </c>
      <c r="L15141" s="311"/>
    </row>
    <row r="15142" spans="11:12" ht="15.75" x14ac:dyDescent="0.2">
      <c r="K15142" s="311">
        <v>1</v>
      </c>
      <c r="L15142" s="311"/>
    </row>
    <row r="15143" spans="11:12" ht="15.75" x14ac:dyDescent="0.2">
      <c r="K15143" s="311">
        <v>1</v>
      </c>
      <c r="L15143" s="311"/>
    </row>
    <row r="15144" spans="11:12" ht="15.75" x14ac:dyDescent="0.2">
      <c r="K15144" s="311">
        <v>1</v>
      </c>
      <c r="L15144" s="311"/>
    </row>
    <row r="15145" spans="11:12" ht="15.75" x14ac:dyDescent="0.2">
      <c r="K15145" s="311">
        <v>1</v>
      </c>
      <c r="L15145" s="311"/>
    </row>
    <row r="15146" spans="11:12" ht="15.75" x14ac:dyDescent="0.2">
      <c r="K15146" s="311">
        <v>1</v>
      </c>
      <c r="L15146" s="311"/>
    </row>
    <row r="15147" spans="11:12" ht="15.75" x14ac:dyDescent="0.2">
      <c r="K15147" s="311">
        <v>1</v>
      </c>
      <c r="L15147" s="311"/>
    </row>
    <row r="15148" spans="11:12" ht="15.75" x14ac:dyDescent="0.2">
      <c r="K15148" s="311">
        <v>1</v>
      </c>
      <c r="L15148" s="311"/>
    </row>
    <row r="15149" spans="11:12" ht="15.75" x14ac:dyDescent="0.2">
      <c r="K15149" s="311">
        <v>1</v>
      </c>
      <c r="L15149" s="311"/>
    </row>
    <row r="15150" spans="11:12" ht="15.75" x14ac:dyDescent="0.2">
      <c r="K15150" s="311">
        <v>1</v>
      </c>
      <c r="L15150" s="311"/>
    </row>
    <row r="15151" spans="11:12" ht="15.75" x14ac:dyDescent="0.2">
      <c r="K15151" s="311">
        <v>1</v>
      </c>
      <c r="L15151" s="311"/>
    </row>
    <row r="15152" spans="11:12" ht="15.75" x14ac:dyDescent="0.2">
      <c r="K15152" s="311">
        <v>1</v>
      </c>
      <c r="L15152" s="311"/>
    </row>
    <row r="15153" spans="11:12" ht="15.75" x14ac:dyDescent="0.2">
      <c r="K15153" s="311">
        <v>1</v>
      </c>
      <c r="L15153" s="311"/>
    </row>
    <row r="15154" spans="11:12" ht="15.75" x14ac:dyDescent="0.2">
      <c r="K15154" s="311">
        <v>1</v>
      </c>
      <c r="L15154" s="311"/>
    </row>
    <row r="15155" spans="11:12" ht="15.75" x14ac:dyDescent="0.2">
      <c r="K15155" s="311">
        <v>1</v>
      </c>
      <c r="L15155" s="311"/>
    </row>
    <row r="15156" spans="11:12" ht="15.75" x14ac:dyDescent="0.2">
      <c r="K15156" s="311">
        <v>1</v>
      </c>
      <c r="L15156" s="311"/>
    </row>
    <row r="15157" spans="11:12" ht="15.75" x14ac:dyDescent="0.2">
      <c r="K15157" s="311">
        <v>1</v>
      </c>
      <c r="L15157" s="311"/>
    </row>
    <row r="15158" spans="11:12" ht="15.75" x14ac:dyDescent="0.2">
      <c r="K15158" s="311">
        <v>1</v>
      </c>
      <c r="L15158" s="311"/>
    </row>
    <row r="15159" spans="11:12" ht="15.75" x14ac:dyDescent="0.2">
      <c r="K15159" s="311">
        <v>1</v>
      </c>
      <c r="L15159" s="311"/>
    </row>
    <row r="15160" spans="11:12" ht="15.75" x14ac:dyDescent="0.2">
      <c r="K15160" s="311">
        <v>1</v>
      </c>
      <c r="L15160" s="311"/>
    </row>
    <row r="15161" spans="11:12" ht="15.75" x14ac:dyDescent="0.2">
      <c r="K15161" s="311">
        <v>1</v>
      </c>
      <c r="L15161" s="311"/>
    </row>
    <row r="15162" spans="11:12" ht="15.75" x14ac:dyDescent="0.2">
      <c r="K15162" s="311">
        <v>1</v>
      </c>
      <c r="L15162" s="311"/>
    </row>
    <row r="15163" spans="11:12" ht="15.75" x14ac:dyDescent="0.2">
      <c r="K15163" s="311">
        <v>1</v>
      </c>
      <c r="L15163" s="311"/>
    </row>
    <row r="15164" spans="11:12" ht="15.75" x14ac:dyDescent="0.2">
      <c r="K15164" s="311">
        <v>1</v>
      </c>
      <c r="L15164" s="311"/>
    </row>
    <row r="15165" spans="11:12" ht="15.75" x14ac:dyDescent="0.2">
      <c r="K15165" s="311">
        <v>1</v>
      </c>
      <c r="L15165" s="311"/>
    </row>
    <row r="15166" spans="11:12" ht="15.75" x14ac:dyDescent="0.2">
      <c r="K15166" s="311">
        <v>1</v>
      </c>
      <c r="L15166" s="311"/>
    </row>
    <row r="15167" spans="11:12" ht="15.75" x14ac:dyDescent="0.2">
      <c r="K15167" s="311">
        <v>1</v>
      </c>
      <c r="L15167" s="311"/>
    </row>
    <row r="15168" spans="11:12" ht="15.75" x14ac:dyDescent="0.2">
      <c r="K15168" s="311">
        <v>1</v>
      </c>
      <c r="L15168" s="311"/>
    </row>
    <row r="15169" spans="11:12" ht="15.75" x14ac:dyDescent="0.2">
      <c r="K15169" s="311">
        <v>1</v>
      </c>
      <c r="L15169" s="311"/>
    </row>
    <row r="15170" spans="11:12" ht="15.75" x14ac:dyDescent="0.2">
      <c r="K15170" s="311">
        <v>1</v>
      </c>
      <c r="L15170" s="311"/>
    </row>
    <row r="15171" spans="11:12" ht="15.75" x14ac:dyDescent="0.2">
      <c r="K15171" s="311">
        <v>1</v>
      </c>
      <c r="L15171" s="311"/>
    </row>
    <row r="15172" spans="11:12" ht="15.75" x14ac:dyDescent="0.2">
      <c r="K15172" s="311">
        <v>1</v>
      </c>
      <c r="L15172" s="311"/>
    </row>
    <row r="15173" spans="11:12" ht="15.75" x14ac:dyDescent="0.2">
      <c r="K15173" s="311">
        <v>1</v>
      </c>
      <c r="L15173" s="311"/>
    </row>
    <row r="15174" spans="11:12" ht="15.75" x14ac:dyDescent="0.2">
      <c r="K15174" s="311">
        <v>1</v>
      </c>
      <c r="L15174" s="311"/>
    </row>
    <row r="15175" spans="11:12" ht="15.75" x14ac:dyDescent="0.2">
      <c r="K15175" s="311">
        <v>1</v>
      </c>
      <c r="L15175" s="311"/>
    </row>
    <row r="15176" spans="11:12" ht="15.75" x14ac:dyDescent="0.2">
      <c r="K15176" s="311">
        <v>1</v>
      </c>
      <c r="L15176" s="311"/>
    </row>
    <row r="15177" spans="11:12" ht="15.75" x14ac:dyDescent="0.2">
      <c r="K15177" s="311">
        <v>1</v>
      </c>
      <c r="L15177" s="311"/>
    </row>
    <row r="15178" spans="11:12" ht="15.75" x14ac:dyDescent="0.2">
      <c r="K15178" s="311">
        <v>1</v>
      </c>
      <c r="L15178" s="311"/>
    </row>
    <row r="15179" spans="11:12" ht="15.75" x14ac:dyDescent="0.2">
      <c r="K15179" s="311">
        <v>1</v>
      </c>
      <c r="L15179" s="311"/>
    </row>
    <row r="15180" spans="11:12" ht="15.75" x14ac:dyDescent="0.2">
      <c r="K15180" s="311">
        <v>1</v>
      </c>
      <c r="L15180" s="311"/>
    </row>
    <row r="15181" spans="11:12" ht="15.75" x14ac:dyDescent="0.2">
      <c r="K15181" s="311">
        <v>1</v>
      </c>
      <c r="L15181" s="311"/>
    </row>
    <row r="15182" spans="11:12" ht="15.75" x14ac:dyDescent="0.2">
      <c r="K15182" s="311">
        <v>1</v>
      </c>
      <c r="L15182" s="311"/>
    </row>
    <row r="15183" spans="11:12" ht="15.75" x14ac:dyDescent="0.2">
      <c r="K15183" s="311">
        <v>1</v>
      </c>
      <c r="L15183" s="311"/>
    </row>
    <row r="15184" spans="11:12" ht="15.75" x14ac:dyDescent="0.2">
      <c r="K15184" s="311">
        <v>1</v>
      </c>
      <c r="L15184" s="311"/>
    </row>
    <row r="15185" spans="11:12" ht="15.75" x14ac:dyDescent="0.2">
      <c r="K15185" s="311">
        <v>1</v>
      </c>
      <c r="L15185" s="311"/>
    </row>
    <row r="15186" spans="11:12" ht="15.75" x14ac:dyDescent="0.2">
      <c r="K15186" s="311">
        <v>1</v>
      </c>
      <c r="L15186" s="311"/>
    </row>
    <row r="15187" spans="11:12" ht="15.75" x14ac:dyDescent="0.2">
      <c r="K15187" s="311">
        <v>1</v>
      </c>
      <c r="L15187" s="311"/>
    </row>
    <row r="15188" spans="11:12" ht="15.75" x14ac:dyDescent="0.2">
      <c r="K15188" s="311">
        <v>1</v>
      </c>
      <c r="L15188" s="311"/>
    </row>
    <row r="15189" spans="11:12" ht="15.75" x14ac:dyDescent="0.2">
      <c r="K15189" s="311">
        <v>1</v>
      </c>
      <c r="L15189" s="311"/>
    </row>
    <row r="15190" spans="11:12" ht="15.75" x14ac:dyDescent="0.2">
      <c r="K15190" s="311">
        <v>1</v>
      </c>
      <c r="L15190" s="311"/>
    </row>
    <row r="15191" spans="11:12" ht="15.75" x14ac:dyDescent="0.2">
      <c r="K15191" s="311">
        <v>1</v>
      </c>
      <c r="L15191" s="311"/>
    </row>
    <row r="15192" spans="11:12" ht="15.75" x14ac:dyDescent="0.2">
      <c r="K15192" s="311">
        <v>1</v>
      </c>
      <c r="L15192" s="311"/>
    </row>
    <row r="15193" spans="11:12" ht="15.75" x14ac:dyDescent="0.2">
      <c r="K15193" s="311">
        <v>1</v>
      </c>
      <c r="L15193" s="311"/>
    </row>
    <row r="15194" spans="11:12" ht="15.75" x14ac:dyDescent="0.2">
      <c r="K15194" s="311">
        <v>1</v>
      </c>
      <c r="L15194" s="311"/>
    </row>
    <row r="15195" spans="11:12" ht="15.75" x14ac:dyDescent="0.2">
      <c r="K15195" s="311">
        <v>1</v>
      </c>
      <c r="L15195" s="311"/>
    </row>
    <row r="15196" spans="11:12" ht="15.75" x14ac:dyDescent="0.2">
      <c r="K15196" s="311">
        <v>1</v>
      </c>
      <c r="L15196" s="311"/>
    </row>
    <row r="15197" spans="11:12" ht="15.75" x14ac:dyDescent="0.2">
      <c r="K15197" s="311">
        <v>1</v>
      </c>
      <c r="L15197" s="311"/>
    </row>
    <row r="15198" spans="11:12" ht="15.75" x14ac:dyDescent="0.2">
      <c r="K15198" s="311">
        <v>1</v>
      </c>
      <c r="L15198" s="311"/>
    </row>
    <row r="15199" spans="11:12" ht="15.75" x14ac:dyDescent="0.2">
      <c r="K15199" s="311">
        <v>1</v>
      </c>
      <c r="L15199" s="311"/>
    </row>
    <row r="15200" spans="11:12" ht="15.75" x14ac:dyDescent="0.2">
      <c r="K15200" s="311">
        <v>1</v>
      </c>
      <c r="L15200" s="311"/>
    </row>
    <row r="15201" spans="11:12" ht="15.75" x14ac:dyDescent="0.2">
      <c r="K15201" s="311">
        <v>1</v>
      </c>
      <c r="L15201" s="311"/>
    </row>
    <row r="15202" spans="11:12" ht="15.75" x14ac:dyDescent="0.2">
      <c r="K15202" s="311">
        <v>1</v>
      </c>
      <c r="L15202" s="311"/>
    </row>
    <row r="15203" spans="11:12" ht="15.75" x14ac:dyDescent="0.2">
      <c r="K15203" s="311">
        <v>1</v>
      </c>
      <c r="L15203" s="311"/>
    </row>
    <row r="15204" spans="11:12" ht="15.75" x14ac:dyDescent="0.2">
      <c r="K15204" s="311">
        <v>1</v>
      </c>
      <c r="L15204" s="311"/>
    </row>
    <row r="15205" spans="11:12" ht="15.75" x14ac:dyDescent="0.2">
      <c r="K15205" s="311">
        <v>1</v>
      </c>
      <c r="L15205" s="311"/>
    </row>
    <row r="15206" spans="11:12" ht="15.75" x14ac:dyDescent="0.2">
      <c r="K15206" s="311">
        <v>1</v>
      </c>
      <c r="L15206" s="311"/>
    </row>
    <row r="15207" spans="11:12" ht="15.75" x14ac:dyDescent="0.2">
      <c r="K15207" s="311">
        <v>1</v>
      </c>
      <c r="L15207" s="311"/>
    </row>
    <row r="15208" spans="11:12" ht="15.75" x14ac:dyDescent="0.2">
      <c r="K15208" s="311">
        <v>1</v>
      </c>
      <c r="L15208" s="311"/>
    </row>
    <row r="15209" spans="11:12" ht="15.75" x14ac:dyDescent="0.2">
      <c r="K15209" s="311">
        <v>1</v>
      </c>
      <c r="L15209" s="311"/>
    </row>
    <row r="15210" spans="11:12" ht="15.75" x14ac:dyDescent="0.2">
      <c r="K15210" s="311">
        <v>1</v>
      </c>
      <c r="L15210" s="311"/>
    </row>
    <row r="15211" spans="11:12" ht="15.75" x14ac:dyDescent="0.2">
      <c r="K15211" s="311">
        <v>1</v>
      </c>
      <c r="L15211" s="311"/>
    </row>
    <row r="15212" spans="11:12" ht="15.75" x14ac:dyDescent="0.2">
      <c r="K15212" s="311">
        <v>1</v>
      </c>
      <c r="L15212" s="311"/>
    </row>
    <row r="15213" spans="11:12" ht="15.75" x14ac:dyDescent="0.2">
      <c r="K15213" s="311">
        <v>1</v>
      </c>
      <c r="L15213" s="311"/>
    </row>
    <row r="15214" spans="11:12" ht="15.75" x14ac:dyDescent="0.2">
      <c r="K15214" s="311">
        <v>1</v>
      </c>
      <c r="L15214" s="311"/>
    </row>
    <row r="15215" spans="11:12" ht="15.75" x14ac:dyDescent="0.2">
      <c r="K15215" s="311">
        <v>1</v>
      </c>
      <c r="L15215" s="311"/>
    </row>
    <row r="15216" spans="11:12" ht="15.75" x14ac:dyDescent="0.2">
      <c r="K15216" s="311">
        <v>1</v>
      </c>
      <c r="L15216" s="311"/>
    </row>
    <row r="15217" spans="11:12" ht="15.75" x14ac:dyDescent="0.2">
      <c r="K15217" s="311">
        <v>1</v>
      </c>
      <c r="L15217" s="311"/>
    </row>
    <row r="15218" spans="11:12" ht="15.75" x14ac:dyDescent="0.2">
      <c r="K15218" s="311">
        <v>1</v>
      </c>
      <c r="L15218" s="311"/>
    </row>
    <row r="15219" spans="11:12" ht="15.75" x14ac:dyDescent="0.2">
      <c r="K15219" s="311">
        <v>1</v>
      </c>
      <c r="L15219" s="311"/>
    </row>
    <row r="15220" spans="11:12" ht="15.75" x14ac:dyDescent="0.2">
      <c r="K15220" s="311">
        <v>1</v>
      </c>
      <c r="L15220" s="311"/>
    </row>
    <row r="15221" spans="11:12" ht="15.75" x14ac:dyDescent="0.2">
      <c r="K15221" s="311">
        <v>1</v>
      </c>
      <c r="L15221" s="311"/>
    </row>
    <row r="15222" spans="11:12" ht="15.75" x14ac:dyDescent="0.2">
      <c r="K15222" s="311">
        <v>1</v>
      </c>
      <c r="L15222" s="311"/>
    </row>
    <row r="15223" spans="11:12" ht="15.75" x14ac:dyDescent="0.2">
      <c r="K15223" s="311">
        <v>1</v>
      </c>
      <c r="L15223" s="311"/>
    </row>
    <row r="15224" spans="11:12" ht="15.75" x14ac:dyDescent="0.2">
      <c r="K15224" s="311">
        <v>1</v>
      </c>
      <c r="L15224" s="311"/>
    </row>
    <row r="15225" spans="11:12" ht="15.75" x14ac:dyDescent="0.2">
      <c r="K15225" s="311">
        <v>1</v>
      </c>
      <c r="L15225" s="311"/>
    </row>
    <row r="15226" spans="11:12" ht="15.75" x14ac:dyDescent="0.2">
      <c r="K15226" s="311">
        <v>1</v>
      </c>
      <c r="L15226" s="311"/>
    </row>
    <row r="15227" spans="11:12" ht="15.75" x14ac:dyDescent="0.2">
      <c r="K15227" s="311">
        <v>1</v>
      </c>
      <c r="L15227" s="311"/>
    </row>
    <row r="15228" spans="11:12" ht="15.75" x14ac:dyDescent="0.2">
      <c r="K15228" s="311">
        <v>1</v>
      </c>
      <c r="L15228" s="311"/>
    </row>
    <row r="15229" spans="11:12" ht="15.75" x14ac:dyDescent="0.2">
      <c r="K15229" s="311">
        <v>1</v>
      </c>
      <c r="L15229" s="311"/>
    </row>
    <row r="15230" spans="11:12" ht="15.75" x14ac:dyDescent="0.2">
      <c r="K15230" s="311">
        <v>1</v>
      </c>
      <c r="L15230" s="311"/>
    </row>
    <row r="15231" spans="11:12" ht="15.75" x14ac:dyDescent="0.2">
      <c r="K15231" s="311">
        <v>1</v>
      </c>
      <c r="L15231" s="311"/>
    </row>
    <row r="15232" spans="11:12" ht="15.75" x14ac:dyDescent="0.2">
      <c r="K15232" s="311">
        <v>1</v>
      </c>
      <c r="L15232" s="311"/>
    </row>
    <row r="15233" spans="11:12" ht="15.75" x14ac:dyDescent="0.2">
      <c r="K15233" s="311">
        <v>1</v>
      </c>
      <c r="L15233" s="311"/>
    </row>
    <row r="15234" spans="11:12" ht="15.75" x14ac:dyDescent="0.2">
      <c r="K15234" s="311">
        <v>1</v>
      </c>
      <c r="L15234" s="311"/>
    </row>
    <row r="15235" spans="11:12" ht="15.75" x14ac:dyDescent="0.2">
      <c r="K15235" s="311">
        <v>1</v>
      </c>
      <c r="L15235" s="311"/>
    </row>
    <row r="15236" spans="11:12" ht="15.75" x14ac:dyDescent="0.2">
      <c r="K15236" s="311">
        <v>1</v>
      </c>
      <c r="L15236" s="311"/>
    </row>
    <row r="15237" spans="11:12" ht="15.75" x14ac:dyDescent="0.2">
      <c r="K15237" s="311">
        <v>1</v>
      </c>
      <c r="L15237" s="311"/>
    </row>
    <row r="15238" spans="11:12" ht="15.75" x14ac:dyDescent="0.2">
      <c r="K15238" s="311">
        <v>1</v>
      </c>
      <c r="L15238" s="311"/>
    </row>
    <row r="15239" spans="11:12" ht="15.75" x14ac:dyDescent="0.2">
      <c r="K15239" s="311">
        <v>1</v>
      </c>
      <c r="L15239" s="311"/>
    </row>
    <row r="15240" spans="11:12" ht="15.75" x14ac:dyDescent="0.2">
      <c r="K15240" s="311">
        <v>1</v>
      </c>
      <c r="L15240" s="311"/>
    </row>
    <row r="15241" spans="11:12" ht="15.75" x14ac:dyDescent="0.2">
      <c r="K15241" s="311">
        <v>1</v>
      </c>
      <c r="L15241" s="311"/>
    </row>
    <row r="15242" spans="11:12" ht="15.75" x14ac:dyDescent="0.2">
      <c r="K15242" s="311">
        <v>1</v>
      </c>
      <c r="L15242" s="311"/>
    </row>
    <row r="15243" spans="11:12" ht="15.75" x14ac:dyDescent="0.2">
      <c r="K15243" s="311">
        <v>1</v>
      </c>
      <c r="L15243" s="311"/>
    </row>
    <row r="15244" spans="11:12" ht="15.75" x14ac:dyDescent="0.2">
      <c r="K15244" s="311">
        <v>1</v>
      </c>
      <c r="L15244" s="311"/>
    </row>
    <row r="15245" spans="11:12" ht="15.75" x14ac:dyDescent="0.2">
      <c r="K15245" s="311">
        <v>1</v>
      </c>
      <c r="L15245" s="311"/>
    </row>
    <row r="15246" spans="11:12" ht="15.75" x14ac:dyDescent="0.2">
      <c r="K15246" s="311">
        <v>1</v>
      </c>
      <c r="L15246" s="311"/>
    </row>
    <row r="15247" spans="11:12" ht="15.75" x14ac:dyDescent="0.2">
      <c r="K15247" s="311">
        <v>1</v>
      </c>
      <c r="L15247" s="311"/>
    </row>
    <row r="15248" spans="11:12" ht="15.75" x14ac:dyDescent="0.2">
      <c r="K15248" s="311">
        <v>1</v>
      </c>
      <c r="L15248" s="311"/>
    </row>
    <row r="15249" spans="11:12" ht="15.75" x14ac:dyDescent="0.2">
      <c r="K15249" s="311">
        <v>1</v>
      </c>
      <c r="L15249" s="311"/>
    </row>
    <row r="15250" spans="11:12" ht="15.75" x14ac:dyDescent="0.2">
      <c r="K15250" s="311">
        <v>1</v>
      </c>
      <c r="L15250" s="311"/>
    </row>
    <row r="15251" spans="11:12" ht="15.75" x14ac:dyDescent="0.2">
      <c r="K15251" s="311">
        <v>1</v>
      </c>
      <c r="L15251" s="311"/>
    </row>
    <row r="15252" spans="11:12" ht="15.75" x14ac:dyDescent="0.2">
      <c r="K15252" s="311">
        <v>1</v>
      </c>
      <c r="L15252" s="311"/>
    </row>
    <row r="15253" spans="11:12" ht="15.75" x14ac:dyDescent="0.2">
      <c r="K15253" s="311">
        <v>1</v>
      </c>
      <c r="L15253" s="311"/>
    </row>
    <row r="15254" spans="11:12" ht="15.75" x14ac:dyDescent="0.2">
      <c r="K15254" s="311">
        <v>1</v>
      </c>
      <c r="L15254" s="311"/>
    </row>
    <row r="15255" spans="11:12" ht="15.75" x14ac:dyDescent="0.2">
      <c r="K15255" s="311">
        <v>1</v>
      </c>
      <c r="L15255" s="311"/>
    </row>
    <row r="15256" spans="11:12" ht="15.75" x14ac:dyDescent="0.2">
      <c r="K15256" s="311">
        <v>1</v>
      </c>
      <c r="L15256" s="311"/>
    </row>
    <row r="15257" spans="11:12" ht="15.75" x14ac:dyDescent="0.2">
      <c r="K15257" s="311">
        <v>1</v>
      </c>
      <c r="L15257" s="311"/>
    </row>
    <row r="15258" spans="11:12" ht="15.75" x14ac:dyDescent="0.2">
      <c r="K15258" s="311">
        <v>1</v>
      </c>
      <c r="L15258" s="311"/>
    </row>
    <row r="15259" spans="11:12" ht="15.75" x14ac:dyDescent="0.2">
      <c r="K15259" s="311">
        <v>1</v>
      </c>
      <c r="L15259" s="311"/>
    </row>
    <row r="15260" spans="11:12" ht="15.75" x14ac:dyDescent="0.2">
      <c r="K15260" s="311">
        <v>1</v>
      </c>
      <c r="L15260" s="311"/>
    </row>
    <row r="15261" spans="11:12" ht="15.75" x14ac:dyDescent="0.2">
      <c r="K15261" s="311">
        <v>1</v>
      </c>
      <c r="L15261" s="311"/>
    </row>
    <row r="15262" spans="11:12" ht="15.75" x14ac:dyDescent="0.2">
      <c r="K15262" s="311">
        <v>1</v>
      </c>
      <c r="L15262" s="311"/>
    </row>
    <row r="15263" spans="11:12" ht="15.75" x14ac:dyDescent="0.2">
      <c r="K15263" s="311">
        <v>1</v>
      </c>
      <c r="L15263" s="311"/>
    </row>
    <row r="15264" spans="11:12" ht="15.75" x14ac:dyDescent="0.2">
      <c r="K15264" s="311">
        <v>1</v>
      </c>
      <c r="L15264" s="311"/>
    </row>
    <row r="15265" spans="11:12" ht="15.75" x14ac:dyDescent="0.2">
      <c r="K15265" s="311">
        <v>1</v>
      </c>
      <c r="L15265" s="311"/>
    </row>
    <row r="15266" spans="11:12" ht="15.75" x14ac:dyDescent="0.2">
      <c r="K15266" s="311">
        <v>1</v>
      </c>
      <c r="L15266" s="311"/>
    </row>
    <row r="15267" spans="11:12" ht="15.75" x14ac:dyDescent="0.2">
      <c r="K15267" s="311">
        <v>1</v>
      </c>
      <c r="L15267" s="311"/>
    </row>
    <row r="15268" spans="11:12" ht="15.75" x14ac:dyDescent="0.2">
      <c r="K15268" s="311">
        <v>1</v>
      </c>
      <c r="L15268" s="311"/>
    </row>
    <row r="15269" spans="11:12" ht="15.75" x14ac:dyDescent="0.2">
      <c r="K15269" s="311">
        <v>1</v>
      </c>
      <c r="L15269" s="311"/>
    </row>
    <row r="15270" spans="11:12" ht="15.75" x14ac:dyDescent="0.2">
      <c r="K15270" s="311">
        <v>1</v>
      </c>
      <c r="L15270" s="311"/>
    </row>
    <row r="15271" spans="11:12" ht="15.75" x14ac:dyDescent="0.2">
      <c r="K15271" s="311">
        <v>1</v>
      </c>
      <c r="L15271" s="311"/>
    </row>
    <row r="15272" spans="11:12" ht="15.75" x14ac:dyDescent="0.2">
      <c r="K15272" s="311">
        <v>1</v>
      </c>
      <c r="L15272" s="311"/>
    </row>
    <row r="15273" spans="11:12" ht="15.75" x14ac:dyDescent="0.2">
      <c r="K15273" s="311">
        <v>1</v>
      </c>
      <c r="L15273" s="311"/>
    </row>
    <row r="15274" spans="11:12" ht="15.75" x14ac:dyDescent="0.2">
      <c r="K15274" s="311">
        <v>1</v>
      </c>
      <c r="L15274" s="311"/>
    </row>
    <row r="15275" spans="11:12" ht="15.75" x14ac:dyDescent="0.2">
      <c r="K15275" s="311">
        <v>1</v>
      </c>
      <c r="L15275" s="311"/>
    </row>
    <row r="15276" spans="11:12" ht="15.75" x14ac:dyDescent="0.2">
      <c r="K15276" s="311">
        <v>1</v>
      </c>
      <c r="L15276" s="311"/>
    </row>
    <row r="15277" spans="11:12" ht="15.75" x14ac:dyDescent="0.2">
      <c r="K15277" s="311">
        <v>1</v>
      </c>
      <c r="L15277" s="311"/>
    </row>
    <row r="15278" spans="11:12" ht="15.75" x14ac:dyDescent="0.2">
      <c r="K15278" s="311">
        <v>1</v>
      </c>
      <c r="L15278" s="311"/>
    </row>
    <row r="15279" spans="11:12" ht="15.75" x14ac:dyDescent="0.2">
      <c r="K15279" s="311">
        <v>1</v>
      </c>
      <c r="L15279" s="311"/>
    </row>
    <row r="15280" spans="11:12" ht="15.75" x14ac:dyDescent="0.2">
      <c r="K15280" s="311">
        <v>1</v>
      </c>
      <c r="L15280" s="311"/>
    </row>
    <row r="15281" spans="11:12" ht="15.75" x14ac:dyDescent="0.2">
      <c r="K15281" s="311">
        <v>1</v>
      </c>
      <c r="L15281" s="311"/>
    </row>
    <row r="15282" spans="11:12" ht="15.75" x14ac:dyDescent="0.2">
      <c r="K15282" s="311">
        <v>1</v>
      </c>
      <c r="L15282" s="311"/>
    </row>
    <row r="15283" spans="11:12" ht="15.75" x14ac:dyDescent="0.2">
      <c r="K15283" s="311">
        <v>1</v>
      </c>
      <c r="L15283" s="311"/>
    </row>
    <row r="15284" spans="11:12" ht="15.75" x14ac:dyDescent="0.2">
      <c r="K15284" s="311">
        <v>1</v>
      </c>
      <c r="L15284" s="311"/>
    </row>
    <row r="15285" spans="11:12" ht="15.75" x14ac:dyDescent="0.2">
      <c r="K15285" s="311">
        <v>1</v>
      </c>
      <c r="L15285" s="311"/>
    </row>
    <row r="15286" spans="11:12" ht="15.75" x14ac:dyDescent="0.2">
      <c r="K15286" s="311">
        <v>1</v>
      </c>
      <c r="L15286" s="311"/>
    </row>
    <row r="15287" spans="11:12" ht="15.75" x14ac:dyDescent="0.2">
      <c r="K15287" s="311">
        <v>1</v>
      </c>
      <c r="L15287" s="311"/>
    </row>
    <row r="15288" spans="11:12" ht="15.75" x14ac:dyDescent="0.2">
      <c r="K15288" s="311">
        <v>1</v>
      </c>
      <c r="L15288" s="311"/>
    </row>
    <row r="15289" spans="11:12" ht="15.75" x14ac:dyDescent="0.2">
      <c r="K15289" s="311">
        <v>1</v>
      </c>
      <c r="L15289" s="311"/>
    </row>
    <row r="15290" spans="11:12" ht="15.75" x14ac:dyDescent="0.2">
      <c r="K15290" s="311">
        <v>1</v>
      </c>
      <c r="L15290" s="311"/>
    </row>
    <row r="15291" spans="11:12" ht="15.75" x14ac:dyDescent="0.2">
      <c r="K15291" s="311">
        <v>1</v>
      </c>
      <c r="L15291" s="311"/>
    </row>
    <row r="15292" spans="11:12" ht="15.75" x14ac:dyDescent="0.2">
      <c r="K15292" s="311">
        <v>1</v>
      </c>
      <c r="L15292" s="311"/>
    </row>
    <row r="15293" spans="11:12" ht="15.75" x14ac:dyDescent="0.2">
      <c r="K15293" s="311">
        <v>1</v>
      </c>
      <c r="L15293" s="311"/>
    </row>
    <row r="15294" spans="11:12" ht="15.75" x14ac:dyDescent="0.2">
      <c r="K15294" s="311">
        <v>1</v>
      </c>
      <c r="L15294" s="311"/>
    </row>
    <row r="15295" spans="11:12" ht="15.75" x14ac:dyDescent="0.2">
      <c r="K15295" s="311">
        <v>1</v>
      </c>
      <c r="L15295" s="311"/>
    </row>
    <row r="15296" spans="11:12" ht="15.75" x14ac:dyDescent="0.2">
      <c r="K15296" s="311">
        <v>1</v>
      </c>
      <c r="L15296" s="311"/>
    </row>
    <row r="15297" spans="11:12" ht="15.75" x14ac:dyDescent="0.2">
      <c r="K15297" s="311">
        <v>1</v>
      </c>
      <c r="L15297" s="311"/>
    </row>
    <row r="15298" spans="11:12" ht="15.75" x14ac:dyDescent="0.2">
      <c r="K15298" s="311">
        <v>1</v>
      </c>
      <c r="L15298" s="311"/>
    </row>
    <row r="15299" spans="11:12" ht="15.75" x14ac:dyDescent="0.2">
      <c r="K15299" s="311">
        <v>1</v>
      </c>
      <c r="L15299" s="311"/>
    </row>
    <row r="15300" spans="11:12" ht="15.75" x14ac:dyDescent="0.2">
      <c r="K15300" s="311">
        <v>1</v>
      </c>
      <c r="L15300" s="311"/>
    </row>
    <row r="15301" spans="11:12" ht="15.75" x14ac:dyDescent="0.2">
      <c r="K15301" s="311">
        <v>1</v>
      </c>
      <c r="L15301" s="311"/>
    </row>
    <row r="15302" spans="11:12" ht="15.75" x14ac:dyDescent="0.2">
      <c r="K15302" s="311">
        <v>1</v>
      </c>
      <c r="L15302" s="311"/>
    </row>
    <row r="15303" spans="11:12" ht="15.75" x14ac:dyDescent="0.2">
      <c r="K15303" s="311">
        <v>1</v>
      </c>
      <c r="L15303" s="311"/>
    </row>
    <row r="15304" spans="11:12" ht="15.75" x14ac:dyDescent="0.2">
      <c r="K15304" s="311">
        <v>1</v>
      </c>
      <c r="L15304" s="311"/>
    </row>
    <row r="15305" spans="11:12" ht="15.75" x14ac:dyDescent="0.2">
      <c r="K15305" s="311">
        <v>1</v>
      </c>
      <c r="L15305" s="311"/>
    </row>
    <row r="15306" spans="11:12" ht="15.75" x14ac:dyDescent="0.2">
      <c r="K15306" s="311">
        <v>1</v>
      </c>
      <c r="L15306" s="311"/>
    </row>
    <row r="15307" spans="11:12" ht="15.75" x14ac:dyDescent="0.2">
      <c r="K15307" s="311">
        <v>1</v>
      </c>
      <c r="L15307" s="311"/>
    </row>
    <row r="15308" spans="11:12" ht="15.75" x14ac:dyDescent="0.2">
      <c r="K15308" s="311">
        <v>1</v>
      </c>
      <c r="L15308" s="311"/>
    </row>
    <row r="15309" spans="11:12" ht="15.75" x14ac:dyDescent="0.2">
      <c r="K15309" s="311">
        <v>1</v>
      </c>
      <c r="L15309" s="311"/>
    </row>
    <row r="15310" spans="11:12" ht="15.75" x14ac:dyDescent="0.2">
      <c r="K15310" s="311">
        <v>1</v>
      </c>
      <c r="L15310" s="311"/>
    </row>
    <row r="15311" spans="11:12" ht="15.75" x14ac:dyDescent="0.2">
      <c r="K15311" s="311">
        <v>1</v>
      </c>
      <c r="L15311" s="311"/>
    </row>
    <row r="15312" spans="11:12" ht="15.75" x14ac:dyDescent="0.2">
      <c r="K15312" s="311">
        <v>1</v>
      </c>
      <c r="L15312" s="311"/>
    </row>
    <row r="15313" spans="11:12" ht="15.75" x14ac:dyDescent="0.2">
      <c r="K15313" s="311">
        <v>1</v>
      </c>
      <c r="L15313" s="311"/>
    </row>
    <row r="15314" spans="11:12" ht="15.75" x14ac:dyDescent="0.2">
      <c r="K15314" s="311">
        <v>1</v>
      </c>
      <c r="L15314" s="311"/>
    </row>
    <row r="15315" spans="11:12" ht="15.75" x14ac:dyDescent="0.2">
      <c r="K15315" s="311">
        <v>1</v>
      </c>
      <c r="L15315" s="311"/>
    </row>
    <row r="15316" spans="11:12" ht="15.75" x14ac:dyDescent="0.2">
      <c r="K15316" s="311">
        <v>1</v>
      </c>
      <c r="L15316" s="311"/>
    </row>
    <row r="15317" spans="11:12" ht="15.75" x14ac:dyDescent="0.2">
      <c r="K15317" s="311">
        <v>1</v>
      </c>
      <c r="L15317" s="311"/>
    </row>
    <row r="15318" spans="11:12" ht="15.75" x14ac:dyDescent="0.2">
      <c r="K15318" s="311">
        <v>1</v>
      </c>
      <c r="L15318" s="311"/>
    </row>
    <row r="15319" spans="11:12" ht="15.75" x14ac:dyDescent="0.2">
      <c r="K15319" s="311">
        <v>1</v>
      </c>
      <c r="L15319" s="311"/>
    </row>
    <row r="15320" spans="11:12" ht="15.75" x14ac:dyDescent="0.2">
      <c r="K15320" s="311">
        <v>1</v>
      </c>
      <c r="L15320" s="311"/>
    </row>
    <row r="15321" spans="11:12" ht="15.75" x14ac:dyDescent="0.2">
      <c r="K15321" s="311">
        <v>1</v>
      </c>
      <c r="L15321" s="311"/>
    </row>
    <row r="15322" spans="11:12" ht="15.75" x14ac:dyDescent="0.2">
      <c r="K15322" s="311">
        <v>1</v>
      </c>
      <c r="L15322" s="311"/>
    </row>
    <row r="15323" spans="11:12" ht="15.75" x14ac:dyDescent="0.2">
      <c r="K15323" s="311">
        <v>1</v>
      </c>
      <c r="L15323" s="311"/>
    </row>
    <row r="15324" spans="11:12" ht="15.75" x14ac:dyDescent="0.2">
      <c r="K15324" s="311">
        <v>1</v>
      </c>
      <c r="L15324" s="311"/>
    </row>
    <row r="15325" spans="11:12" ht="15.75" x14ac:dyDescent="0.2">
      <c r="K15325" s="311">
        <v>1</v>
      </c>
      <c r="L15325" s="311"/>
    </row>
    <row r="15326" spans="11:12" ht="15.75" x14ac:dyDescent="0.2">
      <c r="K15326" s="311">
        <v>1</v>
      </c>
      <c r="L15326" s="311"/>
    </row>
    <row r="15327" spans="11:12" ht="15.75" x14ac:dyDescent="0.2">
      <c r="K15327" s="311">
        <v>1</v>
      </c>
      <c r="L15327" s="311"/>
    </row>
    <row r="15328" spans="11:12" ht="15.75" x14ac:dyDescent="0.2">
      <c r="K15328" s="311">
        <v>1</v>
      </c>
      <c r="L15328" s="311"/>
    </row>
    <row r="15329" spans="11:12" ht="15.75" x14ac:dyDescent="0.2">
      <c r="K15329" s="311">
        <v>1</v>
      </c>
      <c r="L15329" s="311"/>
    </row>
    <row r="15330" spans="11:12" ht="15.75" x14ac:dyDescent="0.2">
      <c r="K15330" s="311">
        <v>1</v>
      </c>
      <c r="L15330" s="311"/>
    </row>
    <row r="15331" spans="11:12" ht="15.75" x14ac:dyDescent="0.2">
      <c r="K15331" s="311">
        <v>1</v>
      </c>
      <c r="L15331" s="311"/>
    </row>
    <row r="15332" spans="11:12" ht="15.75" x14ac:dyDescent="0.2">
      <c r="K15332" s="311">
        <v>1</v>
      </c>
      <c r="L15332" s="311"/>
    </row>
    <row r="15333" spans="11:12" ht="15.75" x14ac:dyDescent="0.2">
      <c r="K15333" s="311">
        <v>1</v>
      </c>
      <c r="L15333" s="311"/>
    </row>
    <row r="15334" spans="11:12" ht="15.75" x14ac:dyDescent="0.2">
      <c r="K15334" s="311">
        <v>1</v>
      </c>
      <c r="L15334" s="311"/>
    </row>
    <row r="15335" spans="11:12" ht="15.75" x14ac:dyDescent="0.2">
      <c r="K15335" s="311">
        <v>1</v>
      </c>
      <c r="L15335" s="311"/>
    </row>
    <row r="15336" spans="11:12" ht="15.75" x14ac:dyDescent="0.2">
      <c r="K15336" s="311">
        <v>1</v>
      </c>
      <c r="L15336" s="311"/>
    </row>
    <row r="15337" spans="11:12" ht="15.75" x14ac:dyDescent="0.2">
      <c r="K15337" s="311">
        <v>1</v>
      </c>
      <c r="L15337" s="311"/>
    </row>
    <row r="15338" spans="11:12" ht="15.75" x14ac:dyDescent="0.2">
      <c r="K15338" s="311">
        <v>1</v>
      </c>
      <c r="L15338" s="311"/>
    </row>
    <row r="15339" spans="11:12" ht="15.75" x14ac:dyDescent="0.2">
      <c r="K15339" s="311">
        <v>1</v>
      </c>
      <c r="L15339" s="311"/>
    </row>
    <row r="15340" spans="11:12" ht="15.75" x14ac:dyDescent="0.2">
      <c r="K15340" s="311">
        <v>1</v>
      </c>
      <c r="L15340" s="311"/>
    </row>
    <row r="15341" spans="11:12" ht="15.75" x14ac:dyDescent="0.2">
      <c r="K15341" s="311">
        <v>1</v>
      </c>
      <c r="L15341" s="311"/>
    </row>
    <row r="15342" spans="11:12" ht="15.75" x14ac:dyDescent="0.2">
      <c r="K15342" s="311">
        <v>1</v>
      </c>
      <c r="L15342" s="311"/>
    </row>
    <row r="15343" spans="11:12" ht="15.75" x14ac:dyDescent="0.2">
      <c r="K15343" s="311">
        <v>1</v>
      </c>
      <c r="L15343" s="311"/>
    </row>
    <row r="15344" spans="11:12" ht="15.75" x14ac:dyDescent="0.2">
      <c r="K15344" s="311">
        <v>1</v>
      </c>
      <c r="L15344" s="311"/>
    </row>
    <row r="15345" spans="11:12" ht="15.75" x14ac:dyDescent="0.2">
      <c r="K15345" s="311">
        <v>1</v>
      </c>
      <c r="L15345" s="311"/>
    </row>
    <row r="15346" spans="11:12" ht="15.75" x14ac:dyDescent="0.2">
      <c r="K15346" s="311">
        <v>1</v>
      </c>
      <c r="L15346" s="311"/>
    </row>
    <row r="15347" spans="11:12" ht="15.75" x14ac:dyDescent="0.2">
      <c r="K15347" s="311">
        <v>1</v>
      </c>
      <c r="L15347" s="311"/>
    </row>
    <row r="15348" spans="11:12" ht="15.75" x14ac:dyDescent="0.2">
      <c r="K15348" s="311">
        <v>1</v>
      </c>
      <c r="L15348" s="311"/>
    </row>
    <row r="15349" spans="11:12" ht="15.75" x14ac:dyDescent="0.2">
      <c r="K15349" s="311">
        <v>1</v>
      </c>
      <c r="L15349" s="311"/>
    </row>
    <row r="15350" spans="11:12" ht="15.75" x14ac:dyDescent="0.2">
      <c r="K15350" s="311">
        <v>1</v>
      </c>
      <c r="L15350" s="311"/>
    </row>
    <row r="15351" spans="11:12" ht="15.75" x14ac:dyDescent="0.2">
      <c r="K15351" s="311">
        <v>1</v>
      </c>
      <c r="L15351" s="311"/>
    </row>
    <row r="15352" spans="11:12" ht="15.75" x14ac:dyDescent="0.2">
      <c r="K15352" s="311">
        <v>1</v>
      </c>
      <c r="L15352" s="311"/>
    </row>
    <row r="15353" spans="11:12" ht="15.75" x14ac:dyDescent="0.2">
      <c r="K15353" s="311">
        <v>1</v>
      </c>
      <c r="L15353" s="311"/>
    </row>
    <row r="15354" spans="11:12" ht="15.75" x14ac:dyDescent="0.2">
      <c r="K15354" s="311">
        <v>1</v>
      </c>
      <c r="L15354" s="311"/>
    </row>
    <row r="15355" spans="11:12" ht="15.75" x14ac:dyDescent="0.2">
      <c r="K15355" s="311">
        <v>1</v>
      </c>
      <c r="L15355" s="311"/>
    </row>
    <row r="15356" spans="11:12" ht="15.75" x14ac:dyDescent="0.2">
      <c r="K15356" s="311">
        <v>1</v>
      </c>
      <c r="L15356" s="311"/>
    </row>
    <row r="15357" spans="11:12" ht="15.75" x14ac:dyDescent="0.2">
      <c r="K15357" s="311">
        <v>1</v>
      </c>
      <c r="L15357" s="311"/>
    </row>
    <row r="15358" spans="11:12" ht="15.75" x14ac:dyDescent="0.2">
      <c r="K15358" s="311">
        <v>1</v>
      </c>
      <c r="L15358" s="311"/>
    </row>
    <row r="15359" spans="11:12" ht="15.75" x14ac:dyDescent="0.2">
      <c r="K15359" s="311">
        <v>1</v>
      </c>
      <c r="L15359" s="311"/>
    </row>
    <row r="15360" spans="11:12" ht="15.75" x14ac:dyDescent="0.2">
      <c r="K15360" s="311">
        <v>1</v>
      </c>
      <c r="L15360" s="311"/>
    </row>
    <row r="15361" spans="11:12" ht="15.75" x14ac:dyDescent="0.2">
      <c r="K15361" s="311">
        <v>1</v>
      </c>
      <c r="L15361" s="311"/>
    </row>
    <row r="15362" spans="11:12" ht="15.75" x14ac:dyDescent="0.2">
      <c r="K15362" s="311">
        <v>1</v>
      </c>
      <c r="L15362" s="311"/>
    </row>
    <row r="15363" spans="11:12" ht="15.75" x14ac:dyDescent="0.2">
      <c r="K15363" s="311">
        <v>1</v>
      </c>
      <c r="L15363" s="311"/>
    </row>
    <row r="15364" spans="11:12" ht="15.75" x14ac:dyDescent="0.2">
      <c r="K15364" s="311">
        <v>1</v>
      </c>
      <c r="L15364" s="311"/>
    </row>
    <row r="15365" spans="11:12" ht="15.75" x14ac:dyDescent="0.2">
      <c r="K15365" s="311">
        <v>1</v>
      </c>
      <c r="L15365" s="311"/>
    </row>
    <row r="15366" spans="11:12" ht="15.75" x14ac:dyDescent="0.2">
      <c r="K15366" s="311">
        <v>1</v>
      </c>
      <c r="L15366" s="311"/>
    </row>
    <row r="15367" spans="11:12" ht="15.75" x14ac:dyDescent="0.2">
      <c r="K15367" s="311">
        <v>1</v>
      </c>
      <c r="L15367" s="311"/>
    </row>
    <row r="15368" spans="11:12" ht="15.75" x14ac:dyDescent="0.2">
      <c r="K15368" s="311">
        <v>1</v>
      </c>
      <c r="L15368" s="311"/>
    </row>
    <row r="15369" spans="11:12" ht="15.75" x14ac:dyDescent="0.2">
      <c r="K15369" s="311">
        <v>1</v>
      </c>
      <c r="L15369" s="311"/>
    </row>
    <row r="15370" spans="11:12" ht="15.75" x14ac:dyDescent="0.2">
      <c r="K15370" s="311">
        <v>1</v>
      </c>
      <c r="L15370" s="311"/>
    </row>
    <row r="15371" spans="11:12" ht="15.75" x14ac:dyDescent="0.2">
      <c r="K15371" s="311">
        <v>1</v>
      </c>
      <c r="L15371" s="311"/>
    </row>
    <row r="15372" spans="11:12" ht="15.75" x14ac:dyDescent="0.2">
      <c r="K15372" s="311">
        <v>1</v>
      </c>
      <c r="L15372" s="311"/>
    </row>
    <row r="15373" spans="11:12" ht="15.75" x14ac:dyDescent="0.2">
      <c r="K15373" s="311">
        <v>1</v>
      </c>
      <c r="L15373" s="311"/>
    </row>
    <row r="15374" spans="11:12" ht="15.75" x14ac:dyDescent="0.2">
      <c r="K15374" s="311">
        <v>1</v>
      </c>
      <c r="L15374" s="311"/>
    </row>
    <row r="15375" spans="11:12" ht="15.75" x14ac:dyDescent="0.2">
      <c r="K15375" s="311">
        <v>1</v>
      </c>
      <c r="L15375" s="311"/>
    </row>
    <row r="15376" spans="11:12" ht="15.75" x14ac:dyDescent="0.2">
      <c r="K15376" s="311">
        <v>1</v>
      </c>
      <c r="L15376" s="311"/>
    </row>
    <row r="15377" spans="11:12" ht="15.75" x14ac:dyDescent="0.2">
      <c r="K15377" s="311">
        <v>1</v>
      </c>
      <c r="L15377" s="311"/>
    </row>
    <row r="15378" spans="11:12" ht="15.75" x14ac:dyDescent="0.2">
      <c r="K15378" s="311">
        <v>1</v>
      </c>
      <c r="L15378" s="311"/>
    </row>
    <row r="15379" spans="11:12" ht="15.75" x14ac:dyDescent="0.2">
      <c r="K15379" s="311">
        <v>1</v>
      </c>
      <c r="L15379" s="311"/>
    </row>
    <row r="15380" spans="11:12" ht="15.75" x14ac:dyDescent="0.2">
      <c r="K15380" s="311">
        <v>1</v>
      </c>
      <c r="L15380" s="311"/>
    </row>
    <row r="15381" spans="11:12" ht="15.75" x14ac:dyDescent="0.2">
      <c r="K15381" s="311">
        <v>1</v>
      </c>
      <c r="L15381" s="311"/>
    </row>
    <row r="15382" spans="11:12" ht="15.75" x14ac:dyDescent="0.2">
      <c r="K15382" s="311">
        <v>1</v>
      </c>
      <c r="L15382" s="311"/>
    </row>
    <row r="15383" spans="11:12" ht="15.75" x14ac:dyDescent="0.2">
      <c r="K15383" s="311">
        <v>1</v>
      </c>
      <c r="L15383" s="311"/>
    </row>
    <row r="15384" spans="11:12" ht="15.75" x14ac:dyDescent="0.2">
      <c r="K15384" s="311">
        <v>1</v>
      </c>
      <c r="L15384" s="311"/>
    </row>
    <row r="15385" spans="11:12" ht="15.75" x14ac:dyDescent="0.2">
      <c r="K15385" s="311">
        <v>1</v>
      </c>
      <c r="L15385" s="311"/>
    </row>
    <row r="15386" spans="11:12" ht="15.75" x14ac:dyDescent="0.2">
      <c r="K15386" s="311">
        <v>1</v>
      </c>
      <c r="L15386" s="311"/>
    </row>
    <row r="15387" spans="11:12" ht="15.75" x14ac:dyDescent="0.2">
      <c r="K15387" s="311">
        <v>1</v>
      </c>
      <c r="L15387" s="311"/>
    </row>
    <row r="15388" spans="11:12" ht="15.75" x14ac:dyDescent="0.2">
      <c r="K15388" s="311">
        <v>1</v>
      </c>
      <c r="L15388" s="311"/>
    </row>
    <row r="15389" spans="11:12" ht="15.75" x14ac:dyDescent="0.2">
      <c r="K15389" s="311">
        <v>1</v>
      </c>
      <c r="L15389" s="311"/>
    </row>
    <row r="15390" spans="11:12" ht="15.75" x14ac:dyDescent="0.2">
      <c r="K15390" s="311">
        <v>1</v>
      </c>
      <c r="L15390" s="311"/>
    </row>
    <row r="15391" spans="11:12" ht="15.75" x14ac:dyDescent="0.2">
      <c r="K15391" s="311">
        <v>1</v>
      </c>
      <c r="L15391" s="311"/>
    </row>
    <row r="15392" spans="11:12" ht="15.75" x14ac:dyDescent="0.2">
      <c r="K15392" s="311">
        <v>1</v>
      </c>
      <c r="L15392" s="311"/>
    </row>
    <row r="15393" spans="11:12" ht="15.75" x14ac:dyDescent="0.2">
      <c r="K15393" s="311">
        <v>1</v>
      </c>
      <c r="L15393" s="311"/>
    </row>
    <row r="15394" spans="11:12" ht="15.75" x14ac:dyDescent="0.2">
      <c r="K15394" s="311">
        <v>1</v>
      </c>
      <c r="L15394" s="311"/>
    </row>
    <row r="15395" spans="11:12" ht="15.75" x14ac:dyDescent="0.2">
      <c r="K15395" s="311">
        <v>1</v>
      </c>
      <c r="L15395" s="311"/>
    </row>
    <row r="15396" spans="11:12" ht="15.75" x14ac:dyDescent="0.2">
      <c r="K15396" s="311">
        <v>1</v>
      </c>
      <c r="L15396" s="311"/>
    </row>
    <row r="15397" spans="11:12" ht="15.75" x14ac:dyDescent="0.2">
      <c r="K15397" s="311">
        <v>1</v>
      </c>
      <c r="L15397" s="311"/>
    </row>
    <row r="15398" spans="11:12" ht="15.75" x14ac:dyDescent="0.2">
      <c r="K15398" s="311">
        <v>1</v>
      </c>
      <c r="L15398" s="311"/>
    </row>
    <row r="15399" spans="11:12" ht="15.75" x14ac:dyDescent="0.2">
      <c r="K15399" s="311">
        <v>1</v>
      </c>
      <c r="L15399" s="311"/>
    </row>
    <row r="15400" spans="11:12" ht="15.75" x14ac:dyDescent="0.2">
      <c r="K15400" s="311">
        <v>1</v>
      </c>
      <c r="L15400" s="311"/>
    </row>
    <row r="15401" spans="11:12" ht="15.75" x14ac:dyDescent="0.2">
      <c r="K15401" s="311">
        <v>1</v>
      </c>
      <c r="L15401" s="311"/>
    </row>
    <row r="15402" spans="11:12" ht="15.75" x14ac:dyDescent="0.2">
      <c r="K15402" s="311">
        <v>1</v>
      </c>
      <c r="L15402" s="311"/>
    </row>
    <row r="15403" spans="11:12" ht="15.75" x14ac:dyDescent="0.2">
      <c r="K15403" s="311">
        <v>1</v>
      </c>
      <c r="L15403" s="311"/>
    </row>
    <row r="15404" spans="11:12" ht="15.75" x14ac:dyDescent="0.2">
      <c r="K15404" s="311">
        <v>1</v>
      </c>
      <c r="L15404" s="311"/>
    </row>
    <row r="15405" spans="11:12" ht="15.75" x14ac:dyDescent="0.2">
      <c r="K15405" s="311">
        <v>1</v>
      </c>
      <c r="L15405" s="311"/>
    </row>
    <row r="15406" spans="11:12" ht="15.75" x14ac:dyDescent="0.2">
      <c r="K15406" s="311">
        <v>1</v>
      </c>
      <c r="L15406" s="311"/>
    </row>
    <row r="15407" spans="11:12" ht="15.75" x14ac:dyDescent="0.2">
      <c r="K15407" s="311">
        <v>1</v>
      </c>
      <c r="L15407" s="311"/>
    </row>
    <row r="15408" spans="11:12" ht="15.75" x14ac:dyDescent="0.2">
      <c r="K15408" s="311">
        <v>1</v>
      </c>
      <c r="L15408" s="311"/>
    </row>
    <row r="15409" spans="11:12" ht="15.75" x14ac:dyDescent="0.2">
      <c r="K15409" s="311">
        <v>1</v>
      </c>
      <c r="L15409" s="311"/>
    </row>
    <row r="15410" spans="11:12" ht="15.75" x14ac:dyDescent="0.2">
      <c r="K15410" s="311">
        <v>1</v>
      </c>
      <c r="L15410" s="311"/>
    </row>
    <row r="15411" spans="11:12" ht="15.75" x14ac:dyDescent="0.2">
      <c r="K15411" s="311">
        <v>1</v>
      </c>
      <c r="L15411" s="311"/>
    </row>
    <row r="15412" spans="11:12" ht="15.75" x14ac:dyDescent="0.2">
      <c r="K15412" s="311">
        <v>1</v>
      </c>
      <c r="L15412" s="311"/>
    </row>
    <row r="15413" spans="11:12" ht="15.75" x14ac:dyDescent="0.2">
      <c r="K15413" s="311">
        <v>1</v>
      </c>
      <c r="L15413" s="311"/>
    </row>
    <row r="15414" spans="11:12" ht="15.75" x14ac:dyDescent="0.2">
      <c r="K15414" s="311">
        <v>1</v>
      </c>
      <c r="L15414" s="311"/>
    </row>
    <row r="15415" spans="11:12" ht="15.75" x14ac:dyDescent="0.2">
      <c r="K15415" s="311">
        <v>1</v>
      </c>
      <c r="L15415" s="311"/>
    </row>
    <row r="15416" spans="11:12" ht="15.75" x14ac:dyDescent="0.2">
      <c r="K15416" s="311">
        <v>1</v>
      </c>
      <c r="L15416" s="311"/>
    </row>
    <row r="15417" spans="11:12" ht="15.75" x14ac:dyDescent="0.2">
      <c r="K15417" s="311">
        <v>1</v>
      </c>
      <c r="L15417" s="311"/>
    </row>
    <row r="15418" spans="11:12" ht="15.75" x14ac:dyDescent="0.2">
      <c r="K15418" s="311">
        <v>1</v>
      </c>
      <c r="L15418" s="311"/>
    </row>
    <row r="15419" spans="11:12" ht="15.75" x14ac:dyDescent="0.2">
      <c r="K15419" s="311">
        <v>1</v>
      </c>
      <c r="L15419" s="311"/>
    </row>
    <row r="15420" spans="11:12" ht="15.75" x14ac:dyDescent="0.2">
      <c r="K15420" s="311">
        <v>1</v>
      </c>
      <c r="L15420" s="311"/>
    </row>
    <row r="15421" spans="11:12" ht="15.75" x14ac:dyDescent="0.2">
      <c r="K15421" s="311">
        <v>1</v>
      </c>
      <c r="L15421" s="311"/>
    </row>
    <row r="15422" spans="11:12" ht="15.75" x14ac:dyDescent="0.2">
      <c r="K15422" s="311">
        <v>1</v>
      </c>
      <c r="L15422" s="311"/>
    </row>
    <row r="15423" spans="11:12" ht="15.75" x14ac:dyDescent="0.2">
      <c r="K15423" s="311">
        <v>1</v>
      </c>
      <c r="L15423" s="311"/>
    </row>
    <row r="15424" spans="11:12" ht="15.75" x14ac:dyDescent="0.2">
      <c r="K15424" s="311">
        <v>1</v>
      </c>
      <c r="L15424" s="311"/>
    </row>
    <row r="15425" spans="11:12" ht="15.75" x14ac:dyDescent="0.2">
      <c r="K15425" s="311">
        <v>1</v>
      </c>
      <c r="L15425" s="311"/>
    </row>
    <row r="15426" spans="11:12" ht="15.75" x14ac:dyDescent="0.2">
      <c r="K15426" s="311">
        <v>1</v>
      </c>
      <c r="L15426" s="311"/>
    </row>
    <row r="15427" spans="11:12" ht="15.75" x14ac:dyDescent="0.2">
      <c r="K15427" s="311">
        <v>1</v>
      </c>
      <c r="L15427" s="311"/>
    </row>
    <row r="15428" spans="11:12" ht="15.75" x14ac:dyDescent="0.2">
      <c r="K15428" s="311">
        <v>1</v>
      </c>
      <c r="L15428" s="311"/>
    </row>
    <row r="15429" spans="11:12" ht="15.75" x14ac:dyDescent="0.2">
      <c r="K15429" s="311">
        <v>1</v>
      </c>
      <c r="L15429" s="311"/>
    </row>
    <row r="15430" spans="11:12" ht="15.75" x14ac:dyDescent="0.2">
      <c r="K15430" s="311">
        <v>1</v>
      </c>
      <c r="L15430" s="311"/>
    </row>
    <row r="15431" spans="11:12" ht="15.75" x14ac:dyDescent="0.2">
      <c r="K15431" s="311">
        <v>1</v>
      </c>
      <c r="L15431" s="311"/>
    </row>
    <row r="15432" spans="11:12" ht="15.75" x14ac:dyDescent="0.2">
      <c r="K15432" s="311">
        <v>1</v>
      </c>
      <c r="L15432" s="311"/>
    </row>
    <row r="15433" spans="11:12" ht="15.75" x14ac:dyDescent="0.2">
      <c r="K15433" s="311">
        <v>1</v>
      </c>
      <c r="L15433" s="311"/>
    </row>
    <row r="15434" spans="11:12" ht="15.75" x14ac:dyDescent="0.2">
      <c r="K15434" s="311">
        <v>1</v>
      </c>
      <c r="L15434" s="311"/>
    </row>
    <row r="15435" spans="11:12" ht="15.75" x14ac:dyDescent="0.2">
      <c r="K15435" s="311">
        <v>1</v>
      </c>
      <c r="L15435" s="311"/>
    </row>
    <row r="15436" spans="11:12" ht="15.75" x14ac:dyDescent="0.2">
      <c r="K15436" s="311">
        <v>1</v>
      </c>
      <c r="L15436" s="311"/>
    </row>
    <row r="15437" spans="11:12" ht="15.75" x14ac:dyDescent="0.2">
      <c r="K15437" s="311">
        <v>1</v>
      </c>
      <c r="L15437" s="311"/>
    </row>
    <row r="15438" spans="11:12" ht="15.75" x14ac:dyDescent="0.2">
      <c r="K15438" s="311">
        <v>1</v>
      </c>
      <c r="L15438" s="311"/>
    </row>
    <row r="15439" spans="11:12" ht="15.75" x14ac:dyDescent="0.2">
      <c r="K15439" s="311">
        <v>1</v>
      </c>
      <c r="L15439" s="311"/>
    </row>
    <row r="15440" spans="11:12" ht="15.75" x14ac:dyDescent="0.2">
      <c r="K15440" s="311">
        <v>1</v>
      </c>
      <c r="L15440" s="311"/>
    </row>
    <row r="15441" spans="11:12" ht="15.75" x14ac:dyDescent="0.2">
      <c r="K15441" s="311">
        <v>1</v>
      </c>
      <c r="L15441" s="311"/>
    </row>
    <row r="15442" spans="11:12" ht="15.75" x14ac:dyDescent="0.2">
      <c r="K15442" s="311">
        <v>1</v>
      </c>
      <c r="L15442" s="311"/>
    </row>
    <row r="15443" spans="11:12" ht="15.75" x14ac:dyDescent="0.2">
      <c r="K15443" s="311">
        <v>1</v>
      </c>
      <c r="L15443" s="311"/>
    </row>
    <row r="15444" spans="11:12" ht="15.75" x14ac:dyDescent="0.2">
      <c r="K15444" s="311">
        <v>1</v>
      </c>
      <c r="L15444" s="311"/>
    </row>
    <row r="15445" spans="11:12" ht="15.75" x14ac:dyDescent="0.2">
      <c r="K15445" s="311">
        <v>1</v>
      </c>
      <c r="L15445" s="311"/>
    </row>
    <row r="15446" spans="11:12" ht="15.75" x14ac:dyDescent="0.2">
      <c r="K15446" s="311">
        <v>1</v>
      </c>
      <c r="L15446" s="311"/>
    </row>
    <row r="15447" spans="11:12" ht="15.75" x14ac:dyDescent="0.2">
      <c r="K15447" s="311">
        <v>1</v>
      </c>
      <c r="L15447" s="311"/>
    </row>
    <row r="15448" spans="11:12" ht="15.75" x14ac:dyDescent="0.2">
      <c r="K15448" s="311">
        <v>1</v>
      </c>
      <c r="L15448" s="311"/>
    </row>
    <row r="15449" spans="11:12" ht="15.75" x14ac:dyDescent="0.2">
      <c r="K15449" s="311">
        <v>1</v>
      </c>
      <c r="L15449" s="311"/>
    </row>
    <row r="15450" spans="11:12" ht="15.75" x14ac:dyDescent="0.2">
      <c r="K15450" s="311">
        <v>1</v>
      </c>
      <c r="L15450" s="311"/>
    </row>
    <row r="15451" spans="11:12" ht="15.75" x14ac:dyDescent="0.2">
      <c r="K15451" s="311">
        <v>1</v>
      </c>
      <c r="L15451" s="311"/>
    </row>
    <row r="15452" spans="11:12" ht="15.75" x14ac:dyDescent="0.2">
      <c r="K15452" s="311">
        <v>1</v>
      </c>
      <c r="L15452" s="311"/>
    </row>
    <row r="15453" spans="11:12" ht="15.75" x14ac:dyDescent="0.2">
      <c r="K15453" s="311">
        <v>1</v>
      </c>
      <c r="L15453" s="311"/>
    </row>
    <row r="15454" spans="11:12" ht="15.75" x14ac:dyDescent="0.2">
      <c r="K15454" s="311">
        <v>1</v>
      </c>
      <c r="L15454" s="311"/>
    </row>
    <row r="15455" spans="11:12" ht="15.75" x14ac:dyDescent="0.2">
      <c r="K15455" s="311">
        <v>1</v>
      </c>
      <c r="L15455" s="311"/>
    </row>
    <row r="15456" spans="11:12" ht="15.75" x14ac:dyDescent="0.2">
      <c r="K15456" s="311">
        <v>1</v>
      </c>
      <c r="L15456" s="311"/>
    </row>
    <row r="15457" spans="11:12" ht="15.75" x14ac:dyDescent="0.2">
      <c r="K15457" s="311">
        <v>1</v>
      </c>
      <c r="L15457" s="311"/>
    </row>
    <row r="15458" spans="11:12" ht="15.75" x14ac:dyDescent="0.2">
      <c r="K15458" s="311">
        <v>1</v>
      </c>
      <c r="L15458" s="311"/>
    </row>
    <row r="15459" spans="11:12" ht="15.75" x14ac:dyDescent="0.2">
      <c r="K15459" s="311">
        <v>1</v>
      </c>
      <c r="L15459" s="311"/>
    </row>
    <row r="15460" spans="11:12" ht="15.75" x14ac:dyDescent="0.2">
      <c r="K15460" s="311">
        <v>1</v>
      </c>
      <c r="L15460" s="311"/>
    </row>
    <row r="15461" spans="11:12" ht="15.75" x14ac:dyDescent="0.2">
      <c r="K15461" s="311">
        <v>1</v>
      </c>
      <c r="L15461" s="311"/>
    </row>
    <row r="15462" spans="11:12" ht="15.75" x14ac:dyDescent="0.2">
      <c r="K15462" s="311">
        <v>1</v>
      </c>
      <c r="L15462" s="311"/>
    </row>
    <row r="15463" spans="11:12" ht="15.75" x14ac:dyDescent="0.2">
      <c r="K15463" s="311">
        <v>1</v>
      </c>
      <c r="L15463" s="311"/>
    </row>
    <row r="15464" spans="11:12" ht="15.75" x14ac:dyDescent="0.2">
      <c r="K15464" s="311">
        <v>1</v>
      </c>
      <c r="L15464" s="311"/>
    </row>
    <row r="15465" spans="11:12" ht="15.75" x14ac:dyDescent="0.2">
      <c r="K15465" s="311">
        <v>1</v>
      </c>
      <c r="L15465" s="311"/>
    </row>
    <row r="15466" spans="11:12" ht="15.75" x14ac:dyDescent="0.2">
      <c r="K15466" s="311">
        <v>1</v>
      </c>
      <c r="L15466" s="311"/>
    </row>
    <row r="15467" spans="11:12" ht="15.75" x14ac:dyDescent="0.2">
      <c r="K15467" s="311">
        <v>1</v>
      </c>
      <c r="L15467" s="311"/>
    </row>
    <row r="15468" spans="11:12" ht="15.75" x14ac:dyDescent="0.2">
      <c r="K15468" s="311">
        <v>1</v>
      </c>
      <c r="L15468" s="311"/>
    </row>
    <row r="15469" spans="11:12" ht="15.75" x14ac:dyDescent="0.2">
      <c r="K15469" s="311">
        <v>1</v>
      </c>
      <c r="L15469" s="311"/>
    </row>
    <row r="15470" spans="11:12" ht="15.75" x14ac:dyDescent="0.2">
      <c r="K15470" s="311">
        <v>1</v>
      </c>
      <c r="L15470" s="311"/>
    </row>
    <row r="15471" spans="11:12" ht="15.75" x14ac:dyDescent="0.2">
      <c r="K15471" s="311">
        <v>1</v>
      </c>
      <c r="L15471" s="311"/>
    </row>
    <row r="15472" spans="11:12" ht="15.75" x14ac:dyDescent="0.2">
      <c r="K15472" s="311">
        <v>1</v>
      </c>
      <c r="L15472" s="311"/>
    </row>
    <row r="15473" spans="11:12" ht="15.75" x14ac:dyDescent="0.2">
      <c r="K15473" s="311">
        <v>1</v>
      </c>
      <c r="L15473" s="311"/>
    </row>
    <row r="15474" spans="11:12" ht="15.75" x14ac:dyDescent="0.2">
      <c r="K15474" s="311">
        <v>1</v>
      </c>
      <c r="L15474" s="311"/>
    </row>
    <row r="15475" spans="11:12" ht="15.75" x14ac:dyDescent="0.2">
      <c r="K15475" s="311">
        <v>1</v>
      </c>
      <c r="L15475" s="311"/>
    </row>
    <row r="15476" spans="11:12" ht="15.75" x14ac:dyDescent="0.2">
      <c r="K15476" s="311">
        <v>1</v>
      </c>
      <c r="L15476" s="311"/>
    </row>
    <row r="15477" spans="11:12" ht="15.75" x14ac:dyDescent="0.2">
      <c r="K15477" s="311">
        <v>1</v>
      </c>
      <c r="L15477" s="311"/>
    </row>
    <row r="15478" spans="11:12" ht="15.75" x14ac:dyDescent="0.2">
      <c r="K15478" s="311">
        <v>1</v>
      </c>
      <c r="L15478" s="311"/>
    </row>
    <row r="15479" spans="11:12" ht="15.75" x14ac:dyDescent="0.2">
      <c r="K15479" s="311">
        <v>1</v>
      </c>
      <c r="L15479" s="311"/>
    </row>
    <row r="15480" spans="11:12" ht="15.75" x14ac:dyDescent="0.2">
      <c r="K15480" s="311">
        <v>1</v>
      </c>
      <c r="L15480" s="311"/>
    </row>
    <row r="15481" spans="11:12" ht="15.75" x14ac:dyDescent="0.2">
      <c r="K15481" s="311">
        <v>1</v>
      </c>
      <c r="L15481" s="311"/>
    </row>
    <row r="15482" spans="11:12" ht="15.75" x14ac:dyDescent="0.2">
      <c r="K15482" s="311">
        <v>1</v>
      </c>
      <c r="L15482" s="311"/>
    </row>
    <row r="15483" spans="11:12" ht="15.75" x14ac:dyDescent="0.2">
      <c r="K15483" s="311">
        <v>1</v>
      </c>
      <c r="L15483" s="311"/>
    </row>
    <row r="15484" spans="11:12" ht="15.75" x14ac:dyDescent="0.2">
      <c r="K15484" s="311">
        <v>1</v>
      </c>
      <c r="L15484" s="311"/>
    </row>
    <row r="15485" spans="11:12" ht="15.75" x14ac:dyDescent="0.2">
      <c r="K15485" s="311">
        <v>1</v>
      </c>
      <c r="L15485" s="311"/>
    </row>
    <row r="15486" spans="11:12" ht="15.75" x14ac:dyDescent="0.2">
      <c r="K15486" s="311">
        <v>1</v>
      </c>
      <c r="L15486" s="311"/>
    </row>
    <row r="15487" spans="11:12" ht="15.75" x14ac:dyDescent="0.2">
      <c r="K15487" s="311">
        <v>1</v>
      </c>
      <c r="L15487" s="311"/>
    </row>
    <row r="15488" spans="11:12" ht="15.75" x14ac:dyDescent="0.2">
      <c r="K15488" s="311">
        <v>1</v>
      </c>
      <c r="L15488" s="311"/>
    </row>
    <row r="15489" spans="11:12" ht="15.75" x14ac:dyDescent="0.2">
      <c r="K15489" s="311">
        <v>1</v>
      </c>
      <c r="L15489" s="311"/>
    </row>
    <row r="15490" spans="11:12" ht="15.75" x14ac:dyDescent="0.2">
      <c r="K15490" s="311">
        <v>1</v>
      </c>
      <c r="L15490" s="311"/>
    </row>
    <row r="15491" spans="11:12" ht="15.75" x14ac:dyDescent="0.2">
      <c r="K15491" s="311">
        <v>1</v>
      </c>
      <c r="L15491" s="311"/>
    </row>
    <row r="15492" spans="11:12" ht="15.75" x14ac:dyDescent="0.2">
      <c r="K15492" s="311">
        <v>1</v>
      </c>
      <c r="L15492" s="311"/>
    </row>
    <row r="15493" spans="11:12" ht="15.75" x14ac:dyDescent="0.2">
      <c r="K15493" s="311">
        <v>1</v>
      </c>
      <c r="L15493" s="311"/>
    </row>
    <row r="15494" spans="11:12" ht="15.75" x14ac:dyDescent="0.2">
      <c r="K15494" s="311">
        <v>1</v>
      </c>
      <c r="L15494" s="311"/>
    </row>
    <row r="15495" spans="11:12" ht="15.75" x14ac:dyDescent="0.2">
      <c r="K15495" s="311">
        <v>1</v>
      </c>
      <c r="L15495" s="311"/>
    </row>
    <row r="15496" spans="11:12" ht="15.75" x14ac:dyDescent="0.2">
      <c r="K15496" s="311">
        <v>1</v>
      </c>
      <c r="L15496" s="311"/>
    </row>
    <row r="15497" spans="11:12" ht="15.75" x14ac:dyDescent="0.2">
      <c r="K15497" s="311">
        <v>1</v>
      </c>
      <c r="L15497" s="311"/>
    </row>
    <row r="15498" spans="11:12" ht="15.75" x14ac:dyDescent="0.2">
      <c r="K15498" s="311">
        <v>1</v>
      </c>
      <c r="L15498" s="311"/>
    </row>
    <row r="15499" spans="11:12" ht="15.75" x14ac:dyDescent="0.2">
      <c r="K15499" s="311">
        <v>1</v>
      </c>
      <c r="L15499" s="311"/>
    </row>
    <row r="15500" spans="11:12" ht="15.75" x14ac:dyDescent="0.2">
      <c r="K15500" s="311">
        <v>1</v>
      </c>
      <c r="L15500" s="311"/>
    </row>
    <row r="15501" spans="11:12" ht="15.75" x14ac:dyDescent="0.2">
      <c r="K15501" s="311">
        <v>1</v>
      </c>
      <c r="L15501" s="311"/>
    </row>
    <row r="15502" spans="11:12" ht="15.75" x14ac:dyDescent="0.2">
      <c r="K15502" s="311">
        <v>1</v>
      </c>
      <c r="L15502" s="311"/>
    </row>
    <row r="15503" spans="11:12" ht="15.75" x14ac:dyDescent="0.2">
      <c r="K15503" s="311">
        <v>1</v>
      </c>
      <c r="L15503" s="311"/>
    </row>
    <row r="15504" spans="11:12" ht="15.75" x14ac:dyDescent="0.2">
      <c r="K15504" s="311">
        <v>1</v>
      </c>
      <c r="L15504" s="311"/>
    </row>
    <row r="15505" spans="11:12" ht="15.75" x14ac:dyDescent="0.2">
      <c r="K15505" s="311">
        <v>1</v>
      </c>
      <c r="L15505" s="311"/>
    </row>
    <row r="15506" spans="11:12" ht="15.75" x14ac:dyDescent="0.2">
      <c r="K15506" s="311">
        <v>1</v>
      </c>
      <c r="L15506" s="311"/>
    </row>
    <row r="15507" spans="11:12" ht="15.75" x14ac:dyDescent="0.2">
      <c r="K15507" s="311">
        <v>1</v>
      </c>
      <c r="L15507" s="311"/>
    </row>
    <row r="15508" spans="11:12" ht="15.75" x14ac:dyDescent="0.2">
      <c r="K15508" s="311">
        <v>1</v>
      </c>
      <c r="L15508" s="311"/>
    </row>
    <row r="15509" spans="11:12" ht="15.75" x14ac:dyDescent="0.2">
      <c r="K15509" s="311">
        <v>1</v>
      </c>
      <c r="L15509" s="311"/>
    </row>
    <row r="15510" spans="11:12" ht="15.75" x14ac:dyDescent="0.2">
      <c r="K15510" s="311">
        <v>1</v>
      </c>
      <c r="L15510" s="311"/>
    </row>
    <row r="15511" spans="11:12" ht="15.75" x14ac:dyDescent="0.2">
      <c r="K15511" s="311">
        <v>1</v>
      </c>
      <c r="L15511" s="311"/>
    </row>
    <row r="15512" spans="11:12" ht="15.75" x14ac:dyDescent="0.2">
      <c r="K15512" s="311">
        <v>1</v>
      </c>
      <c r="L15512" s="311"/>
    </row>
    <row r="15513" spans="11:12" ht="15.75" x14ac:dyDescent="0.2">
      <c r="K15513" s="311">
        <v>1</v>
      </c>
      <c r="L15513" s="311"/>
    </row>
    <row r="15514" spans="11:12" ht="15.75" x14ac:dyDescent="0.2">
      <c r="K15514" s="311">
        <v>1</v>
      </c>
      <c r="L15514" s="311"/>
    </row>
    <row r="15515" spans="11:12" ht="15.75" x14ac:dyDescent="0.2">
      <c r="K15515" s="311">
        <v>1</v>
      </c>
      <c r="L15515" s="311"/>
    </row>
    <row r="15516" spans="11:12" ht="15.75" x14ac:dyDescent="0.2">
      <c r="K15516" s="311">
        <v>1</v>
      </c>
      <c r="L15516" s="311"/>
    </row>
    <row r="15517" spans="11:12" ht="15.75" x14ac:dyDescent="0.2">
      <c r="K15517" s="311">
        <v>1</v>
      </c>
      <c r="L15517" s="311"/>
    </row>
    <row r="15518" spans="11:12" ht="15.75" x14ac:dyDescent="0.2">
      <c r="K15518" s="311">
        <v>1</v>
      </c>
      <c r="L15518" s="311"/>
    </row>
    <row r="15519" spans="11:12" ht="15.75" x14ac:dyDescent="0.2">
      <c r="K15519" s="311">
        <v>1</v>
      </c>
      <c r="L15519" s="311"/>
    </row>
    <row r="15520" spans="11:12" ht="15.75" x14ac:dyDescent="0.2">
      <c r="K15520" s="311">
        <v>1</v>
      </c>
      <c r="L15520" s="311"/>
    </row>
    <row r="15521" spans="11:12" ht="15.75" x14ac:dyDescent="0.2">
      <c r="K15521" s="311">
        <v>1</v>
      </c>
      <c r="L15521" s="311"/>
    </row>
    <row r="15522" spans="11:12" ht="15.75" x14ac:dyDescent="0.2">
      <c r="K15522" s="311">
        <v>1</v>
      </c>
      <c r="L15522" s="311"/>
    </row>
    <row r="15523" spans="11:12" ht="15.75" x14ac:dyDescent="0.2">
      <c r="K15523" s="311">
        <v>1</v>
      </c>
      <c r="L15523" s="311"/>
    </row>
    <row r="15524" spans="11:12" ht="15.75" x14ac:dyDescent="0.2">
      <c r="K15524" s="311">
        <v>1</v>
      </c>
      <c r="L15524" s="311"/>
    </row>
    <row r="15525" spans="11:12" ht="15.75" x14ac:dyDescent="0.2">
      <c r="K15525" s="311">
        <v>1</v>
      </c>
      <c r="L15525" s="311"/>
    </row>
    <row r="15526" spans="11:12" ht="15.75" x14ac:dyDescent="0.2">
      <c r="K15526" s="311">
        <v>1</v>
      </c>
      <c r="L15526" s="311"/>
    </row>
    <row r="15527" spans="11:12" ht="15.75" x14ac:dyDescent="0.2">
      <c r="K15527" s="311">
        <v>1</v>
      </c>
      <c r="L15527" s="311"/>
    </row>
    <row r="15528" spans="11:12" ht="15.75" x14ac:dyDescent="0.2">
      <c r="K15528" s="311">
        <v>1</v>
      </c>
      <c r="L15528" s="311"/>
    </row>
    <row r="15529" spans="11:12" ht="15.75" x14ac:dyDescent="0.2">
      <c r="K15529" s="311">
        <v>1</v>
      </c>
      <c r="L15529" s="311"/>
    </row>
    <row r="15530" spans="11:12" ht="15.75" x14ac:dyDescent="0.2">
      <c r="K15530" s="311">
        <v>1</v>
      </c>
      <c r="L15530" s="311"/>
    </row>
    <row r="15531" spans="11:12" ht="15.75" x14ac:dyDescent="0.2">
      <c r="K15531" s="311">
        <v>1</v>
      </c>
      <c r="L15531" s="311"/>
    </row>
    <row r="15532" spans="11:12" ht="15.75" x14ac:dyDescent="0.2">
      <c r="K15532" s="311">
        <v>1</v>
      </c>
      <c r="L15532" s="311"/>
    </row>
    <row r="15533" spans="11:12" ht="15.75" x14ac:dyDescent="0.2">
      <c r="K15533" s="311">
        <v>1</v>
      </c>
      <c r="L15533" s="311"/>
    </row>
    <row r="15534" spans="11:12" ht="15.75" x14ac:dyDescent="0.2">
      <c r="K15534" s="311">
        <v>1</v>
      </c>
      <c r="L15534" s="311"/>
    </row>
    <row r="15535" spans="11:12" ht="15.75" x14ac:dyDescent="0.2">
      <c r="K15535" s="311">
        <v>1</v>
      </c>
      <c r="L15535" s="311"/>
    </row>
    <row r="15536" spans="11:12" ht="15.75" x14ac:dyDescent="0.2">
      <c r="K15536" s="311">
        <v>1</v>
      </c>
      <c r="L15536" s="311"/>
    </row>
    <row r="15537" spans="11:12" ht="15.75" x14ac:dyDescent="0.2">
      <c r="K15537" s="311">
        <v>1</v>
      </c>
      <c r="L15537" s="311"/>
    </row>
    <row r="15538" spans="11:12" ht="15.75" x14ac:dyDescent="0.2">
      <c r="K15538" s="311">
        <v>1</v>
      </c>
      <c r="L15538" s="311"/>
    </row>
    <row r="15539" spans="11:12" ht="15.75" x14ac:dyDescent="0.2">
      <c r="K15539" s="311">
        <v>1</v>
      </c>
      <c r="L15539" s="311"/>
    </row>
    <row r="15540" spans="11:12" ht="15.75" x14ac:dyDescent="0.2">
      <c r="K15540" s="311">
        <v>1</v>
      </c>
      <c r="L15540" s="311"/>
    </row>
    <row r="15541" spans="11:12" ht="15.75" x14ac:dyDescent="0.2">
      <c r="K15541" s="311">
        <v>1</v>
      </c>
      <c r="L15541" s="311"/>
    </row>
    <row r="15542" spans="11:12" ht="15.75" x14ac:dyDescent="0.2">
      <c r="K15542" s="311">
        <v>1</v>
      </c>
      <c r="L15542" s="311"/>
    </row>
    <row r="15543" spans="11:12" ht="15.75" x14ac:dyDescent="0.2">
      <c r="K15543" s="311">
        <v>1</v>
      </c>
      <c r="L15543" s="311"/>
    </row>
    <row r="15544" spans="11:12" ht="15.75" x14ac:dyDescent="0.2">
      <c r="K15544" s="311">
        <v>1</v>
      </c>
      <c r="L15544" s="311"/>
    </row>
    <row r="15545" spans="11:12" ht="15.75" x14ac:dyDescent="0.2">
      <c r="K15545" s="311">
        <v>1</v>
      </c>
      <c r="L15545" s="311"/>
    </row>
    <row r="15546" spans="11:12" ht="15.75" x14ac:dyDescent="0.2">
      <c r="K15546" s="311">
        <v>1</v>
      </c>
      <c r="L15546" s="311"/>
    </row>
    <row r="15547" spans="11:12" ht="15.75" x14ac:dyDescent="0.2">
      <c r="K15547" s="311">
        <v>1</v>
      </c>
      <c r="L15547" s="311"/>
    </row>
    <row r="15548" spans="11:12" ht="15.75" x14ac:dyDescent="0.2">
      <c r="K15548" s="311">
        <v>1</v>
      </c>
      <c r="L15548" s="311"/>
    </row>
    <row r="15549" spans="11:12" ht="15.75" x14ac:dyDescent="0.2">
      <c r="K15549" s="311">
        <v>1</v>
      </c>
      <c r="L15549" s="311"/>
    </row>
    <row r="15550" spans="11:12" ht="15.75" x14ac:dyDescent="0.2">
      <c r="K15550" s="311">
        <v>1</v>
      </c>
      <c r="L15550" s="311"/>
    </row>
    <row r="15551" spans="11:12" ht="15.75" x14ac:dyDescent="0.2">
      <c r="K15551" s="311">
        <v>1</v>
      </c>
      <c r="L15551" s="311"/>
    </row>
    <row r="15552" spans="11:12" ht="15.75" x14ac:dyDescent="0.2">
      <c r="K15552" s="311">
        <v>1</v>
      </c>
      <c r="L15552" s="311"/>
    </row>
    <row r="15553" spans="11:12" ht="15.75" x14ac:dyDescent="0.2">
      <c r="K15553" s="311">
        <v>1</v>
      </c>
      <c r="L15553" s="311"/>
    </row>
    <row r="15554" spans="11:12" ht="15.75" x14ac:dyDescent="0.2">
      <c r="K15554" s="311">
        <v>1</v>
      </c>
      <c r="L15554" s="311"/>
    </row>
    <row r="15555" spans="11:12" ht="15.75" x14ac:dyDescent="0.2">
      <c r="K15555" s="311">
        <v>1</v>
      </c>
      <c r="L15555" s="311"/>
    </row>
    <row r="15556" spans="11:12" ht="15.75" x14ac:dyDescent="0.2">
      <c r="K15556" s="311">
        <v>1</v>
      </c>
      <c r="L15556" s="311"/>
    </row>
    <row r="15557" spans="11:12" ht="15.75" x14ac:dyDescent="0.2">
      <c r="K15557" s="311">
        <v>1</v>
      </c>
      <c r="L15557" s="311"/>
    </row>
    <row r="15558" spans="11:12" ht="15.75" x14ac:dyDescent="0.2">
      <c r="K15558" s="311">
        <v>1</v>
      </c>
      <c r="L15558" s="311"/>
    </row>
    <row r="15559" spans="11:12" ht="15.75" x14ac:dyDescent="0.2">
      <c r="K15559" s="311">
        <v>1</v>
      </c>
      <c r="L15559" s="311"/>
    </row>
    <row r="15560" spans="11:12" ht="15.75" x14ac:dyDescent="0.2">
      <c r="K15560" s="311">
        <v>1</v>
      </c>
      <c r="L15560" s="311"/>
    </row>
    <row r="15561" spans="11:12" ht="15.75" x14ac:dyDescent="0.2">
      <c r="K15561" s="311">
        <v>1</v>
      </c>
      <c r="L15561" s="311"/>
    </row>
    <row r="15562" spans="11:12" ht="15.75" x14ac:dyDescent="0.2">
      <c r="K15562" s="311">
        <v>1</v>
      </c>
      <c r="L15562" s="311"/>
    </row>
    <row r="15563" spans="11:12" ht="15.75" x14ac:dyDescent="0.2">
      <c r="K15563" s="311">
        <v>1</v>
      </c>
      <c r="L15563" s="311"/>
    </row>
    <row r="15564" spans="11:12" ht="15.75" x14ac:dyDescent="0.2">
      <c r="K15564" s="311">
        <v>1</v>
      </c>
      <c r="L15564" s="311"/>
    </row>
    <row r="15565" spans="11:12" ht="15.75" x14ac:dyDescent="0.2">
      <c r="K15565" s="311">
        <v>1</v>
      </c>
      <c r="L15565" s="311"/>
    </row>
    <row r="15566" spans="11:12" ht="15.75" x14ac:dyDescent="0.2">
      <c r="K15566" s="311">
        <v>1</v>
      </c>
      <c r="L15566" s="311"/>
    </row>
    <row r="15567" spans="11:12" ht="15.75" x14ac:dyDescent="0.2">
      <c r="K15567" s="311">
        <v>1</v>
      </c>
      <c r="L15567" s="311"/>
    </row>
    <row r="15568" spans="11:12" ht="15.75" x14ac:dyDescent="0.2">
      <c r="K15568" s="311">
        <v>1</v>
      </c>
      <c r="L15568" s="311"/>
    </row>
    <row r="15569" spans="11:12" ht="15.75" x14ac:dyDescent="0.2">
      <c r="K15569" s="311">
        <v>1</v>
      </c>
      <c r="L15569" s="311"/>
    </row>
    <row r="15570" spans="11:12" ht="15.75" x14ac:dyDescent="0.2">
      <c r="K15570" s="311">
        <v>1</v>
      </c>
      <c r="L15570" s="311"/>
    </row>
    <row r="15571" spans="11:12" ht="15.75" x14ac:dyDescent="0.2">
      <c r="K15571" s="311">
        <v>1</v>
      </c>
      <c r="L15571" s="311"/>
    </row>
    <row r="15572" spans="11:12" ht="15.75" x14ac:dyDescent="0.2">
      <c r="K15572" s="311">
        <v>1</v>
      </c>
      <c r="L15572" s="311"/>
    </row>
    <row r="15573" spans="11:12" ht="15.75" x14ac:dyDescent="0.2">
      <c r="K15573" s="311">
        <v>1</v>
      </c>
      <c r="L15573" s="311"/>
    </row>
    <row r="15574" spans="11:12" ht="15.75" x14ac:dyDescent="0.2">
      <c r="K15574" s="311">
        <v>1</v>
      </c>
      <c r="L15574" s="311"/>
    </row>
    <row r="15575" spans="11:12" ht="15.75" x14ac:dyDescent="0.2">
      <c r="K15575" s="311">
        <v>1</v>
      </c>
      <c r="L15575" s="311"/>
    </row>
    <row r="15576" spans="11:12" ht="15.75" x14ac:dyDescent="0.2">
      <c r="K15576" s="311">
        <v>1</v>
      </c>
      <c r="L15576" s="311"/>
    </row>
    <row r="15577" spans="11:12" ht="15.75" x14ac:dyDescent="0.2">
      <c r="K15577" s="311">
        <v>1</v>
      </c>
      <c r="L15577" s="311"/>
    </row>
    <row r="15578" spans="11:12" ht="15.75" x14ac:dyDescent="0.2">
      <c r="K15578" s="311">
        <v>1</v>
      </c>
      <c r="L15578" s="311"/>
    </row>
    <row r="15579" spans="11:12" ht="15.75" x14ac:dyDescent="0.2">
      <c r="K15579" s="311">
        <v>1</v>
      </c>
      <c r="L15579" s="311"/>
    </row>
    <row r="15580" spans="11:12" ht="15.75" x14ac:dyDescent="0.2">
      <c r="K15580" s="311">
        <v>1</v>
      </c>
      <c r="L15580" s="311"/>
    </row>
    <row r="15581" spans="11:12" ht="15.75" x14ac:dyDescent="0.2">
      <c r="K15581" s="311">
        <v>1</v>
      </c>
      <c r="L15581" s="311"/>
    </row>
    <row r="15582" spans="11:12" ht="15.75" x14ac:dyDescent="0.2">
      <c r="K15582" s="311">
        <v>1</v>
      </c>
      <c r="L15582" s="311"/>
    </row>
    <row r="15583" spans="11:12" ht="15.75" x14ac:dyDescent="0.2">
      <c r="K15583" s="311">
        <v>1</v>
      </c>
      <c r="L15583" s="311"/>
    </row>
    <row r="15584" spans="11:12" ht="15.75" x14ac:dyDescent="0.2">
      <c r="K15584" s="311">
        <v>1</v>
      </c>
      <c r="L15584" s="311"/>
    </row>
    <row r="15585" spans="11:12" ht="15.75" x14ac:dyDescent="0.2">
      <c r="K15585" s="311">
        <v>1</v>
      </c>
      <c r="L15585" s="311"/>
    </row>
    <row r="15586" spans="11:12" ht="15.75" x14ac:dyDescent="0.2">
      <c r="K15586" s="311">
        <v>1</v>
      </c>
      <c r="L15586" s="311"/>
    </row>
    <row r="15587" spans="11:12" ht="15.75" x14ac:dyDescent="0.2">
      <c r="K15587" s="311">
        <v>1</v>
      </c>
      <c r="L15587" s="311"/>
    </row>
    <row r="15588" spans="11:12" ht="15.75" x14ac:dyDescent="0.2">
      <c r="K15588" s="311">
        <v>1</v>
      </c>
      <c r="L15588" s="311"/>
    </row>
    <row r="15589" spans="11:12" ht="15.75" x14ac:dyDescent="0.2">
      <c r="K15589" s="311">
        <v>1</v>
      </c>
      <c r="L15589" s="311"/>
    </row>
    <row r="15590" spans="11:12" ht="15.75" x14ac:dyDescent="0.2">
      <c r="K15590" s="311">
        <v>1</v>
      </c>
      <c r="L15590" s="311"/>
    </row>
    <row r="15591" spans="11:12" ht="15.75" x14ac:dyDescent="0.2">
      <c r="K15591" s="311">
        <v>1</v>
      </c>
      <c r="L15591" s="311"/>
    </row>
    <row r="15592" spans="11:12" ht="15.75" x14ac:dyDescent="0.2">
      <c r="K15592" s="311">
        <v>1</v>
      </c>
      <c r="L15592" s="311"/>
    </row>
    <row r="15593" spans="11:12" ht="15.75" x14ac:dyDescent="0.2">
      <c r="K15593" s="311">
        <v>1</v>
      </c>
      <c r="L15593" s="311"/>
    </row>
    <row r="15594" spans="11:12" ht="15.75" x14ac:dyDescent="0.2">
      <c r="K15594" s="311">
        <v>1</v>
      </c>
      <c r="L15594" s="311"/>
    </row>
    <row r="15595" spans="11:12" ht="15.75" x14ac:dyDescent="0.2">
      <c r="K15595" s="311">
        <v>1</v>
      </c>
      <c r="L15595" s="311"/>
    </row>
    <row r="15596" spans="11:12" ht="15.75" x14ac:dyDescent="0.2">
      <c r="K15596" s="311">
        <v>1</v>
      </c>
      <c r="L15596" s="311"/>
    </row>
    <row r="15597" spans="11:12" ht="15.75" x14ac:dyDescent="0.2">
      <c r="K15597" s="311">
        <v>1</v>
      </c>
      <c r="L15597" s="311"/>
    </row>
    <row r="15598" spans="11:12" ht="15.75" x14ac:dyDescent="0.2">
      <c r="K15598" s="311">
        <v>1</v>
      </c>
      <c r="L15598" s="311"/>
    </row>
    <row r="15599" spans="11:12" ht="15.75" x14ac:dyDescent="0.2">
      <c r="K15599" s="311">
        <v>1</v>
      </c>
      <c r="L15599" s="311"/>
    </row>
    <row r="15600" spans="11:12" ht="15.75" x14ac:dyDescent="0.2">
      <c r="K15600" s="311">
        <v>1</v>
      </c>
      <c r="L15600" s="311"/>
    </row>
    <row r="15601" spans="11:12" ht="15.75" x14ac:dyDescent="0.2">
      <c r="K15601" s="311">
        <v>1</v>
      </c>
      <c r="L15601" s="311"/>
    </row>
    <row r="15602" spans="11:12" ht="15.75" x14ac:dyDescent="0.2">
      <c r="K15602" s="311">
        <v>1</v>
      </c>
      <c r="L15602" s="311"/>
    </row>
    <row r="15603" spans="11:12" ht="15.75" x14ac:dyDescent="0.2">
      <c r="K15603" s="311">
        <v>1</v>
      </c>
      <c r="L15603" s="311"/>
    </row>
    <row r="15604" spans="11:12" ht="15.75" x14ac:dyDescent="0.2">
      <c r="K15604" s="311">
        <v>1</v>
      </c>
      <c r="L15604" s="311"/>
    </row>
    <row r="15605" spans="11:12" ht="15.75" x14ac:dyDescent="0.2">
      <c r="K15605" s="311">
        <v>1</v>
      </c>
      <c r="L15605" s="311"/>
    </row>
    <row r="15606" spans="11:12" ht="15.75" x14ac:dyDescent="0.2">
      <c r="K15606" s="311">
        <v>1</v>
      </c>
      <c r="L15606" s="311"/>
    </row>
    <row r="15607" spans="11:12" ht="15.75" x14ac:dyDescent="0.2">
      <c r="K15607" s="311">
        <v>1</v>
      </c>
      <c r="L15607" s="311"/>
    </row>
    <row r="15608" spans="11:12" ht="15.75" x14ac:dyDescent="0.2">
      <c r="K15608" s="311">
        <v>1</v>
      </c>
      <c r="L15608" s="311"/>
    </row>
    <row r="15609" spans="11:12" ht="15.75" x14ac:dyDescent="0.2">
      <c r="K15609" s="311">
        <v>1</v>
      </c>
      <c r="L15609" s="311"/>
    </row>
    <row r="15610" spans="11:12" ht="15.75" x14ac:dyDescent="0.2">
      <c r="K15610" s="311">
        <v>1</v>
      </c>
      <c r="L15610" s="311"/>
    </row>
    <row r="15611" spans="11:12" ht="15.75" x14ac:dyDescent="0.2">
      <c r="K15611" s="311">
        <v>1</v>
      </c>
      <c r="L15611" s="311"/>
    </row>
    <row r="15612" spans="11:12" ht="15.75" x14ac:dyDescent="0.2">
      <c r="K15612" s="311">
        <v>1</v>
      </c>
      <c r="L15612" s="311"/>
    </row>
    <row r="15613" spans="11:12" ht="15.75" x14ac:dyDescent="0.2">
      <c r="K15613" s="311">
        <v>1</v>
      </c>
      <c r="L15613" s="311"/>
    </row>
    <row r="15614" spans="11:12" ht="15.75" x14ac:dyDescent="0.2">
      <c r="K15614" s="311">
        <v>1</v>
      </c>
      <c r="L15614" s="311"/>
    </row>
    <row r="15615" spans="11:12" ht="15.75" x14ac:dyDescent="0.2">
      <c r="K15615" s="311">
        <v>1</v>
      </c>
      <c r="L15615" s="311"/>
    </row>
    <row r="15616" spans="11:12" ht="15.75" x14ac:dyDescent="0.2">
      <c r="K15616" s="311">
        <v>1</v>
      </c>
      <c r="L15616" s="311"/>
    </row>
    <row r="15617" spans="11:12" ht="15.75" x14ac:dyDescent="0.2">
      <c r="K15617" s="311">
        <v>1</v>
      </c>
      <c r="L15617" s="311"/>
    </row>
    <row r="15618" spans="11:12" ht="15.75" x14ac:dyDescent="0.2">
      <c r="K15618" s="311">
        <v>1</v>
      </c>
      <c r="L15618" s="311"/>
    </row>
    <row r="15619" spans="11:12" ht="15.75" x14ac:dyDescent="0.2">
      <c r="K15619" s="311">
        <v>1</v>
      </c>
      <c r="L15619" s="311"/>
    </row>
    <row r="15620" spans="11:12" ht="15.75" x14ac:dyDescent="0.2">
      <c r="K15620" s="311">
        <v>1</v>
      </c>
      <c r="L15620" s="311"/>
    </row>
    <row r="15621" spans="11:12" ht="15.75" x14ac:dyDescent="0.2">
      <c r="K15621" s="311">
        <v>1</v>
      </c>
      <c r="L15621" s="311"/>
    </row>
    <row r="15622" spans="11:12" ht="15.75" x14ac:dyDescent="0.2">
      <c r="K15622" s="311">
        <v>1</v>
      </c>
      <c r="L15622" s="311"/>
    </row>
    <row r="15623" spans="11:12" ht="15.75" x14ac:dyDescent="0.2">
      <c r="K15623" s="311">
        <v>1</v>
      </c>
      <c r="L15623" s="311"/>
    </row>
    <row r="15624" spans="11:12" ht="15.75" x14ac:dyDescent="0.2">
      <c r="K15624" s="311">
        <v>1</v>
      </c>
      <c r="L15624" s="311"/>
    </row>
    <row r="15625" spans="11:12" ht="15.75" x14ac:dyDescent="0.2">
      <c r="K15625" s="311">
        <v>1</v>
      </c>
      <c r="L15625" s="311"/>
    </row>
    <row r="15626" spans="11:12" ht="15.75" x14ac:dyDescent="0.2">
      <c r="K15626" s="311">
        <v>1</v>
      </c>
      <c r="L15626" s="311"/>
    </row>
    <row r="15627" spans="11:12" ht="15.75" x14ac:dyDescent="0.2">
      <c r="K15627" s="311">
        <v>1</v>
      </c>
      <c r="L15627" s="311"/>
    </row>
    <row r="15628" spans="11:12" ht="15.75" x14ac:dyDescent="0.2">
      <c r="K15628" s="311">
        <v>1</v>
      </c>
      <c r="L15628" s="311"/>
    </row>
    <row r="15629" spans="11:12" ht="15.75" x14ac:dyDescent="0.2">
      <c r="K15629" s="311">
        <v>1</v>
      </c>
      <c r="L15629" s="311"/>
    </row>
    <row r="15630" spans="11:12" ht="15.75" x14ac:dyDescent="0.2">
      <c r="K15630" s="311">
        <v>1</v>
      </c>
      <c r="L15630" s="311"/>
    </row>
    <row r="15631" spans="11:12" ht="15.75" x14ac:dyDescent="0.2">
      <c r="K15631" s="311">
        <v>1</v>
      </c>
      <c r="L15631" s="311"/>
    </row>
    <row r="15632" spans="11:12" ht="15.75" x14ac:dyDescent="0.2">
      <c r="K15632" s="311">
        <v>1</v>
      </c>
      <c r="L15632" s="311"/>
    </row>
    <row r="15633" spans="11:12" ht="15.75" x14ac:dyDescent="0.2">
      <c r="K15633" s="311">
        <v>1</v>
      </c>
      <c r="L15633" s="311"/>
    </row>
    <row r="15634" spans="11:12" ht="15.75" x14ac:dyDescent="0.2">
      <c r="K15634" s="311">
        <v>1</v>
      </c>
      <c r="L15634" s="311"/>
    </row>
    <row r="15635" spans="11:12" ht="15.75" x14ac:dyDescent="0.2">
      <c r="K15635" s="311">
        <v>1</v>
      </c>
      <c r="L15635" s="311"/>
    </row>
    <row r="15636" spans="11:12" ht="15.75" x14ac:dyDescent="0.2">
      <c r="K15636" s="311">
        <v>1</v>
      </c>
      <c r="L15636" s="311"/>
    </row>
    <row r="15637" spans="11:12" ht="15.75" x14ac:dyDescent="0.2">
      <c r="K15637" s="311">
        <v>1</v>
      </c>
      <c r="L15637" s="311"/>
    </row>
    <row r="15638" spans="11:12" ht="15.75" x14ac:dyDescent="0.2">
      <c r="K15638" s="311">
        <v>1</v>
      </c>
      <c r="L15638" s="311"/>
    </row>
    <row r="15639" spans="11:12" ht="15.75" x14ac:dyDescent="0.2">
      <c r="K15639" s="311">
        <v>1</v>
      </c>
      <c r="L15639" s="311"/>
    </row>
    <row r="15640" spans="11:12" ht="15.75" x14ac:dyDescent="0.2">
      <c r="K15640" s="311">
        <v>1</v>
      </c>
      <c r="L15640" s="311"/>
    </row>
    <row r="15641" spans="11:12" ht="15.75" x14ac:dyDescent="0.2">
      <c r="K15641" s="311">
        <v>1</v>
      </c>
      <c r="L15641" s="311"/>
    </row>
    <row r="15642" spans="11:12" ht="15.75" x14ac:dyDescent="0.2">
      <c r="K15642" s="311">
        <v>1</v>
      </c>
      <c r="L15642" s="311"/>
    </row>
    <row r="15643" spans="11:12" ht="15.75" x14ac:dyDescent="0.2">
      <c r="K15643" s="311">
        <v>1</v>
      </c>
      <c r="L15643" s="311"/>
    </row>
    <row r="15644" spans="11:12" ht="15.75" x14ac:dyDescent="0.2">
      <c r="K15644" s="311">
        <v>1</v>
      </c>
      <c r="L15644" s="311"/>
    </row>
    <row r="15645" spans="11:12" ht="15.75" x14ac:dyDescent="0.2">
      <c r="K15645" s="311">
        <v>1</v>
      </c>
      <c r="L15645" s="311"/>
    </row>
    <row r="15646" spans="11:12" ht="15.75" x14ac:dyDescent="0.2">
      <c r="K15646" s="311">
        <v>1</v>
      </c>
      <c r="L15646" s="311"/>
    </row>
    <row r="15647" spans="11:12" ht="15.75" x14ac:dyDescent="0.2">
      <c r="K15647" s="311">
        <v>1</v>
      </c>
      <c r="L15647" s="311"/>
    </row>
    <row r="15648" spans="11:12" ht="15.75" x14ac:dyDescent="0.2">
      <c r="K15648" s="311">
        <v>1</v>
      </c>
      <c r="L15648" s="311"/>
    </row>
    <row r="15649" spans="11:12" ht="15.75" x14ac:dyDescent="0.2">
      <c r="K15649" s="311">
        <v>1</v>
      </c>
      <c r="L15649" s="311"/>
    </row>
    <row r="15650" spans="11:12" ht="15.75" x14ac:dyDescent="0.2">
      <c r="K15650" s="311">
        <v>1</v>
      </c>
      <c r="L15650" s="311"/>
    </row>
    <row r="15651" spans="11:12" ht="15.75" x14ac:dyDescent="0.2">
      <c r="K15651" s="311">
        <v>1</v>
      </c>
      <c r="L15651" s="311"/>
    </row>
    <row r="15652" spans="11:12" ht="15.75" x14ac:dyDescent="0.2">
      <c r="K15652" s="311">
        <v>1</v>
      </c>
      <c r="L15652" s="311"/>
    </row>
    <row r="15653" spans="11:12" ht="15.75" x14ac:dyDescent="0.2">
      <c r="K15653" s="311">
        <v>1</v>
      </c>
      <c r="L15653" s="311"/>
    </row>
    <row r="15654" spans="11:12" ht="15.75" x14ac:dyDescent="0.2">
      <c r="K15654" s="311">
        <v>1</v>
      </c>
      <c r="L15654" s="311"/>
    </row>
    <row r="15655" spans="11:12" ht="15.75" x14ac:dyDescent="0.2">
      <c r="K15655" s="311">
        <v>1</v>
      </c>
      <c r="L15655" s="311"/>
    </row>
    <row r="15656" spans="11:12" ht="15.75" x14ac:dyDescent="0.2">
      <c r="K15656" s="311">
        <v>1</v>
      </c>
      <c r="L15656" s="311"/>
    </row>
    <row r="15657" spans="11:12" ht="15.75" x14ac:dyDescent="0.2">
      <c r="K15657" s="311">
        <v>1</v>
      </c>
      <c r="L15657" s="311"/>
    </row>
    <row r="15658" spans="11:12" ht="15.75" x14ac:dyDescent="0.2">
      <c r="K15658" s="311">
        <v>1</v>
      </c>
      <c r="L15658" s="311"/>
    </row>
    <row r="15659" spans="11:12" ht="15.75" x14ac:dyDescent="0.2">
      <c r="K15659" s="311">
        <v>1</v>
      </c>
      <c r="L15659" s="311"/>
    </row>
    <row r="15660" spans="11:12" ht="15.75" x14ac:dyDescent="0.2">
      <c r="K15660" s="311">
        <v>1</v>
      </c>
      <c r="L15660" s="311"/>
    </row>
    <row r="15661" spans="11:12" ht="15.75" x14ac:dyDescent="0.2">
      <c r="K15661" s="311">
        <v>1</v>
      </c>
      <c r="L15661" s="311"/>
    </row>
    <row r="15662" spans="11:12" ht="15.75" x14ac:dyDescent="0.2">
      <c r="K15662" s="311">
        <v>1</v>
      </c>
      <c r="L15662" s="311"/>
    </row>
    <row r="15663" spans="11:12" ht="15.75" x14ac:dyDescent="0.2">
      <c r="K15663" s="311">
        <v>1</v>
      </c>
      <c r="L15663" s="311"/>
    </row>
    <row r="15664" spans="11:12" ht="15.75" x14ac:dyDescent="0.2">
      <c r="K15664" s="311">
        <v>1</v>
      </c>
      <c r="L15664" s="311"/>
    </row>
    <row r="15665" spans="11:12" ht="15.75" x14ac:dyDescent="0.2">
      <c r="K15665" s="311">
        <v>1</v>
      </c>
      <c r="L15665" s="311"/>
    </row>
    <row r="15666" spans="11:12" ht="15.75" x14ac:dyDescent="0.2">
      <c r="K15666" s="311">
        <v>1</v>
      </c>
      <c r="L15666" s="311"/>
    </row>
    <row r="15667" spans="11:12" ht="15.75" x14ac:dyDescent="0.2">
      <c r="K15667" s="311">
        <v>1</v>
      </c>
      <c r="L15667" s="311"/>
    </row>
    <row r="15668" spans="11:12" ht="15.75" x14ac:dyDescent="0.2">
      <c r="K15668" s="311">
        <v>1</v>
      </c>
      <c r="L15668" s="311"/>
    </row>
    <row r="15669" spans="11:12" ht="15.75" x14ac:dyDescent="0.2">
      <c r="K15669" s="311">
        <v>1</v>
      </c>
      <c r="L15669" s="311"/>
    </row>
    <row r="15670" spans="11:12" ht="15.75" x14ac:dyDescent="0.2">
      <c r="K15670" s="311">
        <v>1</v>
      </c>
      <c r="L15670" s="311"/>
    </row>
    <row r="15671" spans="11:12" ht="15.75" x14ac:dyDescent="0.2">
      <c r="K15671" s="311">
        <v>1</v>
      </c>
      <c r="L15671" s="311"/>
    </row>
    <row r="15672" spans="11:12" ht="15.75" x14ac:dyDescent="0.2">
      <c r="K15672" s="311">
        <v>1</v>
      </c>
      <c r="L15672" s="311"/>
    </row>
    <row r="15673" spans="11:12" ht="15.75" x14ac:dyDescent="0.2">
      <c r="K15673" s="311">
        <v>1</v>
      </c>
      <c r="L15673" s="311"/>
    </row>
    <row r="15674" spans="11:12" ht="15.75" x14ac:dyDescent="0.2">
      <c r="K15674" s="311">
        <v>1</v>
      </c>
      <c r="L15674" s="311"/>
    </row>
    <row r="15675" spans="11:12" ht="15.75" x14ac:dyDescent="0.2">
      <c r="K15675" s="311">
        <v>1</v>
      </c>
      <c r="L15675" s="311"/>
    </row>
    <row r="15676" spans="11:12" ht="15.75" x14ac:dyDescent="0.2">
      <c r="K15676" s="311">
        <v>1</v>
      </c>
      <c r="L15676" s="311"/>
    </row>
    <row r="15677" spans="11:12" ht="15.75" x14ac:dyDescent="0.2">
      <c r="K15677" s="311">
        <v>1</v>
      </c>
      <c r="L15677" s="311"/>
    </row>
    <row r="15678" spans="11:12" ht="15.75" x14ac:dyDescent="0.2">
      <c r="K15678" s="311">
        <v>1</v>
      </c>
      <c r="L15678" s="311"/>
    </row>
    <row r="15679" spans="11:12" ht="15.75" x14ac:dyDescent="0.2">
      <c r="K15679" s="311">
        <v>1</v>
      </c>
      <c r="L15679" s="311"/>
    </row>
    <row r="15680" spans="11:12" ht="15.75" x14ac:dyDescent="0.2">
      <c r="K15680" s="311">
        <v>1</v>
      </c>
      <c r="L15680" s="311"/>
    </row>
    <row r="15681" spans="11:12" ht="15.75" x14ac:dyDescent="0.2">
      <c r="K15681" s="311">
        <v>1</v>
      </c>
      <c r="L15681" s="311"/>
    </row>
    <row r="15682" spans="11:12" ht="15.75" x14ac:dyDescent="0.2">
      <c r="K15682" s="311">
        <v>1</v>
      </c>
      <c r="L15682" s="311"/>
    </row>
    <row r="15683" spans="11:12" ht="15.75" x14ac:dyDescent="0.2">
      <c r="K15683" s="311">
        <v>1</v>
      </c>
      <c r="L15683" s="311"/>
    </row>
    <row r="15684" spans="11:12" ht="15.75" x14ac:dyDescent="0.2">
      <c r="K15684" s="311">
        <v>1</v>
      </c>
      <c r="L15684" s="311"/>
    </row>
    <row r="15685" spans="11:12" ht="15.75" x14ac:dyDescent="0.2">
      <c r="K15685" s="311">
        <v>1</v>
      </c>
      <c r="L15685" s="311"/>
    </row>
    <row r="15686" spans="11:12" ht="15.75" x14ac:dyDescent="0.2">
      <c r="K15686" s="311">
        <v>1</v>
      </c>
      <c r="L15686" s="311"/>
    </row>
    <row r="15687" spans="11:12" ht="15.75" x14ac:dyDescent="0.2">
      <c r="K15687" s="311">
        <v>1</v>
      </c>
      <c r="L15687" s="311"/>
    </row>
    <row r="15688" spans="11:12" ht="15.75" x14ac:dyDescent="0.2">
      <c r="K15688" s="311">
        <v>1</v>
      </c>
      <c r="L15688" s="311"/>
    </row>
    <row r="15689" spans="11:12" ht="15.75" x14ac:dyDescent="0.2">
      <c r="K15689" s="311">
        <v>1</v>
      </c>
      <c r="L15689" s="311"/>
    </row>
    <row r="15690" spans="11:12" ht="15.75" x14ac:dyDescent="0.2">
      <c r="K15690" s="311">
        <v>1</v>
      </c>
      <c r="L15690" s="311"/>
    </row>
    <row r="15691" spans="11:12" ht="15.75" x14ac:dyDescent="0.2">
      <c r="K15691" s="311">
        <v>1</v>
      </c>
      <c r="L15691" s="311"/>
    </row>
    <row r="15692" spans="11:12" ht="15.75" x14ac:dyDescent="0.2">
      <c r="K15692" s="311">
        <v>1</v>
      </c>
      <c r="L15692" s="311"/>
    </row>
    <row r="15693" spans="11:12" ht="15.75" x14ac:dyDescent="0.2">
      <c r="K15693" s="311">
        <v>1</v>
      </c>
      <c r="L15693" s="311"/>
    </row>
    <row r="15694" spans="11:12" ht="15.75" x14ac:dyDescent="0.2">
      <c r="K15694" s="311">
        <v>1</v>
      </c>
      <c r="L15694" s="311"/>
    </row>
    <row r="15695" spans="11:12" ht="15.75" x14ac:dyDescent="0.2">
      <c r="K15695" s="311">
        <v>1</v>
      </c>
      <c r="L15695" s="311"/>
    </row>
    <row r="15696" spans="11:12" ht="15.75" x14ac:dyDescent="0.2">
      <c r="K15696" s="311">
        <v>1</v>
      </c>
      <c r="L15696" s="311"/>
    </row>
    <row r="15697" spans="11:12" ht="15.75" x14ac:dyDescent="0.2">
      <c r="K15697" s="311">
        <v>1</v>
      </c>
      <c r="L15697" s="311"/>
    </row>
    <row r="15698" spans="11:12" ht="15.75" x14ac:dyDescent="0.2">
      <c r="K15698" s="311">
        <v>1</v>
      </c>
      <c r="L15698" s="311"/>
    </row>
    <row r="15699" spans="11:12" ht="15.75" x14ac:dyDescent="0.2">
      <c r="K15699" s="311">
        <v>1</v>
      </c>
      <c r="L15699" s="311"/>
    </row>
    <row r="15700" spans="11:12" ht="15.75" x14ac:dyDescent="0.2">
      <c r="K15700" s="311">
        <v>1</v>
      </c>
      <c r="L15700" s="311"/>
    </row>
    <row r="15701" spans="11:12" ht="15.75" x14ac:dyDescent="0.2">
      <c r="K15701" s="311">
        <v>1</v>
      </c>
      <c r="L15701" s="311"/>
    </row>
    <row r="15702" spans="11:12" ht="15.75" x14ac:dyDescent="0.2">
      <c r="K15702" s="311">
        <v>1</v>
      </c>
      <c r="L15702" s="311"/>
    </row>
    <row r="15703" spans="11:12" ht="15.75" x14ac:dyDescent="0.2">
      <c r="K15703" s="311">
        <v>1</v>
      </c>
      <c r="L15703" s="311"/>
    </row>
    <row r="15704" spans="11:12" ht="15.75" x14ac:dyDescent="0.2">
      <c r="K15704" s="311">
        <v>1</v>
      </c>
      <c r="L15704" s="311"/>
    </row>
    <row r="15705" spans="11:12" ht="15.75" x14ac:dyDescent="0.2">
      <c r="K15705" s="311">
        <v>1</v>
      </c>
      <c r="L15705" s="311"/>
    </row>
    <row r="15706" spans="11:12" ht="15.75" x14ac:dyDescent="0.2">
      <c r="K15706" s="311">
        <v>1</v>
      </c>
      <c r="L15706" s="311"/>
    </row>
    <row r="15707" spans="11:12" ht="15.75" x14ac:dyDescent="0.2">
      <c r="K15707" s="311">
        <v>1</v>
      </c>
      <c r="L15707" s="311"/>
    </row>
    <row r="15708" spans="11:12" ht="15.75" x14ac:dyDescent="0.2">
      <c r="K15708" s="311">
        <v>1</v>
      </c>
      <c r="L15708" s="311"/>
    </row>
    <row r="15709" spans="11:12" ht="15.75" x14ac:dyDescent="0.2">
      <c r="K15709" s="311">
        <v>1</v>
      </c>
      <c r="L15709" s="311"/>
    </row>
    <row r="15710" spans="11:12" ht="15.75" x14ac:dyDescent="0.2">
      <c r="K15710" s="311">
        <v>1</v>
      </c>
      <c r="L15710" s="311"/>
    </row>
    <row r="15711" spans="11:12" ht="15.75" x14ac:dyDescent="0.2">
      <c r="K15711" s="311">
        <v>1</v>
      </c>
      <c r="L15711" s="311"/>
    </row>
    <row r="15712" spans="11:12" ht="15.75" x14ac:dyDescent="0.2">
      <c r="K15712" s="311">
        <v>1</v>
      </c>
      <c r="L15712" s="311"/>
    </row>
    <row r="15713" spans="11:12" ht="15.75" x14ac:dyDescent="0.2">
      <c r="K15713" s="311">
        <v>1</v>
      </c>
      <c r="L15713" s="311"/>
    </row>
    <row r="15714" spans="11:12" ht="15.75" x14ac:dyDescent="0.2">
      <c r="K15714" s="311">
        <v>1</v>
      </c>
      <c r="L15714" s="311"/>
    </row>
    <row r="15715" spans="11:12" ht="15.75" x14ac:dyDescent="0.2">
      <c r="K15715" s="311">
        <v>1</v>
      </c>
      <c r="L15715" s="311"/>
    </row>
    <row r="15716" spans="11:12" ht="15.75" x14ac:dyDescent="0.2">
      <c r="K15716" s="311">
        <v>1</v>
      </c>
      <c r="L15716" s="311"/>
    </row>
    <row r="15717" spans="11:12" ht="15.75" x14ac:dyDescent="0.2">
      <c r="K15717" s="311">
        <v>1</v>
      </c>
      <c r="L15717" s="311"/>
    </row>
    <row r="15718" spans="11:12" ht="15.75" x14ac:dyDescent="0.2">
      <c r="K15718" s="311">
        <v>1</v>
      </c>
      <c r="L15718" s="311"/>
    </row>
    <row r="15719" spans="11:12" ht="15.75" x14ac:dyDescent="0.2">
      <c r="K15719" s="311">
        <v>1</v>
      </c>
      <c r="L15719" s="311"/>
    </row>
    <row r="15720" spans="11:12" ht="15.75" x14ac:dyDescent="0.2">
      <c r="K15720" s="311">
        <v>1</v>
      </c>
      <c r="L15720" s="311"/>
    </row>
    <row r="15721" spans="11:12" ht="15.75" x14ac:dyDescent="0.2">
      <c r="K15721" s="311">
        <v>1</v>
      </c>
      <c r="L15721" s="311"/>
    </row>
    <row r="15722" spans="11:12" ht="15.75" x14ac:dyDescent="0.2">
      <c r="K15722" s="311">
        <v>1</v>
      </c>
      <c r="L15722" s="311"/>
    </row>
    <row r="15723" spans="11:12" ht="15.75" x14ac:dyDescent="0.2">
      <c r="K15723" s="311">
        <v>1</v>
      </c>
      <c r="L15723" s="311"/>
    </row>
    <row r="15724" spans="11:12" ht="15.75" x14ac:dyDescent="0.2">
      <c r="K15724" s="311">
        <v>1</v>
      </c>
      <c r="L15724" s="311"/>
    </row>
    <row r="15725" spans="11:12" ht="15.75" x14ac:dyDescent="0.2">
      <c r="K15725" s="311">
        <v>1</v>
      </c>
      <c r="L15725" s="311"/>
    </row>
    <row r="15726" spans="11:12" ht="15.75" x14ac:dyDescent="0.2">
      <c r="K15726" s="311">
        <v>1</v>
      </c>
      <c r="L15726" s="311"/>
    </row>
    <row r="15727" spans="11:12" ht="15.75" x14ac:dyDescent="0.2">
      <c r="K15727" s="311">
        <v>1</v>
      </c>
      <c r="L15727" s="311"/>
    </row>
    <row r="15728" spans="11:12" ht="15.75" x14ac:dyDescent="0.2">
      <c r="K15728" s="311">
        <v>1</v>
      </c>
      <c r="L15728" s="311"/>
    </row>
    <row r="15729" spans="11:12" ht="15.75" x14ac:dyDescent="0.2">
      <c r="K15729" s="311">
        <v>1</v>
      </c>
      <c r="L15729" s="311"/>
    </row>
    <row r="15730" spans="11:12" ht="15.75" x14ac:dyDescent="0.2">
      <c r="K15730" s="311">
        <v>1</v>
      </c>
      <c r="L15730" s="311"/>
    </row>
    <row r="15731" spans="11:12" ht="15.75" x14ac:dyDescent="0.2">
      <c r="K15731" s="311">
        <v>1</v>
      </c>
      <c r="L15731" s="311"/>
    </row>
    <row r="15732" spans="11:12" ht="15.75" x14ac:dyDescent="0.2">
      <c r="K15732" s="311">
        <v>1</v>
      </c>
      <c r="L15732" s="311"/>
    </row>
    <row r="15733" spans="11:12" ht="15.75" x14ac:dyDescent="0.2">
      <c r="K15733" s="311">
        <v>1</v>
      </c>
      <c r="L15733" s="311"/>
    </row>
    <row r="15734" spans="11:12" ht="15.75" x14ac:dyDescent="0.2">
      <c r="K15734" s="311">
        <v>1</v>
      </c>
      <c r="L15734" s="311"/>
    </row>
    <row r="15735" spans="11:12" ht="15.75" x14ac:dyDescent="0.2">
      <c r="K15735" s="311">
        <v>1</v>
      </c>
      <c r="L15735" s="311"/>
    </row>
    <row r="15736" spans="11:12" ht="15.75" x14ac:dyDescent="0.2">
      <c r="K15736" s="311">
        <v>1</v>
      </c>
      <c r="L15736" s="311"/>
    </row>
    <row r="15737" spans="11:12" ht="15.75" x14ac:dyDescent="0.2">
      <c r="K15737" s="311">
        <v>1</v>
      </c>
      <c r="L15737" s="311"/>
    </row>
    <row r="15738" spans="11:12" ht="15.75" x14ac:dyDescent="0.2">
      <c r="K15738" s="311">
        <v>1</v>
      </c>
      <c r="L15738" s="311"/>
    </row>
    <row r="15739" spans="11:12" ht="15.75" x14ac:dyDescent="0.2">
      <c r="K15739" s="311">
        <v>1</v>
      </c>
      <c r="L15739" s="311"/>
    </row>
    <row r="15740" spans="11:12" ht="15.75" x14ac:dyDescent="0.2">
      <c r="K15740" s="311">
        <v>1</v>
      </c>
      <c r="L15740" s="311"/>
    </row>
    <row r="15741" spans="11:12" ht="15.75" x14ac:dyDescent="0.2">
      <c r="K15741" s="311">
        <v>1</v>
      </c>
      <c r="L15741" s="311"/>
    </row>
    <row r="15742" spans="11:12" ht="15.75" x14ac:dyDescent="0.2">
      <c r="K15742" s="311">
        <v>1</v>
      </c>
      <c r="L15742" s="311"/>
    </row>
    <row r="15743" spans="11:12" ht="15.75" x14ac:dyDescent="0.2">
      <c r="K15743" s="311">
        <v>1</v>
      </c>
      <c r="L15743" s="311"/>
    </row>
    <row r="15744" spans="11:12" ht="15.75" x14ac:dyDescent="0.2">
      <c r="K15744" s="311">
        <v>1</v>
      </c>
      <c r="L15744" s="311"/>
    </row>
    <row r="15745" spans="11:12" ht="15.75" x14ac:dyDescent="0.2">
      <c r="K15745" s="311">
        <v>1</v>
      </c>
      <c r="L15745" s="311"/>
    </row>
    <row r="15746" spans="11:12" ht="15.75" x14ac:dyDescent="0.2">
      <c r="K15746" s="311">
        <v>1</v>
      </c>
      <c r="L15746" s="311"/>
    </row>
    <row r="15747" spans="11:12" ht="15.75" x14ac:dyDescent="0.2">
      <c r="K15747" s="311">
        <v>1</v>
      </c>
      <c r="L15747" s="311"/>
    </row>
    <row r="15748" spans="11:12" ht="15.75" x14ac:dyDescent="0.2">
      <c r="K15748" s="311">
        <v>1</v>
      </c>
      <c r="L15748" s="311"/>
    </row>
    <row r="15749" spans="11:12" ht="15.75" x14ac:dyDescent="0.2">
      <c r="K15749" s="311">
        <v>1</v>
      </c>
      <c r="L15749" s="311"/>
    </row>
    <row r="15750" spans="11:12" ht="15.75" x14ac:dyDescent="0.2">
      <c r="K15750" s="311">
        <v>1</v>
      </c>
      <c r="L15750" s="311"/>
    </row>
    <row r="15751" spans="11:12" ht="15.75" x14ac:dyDescent="0.2">
      <c r="K15751" s="311">
        <v>1</v>
      </c>
      <c r="L15751" s="311"/>
    </row>
    <row r="15752" spans="11:12" ht="15.75" x14ac:dyDescent="0.2">
      <c r="K15752" s="311">
        <v>1</v>
      </c>
      <c r="L15752" s="311"/>
    </row>
    <row r="15753" spans="11:12" ht="15.75" x14ac:dyDescent="0.2">
      <c r="K15753" s="311">
        <v>1</v>
      </c>
      <c r="L15753" s="311"/>
    </row>
    <row r="15754" spans="11:12" ht="15.75" x14ac:dyDescent="0.2">
      <c r="K15754" s="311">
        <v>1</v>
      </c>
      <c r="L15754" s="311"/>
    </row>
    <row r="15755" spans="11:12" ht="15.75" x14ac:dyDescent="0.2">
      <c r="K15755" s="311">
        <v>1</v>
      </c>
      <c r="L15755" s="311"/>
    </row>
    <row r="15756" spans="11:12" ht="15.75" x14ac:dyDescent="0.2">
      <c r="K15756" s="311">
        <v>1</v>
      </c>
      <c r="L15756" s="311"/>
    </row>
    <row r="15757" spans="11:12" ht="15.75" x14ac:dyDescent="0.2">
      <c r="K15757" s="311">
        <v>1</v>
      </c>
      <c r="L15757" s="311"/>
    </row>
    <row r="15758" spans="11:12" ht="15.75" x14ac:dyDescent="0.2">
      <c r="K15758" s="311">
        <v>1</v>
      </c>
      <c r="L15758" s="311"/>
    </row>
    <row r="15759" spans="11:12" ht="15.75" x14ac:dyDescent="0.2">
      <c r="K15759" s="311">
        <v>1</v>
      </c>
      <c r="L15759" s="311"/>
    </row>
    <row r="15760" spans="11:12" ht="15.75" x14ac:dyDescent="0.2">
      <c r="K15760" s="311">
        <v>1</v>
      </c>
      <c r="L15760" s="311"/>
    </row>
    <row r="15761" spans="11:12" ht="15.75" x14ac:dyDescent="0.2">
      <c r="K15761" s="311">
        <v>1</v>
      </c>
      <c r="L15761" s="311"/>
    </row>
    <row r="15762" spans="11:12" ht="15.75" x14ac:dyDescent="0.2">
      <c r="K15762" s="311">
        <v>1</v>
      </c>
      <c r="L15762" s="311"/>
    </row>
    <row r="15763" spans="11:12" ht="15.75" x14ac:dyDescent="0.2">
      <c r="K15763" s="311">
        <v>1</v>
      </c>
      <c r="L15763" s="311"/>
    </row>
    <row r="15764" spans="11:12" ht="15.75" x14ac:dyDescent="0.2">
      <c r="K15764" s="311">
        <v>1</v>
      </c>
      <c r="L15764" s="311"/>
    </row>
    <row r="15765" spans="11:12" ht="15.75" x14ac:dyDescent="0.2">
      <c r="K15765" s="311">
        <v>1</v>
      </c>
      <c r="L15765" s="311"/>
    </row>
    <row r="15766" spans="11:12" ht="15.75" x14ac:dyDescent="0.2">
      <c r="K15766" s="311">
        <v>1</v>
      </c>
      <c r="L15766" s="311"/>
    </row>
    <row r="15767" spans="11:12" ht="15.75" x14ac:dyDescent="0.2">
      <c r="K15767" s="311">
        <v>1</v>
      </c>
      <c r="L15767" s="311"/>
    </row>
    <row r="15768" spans="11:12" ht="15.75" x14ac:dyDescent="0.2">
      <c r="K15768" s="311">
        <v>1</v>
      </c>
      <c r="L15768" s="311"/>
    </row>
    <row r="15769" spans="11:12" ht="15.75" x14ac:dyDescent="0.2">
      <c r="K15769" s="311">
        <v>1</v>
      </c>
      <c r="L15769" s="311"/>
    </row>
    <row r="15770" spans="11:12" ht="15.75" x14ac:dyDescent="0.2">
      <c r="K15770" s="311">
        <v>1</v>
      </c>
      <c r="L15770" s="311"/>
    </row>
    <row r="15771" spans="11:12" ht="15.75" x14ac:dyDescent="0.2">
      <c r="K15771" s="311">
        <v>1</v>
      </c>
      <c r="L15771" s="311"/>
    </row>
    <row r="15772" spans="11:12" ht="15.75" x14ac:dyDescent="0.2">
      <c r="K15772" s="311">
        <v>1</v>
      </c>
      <c r="L15772" s="311"/>
    </row>
    <row r="15773" spans="11:12" ht="15.75" x14ac:dyDescent="0.2">
      <c r="K15773" s="311">
        <v>1</v>
      </c>
      <c r="L15773" s="311"/>
    </row>
    <row r="15774" spans="11:12" ht="15.75" x14ac:dyDescent="0.2">
      <c r="K15774" s="311">
        <v>1</v>
      </c>
      <c r="L15774" s="311"/>
    </row>
    <row r="15775" spans="11:12" ht="15.75" x14ac:dyDescent="0.2">
      <c r="K15775" s="311">
        <v>1</v>
      </c>
      <c r="L15775" s="311"/>
    </row>
    <row r="15776" spans="11:12" ht="15.75" x14ac:dyDescent="0.2">
      <c r="K15776" s="311">
        <v>1</v>
      </c>
      <c r="L15776" s="311"/>
    </row>
    <row r="15777" spans="11:12" ht="15.75" x14ac:dyDescent="0.2">
      <c r="K15777" s="311">
        <v>1</v>
      </c>
      <c r="L15777" s="311"/>
    </row>
    <row r="15778" spans="11:12" ht="15.75" x14ac:dyDescent="0.2">
      <c r="K15778" s="311">
        <v>1</v>
      </c>
      <c r="L15778" s="311"/>
    </row>
    <row r="15779" spans="11:12" ht="15.75" x14ac:dyDescent="0.2">
      <c r="K15779" s="311">
        <v>1</v>
      </c>
      <c r="L15779" s="311"/>
    </row>
    <row r="15780" spans="11:12" ht="15.75" x14ac:dyDescent="0.2">
      <c r="K15780" s="311">
        <v>1</v>
      </c>
      <c r="L15780" s="311"/>
    </row>
    <row r="15781" spans="11:12" ht="15.75" x14ac:dyDescent="0.2">
      <c r="K15781" s="311">
        <v>1</v>
      </c>
      <c r="L15781" s="311"/>
    </row>
    <row r="15782" spans="11:12" ht="15.75" x14ac:dyDescent="0.2">
      <c r="K15782" s="311">
        <v>1</v>
      </c>
      <c r="L15782" s="311"/>
    </row>
    <row r="15783" spans="11:12" ht="15.75" x14ac:dyDescent="0.2">
      <c r="K15783" s="311">
        <v>1</v>
      </c>
      <c r="L15783" s="311"/>
    </row>
    <row r="15784" spans="11:12" ht="15.75" x14ac:dyDescent="0.2">
      <c r="K15784" s="311">
        <v>1</v>
      </c>
      <c r="L15784" s="311"/>
    </row>
    <row r="15785" spans="11:12" ht="15.75" x14ac:dyDescent="0.2">
      <c r="K15785" s="311">
        <v>1</v>
      </c>
      <c r="L15785" s="311"/>
    </row>
    <row r="15786" spans="11:12" ht="15.75" x14ac:dyDescent="0.2">
      <c r="K15786" s="311">
        <v>1</v>
      </c>
      <c r="L15786" s="311"/>
    </row>
    <row r="15787" spans="11:12" ht="15.75" x14ac:dyDescent="0.2">
      <c r="K15787" s="311">
        <v>1</v>
      </c>
      <c r="L15787" s="311"/>
    </row>
    <row r="15788" spans="11:12" ht="15.75" x14ac:dyDescent="0.2">
      <c r="K15788" s="311">
        <v>1</v>
      </c>
      <c r="L15788" s="311"/>
    </row>
    <row r="15789" spans="11:12" ht="15.75" x14ac:dyDescent="0.2">
      <c r="K15789" s="311">
        <v>1</v>
      </c>
      <c r="L15789" s="311"/>
    </row>
    <row r="15790" spans="11:12" ht="15.75" x14ac:dyDescent="0.2">
      <c r="K15790" s="311">
        <v>1</v>
      </c>
      <c r="L15790" s="311"/>
    </row>
    <row r="15791" spans="11:12" ht="15.75" x14ac:dyDescent="0.2">
      <c r="K15791" s="311">
        <v>1</v>
      </c>
      <c r="L15791" s="311"/>
    </row>
    <row r="15792" spans="11:12" ht="15.75" x14ac:dyDescent="0.2">
      <c r="K15792" s="311">
        <v>1</v>
      </c>
      <c r="L15792" s="311"/>
    </row>
    <row r="15793" spans="11:12" ht="15.75" x14ac:dyDescent="0.2">
      <c r="K15793" s="311">
        <v>1</v>
      </c>
      <c r="L15793" s="311"/>
    </row>
    <row r="15794" spans="11:12" ht="15.75" x14ac:dyDescent="0.2">
      <c r="K15794" s="311">
        <v>1</v>
      </c>
      <c r="L15794" s="311"/>
    </row>
    <row r="15795" spans="11:12" ht="15.75" x14ac:dyDescent="0.2">
      <c r="K15795" s="311">
        <v>1</v>
      </c>
      <c r="L15795" s="311"/>
    </row>
    <row r="15796" spans="11:12" ht="15.75" x14ac:dyDescent="0.2">
      <c r="K15796" s="311">
        <v>1</v>
      </c>
      <c r="L15796" s="311"/>
    </row>
    <row r="15797" spans="11:12" ht="15.75" x14ac:dyDescent="0.2">
      <c r="K15797" s="311">
        <v>1</v>
      </c>
      <c r="L15797" s="311"/>
    </row>
    <row r="15798" spans="11:12" ht="15.75" x14ac:dyDescent="0.2">
      <c r="K15798" s="311">
        <v>1</v>
      </c>
      <c r="L15798" s="311"/>
    </row>
    <row r="15799" spans="11:12" ht="15.75" x14ac:dyDescent="0.2">
      <c r="K15799" s="311">
        <v>1</v>
      </c>
      <c r="L15799" s="311"/>
    </row>
    <row r="15800" spans="11:12" ht="15.75" x14ac:dyDescent="0.2">
      <c r="K15800" s="311">
        <v>1</v>
      </c>
      <c r="L15800" s="311"/>
    </row>
    <row r="15801" spans="11:12" ht="15.75" x14ac:dyDescent="0.2">
      <c r="K15801" s="311">
        <v>1</v>
      </c>
      <c r="L15801" s="311"/>
    </row>
    <row r="15802" spans="11:12" ht="15.75" x14ac:dyDescent="0.2">
      <c r="K15802" s="311">
        <v>1</v>
      </c>
      <c r="L15802" s="311"/>
    </row>
    <row r="15803" spans="11:12" ht="15.75" x14ac:dyDescent="0.2">
      <c r="K15803" s="311">
        <v>1</v>
      </c>
      <c r="L15803" s="311"/>
    </row>
    <row r="15804" spans="11:12" ht="15.75" x14ac:dyDescent="0.2">
      <c r="K15804" s="311">
        <v>1</v>
      </c>
      <c r="L15804" s="311"/>
    </row>
    <row r="15805" spans="11:12" ht="15.75" x14ac:dyDescent="0.2">
      <c r="K15805" s="311">
        <v>1</v>
      </c>
      <c r="L15805" s="311"/>
    </row>
    <row r="15806" spans="11:12" ht="15.75" x14ac:dyDescent="0.2">
      <c r="K15806" s="311">
        <v>1</v>
      </c>
      <c r="L15806" s="311"/>
    </row>
    <row r="15807" spans="11:12" ht="15.75" x14ac:dyDescent="0.2">
      <c r="K15807" s="311">
        <v>1</v>
      </c>
      <c r="L15807" s="311"/>
    </row>
    <row r="15808" spans="11:12" ht="15.75" x14ac:dyDescent="0.2">
      <c r="K15808" s="311">
        <v>1</v>
      </c>
      <c r="L15808" s="311"/>
    </row>
    <row r="15809" spans="11:12" ht="15.75" x14ac:dyDescent="0.2">
      <c r="K15809" s="311">
        <v>1</v>
      </c>
      <c r="L15809" s="311"/>
    </row>
    <row r="15810" spans="11:12" ht="15.75" x14ac:dyDescent="0.2">
      <c r="K15810" s="311">
        <v>1</v>
      </c>
      <c r="L15810" s="311"/>
    </row>
    <row r="15811" spans="11:12" ht="15.75" x14ac:dyDescent="0.2">
      <c r="K15811" s="311">
        <v>1</v>
      </c>
      <c r="L15811" s="311"/>
    </row>
    <row r="15812" spans="11:12" ht="15.75" x14ac:dyDescent="0.2">
      <c r="K15812" s="311">
        <v>1</v>
      </c>
      <c r="L15812" s="311"/>
    </row>
    <row r="15813" spans="11:12" ht="15.75" x14ac:dyDescent="0.2">
      <c r="K15813" s="311">
        <v>1</v>
      </c>
      <c r="L15813" s="311"/>
    </row>
    <row r="15814" spans="11:12" ht="15.75" x14ac:dyDescent="0.2">
      <c r="K15814" s="311">
        <v>1</v>
      </c>
      <c r="L15814" s="311"/>
    </row>
    <row r="15815" spans="11:12" ht="15.75" x14ac:dyDescent="0.2">
      <c r="K15815" s="311">
        <v>1</v>
      </c>
      <c r="L15815" s="311"/>
    </row>
    <row r="15816" spans="11:12" ht="15.75" x14ac:dyDescent="0.2">
      <c r="K15816" s="311">
        <v>1</v>
      </c>
      <c r="L15816" s="311"/>
    </row>
    <row r="15817" spans="11:12" ht="15.75" x14ac:dyDescent="0.2">
      <c r="K15817" s="311">
        <v>1</v>
      </c>
      <c r="L15817" s="311"/>
    </row>
    <row r="15818" spans="11:12" ht="15.75" x14ac:dyDescent="0.2">
      <c r="K15818" s="311">
        <v>1</v>
      </c>
      <c r="L15818" s="311"/>
    </row>
    <row r="15819" spans="11:12" ht="15.75" x14ac:dyDescent="0.2">
      <c r="K15819" s="311">
        <v>1</v>
      </c>
      <c r="L15819" s="311"/>
    </row>
    <row r="15820" spans="11:12" ht="15.75" x14ac:dyDescent="0.2">
      <c r="K15820" s="311">
        <v>1</v>
      </c>
      <c r="L15820" s="311"/>
    </row>
    <row r="15821" spans="11:12" ht="15.75" x14ac:dyDescent="0.2">
      <c r="K15821" s="311">
        <v>1</v>
      </c>
      <c r="L15821" s="311"/>
    </row>
    <row r="15822" spans="11:12" ht="15.75" x14ac:dyDescent="0.2">
      <c r="K15822" s="311">
        <v>1</v>
      </c>
      <c r="L15822" s="311"/>
    </row>
    <row r="15823" spans="11:12" ht="15.75" x14ac:dyDescent="0.2">
      <c r="K15823" s="311">
        <v>1</v>
      </c>
      <c r="L15823" s="311"/>
    </row>
    <row r="15824" spans="11:12" ht="15.75" x14ac:dyDescent="0.2">
      <c r="K15824" s="311">
        <v>1</v>
      </c>
      <c r="L15824" s="311"/>
    </row>
    <row r="15825" spans="11:12" ht="15.75" x14ac:dyDescent="0.2">
      <c r="K15825" s="311">
        <v>1</v>
      </c>
      <c r="L15825" s="311"/>
    </row>
    <row r="15826" spans="11:12" ht="15.75" x14ac:dyDescent="0.2">
      <c r="K15826" s="311">
        <v>1</v>
      </c>
      <c r="L15826" s="311"/>
    </row>
    <row r="15827" spans="11:12" ht="15.75" x14ac:dyDescent="0.2">
      <c r="K15827" s="311">
        <v>1</v>
      </c>
      <c r="L15827" s="311"/>
    </row>
    <row r="15828" spans="11:12" ht="15.75" x14ac:dyDescent="0.2">
      <c r="K15828" s="311">
        <v>1</v>
      </c>
      <c r="L15828" s="311"/>
    </row>
    <row r="15829" spans="11:12" ht="15.75" x14ac:dyDescent="0.2">
      <c r="K15829" s="311">
        <v>1</v>
      </c>
      <c r="L15829" s="311"/>
    </row>
    <row r="15830" spans="11:12" ht="15.75" x14ac:dyDescent="0.2">
      <c r="K15830" s="311">
        <v>1</v>
      </c>
      <c r="L15830" s="311"/>
    </row>
    <row r="15831" spans="11:12" ht="15.75" x14ac:dyDescent="0.2">
      <c r="K15831" s="311">
        <v>1</v>
      </c>
      <c r="L15831" s="311"/>
    </row>
    <row r="15832" spans="11:12" ht="15.75" x14ac:dyDescent="0.2">
      <c r="K15832" s="311">
        <v>1</v>
      </c>
      <c r="L15832" s="311"/>
    </row>
    <row r="15833" spans="11:12" ht="15.75" x14ac:dyDescent="0.2">
      <c r="K15833" s="311">
        <v>1</v>
      </c>
      <c r="L15833" s="311"/>
    </row>
    <row r="15834" spans="11:12" ht="15.75" x14ac:dyDescent="0.2">
      <c r="K15834" s="311">
        <v>1</v>
      </c>
      <c r="L15834" s="311"/>
    </row>
    <row r="15835" spans="11:12" ht="15.75" x14ac:dyDescent="0.2">
      <c r="K15835" s="311">
        <v>1</v>
      </c>
      <c r="L15835" s="311"/>
    </row>
    <row r="15836" spans="11:12" ht="15.75" x14ac:dyDescent="0.2">
      <c r="K15836" s="311">
        <v>1</v>
      </c>
      <c r="L15836" s="311"/>
    </row>
    <row r="15837" spans="11:12" ht="15.75" x14ac:dyDescent="0.2">
      <c r="K15837" s="311">
        <v>1</v>
      </c>
      <c r="L15837" s="311"/>
    </row>
    <row r="15838" spans="11:12" ht="15.75" x14ac:dyDescent="0.2">
      <c r="K15838" s="311">
        <v>1</v>
      </c>
      <c r="L15838" s="311"/>
    </row>
    <row r="15839" spans="11:12" ht="15.75" x14ac:dyDescent="0.2">
      <c r="K15839" s="311">
        <v>1</v>
      </c>
      <c r="L15839" s="311"/>
    </row>
    <row r="15840" spans="11:12" ht="15.75" x14ac:dyDescent="0.2">
      <c r="K15840" s="311">
        <v>1</v>
      </c>
      <c r="L15840" s="311"/>
    </row>
    <row r="15841" spans="11:12" ht="15.75" x14ac:dyDescent="0.2">
      <c r="K15841" s="311">
        <v>1</v>
      </c>
      <c r="L15841" s="311"/>
    </row>
    <row r="15842" spans="11:12" ht="15.75" x14ac:dyDescent="0.2">
      <c r="K15842" s="311">
        <v>1</v>
      </c>
      <c r="L15842" s="311"/>
    </row>
    <row r="15843" spans="11:12" ht="15.75" x14ac:dyDescent="0.2">
      <c r="K15843" s="311">
        <v>1</v>
      </c>
      <c r="L15843" s="311"/>
    </row>
    <row r="15844" spans="11:12" ht="15.75" x14ac:dyDescent="0.2">
      <c r="K15844" s="311">
        <v>1</v>
      </c>
      <c r="L15844" s="311"/>
    </row>
    <row r="15845" spans="11:12" ht="15.75" x14ac:dyDescent="0.2">
      <c r="K15845" s="311">
        <v>1</v>
      </c>
      <c r="L15845" s="311"/>
    </row>
    <row r="15846" spans="11:12" ht="15.75" x14ac:dyDescent="0.2">
      <c r="K15846" s="311">
        <v>1</v>
      </c>
      <c r="L15846" s="311"/>
    </row>
    <row r="15847" spans="11:12" ht="15.75" x14ac:dyDescent="0.2">
      <c r="K15847" s="311">
        <v>1</v>
      </c>
      <c r="L15847" s="311"/>
    </row>
    <row r="15848" spans="11:12" ht="15.75" x14ac:dyDescent="0.2">
      <c r="K15848" s="311">
        <v>1</v>
      </c>
      <c r="L15848" s="311"/>
    </row>
    <row r="15849" spans="11:12" ht="15.75" x14ac:dyDescent="0.2">
      <c r="K15849" s="311">
        <v>1</v>
      </c>
      <c r="L15849" s="311"/>
    </row>
    <row r="15850" spans="11:12" ht="15.75" x14ac:dyDescent="0.2">
      <c r="K15850" s="311">
        <v>1</v>
      </c>
      <c r="L15850" s="311"/>
    </row>
    <row r="15851" spans="11:12" ht="15.75" x14ac:dyDescent="0.2">
      <c r="K15851" s="311">
        <v>1</v>
      </c>
      <c r="L15851" s="311"/>
    </row>
    <row r="15852" spans="11:12" ht="15.75" x14ac:dyDescent="0.2">
      <c r="K15852" s="311">
        <v>1</v>
      </c>
      <c r="L15852" s="311"/>
    </row>
    <row r="15853" spans="11:12" ht="15.75" x14ac:dyDescent="0.2">
      <c r="K15853" s="311">
        <v>1</v>
      </c>
      <c r="L15853" s="311"/>
    </row>
    <row r="15854" spans="11:12" ht="15.75" x14ac:dyDescent="0.2">
      <c r="K15854" s="311">
        <v>1</v>
      </c>
      <c r="L15854" s="311"/>
    </row>
    <row r="15855" spans="11:12" ht="15.75" x14ac:dyDescent="0.2">
      <c r="K15855" s="311">
        <v>1</v>
      </c>
      <c r="L15855" s="311"/>
    </row>
    <row r="15856" spans="11:12" ht="15.75" x14ac:dyDescent="0.2">
      <c r="K15856" s="311">
        <v>1</v>
      </c>
      <c r="L15856" s="311"/>
    </row>
    <row r="15857" spans="11:12" ht="15.75" x14ac:dyDescent="0.2">
      <c r="K15857" s="311">
        <v>1</v>
      </c>
      <c r="L15857" s="311"/>
    </row>
    <row r="15858" spans="11:12" ht="15.75" x14ac:dyDescent="0.2">
      <c r="K15858" s="311">
        <v>1</v>
      </c>
      <c r="L15858" s="311"/>
    </row>
    <row r="15859" spans="11:12" ht="15.75" x14ac:dyDescent="0.2">
      <c r="K15859" s="311">
        <v>1</v>
      </c>
      <c r="L15859" s="311"/>
    </row>
    <row r="15860" spans="11:12" ht="15.75" x14ac:dyDescent="0.2">
      <c r="K15860" s="311">
        <v>1</v>
      </c>
      <c r="L15860" s="311"/>
    </row>
    <row r="15861" spans="11:12" ht="15.75" x14ac:dyDescent="0.2">
      <c r="K15861" s="311">
        <v>1</v>
      </c>
      <c r="L15861" s="311"/>
    </row>
    <row r="15862" spans="11:12" ht="15.75" x14ac:dyDescent="0.2">
      <c r="K15862" s="311">
        <v>1</v>
      </c>
      <c r="L15862" s="311"/>
    </row>
    <row r="15863" spans="11:12" ht="15.75" x14ac:dyDescent="0.2">
      <c r="K15863" s="311">
        <v>1</v>
      </c>
      <c r="L15863" s="311"/>
    </row>
    <row r="15864" spans="11:12" ht="15.75" x14ac:dyDescent="0.2">
      <c r="K15864" s="311">
        <v>1</v>
      </c>
      <c r="L15864" s="311"/>
    </row>
    <row r="15865" spans="11:12" ht="15.75" x14ac:dyDescent="0.2">
      <c r="K15865" s="311">
        <v>1</v>
      </c>
      <c r="L15865" s="311"/>
    </row>
    <row r="15866" spans="11:12" ht="15.75" x14ac:dyDescent="0.2">
      <c r="K15866" s="311">
        <v>1</v>
      </c>
      <c r="L15866" s="311"/>
    </row>
    <row r="15867" spans="11:12" ht="15.75" x14ac:dyDescent="0.2">
      <c r="K15867" s="311">
        <v>1</v>
      </c>
      <c r="L15867" s="311"/>
    </row>
    <row r="15868" spans="11:12" ht="15.75" x14ac:dyDescent="0.2">
      <c r="K15868" s="311">
        <v>1</v>
      </c>
      <c r="L15868" s="311"/>
    </row>
    <row r="15869" spans="11:12" ht="15.75" x14ac:dyDescent="0.2">
      <c r="K15869" s="311">
        <v>1</v>
      </c>
      <c r="L15869" s="311"/>
    </row>
    <row r="15870" spans="11:12" ht="15.75" x14ac:dyDescent="0.2">
      <c r="K15870" s="311">
        <v>1</v>
      </c>
      <c r="L15870" s="311"/>
    </row>
    <row r="15871" spans="11:12" ht="15.75" x14ac:dyDescent="0.2">
      <c r="K15871" s="311">
        <v>1</v>
      </c>
      <c r="L15871" s="311"/>
    </row>
    <row r="15872" spans="11:12" ht="15.75" x14ac:dyDescent="0.2">
      <c r="K15872" s="311">
        <v>1</v>
      </c>
      <c r="L15872" s="311"/>
    </row>
    <row r="15873" spans="11:12" ht="15.75" x14ac:dyDescent="0.2">
      <c r="K15873" s="311">
        <v>1</v>
      </c>
      <c r="L15873" s="311"/>
    </row>
    <row r="15874" spans="11:12" ht="15.75" x14ac:dyDescent="0.2">
      <c r="K15874" s="311">
        <v>1</v>
      </c>
      <c r="L15874" s="311"/>
    </row>
    <row r="15875" spans="11:12" ht="15.75" x14ac:dyDescent="0.2">
      <c r="K15875" s="311">
        <v>1</v>
      </c>
      <c r="L15875" s="311"/>
    </row>
    <row r="15876" spans="11:12" ht="15.75" x14ac:dyDescent="0.2">
      <c r="K15876" s="311">
        <v>1</v>
      </c>
      <c r="L15876" s="311"/>
    </row>
    <row r="15877" spans="11:12" ht="15.75" x14ac:dyDescent="0.2">
      <c r="K15877" s="311">
        <v>1</v>
      </c>
      <c r="L15877" s="311"/>
    </row>
    <row r="15878" spans="11:12" ht="15.75" x14ac:dyDescent="0.2">
      <c r="K15878" s="311">
        <v>1</v>
      </c>
      <c r="L15878" s="311"/>
    </row>
    <row r="15879" spans="11:12" ht="15.75" x14ac:dyDescent="0.2">
      <c r="K15879" s="311">
        <v>1</v>
      </c>
      <c r="L15879" s="311"/>
    </row>
    <row r="15880" spans="11:12" ht="15.75" x14ac:dyDescent="0.2">
      <c r="K15880" s="311">
        <v>1</v>
      </c>
      <c r="L15880" s="311"/>
    </row>
    <row r="15881" spans="11:12" ht="15.75" x14ac:dyDescent="0.2">
      <c r="K15881" s="311">
        <v>1</v>
      </c>
      <c r="L15881" s="311"/>
    </row>
    <row r="15882" spans="11:12" ht="15.75" x14ac:dyDescent="0.2">
      <c r="K15882" s="311">
        <v>1</v>
      </c>
      <c r="L15882" s="311"/>
    </row>
    <row r="15883" spans="11:12" ht="15.75" x14ac:dyDescent="0.2">
      <c r="K15883" s="311">
        <v>1</v>
      </c>
      <c r="L15883" s="311"/>
    </row>
    <row r="15884" spans="11:12" ht="15.75" x14ac:dyDescent="0.2">
      <c r="K15884" s="311">
        <v>1</v>
      </c>
      <c r="L15884" s="311"/>
    </row>
    <row r="15885" spans="11:12" ht="15.75" x14ac:dyDescent="0.2">
      <c r="K15885" s="311">
        <v>1</v>
      </c>
      <c r="L15885" s="311"/>
    </row>
    <row r="15886" spans="11:12" ht="15.75" x14ac:dyDescent="0.2">
      <c r="K15886" s="311">
        <v>1</v>
      </c>
      <c r="L15886" s="311"/>
    </row>
    <row r="15887" spans="11:12" ht="15.75" x14ac:dyDescent="0.2">
      <c r="K15887" s="311">
        <v>1</v>
      </c>
      <c r="L15887" s="311"/>
    </row>
    <row r="15888" spans="11:12" ht="15.75" x14ac:dyDescent="0.2">
      <c r="K15888" s="311">
        <v>1</v>
      </c>
      <c r="L15888" s="311"/>
    </row>
    <row r="15889" spans="11:12" ht="15.75" x14ac:dyDescent="0.2">
      <c r="K15889" s="311">
        <v>1</v>
      </c>
      <c r="L15889" s="311"/>
    </row>
    <row r="15890" spans="11:12" ht="15.75" x14ac:dyDescent="0.2">
      <c r="K15890" s="311">
        <v>1</v>
      </c>
      <c r="L15890" s="311"/>
    </row>
    <row r="15891" spans="11:12" ht="15.75" x14ac:dyDescent="0.2">
      <c r="K15891" s="311">
        <v>1</v>
      </c>
      <c r="L15891" s="311"/>
    </row>
    <row r="15892" spans="11:12" ht="15.75" x14ac:dyDescent="0.2">
      <c r="K15892" s="311">
        <v>1</v>
      </c>
      <c r="L15892" s="311"/>
    </row>
    <row r="15893" spans="11:12" ht="15.75" x14ac:dyDescent="0.2">
      <c r="K15893" s="311">
        <v>1</v>
      </c>
      <c r="L15893" s="311"/>
    </row>
    <row r="15894" spans="11:12" ht="15.75" x14ac:dyDescent="0.2">
      <c r="K15894" s="311">
        <v>1</v>
      </c>
      <c r="L15894" s="311"/>
    </row>
    <row r="15895" spans="11:12" ht="15.75" x14ac:dyDescent="0.2">
      <c r="K15895" s="311">
        <v>1</v>
      </c>
      <c r="L15895" s="311"/>
    </row>
    <row r="15896" spans="11:12" ht="15.75" x14ac:dyDescent="0.2">
      <c r="K15896" s="311">
        <v>1</v>
      </c>
      <c r="L15896" s="311"/>
    </row>
    <row r="15897" spans="11:12" ht="15.75" x14ac:dyDescent="0.2">
      <c r="K15897" s="311">
        <v>1</v>
      </c>
      <c r="L15897" s="311"/>
    </row>
    <row r="15898" spans="11:12" ht="15.75" x14ac:dyDescent="0.2">
      <c r="K15898" s="311">
        <v>1</v>
      </c>
      <c r="L15898" s="311"/>
    </row>
    <row r="15899" spans="11:12" ht="15.75" x14ac:dyDescent="0.2">
      <c r="K15899" s="311">
        <v>1</v>
      </c>
      <c r="L15899" s="311"/>
    </row>
    <row r="15900" spans="11:12" ht="15.75" x14ac:dyDescent="0.2">
      <c r="K15900" s="311">
        <v>1</v>
      </c>
      <c r="L15900" s="311"/>
    </row>
    <row r="15901" spans="11:12" ht="15.75" x14ac:dyDescent="0.2">
      <c r="K15901" s="311">
        <v>1</v>
      </c>
      <c r="L15901" s="311"/>
    </row>
    <row r="15902" spans="11:12" ht="15.75" x14ac:dyDescent="0.2">
      <c r="K15902" s="311">
        <v>1</v>
      </c>
      <c r="L15902" s="311"/>
    </row>
    <row r="15903" spans="11:12" ht="15.75" x14ac:dyDescent="0.2">
      <c r="K15903" s="311">
        <v>1</v>
      </c>
      <c r="L15903" s="311"/>
    </row>
    <row r="15904" spans="11:12" ht="15.75" x14ac:dyDescent="0.2">
      <c r="K15904" s="311">
        <v>1</v>
      </c>
      <c r="L15904" s="311"/>
    </row>
    <row r="15905" spans="11:12" ht="15.75" x14ac:dyDescent="0.2">
      <c r="K15905" s="311">
        <v>1</v>
      </c>
      <c r="L15905" s="311"/>
    </row>
    <row r="15906" spans="11:12" ht="15.75" x14ac:dyDescent="0.2">
      <c r="K15906" s="311">
        <v>1</v>
      </c>
      <c r="L15906" s="311"/>
    </row>
    <row r="15907" spans="11:12" ht="15.75" x14ac:dyDescent="0.2">
      <c r="K15907" s="311">
        <v>1</v>
      </c>
      <c r="L15907" s="311"/>
    </row>
    <row r="15908" spans="11:12" ht="15.75" x14ac:dyDescent="0.2">
      <c r="K15908" s="311">
        <v>1</v>
      </c>
      <c r="L15908" s="311"/>
    </row>
    <row r="15909" spans="11:12" ht="15.75" x14ac:dyDescent="0.2">
      <c r="K15909" s="311">
        <v>1</v>
      </c>
      <c r="L15909" s="311"/>
    </row>
    <row r="15910" spans="11:12" ht="15.75" x14ac:dyDescent="0.2">
      <c r="K15910" s="311">
        <v>1</v>
      </c>
      <c r="L15910" s="311"/>
    </row>
    <row r="15911" spans="11:12" ht="15.75" x14ac:dyDescent="0.2">
      <c r="K15911" s="311">
        <v>1</v>
      </c>
      <c r="L15911" s="311"/>
    </row>
    <row r="15912" spans="11:12" ht="15.75" x14ac:dyDescent="0.2">
      <c r="K15912" s="311">
        <v>1</v>
      </c>
      <c r="L15912" s="311"/>
    </row>
    <row r="15913" spans="11:12" ht="15.75" x14ac:dyDescent="0.2">
      <c r="K15913" s="311">
        <v>1</v>
      </c>
      <c r="L15913" s="311"/>
    </row>
    <row r="15914" spans="11:12" ht="15.75" x14ac:dyDescent="0.2">
      <c r="K15914" s="311">
        <v>1</v>
      </c>
      <c r="L15914" s="311"/>
    </row>
    <row r="15915" spans="11:12" ht="15.75" x14ac:dyDescent="0.2">
      <c r="K15915" s="311">
        <v>1</v>
      </c>
      <c r="L15915" s="311"/>
    </row>
    <row r="15916" spans="11:12" ht="15.75" x14ac:dyDescent="0.2">
      <c r="K15916" s="311">
        <v>1</v>
      </c>
      <c r="L15916" s="311"/>
    </row>
    <row r="15917" spans="11:12" ht="15.75" x14ac:dyDescent="0.2">
      <c r="K15917" s="311">
        <v>1</v>
      </c>
      <c r="L15917" s="311"/>
    </row>
    <row r="15918" spans="11:12" ht="15.75" x14ac:dyDescent="0.2">
      <c r="K15918" s="311">
        <v>1</v>
      </c>
      <c r="L15918" s="311"/>
    </row>
    <row r="15919" spans="11:12" ht="15.75" x14ac:dyDescent="0.2">
      <c r="K15919" s="311">
        <v>1</v>
      </c>
      <c r="L15919" s="311"/>
    </row>
    <row r="15920" spans="11:12" ht="15.75" x14ac:dyDescent="0.2">
      <c r="K15920" s="311">
        <v>1</v>
      </c>
      <c r="L15920" s="311"/>
    </row>
    <row r="15921" spans="11:12" ht="15.75" x14ac:dyDescent="0.2">
      <c r="K15921" s="311">
        <v>1</v>
      </c>
      <c r="L15921" s="311"/>
    </row>
    <row r="15922" spans="11:12" ht="15.75" x14ac:dyDescent="0.2">
      <c r="K15922" s="311">
        <v>1</v>
      </c>
      <c r="L15922" s="311"/>
    </row>
    <row r="15923" spans="11:12" ht="15.75" x14ac:dyDescent="0.2">
      <c r="K15923" s="311">
        <v>1</v>
      </c>
      <c r="L15923" s="311"/>
    </row>
    <row r="15924" spans="11:12" ht="15.75" x14ac:dyDescent="0.2">
      <c r="K15924" s="311">
        <v>1</v>
      </c>
      <c r="L15924" s="311"/>
    </row>
    <row r="15925" spans="11:12" ht="15.75" x14ac:dyDescent="0.2">
      <c r="K15925" s="311">
        <v>1</v>
      </c>
      <c r="L15925" s="311"/>
    </row>
    <row r="15926" spans="11:12" ht="15.75" x14ac:dyDescent="0.2">
      <c r="K15926" s="311">
        <v>1</v>
      </c>
      <c r="L15926" s="311"/>
    </row>
    <row r="15927" spans="11:12" ht="15.75" x14ac:dyDescent="0.2">
      <c r="K15927" s="311">
        <v>1</v>
      </c>
      <c r="L15927" s="311"/>
    </row>
    <row r="15928" spans="11:12" ht="15.75" x14ac:dyDescent="0.2">
      <c r="K15928" s="311">
        <v>1</v>
      </c>
      <c r="L15928" s="311"/>
    </row>
    <row r="15929" spans="11:12" ht="15.75" x14ac:dyDescent="0.2">
      <c r="K15929" s="311">
        <v>1</v>
      </c>
      <c r="L15929" s="311"/>
    </row>
    <row r="15930" spans="11:12" ht="15.75" x14ac:dyDescent="0.2">
      <c r="K15930" s="311">
        <v>1</v>
      </c>
      <c r="L15930" s="311"/>
    </row>
    <row r="15931" spans="11:12" ht="15.75" x14ac:dyDescent="0.2">
      <c r="K15931" s="311">
        <v>1</v>
      </c>
      <c r="L15931" s="311"/>
    </row>
    <row r="15932" spans="11:12" ht="15.75" x14ac:dyDescent="0.2">
      <c r="K15932" s="311">
        <v>1</v>
      </c>
      <c r="L15932" s="311"/>
    </row>
    <row r="15933" spans="11:12" ht="15.75" x14ac:dyDescent="0.2">
      <c r="K15933" s="311">
        <v>1</v>
      </c>
      <c r="L15933" s="311"/>
    </row>
    <row r="15934" spans="11:12" ht="15.75" x14ac:dyDescent="0.2">
      <c r="K15934" s="311">
        <v>1</v>
      </c>
      <c r="L15934" s="311"/>
    </row>
    <row r="15935" spans="11:12" ht="15.75" x14ac:dyDescent="0.2">
      <c r="K15935" s="311">
        <v>1</v>
      </c>
      <c r="L15935" s="311"/>
    </row>
    <row r="15936" spans="11:12" ht="15.75" x14ac:dyDescent="0.2">
      <c r="K15936" s="311">
        <v>1</v>
      </c>
      <c r="L15936" s="311"/>
    </row>
    <row r="15937" spans="11:12" ht="15.75" x14ac:dyDescent="0.2">
      <c r="K15937" s="311">
        <v>1</v>
      </c>
      <c r="L15937" s="311"/>
    </row>
    <row r="15938" spans="11:12" ht="15.75" x14ac:dyDescent="0.2">
      <c r="K15938" s="311">
        <v>1</v>
      </c>
      <c r="L15938" s="311"/>
    </row>
    <row r="15939" spans="11:12" ht="15.75" x14ac:dyDescent="0.2">
      <c r="K15939" s="311">
        <v>1</v>
      </c>
      <c r="L15939" s="311"/>
    </row>
    <row r="15940" spans="11:12" ht="15.75" x14ac:dyDescent="0.2">
      <c r="K15940" s="311">
        <v>1</v>
      </c>
      <c r="L15940" s="311"/>
    </row>
    <row r="15941" spans="11:12" ht="15.75" x14ac:dyDescent="0.2">
      <c r="K15941" s="311">
        <v>1</v>
      </c>
      <c r="L15941" s="311"/>
    </row>
    <row r="15942" spans="11:12" ht="15.75" x14ac:dyDescent="0.2">
      <c r="K15942" s="311">
        <v>1</v>
      </c>
      <c r="L15942" s="311"/>
    </row>
    <row r="15943" spans="11:12" ht="15.75" x14ac:dyDescent="0.2">
      <c r="K15943" s="311">
        <v>1</v>
      </c>
      <c r="L15943" s="311"/>
    </row>
    <row r="15944" spans="11:12" ht="15.75" x14ac:dyDescent="0.2">
      <c r="K15944" s="311">
        <v>1</v>
      </c>
      <c r="L15944" s="311"/>
    </row>
    <row r="15945" spans="11:12" ht="15.75" x14ac:dyDescent="0.2">
      <c r="K15945" s="311">
        <v>1</v>
      </c>
      <c r="L15945" s="311"/>
    </row>
    <row r="15946" spans="11:12" ht="15.75" x14ac:dyDescent="0.2">
      <c r="K15946" s="311">
        <v>1</v>
      </c>
      <c r="L15946" s="311"/>
    </row>
    <row r="15947" spans="11:12" ht="15.75" x14ac:dyDescent="0.2">
      <c r="K15947" s="311">
        <v>1</v>
      </c>
      <c r="L15947" s="311"/>
    </row>
    <row r="15948" spans="11:12" ht="15.75" x14ac:dyDescent="0.2">
      <c r="K15948" s="311">
        <v>1</v>
      </c>
      <c r="L15948" s="311"/>
    </row>
    <row r="15949" spans="11:12" ht="15.75" x14ac:dyDescent="0.2">
      <c r="K15949" s="311">
        <v>1</v>
      </c>
      <c r="L15949" s="311"/>
    </row>
    <row r="15950" spans="11:12" ht="15.75" x14ac:dyDescent="0.2">
      <c r="K15950" s="311">
        <v>1</v>
      </c>
      <c r="L15950" s="311"/>
    </row>
    <row r="15951" spans="11:12" ht="15.75" x14ac:dyDescent="0.2">
      <c r="K15951" s="311">
        <v>1</v>
      </c>
      <c r="L15951" s="311"/>
    </row>
    <row r="15952" spans="11:12" ht="15.75" x14ac:dyDescent="0.2">
      <c r="K15952" s="311">
        <v>1</v>
      </c>
      <c r="L15952" s="311"/>
    </row>
    <row r="15953" spans="11:12" ht="15.75" x14ac:dyDescent="0.2">
      <c r="K15953" s="311">
        <v>1</v>
      </c>
      <c r="L15953" s="311"/>
    </row>
    <row r="15954" spans="11:12" ht="15.75" x14ac:dyDescent="0.2">
      <c r="K15954" s="311">
        <v>1</v>
      </c>
      <c r="L15954" s="311"/>
    </row>
    <row r="15955" spans="11:12" ht="15.75" x14ac:dyDescent="0.2">
      <c r="K15955" s="311">
        <v>1</v>
      </c>
      <c r="L15955" s="311"/>
    </row>
    <row r="15956" spans="11:12" ht="15.75" x14ac:dyDescent="0.2">
      <c r="K15956" s="311">
        <v>1</v>
      </c>
      <c r="L15956" s="311"/>
    </row>
    <row r="15957" spans="11:12" ht="15.75" x14ac:dyDescent="0.2">
      <c r="K15957" s="311">
        <v>1</v>
      </c>
      <c r="L15957" s="311"/>
    </row>
    <row r="15958" spans="11:12" ht="15.75" x14ac:dyDescent="0.2">
      <c r="K15958" s="311">
        <v>1</v>
      </c>
      <c r="L15958" s="311"/>
    </row>
    <row r="15959" spans="11:12" ht="15.75" x14ac:dyDescent="0.2">
      <c r="K15959" s="311">
        <v>1</v>
      </c>
      <c r="L15959" s="311"/>
    </row>
    <row r="15960" spans="11:12" ht="15.75" x14ac:dyDescent="0.2">
      <c r="K15960" s="311">
        <v>1</v>
      </c>
      <c r="L15960" s="311"/>
    </row>
    <row r="15961" spans="11:12" ht="15.75" x14ac:dyDescent="0.2">
      <c r="K15961" s="311">
        <v>1</v>
      </c>
      <c r="L15961" s="311"/>
    </row>
    <row r="15962" spans="11:12" ht="15.75" x14ac:dyDescent="0.2">
      <c r="K15962" s="311">
        <v>1</v>
      </c>
      <c r="L15962" s="311"/>
    </row>
    <row r="15963" spans="11:12" ht="15.75" x14ac:dyDescent="0.2">
      <c r="K15963" s="311">
        <v>1</v>
      </c>
      <c r="L15963" s="311"/>
    </row>
    <row r="15964" spans="11:12" ht="15.75" x14ac:dyDescent="0.2">
      <c r="K15964" s="311">
        <v>1</v>
      </c>
      <c r="L15964" s="311"/>
    </row>
    <row r="15965" spans="11:12" ht="15.75" x14ac:dyDescent="0.2">
      <c r="K15965" s="311">
        <v>1</v>
      </c>
      <c r="L15965" s="311"/>
    </row>
    <row r="15966" spans="11:12" ht="15.75" x14ac:dyDescent="0.2">
      <c r="K15966" s="311">
        <v>1</v>
      </c>
      <c r="L15966" s="311"/>
    </row>
    <row r="15967" spans="11:12" ht="15.75" x14ac:dyDescent="0.2">
      <c r="K15967" s="311">
        <v>1</v>
      </c>
      <c r="L15967" s="311"/>
    </row>
    <row r="15968" spans="11:12" ht="15.75" x14ac:dyDescent="0.2">
      <c r="K15968" s="311">
        <v>1</v>
      </c>
      <c r="L15968" s="311"/>
    </row>
    <row r="15969" spans="11:12" ht="15.75" x14ac:dyDescent="0.2">
      <c r="K15969" s="311">
        <v>1</v>
      </c>
      <c r="L15969" s="311"/>
    </row>
    <row r="15970" spans="11:12" ht="15.75" x14ac:dyDescent="0.2">
      <c r="K15970" s="311">
        <v>1</v>
      </c>
      <c r="L15970" s="311"/>
    </row>
    <row r="15971" spans="11:12" ht="15.75" x14ac:dyDescent="0.2">
      <c r="K15971" s="311">
        <v>1</v>
      </c>
      <c r="L15971" s="311"/>
    </row>
    <row r="15972" spans="11:12" ht="15.75" x14ac:dyDescent="0.2">
      <c r="K15972" s="311">
        <v>1</v>
      </c>
      <c r="L15972" s="311"/>
    </row>
    <row r="15973" spans="11:12" ht="15.75" x14ac:dyDescent="0.2">
      <c r="K15973" s="311">
        <v>1</v>
      </c>
      <c r="L15973" s="311"/>
    </row>
    <row r="15974" spans="11:12" ht="15.75" x14ac:dyDescent="0.2">
      <c r="K15974" s="311">
        <v>1</v>
      </c>
      <c r="L15974" s="311"/>
    </row>
    <row r="15975" spans="11:12" ht="15.75" x14ac:dyDescent="0.2">
      <c r="K15975" s="311">
        <v>1</v>
      </c>
      <c r="L15975" s="311"/>
    </row>
    <row r="15976" spans="11:12" ht="15.75" x14ac:dyDescent="0.2">
      <c r="K15976" s="311">
        <v>1</v>
      </c>
      <c r="L15976" s="311"/>
    </row>
    <row r="15977" spans="11:12" ht="15.75" x14ac:dyDescent="0.2">
      <c r="K15977" s="311">
        <v>1</v>
      </c>
      <c r="L15977" s="311"/>
    </row>
    <row r="15978" spans="11:12" ht="15.75" x14ac:dyDescent="0.2">
      <c r="K15978" s="311">
        <v>1</v>
      </c>
      <c r="L15978" s="311"/>
    </row>
    <row r="15979" spans="11:12" ht="15.75" x14ac:dyDescent="0.2">
      <c r="K15979" s="311">
        <v>1</v>
      </c>
      <c r="L15979" s="311"/>
    </row>
    <row r="15980" spans="11:12" ht="15.75" x14ac:dyDescent="0.2">
      <c r="K15980" s="311">
        <v>1</v>
      </c>
      <c r="L15980" s="311"/>
    </row>
    <row r="15981" spans="11:12" ht="15.75" x14ac:dyDescent="0.2">
      <c r="K15981" s="311">
        <v>1</v>
      </c>
      <c r="L15981" s="311"/>
    </row>
    <row r="15982" spans="11:12" ht="15.75" x14ac:dyDescent="0.2">
      <c r="K15982" s="311">
        <v>1</v>
      </c>
      <c r="L15982" s="311"/>
    </row>
    <row r="15983" spans="11:12" ht="15.75" x14ac:dyDescent="0.2">
      <c r="K15983" s="311">
        <v>1</v>
      </c>
      <c r="L15983" s="311"/>
    </row>
    <row r="15984" spans="11:12" ht="15.75" x14ac:dyDescent="0.2">
      <c r="K15984" s="311">
        <v>1</v>
      </c>
      <c r="L15984" s="311"/>
    </row>
    <row r="15985" spans="11:12" ht="15.75" x14ac:dyDescent="0.2">
      <c r="K15985" s="311">
        <v>1</v>
      </c>
      <c r="L15985" s="311"/>
    </row>
    <row r="15986" spans="11:12" ht="15.75" x14ac:dyDescent="0.2">
      <c r="K15986" s="311">
        <v>1</v>
      </c>
      <c r="L15986" s="311"/>
    </row>
    <row r="15987" spans="11:12" ht="15.75" x14ac:dyDescent="0.2">
      <c r="K15987" s="311">
        <v>1</v>
      </c>
      <c r="L15987" s="311"/>
    </row>
    <row r="15988" spans="11:12" ht="15.75" x14ac:dyDescent="0.2">
      <c r="K15988" s="311">
        <v>1</v>
      </c>
      <c r="L15988" s="311"/>
    </row>
    <row r="15989" spans="11:12" ht="15.75" x14ac:dyDescent="0.2">
      <c r="K15989" s="311">
        <v>1</v>
      </c>
      <c r="L15989" s="311"/>
    </row>
    <row r="15990" spans="11:12" ht="15.75" x14ac:dyDescent="0.2">
      <c r="K15990" s="311">
        <v>1</v>
      </c>
      <c r="L15990" s="311"/>
    </row>
    <row r="15991" spans="11:12" ht="15.75" x14ac:dyDescent="0.2">
      <c r="K15991" s="311">
        <v>1</v>
      </c>
      <c r="L15991" s="311"/>
    </row>
    <row r="15992" spans="11:12" ht="15.75" x14ac:dyDescent="0.2">
      <c r="K15992" s="311">
        <v>1</v>
      </c>
      <c r="L15992" s="311"/>
    </row>
    <row r="15993" spans="11:12" ht="15.75" x14ac:dyDescent="0.2">
      <c r="K15993" s="311">
        <v>1</v>
      </c>
      <c r="L15993" s="311"/>
    </row>
    <row r="15994" spans="11:12" ht="15.75" x14ac:dyDescent="0.2">
      <c r="K15994" s="311">
        <v>1</v>
      </c>
      <c r="L15994" s="311"/>
    </row>
    <row r="15995" spans="11:12" ht="15.75" x14ac:dyDescent="0.2">
      <c r="K15995" s="311">
        <v>1</v>
      </c>
      <c r="L15995" s="311"/>
    </row>
    <row r="15996" spans="11:12" ht="15.75" x14ac:dyDescent="0.2">
      <c r="K15996" s="311">
        <v>1</v>
      </c>
      <c r="L15996" s="311"/>
    </row>
    <row r="15997" spans="11:12" ht="15.75" x14ac:dyDescent="0.2">
      <c r="K15997" s="311">
        <v>1</v>
      </c>
      <c r="L15997" s="311"/>
    </row>
    <row r="15998" spans="11:12" ht="15.75" x14ac:dyDescent="0.2">
      <c r="K15998" s="311">
        <v>1</v>
      </c>
      <c r="L15998" s="311"/>
    </row>
    <row r="15999" spans="11:12" ht="15.75" x14ac:dyDescent="0.2">
      <c r="K15999" s="311">
        <v>1</v>
      </c>
      <c r="L15999" s="311"/>
    </row>
    <row r="16000" spans="11:12" ht="15.75" x14ac:dyDescent="0.2">
      <c r="K16000" s="311">
        <v>1</v>
      </c>
      <c r="L16000" s="311"/>
    </row>
    <row r="16001" spans="11:12" ht="15.75" x14ac:dyDescent="0.2">
      <c r="K16001" s="311">
        <v>1</v>
      </c>
      <c r="L16001" s="311"/>
    </row>
    <row r="16002" spans="11:12" ht="15.75" x14ac:dyDescent="0.2">
      <c r="K16002" s="311">
        <v>1</v>
      </c>
      <c r="L16002" s="311"/>
    </row>
    <row r="16003" spans="11:12" ht="15.75" x14ac:dyDescent="0.2">
      <c r="K16003" s="311">
        <v>1</v>
      </c>
      <c r="L16003" s="311"/>
    </row>
    <row r="16004" spans="11:12" ht="15.75" x14ac:dyDescent="0.2">
      <c r="K16004" s="311">
        <v>1</v>
      </c>
      <c r="L16004" s="311"/>
    </row>
    <row r="16005" spans="11:12" ht="15.75" x14ac:dyDescent="0.2">
      <c r="K16005" s="311">
        <v>1</v>
      </c>
      <c r="L16005" s="311"/>
    </row>
    <row r="16006" spans="11:12" ht="15.75" x14ac:dyDescent="0.2">
      <c r="K16006" s="311">
        <v>1</v>
      </c>
      <c r="L16006" s="311"/>
    </row>
    <row r="16007" spans="11:12" ht="15.75" x14ac:dyDescent="0.2">
      <c r="K16007" s="311">
        <v>1</v>
      </c>
      <c r="L16007" s="311"/>
    </row>
    <row r="16008" spans="11:12" ht="15.75" x14ac:dyDescent="0.2">
      <c r="K16008" s="311">
        <v>1</v>
      </c>
      <c r="L16008" s="311"/>
    </row>
    <row r="16009" spans="11:12" ht="15.75" x14ac:dyDescent="0.2">
      <c r="K16009" s="311">
        <v>1</v>
      </c>
      <c r="L16009" s="311"/>
    </row>
    <row r="16010" spans="11:12" ht="15.75" x14ac:dyDescent="0.2">
      <c r="K16010" s="311">
        <v>1</v>
      </c>
      <c r="L16010" s="311"/>
    </row>
    <row r="16011" spans="11:12" ht="15.75" x14ac:dyDescent="0.2">
      <c r="K16011" s="311">
        <v>1</v>
      </c>
      <c r="L16011" s="311"/>
    </row>
    <row r="16012" spans="11:12" ht="15.75" x14ac:dyDescent="0.2">
      <c r="K16012" s="311">
        <v>1</v>
      </c>
      <c r="L16012" s="311"/>
    </row>
    <row r="16013" spans="11:12" ht="15.75" x14ac:dyDescent="0.2">
      <c r="K16013" s="311">
        <v>1</v>
      </c>
      <c r="L16013" s="311"/>
    </row>
    <row r="16014" spans="11:12" ht="15.75" x14ac:dyDescent="0.2">
      <c r="K16014" s="311">
        <v>1</v>
      </c>
      <c r="L16014" s="311"/>
    </row>
    <row r="16015" spans="11:12" ht="15.75" x14ac:dyDescent="0.2">
      <c r="K16015" s="311">
        <v>1</v>
      </c>
      <c r="L16015" s="311"/>
    </row>
    <row r="16016" spans="11:12" ht="15.75" x14ac:dyDescent="0.2">
      <c r="K16016" s="311">
        <v>1</v>
      </c>
      <c r="L16016" s="311"/>
    </row>
    <row r="16017" spans="11:12" ht="15.75" x14ac:dyDescent="0.2">
      <c r="K16017" s="311">
        <v>1</v>
      </c>
      <c r="L16017" s="311"/>
    </row>
    <row r="16018" spans="11:12" ht="15.75" x14ac:dyDescent="0.2">
      <c r="K16018" s="311">
        <v>1</v>
      </c>
      <c r="L16018" s="311"/>
    </row>
    <row r="16019" spans="11:12" ht="15.75" x14ac:dyDescent="0.2">
      <c r="K16019" s="311">
        <v>1</v>
      </c>
      <c r="L16019" s="311"/>
    </row>
    <row r="16020" spans="11:12" ht="15.75" x14ac:dyDescent="0.2">
      <c r="K16020" s="311">
        <v>1</v>
      </c>
      <c r="L16020" s="311"/>
    </row>
    <row r="16021" spans="11:12" ht="15.75" x14ac:dyDescent="0.2">
      <c r="K16021" s="311">
        <v>1</v>
      </c>
      <c r="L16021" s="311"/>
    </row>
    <row r="16022" spans="11:12" ht="15.75" x14ac:dyDescent="0.2">
      <c r="K16022" s="311">
        <v>1</v>
      </c>
      <c r="L16022" s="311"/>
    </row>
    <row r="16023" spans="11:12" ht="15.75" x14ac:dyDescent="0.2">
      <c r="K16023" s="311">
        <v>1</v>
      </c>
      <c r="L16023" s="311"/>
    </row>
    <row r="16024" spans="11:12" ht="15.75" x14ac:dyDescent="0.2">
      <c r="K16024" s="311">
        <v>1</v>
      </c>
      <c r="L16024" s="311"/>
    </row>
    <row r="16025" spans="11:12" ht="15.75" x14ac:dyDescent="0.2">
      <c r="K16025" s="311">
        <v>1</v>
      </c>
      <c r="L16025" s="311"/>
    </row>
    <row r="16026" spans="11:12" ht="15.75" x14ac:dyDescent="0.2">
      <c r="K16026" s="311">
        <v>1</v>
      </c>
      <c r="L16026" s="311"/>
    </row>
    <row r="16027" spans="11:12" ht="15.75" x14ac:dyDescent="0.2">
      <c r="K16027" s="311">
        <v>1</v>
      </c>
      <c r="L16027" s="311"/>
    </row>
    <row r="16028" spans="11:12" ht="15.75" x14ac:dyDescent="0.2">
      <c r="K16028" s="311">
        <v>1</v>
      </c>
      <c r="L16028" s="311"/>
    </row>
    <row r="16029" spans="11:12" ht="15.75" x14ac:dyDescent="0.2">
      <c r="K16029" s="311">
        <v>1</v>
      </c>
      <c r="L16029" s="311"/>
    </row>
    <row r="16030" spans="11:12" ht="15.75" x14ac:dyDescent="0.2">
      <c r="K16030" s="311">
        <v>1</v>
      </c>
      <c r="L16030" s="311"/>
    </row>
    <row r="16031" spans="11:12" ht="15.75" x14ac:dyDescent="0.2">
      <c r="K16031" s="311">
        <v>1</v>
      </c>
      <c r="L16031" s="311"/>
    </row>
    <row r="16032" spans="11:12" ht="15.75" x14ac:dyDescent="0.2">
      <c r="K16032" s="311">
        <v>1</v>
      </c>
      <c r="L16032" s="311"/>
    </row>
    <row r="16033" spans="11:12" ht="15.75" x14ac:dyDescent="0.2">
      <c r="K16033" s="311">
        <v>1</v>
      </c>
      <c r="L16033" s="311"/>
    </row>
    <row r="16034" spans="11:12" ht="15.75" x14ac:dyDescent="0.2">
      <c r="K16034" s="311">
        <v>1</v>
      </c>
      <c r="L16034" s="311"/>
    </row>
    <row r="16035" spans="11:12" ht="15.75" x14ac:dyDescent="0.2">
      <c r="K16035" s="311">
        <v>1</v>
      </c>
      <c r="L16035" s="311"/>
    </row>
    <row r="16036" spans="11:12" ht="15.75" x14ac:dyDescent="0.2">
      <c r="K16036" s="311">
        <v>1</v>
      </c>
      <c r="L16036" s="311"/>
    </row>
    <row r="16037" spans="11:12" ht="15.75" x14ac:dyDescent="0.2">
      <c r="K16037" s="311">
        <v>1</v>
      </c>
      <c r="L16037" s="311"/>
    </row>
    <row r="16038" spans="11:12" ht="15.75" x14ac:dyDescent="0.2">
      <c r="K16038" s="311">
        <v>1</v>
      </c>
      <c r="L16038" s="311"/>
    </row>
    <row r="16039" spans="11:12" ht="15.75" x14ac:dyDescent="0.2">
      <c r="K16039" s="311">
        <v>1</v>
      </c>
      <c r="L16039" s="311"/>
    </row>
    <row r="16040" spans="11:12" ht="15.75" x14ac:dyDescent="0.2">
      <c r="K16040" s="311">
        <v>1</v>
      </c>
      <c r="L16040" s="311"/>
    </row>
    <row r="16041" spans="11:12" ht="15.75" x14ac:dyDescent="0.2">
      <c r="K16041" s="311">
        <v>1</v>
      </c>
      <c r="L16041" s="311"/>
    </row>
    <row r="16042" spans="11:12" ht="15.75" x14ac:dyDescent="0.2">
      <c r="K16042" s="311">
        <v>1</v>
      </c>
      <c r="L16042" s="311"/>
    </row>
    <row r="16043" spans="11:12" ht="15.75" x14ac:dyDescent="0.2">
      <c r="K16043" s="311">
        <v>1</v>
      </c>
      <c r="L16043" s="311"/>
    </row>
    <row r="16044" spans="11:12" ht="15.75" x14ac:dyDescent="0.2">
      <c r="K16044" s="311">
        <v>1</v>
      </c>
      <c r="L16044" s="311"/>
    </row>
    <row r="16045" spans="11:12" ht="15.75" x14ac:dyDescent="0.2">
      <c r="K16045" s="311">
        <v>1</v>
      </c>
      <c r="L16045" s="311"/>
    </row>
    <row r="16046" spans="11:12" ht="15.75" x14ac:dyDescent="0.2">
      <c r="K16046" s="311">
        <v>1</v>
      </c>
      <c r="L16046" s="311"/>
    </row>
    <row r="16047" spans="11:12" ht="15.75" x14ac:dyDescent="0.2">
      <c r="K16047" s="311">
        <v>1</v>
      </c>
      <c r="L16047" s="311"/>
    </row>
    <row r="16048" spans="11:12" ht="15.75" x14ac:dyDescent="0.2">
      <c r="K16048" s="311">
        <v>1</v>
      </c>
      <c r="L16048" s="311"/>
    </row>
    <row r="16049" spans="11:12" ht="15.75" x14ac:dyDescent="0.2">
      <c r="K16049" s="311">
        <v>1</v>
      </c>
      <c r="L16049" s="311"/>
    </row>
    <row r="16050" spans="11:12" ht="15.75" x14ac:dyDescent="0.2">
      <c r="K16050" s="311">
        <v>1</v>
      </c>
      <c r="L16050" s="311"/>
    </row>
    <row r="16051" spans="11:12" ht="15.75" x14ac:dyDescent="0.2">
      <c r="K16051" s="311">
        <v>1</v>
      </c>
      <c r="L16051" s="311"/>
    </row>
    <row r="16052" spans="11:12" ht="15.75" x14ac:dyDescent="0.2">
      <c r="K16052" s="311">
        <v>1</v>
      </c>
      <c r="L16052" s="311"/>
    </row>
    <row r="16053" spans="11:12" ht="15.75" x14ac:dyDescent="0.2">
      <c r="K16053" s="311">
        <v>1</v>
      </c>
      <c r="L16053" s="311"/>
    </row>
    <row r="16054" spans="11:12" ht="15.75" x14ac:dyDescent="0.2">
      <c r="K16054" s="311">
        <v>1</v>
      </c>
      <c r="L16054" s="311"/>
    </row>
    <row r="16055" spans="11:12" ht="15.75" x14ac:dyDescent="0.2">
      <c r="K16055" s="311">
        <v>1</v>
      </c>
      <c r="L16055" s="311"/>
    </row>
    <row r="16056" spans="11:12" ht="15.75" x14ac:dyDescent="0.2">
      <c r="K16056" s="311">
        <v>1</v>
      </c>
      <c r="L16056" s="311"/>
    </row>
    <row r="16057" spans="11:12" ht="15.75" x14ac:dyDescent="0.2">
      <c r="K16057" s="311">
        <v>1</v>
      </c>
      <c r="L16057" s="311"/>
    </row>
    <row r="16058" spans="11:12" ht="15.75" x14ac:dyDescent="0.2">
      <c r="K16058" s="311">
        <v>1</v>
      </c>
      <c r="L16058" s="311"/>
    </row>
    <row r="16059" spans="11:12" ht="15.75" x14ac:dyDescent="0.2">
      <c r="K16059" s="311">
        <v>1</v>
      </c>
      <c r="L16059" s="311"/>
    </row>
    <row r="16060" spans="11:12" ht="15.75" x14ac:dyDescent="0.2">
      <c r="K16060" s="311">
        <v>1</v>
      </c>
      <c r="L16060" s="311"/>
    </row>
    <row r="16061" spans="11:12" ht="15.75" x14ac:dyDescent="0.2">
      <c r="K16061" s="311">
        <v>1</v>
      </c>
      <c r="L16061" s="311"/>
    </row>
    <row r="16062" spans="11:12" ht="15.75" x14ac:dyDescent="0.2">
      <c r="K16062" s="311">
        <v>1</v>
      </c>
      <c r="L16062" s="311"/>
    </row>
    <row r="16063" spans="11:12" ht="15.75" x14ac:dyDescent="0.2">
      <c r="K16063" s="311">
        <v>1</v>
      </c>
      <c r="L16063" s="311"/>
    </row>
    <row r="16064" spans="11:12" ht="15.75" x14ac:dyDescent="0.2">
      <c r="K16064" s="311">
        <v>1</v>
      </c>
      <c r="L16064" s="311"/>
    </row>
    <row r="16065" spans="11:12" ht="15.75" x14ac:dyDescent="0.2">
      <c r="K16065" s="311">
        <v>1</v>
      </c>
      <c r="L16065" s="311"/>
    </row>
    <row r="16066" spans="11:12" ht="15.75" x14ac:dyDescent="0.2">
      <c r="K16066" s="311">
        <v>1</v>
      </c>
      <c r="L16066" s="311"/>
    </row>
    <row r="16067" spans="11:12" ht="15.75" x14ac:dyDescent="0.2">
      <c r="K16067" s="311">
        <v>1</v>
      </c>
      <c r="L16067" s="311"/>
    </row>
    <row r="16068" spans="11:12" ht="15.75" x14ac:dyDescent="0.2">
      <c r="K16068" s="311">
        <v>1</v>
      </c>
      <c r="L16068" s="311"/>
    </row>
    <row r="16069" spans="11:12" ht="15.75" x14ac:dyDescent="0.2">
      <c r="K16069" s="311">
        <v>1</v>
      </c>
      <c r="L16069" s="311"/>
    </row>
    <row r="16070" spans="11:12" ht="15.75" x14ac:dyDescent="0.2">
      <c r="K16070" s="311">
        <v>1</v>
      </c>
      <c r="L16070" s="311"/>
    </row>
    <row r="16071" spans="11:12" ht="15.75" x14ac:dyDescent="0.2">
      <c r="K16071" s="311">
        <v>1</v>
      </c>
      <c r="L16071" s="311"/>
    </row>
    <row r="16072" spans="11:12" ht="15.75" x14ac:dyDescent="0.2">
      <c r="K16072" s="311">
        <v>1</v>
      </c>
      <c r="L16072" s="311"/>
    </row>
    <row r="16073" spans="11:12" ht="15.75" x14ac:dyDescent="0.2">
      <c r="K16073" s="311">
        <v>1</v>
      </c>
      <c r="L16073" s="311"/>
    </row>
    <row r="16074" spans="11:12" ht="15.75" x14ac:dyDescent="0.2">
      <c r="K16074" s="311">
        <v>1</v>
      </c>
      <c r="L16074" s="311"/>
    </row>
    <row r="16075" spans="11:12" ht="15.75" x14ac:dyDescent="0.2">
      <c r="K16075" s="311">
        <v>1</v>
      </c>
      <c r="L16075" s="311"/>
    </row>
    <row r="16076" spans="11:12" ht="15.75" x14ac:dyDescent="0.2">
      <c r="K16076" s="311">
        <v>1</v>
      </c>
      <c r="L16076" s="311"/>
    </row>
    <row r="16077" spans="11:12" ht="15.75" x14ac:dyDescent="0.2">
      <c r="K16077" s="311">
        <v>1</v>
      </c>
      <c r="L16077" s="311"/>
    </row>
    <row r="16078" spans="11:12" ht="15.75" x14ac:dyDescent="0.2">
      <c r="K16078" s="311">
        <v>1</v>
      </c>
      <c r="L16078" s="311"/>
    </row>
    <row r="16079" spans="11:12" ht="15.75" x14ac:dyDescent="0.2">
      <c r="K16079" s="311">
        <v>1</v>
      </c>
      <c r="L16079" s="311"/>
    </row>
    <row r="16080" spans="11:12" ht="15.75" x14ac:dyDescent="0.2">
      <c r="K16080" s="311">
        <v>1</v>
      </c>
      <c r="L16080" s="311"/>
    </row>
    <row r="16081" spans="11:12" ht="15.75" x14ac:dyDescent="0.2">
      <c r="K16081" s="311">
        <v>1</v>
      </c>
      <c r="L16081" s="311"/>
    </row>
    <row r="16082" spans="11:12" ht="15.75" x14ac:dyDescent="0.2">
      <c r="K16082" s="311">
        <v>1</v>
      </c>
      <c r="L16082" s="311"/>
    </row>
    <row r="16083" spans="11:12" ht="15.75" x14ac:dyDescent="0.2">
      <c r="K16083" s="311">
        <v>1</v>
      </c>
      <c r="L16083" s="311"/>
    </row>
    <row r="16084" spans="11:12" ht="15.75" x14ac:dyDescent="0.2">
      <c r="K16084" s="311">
        <v>1</v>
      </c>
      <c r="L16084" s="311"/>
    </row>
    <row r="16085" spans="11:12" ht="15.75" x14ac:dyDescent="0.2">
      <c r="K16085" s="311">
        <v>1</v>
      </c>
      <c r="L16085" s="311"/>
    </row>
    <row r="16086" spans="11:12" ht="15.75" x14ac:dyDescent="0.2">
      <c r="K16086" s="311">
        <v>1</v>
      </c>
      <c r="L16086" s="311"/>
    </row>
    <row r="16087" spans="11:12" ht="15.75" x14ac:dyDescent="0.2">
      <c r="K16087" s="311">
        <v>1</v>
      </c>
      <c r="L16087" s="311"/>
    </row>
    <row r="16088" spans="11:12" ht="15.75" x14ac:dyDescent="0.2">
      <c r="K16088" s="311">
        <v>1</v>
      </c>
      <c r="L16088" s="311"/>
    </row>
    <row r="16089" spans="11:12" ht="15.75" x14ac:dyDescent="0.2">
      <c r="K16089" s="311">
        <v>1</v>
      </c>
      <c r="L16089" s="311"/>
    </row>
    <row r="16090" spans="11:12" ht="15.75" x14ac:dyDescent="0.2">
      <c r="K16090" s="311">
        <v>1</v>
      </c>
      <c r="L16090" s="311"/>
    </row>
    <row r="16091" spans="11:12" ht="15.75" x14ac:dyDescent="0.2">
      <c r="K16091" s="311">
        <v>1</v>
      </c>
      <c r="L16091" s="311"/>
    </row>
    <row r="16092" spans="11:12" ht="15.75" x14ac:dyDescent="0.2">
      <c r="K16092" s="311">
        <v>1</v>
      </c>
      <c r="L16092" s="311"/>
    </row>
    <row r="16093" spans="11:12" ht="15.75" x14ac:dyDescent="0.2">
      <c r="K16093" s="311">
        <v>1</v>
      </c>
      <c r="L16093" s="311"/>
    </row>
    <row r="16094" spans="11:12" ht="15.75" x14ac:dyDescent="0.2">
      <c r="K16094" s="311">
        <v>1</v>
      </c>
      <c r="L16094" s="311"/>
    </row>
    <row r="16095" spans="11:12" ht="15.75" x14ac:dyDescent="0.2">
      <c r="K16095" s="311">
        <v>1</v>
      </c>
      <c r="L16095" s="311"/>
    </row>
    <row r="16096" spans="11:12" ht="15.75" x14ac:dyDescent="0.2">
      <c r="K16096" s="311">
        <v>1</v>
      </c>
      <c r="L16096" s="311"/>
    </row>
    <row r="16097" spans="11:12" ht="15.75" x14ac:dyDescent="0.2">
      <c r="K16097" s="311">
        <v>1</v>
      </c>
      <c r="L16097" s="311"/>
    </row>
    <row r="16098" spans="11:12" ht="15.75" x14ac:dyDescent="0.2">
      <c r="K16098" s="311">
        <v>1</v>
      </c>
      <c r="L16098" s="311"/>
    </row>
    <row r="16099" spans="11:12" ht="15.75" x14ac:dyDescent="0.2">
      <c r="K16099" s="311">
        <v>1</v>
      </c>
      <c r="L16099" s="311"/>
    </row>
    <row r="16100" spans="11:12" ht="15.75" x14ac:dyDescent="0.2">
      <c r="K16100" s="311">
        <v>1</v>
      </c>
      <c r="L16100" s="311"/>
    </row>
    <row r="16101" spans="11:12" ht="15.75" x14ac:dyDescent="0.2">
      <c r="K16101" s="311">
        <v>1</v>
      </c>
      <c r="L16101" s="311"/>
    </row>
    <row r="16102" spans="11:12" ht="15.75" x14ac:dyDescent="0.2">
      <c r="K16102" s="311">
        <v>1</v>
      </c>
      <c r="L16102" s="311"/>
    </row>
    <row r="16103" spans="11:12" ht="15.75" x14ac:dyDescent="0.2">
      <c r="K16103" s="311">
        <v>1</v>
      </c>
      <c r="L16103" s="311"/>
    </row>
    <row r="16104" spans="11:12" ht="15.75" x14ac:dyDescent="0.2">
      <c r="K16104" s="311">
        <v>1</v>
      </c>
      <c r="L16104" s="311"/>
    </row>
    <row r="16105" spans="11:12" ht="15.75" x14ac:dyDescent="0.2">
      <c r="K16105" s="311">
        <v>1</v>
      </c>
      <c r="L16105" s="311"/>
    </row>
    <row r="16106" spans="11:12" ht="15.75" x14ac:dyDescent="0.2">
      <c r="K16106" s="311">
        <v>1</v>
      </c>
      <c r="L16106" s="311"/>
    </row>
    <row r="16107" spans="11:12" ht="15.75" x14ac:dyDescent="0.2">
      <c r="K16107" s="311">
        <v>1</v>
      </c>
      <c r="L16107" s="311"/>
    </row>
    <row r="16108" spans="11:12" ht="15.75" x14ac:dyDescent="0.2">
      <c r="K16108" s="311">
        <v>1</v>
      </c>
      <c r="L16108" s="311"/>
    </row>
    <row r="16109" spans="11:12" ht="15.75" x14ac:dyDescent="0.2">
      <c r="K16109" s="311">
        <v>1</v>
      </c>
      <c r="L16109" s="311"/>
    </row>
    <row r="16110" spans="11:12" ht="15.75" x14ac:dyDescent="0.2">
      <c r="K16110" s="311">
        <v>1</v>
      </c>
      <c r="L16110" s="311"/>
    </row>
    <row r="16111" spans="11:12" ht="15.75" x14ac:dyDescent="0.2">
      <c r="K16111" s="311">
        <v>1</v>
      </c>
      <c r="L16111" s="311"/>
    </row>
    <row r="16112" spans="11:12" ht="15.75" x14ac:dyDescent="0.2">
      <c r="K16112" s="311">
        <v>1</v>
      </c>
      <c r="L16112" s="311"/>
    </row>
    <row r="16113" spans="11:12" ht="15.75" x14ac:dyDescent="0.2">
      <c r="K16113" s="311">
        <v>1</v>
      </c>
      <c r="L16113" s="311"/>
    </row>
    <row r="16114" spans="11:12" ht="15.75" x14ac:dyDescent="0.2">
      <c r="K16114" s="311">
        <v>1</v>
      </c>
      <c r="L16114" s="311"/>
    </row>
    <row r="16115" spans="11:12" ht="15.75" x14ac:dyDescent="0.2">
      <c r="K16115" s="311">
        <v>1</v>
      </c>
      <c r="L16115" s="311"/>
    </row>
    <row r="16116" spans="11:12" ht="15.75" x14ac:dyDescent="0.2">
      <c r="K16116" s="311">
        <v>1</v>
      </c>
      <c r="L16116" s="311"/>
    </row>
    <row r="16117" spans="11:12" ht="15.75" x14ac:dyDescent="0.2">
      <c r="K16117" s="311">
        <v>1</v>
      </c>
      <c r="L16117" s="311"/>
    </row>
    <row r="16118" spans="11:12" ht="15.75" x14ac:dyDescent="0.2">
      <c r="K16118" s="311">
        <v>1</v>
      </c>
      <c r="L16118" s="311"/>
    </row>
    <row r="16119" spans="11:12" ht="15.75" x14ac:dyDescent="0.2">
      <c r="K16119" s="311">
        <v>1</v>
      </c>
      <c r="L16119" s="311"/>
    </row>
    <row r="16120" spans="11:12" ht="15.75" x14ac:dyDescent="0.2">
      <c r="K16120" s="311">
        <v>1</v>
      </c>
      <c r="L16120" s="311"/>
    </row>
    <row r="16121" spans="11:12" ht="15.75" x14ac:dyDescent="0.2">
      <c r="K16121" s="311">
        <v>1</v>
      </c>
      <c r="L16121" s="311"/>
    </row>
    <row r="16122" spans="11:12" ht="15.75" x14ac:dyDescent="0.2">
      <c r="K16122" s="311">
        <v>1</v>
      </c>
      <c r="L16122" s="311"/>
    </row>
    <row r="16123" spans="11:12" ht="15.75" x14ac:dyDescent="0.2">
      <c r="K16123" s="311">
        <v>1</v>
      </c>
      <c r="L16123" s="311"/>
    </row>
    <row r="16124" spans="11:12" ht="15.75" x14ac:dyDescent="0.2">
      <c r="K16124" s="311">
        <v>1</v>
      </c>
      <c r="L16124" s="311"/>
    </row>
    <row r="16125" spans="11:12" ht="15.75" x14ac:dyDescent="0.2">
      <c r="K16125" s="311">
        <v>1</v>
      </c>
      <c r="L16125" s="311"/>
    </row>
    <row r="16126" spans="11:12" ht="15.75" x14ac:dyDescent="0.2">
      <c r="K16126" s="311">
        <v>1</v>
      </c>
      <c r="L16126" s="311"/>
    </row>
    <row r="16127" spans="11:12" ht="15.75" x14ac:dyDescent="0.2">
      <c r="K16127" s="311">
        <v>1</v>
      </c>
      <c r="L16127" s="311"/>
    </row>
    <row r="16128" spans="11:12" ht="15.75" x14ac:dyDescent="0.2">
      <c r="K16128" s="311">
        <v>1</v>
      </c>
      <c r="L16128" s="311"/>
    </row>
    <row r="16129" spans="11:12" ht="15.75" x14ac:dyDescent="0.2">
      <c r="K16129" s="311">
        <v>1</v>
      </c>
      <c r="L16129" s="311"/>
    </row>
    <row r="16130" spans="11:12" ht="15.75" x14ac:dyDescent="0.2">
      <c r="K16130" s="311">
        <v>1</v>
      </c>
      <c r="L16130" s="311"/>
    </row>
    <row r="16131" spans="11:12" ht="15.75" x14ac:dyDescent="0.2">
      <c r="K16131" s="311">
        <v>1</v>
      </c>
      <c r="L16131" s="311"/>
    </row>
    <row r="16132" spans="11:12" ht="15.75" x14ac:dyDescent="0.2">
      <c r="K16132" s="311">
        <v>1</v>
      </c>
      <c r="L16132" s="311"/>
    </row>
    <row r="16133" spans="11:12" ht="15.75" x14ac:dyDescent="0.2">
      <c r="K16133" s="311">
        <v>1</v>
      </c>
      <c r="L16133" s="311"/>
    </row>
    <row r="16134" spans="11:12" ht="15.75" x14ac:dyDescent="0.2">
      <c r="K16134" s="311">
        <v>1</v>
      </c>
      <c r="L16134" s="311"/>
    </row>
    <row r="16135" spans="11:12" ht="15.75" x14ac:dyDescent="0.2">
      <c r="K16135" s="311">
        <v>1</v>
      </c>
      <c r="L16135" s="311"/>
    </row>
    <row r="16136" spans="11:12" ht="15.75" x14ac:dyDescent="0.2">
      <c r="K16136" s="311">
        <v>1</v>
      </c>
      <c r="L16136" s="311"/>
    </row>
    <row r="16137" spans="11:12" ht="15.75" x14ac:dyDescent="0.2">
      <c r="K16137" s="311">
        <v>1</v>
      </c>
      <c r="L16137" s="311"/>
    </row>
    <row r="16138" spans="11:12" ht="15.75" x14ac:dyDescent="0.2">
      <c r="K16138" s="311">
        <v>1</v>
      </c>
      <c r="L16138" s="311"/>
    </row>
    <row r="16139" spans="11:12" ht="15.75" x14ac:dyDescent="0.2">
      <c r="K16139" s="311">
        <v>1</v>
      </c>
      <c r="L16139" s="311"/>
    </row>
    <row r="16140" spans="11:12" ht="15.75" x14ac:dyDescent="0.2">
      <c r="K16140" s="311">
        <v>1</v>
      </c>
      <c r="L16140" s="311"/>
    </row>
    <row r="16141" spans="11:12" ht="15.75" x14ac:dyDescent="0.2">
      <c r="K16141" s="311">
        <v>1</v>
      </c>
      <c r="L16141" s="311"/>
    </row>
    <row r="16142" spans="11:12" ht="15.75" x14ac:dyDescent="0.2">
      <c r="K16142" s="311">
        <v>1</v>
      </c>
      <c r="L16142" s="311"/>
    </row>
    <row r="16143" spans="11:12" ht="15.75" x14ac:dyDescent="0.2">
      <c r="K16143" s="311">
        <v>1</v>
      </c>
      <c r="L16143" s="311"/>
    </row>
    <row r="16144" spans="11:12" ht="15.75" x14ac:dyDescent="0.2">
      <c r="K16144" s="311">
        <v>1</v>
      </c>
      <c r="L16144" s="311"/>
    </row>
    <row r="16145" spans="11:12" ht="15.75" x14ac:dyDescent="0.2">
      <c r="K16145" s="311">
        <v>1</v>
      </c>
      <c r="L16145" s="311"/>
    </row>
    <row r="16146" spans="11:12" ht="15.75" x14ac:dyDescent="0.2">
      <c r="K16146" s="311">
        <v>1</v>
      </c>
      <c r="L16146" s="311"/>
    </row>
    <row r="16147" spans="11:12" ht="15.75" x14ac:dyDescent="0.2">
      <c r="K16147" s="311">
        <v>1</v>
      </c>
      <c r="L16147" s="311"/>
    </row>
    <row r="16148" spans="11:12" ht="15.75" x14ac:dyDescent="0.2">
      <c r="K16148" s="311">
        <v>1</v>
      </c>
      <c r="L16148" s="311"/>
    </row>
    <row r="16149" spans="11:12" ht="15.75" x14ac:dyDescent="0.2">
      <c r="K16149" s="311">
        <v>1</v>
      </c>
      <c r="L16149" s="311"/>
    </row>
    <row r="16150" spans="11:12" ht="15.75" x14ac:dyDescent="0.2">
      <c r="K16150" s="311">
        <v>1</v>
      </c>
      <c r="L16150" s="311"/>
    </row>
    <row r="16151" spans="11:12" ht="15.75" x14ac:dyDescent="0.2">
      <c r="K16151" s="311">
        <v>1</v>
      </c>
      <c r="L16151" s="311"/>
    </row>
    <row r="16152" spans="11:12" ht="15.75" x14ac:dyDescent="0.2">
      <c r="K16152" s="311">
        <v>1</v>
      </c>
      <c r="L16152" s="311"/>
    </row>
    <row r="16153" spans="11:12" ht="15.75" x14ac:dyDescent="0.2">
      <c r="K16153" s="311">
        <v>1</v>
      </c>
      <c r="L16153" s="311"/>
    </row>
    <row r="16154" spans="11:12" ht="15.75" x14ac:dyDescent="0.2">
      <c r="K16154" s="311">
        <v>1</v>
      </c>
      <c r="L16154" s="311"/>
    </row>
    <row r="16155" spans="11:12" ht="15.75" x14ac:dyDescent="0.2">
      <c r="K16155" s="311">
        <v>1</v>
      </c>
      <c r="L16155" s="311"/>
    </row>
    <row r="16156" spans="11:12" ht="15.75" x14ac:dyDescent="0.2">
      <c r="K16156" s="311">
        <v>1</v>
      </c>
      <c r="L16156" s="311"/>
    </row>
    <row r="16157" spans="11:12" ht="15.75" x14ac:dyDescent="0.2">
      <c r="K16157" s="311">
        <v>1</v>
      </c>
      <c r="L16157" s="311"/>
    </row>
    <row r="16158" spans="11:12" ht="15.75" x14ac:dyDescent="0.2">
      <c r="K16158" s="311">
        <v>1</v>
      </c>
      <c r="L16158" s="311"/>
    </row>
    <row r="16159" spans="11:12" ht="15.75" x14ac:dyDescent="0.2">
      <c r="K16159" s="311">
        <v>1</v>
      </c>
      <c r="L16159" s="311"/>
    </row>
    <row r="16160" spans="11:12" ht="15.75" x14ac:dyDescent="0.2">
      <c r="K16160" s="311">
        <v>1</v>
      </c>
      <c r="L16160" s="311"/>
    </row>
    <row r="16161" spans="11:12" ht="15.75" x14ac:dyDescent="0.2">
      <c r="K16161" s="311">
        <v>1</v>
      </c>
      <c r="L16161" s="311"/>
    </row>
    <row r="16162" spans="11:12" ht="15.75" x14ac:dyDescent="0.2">
      <c r="K16162" s="311">
        <v>1</v>
      </c>
      <c r="L16162" s="311"/>
    </row>
    <row r="16163" spans="11:12" ht="15.75" x14ac:dyDescent="0.2">
      <c r="K16163" s="311">
        <v>1</v>
      </c>
      <c r="L16163" s="311"/>
    </row>
    <row r="16164" spans="11:12" ht="15.75" x14ac:dyDescent="0.2">
      <c r="K16164" s="311">
        <v>1</v>
      </c>
      <c r="L16164" s="311"/>
    </row>
    <row r="16165" spans="11:12" ht="15.75" x14ac:dyDescent="0.2">
      <c r="K16165" s="311">
        <v>1</v>
      </c>
      <c r="L16165" s="311"/>
    </row>
    <row r="16166" spans="11:12" ht="15.75" x14ac:dyDescent="0.2">
      <c r="K16166" s="311">
        <v>1</v>
      </c>
      <c r="L16166" s="311"/>
    </row>
    <row r="16167" spans="11:12" ht="15.75" x14ac:dyDescent="0.2">
      <c r="K16167" s="311">
        <v>1</v>
      </c>
      <c r="L16167" s="311"/>
    </row>
    <row r="16168" spans="11:12" ht="15.75" x14ac:dyDescent="0.2">
      <c r="K16168" s="311">
        <v>1</v>
      </c>
      <c r="L16168" s="311"/>
    </row>
    <row r="16169" spans="11:12" ht="15.75" x14ac:dyDescent="0.2">
      <c r="K16169" s="311">
        <v>1</v>
      </c>
      <c r="L16169" s="311"/>
    </row>
    <row r="16170" spans="11:12" ht="15.75" x14ac:dyDescent="0.2">
      <c r="K16170" s="311">
        <v>1</v>
      </c>
      <c r="L16170" s="311"/>
    </row>
    <row r="16171" spans="11:12" ht="15.75" x14ac:dyDescent="0.2">
      <c r="K16171" s="311">
        <v>1</v>
      </c>
      <c r="L16171" s="311"/>
    </row>
    <row r="16172" spans="11:12" ht="15.75" x14ac:dyDescent="0.2">
      <c r="K16172" s="311">
        <v>1</v>
      </c>
      <c r="L16172" s="311"/>
    </row>
    <row r="16173" spans="11:12" ht="15.75" x14ac:dyDescent="0.2">
      <c r="K16173" s="311">
        <v>1</v>
      </c>
      <c r="L16173" s="311"/>
    </row>
    <row r="16174" spans="11:12" ht="15.75" x14ac:dyDescent="0.2">
      <c r="K16174" s="311">
        <v>1</v>
      </c>
      <c r="L16174" s="311"/>
    </row>
    <row r="16175" spans="11:12" ht="15.75" x14ac:dyDescent="0.2">
      <c r="K16175" s="311">
        <v>1</v>
      </c>
      <c r="L16175" s="311"/>
    </row>
    <row r="16176" spans="11:12" ht="15.75" x14ac:dyDescent="0.2">
      <c r="K16176" s="311">
        <v>1</v>
      </c>
      <c r="L16176" s="311"/>
    </row>
    <row r="16177" spans="11:12" ht="15.75" x14ac:dyDescent="0.2">
      <c r="K16177" s="311">
        <v>1</v>
      </c>
      <c r="L16177" s="311"/>
    </row>
    <row r="16178" spans="11:12" ht="15.75" x14ac:dyDescent="0.2">
      <c r="K16178" s="311">
        <v>1</v>
      </c>
      <c r="L16178" s="311"/>
    </row>
    <row r="16179" spans="11:12" ht="15.75" x14ac:dyDescent="0.2">
      <c r="K16179" s="311">
        <v>1</v>
      </c>
      <c r="L16179" s="311"/>
    </row>
    <row r="16180" spans="11:12" ht="15.75" x14ac:dyDescent="0.2">
      <c r="K16180" s="311">
        <v>1</v>
      </c>
      <c r="L16180" s="311"/>
    </row>
    <row r="16181" spans="11:12" ht="15.75" x14ac:dyDescent="0.2">
      <c r="K16181" s="311">
        <v>1</v>
      </c>
      <c r="L16181" s="311"/>
    </row>
    <row r="16182" spans="11:12" ht="15.75" x14ac:dyDescent="0.2">
      <c r="K16182" s="311">
        <v>1</v>
      </c>
      <c r="L16182" s="311"/>
    </row>
    <row r="16183" spans="11:12" ht="15.75" x14ac:dyDescent="0.2">
      <c r="K16183" s="311">
        <v>1</v>
      </c>
      <c r="L16183" s="311"/>
    </row>
    <row r="16184" spans="11:12" ht="15.75" x14ac:dyDescent="0.2">
      <c r="K16184" s="311">
        <v>1</v>
      </c>
      <c r="L16184" s="311"/>
    </row>
    <row r="16185" spans="11:12" ht="15.75" x14ac:dyDescent="0.2">
      <c r="K16185" s="311">
        <v>1</v>
      </c>
      <c r="L16185" s="311"/>
    </row>
    <row r="16186" spans="11:12" ht="15.75" x14ac:dyDescent="0.2">
      <c r="K16186" s="311">
        <v>1</v>
      </c>
      <c r="L16186" s="311"/>
    </row>
    <row r="16187" spans="11:12" ht="15.75" x14ac:dyDescent="0.2">
      <c r="K16187" s="311">
        <v>1</v>
      </c>
      <c r="L16187" s="311"/>
    </row>
    <row r="16188" spans="11:12" ht="15.75" x14ac:dyDescent="0.2">
      <c r="K16188" s="311">
        <v>1</v>
      </c>
      <c r="L16188" s="311"/>
    </row>
    <row r="16189" spans="11:12" ht="15.75" x14ac:dyDescent="0.2">
      <c r="K16189" s="311">
        <v>1</v>
      </c>
      <c r="L16189" s="311"/>
    </row>
    <row r="16190" spans="11:12" ht="15.75" x14ac:dyDescent="0.2">
      <c r="K16190" s="311">
        <v>1</v>
      </c>
      <c r="L16190" s="311"/>
    </row>
    <row r="16191" spans="11:12" ht="15.75" x14ac:dyDescent="0.2">
      <c r="K16191" s="311">
        <v>1</v>
      </c>
      <c r="L16191" s="311"/>
    </row>
    <row r="16192" spans="11:12" ht="15.75" x14ac:dyDescent="0.2">
      <c r="K16192" s="311">
        <v>1</v>
      </c>
      <c r="L16192" s="311"/>
    </row>
    <row r="16193" spans="11:12" ht="15.75" x14ac:dyDescent="0.2">
      <c r="K16193" s="311">
        <v>1</v>
      </c>
      <c r="L16193" s="311"/>
    </row>
    <row r="16194" spans="11:12" ht="15.75" x14ac:dyDescent="0.2">
      <c r="K16194" s="311">
        <v>1</v>
      </c>
      <c r="L16194" s="311"/>
    </row>
    <row r="16195" spans="11:12" ht="15.75" x14ac:dyDescent="0.2">
      <c r="K16195" s="311">
        <v>1</v>
      </c>
      <c r="L16195" s="311"/>
    </row>
    <row r="16196" spans="11:12" ht="15.75" x14ac:dyDescent="0.2">
      <c r="K16196" s="311">
        <v>1</v>
      </c>
      <c r="L16196" s="311"/>
    </row>
    <row r="16197" spans="11:12" ht="15.75" x14ac:dyDescent="0.2">
      <c r="K16197" s="311">
        <v>1</v>
      </c>
      <c r="L16197" s="311"/>
    </row>
    <row r="16198" spans="11:12" ht="15.75" x14ac:dyDescent="0.2">
      <c r="K16198" s="311">
        <v>1</v>
      </c>
      <c r="L16198" s="311"/>
    </row>
    <row r="16199" spans="11:12" ht="15.75" x14ac:dyDescent="0.2">
      <c r="K16199" s="311">
        <v>1</v>
      </c>
      <c r="L16199" s="311"/>
    </row>
    <row r="16200" spans="11:12" ht="15.75" x14ac:dyDescent="0.2">
      <c r="K16200" s="311">
        <v>1</v>
      </c>
      <c r="L16200" s="311"/>
    </row>
    <row r="16201" spans="11:12" ht="15.75" x14ac:dyDescent="0.2">
      <c r="K16201" s="311">
        <v>1</v>
      </c>
      <c r="L16201" s="311"/>
    </row>
    <row r="16202" spans="11:12" ht="15.75" x14ac:dyDescent="0.2">
      <c r="K16202" s="311">
        <v>1</v>
      </c>
      <c r="L16202" s="311"/>
    </row>
    <row r="16203" spans="11:12" ht="15.75" x14ac:dyDescent="0.2">
      <c r="K16203" s="311">
        <v>1</v>
      </c>
      <c r="L16203" s="311"/>
    </row>
    <row r="16204" spans="11:12" ht="15.75" x14ac:dyDescent="0.2">
      <c r="K16204" s="311">
        <v>1</v>
      </c>
      <c r="L16204" s="311"/>
    </row>
    <row r="16205" spans="11:12" ht="15.75" x14ac:dyDescent="0.2">
      <c r="K16205" s="311">
        <v>1</v>
      </c>
      <c r="L16205" s="311"/>
    </row>
    <row r="16206" spans="11:12" ht="15.75" x14ac:dyDescent="0.2">
      <c r="K16206" s="311">
        <v>1</v>
      </c>
      <c r="L16206" s="311"/>
    </row>
    <row r="16207" spans="11:12" ht="15.75" x14ac:dyDescent="0.2">
      <c r="K16207" s="311">
        <v>1</v>
      </c>
      <c r="L16207" s="311"/>
    </row>
    <row r="16208" spans="11:12" ht="15.75" x14ac:dyDescent="0.2">
      <c r="K16208" s="311">
        <v>1</v>
      </c>
      <c r="L16208" s="311"/>
    </row>
    <row r="16209" spans="11:12" ht="15.75" x14ac:dyDescent="0.2">
      <c r="K16209" s="311">
        <v>1</v>
      </c>
      <c r="L16209" s="311"/>
    </row>
    <row r="16210" spans="11:12" ht="15.75" x14ac:dyDescent="0.2">
      <c r="K16210" s="311">
        <v>1</v>
      </c>
      <c r="L16210" s="311"/>
    </row>
    <row r="16211" spans="11:12" ht="15.75" x14ac:dyDescent="0.2">
      <c r="K16211" s="311">
        <v>1</v>
      </c>
      <c r="L16211" s="311"/>
    </row>
    <row r="16212" spans="11:12" ht="15.75" x14ac:dyDescent="0.2">
      <c r="K16212" s="311">
        <v>1</v>
      </c>
      <c r="L16212" s="311"/>
    </row>
    <row r="16213" spans="11:12" ht="15.75" x14ac:dyDescent="0.2">
      <c r="K16213" s="311">
        <v>1</v>
      </c>
      <c r="L16213" s="311"/>
    </row>
    <row r="16214" spans="11:12" ht="15.75" x14ac:dyDescent="0.2">
      <c r="K16214" s="311">
        <v>1</v>
      </c>
      <c r="L16214" s="311"/>
    </row>
    <row r="16215" spans="11:12" ht="15.75" x14ac:dyDescent="0.2">
      <c r="K16215" s="311">
        <v>1</v>
      </c>
      <c r="L16215" s="311"/>
    </row>
    <row r="16216" spans="11:12" ht="15.75" x14ac:dyDescent="0.2">
      <c r="K16216" s="311">
        <v>1</v>
      </c>
      <c r="L16216" s="311"/>
    </row>
    <row r="16217" spans="11:12" ht="15.75" x14ac:dyDescent="0.2">
      <c r="K16217" s="311">
        <v>1</v>
      </c>
      <c r="L16217" s="311"/>
    </row>
    <row r="16218" spans="11:12" ht="15.75" x14ac:dyDescent="0.2">
      <c r="K16218" s="311">
        <v>1</v>
      </c>
      <c r="L16218" s="311"/>
    </row>
    <row r="16219" spans="11:12" ht="15.75" x14ac:dyDescent="0.2">
      <c r="K16219" s="311">
        <v>1</v>
      </c>
      <c r="L16219" s="311"/>
    </row>
    <row r="16220" spans="11:12" ht="15.75" x14ac:dyDescent="0.2">
      <c r="K16220" s="311">
        <v>1</v>
      </c>
      <c r="L16220" s="311"/>
    </row>
    <row r="16221" spans="11:12" ht="15.75" x14ac:dyDescent="0.2">
      <c r="K16221" s="311">
        <v>1</v>
      </c>
      <c r="L16221" s="311"/>
    </row>
    <row r="16222" spans="11:12" ht="15.75" x14ac:dyDescent="0.2">
      <c r="K16222" s="311">
        <v>1</v>
      </c>
      <c r="L16222" s="311"/>
    </row>
    <row r="16223" spans="11:12" ht="15.75" x14ac:dyDescent="0.2">
      <c r="K16223" s="311">
        <v>1</v>
      </c>
      <c r="L16223" s="311"/>
    </row>
    <row r="16224" spans="11:12" ht="15.75" x14ac:dyDescent="0.2">
      <c r="K16224" s="311">
        <v>1</v>
      </c>
      <c r="L16224" s="311"/>
    </row>
    <row r="16225" spans="11:12" ht="15.75" x14ac:dyDescent="0.2">
      <c r="K16225" s="311">
        <v>1</v>
      </c>
      <c r="L16225" s="311"/>
    </row>
    <row r="16226" spans="11:12" ht="15.75" x14ac:dyDescent="0.2">
      <c r="K16226" s="311">
        <v>1</v>
      </c>
      <c r="L16226" s="311"/>
    </row>
    <row r="16227" spans="11:12" ht="15.75" x14ac:dyDescent="0.2">
      <c r="K16227" s="311">
        <v>1</v>
      </c>
      <c r="L16227" s="311"/>
    </row>
    <row r="16228" spans="11:12" ht="15.75" x14ac:dyDescent="0.2">
      <c r="K16228" s="311">
        <v>1</v>
      </c>
      <c r="L16228" s="311"/>
    </row>
    <row r="16229" spans="11:12" ht="15.75" x14ac:dyDescent="0.2">
      <c r="K16229" s="311">
        <v>1</v>
      </c>
      <c r="L16229" s="311"/>
    </row>
    <row r="16230" spans="11:12" ht="15.75" x14ac:dyDescent="0.2">
      <c r="K16230" s="311">
        <v>1</v>
      </c>
      <c r="L16230" s="311"/>
    </row>
    <row r="16231" spans="11:12" ht="15.75" x14ac:dyDescent="0.2">
      <c r="K16231" s="311">
        <v>1</v>
      </c>
      <c r="L16231" s="311"/>
    </row>
    <row r="16232" spans="11:12" ht="15.75" x14ac:dyDescent="0.2">
      <c r="K16232" s="311">
        <v>1</v>
      </c>
      <c r="L16232" s="311"/>
    </row>
    <row r="16233" spans="11:12" ht="15.75" x14ac:dyDescent="0.2">
      <c r="K16233" s="311">
        <v>1</v>
      </c>
      <c r="L16233" s="311"/>
    </row>
    <row r="16234" spans="11:12" ht="15.75" x14ac:dyDescent="0.2">
      <c r="K16234" s="311">
        <v>1</v>
      </c>
      <c r="L16234" s="311"/>
    </row>
    <row r="16235" spans="11:12" ht="15.75" x14ac:dyDescent="0.2">
      <c r="K16235" s="311">
        <v>1</v>
      </c>
      <c r="L16235" s="311"/>
    </row>
    <row r="16236" spans="11:12" ht="15.75" x14ac:dyDescent="0.2">
      <c r="K16236" s="311">
        <v>1</v>
      </c>
      <c r="L16236" s="311"/>
    </row>
    <row r="16237" spans="11:12" ht="15.75" x14ac:dyDescent="0.2">
      <c r="K16237" s="311">
        <v>1</v>
      </c>
      <c r="L16237" s="311"/>
    </row>
    <row r="16238" spans="11:12" ht="15.75" x14ac:dyDescent="0.2">
      <c r="K16238" s="311">
        <v>1</v>
      </c>
      <c r="L16238" s="311"/>
    </row>
    <row r="16239" spans="11:12" ht="15.75" x14ac:dyDescent="0.2">
      <c r="K16239" s="311">
        <v>1</v>
      </c>
      <c r="L16239" s="311"/>
    </row>
    <row r="16240" spans="11:12" ht="15.75" x14ac:dyDescent="0.2">
      <c r="K16240" s="311">
        <v>1</v>
      </c>
      <c r="L16240" s="311"/>
    </row>
    <row r="16241" spans="11:12" ht="15.75" x14ac:dyDescent="0.2">
      <c r="K16241" s="311">
        <v>1</v>
      </c>
      <c r="L16241" s="311"/>
    </row>
    <row r="16242" spans="11:12" ht="15.75" x14ac:dyDescent="0.2">
      <c r="K16242" s="311">
        <v>1</v>
      </c>
      <c r="L16242" s="311"/>
    </row>
    <row r="16243" spans="11:12" ht="15.75" x14ac:dyDescent="0.2">
      <c r="K16243" s="311">
        <v>1</v>
      </c>
      <c r="L16243" s="311"/>
    </row>
    <row r="16244" spans="11:12" ht="15.75" x14ac:dyDescent="0.2">
      <c r="K16244" s="311">
        <v>1</v>
      </c>
      <c r="L16244" s="311"/>
    </row>
    <row r="16245" spans="11:12" ht="15.75" x14ac:dyDescent="0.2">
      <c r="K16245" s="311">
        <v>1</v>
      </c>
      <c r="L16245" s="311"/>
    </row>
    <row r="16246" spans="11:12" ht="15.75" x14ac:dyDescent="0.2">
      <c r="K16246" s="311">
        <v>1</v>
      </c>
      <c r="L16246" s="311"/>
    </row>
    <row r="16247" spans="11:12" ht="15.75" x14ac:dyDescent="0.2">
      <c r="K16247" s="311">
        <v>1</v>
      </c>
      <c r="L16247" s="311"/>
    </row>
    <row r="16248" spans="11:12" ht="15.75" x14ac:dyDescent="0.2">
      <c r="K16248" s="311">
        <v>1</v>
      </c>
      <c r="L16248" s="311"/>
    </row>
    <row r="16249" spans="11:12" ht="15.75" x14ac:dyDescent="0.2">
      <c r="K16249" s="311">
        <v>1</v>
      </c>
      <c r="L16249" s="311"/>
    </row>
    <row r="16250" spans="11:12" ht="15.75" x14ac:dyDescent="0.2">
      <c r="K16250" s="311">
        <v>1</v>
      </c>
      <c r="L16250" s="311"/>
    </row>
    <row r="16251" spans="11:12" ht="15.75" x14ac:dyDescent="0.2">
      <c r="K16251" s="311">
        <v>1</v>
      </c>
      <c r="L16251" s="311"/>
    </row>
    <row r="16252" spans="11:12" ht="15.75" x14ac:dyDescent="0.2">
      <c r="K16252" s="311">
        <v>1</v>
      </c>
      <c r="L16252" s="311"/>
    </row>
    <row r="16253" spans="11:12" ht="15.75" x14ac:dyDescent="0.2">
      <c r="K16253" s="311">
        <v>1</v>
      </c>
      <c r="L16253" s="311"/>
    </row>
    <row r="16254" spans="11:12" ht="15.75" x14ac:dyDescent="0.2">
      <c r="K16254" s="311">
        <v>1</v>
      </c>
      <c r="L16254" s="311"/>
    </row>
    <row r="16255" spans="11:12" ht="15.75" x14ac:dyDescent="0.2">
      <c r="K16255" s="311">
        <v>1</v>
      </c>
      <c r="L16255" s="311"/>
    </row>
    <row r="16256" spans="11:12" ht="15.75" x14ac:dyDescent="0.2">
      <c r="K16256" s="311">
        <v>1</v>
      </c>
      <c r="L16256" s="311"/>
    </row>
    <row r="16257" spans="11:12" ht="15.75" x14ac:dyDescent="0.2">
      <c r="K16257" s="311">
        <v>1</v>
      </c>
      <c r="L16257" s="311"/>
    </row>
    <row r="16258" spans="11:12" ht="15.75" x14ac:dyDescent="0.2">
      <c r="K16258" s="311">
        <v>1</v>
      </c>
      <c r="L16258" s="311"/>
    </row>
    <row r="16259" spans="11:12" ht="15.75" x14ac:dyDescent="0.2">
      <c r="K16259" s="311">
        <v>1</v>
      </c>
      <c r="L16259" s="311"/>
    </row>
    <row r="16260" spans="11:12" ht="15.75" x14ac:dyDescent="0.2">
      <c r="K16260" s="311">
        <v>1</v>
      </c>
      <c r="L16260" s="311"/>
    </row>
    <row r="16261" spans="11:12" ht="15.75" x14ac:dyDescent="0.2">
      <c r="K16261" s="311">
        <v>1</v>
      </c>
      <c r="L16261" s="311"/>
    </row>
    <row r="16262" spans="11:12" ht="15.75" x14ac:dyDescent="0.2">
      <c r="K16262" s="311">
        <v>1</v>
      </c>
      <c r="L16262" s="311"/>
    </row>
    <row r="16263" spans="11:12" ht="15.75" x14ac:dyDescent="0.2">
      <c r="K16263" s="311">
        <v>1</v>
      </c>
      <c r="L16263" s="311"/>
    </row>
    <row r="16264" spans="11:12" ht="15.75" x14ac:dyDescent="0.2">
      <c r="K16264" s="311">
        <v>1</v>
      </c>
      <c r="L16264" s="311"/>
    </row>
    <row r="16265" spans="11:12" ht="15.75" x14ac:dyDescent="0.2">
      <c r="K16265" s="311">
        <v>1</v>
      </c>
      <c r="L16265" s="311"/>
    </row>
    <row r="16266" spans="11:12" ht="15.75" x14ac:dyDescent="0.2">
      <c r="K16266" s="311">
        <v>1</v>
      </c>
      <c r="L16266" s="311"/>
    </row>
    <row r="16267" spans="11:12" ht="15.75" x14ac:dyDescent="0.2">
      <c r="K16267" s="311">
        <v>1</v>
      </c>
      <c r="L16267" s="311"/>
    </row>
    <row r="16268" spans="11:12" ht="15.75" x14ac:dyDescent="0.2">
      <c r="K16268" s="311">
        <v>1</v>
      </c>
      <c r="L16268" s="311"/>
    </row>
    <row r="16269" spans="11:12" ht="15.75" x14ac:dyDescent="0.2">
      <c r="K16269" s="311">
        <v>1</v>
      </c>
      <c r="L16269" s="311"/>
    </row>
    <row r="16270" spans="11:12" ht="15.75" x14ac:dyDescent="0.2">
      <c r="K16270" s="311">
        <v>1</v>
      </c>
      <c r="L16270" s="311"/>
    </row>
    <row r="16271" spans="11:12" ht="15.75" x14ac:dyDescent="0.2">
      <c r="K16271" s="311">
        <v>1</v>
      </c>
      <c r="L16271" s="311"/>
    </row>
    <row r="16272" spans="11:12" ht="15.75" x14ac:dyDescent="0.2">
      <c r="K16272" s="311">
        <v>1</v>
      </c>
      <c r="L16272" s="311"/>
    </row>
    <row r="16273" spans="11:12" ht="15.75" x14ac:dyDescent="0.2">
      <c r="K16273" s="311">
        <v>1</v>
      </c>
      <c r="L16273" s="311"/>
    </row>
    <row r="16274" spans="11:12" ht="15.75" x14ac:dyDescent="0.2">
      <c r="K16274" s="311">
        <v>1</v>
      </c>
      <c r="L16274" s="311"/>
    </row>
    <row r="16275" spans="11:12" ht="15.75" x14ac:dyDescent="0.2">
      <c r="K16275" s="311">
        <v>1</v>
      </c>
      <c r="L16275" s="311"/>
    </row>
    <row r="16276" spans="11:12" ht="15.75" x14ac:dyDescent="0.2">
      <c r="K16276" s="311">
        <v>1</v>
      </c>
      <c r="L16276" s="311"/>
    </row>
    <row r="16277" spans="11:12" ht="15.75" x14ac:dyDescent="0.2">
      <c r="K16277" s="311">
        <v>1</v>
      </c>
      <c r="L16277" s="311"/>
    </row>
    <row r="16278" spans="11:12" ht="15.75" x14ac:dyDescent="0.2">
      <c r="K16278" s="311">
        <v>1</v>
      </c>
      <c r="L16278" s="311"/>
    </row>
    <row r="16279" spans="11:12" ht="15.75" x14ac:dyDescent="0.2">
      <c r="K16279" s="311">
        <v>1</v>
      </c>
      <c r="L16279" s="311"/>
    </row>
    <row r="16280" spans="11:12" ht="15.75" x14ac:dyDescent="0.2">
      <c r="K16280" s="311">
        <v>1</v>
      </c>
      <c r="L16280" s="311"/>
    </row>
    <row r="16281" spans="11:12" ht="15.75" x14ac:dyDescent="0.2">
      <c r="K16281" s="311">
        <v>1</v>
      </c>
      <c r="L16281" s="311"/>
    </row>
    <row r="16282" spans="11:12" ht="15.75" x14ac:dyDescent="0.2">
      <c r="K16282" s="311">
        <v>1</v>
      </c>
      <c r="L16282" s="311"/>
    </row>
    <row r="16283" spans="11:12" ht="15.75" x14ac:dyDescent="0.2">
      <c r="K16283" s="311">
        <v>1</v>
      </c>
      <c r="L16283" s="311"/>
    </row>
    <row r="16284" spans="11:12" ht="15.75" x14ac:dyDescent="0.2">
      <c r="K16284" s="311">
        <v>1</v>
      </c>
      <c r="L16284" s="311"/>
    </row>
    <row r="16285" spans="11:12" ht="15.75" x14ac:dyDescent="0.2">
      <c r="K16285" s="311">
        <v>1</v>
      </c>
      <c r="L16285" s="311"/>
    </row>
    <row r="16286" spans="11:12" ht="15.75" x14ac:dyDescent="0.2">
      <c r="K16286" s="311">
        <v>1</v>
      </c>
      <c r="L16286" s="311"/>
    </row>
    <row r="16287" spans="11:12" ht="15.75" x14ac:dyDescent="0.2">
      <c r="K16287" s="311">
        <v>1</v>
      </c>
      <c r="L16287" s="311"/>
    </row>
    <row r="16288" spans="11:12" ht="15.75" x14ac:dyDescent="0.2">
      <c r="K16288" s="311">
        <v>1</v>
      </c>
      <c r="L16288" s="311"/>
    </row>
    <row r="16289" spans="11:12" ht="15.75" x14ac:dyDescent="0.2">
      <c r="K16289" s="311">
        <v>1</v>
      </c>
      <c r="L16289" s="311"/>
    </row>
    <row r="16290" spans="11:12" ht="15.75" x14ac:dyDescent="0.2">
      <c r="K16290" s="311">
        <v>1</v>
      </c>
      <c r="L16290" s="311"/>
    </row>
    <row r="16291" spans="11:12" ht="15.75" x14ac:dyDescent="0.2">
      <c r="K16291" s="311">
        <v>1</v>
      </c>
      <c r="L16291" s="311"/>
    </row>
    <row r="16292" spans="11:12" ht="15.75" x14ac:dyDescent="0.2">
      <c r="K16292" s="311">
        <v>1</v>
      </c>
      <c r="L16292" s="311"/>
    </row>
    <row r="16293" spans="11:12" ht="15.75" x14ac:dyDescent="0.2">
      <c r="K16293" s="311">
        <v>1</v>
      </c>
      <c r="L16293" s="311"/>
    </row>
    <row r="16294" spans="11:12" ht="15.75" x14ac:dyDescent="0.2">
      <c r="K16294" s="311">
        <v>1</v>
      </c>
      <c r="L16294" s="311"/>
    </row>
    <row r="16295" spans="11:12" ht="15.75" x14ac:dyDescent="0.2">
      <c r="K16295" s="311">
        <v>1</v>
      </c>
      <c r="L16295" s="311"/>
    </row>
    <row r="16296" spans="11:12" ht="15.75" x14ac:dyDescent="0.2">
      <c r="K16296" s="311">
        <v>1</v>
      </c>
      <c r="L16296" s="311"/>
    </row>
    <row r="16297" spans="11:12" ht="15.75" x14ac:dyDescent="0.2">
      <c r="K16297" s="311">
        <v>1</v>
      </c>
      <c r="L16297" s="311"/>
    </row>
    <row r="16298" spans="11:12" ht="15.75" x14ac:dyDescent="0.2">
      <c r="K16298" s="311">
        <v>1</v>
      </c>
      <c r="L16298" s="311"/>
    </row>
    <row r="16299" spans="11:12" ht="15.75" x14ac:dyDescent="0.2">
      <c r="K16299" s="311">
        <v>1</v>
      </c>
      <c r="L16299" s="311"/>
    </row>
    <row r="16300" spans="11:12" ht="15.75" x14ac:dyDescent="0.2">
      <c r="K16300" s="311">
        <v>1</v>
      </c>
      <c r="L16300" s="311"/>
    </row>
    <row r="16301" spans="11:12" ht="15.75" x14ac:dyDescent="0.2">
      <c r="K16301" s="311">
        <v>1</v>
      </c>
      <c r="L16301" s="311"/>
    </row>
    <row r="16302" spans="11:12" ht="15.75" x14ac:dyDescent="0.2">
      <c r="K16302" s="311">
        <v>1</v>
      </c>
      <c r="L16302" s="311"/>
    </row>
    <row r="16303" spans="11:12" ht="15.75" x14ac:dyDescent="0.2">
      <c r="K16303" s="311">
        <v>1</v>
      </c>
      <c r="L16303" s="311"/>
    </row>
    <row r="16304" spans="11:12" ht="15.75" x14ac:dyDescent="0.2">
      <c r="K16304" s="311">
        <v>1</v>
      </c>
      <c r="L16304" s="311"/>
    </row>
    <row r="16305" spans="11:12" ht="15.75" x14ac:dyDescent="0.2">
      <c r="K16305" s="311">
        <v>1</v>
      </c>
      <c r="L16305" s="311"/>
    </row>
    <row r="16306" spans="11:12" ht="15.75" x14ac:dyDescent="0.2">
      <c r="K16306" s="311">
        <v>1</v>
      </c>
      <c r="L16306" s="311"/>
    </row>
    <row r="16307" spans="11:12" ht="15.75" x14ac:dyDescent="0.2">
      <c r="K16307" s="311">
        <v>1</v>
      </c>
      <c r="L16307" s="311"/>
    </row>
    <row r="16308" spans="11:12" ht="15.75" x14ac:dyDescent="0.2">
      <c r="K16308" s="311">
        <v>1</v>
      </c>
      <c r="L16308" s="311"/>
    </row>
    <row r="16309" spans="11:12" ht="15.75" x14ac:dyDescent="0.2">
      <c r="K16309" s="311">
        <v>1</v>
      </c>
      <c r="L16309" s="311"/>
    </row>
    <row r="16310" spans="11:12" ht="15.75" x14ac:dyDescent="0.2">
      <c r="K16310" s="311">
        <v>1</v>
      </c>
      <c r="L16310" s="311"/>
    </row>
    <row r="16311" spans="11:12" ht="15.75" x14ac:dyDescent="0.2">
      <c r="K16311" s="311">
        <v>1</v>
      </c>
      <c r="L16311" s="311"/>
    </row>
    <row r="16312" spans="11:12" ht="15.75" x14ac:dyDescent="0.2">
      <c r="K16312" s="311">
        <v>1</v>
      </c>
      <c r="L16312" s="311"/>
    </row>
    <row r="16313" spans="11:12" ht="15.75" x14ac:dyDescent="0.2">
      <c r="K16313" s="311">
        <v>1</v>
      </c>
      <c r="L16313" s="311"/>
    </row>
    <row r="16314" spans="11:12" ht="15.75" x14ac:dyDescent="0.2">
      <c r="K16314" s="311">
        <v>1</v>
      </c>
      <c r="L16314" s="311"/>
    </row>
    <row r="16315" spans="11:12" ht="15.75" x14ac:dyDescent="0.2">
      <c r="K16315" s="311">
        <v>1</v>
      </c>
      <c r="L16315" s="311"/>
    </row>
    <row r="16316" spans="11:12" ht="15.75" x14ac:dyDescent="0.2">
      <c r="K16316" s="311">
        <v>1</v>
      </c>
      <c r="L16316" s="311"/>
    </row>
    <row r="16317" spans="11:12" ht="15.75" x14ac:dyDescent="0.2">
      <c r="K16317" s="311">
        <v>1</v>
      </c>
      <c r="L16317" s="311"/>
    </row>
    <row r="16318" spans="11:12" ht="15.75" x14ac:dyDescent="0.2">
      <c r="K16318" s="311">
        <v>1</v>
      </c>
      <c r="L16318" s="311"/>
    </row>
    <row r="16319" spans="11:12" ht="15.75" x14ac:dyDescent="0.2">
      <c r="K16319" s="311">
        <v>1</v>
      </c>
      <c r="L16319" s="311"/>
    </row>
    <row r="16320" spans="11:12" ht="15.75" x14ac:dyDescent="0.2">
      <c r="K16320" s="311">
        <v>1</v>
      </c>
      <c r="L16320" s="311"/>
    </row>
    <row r="16321" spans="11:12" ht="15.75" x14ac:dyDescent="0.2">
      <c r="K16321" s="311">
        <v>1</v>
      </c>
      <c r="L16321" s="311"/>
    </row>
    <row r="16322" spans="11:12" ht="15.75" x14ac:dyDescent="0.2">
      <c r="K16322" s="311">
        <v>1</v>
      </c>
      <c r="L16322" s="311"/>
    </row>
    <row r="16323" spans="11:12" ht="15.75" x14ac:dyDescent="0.2">
      <c r="K16323" s="311">
        <v>1</v>
      </c>
      <c r="L16323" s="311"/>
    </row>
    <row r="16324" spans="11:12" ht="15.75" x14ac:dyDescent="0.2">
      <c r="K16324" s="311">
        <v>1</v>
      </c>
      <c r="L16324" s="311"/>
    </row>
    <row r="16325" spans="11:12" ht="15.75" x14ac:dyDescent="0.2">
      <c r="K16325" s="311">
        <v>1</v>
      </c>
      <c r="L16325" s="311"/>
    </row>
    <row r="16326" spans="11:12" ht="15.75" x14ac:dyDescent="0.2">
      <c r="K16326" s="311">
        <v>1</v>
      </c>
      <c r="L16326" s="311"/>
    </row>
    <row r="16327" spans="11:12" ht="15.75" x14ac:dyDescent="0.2">
      <c r="K16327" s="311">
        <v>1</v>
      </c>
      <c r="L16327" s="311"/>
    </row>
    <row r="16328" spans="11:12" ht="15.75" x14ac:dyDescent="0.2">
      <c r="K16328" s="311">
        <v>1</v>
      </c>
      <c r="L16328" s="311"/>
    </row>
    <row r="16329" spans="11:12" ht="15.75" x14ac:dyDescent="0.2">
      <c r="K16329" s="311">
        <v>1</v>
      </c>
      <c r="L16329" s="311"/>
    </row>
    <row r="16330" spans="11:12" ht="15.75" x14ac:dyDescent="0.2">
      <c r="K16330" s="311">
        <v>1</v>
      </c>
      <c r="L16330" s="311"/>
    </row>
    <row r="16331" spans="11:12" ht="15.75" x14ac:dyDescent="0.2">
      <c r="K16331" s="311">
        <v>1</v>
      </c>
      <c r="L16331" s="311"/>
    </row>
    <row r="16332" spans="11:12" ht="15.75" x14ac:dyDescent="0.2">
      <c r="K16332" s="311">
        <v>1</v>
      </c>
      <c r="L16332" s="311"/>
    </row>
    <row r="16333" spans="11:12" ht="15.75" x14ac:dyDescent="0.2">
      <c r="K16333" s="311">
        <v>1</v>
      </c>
      <c r="L16333" s="311"/>
    </row>
    <row r="16334" spans="11:12" ht="15.75" x14ac:dyDescent="0.2">
      <c r="K16334" s="311">
        <v>1</v>
      </c>
      <c r="L16334" s="311"/>
    </row>
    <row r="16335" spans="11:12" ht="15.75" x14ac:dyDescent="0.2">
      <c r="K16335" s="311">
        <v>1</v>
      </c>
      <c r="L16335" s="311"/>
    </row>
    <row r="16336" spans="11:12" ht="15.75" x14ac:dyDescent="0.2">
      <c r="K16336" s="311">
        <v>1</v>
      </c>
      <c r="L16336" s="311"/>
    </row>
    <row r="16337" spans="11:12" ht="15.75" x14ac:dyDescent="0.2">
      <c r="K16337" s="311">
        <v>1</v>
      </c>
      <c r="L16337" s="311"/>
    </row>
    <row r="16338" spans="11:12" ht="15.75" x14ac:dyDescent="0.2">
      <c r="K16338" s="311">
        <v>1</v>
      </c>
      <c r="L16338" s="311"/>
    </row>
    <row r="16339" spans="11:12" ht="15.75" x14ac:dyDescent="0.2">
      <c r="K16339" s="311">
        <v>1</v>
      </c>
      <c r="L16339" s="311"/>
    </row>
    <row r="16340" spans="11:12" ht="15.75" x14ac:dyDescent="0.2">
      <c r="K16340" s="311">
        <v>1</v>
      </c>
      <c r="L16340" s="311"/>
    </row>
    <row r="16341" spans="11:12" ht="15.75" x14ac:dyDescent="0.2">
      <c r="K16341" s="311">
        <v>1</v>
      </c>
      <c r="L16341" s="311"/>
    </row>
    <row r="16342" spans="11:12" ht="15.75" x14ac:dyDescent="0.2">
      <c r="K16342" s="311">
        <v>1</v>
      </c>
      <c r="L16342" s="311"/>
    </row>
    <row r="16343" spans="11:12" ht="15.75" x14ac:dyDescent="0.2">
      <c r="K16343" s="311">
        <v>1</v>
      </c>
      <c r="L16343" s="311"/>
    </row>
    <row r="16344" spans="11:12" ht="15.75" x14ac:dyDescent="0.2">
      <c r="K16344" s="311">
        <v>1</v>
      </c>
      <c r="L16344" s="311"/>
    </row>
    <row r="16345" spans="11:12" ht="15.75" x14ac:dyDescent="0.2">
      <c r="K16345" s="311">
        <v>1</v>
      </c>
      <c r="L16345" s="311"/>
    </row>
    <row r="16346" spans="11:12" ht="15.75" x14ac:dyDescent="0.2">
      <c r="K16346" s="311">
        <v>1</v>
      </c>
      <c r="L16346" s="311"/>
    </row>
    <row r="16347" spans="11:12" ht="15.75" x14ac:dyDescent="0.2">
      <c r="K16347" s="311">
        <v>1</v>
      </c>
      <c r="L16347" s="311"/>
    </row>
    <row r="16348" spans="11:12" ht="15.75" x14ac:dyDescent="0.2">
      <c r="K16348" s="311">
        <v>1</v>
      </c>
      <c r="L16348" s="311"/>
    </row>
    <row r="16349" spans="11:12" ht="15.75" x14ac:dyDescent="0.2">
      <c r="K16349" s="311">
        <v>1</v>
      </c>
      <c r="L16349" s="311"/>
    </row>
    <row r="16350" spans="11:12" ht="15.75" x14ac:dyDescent="0.2">
      <c r="K16350" s="311">
        <v>1</v>
      </c>
      <c r="L16350" s="311"/>
    </row>
    <row r="16351" spans="11:12" ht="15.75" x14ac:dyDescent="0.2">
      <c r="K16351" s="311">
        <v>1</v>
      </c>
      <c r="L16351" s="311"/>
    </row>
    <row r="16352" spans="11:12" ht="15.75" x14ac:dyDescent="0.2">
      <c r="K16352" s="311">
        <v>1</v>
      </c>
      <c r="L16352" s="311"/>
    </row>
    <row r="16353" spans="11:12" ht="15.75" x14ac:dyDescent="0.2">
      <c r="K16353" s="311">
        <v>1</v>
      </c>
      <c r="L16353" s="311"/>
    </row>
    <row r="16354" spans="11:12" ht="15.75" x14ac:dyDescent="0.2">
      <c r="K16354" s="311">
        <v>1</v>
      </c>
      <c r="L16354" s="311"/>
    </row>
    <row r="16355" spans="11:12" ht="15.75" x14ac:dyDescent="0.2">
      <c r="K16355" s="311">
        <v>1</v>
      </c>
      <c r="L16355" s="311"/>
    </row>
    <row r="16356" spans="11:12" ht="15.75" x14ac:dyDescent="0.2">
      <c r="K16356" s="311">
        <v>1</v>
      </c>
      <c r="L16356" s="311"/>
    </row>
    <row r="16357" spans="11:12" ht="15.75" x14ac:dyDescent="0.2">
      <c r="K16357" s="311">
        <v>1</v>
      </c>
      <c r="L16357" s="311"/>
    </row>
    <row r="16358" spans="11:12" ht="15.75" x14ac:dyDescent="0.2">
      <c r="K16358" s="311">
        <v>1</v>
      </c>
      <c r="L16358" s="311"/>
    </row>
    <row r="16359" spans="11:12" ht="15.75" x14ac:dyDescent="0.2">
      <c r="K16359" s="311">
        <v>1</v>
      </c>
      <c r="L16359" s="311"/>
    </row>
    <row r="16360" spans="11:12" ht="15.75" x14ac:dyDescent="0.2">
      <c r="K16360" s="311">
        <v>1</v>
      </c>
      <c r="L16360" s="311"/>
    </row>
    <row r="16361" spans="11:12" ht="15.75" x14ac:dyDescent="0.2">
      <c r="K16361" s="311">
        <v>1</v>
      </c>
      <c r="L16361" s="311"/>
    </row>
    <row r="16362" spans="11:12" ht="15.75" x14ac:dyDescent="0.2">
      <c r="K16362" s="311">
        <v>1</v>
      </c>
      <c r="L16362" s="311"/>
    </row>
    <row r="16363" spans="11:12" ht="15.75" x14ac:dyDescent="0.2">
      <c r="K16363" s="311">
        <v>1</v>
      </c>
      <c r="L16363" s="311"/>
    </row>
    <row r="16364" spans="11:12" ht="15.75" x14ac:dyDescent="0.2">
      <c r="K16364" s="311">
        <v>1</v>
      </c>
      <c r="L16364" s="311"/>
    </row>
    <row r="16365" spans="11:12" ht="15.75" x14ac:dyDescent="0.2">
      <c r="K16365" s="311">
        <v>1</v>
      </c>
      <c r="L16365" s="311"/>
    </row>
    <row r="16366" spans="11:12" ht="15.75" x14ac:dyDescent="0.2">
      <c r="K16366" s="311">
        <v>1</v>
      </c>
      <c r="L16366" s="311"/>
    </row>
    <row r="16367" spans="11:12" ht="15.75" x14ac:dyDescent="0.2">
      <c r="K16367" s="311">
        <v>1</v>
      </c>
      <c r="L16367" s="311"/>
    </row>
    <row r="16368" spans="11:12" ht="15.75" x14ac:dyDescent="0.2">
      <c r="K16368" s="311">
        <v>1</v>
      </c>
      <c r="L16368" s="311"/>
    </row>
    <row r="16369" spans="11:12" ht="15.75" x14ac:dyDescent="0.2">
      <c r="K16369" s="311">
        <v>1</v>
      </c>
      <c r="L16369" s="311"/>
    </row>
    <row r="16370" spans="11:12" ht="15.75" x14ac:dyDescent="0.2">
      <c r="K16370" s="311">
        <v>1</v>
      </c>
      <c r="L16370" s="311"/>
    </row>
    <row r="16371" spans="11:12" ht="15.75" x14ac:dyDescent="0.2">
      <c r="K16371" s="311">
        <v>1</v>
      </c>
      <c r="L16371" s="311"/>
    </row>
    <row r="16372" spans="11:12" ht="15.75" x14ac:dyDescent="0.2">
      <c r="K16372" s="311">
        <v>1</v>
      </c>
      <c r="L16372" s="311"/>
    </row>
    <row r="16373" spans="11:12" ht="15.75" x14ac:dyDescent="0.2">
      <c r="K16373" s="311">
        <v>1</v>
      </c>
      <c r="L16373" s="311"/>
    </row>
    <row r="16374" spans="11:12" ht="15.75" x14ac:dyDescent="0.2">
      <c r="K16374" s="311">
        <v>1</v>
      </c>
      <c r="L16374" s="311"/>
    </row>
    <row r="16375" spans="11:12" ht="15.75" x14ac:dyDescent="0.2">
      <c r="K16375" s="311">
        <v>1</v>
      </c>
      <c r="L16375" s="311"/>
    </row>
    <row r="16376" spans="11:12" ht="15.75" x14ac:dyDescent="0.2">
      <c r="K16376" s="311">
        <v>1</v>
      </c>
      <c r="L16376" s="311"/>
    </row>
    <row r="16377" spans="11:12" ht="15.75" x14ac:dyDescent="0.2">
      <c r="K16377" s="311">
        <v>1</v>
      </c>
      <c r="L16377" s="311"/>
    </row>
    <row r="16378" spans="11:12" ht="15.75" x14ac:dyDescent="0.2">
      <c r="K16378" s="311">
        <v>1</v>
      </c>
      <c r="L16378" s="311"/>
    </row>
    <row r="16379" spans="11:12" ht="15.75" x14ac:dyDescent="0.2">
      <c r="K16379" s="311">
        <v>1</v>
      </c>
      <c r="L16379" s="311"/>
    </row>
    <row r="16380" spans="11:12" ht="15.75" x14ac:dyDescent="0.2">
      <c r="K16380" s="311">
        <v>1</v>
      </c>
      <c r="L16380" s="311"/>
    </row>
    <row r="16381" spans="11:12" ht="15.75" x14ac:dyDescent="0.2">
      <c r="K16381" s="311">
        <v>1</v>
      </c>
      <c r="L16381" s="311"/>
    </row>
    <row r="16382" spans="11:12" ht="15.75" x14ac:dyDescent="0.2">
      <c r="K16382" s="311">
        <v>1</v>
      </c>
      <c r="L16382" s="311"/>
    </row>
    <row r="16383" spans="11:12" ht="15.75" x14ac:dyDescent="0.2">
      <c r="K16383" s="311">
        <v>1</v>
      </c>
      <c r="L16383" s="311"/>
    </row>
    <row r="16384" spans="11:12" ht="15.75" x14ac:dyDescent="0.2">
      <c r="K16384" s="311">
        <v>1</v>
      </c>
      <c r="L16384" s="311"/>
    </row>
    <row r="16385" spans="11:12" ht="15.75" x14ac:dyDescent="0.2">
      <c r="K16385" s="311">
        <v>1</v>
      </c>
      <c r="L16385" s="311"/>
    </row>
    <row r="16386" spans="11:12" ht="15.75" x14ac:dyDescent="0.2">
      <c r="K16386" s="311">
        <v>1</v>
      </c>
      <c r="L16386" s="311"/>
    </row>
    <row r="16387" spans="11:12" ht="15.75" x14ac:dyDescent="0.2">
      <c r="K16387" s="311">
        <v>1</v>
      </c>
      <c r="L16387" s="311"/>
    </row>
    <row r="16388" spans="11:12" ht="15.75" x14ac:dyDescent="0.2">
      <c r="K16388" s="311">
        <v>1</v>
      </c>
      <c r="L16388" s="311"/>
    </row>
    <row r="16389" spans="11:12" ht="15.75" x14ac:dyDescent="0.2">
      <c r="K16389" s="311">
        <v>1</v>
      </c>
      <c r="L16389" s="311"/>
    </row>
    <row r="16390" spans="11:12" ht="15.75" x14ac:dyDescent="0.2">
      <c r="K16390" s="311">
        <v>1</v>
      </c>
      <c r="L16390" s="311"/>
    </row>
    <row r="16391" spans="11:12" ht="15.75" x14ac:dyDescent="0.2">
      <c r="K16391" s="311">
        <v>1</v>
      </c>
      <c r="L16391" s="311"/>
    </row>
    <row r="16392" spans="11:12" ht="15.75" x14ac:dyDescent="0.2">
      <c r="K16392" s="311">
        <v>1</v>
      </c>
      <c r="L16392" s="311"/>
    </row>
    <row r="16393" spans="11:12" ht="15.75" x14ac:dyDescent="0.2">
      <c r="K16393" s="311">
        <v>1</v>
      </c>
      <c r="L16393" s="311"/>
    </row>
    <row r="16394" spans="11:12" ht="15.75" x14ac:dyDescent="0.2">
      <c r="K16394" s="311">
        <v>1</v>
      </c>
      <c r="L16394" s="311"/>
    </row>
    <row r="16395" spans="11:12" ht="15.75" x14ac:dyDescent="0.2">
      <c r="K16395" s="311">
        <v>1</v>
      </c>
      <c r="L16395" s="311"/>
    </row>
    <row r="16396" spans="11:12" ht="15.75" x14ac:dyDescent="0.2">
      <c r="K16396" s="311">
        <v>1</v>
      </c>
      <c r="L16396" s="311"/>
    </row>
    <row r="16397" spans="11:12" ht="15.75" x14ac:dyDescent="0.2">
      <c r="K16397" s="311">
        <v>1</v>
      </c>
      <c r="L16397" s="311"/>
    </row>
    <row r="16398" spans="11:12" ht="15.75" x14ac:dyDescent="0.2">
      <c r="K16398" s="311">
        <v>1</v>
      </c>
      <c r="L16398" s="311"/>
    </row>
    <row r="16399" spans="11:12" ht="15.75" x14ac:dyDescent="0.2">
      <c r="K16399" s="311">
        <v>1</v>
      </c>
      <c r="L16399" s="311"/>
    </row>
    <row r="16400" spans="11:12" ht="15.75" x14ac:dyDescent="0.2">
      <c r="K16400" s="311">
        <v>1</v>
      </c>
      <c r="L16400" s="311"/>
    </row>
    <row r="16401" spans="11:12" ht="15.75" x14ac:dyDescent="0.2">
      <c r="K16401" s="311">
        <v>1</v>
      </c>
      <c r="L16401" s="311"/>
    </row>
    <row r="16402" spans="11:12" ht="15.75" x14ac:dyDescent="0.2">
      <c r="K16402" s="311">
        <v>1</v>
      </c>
      <c r="L16402" s="311"/>
    </row>
    <row r="16403" spans="11:12" ht="15.75" x14ac:dyDescent="0.2">
      <c r="K16403" s="311">
        <v>1</v>
      </c>
      <c r="L16403" s="311"/>
    </row>
    <row r="16404" spans="11:12" ht="15.75" x14ac:dyDescent="0.2">
      <c r="K16404" s="311">
        <v>1</v>
      </c>
      <c r="L16404" s="311"/>
    </row>
    <row r="16405" spans="11:12" ht="15.75" x14ac:dyDescent="0.2">
      <c r="K16405" s="311">
        <v>1</v>
      </c>
      <c r="L16405" s="311"/>
    </row>
    <row r="16406" spans="11:12" ht="15.75" x14ac:dyDescent="0.2">
      <c r="K16406" s="311">
        <v>1</v>
      </c>
      <c r="L16406" s="311"/>
    </row>
    <row r="16407" spans="11:12" ht="15.75" x14ac:dyDescent="0.2">
      <c r="K16407" s="311">
        <v>1</v>
      </c>
      <c r="L16407" s="311"/>
    </row>
    <row r="16408" spans="11:12" ht="15.75" x14ac:dyDescent="0.2">
      <c r="K16408" s="311">
        <v>1</v>
      </c>
      <c r="L16408" s="311"/>
    </row>
    <row r="16409" spans="11:12" ht="15.75" x14ac:dyDescent="0.2">
      <c r="K16409" s="311">
        <v>1</v>
      </c>
      <c r="L16409" s="311"/>
    </row>
    <row r="16410" spans="11:12" ht="15.75" x14ac:dyDescent="0.2">
      <c r="K16410" s="311">
        <v>1</v>
      </c>
      <c r="L16410" s="311"/>
    </row>
    <row r="16411" spans="11:12" ht="15.75" x14ac:dyDescent="0.2">
      <c r="K16411" s="311">
        <v>1</v>
      </c>
      <c r="L16411" s="311"/>
    </row>
    <row r="16412" spans="11:12" ht="15.75" x14ac:dyDescent="0.2">
      <c r="K16412" s="311">
        <v>1</v>
      </c>
      <c r="L16412" s="311"/>
    </row>
    <row r="16413" spans="11:12" ht="15.75" x14ac:dyDescent="0.2">
      <c r="K16413" s="311">
        <v>1</v>
      </c>
      <c r="L16413" s="311"/>
    </row>
    <row r="16414" spans="11:12" ht="15.75" x14ac:dyDescent="0.2">
      <c r="K16414" s="311">
        <v>1</v>
      </c>
      <c r="L16414" s="311"/>
    </row>
    <row r="16415" spans="11:12" ht="15.75" x14ac:dyDescent="0.2">
      <c r="K16415" s="311">
        <v>1</v>
      </c>
      <c r="L16415" s="311"/>
    </row>
    <row r="16416" spans="11:12" ht="15.75" x14ac:dyDescent="0.2">
      <c r="K16416" s="311">
        <v>1</v>
      </c>
      <c r="L16416" s="311"/>
    </row>
    <row r="16417" spans="11:12" ht="15.75" x14ac:dyDescent="0.2">
      <c r="K16417" s="311">
        <v>1</v>
      </c>
      <c r="L16417" s="311"/>
    </row>
    <row r="16418" spans="11:12" ht="15.75" x14ac:dyDescent="0.2">
      <c r="K16418" s="311">
        <v>1</v>
      </c>
      <c r="L16418" s="311"/>
    </row>
    <row r="16419" spans="11:12" ht="15.75" x14ac:dyDescent="0.2">
      <c r="K16419" s="311">
        <v>1</v>
      </c>
      <c r="L16419" s="311"/>
    </row>
    <row r="16420" spans="11:12" ht="15.75" x14ac:dyDescent="0.2">
      <c r="K16420" s="311">
        <v>1</v>
      </c>
      <c r="L16420" s="311"/>
    </row>
    <row r="16421" spans="11:12" ht="15.75" x14ac:dyDescent="0.2">
      <c r="K16421" s="311">
        <v>1</v>
      </c>
      <c r="L16421" s="311"/>
    </row>
    <row r="16422" spans="11:12" ht="15.75" x14ac:dyDescent="0.2">
      <c r="K16422" s="311">
        <v>1</v>
      </c>
      <c r="L16422" s="311"/>
    </row>
    <row r="16423" spans="11:12" ht="15.75" x14ac:dyDescent="0.2">
      <c r="K16423" s="311">
        <v>1</v>
      </c>
      <c r="L16423" s="311"/>
    </row>
    <row r="16424" spans="11:12" ht="15.75" x14ac:dyDescent="0.2">
      <c r="K16424" s="311">
        <v>1</v>
      </c>
      <c r="L16424" s="311"/>
    </row>
    <row r="16425" spans="11:12" ht="15.75" x14ac:dyDescent="0.2">
      <c r="K16425" s="311">
        <v>1</v>
      </c>
      <c r="L16425" s="311"/>
    </row>
    <row r="16426" spans="11:12" ht="15.75" x14ac:dyDescent="0.2">
      <c r="K16426" s="311">
        <v>1</v>
      </c>
      <c r="L16426" s="311"/>
    </row>
    <row r="16427" spans="11:12" ht="15.75" x14ac:dyDescent="0.2">
      <c r="K16427" s="311">
        <v>1</v>
      </c>
      <c r="L16427" s="311"/>
    </row>
    <row r="16428" spans="11:12" ht="15.75" x14ac:dyDescent="0.2">
      <c r="K16428" s="311">
        <v>1</v>
      </c>
      <c r="L16428" s="311"/>
    </row>
    <row r="16429" spans="11:12" ht="15.75" x14ac:dyDescent="0.2">
      <c r="K16429" s="311">
        <v>1</v>
      </c>
      <c r="L16429" s="311"/>
    </row>
    <row r="16430" spans="11:12" ht="15.75" x14ac:dyDescent="0.2">
      <c r="K16430" s="311">
        <v>1</v>
      </c>
      <c r="L16430" s="311"/>
    </row>
    <row r="16431" spans="11:12" ht="15.75" x14ac:dyDescent="0.2">
      <c r="K16431" s="311">
        <v>1</v>
      </c>
      <c r="L16431" s="311"/>
    </row>
    <row r="16432" spans="11:12" ht="15.75" x14ac:dyDescent="0.2">
      <c r="K16432" s="311">
        <v>1</v>
      </c>
      <c r="L16432" s="311"/>
    </row>
    <row r="16433" spans="11:12" ht="15.75" x14ac:dyDescent="0.2">
      <c r="K16433" s="311">
        <v>1</v>
      </c>
      <c r="L16433" s="311"/>
    </row>
    <row r="16434" spans="11:12" ht="15.75" x14ac:dyDescent="0.2">
      <c r="K16434" s="311">
        <v>1</v>
      </c>
      <c r="L16434" s="311"/>
    </row>
    <row r="16435" spans="11:12" ht="15.75" x14ac:dyDescent="0.2">
      <c r="K16435" s="311">
        <v>1</v>
      </c>
      <c r="L16435" s="311"/>
    </row>
    <row r="16436" spans="11:12" ht="15.75" x14ac:dyDescent="0.2">
      <c r="K16436" s="311">
        <v>1</v>
      </c>
      <c r="L16436" s="311"/>
    </row>
    <row r="16437" spans="11:12" ht="15.75" x14ac:dyDescent="0.2">
      <c r="K16437" s="311">
        <v>1</v>
      </c>
      <c r="L16437" s="311"/>
    </row>
    <row r="16438" spans="11:12" ht="15.75" x14ac:dyDescent="0.2">
      <c r="K16438" s="311">
        <v>1</v>
      </c>
      <c r="L16438" s="311"/>
    </row>
    <row r="16439" spans="11:12" ht="15.75" x14ac:dyDescent="0.2">
      <c r="K16439" s="311">
        <v>1</v>
      </c>
      <c r="L16439" s="311"/>
    </row>
    <row r="16440" spans="11:12" ht="15.75" x14ac:dyDescent="0.2">
      <c r="K16440" s="311">
        <v>1</v>
      </c>
      <c r="L16440" s="311"/>
    </row>
    <row r="16441" spans="11:12" ht="15.75" x14ac:dyDescent="0.2">
      <c r="K16441" s="311">
        <v>1</v>
      </c>
      <c r="L16441" s="311"/>
    </row>
    <row r="16442" spans="11:12" ht="15.75" x14ac:dyDescent="0.2">
      <c r="K16442" s="311">
        <v>1</v>
      </c>
      <c r="L16442" s="311"/>
    </row>
    <row r="16443" spans="11:12" ht="15.75" x14ac:dyDescent="0.2">
      <c r="K16443" s="311">
        <v>1</v>
      </c>
      <c r="L16443" s="311"/>
    </row>
    <row r="16444" spans="11:12" ht="15.75" x14ac:dyDescent="0.2">
      <c r="K16444" s="311">
        <v>1</v>
      </c>
      <c r="L16444" s="311"/>
    </row>
    <row r="16445" spans="11:12" ht="15.75" x14ac:dyDescent="0.2">
      <c r="K16445" s="311">
        <v>1</v>
      </c>
      <c r="L16445" s="311"/>
    </row>
    <row r="16446" spans="11:12" ht="15.75" x14ac:dyDescent="0.2">
      <c r="K16446" s="311">
        <v>1</v>
      </c>
      <c r="L16446" s="311"/>
    </row>
    <row r="16447" spans="11:12" ht="15.75" x14ac:dyDescent="0.2">
      <c r="K16447" s="311">
        <v>1</v>
      </c>
      <c r="L16447" s="311"/>
    </row>
    <row r="16448" spans="11:12" ht="15.75" x14ac:dyDescent="0.2">
      <c r="K16448" s="311">
        <v>1</v>
      </c>
      <c r="L16448" s="311"/>
    </row>
    <row r="16449" spans="11:12" ht="15.75" x14ac:dyDescent="0.2">
      <c r="K16449" s="311">
        <v>1</v>
      </c>
      <c r="L16449" s="311"/>
    </row>
    <row r="16450" spans="11:12" ht="15.75" x14ac:dyDescent="0.2">
      <c r="K16450" s="311">
        <v>1</v>
      </c>
      <c r="L16450" s="311"/>
    </row>
    <row r="16451" spans="11:12" ht="15.75" x14ac:dyDescent="0.2">
      <c r="K16451" s="311">
        <v>1</v>
      </c>
      <c r="L16451" s="311"/>
    </row>
    <row r="16452" spans="11:12" ht="15.75" x14ac:dyDescent="0.2">
      <c r="K16452" s="311">
        <v>1</v>
      </c>
      <c r="L16452" s="311"/>
    </row>
    <row r="16453" spans="11:12" ht="15.75" x14ac:dyDescent="0.2">
      <c r="K16453" s="311">
        <v>1</v>
      </c>
      <c r="L16453" s="311"/>
    </row>
    <row r="16454" spans="11:12" ht="15.75" x14ac:dyDescent="0.2">
      <c r="K16454" s="311">
        <v>1</v>
      </c>
      <c r="L16454" s="311"/>
    </row>
    <row r="16455" spans="11:12" ht="15.75" x14ac:dyDescent="0.2">
      <c r="K16455" s="311">
        <v>1</v>
      </c>
      <c r="L16455" s="311"/>
    </row>
    <row r="16456" spans="11:12" ht="15.75" x14ac:dyDescent="0.2">
      <c r="K16456" s="311">
        <v>1</v>
      </c>
      <c r="L16456" s="311"/>
    </row>
    <row r="16457" spans="11:12" ht="15.75" x14ac:dyDescent="0.2">
      <c r="K16457" s="311">
        <v>1</v>
      </c>
      <c r="L16457" s="311"/>
    </row>
    <row r="16458" spans="11:12" ht="15.75" x14ac:dyDescent="0.2">
      <c r="K16458" s="311">
        <v>1</v>
      </c>
      <c r="L16458" s="311"/>
    </row>
    <row r="16459" spans="11:12" ht="15.75" x14ac:dyDescent="0.2">
      <c r="K16459" s="311">
        <v>1</v>
      </c>
      <c r="L16459" s="311"/>
    </row>
    <row r="16460" spans="11:12" ht="15.75" x14ac:dyDescent="0.2">
      <c r="K16460" s="311">
        <v>1</v>
      </c>
      <c r="L16460" s="311"/>
    </row>
    <row r="16461" spans="11:12" ht="15.75" x14ac:dyDescent="0.2">
      <c r="K16461" s="311">
        <v>1</v>
      </c>
      <c r="L16461" s="311"/>
    </row>
    <row r="16462" spans="11:12" ht="15.75" x14ac:dyDescent="0.2">
      <c r="K16462" s="311">
        <v>1</v>
      </c>
      <c r="L16462" s="311"/>
    </row>
    <row r="16463" spans="11:12" ht="15.75" x14ac:dyDescent="0.2">
      <c r="K16463" s="311">
        <v>1</v>
      </c>
      <c r="L16463" s="311"/>
    </row>
    <row r="16464" spans="11:12" ht="15.75" x14ac:dyDescent="0.2">
      <c r="K16464" s="311">
        <v>1</v>
      </c>
      <c r="L16464" s="311"/>
    </row>
    <row r="16465" spans="11:12" ht="15.75" x14ac:dyDescent="0.2">
      <c r="K16465" s="311">
        <v>1</v>
      </c>
      <c r="L16465" s="311"/>
    </row>
    <row r="16466" spans="11:12" ht="15.75" x14ac:dyDescent="0.2">
      <c r="K16466" s="311">
        <v>1</v>
      </c>
      <c r="L16466" s="311"/>
    </row>
    <row r="16467" spans="11:12" ht="15.75" x14ac:dyDescent="0.2">
      <c r="K16467" s="311">
        <v>1</v>
      </c>
      <c r="L16467" s="311"/>
    </row>
    <row r="16468" spans="11:12" ht="15.75" x14ac:dyDescent="0.2">
      <c r="K16468" s="311">
        <v>1</v>
      </c>
      <c r="L16468" s="311"/>
    </row>
    <row r="16469" spans="11:12" ht="15.75" x14ac:dyDescent="0.2">
      <c r="K16469" s="311">
        <v>1</v>
      </c>
      <c r="L16469" s="311"/>
    </row>
    <row r="16470" spans="11:12" ht="15.75" x14ac:dyDescent="0.2">
      <c r="K16470" s="311">
        <v>1</v>
      </c>
      <c r="L16470" s="311"/>
    </row>
    <row r="16471" spans="11:12" ht="15.75" x14ac:dyDescent="0.2">
      <c r="K16471" s="311">
        <v>1</v>
      </c>
      <c r="L16471" s="311"/>
    </row>
    <row r="16472" spans="11:12" ht="15.75" x14ac:dyDescent="0.2">
      <c r="K16472" s="311">
        <v>1</v>
      </c>
      <c r="L16472" s="311"/>
    </row>
    <row r="16473" spans="11:12" ht="15.75" x14ac:dyDescent="0.2">
      <c r="K16473" s="311">
        <v>1</v>
      </c>
      <c r="L16473" s="311"/>
    </row>
    <row r="16474" spans="11:12" ht="15.75" x14ac:dyDescent="0.2">
      <c r="K16474" s="311">
        <v>1</v>
      </c>
      <c r="L16474" s="311"/>
    </row>
    <row r="16475" spans="11:12" ht="15.75" x14ac:dyDescent="0.2">
      <c r="K16475" s="311">
        <v>1</v>
      </c>
      <c r="L16475" s="311"/>
    </row>
    <row r="16476" spans="11:12" ht="15.75" x14ac:dyDescent="0.2">
      <c r="K16476" s="311">
        <v>1</v>
      </c>
      <c r="L16476" s="311"/>
    </row>
    <row r="16477" spans="11:12" ht="15.75" x14ac:dyDescent="0.2">
      <c r="K16477" s="311">
        <v>1</v>
      </c>
      <c r="L16477" s="311"/>
    </row>
    <row r="16478" spans="11:12" ht="15.75" x14ac:dyDescent="0.2">
      <c r="K16478" s="311">
        <v>1</v>
      </c>
      <c r="L16478" s="311"/>
    </row>
    <row r="16479" spans="11:12" ht="15.75" x14ac:dyDescent="0.2">
      <c r="K16479" s="311">
        <v>1</v>
      </c>
      <c r="L16479" s="311"/>
    </row>
    <row r="16480" spans="11:12" ht="15.75" x14ac:dyDescent="0.2">
      <c r="K16480" s="311">
        <v>1</v>
      </c>
      <c r="L16480" s="311"/>
    </row>
    <row r="16481" spans="11:12" ht="15.75" x14ac:dyDescent="0.2">
      <c r="K16481" s="311">
        <v>1</v>
      </c>
      <c r="L16481" s="311"/>
    </row>
    <row r="16482" spans="11:12" ht="15.75" x14ac:dyDescent="0.2">
      <c r="K16482" s="311">
        <v>1</v>
      </c>
      <c r="L16482" s="311"/>
    </row>
    <row r="16483" spans="11:12" ht="15.75" x14ac:dyDescent="0.2">
      <c r="K16483" s="311">
        <v>1</v>
      </c>
      <c r="L16483" s="311"/>
    </row>
    <row r="16484" spans="11:12" ht="15.75" x14ac:dyDescent="0.2">
      <c r="K16484" s="311">
        <v>1</v>
      </c>
      <c r="L16484" s="311"/>
    </row>
    <row r="16485" spans="11:12" ht="15.75" x14ac:dyDescent="0.2">
      <c r="K16485" s="311">
        <v>1</v>
      </c>
      <c r="L16485" s="311"/>
    </row>
    <row r="16486" spans="11:12" ht="15.75" x14ac:dyDescent="0.2">
      <c r="K16486" s="311">
        <v>1</v>
      </c>
      <c r="L16486" s="311"/>
    </row>
    <row r="16487" spans="11:12" ht="15.75" x14ac:dyDescent="0.2">
      <c r="K16487" s="311">
        <v>1</v>
      </c>
      <c r="L16487" s="311"/>
    </row>
    <row r="16488" spans="11:12" ht="15.75" x14ac:dyDescent="0.2">
      <c r="K16488" s="311">
        <v>1</v>
      </c>
      <c r="L16488" s="311"/>
    </row>
    <row r="16489" spans="11:12" ht="15.75" x14ac:dyDescent="0.2">
      <c r="K16489" s="311">
        <v>1</v>
      </c>
      <c r="L16489" s="311"/>
    </row>
    <row r="16490" spans="11:12" ht="15.75" x14ac:dyDescent="0.2">
      <c r="K16490" s="311">
        <v>1</v>
      </c>
      <c r="L16490" s="311"/>
    </row>
    <row r="16491" spans="11:12" ht="15.75" x14ac:dyDescent="0.2">
      <c r="K16491" s="311">
        <v>1</v>
      </c>
      <c r="L16491" s="311"/>
    </row>
    <row r="16492" spans="11:12" ht="15.75" x14ac:dyDescent="0.2">
      <c r="K16492" s="311">
        <v>1</v>
      </c>
      <c r="L16492" s="311"/>
    </row>
    <row r="16493" spans="11:12" ht="15.75" x14ac:dyDescent="0.2">
      <c r="K16493" s="311">
        <v>1</v>
      </c>
      <c r="L16493" s="311"/>
    </row>
    <row r="16494" spans="11:12" ht="15.75" x14ac:dyDescent="0.2">
      <c r="K16494" s="311">
        <v>1</v>
      </c>
      <c r="L16494" s="311"/>
    </row>
    <row r="16495" spans="11:12" ht="15.75" x14ac:dyDescent="0.2">
      <c r="K16495" s="311">
        <v>1</v>
      </c>
      <c r="L16495" s="311"/>
    </row>
    <row r="16496" spans="11:12" ht="15.75" x14ac:dyDescent="0.2">
      <c r="K16496" s="311">
        <v>1</v>
      </c>
      <c r="L16496" s="311"/>
    </row>
    <row r="16497" spans="11:12" ht="15.75" x14ac:dyDescent="0.2">
      <c r="K16497" s="311">
        <v>1</v>
      </c>
      <c r="L16497" s="311"/>
    </row>
    <row r="16498" spans="11:12" ht="15.75" x14ac:dyDescent="0.2">
      <c r="K16498" s="311">
        <v>1</v>
      </c>
      <c r="L16498" s="311"/>
    </row>
    <row r="16499" spans="11:12" ht="15.75" x14ac:dyDescent="0.2">
      <c r="K16499" s="311">
        <v>1</v>
      </c>
      <c r="L16499" s="311"/>
    </row>
    <row r="16500" spans="11:12" ht="15.75" x14ac:dyDescent="0.2">
      <c r="K16500" s="311">
        <v>1</v>
      </c>
      <c r="L16500" s="311"/>
    </row>
    <row r="16501" spans="11:12" ht="15.75" x14ac:dyDescent="0.2">
      <c r="K16501" s="311">
        <v>1</v>
      </c>
      <c r="L16501" s="311"/>
    </row>
    <row r="16502" spans="11:12" ht="15.75" x14ac:dyDescent="0.2">
      <c r="K16502" s="311">
        <v>1</v>
      </c>
      <c r="L16502" s="311"/>
    </row>
    <row r="16503" spans="11:12" ht="15.75" x14ac:dyDescent="0.2">
      <c r="K16503" s="311">
        <v>1</v>
      </c>
      <c r="L16503" s="311"/>
    </row>
    <row r="16504" spans="11:12" ht="15.75" x14ac:dyDescent="0.2">
      <c r="K16504" s="311">
        <v>1</v>
      </c>
      <c r="L16504" s="311"/>
    </row>
    <row r="16505" spans="11:12" ht="15.75" x14ac:dyDescent="0.2">
      <c r="K16505" s="311">
        <v>1</v>
      </c>
      <c r="L16505" s="311"/>
    </row>
    <row r="16506" spans="11:12" ht="15.75" x14ac:dyDescent="0.2">
      <c r="K16506" s="311">
        <v>1</v>
      </c>
      <c r="L16506" s="311"/>
    </row>
    <row r="16507" spans="11:12" ht="15.75" x14ac:dyDescent="0.2">
      <c r="K16507" s="311">
        <v>1</v>
      </c>
      <c r="L16507" s="311"/>
    </row>
    <row r="16508" spans="11:12" ht="15.75" x14ac:dyDescent="0.2">
      <c r="K16508" s="311">
        <v>1</v>
      </c>
      <c r="L16508" s="311"/>
    </row>
    <row r="16509" spans="11:12" ht="15.75" x14ac:dyDescent="0.2">
      <c r="K16509" s="311">
        <v>1</v>
      </c>
      <c r="L16509" s="311"/>
    </row>
    <row r="16510" spans="11:12" ht="15.75" x14ac:dyDescent="0.2">
      <c r="K16510" s="311">
        <v>1</v>
      </c>
      <c r="L16510" s="311"/>
    </row>
    <row r="16511" spans="11:12" ht="15.75" x14ac:dyDescent="0.2">
      <c r="K16511" s="311">
        <v>1</v>
      </c>
      <c r="L16511" s="311"/>
    </row>
    <row r="16512" spans="11:12" ht="15.75" x14ac:dyDescent="0.2">
      <c r="K16512" s="311">
        <v>1</v>
      </c>
      <c r="L16512" s="311"/>
    </row>
    <row r="16513" spans="11:12" ht="15.75" x14ac:dyDescent="0.2">
      <c r="K16513" s="311">
        <v>1</v>
      </c>
      <c r="L16513" s="311"/>
    </row>
    <row r="16514" spans="11:12" ht="15.75" x14ac:dyDescent="0.2">
      <c r="K16514" s="311">
        <v>1</v>
      </c>
      <c r="L16514" s="311"/>
    </row>
    <row r="16515" spans="11:12" ht="15.75" x14ac:dyDescent="0.2">
      <c r="K16515" s="311">
        <v>1</v>
      </c>
      <c r="L16515" s="311"/>
    </row>
    <row r="16516" spans="11:12" ht="15.75" x14ac:dyDescent="0.2">
      <c r="K16516" s="311">
        <v>1</v>
      </c>
      <c r="L16516" s="311"/>
    </row>
    <row r="16517" spans="11:12" ht="15.75" x14ac:dyDescent="0.2">
      <c r="K16517" s="311">
        <v>1</v>
      </c>
      <c r="L16517" s="311"/>
    </row>
    <row r="16518" spans="11:12" ht="15.75" x14ac:dyDescent="0.2">
      <c r="K16518" s="311">
        <v>1</v>
      </c>
      <c r="L16518" s="311"/>
    </row>
    <row r="16519" spans="11:12" ht="15.75" x14ac:dyDescent="0.2">
      <c r="K16519" s="311">
        <v>1</v>
      </c>
      <c r="L16519" s="311"/>
    </row>
    <row r="16520" spans="11:12" ht="15.75" x14ac:dyDescent="0.2">
      <c r="K16520" s="311">
        <v>1</v>
      </c>
      <c r="L16520" s="311"/>
    </row>
    <row r="16521" spans="11:12" ht="15.75" x14ac:dyDescent="0.2">
      <c r="K16521" s="311">
        <v>1</v>
      </c>
      <c r="L16521" s="311"/>
    </row>
    <row r="16522" spans="11:12" ht="15.75" x14ac:dyDescent="0.2">
      <c r="K16522" s="311">
        <v>1</v>
      </c>
      <c r="L16522" s="311"/>
    </row>
    <row r="16523" spans="11:12" ht="15.75" x14ac:dyDescent="0.2">
      <c r="K16523" s="311">
        <v>1</v>
      </c>
      <c r="L16523" s="311"/>
    </row>
    <row r="16524" spans="11:12" ht="15.75" x14ac:dyDescent="0.2">
      <c r="K16524" s="311">
        <v>1</v>
      </c>
      <c r="L16524" s="311"/>
    </row>
    <row r="16525" spans="11:12" ht="15.75" x14ac:dyDescent="0.2">
      <c r="K16525" s="311">
        <v>1</v>
      </c>
      <c r="L16525" s="311"/>
    </row>
    <row r="16526" spans="11:12" ht="15.75" x14ac:dyDescent="0.2">
      <c r="K16526" s="311">
        <v>1</v>
      </c>
      <c r="L16526" s="311"/>
    </row>
    <row r="16527" spans="11:12" ht="15.75" x14ac:dyDescent="0.2">
      <c r="K16527" s="311">
        <v>1</v>
      </c>
      <c r="L16527" s="311"/>
    </row>
    <row r="16528" spans="11:12" ht="15.75" x14ac:dyDescent="0.2">
      <c r="K16528" s="311">
        <v>1</v>
      </c>
      <c r="L16528" s="311"/>
    </row>
    <row r="16529" spans="11:12" ht="15.75" x14ac:dyDescent="0.2">
      <c r="K16529" s="311">
        <v>1</v>
      </c>
      <c r="L16529" s="311"/>
    </row>
    <row r="16530" spans="11:12" ht="15.75" x14ac:dyDescent="0.2">
      <c r="K16530" s="311">
        <v>1</v>
      </c>
      <c r="L16530" s="311"/>
    </row>
    <row r="16531" spans="11:12" ht="15.75" x14ac:dyDescent="0.2">
      <c r="K16531" s="311">
        <v>1</v>
      </c>
      <c r="L16531" s="311"/>
    </row>
    <row r="16532" spans="11:12" ht="15.75" x14ac:dyDescent="0.2">
      <c r="K16532" s="311">
        <v>1</v>
      </c>
      <c r="L16532" s="311"/>
    </row>
    <row r="16533" spans="11:12" ht="15.75" x14ac:dyDescent="0.2">
      <c r="K16533" s="311">
        <v>1</v>
      </c>
      <c r="L16533" s="311"/>
    </row>
    <row r="16534" spans="11:12" ht="15.75" x14ac:dyDescent="0.2">
      <c r="K16534" s="311">
        <v>1</v>
      </c>
      <c r="L16534" s="311"/>
    </row>
    <row r="16535" spans="11:12" ht="15.75" x14ac:dyDescent="0.2">
      <c r="K16535" s="311">
        <v>1</v>
      </c>
      <c r="L16535" s="311"/>
    </row>
    <row r="16536" spans="11:12" ht="15.75" x14ac:dyDescent="0.2">
      <c r="K16536" s="311">
        <v>1</v>
      </c>
      <c r="L16536" s="311"/>
    </row>
    <row r="16537" spans="11:12" ht="15.75" x14ac:dyDescent="0.2">
      <c r="K16537" s="311">
        <v>1</v>
      </c>
      <c r="L16537" s="311"/>
    </row>
    <row r="16538" spans="11:12" ht="15.75" x14ac:dyDescent="0.2">
      <c r="K16538" s="311">
        <v>1</v>
      </c>
      <c r="L16538" s="311"/>
    </row>
    <row r="16539" spans="11:12" ht="15.75" x14ac:dyDescent="0.2">
      <c r="K16539" s="311">
        <v>1</v>
      </c>
      <c r="L16539" s="311"/>
    </row>
    <row r="16540" spans="11:12" ht="15.75" x14ac:dyDescent="0.2">
      <c r="K16540" s="311">
        <v>1</v>
      </c>
      <c r="L16540" s="311"/>
    </row>
    <row r="16541" spans="11:12" ht="15.75" x14ac:dyDescent="0.2">
      <c r="K16541" s="311">
        <v>1</v>
      </c>
      <c r="L16541" s="311"/>
    </row>
    <row r="16542" spans="11:12" ht="15.75" x14ac:dyDescent="0.2">
      <c r="K16542" s="311">
        <v>1</v>
      </c>
      <c r="L16542" s="311"/>
    </row>
    <row r="16543" spans="11:12" ht="15.75" x14ac:dyDescent="0.2">
      <c r="K16543" s="311">
        <v>1</v>
      </c>
      <c r="L16543" s="311"/>
    </row>
    <row r="16544" spans="11:12" ht="15.75" x14ac:dyDescent="0.2">
      <c r="K16544" s="311">
        <v>1</v>
      </c>
      <c r="L16544" s="311"/>
    </row>
    <row r="16545" spans="11:12" ht="15.75" x14ac:dyDescent="0.2">
      <c r="K16545" s="311">
        <v>1</v>
      </c>
      <c r="L16545" s="311"/>
    </row>
    <row r="16546" spans="11:12" ht="15.75" x14ac:dyDescent="0.2">
      <c r="K16546" s="311">
        <v>1</v>
      </c>
      <c r="L16546" s="311"/>
    </row>
    <row r="16547" spans="11:12" ht="15.75" x14ac:dyDescent="0.2">
      <c r="K16547" s="311">
        <v>1</v>
      </c>
      <c r="L16547" s="311"/>
    </row>
    <row r="16548" spans="11:12" ht="15.75" x14ac:dyDescent="0.2">
      <c r="K16548" s="311">
        <v>1</v>
      </c>
      <c r="L16548" s="311"/>
    </row>
    <row r="16549" spans="11:12" ht="15.75" x14ac:dyDescent="0.2">
      <c r="K16549" s="311">
        <v>1</v>
      </c>
      <c r="L16549" s="311"/>
    </row>
    <row r="16550" spans="11:12" ht="15.75" x14ac:dyDescent="0.2">
      <c r="K16550" s="311">
        <v>1</v>
      </c>
      <c r="L16550" s="311"/>
    </row>
    <row r="16551" spans="11:12" ht="15.75" x14ac:dyDescent="0.2">
      <c r="K16551" s="311">
        <v>1</v>
      </c>
      <c r="L16551" s="311"/>
    </row>
    <row r="16552" spans="11:12" ht="15.75" x14ac:dyDescent="0.2">
      <c r="K16552" s="311">
        <v>1</v>
      </c>
      <c r="L16552" s="311"/>
    </row>
    <row r="16553" spans="11:12" ht="15.75" x14ac:dyDescent="0.2">
      <c r="K16553" s="311">
        <v>1</v>
      </c>
      <c r="L16553" s="311"/>
    </row>
    <row r="16554" spans="11:12" ht="15.75" x14ac:dyDescent="0.2">
      <c r="K16554" s="311">
        <v>1</v>
      </c>
      <c r="L16554" s="311"/>
    </row>
    <row r="16555" spans="11:12" ht="15.75" x14ac:dyDescent="0.2">
      <c r="K16555" s="311">
        <v>1</v>
      </c>
      <c r="L16555" s="311"/>
    </row>
    <row r="16556" spans="11:12" ht="15.75" x14ac:dyDescent="0.2">
      <c r="K16556" s="311">
        <v>1</v>
      </c>
      <c r="L16556" s="311"/>
    </row>
    <row r="16557" spans="11:12" ht="15.75" x14ac:dyDescent="0.2">
      <c r="K16557" s="311">
        <v>1</v>
      </c>
      <c r="L16557" s="311"/>
    </row>
    <row r="16558" spans="11:12" ht="15.75" x14ac:dyDescent="0.2">
      <c r="K16558" s="311">
        <v>1</v>
      </c>
      <c r="L16558" s="311"/>
    </row>
    <row r="16559" spans="11:12" ht="15.75" x14ac:dyDescent="0.2">
      <c r="K16559" s="311">
        <v>1</v>
      </c>
      <c r="L16559" s="311"/>
    </row>
    <row r="16560" spans="11:12" ht="15.75" x14ac:dyDescent="0.2">
      <c r="K16560" s="311">
        <v>1</v>
      </c>
      <c r="L16560" s="311"/>
    </row>
    <row r="16561" spans="11:12" ht="15.75" x14ac:dyDescent="0.2">
      <c r="K16561" s="311">
        <v>1</v>
      </c>
      <c r="L16561" s="311"/>
    </row>
    <row r="16562" spans="11:12" ht="15.75" x14ac:dyDescent="0.2">
      <c r="K16562" s="311">
        <v>1</v>
      </c>
      <c r="L16562" s="311"/>
    </row>
    <row r="16563" spans="11:12" ht="15.75" x14ac:dyDescent="0.2">
      <c r="K16563" s="311">
        <v>1</v>
      </c>
      <c r="L16563" s="311"/>
    </row>
    <row r="16564" spans="11:12" ht="15.75" x14ac:dyDescent="0.2">
      <c r="K16564" s="311">
        <v>1</v>
      </c>
      <c r="L16564" s="311"/>
    </row>
    <row r="16565" spans="11:12" ht="15.75" x14ac:dyDescent="0.2">
      <c r="K16565" s="311">
        <v>1</v>
      </c>
      <c r="L16565" s="311"/>
    </row>
    <row r="16566" spans="11:12" ht="15.75" x14ac:dyDescent="0.2">
      <c r="K16566" s="311">
        <v>1</v>
      </c>
      <c r="L16566" s="311"/>
    </row>
    <row r="16567" spans="11:12" ht="15.75" x14ac:dyDescent="0.2">
      <c r="K16567" s="311">
        <v>1</v>
      </c>
      <c r="L16567" s="311"/>
    </row>
    <row r="16568" spans="11:12" ht="15.75" x14ac:dyDescent="0.2">
      <c r="K16568" s="311">
        <v>1</v>
      </c>
      <c r="L16568" s="311"/>
    </row>
    <row r="16569" spans="11:12" ht="15.75" x14ac:dyDescent="0.2">
      <c r="K16569" s="311">
        <v>1</v>
      </c>
      <c r="L16569" s="311"/>
    </row>
    <row r="16570" spans="11:12" ht="15.75" x14ac:dyDescent="0.2">
      <c r="K16570" s="311">
        <v>1</v>
      </c>
      <c r="L16570" s="311"/>
    </row>
    <row r="16571" spans="11:12" ht="15.75" x14ac:dyDescent="0.2">
      <c r="K16571" s="311">
        <v>1</v>
      </c>
      <c r="L16571" s="311"/>
    </row>
    <row r="16572" spans="11:12" ht="15.75" x14ac:dyDescent="0.2">
      <c r="K16572" s="311">
        <v>1</v>
      </c>
      <c r="L16572" s="311"/>
    </row>
    <row r="16573" spans="11:12" ht="15.75" x14ac:dyDescent="0.2">
      <c r="K16573" s="311">
        <v>1</v>
      </c>
      <c r="L16573" s="311"/>
    </row>
    <row r="16574" spans="11:12" ht="15.75" x14ac:dyDescent="0.2">
      <c r="K16574" s="311">
        <v>1</v>
      </c>
      <c r="L16574" s="311"/>
    </row>
    <row r="16575" spans="11:12" ht="15.75" x14ac:dyDescent="0.2">
      <c r="K16575" s="311">
        <v>1</v>
      </c>
      <c r="L16575" s="311"/>
    </row>
    <row r="16576" spans="11:12" ht="15.75" x14ac:dyDescent="0.2">
      <c r="K16576" s="311">
        <v>1</v>
      </c>
      <c r="L16576" s="311"/>
    </row>
    <row r="16577" spans="11:12" ht="15.75" x14ac:dyDescent="0.2">
      <c r="K16577" s="311">
        <v>1</v>
      </c>
      <c r="L16577" s="311"/>
    </row>
    <row r="16578" spans="11:12" ht="15.75" x14ac:dyDescent="0.2">
      <c r="K16578" s="311">
        <v>1</v>
      </c>
      <c r="L16578" s="311"/>
    </row>
    <row r="16579" spans="11:12" ht="15.75" x14ac:dyDescent="0.2">
      <c r="K16579" s="311">
        <v>1</v>
      </c>
      <c r="L16579" s="311"/>
    </row>
    <row r="16580" spans="11:12" ht="15.75" x14ac:dyDescent="0.2">
      <c r="K16580" s="311">
        <v>1</v>
      </c>
      <c r="L16580" s="311"/>
    </row>
    <row r="16581" spans="11:12" ht="15.75" x14ac:dyDescent="0.2">
      <c r="K16581" s="311">
        <v>1</v>
      </c>
      <c r="L16581" s="311"/>
    </row>
    <row r="16582" spans="11:12" ht="15.75" x14ac:dyDescent="0.2">
      <c r="K16582" s="311">
        <v>1</v>
      </c>
      <c r="L16582" s="311"/>
    </row>
    <row r="16583" spans="11:12" ht="15.75" x14ac:dyDescent="0.2">
      <c r="K16583" s="311">
        <v>1</v>
      </c>
      <c r="L16583" s="311"/>
    </row>
    <row r="16584" spans="11:12" ht="15.75" x14ac:dyDescent="0.2">
      <c r="K16584" s="311">
        <v>1</v>
      </c>
      <c r="L16584" s="311"/>
    </row>
    <row r="16585" spans="11:12" ht="15.75" x14ac:dyDescent="0.2">
      <c r="K16585" s="311">
        <v>1</v>
      </c>
      <c r="L16585" s="311"/>
    </row>
    <row r="16586" spans="11:12" ht="15.75" x14ac:dyDescent="0.2">
      <c r="K16586" s="311">
        <v>1</v>
      </c>
      <c r="L16586" s="311"/>
    </row>
    <row r="16587" spans="11:12" ht="15.75" x14ac:dyDescent="0.2">
      <c r="K16587" s="311">
        <v>1</v>
      </c>
      <c r="L16587" s="311"/>
    </row>
    <row r="16588" spans="11:12" ht="15.75" x14ac:dyDescent="0.2">
      <c r="K16588" s="311">
        <v>1</v>
      </c>
      <c r="L16588" s="311"/>
    </row>
    <row r="16589" spans="11:12" ht="15.75" x14ac:dyDescent="0.2">
      <c r="K16589" s="311">
        <v>1</v>
      </c>
      <c r="L16589" s="311"/>
    </row>
    <row r="16590" spans="11:12" ht="15.75" x14ac:dyDescent="0.2">
      <c r="K16590" s="311">
        <v>1</v>
      </c>
      <c r="L16590" s="311"/>
    </row>
    <row r="16591" spans="11:12" ht="15.75" x14ac:dyDescent="0.2">
      <c r="K16591" s="311">
        <v>1</v>
      </c>
      <c r="L16591" s="311"/>
    </row>
    <row r="16592" spans="11:12" ht="15.75" x14ac:dyDescent="0.2">
      <c r="K16592" s="311">
        <v>1</v>
      </c>
      <c r="L16592" s="311"/>
    </row>
    <row r="16593" spans="11:12" ht="15.75" x14ac:dyDescent="0.2">
      <c r="K16593" s="311">
        <v>1</v>
      </c>
      <c r="L16593" s="311"/>
    </row>
    <row r="16594" spans="11:12" ht="15.75" x14ac:dyDescent="0.2">
      <c r="K16594" s="311">
        <v>1</v>
      </c>
      <c r="L16594" s="311"/>
    </row>
    <row r="16595" spans="11:12" ht="15.75" x14ac:dyDescent="0.2">
      <c r="K16595" s="311">
        <v>1</v>
      </c>
      <c r="L16595" s="311"/>
    </row>
    <row r="16596" spans="11:12" ht="15.75" x14ac:dyDescent="0.2">
      <c r="K16596" s="311">
        <v>1</v>
      </c>
      <c r="L16596" s="311"/>
    </row>
    <row r="16597" spans="11:12" ht="15.75" x14ac:dyDescent="0.2">
      <c r="K16597" s="311">
        <v>1</v>
      </c>
      <c r="L16597" s="311"/>
    </row>
    <row r="16598" spans="11:12" ht="15.75" x14ac:dyDescent="0.2">
      <c r="K16598" s="311">
        <v>1</v>
      </c>
      <c r="L16598" s="311"/>
    </row>
    <row r="16599" spans="11:12" ht="15.75" x14ac:dyDescent="0.2">
      <c r="K16599" s="311">
        <v>1</v>
      </c>
      <c r="L16599" s="311"/>
    </row>
    <row r="16600" spans="11:12" ht="15.75" x14ac:dyDescent="0.2">
      <c r="K16600" s="311">
        <v>1</v>
      </c>
      <c r="L16600" s="311"/>
    </row>
    <row r="16601" spans="11:12" ht="15.75" x14ac:dyDescent="0.2">
      <c r="K16601" s="311">
        <v>1</v>
      </c>
      <c r="L16601" s="311"/>
    </row>
    <row r="16602" spans="11:12" ht="15.75" x14ac:dyDescent="0.2">
      <c r="K16602" s="311">
        <v>1</v>
      </c>
      <c r="L16602" s="311"/>
    </row>
    <row r="16603" spans="11:12" ht="15.75" x14ac:dyDescent="0.2">
      <c r="K16603" s="311">
        <v>1</v>
      </c>
      <c r="L16603" s="311"/>
    </row>
    <row r="16604" spans="11:12" ht="15.75" x14ac:dyDescent="0.2">
      <c r="K16604" s="311">
        <v>1</v>
      </c>
      <c r="L16604" s="311"/>
    </row>
    <row r="16605" spans="11:12" ht="15.75" x14ac:dyDescent="0.2">
      <c r="K16605" s="311">
        <v>1</v>
      </c>
      <c r="L16605" s="311"/>
    </row>
    <row r="16606" spans="11:12" ht="15.75" x14ac:dyDescent="0.2">
      <c r="K16606" s="311">
        <v>1</v>
      </c>
      <c r="L16606" s="311"/>
    </row>
    <row r="16607" spans="11:12" ht="15.75" x14ac:dyDescent="0.2">
      <c r="K16607" s="311">
        <v>1</v>
      </c>
      <c r="L16607" s="311"/>
    </row>
    <row r="16608" spans="11:12" ht="15.75" x14ac:dyDescent="0.2">
      <c r="K16608" s="311">
        <v>1</v>
      </c>
      <c r="L16608" s="311"/>
    </row>
    <row r="16609" spans="11:12" ht="15.75" x14ac:dyDescent="0.2">
      <c r="K16609" s="311">
        <v>1</v>
      </c>
      <c r="L16609" s="311"/>
    </row>
    <row r="16610" spans="11:12" ht="15.75" x14ac:dyDescent="0.2">
      <c r="K16610" s="311">
        <v>1</v>
      </c>
      <c r="L16610" s="311"/>
    </row>
    <row r="16611" spans="11:12" ht="15.75" x14ac:dyDescent="0.2">
      <c r="K16611" s="311">
        <v>1</v>
      </c>
      <c r="L16611" s="311"/>
    </row>
    <row r="16612" spans="11:12" ht="15.75" x14ac:dyDescent="0.2">
      <c r="K16612" s="311">
        <v>1</v>
      </c>
      <c r="L16612" s="311"/>
    </row>
    <row r="16613" spans="11:12" ht="15.75" x14ac:dyDescent="0.2">
      <c r="K16613" s="311">
        <v>1</v>
      </c>
      <c r="L16613" s="311"/>
    </row>
    <row r="16614" spans="11:12" ht="15.75" x14ac:dyDescent="0.2">
      <c r="K16614" s="311">
        <v>1</v>
      </c>
      <c r="L16614" s="311"/>
    </row>
    <row r="16615" spans="11:12" ht="15.75" x14ac:dyDescent="0.2">
      <c r="K16615" s="311">
        <v>1</v>
      </c>
      <c r="L16615" s="311"/>
    </row>
    <row r="16616" spans="11:12" ht="15.75" x14ac:dyDescent="0.2">
      <c r="K16616" s="311">
        <v>1</v>
      </c>
      <c r="L16616" s="311"/>
    </row>
    <row r="16617" spans="11:12" ht="15.75" x14ac:dyDescent="0.2">
      <c r="K16617" s="311">
        <v>1</v>
      </c>
      <c r="L16617" s="311"/>
    </row>
    <row r="16618" spans="11:12" ht="15.75" x14ac:dyDescent="0.2">
      <c r="K16618" s="311">
        <v>1</v>
      </c>
      <c r="L16618" s="311"/>
    </row>
    <row r="16619" spans="11:12" ht="15.75" x14ac:dyDescent="0.2">
      <c r="K16619" s="311">
        <v>1</v>
      </c>
      <c r="L16619" s="311"/>
    </row>
    <row r="16620" spans="11:12" ht="15.75" x14ac:dyDescent="0.2">
      <c r="K16620" s="311">
        <v>1</v>
      </c>
      <c r="L16620" s="311"/>
    </row>
    <row r="16621" spans="11:12" ht="15.75" x14ac:dyDescent="0.2">
      <c r="K16621" s="311">
        <v>1</v>
      </c>
      <c r="L16621" s="311"/>
    </row>
    <row r="16622" spans="11:12" ht="15.75" x14ac:dyDescent="0.2">
      <c r="K16622" s="311">
        <v>1</v>
      </c>
      <c r="L16622" s="311"/>
    </row>
    <row r="16623" spans="11:12" ht="15.75" x14ac:dyDescent="0.2">
      <c r="K16623" s="311">
        <v>1</v>
      </c>
      <c r="L16623" s="311"/>
    </row>
    <row r="16624" spans="11:12" ht="15.75" x14ac:dyDescent="0.2">
      <c r="K16624" s="311">
        <v>1</v>
      </c>
      <c r="L16624" s="311"/>
    </row>
    <row r="16625" spans="11:12" ht="15.75" x14ac:dyDescent="0.2">
      <c r="K16625" s="311">
        <v>1</v>
      </c>
      <c r="L16625" s="311"/>
    </row>
    <row r="16626" spans="11:12" ht="15.75" x14ac:dyDescent="0.2">
      <c r="K16626" s="311">
        <v>1</v>
      </c>
      <c r="L16626" s="311"/>
    </row>
    <row r="16627" spans="11:12" ht="15.75" x14ac:dyDescent="0.2">
      <c r="K16627" s="311">
        <v>1</v>
      </c>
      <c r="L16627" s="311"/>
    </row>
    <row r="16628" spans="11:12" ht="15.75" x14ac:dyDescent="0.2">
      <c r="K16628" s="311">
        <v>1</v>
      </c>
      <c r="L16628" s="311"/>
    </row>
    <row r="16629" spans="11:12" ht="15.75" x14ac:dyDescent="0.2">
      <c r="K16629" s="311">
        <v>1</v>
      </c>
      <c r="L16629" s="311"/>
    </row>
    <row r="16630" spans="11:12" ht="15.75" x14ac:dyDescent="0.2">
      <c r="K16630" s="311">
        <v>1</v>
      </c>
      <c r="L16630" s="311"/>
    </row>
    <row r="16631" spans="11:12" ht="15.75" x14ac:dyDescent="0.2">
      <c r="K16631" s="311">
        <v>1</v>
      </c>
      <c r="L16631" s="311"/>
    </row>
    <row r="16632" spans="11:12" ht="15.75" x14ac:dyDescent="0.2">
      <c r="K16632" s="311">
        <v>1</v>
      </c>
      <c r="L16632" s="311"/>
    </row>
    <row r="16633" spans="11:12" ht="15.75" x14ac:dyDescent="0.2">
      <c r="K16633" s="311">
        <v>1</v>
      </c>
      <c r="L16633" s="311"/>
    </row>
    <row r="16634" spans="11:12" ht="15.75" x14ac:dyDescent="0.2">
      <c r="K16634" s="311">
        <v>1</v>
      </c>
      <c r="L16634" s="311"/>
    </row>
    <row r="16635" spans="11:12" ht="15.75" x14ac:dyDescent="0.2">
      <c r="K16635" s="311">
        <v>1</v>
      </c>
      <c r="L16635" s="311"/>
    </row>
    <row r="16636" spans="11:12" ht="15.75" x14ac:dyDescent="0.2">
      <c r="K16636" s="311">
        <v>1</v>
      </c>
      <c r="L16636" s="311"/>
    </row>
    <row r="16637" spans="11:12" ht="15.75" x14ac:dyDescent="0.2">
      <c r="K16637" s="311">
        <v>1</v>
      </c>
      <c r="L16637" s="311"/>
    </row>
    <row r="16638" spans="11:12" ht="15.75" x14ac:dyDescent="0.2">
      <c r="K16638" s="311">
        <v>1</v>
      </c>
      <c r="L16638" s="311"/>
    </row>
    <row r="16639" spans="11:12" ht="15.75" x14ac:dyDescent="0.2">
      <c r="K16639" s="311">
        <v>1</v>
      </c>
      <c r="L16639" s="311"/>
    </row>
    <row r="16640" spans="11:12" ht="15.75" x14ac:dyDescent="0.2">
      <c r="K16640" s="311">
        <v>1</v>
      </c>
      <c r="L16640" s="311"/>
    </row>
    <row r="16641" spans="11:12" ht="15.75" x14ac:dyDescent="0.2">
      <c r="K16641" s="311">
        <v>1</v>
      </c>
      <c r="L16641" s="311"/>
    </row>
    <row r="16642" spans="11:12" ht="15.75" x14ac:dyDescent="0.2">
      <c r="K16642" s="311">
        <v>1</v>
      </c>
      <c r="L16642" s="311"/>
    </row>
    <row r="16643" spans="11:12" ht="15.75" x14ac:dyDescent="0.2">
      <c r="K16643" s="311">
        <v>1</v>
      </c>
      <c r="L16643" s="311"/>
    </row>
    <row r="16644" spans="11:12" ht="15.75" x14ac:dyDescent="0.2">
      <c r="K16644" s="311">
        <v>1</v>
      </c>
      <c r="L16644" s="311"/>
    </row>
    <row r="16645" spans="11:12" ht="15.75" x14ac:dyDescent="0.2">
      <c r="K16645" s="311">
        <v>1</v>
      </c>
      <c r="L16645" s="311"/>
    </row>
    <row r="16646" spans="11:12" ht="15.75" x14ac:dyDescent="0.2">
      <c r="K16646" s="311">
        <v>1</v>
      </c>
      <c r="L16646" s="311"/>
    </row>
    <row r="16647" spans="11:12" ht="15.75" x14ac:dyDescent="0.2">
      <c r="K16647" s="311">
        <v>1</v>
      </c>
      <c r="L16647" s="311"/>
    </row>
    <row r="16648" spans="11:12" ht="15.75" x14ac:dyDescent="0.2">
      <c r="K16648" s="311">
        <v>1</v>
      </c>
      <c r="L16648" s="311"/>
    </row>
    <row r="16649" spans="11:12" ht="15.75" x14ac:dyDescent="0.2">
      <c r="K16649" s="311">
        <v>1</v>
      </c>
      <c r="L16649" s="311"/>
    </row>
    <row r="16650" spans="11:12" ht="15.75" x14ac:dyDescent="0.2">
      <c r="K16650" s="311">
        <v>1</v>
      </c>
      <c r="L16650" s="311"/>
    </row>
    <row r="16651" spans="11:12" ht="15.75" x14ac:dyDescent="0.2">
      <c r="K16651" s="311">
        <v>1</v>
      </c>
      <c r="L16651" s="311"/>
    </row>
    <row r="16652" spans="11:12" ht="15.75" x14ac:dyDescent="0.2">
      <c r="K16652" s="311">
        <v>1</v>
      </c>
      <c r="L16652" s="311"/>
    </row>
    <row r="16653" spans="11:12" ht="15.75" x14ac:dyDescent="0.2">
      <c r="K16653" s="311">
        <v>1</v>
      </c>
      <c r="L16653" s="311"/>
    </row>
    <row r="16654" spans="11:12" ht="15.75" x14ac:dyDescent="0.2">
      <c r="K16654" s="311">
        <v>1</v>
      </c>
      <c r="L16654" s="311"/>
    </row>
    <row r="16655" spans="11:12" ht="15.75" x14ac:dyDescent="0.2">
      <c r="K16655" s="311">
        <v>1</v>
      </c>
      <c r="L16655" s="311"/>
    </row>
    <row r="16656" spans="11:12" ht="15.75" x14ac:dyDescent="0.2">
      <c r="K16656" s="311">
        <v>1</v>
      </c>
      <c r="L16656" s="311"/>
    </row>
    <row r="16657" spans="11:12" ht="15.75" x14ac:dyDescent="0.2">
      <c r="K16657" s="311">
        <v>1</v>
      </c>
      <c r="L16657" s="311"/>
    </row>
    <row r="16658" spans="11:12" ht="15.75" x14ac:dyDescent="0.2">
      <c r="K16658" s="311">
        <v>1</v>
      </c>
      <c r="L16658" s="311"/>
    </row>
    <row r="16659" spans="11:12" ht="15.75" x14ac:dyDescent="0.2">
      <c r="K16659" s="311">
        <v>1</v>
      </c>
      <c r="L16659" s="311"/>
    </row>
    <row r="16660" spans="11:12" ht="15.75" x14ac:dyDescent="0.2">
      <c r="K16660" s="311">
        <v>1</v>
      </c>
      <c r="L16660" s="311"/>
    </row>
    <row r="16661" spans="11:12" ht="15.75" x14ac:dyDescent="0.2">
      <c r="K16661" s="311">
        <v>1</v>
      </c>
      <c r="L16661" s="311"/>
    </row>
    <row r="16662" spans="11:12" ht="15.75" x14ac:dyDescent="0.2">
      <c r="K16662" s="311">
        <v>1</v>
      </c>
      <c r="L16662" s="311"/>
    </row>
    <row r="16663" spans="11:12" ht="15.75" x14ac:dyDescent="0.2">
      <c r="K16663" s="311">
        <v>1</v>
      </c>
      <c r="L16663" s="311"/>
    </row>
    <row r="16664" spans="11:12" ht="15.75" x14ac:dyDescent="0.2">
      <c r="K16664" s="311">
        <v>1</v>
      </c>
      <c r="L16664" s="311"/>
    </row>
    <row r="16665" spans="11:12" ht="15.75" x14ac:dyDescent="0.2">
      <c r="K16665" s="311">
        <v>1</v>
      </c>
      <c r="L16665" s="311"/>
    </row>
    <row r="16666" spans="11:12" ht="15.75" x14ac:dyDescent="0.2">
      <c r="K16666" s="311">
        <v>1</v>
      </c>
      <c r="L16666" s="311"/>
    </row>
    <row r="16667" spans="11:12" ht="15.75" x14ac:dyDescent="0.2">
      <c r="K16667" s="311">
        <v>1</v>
      </c>
      <c r="L16667" s="311"/>
    </row>
    <row r="16668" spans="11:12" ht="15.75" x14ac:dyDescent="0.2">
      <c r="K16668" s="311">
        <v>1</v>
      </c>
      <c r="L16668" s="311"/>
    </row>
    <row r="16669" spans="11:12" ht="15.75" x14ac:dyDescent="0.2">
      <c r="K16669" s="311">
        <v>1</v>
      </c>
      <c r="L16669" s="311"/>
    </row>
    <row r="16670" spans="11:12" ht="15.75" x14ac:dyDescent="0.2">
      <c r="K16670" s="311">
        <v>1</v>
      </c>
      <c r="L16670" s="311"/>
    </row>
    <row r="16671" spans="11:12" ht="15.75" x14ac:dyDescent="0.2">
      <c r="K16671" s="311">
        <v>1</v>
      </c>
      <c r="L16671" s="311"/>
    </row>
    <row r="16672" spans="11:12" ht="15.75" x14ac:dyDescent="0.2">
      <c r="K16672" s="311">
        <v>1</v>
      </c>
      <c r="L16672" s="311"/>
    </row>
    <row r="16673" spans="11:12" ht="15.75" x14ac:dyDescent="0.2">
      <c r="K16673" s="311">
        <v>1</v>
      </c>
      <c r="L16673" s="311"/>
    </row>
    <row r="16674" spans="11:12" ht="15.75" x14ac:dyDescent="0.2">
      <c r="K16674" s="311">
        <v>1</v>
      </c>
      <c r="L16674" s="311"/>
    </row>
    <row r="16675" spans="11:12" ht="15.75" x14ac:dyDescent="0.2">
      <c r="K16675" s="311">
        <v>1</v>
      </c>
      <c r="L16675" s="311"/>
    </row>
    <row r="16676" spans="11:12" ht="15.75" x14ac:dyDescent="0.2">
      <c r="K16676" s="311">
        <v>1</v>
      </c>
      <c r="L16676" s="311"/>
    </row>
    <row r="16677" spans="11:12" ht="15.75" x14ac:dyDescent="0.2">
      <c r="K16677" s="311">
        <v>1</v>
      </c>
      <c r="L16677" s="311"/>
    </row>
    <row r="16678" spans="11:12" ht="15.75" x14ac:dyDescent="0.2">
      <c r="K16678" s="311">
        <v>1</v>
      </c>
      <c r="L16678" s="311"/>
    </row>
    <row r="16679" spans="11:12" ht="15.75" x14ac:dyDescent="0.2">
      <c r="K16679" s="311">
        <v>1</v>
      </c>
      <c r="L16679" s="311"/>
    </row>
    <row r="16680" spans="11:12" ht="15.75" x14ac:dyDescent="0.2">
      <c r="K16680" s="311">
        <v>1</v>
      </c>
      <c r="L16680" s="311"/>
    </row>
    <row r="16681" spans="11:12" ht="15.75" x14ac:dyDescent="0.2">
      <c r="K16681" s="311">
        <v>1</v>
      </c>
      <c r="L16681" s="311"/>
    </row>
    <row r="16682" spans="11:12" ht="15.75" x14ac:dyDescent="0.2">
      <c r="K16682" s="311">
        <v>1</v>
      </c>
      <c r="L16682" s="311"/>
    </row>
    <row r="16683" spans="11:12" ht="15.75" x14ac:dyDescent="0.2">
      <c r="K16683" s="311">
        <v>1</v>
      </c>
      <c r="L16683" s="311"/>
    </row>
    <row r="16684" spans="11:12" ht="15.75" x14ac:dyDescent="0.2">
      <c r="K16684" s="311">
        <v>1</v>
      </c>
      <c r="L16684" s="311"/>
    </row>
    <row r="16685" spans="11:12" ht="15.75" x14ac:dyDescent="0.2">
      <c r="K16685" s="311">
        <v>1</v>
      </c>
      <c r="L16685" s="311"/>
    </row>
    <row r="16686" spans="11:12" ht="15.75" x14ac:dyDescent="0.2">
      <c r="K16686" s="311">
        <v>1</v>
      </c>
      <c r="L16686" s="311"/>
    </row>
    <row r="16687" spans="11:12" ht="15.75" x14ac:dyDescent="0.2">
      <c r="K16687" s="311">
        <v>1</v>
      </c>
      <c r="L16687" s="311"/>
    </row>
    <row r="16688" spans="11:12" ht="15.75" x14ac:dyDescent="0.2">
      <c r="K16688" s="311">
        <v>1</v>
      </c>
      <c r="L16688" s="311"/>
    </row>
    <row r="16689" spans="11:12" ht="15.75" x14ac:dyDescent="0.2">
      <c r="K16689" s="311">
        <v>1</v>
      </c>
      <c r="L16689" s="311"/>
    </row>
    <row r="16690" spans="11:12" ht="15.75" x14ac:dyDescent="0.2">
      <c r="K16690" s="311">
        <v>1</v>
      </c>
      <c r="L16690" s="311"/>
    </row>
    <row r="16691" spans="11:12" ht="15.75" x14ac:dyDescent="0.2">
      <c r="K16691" s="311">
        <v>1</v>
      </c>
      <c r="L16691" s="311"/>
    </row>
    <row r="16692" spans="11:12" ht="15.75" x14ac:dyDescent="0.2">
      <c r="K16692" s="311">
        <v>1</v>
      </c>
      <c r="L16692" s="311"/>
    </row>
    <row r="16693" spans="11:12" ht="15.75" x14ac:dyDescent="0.2">
      <c r="K16693" s="311">
        <v>1</v>
      </c>
      <c r="L16693" s="311"/>
    </row>
    <row r="16694" spans="11:12" ht="15.75" x14ac:dyDescent="0.2">
      <c r="K16694" s="311">
        <v>1</v>
      </c>
      <c r="L16694" s="311"/>
    </row>
    <row r="16695" spans="11:12" ht="15.75" x14ac:dyDescent="0.2">
      <c r="K16695" s="311">
        <v>1</v>
      </c>
      <c r="L16695" s="311"/>
    </row>
    <row r="16696" spans="11:12" ht="15.75" x14ac:dyDescent="0.2">
      <c r="K16696" s="311">
        <v>1</v>
      </c>
      <c r="L16696" s="311"/>
    </row>
    <row r="16697" spans="11:12" ht="15.75" x14ac:dyDescent="0.2">
      <c r="K16697" s="311">
        <v>1</v>
      </c>
      <c r="L16697" s="311"/>
    </row>
    <row r="16698" spans="11:12" ht="15.75" x14ac:dyDescent="0.2">
      <c r="K16698" s="311">
        <v>1</v>
      </c>
      <c r="L16698" s="311"/>
    </row>
    <row r="16699" spans="11:12" ht="15.75" x14ac:dyDescent="0.2">
      <c r="K16699" s="311">
        <v>1</v>
      </c>
      <c r="L16699" s="311"/>
    </row>
    <row r="16700" spans="11:12" ht="15.75" x14ac:dyDescent="0.2">
      <c r="K16700" s="311">
        <v>1</v>
      </c>
      <c r="L16700" s="311"/>
    </row>
    <row r="16701" spans="11:12" ht="15.75" x14ac:dyDescent="0.2">
      <c r="K16701" s="311">
        <v>1</v>
      </c>
      <c r="L16701" s="311"/>
    </row>
    <row r="16702" spans="11:12" ht="15.75" x14ac:dyDescent="0.2">
      <c r="K16702" s="311">
        <v>1</v>
      </c>
      <c r="L16702" s="311"/>
    </row>
    <row r="16703" spans="11:12" ht="15.75" x14ac:dyDescent="0.2">
      <c r="K16703" s="311">
        <v>1</v>
      </c>
      <c r="L16703" s="311"/>
    </row>
    <row r="16704" spans="11:12" ht="15.75" x14ac:dyDescent="0.2">
      <c r="K16704" s="311">
        <v>1</v>
      </c>
      <c r="L16704" s="311"/>
    </row>
    <row r="16705" spans="11:12" ht="15.75" x14ac:dyDescent="0.2">
      <c r="K16705" s="311">
        <v>1</v>
      </c>
      <c r="L16705" s="311"/>
    </row>
    <row r="16706" spans="11:12" ht="15.75" x14ac:dyDescent="0.2">
      <c r="K16706" s="311">
        <v>1</v>
      </c>
      <c r="L16706" s="311"/>
    </row>
    <row r="16707" spans="11:12" ht="15.75" x14ac:dyDescent="0.2">
      <c r="K16707" s="311">
        <v>1</v>
      </c>
      <c r="L16707" s="311"/>
    </row>
    <row r="16708" spans="11:12" ht="15.75" x14ac:dyDescent="0.2">
      <c r="K16708" s="311">
        <v>1</v>
      </c>
      <c r="L16708" s="311"/>
    </row>
    <row r="16709" spans="11:12" ht="15.75" x14ac:dyDescent="0.2">
      <c r="K16709" s="311">
        <v>1</v>
      </c>
      <c r="L16709" s="311"/>
    </row>
    <row r="16710" spans="11:12" ht="15.75" x14ac:dyDescent="0.2">
      <c r="K16710" s="311">
        <v>1</v>
      </c>
      <c r="L16710" s="311"/>
    </row>
    <row r="16711" spans="11:12" ht="15.75" x14ac:dyDescent="0.2">
      <c r="K16711" s="311">
        <v>1</v>
      </c>
      <c r="L16711" s="311"/>
    </row>
    <row r="16712" spans="11:12" ht="15.75" x14ac:dyDescent="0.2">
      <c r="K16712" s="311">
        <v>1</v>
      </c>
      <c r="L16712" s="311"/>
    </row>
    <row r="16713" spans="11:12" ht="15.75" x14ac:dyDescent="0.2">
      <c r="K16713" s="311">
        <v>1</v>
      </c>
      <c r="L16713" s="311"/>
    </row>
    <row r="16714" spans="11:12" ht="15.75" x14ac:dyDescent="0.2">
      <c r="K16714" s="311">
        <v>1</v>
      </c>
      <c r="L16714" s="311"/>
    </row>
    <row r="16715" spans="11:12" ht="15.75" x14ac:dyDescent="0.2">
      <c r="K16715" s="311">
        <v>1</v>
      </c>
      <c r="L16715" s="311"/>
    </row>
    <row r="16716" spans="11:12" ht="15.75" x14ac:dyDescent="0.2">
      <c r="K16716" s="311">
        <v>1</v>
      </c>
      <c r="L16716" s="311"/>
    </row>
    <row r="16717" spans="11:12" ht="15.75" x14ac:dyDescent="0.2">
      <c r="K16717" s="311">
        <v>1</v>
      </c>
      <c r="L16717" s="311"/>
    </row>
    <row r="16718" spans="11:12" ht="15.75" x14ac:dyDescent="0.2">
      <c r="K16718" s="311">
        <v>1</v>
      </c>
      <c r="L16718" s="311"/>
    </row>
    <row r="16719" spans="11:12" ht="15.75" x14ac:dyDescent="0.2">
      <c r="K16719" s="311">
        <v>1</v>
      </c>
      <c r="L16719" s="311"/>
    </row>
    <row r="16720" spans="11:12" ht="15.75" x14ac:dyDescent="0.2">
      <c r="K16720" s="311">
        <v>1</v>
      </c>
      <c r="L16720" s="311"/>
    </row>
    <row r="16721" spans="11:12" ht="15.75" x14ac:dyDescent="0.2">
      <c r="K16721" s="311">
        <v>1</v>
      </c>
      <c r="L16721" s="311"/>
    </row>
    <row r="16722" spans="11:12" ht="15.75" x14ac:dyDescent="0.2">
      <c r="K16722" s="311">
        <v>1</v>
      </c>
      <c r="L16722" s="311"/>
    </row>
    <row r="16723" spans="11:12" ht="15.75" x14ac:dyDescent="0.2">
      <c r="K16723" s="311">
        <v>1</v>
      </c>
      <c r="L16723" s="311"/>
    </row>
    <row r="16724" spans="11:12" ht="15.75" x14ac:dyDescent="0.2">
      <c r="K16724" s="311">
        <v>1</v>
      </c>
      <c r="L16724" s="311"/>
    </row>
    <row r="16725" spans="11:12" ht="15.75" x14ac:dyDescent="0.2">
      <c r="K16725" s="311">
        <v>1</v>
      </c>
      <c r="L16725" s="311"/>
    </row>
    <row r="16726" spans="11:12" ht="15.75" x14ac:dyDescent="0.2">
      <c r="K16726" s="311">
        <v>1</v>
      </c>
      <c r="L16726" s="311"/>
    </row>
    <row r="16727" spans="11:12" ht="15.75" x14ac:dyDescent="0.2">
      <c r="K16727" s="311">
        <v>1</v>
      </c>
      <c r="L16727" s="311"/>
    </row>
    <row r="16728" spans="11:12" ht="15.75" x14ac:dyDescent="0.2">
      <c r="K16728" s="311">
        <v>1</v>
      </c>
      <c r="L16728" s="311"/>
    </row>
    <row r="16729" spans="11:12" ht="15.75" x14ac:dyDescent="0.2">
      <c r="K16729" s="311">
        <v>1</v>
      </c>
      <c r="L16729" s="311"/>
    </row>
    <row r="16730" spans="11:12" ht="15.75" x14ac:dyDescent="0.2">
      <c r="K16730" s="311">
        <v>1</v>
      </c>
      <c r="L16730" s="311"/>
    </row>
    <row r="16731" spans="11:12" ht="15.75" x14ac:dyDescent="0.2">
      <c r="K16731" s="311">
        <v>1</v>
      </c>
      <c r="L16731" s="311"/>
    </row>
    <row r="16732" spans="11:12" ht="15.75" x14ac:dyDescent="0.2">
      <c r="K16732" s="311">
        <v>1</v>
      </c>
      <c r="L16732" s="311"/>
    </row>
    <row r="16733" spans="11:12" ht="15.75" x14ac:dyDescent="0.2">
      <c r="K16733" s="311">
        <v>1</v>
      </c>
      <c r="L16733" s="311"/>
    </row>
    <row r="16734" spans="11:12" ht="15.75" x14ac:dyDescent="0.2">
      <c r="K16734" s="311">
        <v>1</v>
      </c>
      <c r="L16734" s="311"/>
    </row>
    <row r="16735" spans="11:12" ht="15.75" x14ac:dyDescent="0.2">
      <c r="K16735" s="311">
        <v>1</v>
      </c>
      <c r="L16735" s="311"/>
    </row>
    <row r="16736" spans="11:12" ht="15.75" x14ac:dyDescent="0.2">
      <c r="K16736" s="311">
        <v>1</v>
      </c>
      <c r="L16736" s="311"/>
    </row>
    <row r="16737" spans="11:12" ht="15.75" x14ac:dyDescent="0.2">
      <c r="K16737" s="311">
        <v>1</v>
      </c>
      <c r="L16737" s="311"/>
    </row>
    <row r="16738" spans="11:12" ht="15.75" x14ac:dyDescent="0.2">
      <c r="K16738" s="311">
        <v>1</v>
      </c>
      <c r="L16738" s="311"/>
    </row>
    <row r="16739" spans="11:12" ht="15.75" x14ac:dyDescent="0.2">
      <c r="K16739" s="311">
        <v>1</v>
      </c>
      <c r="L16739" s="311"/>
    </row>
    <row r="16740" spans="11:12" ht="15.75" x14ac:dyDescent="0.2">
      <c r="K16740" s="311">
        <v>1</v>
      </c>
      <c r="L16740" s="311"/>
    </row>
    <row r="16741" spans="11:12" ht="15.75" x14ac:dyDescent="0.2">
      <c r="K16741" s="311">
        <v>1</v>
      </c>
      <c r="L16741" s="311"/>
    </row>
    <row r="16742" spans="11:12" ht="15.75" x14ac:dyDescent="0.2">
      <c r="K16742" s="311">
        <v>1</v>
      </c>
      <c r="L16742" s="311"/>
    </row>
    <row r="16743" spans="11:12" ht="15.75" x14ac:dyDescent="0.2">
      <c r="K16743" s="311">
        <v>1</v>
      </c>
      <c r="L16743" s="311"/>
    </row>
    <row r="16744" spans="11:12" ht="15.75" x14ac:dyDescent="0.2">
      <c r="K16744" s="311">
        <v>1</v>
      </c>
      <c r="L16744" s="311"/>
    </row>
    <row r="16745" spans="11:12" ht="15.75" x14ac:dyDescent="0.2">
      <c r="K16745" s="311">
        <v>1</v>
      </c>
      <c r="L16745" s="311"/>
    </row>
    <row r="16746" spans="11:12" ht="15.75" x14ac:dyDescent="0.2">
      <c r="K16746" s="311">
        <v>1</v>
      </c>
      <c r="L16746" s="311"/>
    </row>
    <row r="16747" spans="11:12" ht="15.75" x14ac:dyDescent="0.2">
      <c r="K16747" s="311">
        <v>1</v>
      </c>
      <c r="L16747" s="311"/>
    </row>
    <row r="16748" spans="11:12" ht="15.75" x14ac:dyDescent="0.2">
      <c r="K16748" s="311">
        <v>1</v>
      </c>
      <c r="L16748" s="311"/>
    </row>
    <row r="16749" spans="11:12" ht="15.75" x14ac:dyDescent="0.2">
      <c r="K16749" s="311">
        <v>1</v>
      </c>
      <c r="L16749" s="311"/>
    </row>
    <row r="16750" spans="11:12" ht="15.75" x14ac:dyDescent="0.2">
      <c r="K16750" s="311">
        <v>1</v>
      </c>
      <c r="L16750" s="311"/>
    </row>
    <row r="16751" spans="11:12" ht="15.75" x14ac:dyDescent="0.2">
      <c r="K16751" s="311">
        <v>1</v>
      </c>
      <c r="L16751" s="311"/>
    </row>
    <row r="16752" spans="11:12" ht="15.75" x14ac:dyDescent="0.2">
      <c r="K16752" s="311">
        <v>1</v>
      </c>
      <c r="L16752" s="311"/>
    </row>
    <row r="16753" spans="11:12" ht="15.75" x14ac:dyDescent="0.2">
      <c r="K16753" s="311">
        <v>1</v>
      </c>
      <c r="L16753" s="311"/>
    </row>
    <row r="16754" spans="11:12" ht="15.75" x14ac:dyDescent="0.2">
      <c r="K16754" s="311">
        <v>1</v>
      </c>
      <c r="L16754" s="311"/>
    </row>
    <row r="16755" spans="11:12" ht="15.75" x14ac:dyDescent="0.2">
      <c r="K16755" s="311">
        <v>1</v>
      </c>
      <c r="L16755" s="311"/>
    </row>
    <row r="16756" spans="11:12" ht="15.75" x14ac:dyDescent="0.2">
      <c r="K16756" s="311">
        <v>1</v>
      </c>
      <c r="L16756" s="311"/>
    </row>
    <row r="16757" spans="11:12" ht="15.75" x14ac:dyDescent="0.2">
      <c r="K16757" s="311">
        <v>1</v>
      </c>
      <c r="L16757" s="311"/>
    </row>
    <row r="16758" spans="11:12" ht="15.75" x14ac:dyDescent="0.2">
      <c r="K16758" s="311">
        <v>1</v>
      </c>
      <c r="L16758" s="311"/>
    </row>
    <row r="16759" spans="11:12" ht="15.75" x14ac:dyDescent="0.2">
      <c r="K16759" s="311">
        <v>1</v>
      </c>
      <c r="L16759" s="311"/>
    </row>
    <row r="16760" spans="11:12" ht="15.75" x14ac:dyDescent="0.2">
      <c r="K16760" s="311">
        <v>1</v>
      </c>
      <c r="L16760" s="311"/>
    </row>
    <row r="16761" spans="11:12" ht="15.75" x14ac:dyDescent="0.2">
      <c r="K16761" s="311">
        <v>1</v>
      </c>
      <c r="L16761" s="311"/>
    </row>
    <row r="16762" spans="11:12" ht="15.75" x14ac:dyDescent="0.2">
      <c r="K16762" s="311">
        <v>1</v>
      </c>
      <c r="L16762" s="311"/>
    </row>
    <row r="16763" spans="11:12" ht="15.75" x14ac:dyDescent="0.2">
      <c r="K16763" s="311">
        <v>1</v>
      </c>
      <c r="L16763" s="311"/>
    </row>
    <row r="16764" spans="11:12" ht="15.75" x14ac:dyDescent="0.2">
      <c r="K16764" s="311">
        <v>1</v>
      </c>
      <c r="L16764" s="311"/>
    </row>
    <row r="16765" spans="11:12" ht="15.75" x14ac:dyDescent="0.2">
      <c r="K16765" s="311">
        <v>1</v>
      </c>
      <c r="L16765" s="311"/>
    </row>
    <row r="16766" spans="11:12" ht="15.75" x14ac:dyDescent="0.2">
      <c r="K16766" s="311">
        <v>1</v>
      </c>
      <c r="L16766" s="311"/>
    </row>
    <row r="16767" spans="11:12" ht="15.75" x14ac:dyDescent="0.2">
      <c r="K16767" s="311">
        <v>1</v>
      </c>
      <c r="L16767" s="311"/>
    </row>
    <row r="16768" spans="11:12" ht="15.75" x14ac:dyDescent="0.2">
      <c r="K16768" s="311">
        <v>1</v>
      </c>
      <c r="L16768" s="311"/>
    </row>
    <row r="16769" spans="11:12" ht="15.75" x14ac:dyDescent="0.2">
      <c r="K16769" s="311">
        <v>1</v>
      </c>
      <c r="L16769" s="311"/>
    </row>
    <row r="16770" spans="11:12" ht="15.75" x14ac:dyDescent="0.2">
      <c r="K16770" s="311">
        <v>1</v>
      </c>
      <c r="L16770" s="311"/>
    </row>
    <row r="16771" spans="11:12" ht="15.75" x14ac:dyDescent="0.2">
      <c r="K16771" s="311">
        <v>1</v>
      </c>
      <c r="L16771" s="311"/>
    </row>
    <row r="16772" spans="11:12" ht="15.75" x14ac:dyDescent="0.2">
      <c r="K16772" s="311">
        <v>1</v>
      </c>
      <c r="L16772" s="311"/>
    </row>
    <row r="16773" spans="11:12" ht="15.75" x14ac:dyDescent="0.2">
      <c r="K16773" s="311">
        <v>1</v>
      </c>
      <c r="L16773" s="311"/>
    </row>
    <row r="16774" spans="11:12" ht="15.75" x14ac:dyDescent="0.2">
      <c r="K16774" s="311">
        <v>1</v>
      </c>
      <c r="L16774" s="311"/>
    </row>
    <row r="16775" spans="11:12" ht="15.75" x14ac:dyDescent="0.2">
      <c r="K16775" s="311">
        <v>1</v>
      </c>
      <c r="L16775" s="311"/>
    </row>
    <row r="16776" spans="11:12" ht="15.75" x14ac:dyDescent="0.2">
      <c r="K16776" s="311">
        <v>1</v>
      </c>
      <c r="L16776" s="311"/>
    </row>
    <row r="16777" spans="11:12" ht="15.75" x14ac:dyDescent="0.2">
      <c r="K16777" s="311">
        <v>1</v>
      </c>
      <c r="L16777" s="311"/>
    </row>
    <row r="16778" spans="11:12" ht="15.75" x14ac:dyDescent="0.2">
      <c r="K16778" s="311">
        <v>1</v>
      </c>
      <c r="L16778" s="311"/>
    </row>
    <row r="16779" spans="11:12" ht="15.75" x14ac:dyDescent="0.2">
      <c r="K16779" s="311">
        <v>1</v>
      </c>
      <c r="L16779" s="311"/>
    </row>
    <row r="16780" spans="11:12" ht="15.75" x14ac:dyDescent="0.2">
      <c r="K16780" s="311">
        <v>1</v>
      </c>
      <c r="L16780" s="311"/>
    </row>
    <row r="16781" spans="11:12" ht="15.75" x14ac:dyDescent="0.2">
      <c r="K16781" s="311">
        <v>1</v>
      </c>
      <c r="L16781" s="311"/>
    </row>
    <row r="16782" spans="11:12" ht="15.75" x14ac:dyDescent="0.2">
      <c r="K16782" s="311">
        <v>1</v>
      </c>
      <c r="L16782" s="311"/>
    </row>
    <row r="16783" spans="11:12" ht="15.75" x14ac:dyDescent="0.2">
      <c r="K16783" s="311">
        <v>1</v>
      </c>
      <c r="L16783" s="311"/>
    </row>
    <row r="16784" spans="11:12" ht="15.75" x14ac:dyDescent="0.2">
      <c r="K16784" s="311">
        <v>1</v>
      </c>
      <c r="L16784" s="311"/>
    </row>
    <row r="16785" spans="11:12" ht="15.75" x14ac:dyDescent="0.2">
      <c r="K16785" s="311">
        <v>1</v>
      </c>
      <c r="L16785" s="311"/>
    </row>
    <row r="16786" spans="11:12" ht="15.75" x14ac:dyDescent="0.2">
      <c r="K16786" s="311">
        <v>1</v>
      </c>
      <c r="L16786" s="311"/>
    </row>
    <row r="16787" spans="11:12" ht="15.75" x14ac:dyDescent="0.2">
      <c r="K16787" s="311">
        <v>1</v>
      </c>
      <c r="L16787" s="311"/>
    </row>
    <row r="16788" spans="11:12" ht="15.75" x14ac:dyDescent="0.2">
      <c r="K16788" s="311">
        <v>1</v>
      </c>
      <c r="L16788" s="311"/>
    </row>
    <row r="16789" spans="11:12" ht="15.75" x14ac:dyDescent="0.2">
      <c r="K16789" s="311">
        <v>1</v>
      </c>
      <c r="L16789" s="311"/>
    </row>
    <row r="16790" spans="11:12" ht="15.75" x14ac:dyDescent="0.2">
      <c r="K16790" s="311">
        <v>1</v>
      </c>
      <c r="L16790" s="311"/>
    </row>
    <row r="16791" spans="11:12" ht="15.75" x14ac:dyDescent="0.2">
      <c r="K16791" s="311">
        <v>1</v>
      </c>
      <c r="L16791" s="311"/>
    </row>
    <row r="16792" spans="11:12" ht="15.75" x14ac:dyDescent="0.2">
      <c r="K16792" s="311">
        <v>1</v>
      </c>
      <c r="L16792" s="311"/>
    </row>
    <row r="16793" spans="11:12" ht="15.75" x14ac:dyDescent="0.2">
      <c r="K16793" s="311">
        <v>1</v>
      </c>
      <c r="L16793" s="311"/>
    </row>
    <row r="16794" spans="11:12" ht="15.75" x14ac:dyDescent="0.2">
      <c r="K16794" s="311">
        <v>1</v>
      </c>
      <c r="L16794" s="311"/>
    </row>
    <row r="16795" spans="11:12" ht="15.75" x14ac:dyDescent="0.2">
      <c r="K16795" s="311">
        <v>1</v>
      </c>
      <c r="L16795" s="311"/>
    </row>
    <row r="16796" spans="11:12" ht="15.75" x14ac:dyDescent="0.2">
      <c r="K16796" s="311">
        <v>1</v>
      </c>
      <c r="L16796" s="311"/>
    </row>
    <row r="16797" spans="11:12" ht="15.75" x14ac:dyDescent="0.2">
      <c r="K16797" s="311">
        <v>1</v>
      </c>
      <c r="L16797" s="311"/>
    </row>
    <row r="16798" spans="11:12" ht="15.75" x14ac:dyDescent="0.2">
      <c r="K16798" s="311">
        <v>1</v>
      </c>
      <c r="L16798" s="311"/>
    </row>
    <row r="16799" spans="11:12" ht="15.75" x14ac:dyDescent="0.2">
      <c r="K16799" s="311">
        <v>1</v>
      </c>
      <c r="L16799" s="311"/>
    </row>
    <row r="16800" spans="11:12" ht="15.75" x14ac:dyDescent="0.2">
      <c r="K16800" s="311">
        <v>1</v>
      </c>
      <c r="L16800" s="311"/>
    </row>
    <row r="16801" spans="11:12" ht="15.75" x14ac:dyDescent="0.2">
      <c r="K16801" s="311">
        <v>1</v>
      </c>
      <c r="L16801" s="311"/>
    </row>
    <row r="16802" spans="11:12" ht="15.75" x14ac:dyDescent="0.2">
      <c r="K16802" s="311">
        <v>1</v>
      </c>
      <c r="L16802" s="311"/>
    </row>
    <row r="16803" spans="11:12" ht="15.75" x14ac:dyDescent="0.2">
      <c r="K16803" s="311">
        <v>1</v>
      </c>
      <c r="L16803" s="311"/>
    </row>
    <row r="16804" spans="11:12" ht="15.75" x14ac:dyDescent="0.2">
      <c r="K16804" s="311">
        <v>1</v>
      </c>
      <c r="L16804" s="311"/>
    </row>
    <row r="16805" spans="11:12" ht="15.75" x14ac:dyDescent="0.2">
      <c r="K16805" s="311">
        <v>1</v>
      </c>
      <c r="L16805" s="311"/>
    </row>
    <row r="16806" spans="11:12" ht="15.75" x14ac:dyDescent="0.2">
      <c r="K16806" s="311">
        <v>1</v>
      </c>
      <c r="L16806" s="311"/>
    </row>
    <row r="16807" spans="11:12" ht="15.75" x14ac:dyDescent="0.2">
      <c r="K16807" s="311">
        <v>1</v>
      </c>
      <c r="L16807" s="311"/>
    </row>
    <row r="16808" spans="11:12" ht="15.75" x14ac:dyDescent="0.2">
      <c r="K16808" s="311">
        <v>1</v>
      </c>
      <c r="L16808" s="311"/>
    </row>
    <row r="16809" spans="11:12" ht="15.75" x14ac:dyDescent="0.2">
      <c r="K16809" s="311">
        <v>1</v>
      </c>
      <c r="L16809" s="311"/>
    </row>
    <row r="16810" spans="11:12" ht="15.75" x14ac:dyDescent="0.2">
      <c r="K16810" s="311">
        <v>1</v>
      </c>
      <c r="L16810" s="311"/>
    </row>
    <row r="16811" spans="11:12" ht="15.75" x14ac:dyDescent="0.2">
      <c r="K16811" s="311">
        <v>1</v>
      </c>
      <c r="L16811" s="311"/>
    </row>
    <row r="16812" spans="11:12" ht="15.75" x14ac:dyDescent="0.2">
      <c r="K16812" s="311">
        <v>1</v>
      </c>
      <c r="L16812" s="311"/>
    </row>
    <row r="16813" spans="11:12" ht="15.75" x14ac:dyDescent="0.2">
      <c r="K16813" s="311">
        <v>1</v>
      </c>
      <c r="L16813" s="311"/>
    </row>
    <row r="16814" spans="11:12" ht="15.75" x14ac:dyDescent="0.2">
      <c r="K16814" s="311">
        <v>1</v>
      </c>
      <c r="L16814" s="311"/>
    </row>
    <row r="16815" spans="11:12" ht="15.75" x14ac:dyDescent="0.2">
      <c r="K16815" s="311">
        <v>1</v>
      </c>
      <c r="L16815" s="311"/>
    </row>
    <row r="16816" spans="11:12" ht="15.75" x14ac:dyDescent="0.2">
      <c r="K16816" s="311">
        <v>1</v>
      </c>
      <c r="L16816" s="311"/>
    </row>
    <row r="16817" spans="11:12" ht="15.75" x14ac:dyDescent="0.2">
      <c r="K16817" s="311">
        <v>1</v>
      </c>
      <c r="L16817" s="311"/>
    </row>
    <row r="16818" spans="11:12" ht="15.75" x14ac:dyDescent="0.2">
      <c r="K16818" s="311">
        <v>1</v>
      </c>
      <c r="L16818" s="311"/>
    </row>
    <row r="16819" spans="11:12" ht="15.75" x14ac:dyDescent="0.2">
      <c r="K16819" s="311">
        <v>1</v>
      </c>
      <c r="L16819" s="311"/>
    </row>
    <row r="16820" spans="11:12" ht="15.75" x14ac:dyDescent="0.2">
      <c r="K16820" s="311">
        <v>1</v>
      </c>
      <c r="L16820" s="311"/>
    </row>
    <row r="16821" spans="11:12" ht="15.75" x14ac:dyDescent="0.2">
      <c r="K16821" s="311">
        <v>1</v>
      </c>
      <c r="L16821" s="311"/>
    </row>
    <row r="16822" spans="11:12" ht="15.75" x14ac:dyDescent="0.2">
      <c r="K16822" s="311">
        <v>1</v>
      </c>
      <c r="L16822" s="311"/>
    </row>
    <row r="16823" spans="11:12" ht="15.75" x14ac:dyDescent="0.2">
      <c r="K16823" s="311">
        <v>1</v>
      </c>
      <c r="L16823" s="311"/>
    </row>
    <row r="16824" spans="11:12" ht="15.75" x14ac:dyDescent="0.2">
      <c r="K16824" s="311">
        <v>1</v>
      </c>
      <c r="L16824" s="311"/>
    </row>
    <row r="16825" spans="11:12" ht="15.75" x14ac:dyDescent="0.2">
      <c r="K16825" s="311">
        <v>1</v>
      </c>
      <c r="L16825" s="311"/>
    </row>
    <row r="16826" spans="11:12" ht="15.75" x14ac:dyDescent="0.2">
      <c r="K16826" s="311">
        <v>1</v>
      </c>
      <c r="L16826" s="311"/>
    </row>
    <row r="16827" spans="11:12" ht="15.75" x14ac:dyDescent="0.2">
      <c r="K16827" s="311">
        <v>1</v>
      </c>
      <c r="L16827" s="311"/>
    </row>
    <row r="16828" spans="11:12" ht="15.75" x14ac:dyDescent="0.2">
      <c r="K16828" s="311">
        <v>1</v>
      </c>
      <c r="L16828" s="311"/>
    </row>
    <row r="16829" spans="11:12" ht="15.75" x14ac:dyDescent="0.2">
      <c r="K16829" s="311">
        <v>1</v>
      </c>
      <c r="L16829" s="311"/>
    </row>
    <row r="16830" spans="11:12" ht="15.75" x14ac:dyDescent="0.2">
      <c r="K16830" s="311">
        <v>1</v>
      </c>
      <c r="L16830" s="311"/>
    </row>
    <row r="16831" spans="11:12" ht="15.75" x14ac:dyDescent="0.2">
      <c r="K16831" s="311">
        <v>1</v>
      </c>
      <c r="L16831" s="311"/>
    </row>
    <row r="16832" spans="11:12" ht="15.75" x14ac:dyDescent="0.2">
      <c r="K16832" s="311">
        <v>1</v>
      </c>
      <c r="L16832" s="311"/>
    </row>
    <row r="16833" spans="11:12" ht="15.75" x14ac:dyDescent="0.2">
      <c r="K16833" s="311">
        <v>1</v>
      </c>
      <c r="L16833" s="311"/>
    </row>
    <row r="16834" spans="11:12" ht="15.75" x14ac:dyDescent="0.2">
      <c r="K16834" s="311">
        <v>1</v>
      </c>
      <c r="L16834" s="311"/>
    </row>
    <row r="16835" spans="11:12" ht="15.75" x14ac:dyDescent="0.2">
      <c r="K16835" s="311">
        <v>1</v>
      </c>
      <c r="L16835" s="311"/>
    </row>
    <row r="16836" spans="11:12" ht="15.75" x14ac:dyDescent="0.2">
      <c r="K16836" s="311">
        <v>1</v>
      </c>
      <c r="L16836" s="311"/>
    </row>
    <row r="16837" spans="11:12" ht="15.75" x14ac:dyDescent="0.2">
      <c r="K16837" s="311">
        <v>1</v>
      </c>
      <c r="L16837" s="311"/>
    </row>
    <row r="16838" spans="11:12" ht="15.75" x14ac:dyDescent="0.2">
      <c r="K16838" s="311">
        <v>1</v>
      </c>
      <c r="L16838" s="311"/>
    </row>
    <row r="16839" spans="11:12" ht="15.75" x14ac:dyDescent="0.2">
      <c r="K16839" s="311">
        <v>1</v>
      </c>
      <c r="L16839" s="311"/>
    </row>
    <row r="16840" spans="11:12" ht="15.75" x14ac:dyDescent="0.2">
      <c r="K16840" s="311">
        <v>1</v>
      </c>
      <c r="L16840" s="311"/>
    </row>
    <row r="16841" spans="11:12" ht="15.75" x14ac:dyDescent="0.2">
      <c r="K16841" s="311">
        <v>1</v>
      </c>
      <c r="L16841" s="311"/>
    </row>
    <row r="16842" spans="11:12" ht="15.75" x14ac:dyDescent="0.2">
      <c r="K16842" s="311">
        <v>1</v>
      </c>
      <c r="L16842" s="311"/>
    </row>
    <row r="16843" spans="11:12" ht="15.75" x14ac:dyDescent="0.2">
      <c r="K16843" s="311">
        <v>1</v>
      </c>
      <c r="L16843" s="311"/>
    </row>
    <row r="16844" spans="11:12" ht="15.75" x14ac:dyDescent="0.2">
      <c r="K16844" s="311">
        <v>1</v>
      </c>
      <c r="L16844" s="311"/>
    </row>
    <row r="16845" spans="11:12" ht="15.75" x14ac:dyDescent="0.2">
      <c r="K16845" s="311">
        <v>1</v>
      </c>
      <c r="L16845" s="311"/>
    </row>
    <row r="16846" spans="11:12" ht="15.75" x14ac:dyDescent="0.2">
      <c r="K16846" s="311">
        <v>1</v>
      </c>
      <c r="L16846" s="311"/>
    </row>
    <row r="16847" spans="11:12" ht="15.75" x14ac:dyDescent="0.2">
      <c r="K16847" s="311">
        <v>1</v>
      </c>
      <c r="L16847" s="311"/>
    </row>
    <row r="16848" spans="11:12" ht="15.75" x14ac:dyDescent="0.2">
      <c r="K16848" s="311">
        <v>1</v>
      </c>
      <c r="L16848" s="311"/>
    </row>
    <row r="16849" spans="11:12" ht="15.75" x14ac:dyDescent="0.2">
      <c r="K16849" s="311">
        <v>1</v>
      </c>
      <c r="L16849" s="311"/>
    </row>
    <row r="16850" spans="11:12" ht="15.75" x14ac:dyDescent="0.2">
      <c r="K16850" s="311">
        <v>1</v>
      </c>
      <c r="L16850" s="311"/>
    </row>
    <row r="16851" spans="11:12" ht="15.75" x14ac:dyDescent="0.2">
      <c r="K16851" s="311">
        <v>1</v>
      </c>
      <c r="L16851" s="311"/>
    </row>
    <row r="16852" spans="11:12" ht="15.75" x14ac:dyDescent="0.2">
      <c r="K16852" s="311">
        <v>1</v>
      </c>
      <c r="L16852" s="311"/>
    </row>
    <row r="16853" spans="11:12" ht="15.75" x14ac:dyDescent="0.2">
      <c r="K16853" s="311">
        <v>1</v>
      </c>
      <c r="L16853" s="311"/>
    </row>
    <row r="16854" spans="11:12" ht="15.75" x14ac:dyDescent="0.2">
      <c r="K16854" s="311">
        <v>1</v>
      </c>
      <c r="L16854" s="311"/>
    </row>
    <row r="16855" spans="11:12" ht="15.75" x14ac:dyDescent="0.2">
      <c r="K16855" s="311">
        <v>1</v>
      </c>
      <c r="L16855" s="311"/>
    </row>
    <row r="16856" spans="11:12" ht="15.75" x14ac:dyDescent="0.2">
      <c r="K16856" s="311">
        <v>1</v>
      </c>
      <c r="L16856" s="311"/>
    </row>
    <row r="16857" spans="11:12" ht="15.75" x14ac:dyDescent="0.2">
      <c r="K16857" s="311">
        <v>1</v>
      </c>
      <c r="L16857" s="311"/>
    </row>
    <row r="16858" spans="11:12" ht="15.75" x14ac:dyDescent="0.2">
      <c r="K16858" s="311">
        <v>1</v>
      </c>
      <c r="L16858" s="311"/>
    </row>
    <row r="16859" spans="11:12" ht="15.75" x14ac:dyDescent="0.2">
      <c r="K16859" s="311">
        <v>1</v>
      </c>
      <c r="L16859" s="311"/>
    </row>
    <row r="16860" spans="11:12" ht="15.75" x14ac:dyDescent="0.2">
      <c r="K16860" s="311">
        <v>1</v>
      </c>
      <c r="L16860" s="311"/>
    </row>
    <row r="16861" spans="11:12" ht="15.75" x14ac:dyDescent="0.2">
      <c r="K16861" s="311">
        <v>1</v>
      </c>
      <c r="L16861" s="311"/>
    </row>
    <row r="16862" spans="11:12" ht="15.75" x14ac:dyDescent="0.2">
      <c r="K16862" s="311">
        <v>1</v>
      </c>
      <c r="L16862" s="311"/>
    </row>
    <row r="16863" spans="11:12" ht="15.75" x14ac:dyDescent="0.2">
      <c r="K16863" s="311">
        <v>1</v>
      </c>
      <c r="L16863" s="311"/>
    </row>
    <row r="16864" spans="11:12" ht="15.75" x14ac:dyDescent="0.2">
      <c r="K16864" s="311">
        <v>1</v>
      </c>
      <c r="L16864" s="311"/>
    </row>
    <row r="16865" spans="11:12" ht="15.75" x14ac:dyDescent="0.2">
      <c r="K16865" s="311">
        <v>1</v>
      </c>
      <c r="L16865" s="311"/>
    </row>
    <row r="16866" spans="11:12" ht="15.75" x14ac:dyDescent="0.2">
      <c r="K16866" s="311">
        <v>1</v>
      </c>
      <c r="L16866" s="311"/>
    </row>
    <row r="16867" spans="11:12" ht="15.75" x14ac:dyDescent="0.2">
      <c r="K16867" s="311">
        <v>1</v>
      </c>
      <c r="L16867" s="311"/>
    </row>
    <row r="16868" spans="11:12" ht="15.75" x14ac:dyDescent="0.2">
      <c r="K16868" s="311">
        <v>1</v>
      </c>
      <c r="L16868" s="311"/>
    </row>
    <row r="16869" spans="11:12" ht="15.75" x14ac:dyDescent="0.2">
      <c r="K16869" s="311">
        <v>1</v>
      </c>
      <c r="L16869" s="311"/>
    </row>
    <row r="16870" spans="11:12" ht="15.75" x14ac:dyDescent="0.2">
      <c r="K16870" s="311">
        <v>1</v>
      </c>
      <c r="L16870" s="311"/>
    </row>
    <row r="16871" spans="11:12" ht="15.75" x14ac:dyDescent="0.2">
      <c r="K16871" s="311">
        <v>1</v>
      </c>
      <c r="L16871" s="311"/>
    </row>
    <row r="16872" spans="11:12" ht="15.75" x14ac:dyDescent="0.2">
      <c r="K16872" s="311">
        <v>1</v>
      </c>
      <c r="L16872" s="311"/>
    </row>
    <row r="16873" spans="11:12" ht="15.75" x14ac:dyDescent="0.2">
      <c r="K16873" s="311">
        <v>1</v>
      </c>
      <c r="L16873" s="311"/>
    </row>
    <row r="16874" spans="11:12" ht="15.75" x14ac:dyDescent="0.2">
      <c r="K16874" s="311">
        <v>1</v>
      </c>
      <c r="L16874" s="311"/>
    </row>
    <row r="16875" spans="11:12" ht="15.75" x14ac:dyDescent="0.2">
      <c r="K16875" s="311">
        <v>1</v>
      </c>
      <c r="L16875" s="311"/>
    </row>
    <row r="16876" spans="11:12" ht="15.75" x14ac:dyDescent="0.2">
      <c r="K16876" s="311">
        <v>1</v>
      </c>
      <c r="L16876" s="311"/>
    </row>
    <row r="16877" spans="11:12" ht="15.75" x14ac:dyDescent="0.2">
      <c r="K16877" s="311">
        <v>1</v>
      </c>
      <c r="L16877" s="311"/>
    </row>
    <row r="16878" spans="11:12" ht="15.75" x14ac:dyDescent="0.2">
      <c r="K16878" s="311">
        <v>1</v>
      </c>
      <c r="L16878" s="311"/>
    </row>
    <row r="16879" spans="11:12" ht="15.75" x14ac:dyDescent="0.2">
      <c r="K16879" s="311">
        <v>1</v>
      </c>
      <c r="L16879" s="311"/>
    </row>
    <row r="16880" spans="11:12" ht="15.75" x14ac:dyDescent="0.2">
      <c r="K16880" s="311">
        <v>1</v>
      </c>
      <c r="L16880" s="311"/>
    </row>
    <row r="16881" spans="11:12" ht="15.75" x14ac:dyDescent="0.2">
      <c r="K16881" s="311">
        <v>1</v>
      </c>
      <c r="L16881" s="311"/>
    </row>
    <row r="16882" spans="11:12" ht="15.75" x14ac:dyDescent="0.2">
      <c r="K16882" s="311">
        <v>1</v>
      </c>
      <c r="L16882" s="311"/>
    </row>
    <row r="16883" spans="11:12" ht="15.75" x14ac:dyDescent="0.2">
      <c r="K16883" s="311">
        <v>1</v>
      </c>
      <c r="L16883" s="311"/>
    </row>
    <row r="16884" spans="11:12" ht="15.75" x14ac:dyDescent="0.2">
      <c r="K16884" s="311">
        <v>1</v>
      </c>
      <c r="L16884" s="311"/>
    </row>
    <row r="16885" spans="11:12" ht="15.75" x14ac:dyDescent="0.2">
      <c r="K16885" s="311">
        <v>1</v>
      </c>
      <c r="L16885" s="311"/>
    </row>
    <row r="16886" spans="11:12" ht="15.75" x14ac:dyDescent="0.2">
      <c r="K16886" s="311">
        <v>1</v>
      </c>
      <c r="L16886" s="311"/>
    </row>
    <row r="16887" spans="11:12" ht="15.75" x14ac:dyDescent="0.2">
      <c r="K16887" s="311">
        <v>1</v>
      </c>
      <c r="L16887" s="311"/>
    </row>
    <row r="16888" spans="11:12" ht="15.75" x14ac:dyDescent="0.2">
      <c r="K16888" s="311">
        <v>1</v>
      </c>
      <c r="L16888" s="311"/>
    </row>
    <row r="16889" spans="11:12" ht="15.75" x14ac:dyDescent="0.2">
      <c r="K16889" s="311">
        <v>1</v>
      </c>
      <c r="L16889" s="311"/>
    </row>
    <row r="16890" spans="11:12" ht="15.75" x14ac:dyDescent="0.2">
      <c r="K16890" s="311">
        <v>1</v>
      </c>
      <c r="L16890" s="311"/>
    </row>
    <row r="16891" spans="11:12" ht="15.75" x14ac:dyDescent="0.2">
      <c r="K16891" s="311">
        <v>1</v>
      </c>
      <c r="L16891" s="311"/>
    </row>
    <row r="16892" spans="11:12" ht="15.75" x14ac:dyDescent="0.2">
      <c r="K16892" s="311">
        <v>1</v>
      </c>
      <c r="L16892" s="311"/>
    </row>
    <row r="16893" spans="11:12" ht="15.75" x14ac:dyDescent="0.2">
      <c r="K16893" s="311">
        <v>1</v>
      </c>
      <c r="L16893" s="311"/>
    </row>
    <row r="16894" spans="11:12" ht="15.75" x14ac:dyDescent="0.2">
      <c r="K16894" s="311">
        <v>1</v>
      </c>
      <c r="L16894" s="311"/>
    </row>
    <row r="16895" spans="11:12" ht="15.75" x14ac:dyDescent="0.2">
      <c r="K16895" s="311">
        <v>1</v>
      </c>
      <c r="L16895" s="311"/>
    </row>
    <row r="16896" spans="11:12" ht="15.75" x14ac:dyDescent="0.2">
      <c r="K16896" s="311">
        <v>1</v>
      </c>
      <c r="L16896" s="311"/>
    </row>
    <row r="16897" spans="11:12" ht="15.75" x14ac:dyDescent="0.2">
      <c r="K16897" s="311">
        <v>1</v>
      </c>
      <c r="L16897" s="311"/>
    </row>
    <row r="16898" spans="11:12" ht="15.75" x14ac:dyDescent="0.2">
      <c r="K16898" s="311">
        <v>1</v>
      </c>
      <c r="L16898" s="311"/>
    </row>
    <row r="16899" spans="11:12" ht="15.75" x14ac:dyDescent="0.2">
      <c r="K16899" s="311">
        <v>1</v>
      </c>
      <c r="L16899" s="311"/>
    </row>
    <row r="16900" spans="11:12" ht="15.75" x14ac:dyDescent="0.2">
      <c r="K16900" s="311">
        <v>1</v>
      </c>
      <c r="L16900" s="311"/>
    </row>
    <row r="16901" spans="11:12" ht="15.75" x14ac:dyDescent="0.2">
      <c r="K16901" s="311">
        <v>1</v>
      </c>
      <c r="L16901" s="311"/>
    </row>
    <row r="16902" spans="11:12" ht="15.75" x14ac:dyDescent="0.2">
      <c r="K16902" s="311">
        <v>1</v>
      </c>
      <c r="L16902" s="311"/>
    </row>
    <row r="16903" spans="11:12" ht="15.75" x14ac:dyDescent="0.2">
      <c r="K16903" s="311">
        <v>1</v>
      </c>
      <c r="L16903" s="311"/>
    </row>
    <row r="16904" spans="11:12" ht="15.75" x14ac:dyDescent="0.2">
      <c r="K16904" s="311">
        <v>1</v>
      </c>
      <c r="L16904" s="311"/>
    </row>
    <row r="16905" spans="11:12" ht="15.75" x14ac:dyDescent="0.2">
      <c r="K16905" s="311">
        <v>1</v>
      </c>
      <c r="L16905" s="311"/>
    </row>
    <row r="16906" spans="11:12" ht="15.75" x14ac:dyDescent="0.2">
      <c r="K16906" s="311">
        <v>1</v>
      </c>
      <c r="L16906" s="311"/>
    </row>
    <row r="16907" spans="11:12" ht="15.75" x14ac:dyDescent="0.2">
      <c r="K16907" s="311">
        <v>1</v>
      </c>
      <c r="L16907" s="311"/>
    </row>
    <row r="16908" spans="11:12" ht="15.75" x14ac:dyDescent="0.2">
      <c r="K16908" s="311">
        <v>1</v>
      </c>
      <c r="L16908" s="311"/>
    </row>
    <row r="16909" spans="11:12" ht="15.75" x14ac:dyDescent="0.2">
      <c r="K16909" s="311">
        <v>1</v>
      </c>
      <c r="L16909" s="311"/>
    </row>
    <row r="16910" spans="11:12" ht="15.75" x14ac:dyDescent="0.2">
      <c r="K16910" s="311">
        <v>1</v>
      </c>
      <c r="L16910" s="311"/>
    </row>
    <row r="16911" spans="11:12" ht="15.75" x14ac:dyDescent="0.2">
      <c r="K16911" s="311">
        <v>1</v>
      </c>
      <c r="L16911" s="311"/>
    </row>
    <row r="16912" spans="11:12" ht="15.75" x14ac:dyDescent="0.2">
      <c r="K16912" s="311">
        <v>1</v>
      </c>
      <c r="L16912" s="311"/>
    </row>
    <row r="16913" spans="11:12" ht="15.75" x14ac:dyDescent="0.2">
      <c r="K16913" s="311">
        <v>1</v>
      </c>
      <c r="L16913" s="311"/>
    </row>
    <row r="16914" spans="11:12" ht="15.75" x14ac:dyDescent="0.2">
      <c r="K16914" s="311">
        <v>1</v>
      </c>
      <c r="L16914" s="311"/>
    </row>
    <row r="16915" spans="11:12" ht="15.75" x14ac:dyDescent="0.2">
      <c r="K16915" s="311">
        <v>1</v>
      </c>
      <c r="L16915" s="311"/>
    </row>
    <row r="16916" spans="11:12" ht="15.75" x14ac:dyDescent="0.2">
      <c r="K16916" s="311">
        <v>1</v>
      </c>
      <c r="L16916" s="311"/>
    </row>
    <row r="16917" spans="11:12" ht="15.75" x14ac:dyDescent="0.2">
      <c r="K16917" s="311">
        <v>1</v>
      </c>
      <c r="L16917" s="311"/>
    </row>
    <row r="16918" spans="11:12" ht="15.75" x14ac:dyDescent="0.2">
      <c r="K16918" s="311">
        <v>1</v>
      </c>
      <c r="L16918" s="311"/>
    </row>
    <row r="16919" spans="11:12" ht="15.75" x14ac:dyDescent="0.2">
      <c r="K16919" s="311">
        <v>1</v>
      </c>
      <c r="L16919" s="311"/>
    </row>
    <row r="16920" spans="11:12" ht="15.75" x14ac:dyDescent="0.2">
      <c r="K16920" s="311">
        <v>1</v>
      </c>
      <c r="L16920" s="311"/>
    </row>
    <row r="16921" spans="11:12" ht="15.75" x14ac:dyDescent="0.2">
      <c r="K16921" s="311">
        <v>1</v>
      </c>
      <c r="L16921" s="311"/>
    </row>
    <row r="16922" spans="11:12" ht="15.75" x14ac:dyDescent="0.2">
      <c r="K16922" s="311">
        <v>1</v>
      </c>
      <c r="L16922" s="311"/>
    </row>
    <row r="16923" spans="11:12" ht="15.75" x14ac:dyDescent="0.2">
      <c r="K16923" s="311">
        <v>1</v>
      </c>
      <c r="L16923" s="311"/>
    </row>
    <row r="16924" spans="11:12" ht="15.75" x14ac:dyDescent="0.2">
      <c r="K16924" s="311">
        <v>1</v>
      </c>
      <c r="L16924" s="311"/>
    </row>
    <row r="16925" spans="11:12" ht="15.75" x14ac:dyDescent="0.2">
      <c r="K16925" s="311">
        <v>1</v>
      </c>
      <c r="L16925" s="311"/>
    </row>
    <row r="16926" spans="11:12" ht="15.75" x14ac:dyDescent="0.2">
      <c r="K16926" s="311">
        <v>1</v>
      </c>
      <c r="L16926" s="311"/>
    </row>
    <row r="16927" spans="11:12" ht="15.75" x14ac:dyDescent="0.2">
      <c r="K16927" s="311">
        <v>1</v>
      </c>
      <c r="L16927" s="311"/>
    </row>
    <row r="16928" spans="11:12" ht="15.75" x14ac:dyDescent="0.2">
      <c r="K16928" s="311">
        <v>1</v>
      </c>
      <c r="L16928" s="311"/>
    </row>
    <row r="16929" spans="11:12" ht="15.75" x14ac:dyDescent="0.2">
      <c r="K16929" s="311">
        <v>1</v>
      </c>
      <c r="L16929" s="311"/>
    </row>
    <row r="16930" spans="11:12" ht="15.75" x14ac:dyDescent="0.2">
      <c r="K16930" s="311">
        <v>1</v>
      </c>
      <c r="L16930" s="311"/>
    </row>
    <row r="16931" spans="11:12" ht="15.75" x14ac:dyDescent="0.2">
      <c r="K16931" s="311">
        <v>1</v>
      </c>
      <c r="L16931" s="311"/>
    </row>
    <row r="16932" spans="11:12" ht="15.75" x14ac:dyDescent="0.2">
      <c r="K16932" s="311">
        <v>1</v>
      </c>
      <c r="L16932" s="311"/>
    </row>
    <row r="16933" spans="11:12" ht="15.75" x14ac:dyDescent="0.2">
      <c r="K16933" s="311">
        <v>1</v>
      </c>
      <c r="L16933" s="311"/>
    </row>
    <row r="16934" spans="11:12" ht="15.75" x14ac:dyDescent="0.2">
      <c r="K16934" s="311">
        <v>1</v>
      </c>
      <c r="L16934" s="311"/>
    </row>
    <row r="16935" spans="11:12" ht="15.75" x14ac:dyDescent="0.2">
      <c r="K16935" s="311">
        <v>1</v>
      </c>
      <c r="L16935" s="311"/>
    </row>
    <row r="16936" spans="11:12" ht="15.75" x14ac:dyDescent="0.2">
      <c r="K16936" s="311">
        <v>1</v>
      </c>
      <c r="L16936" s="311"/>
    </row>
    <row r="16937" spans="11:12" ht="15.75" x14ac:dyDescent="0.2">
      <c r="K16937" s="311">
        <v>1</v>
      </c>
      <c r="L16937" s="311"/>
    </row>
    <row r="16938" spans="11:12" ht="15.75" x14ac:dyDescent="0.2">
      <c r="K16938" s="311">
        <v>1</v>
      </c>
      <c r="L16938" s="311"/>
    </row>
    <row r="16939" spans="11:12" ht="15.75" x14ac:dyDescent="0.2">
      <c r="K16939" s="311">
        <v>1</v>
      </c>
      <c r="L16939" s="311"/>
    </row>
    <row r="16940" spans="11:12" ht="15.75" x14ac:dyDescent="0.2">
      <c r="K16940" s="311">
        <v>1</v>
      </c>
      <c r="L16940" s="311"/>
    </row>
    <row r="16941" spans="11:12" ht="15.75" x14ac:dyDescent="0.2">
      <c r="K16941" s="311">
        <v>1</v>
      </c>
      <c r="L16941" s="311"/>
    </row>
    <row r="16942" spans="11:12" ht="15.75" x14ac:dyDescent="0.2">
      <c r="K16942" s="311">
        <v>1</v>
      </c>
      <c r="L16942" s="311"/>
    </row>
    <row r="16943" spans="11:12" ht="15.75" x14ac:dyDescent="0.2">
      <c r="K16943" s="311">
        <v>1</v>
      </c>
      <c r="L16943" s="311"/>
    </row>
    <row r="16944" spans="11:12" ht="15.75" x14ac:dyDescent="0.2">
      <c r="K16944" s="311">
        <v>1</v>
      </c>
      <c r="L16944" s="311"/>
    </row>
    <row r="16945" spans="11:12" ht="15.75" x14ac:dyDescent="0.2">
      <c r="K16945" s="311">
        <v>1</v>
      </c>
      <c r="L16945" s="311"/>
    </row>
    <row r="16946" spans="11:12" ht="15.75" x14ac:dyDescent="0.2">
      <c r="K16946" s="311">
        <v>1</v>
      </c>
      <c r="L16946" s="311"/>
    </row>
    <row r="16947" spans="11:12" ht="15.75" x14ac:dyDescent="0.2">
      <c r="K16947" s="311">
        <v>1</v>
      </c>
      <c r="L16947" s="311"/>
    </row>
    <row r="16948" spans="11:12" ht="15.75" x14ac:dyDescent="0.2">
      <c r="K16948" s="311">
        <v>1</v>
      </c>
      <c r="L16948" s="311"/>
    </row>
    <row r="16949" spans="11:12" ht="15.75" x14ac:dyDescent="0.2">
      <c r="K16949" s="311">
        <v>1</v>
      </c>
      <c r="L16949" s="311"/>
    </row>
    <row r="16950" spans="11:12" ht="15.75" x14ac:dyDescent="0.2">
      <c r="K16950" s="311">
        <v>1</v>
      </c>
      <c r="L16950" s="311"/>
    </row>
    <row r="16951" spans="11:12" ht="15.75" x14ac:dyDescent="0.2">
      <c r="K16951" s="311">
        <v>1</v>
      </c>
      <c r="L16951" s="311"/>
    </row>
    <row r="16952" spans="11:12" ht="15.75" x14ac:dyDescent="0.2">
      <c r="K16952" s="311">
        <v>1</v>
      </c>
      <c r="L16952" s="311"/>
    </row>
    <row r="16953" spans="11:12" ht="15.75" x14ac:dyDescent="0.2">
      <c r="K16953" s="311">
        <v>1</v>
      </c>
      <c r="L16953" s="311"/>
    </row>
    <row r="16954" spans="11:12" ht="15.75" x14ac:dyDescent="0.2">
      <c r="K16954" s="311">
        <v>1</v>
      </c>
      <c r="L16954" s="311"/>
    </row>
    <row r="16955" spans="11:12" ht="15.75" x14ac:dyDescent="0.2">
      <c r="K16955" s="311">
        <v>1</v>
      </c>
      <c r="L16955" s="311"/>
    </row>
    <row r="16956" spans="11:12" ht="15.75" x14ac:dyDescent="0.2">
      <c r="K16956" s="311">
        <v>1</v>
      </c>
      <c r="L16956" s="311"/>
    </row>
    <row r="16957" spans="11:12" ht="15.75" x14ac:dyDescent="0.2">
      <c r="K16957" s="311">
        <v>1</v>
      </c>
      <c r="L16957" s="311"/>
    </row>
    <row r="16958" spans="11:12" ht="15.75" x14ac:dyDescent="0.2">
      <c r="K16958" s="311">
        <v>1</v>
      </c>
      <c r="L16958" s="311"/>
    </row>
    <row r="16959" spans="11:12" ht="15.75" x14ac:dyDescent="0.2">
      <c r="K16959" s="311">
        <v>1</v>
      </c>
      <c r="L16959" s="311"/>
    </row>
    <row r="16960" spans="11:12" ht="15.75" x14ac:dyDescent="0.2">
      <c r="K16960" s="311">
        <v>1</v>
      </c>
      <c r="L16960" s="311"/>
    </row>
    <row r="16961" spans="11:12" ht="15.75" x14ac:dyDescent="0.2">
      <c r="K16961" s="311">
        <v>1</v>
      </c>
      <c r="L16961" s="311"/>
    </row>
    <row r="16962" spans="11:12" ht="15.75" x14ac:dyDescent="0.2">
      <c r="K16962" s="311">
        <v>1</v>
      </c>
      <c r="L16962" s="311"/>
    </row>
    <row r="16963" spans="11:12" ht="15.75" x14ac:dyDescent="0.2">
      <c r="K16963" s="311">
        <v>1</v>
      </c>
      <c r="L16963" s="311"/>
    </row>
    <row r="16964" spans="11:12" ht="15.75" x14ac:dyDescent="0.2">
      <c r="K16964" s="311">
        <v>1</v>
      </c>
      <c r="L16964" s="311"/>
    </row>
    <row r="16965" spans="11:12" ht="15.75" x14ac:dyDescent="0.2">
      <c r="K16965" s="311">
        <v>1</v>
      </c>
      <c r="L16965" s="311"/>
    </row>
    <row r="16966" spans="11:12" ht="15.75" x14ac:dyDescent="0.2">
      <c r="K16966" s="311">
        <v>1</v>
      </c>
      <c r="L16966" s="311"/>
    </row>
    <row r="16967" spans="11:12" ht="15.75" x14ac:dyDescent="0.2">
      <c r="K16967" s="311">
        <v>1</v>
      </c>
      <c r="L16967" s="311"/>
    </row>
    <row r="16968" spans="11:12" ht="15.75" x14ac:dyDescent="0.2">
      <c r="K16968" s="311">
        <v>1</v>
      </c>
      <c r="L16968" s="311"/>
    </row>
    <row r="16969" spans="11:12" ht="15.75" x14ac:dyDescent="0.2">
      <c r="K16969" s="311">
        <v>1</v>
      </c>
      <c r="L16969" s="311"/>
    </row>
    <row r="16970" spans="11:12" ht="15.75" x14ac:dyDescent="0.2">
      <c r="K16970" s="311">
        <v>1</v>
      </c>
      <c r="L16970" s="311"/>
    </row>
    <row r="16971" spans="11:12" ht="15.75" x14ac:dyDescent="0.2">
      <c r="K16971" s="311">
        <v>1</v>
      </c>
      <c r="L16971" s="311"/>
    </row>
    <row r="16972" spans="11:12" ht="15.75" x14ac:dyDescent="0.2">
      <c r="K16972" s="311">
        <v>1</v>
      </c>
      <c r="L16972" s="311"/>
    </row>
    <row r="16973" spans="11:12" ht="15.75" x14ac:dyDescent="0.2">
      <c r="K16973" s="311">
        <v>1</v>
      </c>
      <c r="L16973" s="311"/>
    </row>
    <row r="16974" spans="11:12" ht="15.75" x14ac:dyDescent="0.2">
      <c r="K16974" s="311">
        <v>1</v>
      </c>
      <c r="L16974" s="311"/>
    </row>
    <row r="16975" spans="11:12" ht="15.75" x14ac:dyDescent="0.2">
      <c r="K16975" s="311">
        <v>1</v>
      </c>
      <c r="L16975" s="311"/>
    </row>
    <row r="16976" spans="11:12" ht="15.75" x14ac:dyDescent="0.2">
      <c r="K16976" s="311">
        <v>1</v>
      </c>
      <c r="L16976" s="311"/>
    </row>
    <row r="16977" spans="11:12" ht="15.75" x14ac:dyDescent="0.2">
      <c r="K16977" s="311">
        <v>1</v>
      </c>
      <c r="L16977" s="311"/>
    </row>
    <row r="16978" spans="11:12" ht="15.75" x14ac:dyDescent="0.2">
      <c r="K16978" s="311">
        <v>1</v>
      </c>
      <c r="L16978" s="311"/>
    </row>
    <row r="16979" spans="11:12" ht="15.75" x14ac:dyDescent="0.2">
      <c r="K16979" s="311">
        <v>1</v>
      </c>
      <c r="L16979" s="311"/>
    </row>
    <row r="16980" spans="11:12" ht="15.75" x14ac:dyDescent="0.2">
      <c r="K16980" s="311">
        <v>1</v>
      </c>
      <c r="L16980" s="311"/>
    </row>
    <row r="16981" spans="11:12" ht="15.75" x14ac:dyDescent="0.2">
      <c r="K16981" s="311">
        <v>1</v>
      </c>
      <c r="L16981" s="311"/>
    </row>
    <row r="16982" spans="11:12" ht="15.75" x14ac:dyDescent="0.2">
      <c r="K16982" s="311">
        <v>1</v>
      </c>
      <c r="L16982" s="311"/>
    </row>
    <row r="16983" spans="11:12" ht="15.75" x14ac:dyDescent="0.2">
      <c r="K16983" s="311">
        <v>1</v>
      </c>
      <c r="L16983" s="311"/>
    </row>
    <row r="16984" spans="11:12" ht="15.75" x14ac:dyDescent="0.2">
      <c r="K16984" s="311">
        <v>1</v>
      </c>
      <c r="L16984" s="311"/>
    </row>
    <row r="16985" spans="11:12" ht="15.75" x14ac:dyDescent="0.2">
      <c r="K16985" s="311">
        <v>1</v>
      </c>
      <c r="L16985" s="311"/>
    </row>
    <row r="16986" spans="11:12" ht="15.75" x14ac:dyDescent="0.2">
      <c r="K16986" s="311">
        <v>1</v>
      </c>
      <c r="L16986" s="311"/>
    </row>
    <row r="16987" spans="11:12" ht="15.75" x14ac:dyDescent="0.2">
      <c r="K16987" s="311">
        <v>1</v>
      </c>
      <c r="L16987" s="311"/>
    </row>
    <row r="16988" spans="11:12" ht="15.75" x14ac:dyDescent="0.2">
      <c r="K16988" s="311">
        <v>1</v>
      </c>
      <c r="L16988" s="311"/>
    </row>
    <row r="16989" spans="11:12" ht="15.75" x14ac:dyDescent="0.2">
      <c r="K16989" s="311">
        <v>1</v>
      </c>
      <c r="L16989" s="311"/>
    </row>
    <row r="16990" spans="11:12" ht="15.75" x14ac:dyDescent="0.2">
      <c r="K16990" s="311">
        <v>1</v>
      </c>
      <c r="L16990" s="311"/>
    </row>
    <row r="16991" spans="11:12" ht="15.75" x14ac:dyDescent="0.2">
      <c r="K16991" s="311">
        <v>1</v>
      </c>
      <c r="L16991" s="311"/>
    </row>
    <row r="16992" spans="11:12" ht="15.75" x14ac:dyDescent="0.2">
      <c r="K16992" s="311">
        <v>1</v>
      </c>
      <c r="L16992" s="311"/>
    </row>
    <row r="16993" spans="11:12" ht="15.75" x14ac:dyDescent="0.2">
      <c r="K16993" s="311">
        <v>1</v>
      </c>
      <c r="L16993" s="311"/>
    </row>
    <row r="16994" spans="11:12" ht="15.75" x14ac:dyDescent="0.2">
      <c r="K16994" s="311">
        <v>1</v>
      </c>
      <c r="L16994" s="311"/>
    </row>
    <row r="16995" spans="11:12" ht="15.75" x14ac:dyDescent="0.2">
      <c r="K16995" s="311">
        <v>1</v>
      </c>
      <c r="L16995" s="311"/>
    </row>
    <row r="16996" spans="11:12" ht="15.75" x14ac:dyDescent="0.2">
      <c r="K16996" s="311">
        <v>1</v>
      </c>
      <c r="L16996" s="311"/>
    </row>
    <row r="16997" spans="11:12" ht="15.75" x14ac:dyDescent="0.2">
      <c r="K16997" s="311">
        <v>1</v>
      </c>
      <c r="L16997" s="311"/>
    </row>
    <row r="16998" spans="11:12" ht="15.75" x14ac:dyDescent="0.2">
      <c r="K16998" s="311">
        <v>1</v>
      </c>
      <c r="L16998" s="311"/>
    </row>
    <row r="16999" spans="11:12" ht="15.75" x14ac:dyDescent="0.2">
      <c r="K16999" s="311">
        <v>1</v>
      </c>
      <c r="L16999" s="311"/>
    </row>
    <row r="17000" spans="11:12" ht="15.75" x14ac:dyDescent="0.2">
      <c r="K17000" s="311">
        <v>1</v>
      </c>
      <c r="L17000" s="311"/>
    </row>
    <row r="17001" spans="11:12" ht="15.75" x14ac:dyDescent="0.2">
      <c r="K17001" s="311">
        <v>1</v>
      </c>
      <c r="L17001" s="311"/>
    </row>
    <row r="17002" spans="11:12" ht="15.75" x14ac:dyDescent="0.2">
      <c r="K17002" s="311">
        <v>1</v>
      </c>
      <c r="L17002" s="311"/>
    </row>
    <row r="17003" spans="11:12" ht="15.75" x14ac:dyDescent="0.2">
      <c r="K17003" s="311">
        <v>1</v>
      </c>
      <c r="L17003" s="311"/>
    </row>
    <row r="17004" spans="11:12" ht="15.75" x14ac:dyDescent="0.2">
      <c r="K17004" s="311">
        <v>1</v>
      </c>
      <c r="L17004" s="311"/>
    </row>
    <row r="17005" spans="11:12" ht="15.75" x14ac:dyDescent="0.2">
      <c r="K17005" s="311">
        <v>1</v>
      </c>
      <c r="L17005" s="311"/>
    </row>
    <row r="17006" spans="11:12" ht="15.75" x14ac:dyDescent="0.2">
      <c r="K17006" s="311">
        <v>1</v>
      </c>
      <c r="L17006" s="311"/>
    </row>
    <row r="17007" spans="11:12" ht="15.75" x14ac:dyDescent="0.2">
      <c r="K17007" s="311">
        <v>1</v>
      </c>
      <c r="L17007" s="311"/>
    </row>
    <row r="17008" spans="11:12" ht="15.75" x14ac:dyDescent="0.2">
      <c r="K17008" s="311">
        <v>1</v>
      </c>
      <c r="L17008" s="311"/>
    </row>
    <row r="17009" spans="11:12" ht="15.75" x14ac:dyDescent="0.2">
      <c r="K17009" s="311">
        <v>1</v>
      </c>
      <c r="L17009" s="311"/>
    </row>
    <row r="17010" spans="11:12" ht="15.75" x14ac:dyDescent="0.2">
      <c r="K17010" s="311">
        <v>1</v>
      </c>
      <c r="L17010" s="311"/>
    </row>
    <row r="17011" spans="11:12" ht="15.75" x14ac:dyDescent="0.2">
      <c r="K17011" s="311">
        <v>1</v>
      </c>
      <c r="L17011" s="311"/>
    </row>
    <row r="17012" spans="11:12" ht="15.75" x14ac:dyDescent="0.2">
      <c r="K17012" s="311">
        <v>1</v>
      </c>
      <c r="L17012" s="311"/>
    </row>
    <row r="17013" spans="11:12" ht="15.75" x14ac:dyDescent="0.2">
      <c r="K17013" s="311">
        <v>1</v>
      </c>
      <c r="L17013" s="311"/>
    </row>
    <row r="17014" spans="11:12" ht="15.75" x14ac:dyDescent="0.2">
      <c r="K17014" s="311">
        <v>1</v>
      </c>
      <c r="L17014" s="311"/>
    </row>
    <row r="17015" spans="11:12" ht="15.75" x14ac:dyDescent="0.2">
      <c r="K17015" s="311">
        <v>1</v>
      </c>
      <c r="L17015" s="311"/>
    </row>
    <row r="17016" spans="11:12" ht="15.75" x14ac:dyDescent="0.2">
      <c r="K17016" s="311">
        <v>1</v>
      </c>
      <c r="L17016" s="311"/>
    </row>
    <row r="17017" spans="11:12" ht="15.75" x14ac:dyDescent="0.2">
      <c r="K17017" s="311">
        <v>1</v>
      </c>
      <c r="L17017" s="311"/>
    </row>
    <row r="17018" spans="11:12" ht="15.75" x14ac:dyDescent="0.2">
      <c r="K17018" s="311">
        <v>1</v>
      </c>
      <c r="L17018" s="311"/>
    </row>
    <row r="17019" spans="11:12" ht="15.75" x14ac:dyDescent="0.2">
      <c r="K17019" s="311">
        <v>1</v>
      </c>
      <c r="L17019" s="311"/>
    </row>
    <row r="17020" spans="11:12" ht="15.75" x14ac:dyDescent="0.2">
      <c r="K17020" s="311">
        <v>1</v>
      </c>
      <c r="L17020" s="311"/>
    </row>
    <row r="17021" spans="11:12" ht="15.75" x14ac:dyDescent="0.2">
      <c r="K17021" s="311">
        <v>1</v>
      </c>
      <c r="L17021" s="311"/>
    </row>
    <row r="17022" spans="11:12" ht="15.75" x14ac:dyDescent="0.2">
      <c r="K17022" s="311">
        <v>1</v>
      </c>
      <c r="L17022" s="311"/>
    </row>
    <row r="17023" spans="11:12" ht="15.75" x14ac:dyDescent="0.2">
      <c r="K17023" s="311">
        <v>1</v>
      </c>
      <c r="L17023" s="311"/>
    </row>
    <row r="17024" spans="11:12" ht="15.75" x14ac:dyDescent="0.2">
      <c r="K17024" s="311">
        <v>1</v>
      </c>
      <c r="L17024" s="311"/>
    </row>
    <row r="17025" spans="11:12" ht="15.75" x14ac:dyDescent="0.2">
      <c r="K17025" s="311">
        <v>1</v>
      </c>
      <c r="L17025" s="311"/>
    </row>
    <row r="17026" spans="11:12" ht="15.75" x14ac:dyDescent="0.2">
      <c r="K17026" s="311">
        <v>1</v>
      </c>
      <c r="L17026" s="311"/>
    </row>
    <row r="17027" spans="11:12" ht="15.75" x14ac:dyDescent="0.2">
      <c r="K17027" s="311">
        <v>1</v>
      </c>
      <c r="L17027" s="311"/>
    </row>
    <row r="17028" spans="11:12" ht="15.75" x14ac:dyDescent="0.2">
      <c r="K17028" s="311">
        <v>1</v>
      </c>
      <c r="L17028" s="311"/>
    </row>
    <row r="17029" spans="11:12" ht="15.75" x14ac:dyDescent="0.2">
      <c r="K17029" s="311">
        <v>1</v>
      </c>
      <c r="L17029" s="311"/>
    </row>
    <row r="17030" spans="11:12" ht="15.75" x14ac:dyDescent="0.2">
      <c r="K17030" s="311">
        <v>1</v>
      </c>
      <c r="L17030" s="311"/>
    </row>
    <row r="17031" spans="11:12" ht="15.75" x14ac:dyDescent="0.2">
      <c r="K17031" s="311">
        <v>1</v>
      </c>
      <c r="L17031" s="311"/>
    </row>
    <row r="17032" spans="11:12" ht="15.75" x14ac:dyDescent="0.2">
      <c r="K17032" s="311">
        <v>1</v>
      </c>
      <c r="L17032" s="311"/>
    </row>
    <row r="17033" spans="11:12" ht="15.75" x14ac:dyDescent="0.2">
      <c r="K17033" s="311">
        <v>1</v>
      </c>
      <c r="L17033" s="311"/>
    </row>
    <row r="17034" spans="11:12" ht="15.75" x14ac:dyDescent="0.2">
      <c r="K17034" s="311">
        <v>1</v>
      </c>
      <c r="L17034" s="311"/>
    </row>
    <row r="17035" spans="11:12" ht="15.75" x14ac:dyDescent="0.2">
      <c r="K17035" s="311">
        <v>1</v>
      </c>
      <c r="L17035" s="311"/>
    </row>
    <row r="17036" spans="11:12" ht="15.75" x14ac:dyDescent="0.2">
      <c r="K17036" s="311">
        <v>1</v>
      </c>
      <c r="L17036" s="311"/>
    </row>
    <row r="17037" spans="11:12" ht="15.75" x14ac:dyDescent="0.2">
      <c r="K17037" s="311">
        <v>1</v>
      </c>
      <c r="L17037" s="311"/>
    </row>
    <row r="17038" spans="11:12" ht="15.75" x14ac:dyDescent="0.2">
      <c r="K17038" s="311">
        <v>1</v>
      </c>
      <c r="L17038" s="311"/>
    </row>
    <row r="17039" spans="11:12" ht="15.75" x14ac:dyDescent="0.2">
      <c r="K17039" s="311">
        <v>1</v>
      </c>
      <c r="L17039" s="311"/>
    </row>
    <row r="17040" spans="11:12" ht="15.75" x14ac:dyDescent="0.2">
      <c r="K17040" s="311">
        <v>1</v>
      </c>
      <c r="L17040" s="311"/>
    </row>
    <row r="17041" spans="11:12" ht="15.75" x14ac:dyDescent="0.2">
      <c r="K17041" s="311">
        <v>1</v>
      </c>
      <c r="L17041" s="311"/>
    </row>
    <row r="17042" spans="11:12" ht="15.75" x14ac:dyDescent="0.2">
      <c r="K17042" s="311">
        <v>1</v>
      </c>
      <c r="L17042" s="311"/>
    </row>
    <row r="17043" spans="11:12" ht="15.75" x14ac:dyDescent="0.2">
      <c r="K17043" s="311">
        <v>1</v>
      </c>
      <c r="L17043" s="311"/>
    </row>
    <row r="17044" spans="11:12" ht="15.75" x14ac:dyDescent="0.2">
      <c r="K17044" s="311">
        <v>1</v>
      </c>
      <c r="L17044" s="311"/>
    </row>
    <row r="17045" spans="11:12" ht="15.75" x14ac:dyDescent="0.2">
      <c r="K17045" s="311">
        <v>1</v>
      </c>
      <c r="L17045" s="311"/>
    </row>
    <row r="17046" spans="11:12" ht="15.75" x14ac:dyDescent="0.2">
      <c r="K17046" s="311">
        <v>1</v>
      </c>
      <c r="L17046" s="311"/>
    </row>
    <row r="17047" spans="11:12" ht="15.75" x14ac:dyDescent="0.2">
      <c r="K17047" s="311">
        <v>1</v>
      </c>
      <c r="L17047" s="311"/>
    </row>
    <row r="17048" spans="11:12" ht="15.75" x14ac:dyDescent="0.2">
      <c r="K17048" s="311">
        <v>1</v>
      </c>
      <c r="L17048" s="311"/>
    </row>
    <row r="17049" spans="11:12" ht="15.75" x14ac:dyDescent="0.2">
      <c r="K17049" s="311">
        <v>1</v>
      </c>
      <c r="L17049" s="311"/>
    </row>
    <row r="17050" spans="11:12" ht="15.75" x14ac:dyDescent="0.2">
      <c r="K17050" s="311">
        <v>1</v>
      </c>
      <c r="L17050" s="311"/>
    </row>
    <row r="17051" spans="11:12" ht="15.75" x14ac:dyDescent="0.2">
      <c r="K17051" s="311">
        <v>1</v>
      </c>
      <c r="L17051" s="311"/>
    </row>
    <row r="17052" spans="11:12" ht="15.75" x14ac:dyDescent="0.2">
      <c r="K17052" s="311">
        <v>1</v>
      </c>
      <c r="L17052" s="311"/>
    </row>
    <row r="17053" spans="11:12" ht="15.75" x14ac:dyDescent="0.2">
      <c r="K17053" s="311">
        <v>1</v>
      </c>
      <c r="L17053" s="311"/>
    </row>
    <row r="17054" spans="11:12" ht="15.75" x14ac:dyDescent="0.2">
      <c r="K17054" s="311">
        <v>1</v>
      </c>
      <c r="L17054" s="311"/>
    </row>
    <row r="17055" spans="11:12" ht="15.75" x14ac:dyDescent="0.2">
      <c r="K17055" s="311">
        <v>1</v>
      </c>
      <c r="L17055" s="311"/>
    </row>
    <row r="17056" spans="11:12" ht="15.75" x14ac:dyDescent="0.2">
      <c r="K17056" s="311">
        <v>1</v>
      </c>
      <c r="L17056" s="311"/>
    </row>
    <row r="17057" spans="11:12" ht="15.75" x14ac:dyDescent="0.2">
      <c r="K17057" s="311">
        <v>1</v>
      </c>
      <c r="L17057" s="311"/>
    </row>
    <row r="17058" spans="11:12" ht="15.75" x14ac:dyDescent="0.2">
      <c r="K17058" s="311">
        <v>1</v>
      </c>
      <c r="L17058" s="311"/>
    </row>
    <row r="17059" spans="11:12" ht="15.75" x14ac:dyDescent="0.2">
      <c r="K17059" s="311">
        <v>1</v>
      </c>
      <c r="L17059" s="311"/>
    </row>
    <row r="17060" spans="11:12" ht="15.75" x14ac:dyDescent="0.2">
      <c r="K17060" s="311">
        <v>1</v>
      </c>
      <c r="L17060" s="311"/>
    </row>
    <row r="17061" spans="11:12" ht="15.75" x14ac:dyDescent="0.2">
      <c r="K17061" s="311">
        <v>1</v>
      </c>
      <c r="L17061" s="311"/>
    </row>
    <row r="17062" spans="11:12" ht="15.75" x14ac:dyDescent="0.2">
      <c r="K17062" s="311">
        <v>1</v>
      </c>
      <c r="L17062" s="311"/>
    </row>
    <row r="17063" spans="11:12" ht="15.75" x14ac:dyDescent="0.2">
      <c r="K17063" s="311">
        <v>1</v>
      </c>
      <c r="L17063" s="311"/>
    </row>
    <row r="17064" spans="11:12" ht="15.75" x14ac:dyDescent="0.2">
      <c r="K17064" s="311">
        <v>1</v>
      </c>
      <c r="L17064" s="311"/>
    </row>
    <row r="17065" spans="11:12" ht="15.75" x14ac:dyDescent="0.2">
      <c r="K17065" s="311">
        <v>1</v>
      </c>
      <c r="L17065" s="311"/>
    </row>
    <row r="17066" spans="11:12" ht="15.75" x14ac:dyDescent="0.2">
      <c r="K17066" s="311">
        <v>1</v>
      </c>
      <c r="L17066" s="311"/>
    </row>
    <row r="17067" spans="11:12" ht="15.75" x14ac:dyDescent="0.2">
      <c r="K17067" s="311">
        <v>1</v>
      </c>
      <c r="L17067" s="311"/>
    </row>
    <row r="17068" spans="11:12" ht="15.75" x14ac:dyDescent="0.2">
      <c r="K17068" s="311">
        <v>1</v>
      </c>
      <c r="L17068" s="311"/>
    </row>
    <row r="17069" spans="11:12" ht="15.75" x14ac:dyDescent="0.2">
      <c r="K17069" s="311">
        <v>1</v>
      </c>
      <c r="L17069" s="311"/>
    </row>
    <row r="17070" spans="11:12" ht="15.75" x14ac:dyDescent="0.2">
      <c r="K17070" s="311">
        <v>1</v>
      </c>
      <c r="L17070" s="311"/>
    </row>
    <row r="17071" spans="11:12" ht="15.75" x14ac:dyDescent="0.2">
      <c r="K17071" s="311">
        <v>1</v>
      </c>
      <c r="L17071" s="311"/>
    </row>
    <row r="17072" spans="11:12" ht="15.75" x14ac:dyDescent="0.2">
      <c r="K17072" s="311">
        <v>1</v>
      </c>
      <c r="L17072" s="311"/>
    </row>
    <row r="17073" spans="11:12" ht="15.75" x14ac:dyDescent="0.2">
      <c r="K17073" s="311">
        <v>1</v>
      </c>
      <c r="L17073" s="311"/>
    </row>
    <row r="17074" spans="11:12" ht="15.75" x14ac:dyDescent="0.2">
      <c r="K17074" s="311">
        <v>1</v>
      </c>
      <c r="L17074" s="311"/>
    </row>
    <row r="17075" spans="11:12" ht="15.75" x14ac:dyDescent="0.2">
      <c r="K17075" s="311">
        <v>1</v>
      </c>
      <c r="L17075" s="311"/>
    </row>
    <row r="17076" spans="11:12" ht="15.75" x14ac:dyDescent="0.2">
      <c r="K17076" s="311">
        <v>1</v>
      </c>
      <c r="L17076" s="311"/>
    </row>
    <row r="17077" spans="11:12" ht="15.75" x14ac:dyDescent="0.2">
      <c r="K17077" s="311">
        <v>1</v>
      </c>
      <c r="L17077" s="311"/>
    </row>
    <row r="17078" spans="11:12" ht="15.75" x14ac:dyDescent="0.2">
      <c r="K17078" s="311">
        <v>1</v>
      </c>
      <c r="L17078" s="311"/>
    </row>
    <row r="17079" spans="11:12" ht="15.75" x14ac:dyDescent="0.2">
      <c r="K17079" s="311">
        <v>1</v>
      </c>
      <c r="L17079" s="311"/>
    </row>
    <row r="17080" spans="11:12" ht="15.75" x14ac:dyDescent="0.2">
      <c r="K17080" s="311">
        <v>1</v>
      </c>
      <c r="L17080" s="311"/>
    </row>
    <row r="17081" spans="11:12" ht="15.75" x14ac:dyDescent="0.2">
      <c r="K17081" s="311">
        <v>1</v>
      </c>
      <c r="L17081" s="311"/>
    </row>
    <row r="17082" spans="11:12" ht="15.75" x14ac:dyDescent="0.2">
      <c r="K17082" s="311">
        <v>1</v>
      </c>
      <c r="L17082" s="311"/>
    </row>
    <row r="17083" spans="11:12" ht="15.75" x14ac:dyDescent="0.2">
      <c r="K17083" s="311">
        <v>1</v>
      </c>
      <c r="L17083" s="311"/>
    </row>
    <row r="17084" spans="11:12" ht="15.75" x14ac:dyDescent="0.2">
      <c r="K17084" s="311">
        <v>1</v>
      </c>
      <c r="L17084" s="311"/>
    </row>
    <row r="17085" spans="11:12" ht="15.75" x14ac:dyDescent="0.2">
      <c r="K17085" s="311">
        <v>1</v>
      </c>
      <c r="L17085" s="311"/>
    </row>
    <row r="17086" spans="11:12" ht="15.75" x14ac:dyDescent="0.2">
      <c r="K17086" s="311">
        <v>1</v>
      </c>
      <c r="L17086" s="311"/>
    </row>
    <row r="17087" spans="11:12" ht="15.75" x14ac:dyDescent="0.2">
      <c r="K17087" s="311">
        <v>1</v>
      </c>
      <c r="L17087" s="311"/>
    </row>
    <row r="17088" spans="11:12" ht="15.75" x14ac:dyDescent="0.2">
      <c r="K17088" s="311">
        <v>1</v>
      </c>
      <c r="L17088" s="311"/>
    </row>
    <row r="17089" spans="11:12" ht="15.75" x14ac:dyDescent="0.2">
      <c r="K17089" s="311">
        <v>1</v>
      </c>
      <c r="L17089" s="311"/>
    </row>
    <row r="17090" spans="11:12" ht="15.75" x14ac:dyDescent="0.2">
      <c r="K17090" s="311">
        <v>1</v>
      </c>
      <c r="L17090" s="311"/>
    </row>
    <row r="17091" spans="11:12" ht="15.75" x14ac:dyDescent="0.2">
      <c r="K17091" s="311">
        <v>1</v>
      </c>
      <c r="L17091" s="311"/>
    </row>
    <row r="17092" spans="11:12" ht="15.75" x14ac:dyDescent="0.2">
      <c r="K17092" s="311">
        <v>1</v>
      </c>
      <c r="L17092" s="311"/>
    </row>
    <row r="17093" spans="11:12" ht="15.75" x14ac:dyDescent="0.2">
      <c r="K17093" s="311">
        <v>1</v>
      </c>
      <c r="L17093" s="311"/>
    </row>
    <row r="17094" spans="11:12" ht="15.75" x14ac:dyDescent="0.2">
      <c r="K17094" s="311">
        <v>1</v>
      </c>
      <c r="L17094" s="311"/>
    </row>
    <row r="17095" spans="11:12" ht="15.75" x14ac:dyDescent="0.2">
      <c r="K17095" s="311">
        <v>1</v>
      </c>
      <c r="L17095" s="311"/>
    </row>
    <row r="17096" spans="11:12" ht="15.75" x14ac:dyDescent="0.2">
      <c r="K17096" s="311">
        <v>1</v>
      </c>
      <c r="L17096" s="311"/>
    </row>
    <row r="17097" spans="11:12" ht="15.75" x14ac:dyDescent="0.2">
      <c r="K17097" s="311">
        <v>1</v>
      </c>
      <c r="L17097" s="311"/>
    </row>
    <row r="17098" spans="11:12" ht="15.75" x14ac:dyDescent="0.2">
      <c r="K17098" s="311">
        <v>1</v>
      </c>
      <c r="L17098" s="311"/>
    </row>
    <row r="17099" spans="11:12" ht="15.75" x14ac:dyDescent="0.2">
      <c r="K17099" s="311">
        <v>1</v>
      </c>
      <c r="L17099" s="311"/>
    </row>
    <row r="17100" spans="11:12" ht="15.75" x14ac:dyDescent="0.2">
      <c r="K17100" s="311">
        <v>1</v>
      </c>
      <c r="L17100" s="311"/>
    </row>
    <row r="17101" spans="11:12" ht="15.75" x14ac:dyDescent="0.2">
      <c r="K17101" s="311">
        <v>1</v>
      </c>
      <c r="L17101" s="311"/>
    </row>
    <row r="17102" spans="11:12" ht="15.75" x14ac:dyDescent="0.2">
      <c r="K17102" s="311">
        <v>1</v>
      </c>
      <c r="L17102" s="311"/>
    </row>
    <row r="17103" spans="11:12" ht="15.75" x14ac:dyDescent="0.2">
      <c r="K17103" s="311">
        <v>1</v>
      </c>
      <c r="L17103" s="311"/>
    </row>
    <row r="17104" spans="11:12" ht="15.75" x14ac:dyDescent="0.2">
      <c r="K17104" s="311">
        <v>1</v>
      </c>
      <c r="L17104" s="311"/>
    </row>
    <row r="17105" spans="11:12" ht="15.75" x14ac:dyDescent="0.2">
      <c r="K17105" s="311">
        <v>1</v>
      </c>
      <c r="L17105" s="311"/>
    </row>
    <row r="17106" spans="11:12" ht="15.75" x14ac:dyDescent="0.2">
      <c r="K17106" s="311">
        <v>1</v>
      </c>
      <c r="L17106" s="311"/>
    </row>
    <row r="17107" spans="11:12" ht="15.75" x14ac:dyDescent="0.2">
      <c r="K17107" s="311">
        <v>1</v>
      </c>
      <c r="L17107" s="311"/>
    </row>
    <row r="17108" spans="11:12" ht="15.75" x14ac:dyDescent="0.2">
      <c r="K17108" s="311">
        <v>1</v>
      </c>
      <c r="L17108" s="311"/>
    </row>
    <row r="17109" spans="11:12" ht="15.75" x14ac:dyDescent="0.2">
      <c r="K17109" s="311">
        <v>1</v>
      </c>
      <c r="L17109" s="311"/>
    </row>
    <row r="17110" spans="11:12" ht="15.75" x14ac:dyDescent="0.2">
      <c r="K17110" s="311">
        <v>1</v>
      </c>
      <c r="L17110" s="311"/>
    </row>
    <row r="17111" spans="11:12" ht="15.75" x14ac:dyDescent="0.2">
      <c r="K17111" s="311">
        <v>1</v>
      </c>
      <c r="L17111" s="311"/>
    </row>
    <row r="17112" spans="11:12" ht="15.75" x14ac:dyDescent="0.2">
      <c r="K17112" s="311">
        <v>1</v>
      </c>
      <c r="L17112" s="311"/>
    </row>
    <row r="17113" spans="11:12" ht="15.75" x14ac:dyDescent="0.2">
      <c r="K17113" s="311">
        <v>1</v>
      </c>
      <c r="L17113" s="311"/>
    </row>
    <row r="17114" spans="11:12" ht="15.75" x14ac:dyDescent="0.2">
      <c r="K17114" s="311">
        <v>1</v>
      </c>
      <c r="L17114" s="311"/>
    </row>
    <row r="17115" spans="11:12" ht="15.75" x14ac:dyDescent="0.2">
      <c r="K17115" s="311">
        <v>1</v>
      </c>
      <c r="L17115" s="311"/>
    </row>
    <row r="17116" spans="11:12" ht="15.75" x14ac:dyDescent="0.2">
      <c r="K17116" s="311">
        <v>1</v>
      </c>
      <c r="L17116" s="311"/>
    </row>
    <row r="17117" spans="11:12" ht="15.75" x14ac:dyDescent="0.2">
      <c r="K17117" s="311">
        <v>1</v>
      </c>
      <c r="L17117" s="311"/>
    </row>
    <row r="17118" spans="11:12" ht="15.75" x14ac:dyDescent="0.2">
      <c r="K17118" s="311">
        <v>1</v>
      </c>
      <c r="L17118" s="311"/>
    </row>
    <row r="17119" spans="11:12" ht="15.75" x14ac:dyDescent="0.2">
      <c r="K17119" s="311">
        <v>1</v>
      </c>
      <c r="L17119" s="311"/>
    </row>
    <row r="17120" spans="11:12" ht="15.75" x14ac:dyDescent="0.2">
      <c r="K17120" s="311">
        <v>1</v>
      </c>
      <c r="L17120" s="311"/>
    </row>
    <row r="17121" spans="11:12" ht="15.75" x14ac:dyDescent="0.2">
      <c r="K17121" s="311">
        <v>1</v>
      </c>
      <c r="L17121" s="311"/>
    </row>
    <row r="17122" spans="11:12" ht="15.75" x14ac:dyDescent="0.2">
      <c r="K17122" s="311">
        <v>1</v>
      </c>
      <c r="L17122" s="311"/>
    </row>
    <row r="17123" spans="11:12" ht="15.75" x14ac:dyDescent="0.2">
      <c r="K17123" s="311">
        <v>1</v>
      </c>
      <c r="L17123" s="311"/>
    </row>
    <row r="17124" spans="11:12" ht="15.75" x14ac:dyDescent="0.2">
      <c r="K17124" s="311">
        <v>1</v>
      </c>
      <c r="L17124" s="311"/>
    </row>
    <row r="17125" spans="11:12" ht="15.75" x14ac:dyDescent="0.2">
      <c r="K17125" s="311">
        <v>1</v>
      </c>
      <c r="L17125" s="311"/>
    </row>
    <row r="17126" spans="11:12" ht="15.75" x14ac:dyDescent="0.2">
      <c r="K17126" s="311">
        <v>1</v>
      </c>
      <c r="L17126" s="311"/>
    </row>
    <row r="17127" spans="11:12" ht="15.75" x14ac:dyDescent="0.2">
      <c r="K17127" s="311">
        <v>1</v>
      </c>
      <c r="L17127" s="311"/>
    </row>
    <row r="17128" spans="11:12" ht="15.75" x14ac:dyDescent="0.2">
      <c r="K17128" s="311">
        <v>1</v>
      </c>
      <c r="L17128" s="311"/>
    </row>
    <row r="17129" spans="11:12" ht="15.75" x14ac:dyDescent="0.2">
      <c r="K17129" s="311">
        <v>1</v>
      </c>
      <c r="L17129" s="311"/>
    </row>
    <row r="17130" spans="11:12" ht="15.75" x14ac:dyDescent="0.2">
      <c r="K17130" s="311">
        <v>1</v>
      </c>
      <c r="L17130" s="311"/>
    </row>
    <row r="17131" spans="11:12" ht="15.75" x14ac:dyDescent="0.2">
      <c r="K17131" s="311">
        <v>1</v>
      </c>
      <c r="L17131" s="311"/>
    </row>
    <row r="17132" spans="11:12" ht="15.75" x14ac:dyDescent="0.2">
      <c r="K17132" s="311">
        <v>1</v>
      </c>
      <c r="L17132" s="311"/>
    </row>
    <row r="17133" spans="11:12" ht="15.75" x14ac:dyDescent="0.2">
      <c r="K17133" s="311">
        <v>1</v>
      </c>
      <c r="L17133" s="311"/>
    </row>
    <row r="17134" spans="11:12" ht="15.75" x14ac:dyDescent="0.2">
      <c r="K17134" s="311">
        <v>1</v>
      </c>
      <c r="L17134" s="311"/>
    </row>
    <row r="17135" spans="11:12" ht="15.75" x14ac:dyDescent="0.2">
      <c r="K17135" s="311">
        <v>1</v>
      </c>
      <c r="L17135" s="311"/>
    </row>
    <row r="17136" spans="11:12" ht="15.75" x14ac:dyDescent="0.2">
      <c r="K17136" s="311">
        <v>1</v>
      </c>
      <c r="L17136" s="311"/>
    </row>
    <row r="17137" spans="11:12" ht="15.75" x14ac:dyDescent="0.2">
      <c r="K17137" s="311">
        <v>1</v>
      </c>
      <c r="L17137" s="311"/>
    </row>
    <row r="17138" spans="11:12" ht="15.75" x14ac:dyDescent="0.2">
      <c r="K17138" s="311">
        <v>1</v>
      </c>
      <c r="L17138" s="311"/>
    </row>
    <row r="17139" spans="11:12" ht="15.75" x14ac:dyDescent="0.2">
      <c r="K17139" s="311">
        <v>1</v>
      </c>
      <c r="L17139" s="311"/>
    </row>
    <row r="17140" spans="11:12" ht="15.75" x14ac:dyDescent="0.2">
      <c r="K17140" s="311">
        <v>1</v>
      </c>
      <c r="L17140" s="311"/>
    </row>
    <row r="17141" spans="11:12" ht="15.75" x14ac:dyDescent="0.2">
      <c r="K17141" s="311">
        <v>1</v>
      </c>
      <c r="L17141" s="311"/>
    </row>
    <row r="17142" spans="11:12" ht="15.75" x14ac:dyDescent="0.2">
      <c r="K17142" s="311">
        <v>1</v>
      </c>
      <c r="L17142" s="311"/>
    </row>
    <row r="17143" spans="11:12" ht="15.75" x14ac:dyDescent="0.2">
      <c r="K17143" s="311">
        <v>1</v>
      </c>
      <c r="L17143" s="311"/>
    </row>
    <row r="17144" spans="11:12" ht="15.75" x14ac:dyDescent="0.2">
      <c r="K17144" s="311">
        <v>1</v>
      </c>
      <c r="L17144" s="311"/>
    </row>
    <row r="17145" spans="11:12" ht="15.75" x14ac:dyDescent="0.2">
      <c r="K17145" s="311">
        <v>1</v>
      </c>
      <c r="L17145" s="311"/>
    </row>
    <row r="17146" spans="11:12" ht="15.75" x14ac:dyDescent="0.2">
      <c r="K17146" s="311">
        <v>1</v>
      </c>
      <c r="L17146" s="311"/>
    </row>
    <row r="17147" spans="11:12" ht="15.75" x14ac:dyDescent="0.2">
      <c r="K17147" s="311">
        <v>1</v>
      </c>
      <c r="L17147" s="311"/>
    </row>
    <row r="17148" spans="11:12" ht="15.75" x14ac:dyDescent="0.2">
      <c r="K17148" s="311">
        <v>1</v>
      </c>
      <c r="L17148" s="311"/>
    </row>
    <row r="17149" spans="11:12" ht="15.75" x14ac:dyDescent="0.2">
      <c r="K17149" s="311">
        <v>1</v>
      </c>
      <c r="L17149" s="311"/>
    </row>
    <row r="17150" spans="11:12" ht="15.75" x14ac:dyDescent="0.2">
      <c r="K17150" s="311">
        <v>1</v>
      </c>
      <c r="L17150" s="311"/>
    </row>
    <row r="17151" spans="11:12" ht="15.75" x14ac:dyDescent="0.2">
      <c r="K17151" s="311">
        <v>1</v>
      </c>
      <c r="L17151" s="311"/>
    </row>
    <row r="17152" spans="11:12" ht="15.75" x14ac:dyDescent="0.2">
      <c r="K17152" s="311">
        <v>1</v>
      </c>
      <c r="L17152" s="311"/>
    </row>
    <row r="17153" spans="11:12" ht="15.75" x14ac:dyDescent="0.2">
      <c r="K17153" s="311">
        <v>1</v>
      </c>
      <c r="L17153" s="311"/>
    </row>
    <row r="17154" spans="11:12" ht="15.75" x14ac:dyDescent="0.2">
      <c r="K17154" s="311">
        <v>1</v>
      </c>
      <c r="L17154" s="311"/>
    </row>
    <row r="17155" spans="11:12" ht="15.75" x14ac:dyDescent="0.2">
      <c r="K17155" s="311">
        <v>1</v>
      </c>
      <c r="L17155" s="311"/>
    </row>
    <row r="17156" spans="11:12" ht="15.75" x14ac:dyDescent="0.2">
      <c r="K17156" s="311">
        <v>1</v>
      </c>
      <c r="L17156" s="311"/>
    </row>
    <row r="17157" spans="11:12" ht="15.75" x14ac:dyDescent="0.2">
      <c r="K17157" s="311">
        <v>1</v>
      </c>
      <c r="L17157" s="311"/>
    </row>
    <row r="17158" spans="11:12" ht="15.75" x14ac:dyDescent="0.2">
      <c r="K17158" s="311">
        <v>1</v>
      </c>
      <c r="L17158" s="311"/>
    </row>
    <row r="17159" spans="11:12" ht="15.75" x14ac:dyDescent="0.2">
      <c r="K17159" s="311">
        <v>1</v>
      </c>
      <c r="L17159" s="311"/>
    </row>
    <row r="17160" spans="11:12" ht="15.75" x14ac:dyDescent="0.2">
      <c r="K17160" s="311">
        <v>1</v>
      </c>
      <c r="L17160" s="311"/>
    </row>
    <row r="17161" spans="11:12" ht="15.75" x14ac:dyDescent="0.2">
      <c r="K17161" s="311">
        <v>1</v>
      </c>
      <c r="L17161" s="311"/>
    </row>
    <row r="17162" spans="11:12" ht="15.75" x14ac:dyDescent="0.2">
      <c r="K17162" s="311">
        <v>1</v>
      </c>
      <c r="L17162" s="311"/>
    </row>
    <row r="17163" spans="11:12" ht="15.75" x14ac:dyDescent="0.2">
      <c r="K17163" s="311">
        <v>1</v>
      </c>
      <c r="L17163" s="311"/>
    </row>
    <row r="17164" spans="11:12" ht="15.75" x14ac:dyDescent="0.2">
      <c r="K17164" s="311">
        <v>1</v>
      </c>
      <c r="L17164" s="311"/>
    </row>
    <row r="17165" spans="11:12" ht="15.75" x14ac:dyDescent="0.2">
      <c r="K17165" s="311">
        <v>1</v>
      </c>
      <c r="L17165" s="311"/>
    </row>
    <row r="17166" spans="11:12" ht="15.75" x14ac:dyDescent="0.2">
      <c r="K17166" s="311">
        <v>1</v>
      </c>
      <c r="L17166" s="311"/>
    </row>
    <row r="17167" spans="11:12" ht="15.75" x14ac:dyDescent="0.2">
      <c r="K17167" s="311">
        <v>1</v>
      </c>
      <c r="L17167" s="311"/>
    </row>
    <row r="17168" spans="11:12" ht="15.75" x14ac:dyDescent="0.2">
      <c r="K17168" s="311">
        <v>1</v>
      </c>
      <c r="L17168" s="311"/>
    </row>
    <row r="17169" spans="11:12" ht="15.75" x14ac:dyDescent="0.2">
      <c r="K17169" s="311">
        <v>1</v>
      </c>
      <c r="L17169" s="311"/>
    </row>
    <row r="17170" spans="11:12" ht="15.75" x14ac:dyDescent="0.2">
      <c r="K17170" s="311">
        <v>1</v>
      </c>
      <c r="L17170" s="311"/>
    </row>
    <row r="17171" spans="11:12" ht="15.75" x14ac:dyDescent="0.2">
      <c r="K17171" s="311">
        <v>1</v>
      </c>
      <c r="L17171" s="311"/>
    </row>
    <row r="17172" spans="11:12" ht="15.75" x14ac:dyDescent="0.2">
      <c r="K17172" s="311">
        <v>1</v>
      </c>
      <c r="L17172" s="311"/>
    </row>
    <row r="17173" spans="11:12" ht="15.75" x14ac:dyDescent="0.2">
      <c r="K17173" s="311">
        <v>1</v>
      </c>
      <c r="L17173" s="311"/>
    </row>
    <row r="17174" spans="11:12" ht="15.75" x14ac:dyDescent="0.2">
      <c r="K17174" s="311">
        <v>1</v>
      </c>
      <c r="L17174" s="311"/>
    </row>
    <row r="17175" spans="11:12" ht="15.75" x14ac:dyDescent="0.2">
      <c r="K17175" s="311">
        <v>1</v>
      </c>
      <c r="L17175" s="311"/>
    </row>
    <row r="17176" spans="11:12" ht="15.75" x14ac:dyDescent="0.2">
      <c r="K17176" s="311">
        <v>1</v>
      </c>
      <c r="L17176" s="311"/>
    </row>
    <row r="17177" spans="11:12" ht="15.75" x14ac:dyDescent="0.2">
      <c r="K17177" s="311">
        <v>1</v>
      </c>
      <c r="L17177" s="311"/>
    </row>
    <row r="17178" spans="11:12" ht="15.75" x14ac:dyDescent="0.2">
      <c r="K17178" s="311">
        <v>1</v>
      </c>
      <c r="L17178" s="311"/>
    </row>
    <row r="17179" spans="11:12" ht="15.75" x14ac:dyDescent="0.2">
      <c r="K17179" s="311">
        <v>1</v>
      </c>
      <c r="L17179" s="311"/>
    </row>
    <row r="17180" spans="11:12" ht="15.75" x14ac:dyDescent="0.2">
      <c r="K17180" s="311">
        <v>1</v>
      </c>
      <c r="L17180" s="311"/>
    </row>
    <row r="17181" spans="11:12" ht="15.75" x14ac:dyDescent="0.2">
      <c r="K17181" s="311">
        <v>1</v>
      </c>
      <c r="L17181" s="311"/>
    </row>
    <row r="17182" spans="11:12" ht="15.75" x14ac:dyDescent="0.2">
      <c r="K17182" s="311">
        <v>1</v>
      </c>
      <c r="L17182" s="311"/>
    </row>
    <row r="17183" spans="11:12" ht="15.75" x14ac:dyDescent="0.2">
      <c r="K17183" s="311">
        <v>1</v>
      </c>
      <c r="L17183" s="311"/>
    </row>
    <row r="17184" spans="11:12" ht="15.75" x14ac:dyDescent="0.2">
      <c r="K17184" s="311">
        <v>1</v>
      </c>
      <c r="L17184" s="311"/>
    </row>
    <row r="17185" spans="11:12" ht="15.75" x14ac:dyDescent="0.2">
      <c r="K17185" s="311">
        <v>1</v>
      </c>
      <c r="L17185" s="311"/>
    </row>
    <row r="17186" spans="11:12" ht="15.75" x14ac:dyDescent="0.2">
      <c r="K17186" s="311">
        <v>1</v>
      </c>
      <c r="L17186" s="311"/>
    </row>
    <row r="17187" spans="11:12" ht="15.75" x14ac:dyDescent="0.2">
      <c r="K17187" s="311">
        <v>1</v>
      </c>
      <c r="L17187" s="311"/>
    </row>
    <row r="17188" spans="11:12" ht="15.75" x14ac:dyDescent="0.2">
      <c r="K17188" s="311">
        <v>1</v>
      </c>
      <c r="L17188" s="311"/>
    </row>
    <row r="17189" spans="11:12" ht="15.75" x14ac:dyDescent="0.2">
      <c r="K17189" s="311">
        <v>1</v>
      </c>
      <c r="L17189" s="311"/>
    </row>
    <row r="17190" spans="11:12" ht="15.75" x14ac:dyDescent="0.2">
      <c r="K17190" s="311">
        <v>1</v>
      </c>
      <c r="L17190" s="311"/>
    </row>
    <row r="17191" spans="11:12" ht="15.75" x14ac:dyDescent="0.2">
      <c r="K17191" s="311">
        <v>1</v>
      </c>
      <c r="L17191" s="311"/>
    </row>
    <row r="17192" spans="11:12" ht="15.75" x14ac:dyDescent="0.2">
      <c r="K17192" s="311">
        <v>1</v>
      </c>
      <c r="L17192" s="311"/>
    </row>
    <row r="17193" spans="11:12" ht="15.75" x14ac:dyDescent="0.2">
      <c r="K17193" s="311">
        <v>1</v>
      </c>
      <c r="L17193" s="311"/>
    </row>
    <row r="17194" spans="11:12" ht="15.75" x14ac:dyDescent="0.2">
      <c r="K17194" s="311">
        <v>1</v>
      </c>
      <c r="L17194" s="311"/>
    </row>
    <row r="17195" spans="11:12" ht="15.75" x14ac:dyDescent="0.2">
      <c r="K17195" s="311">
        <v>1</v>
      </c>
      <c r="L17195" s="311"/>
    </row>
    <row r="17196" spans="11:12" ht="15.75" x14ac:dyDescent="0.2">
      <c r="K17196" s="311">
        <v>1</v>
      </c>
      <c r="L17196" s="311"/>
    </row>
    <row r="17197" spans="11:12" ht="15.75" x14ac:dyDescent="0.2">
      <c r="K17197" s="311">
        <v>1</v>
      </c>
      <c r="L17197" s="311"/>
    </row>
    <row r="17198" spans="11:12" ht="15.75" x14ac:dyDescent="0.2">
      <c r="K17198" s="311">
        <v>1</v>
      </c>
      <c r="L17198" s="311"/>
    </row>
    <row r="17199" spans="11:12" ht="15.75" x14ac:dyDescent="0.2">
      <c r="K17199" s="311">
        <v>1</v>
      </c>
      <c r="L17199" s="311"/>
    </row>
    <row r="17200" spans="11:12" ht="15.75" x14ac:dyDescent="0.2">
      <c r="K17200" s="311">
        <v>1</v>
      </c>
      <c r="L17200" s="311"/>
    </row>
    <row r="17201" spans="11:12" ht="15.75" x14ac:dyDescent="0.2">
      <c r="K17201" s="311">
        <v>1</v>
      </c>
      <c r="L17201" s="311"/>
    </row>
    <row r="17202" spans="11:12" ht="15.75" x14ac:dyDescent="0.2">
      <c r="K17202" s="311">
        <v>1</v>
      </c>
      <c r="L17202" s="311"/>
    </row>
    <row r="17203" spans="11:12" ht="15.75" x14ac:dyDescent="0.2">
      <c r="K17203" s="311">
        <v>1</v>
      </c>
      <c r="L17203" s="311"/>
    </row>
    <row r="17204" spans="11:12" ht="15.75" x14ac:dyDescent="0.2">
      <c r="K17204" s="311">
        <v>1</v>
      </c>
      <c r="L17204" s="311"/>
    </row>
    <row r="17205" spans="11:12" ht="15.75" x14ac:dyDescent="0.2">
      <c r="K17205" s="311">
        <v>1</v>
      </c>
      <c r="L17205" s="311"/>
    </row>
    <row r="17206" spans="11:12" ht="15.75" x14ac:dyDescent="0.2">
      <c r="K17206" s="311">
        <v>1</v>
      </c>
      <c r="L17206" s="311"/>
    </row>
    <row r="17207" spans="11:12" ht="15.75" x14ac:dyDescent="0.2">
      <c r="K17207" s="311">
        <v>1</v>
      </c>
      <c r="L17207" s="311"/>
    </row>
    <row r="17208" spans="11:12" ht="15.75" x14ac:dyDescent="0.2">
      <c r="K17208" s="311">
        <v>1</v>
      </c>
      <c r="L17208" s="311"/>
    </row>
    <row r="17209" spans="11:12" ht="15.75" x14ac:dyDescent="0.2">
      <c r="K17209" s="311">
        <v>1</v>
      </c>
      <c r="L17209" s="311"/>
    </row>
    <row r="17210" spans="11:12" ht="15.75" x14ac:dyDescent="0.2">
      <c r="K17210" s="311">
        <v>1</v>
      </c>
      <c r="L17210" s="311"/>
    </row>
    <row r="17211" spans="11:12" ht="15.75" x14ac:dyDescent="0.2">
      <c r="K17211" s="311">
        <v>1</v>
      </c>
      <c r="L17211" s="311"/>
    </row>
    <row r="17212" spans="11:12" ht="15.75" x14ac:dyDescent="0.2">
      <c r="K17212" s="311">
        <v>1</v>
      </c>
      <c r="L17212" s="311"/>
    </row>
    <row r="17213" spans="11:12" ht="15.75" x14ac:dyDescent="0.2">
      <c r="K17213" s="311">
        <v>1</v>
      </c>
      <c r="L17213" s="311"/>
    </row>
    <row r="17214" spans="11:12" ht="15.75" x14ac:dyDescent="0.2">
      <c r="K17214" s="311">
        <v>1</v>
      </c>
      <c r="L17214" s="311"/>
    </row>
    <row r="17215" spans="11:12" ht="15.75" x14ac:dyDescent="0.2">
      <c r="K17215" s="311">
        <v>1</v>
      </c>
      <c r="L17215" s="311"/>
    </row>
    <row r="17216" spans="11:12" ht="15.75" x14ac:dyDescent="0.2">
      <c r="K17216" s="311">
        <v>1</v>
      </c>
      <c r="L17216" s="311"/>
    </row>
    <row r="17217" spans="11:12" ht="15.75" x14ac:dyDescent="0.2">
      <c r="K17217" s="311">
        <v>1</v>
      </c>
      <c r="L17217" s="311"/>
    </row>
    <row r="17218" spans="11:12" ht="15.75" x14ac:dyDescent="0.2">
      <c r="K17218" s="311">
        <v>1</v>
      </c>
      <c r="L17218" s="311"/>
    </row>
    <row r="17219" spans="11:12" ht="15.75" x14ac:dyDescent="0.2">
      <c r="K17219" s="311">
        <v>1</v>
      </c>
      <c r="L17219" s="311"/>
    </row>
    <row r="17220" spans="11:12" ht="15.75" x14ac:dyDescent="0.2">
      <c r="K17220" s="311">
        <v>1</v>
      </c>
      <c r="L17220" s="311"/>
    </row>
    <row r="17221" spans="11:12" ht="15.75" x14ac:dyDescent="0.2">
      <c r="K17221" s="311">
        <v>1</v>
      </c>
      <c r="L17221" s="311"/>
    </row>
    <row r="17222" spans="11:12" ht="15.75" x14ac:dyDescent="0.2">
      <c r="K17222" s="311">
        <v>1</v>
      </c>
      <c r="L17222" s="311"/>
    </row>
    <row r="17223" spans="11:12" ht="15.75" x14ac:dyDescent="0.2">
      <c r="K17223" s="311">
        <v>1</v>
      </c>
      <c r="L17223" s="311"/>
    </row>
    <row r="17224" spans="11:12" ht="15.75" x14ac:dyDescent="0.2">
      <c r="K17224" s="311">
        <v>1</v>
      </c>
      <c r="L17224" s="311"/>
    </row>
    <row r="17225" spans="11:12" ht="15.75" x14ac:dyDescent="0.2">
      <c r="K17225" s="311">
        <v>1</v>
      </c>
      <c r="L17225" s="311"/>
    </row>
    <row r="17226" spans="11:12" ht="15.75" x14ac:dyDescent="0.2">
      <c r="K17226" s="311">
        <v>1</v>
      </c>
      <c r="L17226" s="311"/>
    </row>
    <row r="17227" spans="11:12" ht="15.75" x14ac:dyDescent="0.2">
      <c r="K17227" s="311">
        <v>1</v>
      </c>
      <c r="L17227" s="311"/>
    </row>
    <row r="17228" spans="11:12" ht="15.75" x14ac:dyDescent="0.2">
      <c r="K17228" s="311">
        <v>1</v>
      </c>
      <c r="L17228" s="311"/>
    </row>
    <row r="17229" spans="11:12" ht="15.75" x14ac:dyDescent="0.2">
      <c r="K17229" s="311">
        <v>1</v>
      </c>
      <c r="L17229" s="311"/>
    </row>
    <row r="17230" spans="11:12" ht="15.75" x14ac:dyDescent="0.2">
      <c r="K17230" s="311">
        <v>1</v>
      </c>
      <c r="L17230" s="311"/>
    </row>
    <row r="17231" spans="11:12" ht="15.75" x14ac:dyDescent="0.2">
      <c r="K17231" s="311">
        <v>1</v>
      </c>
      <c r="L17231" s="311"/>
    </row>
    <row r="17232" spans="11:12" ht="15.75" x14ac:dyDescent="0.2">
      <c r="K17232" s="311">
        <v>1</v>
      </c>
      <c r="L17232" s="311"/>
    </row>
    <row r="17233" spans="11:12" ht="15.75" x14ac:dyDescent="0.2">
      <c r="K17233" s="311">
        <v>1</v>
      </c>
      <c r="L17233" s="311"/>
    </row>
    <row r="17234" spans="11:12" ht="15.75" x14ac:dyDescent="0.2">
      <c r="K17234" s="311">
        <v>1</v>
      </c>
      <c r="L17234" s="311"/>
    </row>
    <row r="17235" spans="11:12" ht="15.75" x14ac:dyDescent="0.2">
      <c r="K17235" s="311">
        <v>1</v>
      </c>
      <c r="L17235" s="311"/>
    </row>
    <row r="17236" spans="11:12" ht="15.75" x14ac:dyDescent="0.2">
      <c r="K17236" s="311">
        <v>1</v>
      </c>
      <c r="L17236" s="311"/>
    </row>
    <row r="17237" spans="11:12" ht="15.75" x14ac:dyDescent="0.2">
      <c r="K17237" s="311">
        <v>1</v>
      </c>
      <c r="L17237" s="311"/>
    </row>
    <row r="17238" spans="11:12" ht="15.75" x14ac:dyDescent="0.2">
      <c r="K17238" s="311">
        <v>1</v>
      </c>
      <c r="L17238" s="311"/>
    </row>
    <row r="17239" spans="11:12" ht="15.75" x14ac:dyDescent="0.2">
      <c r="K17239" s="311">
        <v>1</v>
      </c>
      <c r="L17239" s="311"/>
    </row>
    <row r="17240" spans="11:12" ht="15.75" x14ac:dyDescent="0.2">
      <c r="K17240" s="311">
        <v>1</v>
      </c>
      <c r="L17240" s="311"/>
    </row>
    <row r="17241" spans="11:12" ht="15.75" x14ac:dyDescent="0.2">
      <c r="K17241" s="311">
        <v>1</v>
      </c>
      <c r="L17241" s="311"/>
    </row>
    <row r="17242" spans="11:12" ht="15.75" x14ac:dyDescent="0.2">
      <c r="K17242" s="311">
        <v>1</v>
      </c>
      <c r="L17242" s="311"/>
    </row>
    <row r="17243" spans="11:12" ht="15.75" x14ac:dyDescent="0.2">
      <c r="K17243" s="311">
        <v>1</v>
      </c>
      <c r="L17243" s="311"/>
    </row>
    <row r="17244" spans="11:12" ht="15.75" x14ac:dyDescent="0.2">
      <c r="K17244" s="311">
        <v>1</v>
      </c>
      <c r="L17244" s="311"/>
    </row>
    <row r="17245" spans="11:12" ht="15.75" x14ac:dyDescent="0.2">
      <c r="K17245" s="311">
        <v>1</v>
      </c>
      <c r="L17245" s="311"/>
    </row>
    <row r="17246" spans="11:12" ht="15.75" x14ac:dyDescent="0.2">
      <c r="K17246" s="311">
        <v>1</v>
      </c>
      <c r="L17246" s="311"/>
    </row>
    <row r="17247" spans="11:12" ht="15.75" x14ac:dyDescent="0.2">
      <c r="K17247" s="311">
        <v>1</v>
      </c>
      <c r="L17247" s="311"/>
    </row>
    <row r="17248" spans="11:12" ht="15.75" x14ac:dyDescent="0.2">
      <c r="K17248" s="311">
        <v>1</v>
      </c>
      <c r="L17248" s="311"/>
    </row>
    <row r="17249" spans="11:12" ht="15.75" x14ac:dyDescent="0.2">
      <c r="K17249" s="311">
        <v>1</v>
      </c>
      <c r="L17249" s="311"/>
    </row>
    <row r="17250" spans="11:12" ht="15.75" x14ac:dyDescent="0.2">
      <c r="K17250" s="311">
        <v>1</v>
      </c>
      <c r="L17250" s="311"/>
    </row>
    <row r="17251" spans="11:12" ht="15.75" x14ac:dyDescent="0.2">
      <c r="K17251" s="311">
        <v>1</v>
      </c>
      <c r="L17251" s="311"/>
    </row>
    <row r="17252" spans="11:12" ht="15.75" x14ac:dyDescent="0.2">
      <c r="K17252" s="311">
        <v>1</v>
      </c>
      <c r="L17252" s="311"/>
    </row>
    <row r="17253" spans="11:12" ht="15.75" x14ac:dyDescent="0.2">
      <c r="K17253" s="311">
        <v>1</v>
      </c>
      <c r="L17253" s="311"/>
    </row>
    <row r="17254" spans="11:12" ht="15.75" x14ac:dyDescent="0.2">
      <c r="K17254" s="311">
        <v>1</v>
      </c>
      <c r="L17254" s="311"/>
    </row>
    <row r="17255" spans="11:12" ht="15.75" x14ac:dyDescent="0.2">
      <c r="K17255" s="311">
        <v>1</v>
      </c>
      <c r="L17255" s="311"/>
    </row>
    <row r="17256" spans="11:12" ht="15.75" x14ac:dyDescent="0.2">
      <c r="K17256" s="311">
        <v>1</v>
      </c>
      <c r="L17256" s="311"/>
    </row>
    <row r="17257" spans="11:12" ht="15.75" x14ac:dyDescent="0.2">
      <c r="K17257" s="311">
        <v>1</v>
      </c>
      <c r="L17257" s="311"/>
    </row>
    <row r="17258" spans="11:12" ht="15.75" x14ac:dyDescent="0.2">
      <c r="K17258" s="311">
        <v>1</v>
      </c>
      <c r="L17258" s="311"/>
    </row>
    <row r="17259" spans="11:12" ht="15.75" x14ac:dyDescent="0.2">
      <c r="K17259" s="311">
        <v>1</v>
      </c>
      <c r="L17259" s="311"/>
    </row>
    <row r="17260" spans="11:12" ht="15.75" x14ac:dyDescent="0.2">
      <c r="K17260" s="311">
        <v>1</v>
      </c>
      <c r="L17260" s="311"/>
    </row>
    <row r="17261" spans="11:12" ht="15.75" x14ac:dyDescent="0.2">
      <c r="K17261" s="311">
        <v>1</v>
      </c>
      <c r="L17261" s="311"/>
    </row>
    <row r="17262" spans="11:12" ht="15.75" x14ac:dyDescent="0.2">
      <c r="K17262" s="311">
        <v>1</v>
      </c>
      <c r="L17262" s="311"/>
    </row>
    <row r="17263" spans="11:12" ht="15.75" x14ac:dyDescent="0.2">
      <c r="K17263" s="311">
        <v>1</v>
      </c>
      <c r="L17263" s="311"/>
    </row>
    <row r="17264" spans="11:12" ht="15.75" x14ac:dyDescent="0.2">
      <c r="K17264" s="311">
        <v>1</v>
      </c>
      <c r="L17264" s="311"/>
    </row>
    <row r="17265" spans="11:12" ht="15.75" x14ac:dyDescent="0.2">
      <c r="K17265" s="311">
        <v>1</v>
      </c>
      <c r="L17265" s="311"/>
    </row>
    <row r="17266" spans="11:12" ht="15.75" x14ac:dyDescent="0.2">
      <c r="K17266" s="311">
        <v>1</v>
      </c>
      <c r="L17266" s="311"/>
    </row>
    <row r="17267" spans="11:12" ht="15.75" x14ac:dyDescent="0.2">
      <c r="K17267" s="311">
        <v>1</v>
      </c>
      <c r="L17267" s="311"/>
    </row>
    <row r="17268" spans="11:12" ht="15.75" x14ac:dyDescent="0.2">
      <c r="K17268" s="311">
        <v>1</v>
      </c>
      <c r="L17268" s="311"/>
    </row>
    <row r="17269" spans="11:12" ht="15.75" x14ac:dyDescent="0.2">
      <c r="K17269" s="311">
        <v>1</v>
      </c>
      <c r="L17269" s="311"/>
    </row>
    <row r="17270" spans="11:12" ht="15.75" x14ac:dyDescent="0.2">
      <c r="K17270" s="311">
        <v>1</v>
      </c>
      <c r="L17270" s="311"/>
    </row>
    <row r="17271" spans="11:12" ht="15.75" x14ac:dyDescent="0.2">
      <c r="K17271" s="311">
        <v>1</v>
      </c>
      <c r="L17271" s="311"/>
    </row>
    <row r="17272" spans="11:12" ht="15.75" x14ac:dyDescent="0.2">
      <c r="K17272" s="311">
        <v>1</v>
      </c>
      <c r="L17272" s="311"/>
    </row>
    <row r="17273" spans="11:12" ht="15.75" x14ac:dyDescent="0.2">
      <c r="K17273" s="311">
        <v>1</v>
      </c>
      <c r="L17273" s="311"/>
    </row>
    <row r="17274" spans="11:12" ht="15.75" x14ac:dyDescent="0.2">
      <c r="K17274" s="311">
        <v>1</v>
      </c>
      <c r="L17274" s="311"/>
    </row>
    <row r="17275" spans="11:12" ht="15.75" x14ac:dyDescent="0.2">
      <c r="K17275" s="311">
        <v>1</v>
      </c>
      <c r="L17275" s="311"/>
    </row>
    <row r="17276" spans="11:12" ht="15.75" x14ac:dyDescent="0.2">
      <c r="K17276" s="311">
        <v>1</v>
      </c>
      <c r="L17276" s="311"/>
    </row>
    <row r="17277" spans="11:12" ht="15.75" x14ac:dyDescent="0.2">
      <c r="K17277" s="311">
        <v>1</v>
      </c>
      <c r="L17277" s="311"/>
    </row>
    <row r="17278" spans="11:12" ht="15.75" x14ac:dyDescent="0.2">
      <c r="K17278" s="311">
        <v>1</v>
      </c>
      <c r="L17278" s="311"/>
    </row>
    <row r="17279" spans="11:12" ht="15.75" x14ac:dyDescent="0.2">
      <c r="K17279" s="311">
        <v>1</v>
      </c>
      <c r="L17279" s="311"/>
    </row>
    <row r="17280" spans="11:12" ht="15.75" x14ac:dyDescent="0.2">
      <c r="K17280" s="311">
        <v>1</v>
      </c>
      <c r="L17280" s="311"/>
    </row>
    <row r="17281" spans="11:12" ht="15.75" x14ac:dyDescent="0.2">
      <c r="K17281" s="311">
        <v>1</v>
      </c>
      <c r="L17281" s="311"/>
    </row>
    <row r="17282" spans="11:12" ht="15.75" x14ac:dyDescent="0.2">
      <c r="K17282" s="311">
        <v>1</v>
      </c>
      <c r="L17282" s="311"/>
    </row>
    <row r="17283" spans="11:12" ht="15.75" x14ac:dyDescent="0.2">
      <c r="K17283" s="311">
        <v>1</v>
      </c>
      <c r="L17283" s="311"/>
    </row>
    <row r="17284" spans="11:12" ht="15.75" x14ac:dyDescent="0.2">
      <c r="K17284" s="311">
        <v>1</v>
      </c>
      <c r="L17284" s="311"/>
    </row>
    <row r="17285" spans="11:12" ht="15.75" x14ac:dyDescent="0.2">
      <c r="K17285" s="311">
        <v>1</v>
      </c>
      <c r="L17285" s="311"/>
    </row>
    <row r="17286" spans="11:12" ht="15.75" x14ac:dyDescent="0.2">
      <c r="K17286" s="311">
        <v>1</v>
      </c>
      <c r="L17286" s="311"/>
    </row>
    <row r="17287" spans="11:12" ht="15.75" x14ac:dyDescent="0.2">
      <c r="K17287" s="311">
        <v>1</v>
      </c>
      <c r="L17287" s="311"/>
    </row>
    <row r="17288" spans="11:12" ht="15.75" x14ac:dyDescent="0.2">
      <c r="K17288" s="311">
        <v>1</v>
      </c>
      <c r="L17288" s="311"/>
    </row>
    <row r="17289" spans="11:12" ht="15.75" x14ac:dyDescent="0.2">
      <c r="K17289" s="311">
        <v>1</v>
      </c>
      <c r="L17289" s="311"/>
    </row>
    <row r="17290" spans="11:12" ht="15.75" x14ac:dyDescent="0.2">
      <c r="K17290" s="311">
        <v>1</v>
      </c>
      <c r="L17290" s="311"/>
    </row>
    <row r="17291" spans="11:12" ht="15.75" x14ac:dyDescent="0.2">
      <c r="K17291" s="311">
        <v>1</v>
      </c>
      <c r="L17291" s="311"/>
    </row>
    <row r="17292" spans="11:12" ht="15.75" x14ac:dyDescent="0.2">
      <c r="K17292" s="311">
        <v>1</v>
      </c>
      <c r="L17292" s="311"/>
    </row>
    <row r="17293" spans="11:12" ht="15.75" x14ac:dyDescent="0.2">
      <c r="K17293" s="311">
        <v>1</v>
      </c>
      <c r="L17293" s="311"/>
    </row>
    <row r="17294" spans="11:12" ht="15.75" x14ac:dyDescent="0.2">
      <c r="K17294" s="311">
        <v>1</v>
      </c>
      <c r="L17294" s="311"/>
    </row>
    <row r="17295" spans="11:12" ht="15.75" x14ac:dyDescent="0.2">
      <c r="K17295" s="311">
        <v>1</v>
      </c>
      <c r="L17295" s="311"/>
    </row>
    <row r="17296" spans="11:12" ht="15.75" x14ac:dyDescent="0.2">
      <c r="K17296" s="311">
        <v>1</v>
      </c>
      <c r="L17296" s="311"/>
    </row>
    <row r="17297" spans="11:12" ht="15.75" x14ac:dyDescent="0.2">
      <c r="K17297" s="311">
        <v>1</v>
      </c>
      <c r="L17297" s="311"/>
    </row>
    <row r="17298" spans="11:12" ht="15.75" x14ac:dyDescent="0.2">
      <c r="K17298" s="311">
        <v>1</v>
      </c>
      <c r="L17298" s="311"/>
    </row>
    <row r="17299" spans="11:12" ht="15.75" x14ac:dyDescent="0.2">
      <c r="K17299" s="311">
        <v>1</v>
      </c>
      <c r="L17299" s="311"/>
    </row>
    <row r="17300" spans="11:12" ht="15.75" x14ac:dyDescent="0.2">
      <c r="K17300" s="311">
        <v>1</v>
      </c>
      <c r="L17300" s="311"/>
    </row>
    <row r="17301" spans="11:12" ht="15.75" x14ac:dyDescent="0.2">
      <c r="K17301" s="311">
        <v>1</v>
      </c>
      <c r="L17301" s="311"/>
    </row>
    <row r="17302" spans="11:12" ht="15.75" x14ac:dyDescent="0.2">
      <c r="K17302" s="311">
        <v>1</v>
      </c>
      <c r="L17302" s="311"/>
    </row>
    <row r="17303" spans="11:12" ht="15.75" x14ac:dyDescent="0.2">
      <c r="K17303" s="311">
        <v>1</v>
      </c>
      <c r="L17303" s="311"/>
    </row>
    <row r="17304" spans="11:12" ht="15.75" x14ac:dyDescent="0.2">
      <c r="K17304" s="311">
        <v>1</v>
      </c>
      <c r="L17304" s="311"/>
    </row>
    <row r="17305" spans="11:12" ht="15.75" x14ac:dyDescent="0.2">
      <c r="K17305" s="311">
        <v>1</v>
      </c>
      <c r="L17305" s="311"/>
    </row>
    <row r="17306" spans="11:12" ht="15.75" x14ac:dyDescent="0.2">
      <c r="K17306" s="311">
        <v>1</v>
      </c>
      <c r="L17306" s="311"/>
    </row>
    <row r="17307" spans="11:12" ht="15.75" x14ac:dyDescent="0.2">
      <c r="K17307" s="311">
        <v>1</v>
      </c>
      <c r="L17307" s="311"/>
    </row>
    <row r="17308" spans="11:12" ht="15.75" x14ac:dyDescent="0.2">
      <c r="K17308" s="311">
        <v>1</v>
      </c>
      <c r="L17308" s="311"/>
    </row>
    <row r="17309" spans="11:12" ht="15.75" x14ac:dyDescent="0.2">
      <c r="K17309" s="311">
        <v>1</v>
      </c>
      <c r="L17309" s="311"/>
    </row>
    <row r="17310" spans="11:12" ht="15.75" x14ac:dyDescent="0.2">
      <c r="K17310" s="311">
        <v>1</v>
      </c>
      <c r="L17310" s="311"/>
    </row>
    <row r="17311" spans="11:12" ht="15.75" x14ac:dyDescent="0.2">
      <c r="K17311" s="311">
        <v>1</v>
      </c>
      <c r="L17311" s="311"/>
    </row>
    <row r="17312" spans="11:12" ht="15.75" x14ac:dyDescent="0.2">
      <c r="K17312" s="311">
        <v>1</v>
      </c>
      <c r="L17312" s="311"/>
    </row>
    <row r="17313" spans="11:12" ht="15.75" x14ac:dyDescent="0.2">
      <c r="K17313" s="311">
        <v>1</v>
      </c>
      <c r="L17313" s="311"/>
    </row>
    <row r="17314" spans="11:12" ht="15.75" x14ac:dyDescent="0.2">
      <c r="K17314" s="311">
        <v>1</v>
      </c>
      <c r="L17314" s="311"/>
    </row>
    <row r="17315" spans="11:12" ht="15.75" x14ac:dyDescent="0.2">
      <c r="K17315" s="311">
        <v>1</v>
      </c>
      <c r="L17315" s="311"/>
    </row>
    <row r="17316" spans="11:12" ht="15.75" x14ac:dyDescent="0.2">
      <c r="K17316" s="311">
        <v>1</v>
      </c>
      <c r="L17316" s="311"/>
    </row>
    <row r="17317" spans="11:12" ht="15.75" x14ac:dyDescent="0.2">
      <c r="K17317" s="311">
        <v>1</v>
      </c>
      <c r="L17317" s="311"/>
    </row>
    <row r="17318" spans="11:12" ht="15.75" x14ac:dyDescent="0.2">
      <c r="K17318" s="311">
        <v>1</v>
      </c>
      <c r="L17318" s="311"/>
    </row>
    <row r="17319" spans="11:12" ht="15.75" x14ac:dyDescent="0.2">
      <c r="K17319" s="311">
        <v>1</v>
      </c>
      <c r="L17319" s="311"/>
    </row>
    <row r="17320" spans="11:12" ht="15.75" x14ac:dyDescent="0.2">
      <c r="K17320" s="311">
        <v>1</v>
      </c>
      <c r="L17320" s="311"/>
    </row>
    <row r="17321" spans="11:12" ht="15.75" x14ac:dyDescent="0.2">
      <c r="K17321" s="311">
        <v>1</v>
      </c>
      <c r="L17321" s="311"/>
    </row>
    <row r="17322" spans="11:12" ht="15.75" x14ac:dyDescent="0.2">
      <c r="K17322" s="311">
        <v>1</v>
      </c>
      <c r="L17322" s="311"/>
    </row>
    <row r="17323" spans="11:12" ht="15.75" x14ac:dyDescent="0.2">
      <c r="K17323" s="311">
        <v>1</v>
      </c>
      <c r="L17323" s="311"/>
    </row>
    <row r="17324" spans="11:12" ht="15.75" x14ac:dyDescent="0.2">
      <c r="K17324" s="311">
        <v>1</v>
      </c>
      <c r="L17324" s="311"/>
    </row>
    <row r="17325" spans="11:12" ht="15.75" x14ac:dyDescent="0.2">
      <c r="K17325" s="311">
        <v>1</v>
      </c>
      <c r="L17325" s="311"/>
    </row>
    <row r="17326" spans="11:12" ht="15.75" x14ac:dyDescent="0.2">
      <c r="K17326" s="311">
        <v>1</v>
      </c>
      <c r="L17326" s="311"/>
    </row>
    <row r="17327" spans="11:12" ht="15.75" x14ac:dyDescent="0.2">
      <c r="K17327" s="311">
        <v>1</v>
      </c>
      <c r="L17327" s="311"/>
    </row>
    <row r="17328" spans="11:12" ht="15.75" x14ac:dyDescent="0.2">
      <c r="K17328" s="311">
        <v>1</v>
      </c>
      <c r="L17328" s="311"/>
    </row>
    <row r="17329" spans="11:12" ht="15.75" x14ac:dyDescent="0.2">
      <c r="K17329" s="311">
        <v>1</v>
      </c>
      <c r="L17329" s="311"/>
    </row>
    <row r="17330" spans="11:12" ht="15.75" x14ac:dyDescent="0.2">
      <c r="K17330" s="311">
        <v>1</v>
      </c>
      <c r="L17330" s="311"/>
    </row>
    <row r="17331" spans="11:12" ht="15.75" x14ac:dyDescent="0.2">
      <c r="K17331" s="311">
        <v>1</v>
      </c>
      <c r="L17331" s="311"/>
    </row>
    <row r="17332" spans="11:12" ht="15.75" x14ac:dyDescent="0.2">
      <c r="K17332" s="311">
        <v>1</v>
      </c>
      <c r="L17332" s="311"/>
    </row>
    <row r="17333" spans="11:12" ht="15.75" x14ac:dyDescent="0.2">
      <c r="K17333" s="311">
        <v>1</v>
      </c>
      <c r="L17333" s="311"/>
    </row>
    <row r="17334" spans="11:12" ht="15.75" x14ac:dyDescent="0.2">
      <c r="K17334" s="311">
        <v>1</v>
      </c>
      <c r="L17334" s="311"/>
    </row>
    <row r="17335" spans="11:12" ht="15.75" x14ac:dyDescent="0.2">
      <c r="K17335" s="311">
        <v>1</v>
      </c>
      <c r="L17335" s="311"/>
    </row>
    <row r="17336" spans="11:12" ht="15.75" x14ac:dyDescent="0.2">
      <c r="K17336" s="311">
        <v>1</v>
      </c>
      <c r="L17336" s="311"/>
    </row>
    <row r="17337" spans="11:12" ht="15.75" x14ac:dyDescent="0.2">
      <c r="K17337" s="311">
        <v>1</v>
      </c>
      <c r="L17337" s="311"/>
    </row>
    <row r="17338" spans="11:12" ht="15.75" x14ac:dyDescent="0.2">
      <c r="K17338" s="311">
        <v>1</v>
      </c>
      <c r="L17338" s="311"/>
    </row>
    <row r="17339" spans="11:12" ht="15.75" x14ac:dyDescent="0.2">
      <c r="K17339" s="311">
        <v>1</v>
      </c>
      <c r="L17339" s="311"/>
    </row>
    <row r="17340" spans="11:12" ht="15.75" x14ac:dyDescent="0.2">
      <c r="K17340" s="311">
        <v>1</v>
      </c>
      <c r="L17340" s="311"/>
    </row>
    <row r="17341" spans="11:12" ht="15.75" x14ac:dyDescent="0.2">
      <c r="K17341" s="311">
        <v>1</v>
      </c>
      <c r="L17341" s="311"/>
    </row>
    <row r="17342" spans="11:12" ht="15.75" x14ac:dyDescent="0.2">
      <c r="K17342" s="311">
        <v>1</v>
      </c>
      <c r="L17342" s="311"/>
    </row>
    <row r="17343" spans="11:12" ht="15.75" x14ac:dyDescent="0.2">
      <c r="K17343" s="311">
        <v>1</v>
      </c>
      <c r="L17343" s="311"/>
    </row>
    <row r="17344" spans="11:12" ht="15.75" x14ac:dyDescent="0.2">
      <c r="K17344" s="311">
        <v>1</v>
      </c>
      <c r="L17344" s="311"/>
    </row>
    <row r="17345" spans="11:12" ht="15.75" x14ac:dyDescent="0.2">
      <c r="K17345" s="311">
        <v>1</v>
      </c>
      <c r="L17345" s="311"/>
    </row>
    <row r="17346" spans="11:12" ht="15.75" x14ac:dyDescent="0.2">
      <c r="K17346" s="311">
        <v>1</v>
      </c>
      <c r="L17346" s="311"/>
    </row>
    <row r="17347" spans="11:12" ht="15.75" x14ac:dyDescent="0.2">
      <c r="K17347" s="311">
        <v>1</v>
      </c>
      <c r="L17347" s="311"/>
    </row>
    <row r="17348" spans="11:12" ht="15.75" x14ac:dyDescent="0.2">
      <c r="K17348" s="311">
        <v>1</v>
      </c>
      <c r="L17348" s="311"/>
    </row>
    <row r="17349" spans="11:12" ht="15.75" x14ac:dyDescent="0.2">
      <c r="K17349" s="311">
        <v>1</v>
      </c>
      <c r="L17349" s="311"/>
    </row>
    <row r="17350" spans="11:12" ht="15.75" x14ac:dyDescent="0.2">
      <c r="K17350" s="311">
        <v>1</v>
      </c>
      <c r="L17350" s="311"/>
    </row>
    <row r="17351" spans="11:12" ht="15.75" x14ac:dyDescent="0.2">
      <c r="K17351" s="311">
        <v>1</v>
      </c>
      <c r="L17351" s="311"/>
    </row>
    <row r="17352" spans="11:12" ht="15.75" x14ac:dyDescent="0.2">
      <c r="K17352" s="311">
        <v>1</v>
      </c>
      <c r="L17352" s="311"/>
    </row>
    <row r="17353" spans="11:12" ht="15.75" x14ac:dyDescent="0.2">
      <c r="K17353" s="311">
        <v>1</v>
      </c>
      <c r="L17353" s="311"/>
    </row>
    <row r="17354" spans="11:12" ht="15.75" x14ac:dyDescent="0.2">
      <c r="K17354" s="311">
        <v>1</v>
      </c>
      <c r="L17354" s="311"/>
    </row>
    <row r="17355" spans="11:12" ht="15.75" x14ac:dyDescent="0.2">
      <c r="K17355" s="311">
        <v>1</v>
      </c>
      <c r="L17355" s="311"/>
    </row>
    <row r="17356" spans="11:12" ht="15.75" x14ac:dyDescent="0.2">
      <c r="K17356" s="311">
        <v>1</v>
      </c>
      <c r="L17356" s="311"/>
    </row>
    <row r="17357" spans="11:12" ht="15.75" x14ac:dyDescent="0.2">
      <c r="K17357" s="311">
        <v>1</v>
      </c>
      <c r="L17357" s="311"/>
    </row>
    <row r="17358" spans="11:12" ht="15.75" x14ac:dyDescent="0.2">
      <c r="K17358" s="311">
        <v>1</v>
      </c>
      <c r="L17358" s="311"/>
    </row>
    <row r="17359" spans="11:12" ht="15.75" x14ac:dyDescent="0.2">
      <c r="K17359" s="311">
        <v>1</v>
      </c>
      <c r="L17359" s="311"/>
    </row>
    <row r="17360" spans="11:12" ht="15.75" x14ac:dyDescent="0.2">
      <c r="K17360" s="311">
        <v>1</v>
      </c>
      <c r="L17360" s="311"/>
    </row>
    <row r="17361" spans="11:12" ht="15.75" x14ac:dyDescent="0.2">
      <c r="K17361" s="311">
        <v>1</v>
      </c>
      <c r="L17361" s="311"/>
    </row>
    <row r="17362" spans="11:12" ht="15.75" x14ac:dyDescent="0.2">
      <c r="K17362" s="311">
        <v>1</v>
      </c>
      <c r="L17362" s="311"/>
    </row>
    <row r="17363" spans="11:12" ht="15.75" x14ac:dyDescent="0.2">
      <c r="K17363" s="311">
        <v>1</v>
      </c>
      <c r="L17363" s="311"/>
    </row>
    <row r="17364" spans="11:12" ht="15.75" x14ac:dyDescent="0.2">
      <c r="K17364" s="311">
        <v>1</v>
      </c>
      <c r="L17364" s="311"/>
    </row>
    <row r="17365" spans="11:12" ht="15.75" x14ac:dyDescent="0.2">
      <c r="K17365" s="311">
        <v>1</v>
      </c>
      <c r="L17365" s="311"/>
    </row>
    <row r="17366" spans="11:12" ht="15.75" x14ac:dyDescent="0.2">
      <c r="K17366" s="311">
        <v>1</v>
      </c>
      <c r="L17366" s="311"/>
    </row>
    <row r="17367" spans="11:12" ht="15.75" x14ac:dyDescent="0.2">
      <c r="K17367" s="311">
        <v>1</v>
      </c>
      <c r="L17367" s="311"/>
    </row>
    <row r="17368" spans="11:12" ht="15.75" x14ac:dyDescent="0.2">
      <c r="K17368" s="311">
        <v>1</v>
      </c>
      <c r="L17368" s="311"/>
    </row>
    <row r="17369" spans="11:12" ht="15.75" x14ac:dyDescent="0.2">
      <c r="K17369" s="311">
        <v>1</v>
      </c>
      <c r="L17369" s="311"/>
    </row>
    <row r="17370" spans="11:12" ht="15.75" x14ac:dyDescent="0.2">
      <c r="K17370" s="311">
        <v>1</v>
      </c>
      <c r="L17370" s="311"/>
    </row>
    <row r="17371" spans="11:12" ht="15.75" x14ac:dyDescent="0.2">
      <c r="K17371" s="311">
        <v>1</v>
      </c>
      <c r="L17371" s="311"/>
    </row>
    <row r="17372" spans="11:12" ht="15.75" x14ac:dyDescent="0.2">
      <c r="K17372" s="311">
        <v>1</v>
      </c>
      <c r="L17372" s="311"/>
    </row>
    <row r="17373" spans="11:12" ht="15.75" x14ac:dyDescent="0.2">
      <c r="K17373" s="311">
        <v>1</v>
      </c>
      <c r="L17373" s="311"/>
    </row>
    <row r="17374" spans="11:12" ht="15.75" x14ac:dyDescent="0.2">
      <c r="K17374" s="311">
        <v>1</v>
      </c>
      <c r="L17374" s="311"/>
    </row>
    <row r="17375" spans="11:12" ht="15.75" x14ac:dyDescent="0.2">
      <c r="K17375" s="311">
        <v>1</v>
      </c>
      <c r="L17375" s="311"/>
    </row>
    <row r="17376" spans="11:12" ht="15.75" x14ac:dyDescent="0.2">
      <c r="K17376" s="311">
        <v>1</v>
      </c>
      <c r="L17376" s="311"/>
    </row>
    <row r="17377" spans="11:12" ht="15.75" x14ac:dyDescent="0.2">
      <c r="K17377" s="311">
        <v>1</v>
      </c>
      <c r="L17377" s="311"/>
    </row>
    <row r="17378" spans="11:12" ht="15.75" x14ac:dyDescent="0.2">
      <c r="K17378" s="311">
        <v>1</v>
      </c>
      <c r="L17378" s="311"/>
    </row>
    <row r="17379" spans="11:12" ht="15.75" x14ac:dyDescent="0.2">
      <c r="K17379" s="311">
        <v>1</v>
      </c>
      <c r="L17379" s="311"/>
    </row>
    <row r="17380" spans="11:12" ht="15.75" x14ac:dyDescent="0.2">
      <c r="K17380" s="311">
        <v>1</v>
      </c>
      <c r="L17380" s="311"/>
    </row>
    <row r="17381" spans="11:12" ht="15.75" x14ac:dyDescent="0.2">
      <c r="K17381" s="311">
        <v>1</v>
      </c>
      <c r="L17381" s="311"/>
    </row>
    <row r="17382" spans="11:12" ht="15.75" x14ac:dyDescent="0.2">
      <c r="K17382" s="311">
        <v>1</v>
      </c>
      <c r="L17382" s="311"/>
    </row>
    <row r="17383" spans="11:12" ht="15.75" x14ac:dyDescent="0.2">
      <c r="K17383" s="311">
        <v>1</v>
      </c>
      <c r="L17383" s="311"/>
    </row>
    <row r="17384" spans="11:12" ht="15.75" x14ac:dyDescent="0.2">
      <c r="K17384" s="311">
        <v>1</v>
      </c>
      <c r="L17384" s="311"/>
    </row>
    <row r="17385" spans="11:12" ht="15.75" x14ac:dyDescent="0.2">
      <c r="K17385" s="311">
        <v>1</v>
      </c>
      <c r="L17385" s="311"/>
    </row>
    <row r="17386" spans="11:12" ht="15.75" x14ac:dyDescent="0.2">
      <c r="K17386" s="311">
        <v>1</v>
      </c>
      <c r="L17386" s="311"/>
    </row>
    <row r="17387" spans="11:12" ht="15.75" x14ac:dyDescent="0.2">
      <c r="K17387" s="311">
        <v>1</v>
      </c>
      <c r="L17387" s="311"/>
    </row>
    <row r="17388" spans="11:12" ht="15.75" x14ac:dyDescent="0.2">
      <c r="K17388" s="311">
        <v>1</v>
      </c>
      <c r="L17388" s="311"/>
    </row>
    <row r="17389" spans="11:12" ht="15.75" x14ac:dyDescent="0.2">
      <c r="K17389" s="311">
        <v>1</v>
      </c>
      <c r="L17389" s="311"/>
    </row>
    <row r="17390" spans="11:12" ht="15.75" x14ac:dyDescent="0.2">
      <c r="K17390" s="311">
        <v>1</v>
      </c>
      <c r="L17390" s="311"/>
    </row>
    <row r="17391" spans="11:12" ht="15.75" x14ac:dyDescent="0.2">
      <c r="K17391" s="311">
        <v>1</v>
      </c>
      <c r="L17391" s="311"/>
    </row>
    <row r="17392" spans="11:12" ht="15.75" x14ac:dyDescent="0.2">
      <c r="K17392" s="311">
        <v>1</v>
      </c>
      <c r="L17392" s="311"/>
    </row>
    <row r="17393" spans="11:12" ht="15.75" x14ac:dyDescent="0.2">
      <c r="K17393" s="311">
        <v>1</v>
      </c>
      <c r="L17393" s="311"/>
    </row>
    <row r="17394" spans="11:12" ht="15.75" x14ac:dyDescent="0.2">
      <c r="K17394" s="311">
        <v>1</v>
      </c>
      <c r="L17394" s="311"/>
    </row>
    <row r="17395" spans="11:12" ht="15.75" x14ac:dyDescent="0.2">
      <c r="K17395" s="311">
        <v>1</v>
      </c>
      <c r="L17395" s="311"/>
    </row>
    <row r="17396" spans="11:12" ht="15.75" x14ac:dyDescent="0.2">
      <c r="K17396" s="311">
        <v>1</v>
      </c>
      <c r="L17396" s="311"/>
    </row>
    <row r="17397" spans="11:12" ht="15.75" x14ac:dyDescent="0.2">
      <c r="K17397" s="311">
        <v>1</v>
      </c>
      <c r="L17397" s="311"/>
    </row>
    <row r="17398" spans="11:12" ht="15.75" x14ac:dyDescent="0.2">
      <c r="K17398" s="311">
        <v>1</v>
      </c>
      <c r="L17398" s="311"/>
    </row>
    <row r="17399" spans="11:12" ht="15.75" x14ac:dyDescent="0.2">
      <c r="K17399" s="311">
        <v>1</v>
      </c>
      <c r="L17399" s="311"/>
    </row>
    <row r="17400" spans="11:12" ht="15.75" x14ac:dyDescent="0.2">
      <c r="K17400" s="311">
        <v>1</v>
      </c>
      <c r="L17400" s="311"/>
    </row>
    <row r="17401" spans="11:12" ht="15.75" x14ac:dyDescent="0.2">
      <c r="K17401" s="311">
        <v>1</v>
      </c>
      <c r="L17401" s="311"/>
    </row>
    <row r="17402" spans="11:12" ht="15.75" x14ac:dyDescent="0.2">
      <c r="K17402" s="311">
        <v>1</v>
      </c>
      <c r="L17402" s="311"/>
    </row>
    <row r="17403" spans="11:12" ht="15.75" x14ac:dyDescent="0.2">
      <c r="K17403" s="311">
        <v>1</v>
      </c>
      <c r="L17403" s="311"/>
    </row>
    <row r="17404" spans="11:12" ht="15.75" x14ac:dyDescent="0.2">
      <c r="K17404" s="311">
        <v>1</v>
      </c>
      <c r="L17404" s="311"/>
    </row>
    <row r="17405" spans="11:12" ht="15.75" x14ac:dyDescent="0.2">
      <c r="K17405" s="311">
        <v>1</v>
      </c>
      <c r="L17405" s="311"/>
    </row>
    <row r="17406" spans="11:12" ht="15.75" x14ac:dyDescent="0.2">
      <c r="K17406" s="311">
        <v>1</v>
      </c>
      <c r="L17406" s="311"/>
    </row>
    <row r="17407" spans="11:12" ht="15.75" x14ac:dyDescent="0.2">
      <c r="K17407" s="311">
        <v>1</v>
      </c>
      <c r="L17407" s="311"/>
    </row>
    <row r="17408" spans="11:12" ht="15.75" x14ac:dyDescent="0.2">
      <c r="K17408" s="311">
        <v>1</v>
      </c>
      <c r="L17408" s="311"/>
    </row>
    <row r="17409" spans="11:12" ht="15.75" x14ac:dyDescent="0.2">
      <c r="K17409" s="311">
        <v>1</v>
      </c>
      <c r="L17409" s="311"/>
    </row>
    <row r="17410" spans="11:12" ht="15.75" x14ac:dyDescent="0.2">
      <c r="K17410" s="311">
        <v>1</v>
      </c>
      <c r="L17410" s="311"/>
    </row>
    <row r="17411" spans="11:12" ht="15.75" x14ac:dyDescent="0.2">
      <c r="K17411" s="311">
        <v>1</v>
      </c>
      <c r="L17411" s="311"/>
    </row>
    <row r="17412" spans="11:12" ht="15.75" x14ac:dyDescent="0.2">
      <c r="K17412" s="311">
        <v>1</v>
      </c>
      <c r="L17412" s="311"/>
    </row>
    <row r="17413" spans="11:12" ht="15.75" x14ac:dyDescent="0.2">
      <c r="K17413" s="311">
        <v>1</v>
      </c>
      <c r="L17413" s="311"/>
    </row>
    <row r="17414" spans="11:12" ht="15.75" x14ac:dyDescent="0.2">
      <c r="K17414" s="311">
        <v>1</v>
      </c>
      <c r="L17414" s="311"/>
    </row>
    <row r="17415" spans="11:12" ht="15.75" x14ac:dyDescent="0.2">
      <c r="K17415" s="311">
        <v>1</v>
      </c>
      <c r="L17415" s="311"/>
    </row>
    <row r="17416" spans="11:12" ht="15.75" x14ac:dyDescent="0.2">
      <c r="K17416" s="311">
        <v>1</v>
      </c>
      <c r="L17416" s="311"/>
    </row>
    <row r="17417" spans="11:12" ht="15.75" x14ac:dyDescent="0.2">
      <c r="K17417" s="311">
        <v>1</v>
      </c>
      <c r="L17417" s="311"/>
    </row>
    <row r="17418" spans="11:12" ht="15.75" x14ac:dyDescent="0.2">
      <c r="K17418" s="311">
        <v>1</v>
      </c>
      <c r="L17418" s="311"/>
    </row>
    <row r="17419" spans="11:12" ht="15.75" x14ac:dyDescent="0.2">
      <c r="K17419" s="311">
        <v>1</v>
      </c>
      <c r="L17419" s="311"/>
    </row>
    <row r="17420" spans="11:12" ht="15.75" x14ac:dyDescent="0.2">
      <c r="K17420" s="311">
        <v>1</v>
      </c>
      <c r="L17420" s="311"/>
    </row>
    <row r="17421" spans="11:12" ht="15.75" x14ac:dyDescent="0.2">
      <c r="K17421" s="311">
        <v>1</v>
      </c>
      <c r="L17421" s="311"/>
    </row>
    <row r="17422" spans="11:12" ht="15.75" x14ac:dyDescent="0.2">
      <c r="K17422" s="311">
        <v>1</v>
      </c>
      <c r="L17422" s="311"/>
    </row>
    <row r="17423" spans="11:12" ht="15.75" x14ac:dyDescent="0.2">
      <c r="K17423" s="311">
        <v>1</v>
      </c>
      <c r="L17423" s="311"/>
    </row>
    <row r="17424" spans="11:12" ht="15.75" x14ac:dyDescent="0.2">
      <c r="K17424" s="311">
        <v>1</v>
      </c>
      <c r="L17424" s="311"/>
    </row>
    <row r="17425" spans="11:12" ht="15.75" x14ac:dyDescent="0.2">
      <c r="K17425" s="311">
        <v>1</v>
      </c>
      <c r="L17425" s="311"/>
    </row>
    <row r="17426" spans="11:12" ht="15.75" x14ac:dyDescent="0.2">
      <c r="K17426" s="311">
        <v>1</v>
      </c>
      <c r="L17426" s="311"/>
    </row>
    <row r="17427" spans="11:12" ht="15.75" x14ac:dyDescent="0.2">
      <c r="K17427" s="311">
        <v>1</v>
      </c>
      <c r="L17427" s="311"/>
    </row>
    <row r="17428" spans="11:12" ht="15.75" x14ac:dyDescent="0.2">
      <c r="K17428" s="311">
        <v>1</v>
      </c>
      <c r="L17428" s="311"/>
    </row>
    <row r="17429" spans="11:12" ht="15.75" x14ac:dyDescent="0.2">
      <c r="K17429" s="311">
        <v>1</v>
      </c>
      <c r="L17429" s="311"/>
    </row>
    <row r="17430" spans="11:12" ht="15.75" x14ac:dyDescent="0.2">
      <c r="K17430" s="311">
        <v>1</v>
      </c>
      <c r="L17430" s="311"/>
    </row>
    <row r="17431" spans="11:12" ht="15.75" x14ac:dyDescent="0.2">
      <c r="K17431" s="311">
        <v>1</v>
      </c>
      <c r="L17431" s="311"/>
    </row>
    <row r="17432" spans="11:12" ht="15.75" x14ac:dyDescent="0.2">
      <c r="K17432" s="311">
        <v>1</v>
      </c>
      <c r="L17432" s="311"/>
    </row>
    <row r="17433" spans="11:12" ht="15.75" x14ac:dyDescent="0.2">
      <c r="K17433" s="311">
        <v>1</v>
      </c>
      <c r="L17433" s="311"/>
    </row>
    <row r="17434" spans="11:12" ht="15.75" x14ac:dyDescent="0.2">
      <c r="K17434" s="311">
        <v>1</v>
      </c>
      <c r="L17434" s="311"/>
    </row>
    <row r="17435" spans="11:12" ht="15.75" x14ac:dyDescent="0.2">
      <c r="K17435" s="311">
        <v>1</v>
      </c>
      <c r="L17435" s="311"/>
    </row>
    <row r="17436" spans="11:12" ht="15.75" x14ac:dyDescent="0.2">
      <c r="K17436" s="311">
        <v>1</v>
      </c>
      <c r="L17436" s="311"/>
    </row>
    <row r="17437" spans="11:12" ht="15.75" x14ac:dyDescent="0.2">
      <c r="K17437" s="311">
        <v>1</v>
      </c>
      <c r="L17437" s="311"/>
    </row>
    <row r="17438" spans="11:12" ht="15.75" x14ac:dyDescent="0.2">
      <c r="K17438" s="311">
        <v>1</v>
      </c>
      <c r="L17438" s="311"/>
    </row>
    <row r="17439" spans="11:12" ht="15.75" x14ac:dyDescent="0.2">
      <c r="K17439" s="311">
        <v>1</v>
      </c>
      <c r="L17439" s="311"/>
    </row>
    <row r="17440" spans="11:12" ht="15.75" x14ac:dyDescent="0.2">
      <c r="K17440" s="311">
        <v>1</v>
      </c>
      <c r="L17440" s="311"/>
    </row>
    <row r="17441" spans="11:12" ht="15.75" x14ac:dyDescent="0.2">
      <c r="K17441" s="311">
        <v>1</v>
      </c>
      <c r="L17441" s="311"/>
    </row>
    <row r="17442" spans="11:12" ht="15.75" x14ac:dyDescent="0.2">
      <c r="K17442" s="311">
        <v>1</v>
      </c>
      <c r="L17442" s="311"/>
    </row>
    <row r="17443" spans="11:12" ht="15.75" x14ac:dyDescent="0.2">
      <c r="K17443" s="311">
        <v>1</v>
      </c>
      <c r="L17443" s="311"/>
    </row>
    <row r="17444" spans="11:12" ht="15.75" x14ac:dyDescent="0.2">
      <c r="K17444" s="311">
        <v>1</v>
      </c>
      <c r="L17444" s="311"/>
    </row>
    <row r="17445" spans="11:12" ht="15.75" x14ac:dyDescent="0.2">
      <c r="K17445" s="311">
        <v>1</v>
      </c>
      <c r="L17445" s="311"/>
    </row>
    <row r="17446" spans="11:12" ht="15.75" x14ac:dyDescent="0.2">
      <c r="K17446" s="311">
        <v>1</v>
      </c>
      <c r="L17446" s="311"/>
    </row>
    <row r="17447" spans="11:12" ht="15.75" x14ac:dyDescent="0.2">
      <c r="K17447" s="311">
        <v>1</v>
      </c>
      <c r="L17447" s="311"/>
    </row>
    <row r="17448" spans="11:12" ht="15.75" x14ac:dyDescent="0.2">
      <c r="K17448" s="311">
        <v>1</v>
      </c>
      <c r="L17448" s="311"/>
    </row>
    <row r="17449" spans="11:12" ht="15.75" x14ac:dyDescent="0.2">
      <c r="K17449" s="311">
        <v>1</v>
      </c>
      <c r="L17449" s="311"/>
    </row>
    <row r="17450" spans="11:12" ht="15.75" x14ac:dyDescent="0.2">
      <c r="K17450" s="311">
        <v>1</v>
      </c>
      <c r="L17450" s="311"/>
    </row>
    <row r="17451" spans="11:12" ht="15.75" x14ac:dyDescent="0.2">
      <c r="K17451" s="311">
        <v>1</v>
      </c>
      <c r="L17451" s="311"/>
    </row>
    <row r="17452" spans="11:12" ht="15.75" x14ac:dyDescent="0.2">
      <c r="K17452" s="311">
        <v>1</v>
      </c>
      <c r="L17452" s="311"/>
    </row>
    <row r="17453" spans="11:12" ht="15.75" x14ac:dyDescent="0.2">
      <c r="K17453" s="311">
        <v>1</v>
      </c>
      <c r="L17453" s="311"/>
    </row>
    <row r="17454" spans="11:12" ht="15.75" x14ac:dyDescent="0.2">
      <c r="K17454" s="311">
        <v>1</v>
      </c>
      <c r="L17454" s="311"/>
    </row>
    <row r="17455" spans="11:12" ht="15.75" x14ac:dyDescent="0.2">
      <c r="K17455" s="311">
        <v>1</v>
      </c>
      <c r="L17455" s="311"/>
    </row>
    <row r="17456" spans="11:12" ht="15.75" x14ac:dyDescent="0.2">
      <c r="K17456" s="311">
        <v>1</v>
      </c>
      <c r="L17456" s="311"/>
    </row>
    <row r="17457" spans="11:12" ht="15.75" x14ac:dyDescent="0.2">
      <c r="K17457" s="311">
        <v>1</v>
      </c>
      <c r="L17457" s="311"/>
    </row>
    <row r="17458" spans="11:12" ht="15.75" x14ac:dyDescent="0.2">
      <c r="K17458" s="311">
        <v>1</v>
      </c>
      <c r="L17458" s="311"/>
    </row>
    <row r="17459" spans="11:12" ht="15.75" x14ac:dyDescent="0.2">
      <c r="K17459" s="311">
        <v>1</v>
      </c>
      <c r="L17459" s="311"/>
    </row>
    <row r="17460" spans="11:12" ht="15.75" x14ac:dyDescent="0.2">
      <c r="K17460" s="311">
        <v>1</v>
      </c>
      <c r="L17460" s="311"/>
    </row>
    <row r="17461" spans="11:12" ht="15.75" x14ac:dyDescent="0.2">
      <c r="K17461" s="311">
        <v>1</v>
      </c>
      <c r="L17461" s="311"/>
    </row>
    <row r="17462" spans="11:12" ht="15.75" x14ac:dyDescent="0.2">
      <c r="K17462" s="311">
        <v>1</v>
      </c>
      <c r="L17462" s="311"/>
    </row>
    <row r="17463" spans="11:12" ht="15.75" x14ac:dyDescent="0.2">
      <c r="K17463" s="311">
        <v>1</v>
      </c>
      <c r="L17463" s="311"/>
    </row>
    <row r="17464" spans="11:12" ht="15.75" x14ac:dyDescent="0.2">
      <c r="K17464" s="311">
        <v>1</v>
      </c>
      <c r="L17464" s="311"/>
    </row>
    <row r="17465" spans="11:12" ht="15.75" x14ac:dyDescent="0.2">
      <c r="K17465" s="311">
        <v>1</v>
      </c>
      <c r="L17465" s="311"/>
    </row>
    <row r="17466" spans="11:12" ht="15.75" x14ac:dyDescent="0.2">
      <c r="K17466" s="311">
        <v>1</v>
      </c>
      <c r="L17466" s="311"/>
    </row>
    <row r="17467" spans="11:12" ht="15.75" x14ac:dyDescent="0.2">
      <c r="K17467" s="311">
        <v>1</v>
      </c>
      <c r="L17467" s="311"/>
    </row>
    <row r="17468" spans="11:12" ht="15.75" x14ac:dyDescent="0.2">
      <c r="K17468" s="311">
        <v>1</v>
      </c>
      <c r="L17468" s="311"/>
    </row>
    <row r="17469" spans="11:12" ht="15.75" x14ac:dyDescent="0.2">
      <c r="K17469" s="311">
        <v>1</v>
      </c>
      <c r="L17469" s="311"/>
    </row>
    <row r="17470" spans="11:12" ht="15.75" x14ac:dyDescent="0.2">
      <c r="K17470" s="311">
        <v>1</v>
      </c>
      <c r="L17470" s="311"/>
    </row>
    <row r="17471" spans="11:12" ht="15.75" x14ac:dyDescent="0.2">
      <c r="K17471" s="311">
        <v>1</v>
      </c>
      <c r="L17471" s="311"/>
    </row>
    <row r="17472" spans="11:12" ht="15.75" x14ac:dyDescent="0.2">
      <c r="K17472" s="311">
        <v>1</v>
      </c>
      <c r="L17472" s="311"/>
    </row>
    <row r="17473" spans="11:12" ht="15.75" x14ac:dyDescent="0.2">
      <c r="K17473" s="311">
        <v>1</v>
      </c>
      <c r="L17473" s="311"/>
    </row>
    <row r="17474" spans="11:12" ht="15.75" x14ac:dyDescent="0.2">
      <c r="K17474" s="311">
        <v>1</v>
      </c>
      <c r="L17474" s="311"/>
    </row>
    <row r="17475" spans="11:12" ht="15.75" x14ac:dyDescent="0.2">
      <c r="K17475" s="311">
        <v>1</v>
      </c>
      <c r="L17475" s="311"/>
    </row>
    <row r="17476" spans="11:12" ht="15.75" x14ac:dyDescent="0.2">
      <c r="K17476" s="311">
        <v>1</v>
      </c>
      <c r="L17476" s="311"/>
    </row>
    <row r="17477" spans="11:12" ht="15.75" x14ac:dyDescent="0.2">
      <c r="K17477" s="311">
        <v>1</v>
      </c>
      <c r="L17477" s="311"/>
    </row>
    <row r="17478" spans="11:12" ht="15.75" x14ac:dyDescent="0.2">
      <c r="K17478" s="311">
        <v>1</v>
      </c>
      <c r="L17478" s="311"/>
    </row>
    <row r="17479" spans="11:12" ht="15.75" x14ac:dyDescent="0.2">
      <c r="K17479" s="311">
        <v>1</v>
      </c>
      <c r="L17479" s="311"/>
    </row>
    <row r="17480" spans="11:12" ht="15.75" x14ac:dyDescent="0.2">
      <c r="K17480" s="311">
        <v>1</v>
      </c>
      <c r="L17480" s="311"/>
    </row>
    <row r="17481" spans="11:12" ht="15.75" x14ac:dyDescent="0.2">
      <c r="K17481" s="311">
        <v>1</v>
      </c>
      <c r="L17481" s="311"/>
    </row>
    <row r="17482" spans="11:12" ht="15.75" x14ac:dyDescent="0.2">
      <c r="K17482" s="311">
        <v>1</v>
      </c>
      <c r="L17482" s="311"/>
    </row>
    <row r="17483" spans="11:12" ht="15.75" x14ac:dyDescent="0.2">
      <c r="K17483" s="311">
        <v>1</v>
      </c>
      <c r="L17483" s="311"/>
    </row>
    <row r="17484" spans="11:12" ht="15.75" x14ac:dyDescent="0.2">
      <c r="K17484" s="311">
        <v>1</v>
      </c>
      <c r="L17484" s="311"/>
    </row>
    <row r="17485" spans="11:12" ht="15.75" x14ac:dyDescent="0.2">
      <c r="K17485" s="311">
        <v>1</v>
      </c>
      <c r="L17485" s="311"/>
    </row>
    <row r="17486" spans="11:12" ht="15.75" x14ac:dyDescent="0.2">
      <c r="K17486" s="311">
        <v>1</v>
      </c>
      <c r="L17486" s="311"/>
    </row>
    <row r="17487" spans="11:12" ht="15.75" x14ac:dyDescent="0.2">
      <c r="K17487" s="311">
        <v>1</v>
      </c>
      <c r="L17487" s="311"/>
    </row>
    <row r="17488" spans="11:12" ht="15.75" x14ac:dyDescent="0.2">
      <c r="K17488" s="311">
        <v>1</v>
      </c>
      <c r="L17488" s="311"/>
    </row>
    <row r="17489" spans="11:12" ht="15.75" x14ac:dyDescent="0.2">
      <c r="K17489" s="311">
        <v>1</v>
      </c>
      <c r="L17489" s="311"/>
    </row>
    <row r="17490" spans="11:12" ht="15.75" x14ac:dyDescent="0.2">
      <c r="K17490" s="311">
        <v>1</v>
      </c>
      <c r="L17490" s="311"/>
    </row>
    <row r="17491" spans="11:12" ht="15.75" x14ac:dyDescent="0.2">
      <c r="K17491" s="311">
        <v>1</v>
      </c>
      <c r="L17491" s="311"/>
    </row>
    <row r="17492" spans="11:12" ht="15.75" x14ac:dyDescent="0.2">
      <c r="K17492" s="311">
        <v>1</v>
      </c>
      <c r="L17492" s="311"/>
    </row>
    <row r="17493" spans="11:12" ht="15.75" x14ac:dyDescent="0.2">
      <c r="K17493" s="311">
        <v>1</v>
      </c>
      <c r="L17493" s="311"/>
    </row>
    <row r="17494" spans="11:12" ht="15.75" x14ac:dyDescent="0.2">
      <c r="K17494" s="311">
        <v>1</v>
      </c>
      <c r="L17494" s="311"/>
    </row>
    <row r="17495" spans="11:12" ht="15.75" x14ac:dyDescent="0.2">
      <c r="K17495" s="311">
        <v>1</v>
      </c>
      <c r="L17495" s="311"/>
    </row>
    <row r="17496" spans="11:12" ht="15.75" x14ac:dyDescent="0.2">
      <c r="K17496" s="311">
        <v>1</v>
      </c>
      <c r="L17496" s="311"/>
    </row>
    <row r="17497" spans="11:12" ht="15.75" x14ac:dyDescent="0.2">
      <c r="K17497" s="311">
        <v>1</v>
      </c>
      <c r="L17497" s="311"/>
    </row>
    <row r="17498" spans="11:12" ht="15.75" x14ac:dyDescent="0.2">
      <c r="K17498" s="311">
        <v>1</v>
      </c>
      <c r="L17498" s="311"/>
    </row>
    <row r="17499" spans="11:12" ht="15.75" x14ac:dyDescent="0.2">
      <c r="K17499" s="311">
        <v>1</v>
      </c>
      <c r="L17499" s="311"/>
    </row>
    <row r="17500" spans="11:12" ht="15.75" x14ac:dyDescent="0.2">
      <c r="K17500" s="311">
        <v>1</v>
      </c>
      <c r="L17500" s="311"/>
    </row>
    <row r="17501" spans="11:12" ht="15.75" x14ac:dyDescent="0.2">
      <c r="K17501" s="311">
        <v>1</v>
      </c>
      <c r="L17501" s="311"/>
    </row>
    <row r="17502" spans="11:12" ht="15.75" x14ac:dyDescent="0.2">
      <c r="K17502" s="311">
        <v>1</v>
      </c>
      <c r="L17502" s="311"/>
    </row>
    <row r="17503" spans="11:12" ht="15.75" x14ac:dyDescent="0.2">
      <c r="K17503" s="311">
        <v>1</v>
      </c>
      <c r="L17503" s="311"/>
    </row>
    <row r="17504" spans="11:12" ht="15.75" x14ac:dyDescent="0.2">
      <c r="K17504" s="311">
        <v>1</v>
      </c>
      <c r="L17504" s="311"/>
    </row>
    <row r="17505" spans="11:12" ht="15.75" x14ac:dyDescent="0.2">
      <c r="K17505" s="311">
        <v>1</v>
      </c>
      <c r="L17505" s="311"/>
    </row>
    <row r="17506" spans="11:12" ht="15.75" x14ac:dyDescent="0.2">
      <c r="K17506" s="311">
        <v>1</v>
      </c>
      <c r="L17506" s="311"/>
    </row>
    <row r="17507" spans="11:12" ht="15.75" x14ac:dyDescent="0.2">
      <c r="K17507" s="311">
        <v>1</v>
      </c>
      <c r="L17507" s="311"/>
    </row>
    <row r="17508" spans="11:12" ht="15.75" x14ac:dyDescent="0.2">
      <c r="K17508" s="311">
        <v>1</v>
      </c>
      <c r="L17508" s="311"/>
    </row>
    <row r="17509" spans="11:12" ht="15.75" x14ac:dyDescent="0.2">
      <c r="K17509" s="311">
        <v>1</v>
      </c>
      <c r="L17509" s="311"/>
    </row>
    <row r="17510" spans="11:12" ht="15.75" x14ac:dyDescent="0.2">
      <c r="K17510" s="311">
        <v>1</v>
      </c>
      <c r="L17510" s="311"/>
    </row>
    <row r="17511" spans="11:12" ht="15.75" x14ac:dyDescent="0.2">
      <c r="K17511" s="311">
        <v>1</v>
      </c>
      <c r="L17511" s="311"/>
    </row>
    <row r="17512" spans="11:12" ht="15.75" x14ac:dyDescent="0.2">
      <c r="K17512" s="311">
        <v>1</v>
      </c>
      <c r="L17512" s="311"/>
    </row>
    <row r="17513" spans="11:12" ht="15.75" x14ac:dyDescent="0.2">
      <c r="K17513" s="311">
        <v>1</v>
      </c>
      <c r="L17513" s="311"/>
    </row>
    <row r="17514" spans="11:12" ht="15.75" x14ac:dyDescent="0.2">
      <c r="K17514" s="311">
        <v>1</v>
      </c>
      <c r="L17514" s="311"/>
    </row>
    <row r="17515" spans="11:12" ht="15.75" x14ac:dyDescent="0.2">
      <c r="K17515" s="311">
        <v>1</v>
      </c>
      <c r="L17515" s="311"/>
    </row>
    <row r="17516" spans="11:12" ht="15.75" x14ac:dyDescent="0.2">
      <c r="K17516" s="311">
        <v>1</v>
      </c>
      <c r="L17516" s="311"/>
    </row>
    <row r="17517" spans="11:12" ht="15.75" x14ac:dyDescent="0.2">
      <c r="K17517" s="311">
        <v>1</v>
      </c>
      <c r="L17517" s="311"/>
    </row>
    <row r="17518" spans="11:12" ht="15.75" x14ac:dyDescent="0.2">
      <c r="K17518" s="311">
        <v>1</v>
      </c>
      <c r="L17518" s="311"/>
    </row>
    <row r="17519" spans="11:12" ht="15.75" x14ac:dyDescent="0.2">
      <c r="K17519" s="311">
        <v>1</v>
      </c>
      <c r="L17519" s="311"/>
    </row>
    <row r="17520" spans="11:12" ht="15.75" x14ac:dyDescent="0.2">
      <c r="K17520" s="311">
        <v>1</v>
      </c>
      <c r="L17520" s="311"/>
    </row>
    <row r="17521" spans="11:12" ht="15.75" x14ac:dyDescent="0.2">
      <c r="K17521" s="311">
        <v>1</v>
      </c>
      <c r="L17521" s="311"/>
    </row>
    <row r="17522" spans="11:12" ht="15.75" x14ac:dyDescent="0.2">
      <c r="K17522" s="311">
        <v>1</v>
      </c>
      <c r="L17522" s="311"/>
    </row>
    <row r="17523" spans="11:12" ht="15.75" x14ac:dyDescent="0.2">
      <c r="K17523" s="311">
        <v>1</v>
      </c>
      <c r="L17523" s="311"/>
    </row>
    <row r="17524" spans="11:12" ht="15.75" x14ac:dyDescent="0.2">
      <c r="K17524" s="311">
        <v>1</v>
      </c>
      <c r="L17524" s="311"/>
    </row>
    <row r="17525" spans="11:12" ht="15.75" x14ac:dyDescent="0.2">
      <c r="K17525" s="311">
        <v>1</v>
      </c>
      <c r="L17525" s="311"/>
    </row>
    <row r="17526" spans="11:12" ht="15.75" x14ac:dyDescent="0.2">
      <c r="K17526" s="311">
        <v>1</v>
      </c>
      <c r="L17526" s="311"/>
    </row>
    <row r="17527" spans="11:12" ht="15.75" x14ac:dyDescent="0.2">
      <c r="K17527" s="311">
        <v>1</v>
      </c>
      <c r="L17527" s="311"/>
    </row>
    <row r="17528" spans="11:12" ht="15.75" x14ac:dyDescent="0.2">
      <c r="K17528" s="311">
        <v>1</v>
      </c>
      <c r="L17528" s="311"/>
    </row>
    <row r="17529" spans="11:12" ht="15.75" x14ac:dyDescent="0.2">
      <c r="K17529" s="311">
        <v>1</v>
      </c>
      <c r="L17529" s="311"/>
    </row>
    <row r="17530" spans="11:12" ht="15.75" x14ac:dyDescent="0.2">
      <c r="K17530" s="311">
        <v>1</v>
      </c>
      <c r="L17530" s="311"/>
    </row>
    <row r="17531" spans="11:12" ht="15.75" x14ac:dyDescent="0.2">
      <c r="K17531" s="311">
        <v>1</v>
      </c>
      <c r="L17531" s="311"/>
    </row>
    <row r="17532" spans="11:12" ht="15.75" x14ac:dyDescent="0.2">
      <c r="K17532" s="311">
        <v>1</v>
      </c>
      <c r="L17532" s="311"/>
    </row>
    <row r="17533" spans="11:12" ht="15.75" x14ac:dyDescent="0.2">
      <c r="K17533" s="311">
        <v>1</v>
      </c>
      <c r="L17533" s="311"/>
    </row>
    <row r="17534" spans="11:12" ht="15.75" x14ac:dyDescent="0.2">
      <c r="K17534" s="311">
        <v>1</v>
      </c>
      <c r="L17534" s="311"/>
    </row>
    <row r="17535" spans="11:12" ht="15.75" x14ac:dyDescent="0.2">
      <c r="K17535" s="311">
        <v>1</v>
      </c>
      <c r="L17535" s="311"/>
    </row>
    <row r="17536" spans="11:12" ht="15.75" x14ac:dyDescent="0.2">
      <c r="K17536" s="311">
        <v>1</v>
      </c>
      <c r="L17536" s="311"/>
    </row>
    <row r="17537" spans="11:12" ht="15.75" x14ac:dyDescent="0.2">
      <c r="K17537" s="311">
        <v>1</v>
      </c>
      <c r="L17537" s="311"/>
    </row>
    <row r="17538" spans="11:12" ht="15.75" x14ac:dyDescent="0.2">
      <c r="K17538" s="311">
        <v>1</v>
      </c>
      <c r="L17538" s="311"/>
    </row>
    <row r="17539" spans="11:12" ht="15.75" x14ac:dyDescent="0.2">
      <c r="K17539" s="311">
        <v>1</v>
      </c>
      <c r="L17539" s="311"/>
    </row>
    <row r="17540" spans="11:12" ht="15.75" x14ac:dyDescent="0.2">
      <c r="K17540" s="311">
        <v>1</v>
      </c>
      <c r="L17540" s="311"/>
    </row>
    <row r="17541" spans="11:12" ht="15.75" x14ac:dyDescent="0.2">
      <c r="K17541" s="311">
        <v>1</v>
      </c>
      <c r="L17541" s="311"/>
    </row>
    <row r="17542" spans="11:12" ht="15.75" x14ac:dyDescent="0.2">
      <c r="K17542" s="311">
        <v>1</v>
      </c>
      <c r="L17542" s="311"/>
    </row>
    <row r="17543" spans="11:12" ht="15.75" x14ac:dyDescent="0.2">
      <c r="K17543" s="311">
        <v>1</v>
      </c>
      <c r="L17543" s="311"/>
    </row>
    <row r="17544" spans="11:12" ht="15.75" x14ac:dyDescent="0.2">
      <c r="K17544" s="311">
        <v>1</v>
      </c>
      <c r="L17544" s="311"/>
    </row>
    <row r="17545" spans="11:12" ht="15.75" x14ac:dyDescent="0.2">
      <c r="K17545" s="311">
        <v>1</v>
      </c>
      <c r="L17545" s="311"/>
    </row>
    <row r="17546" spans="11:12" ht="15.75" x14ac:dyDescent="0.2">
      <c r="K17546" s="311">
        <v>1</v>
      </c>
      <c r="L17546" s="311"/>
    </row>
    <row r="17547" spans="11:12" ht="15.75" x14ac:dyDescent="0.2">
      <c r="K17547" s="311">
        <v>1</v>
      </c>
      <c r="L17547" s="311"/>
    </row>
    <row r="17548" spans="11:12" ht="15.75" x14ac:dyDescent="0.2">
      <c r="K17548" s="311">
        <v>1</v>
      </c>
      <c r="L17548" s="311"/>
    </row>
    <row r="17549" spans="11:12" ht="15.75" x14ac:dyDescent="0.2">
      <c r="K17549" s="311">
        <v>1</v>
      </c>
      <c r="L17549" s="311"/>
    </row>
    <row r="17550" spans="11:12" ht="15.75" x14ac:dyDescent="0.2">
      <c r="K17550" s="311">
        <v>1</v>
      </c>
      <c r="L17550" s="311"/>
    </row>
    <row r="17551" spans="11:12" ht="15.75" x14ac:dyDescent="0.2">
      <c r="K17551" s="311">
        <v>1</v>
      </c>
      <c r="L17551" s="311"/>
    </row>
    <row r="17552" spans="11:12" ht="15.75" x14ac:dyDescent="0.2">
      <c r="K17552" s="311">
        <v>1</v>
      </c>
      <c r="L17552" s="311"/>
    </row>
    <row r="17553" spans="11:12" ht="15.75" x14ac:dyDescent="0.2">
      <c r="K17553" s="311">
        <v>1</v>
      </c>
      <c r="L17553" s="311"/>
    </row>
    <row r="17554" spans="11:12" ht="15.75" x14ac:dyDescent="0.2">
      <c r="K17554" s="311">
        <v>1</v>
      </c>
      <c r="L17554" s="311"/>
    </row>
    <row r="17555" spans="11:12" ht="15.75" x14ac:dyDescent="0.2">
      <c r="K17555" s="311">
        <v>1</v>
      </c>
      <c r="L17555" s="311"/>
    </row>
    <row r="17556" spans="11:12" ht="15.75" x14ac:dyDescent="0.2">
      <c r="K17556" s="311">
        <v>1</v>
      </c>
      <c r="L17556" s="311"/>
    </row>
    <row r="17557" spans="11:12" ht="15.75" x14ac:dyDescent="0.2">
      <c r="K17557" s="311">
        <v>1</v>
      </c>
      <c r="L17557" s="311"/>
    </row>
    <row r="17558" spans="11:12" ht="15.75" x14ac:dyDescent="0.2">
      <c r="K17558" s="311">
        <v>1</v>
      </c>
      <c r="L17558" s="311"/>
    </row>
    <row r="17559" spans="11:12" ht="15.75" x14ac:dyDescent="0.2">
      <c r="K17559" s="311">
        <v>1</v>
      </c>
      <c r="L17559" s="311"/>
    </row>
    <row r="17560" spans="11:12" ht="15.75" x14ac:dyDescent="0.2">
      <c r="K17560" s="311">
        <v>1</v>
      </c>
      <c r="L17560" s="311"/>
    </row>
    <row r="17561" spans="11:12" ht="15.75" x14ac:dyDescent="0.2">
      <c r="K17561" s="311">
        <v>1</v>
      </c>
      <c r="L17561" s="311"/>
    </row>
    <row r="17562" spans="11:12" ht="15.75" x14ac:dyDescent="0.2">
      <c r="K17562" s="311">
        <v>1</v>
      </c>
      <c r="L17562" s="311"/>
    </row>
    <row r="17563" spans="11:12" ht="15.75" x14ac:dyDescent="0.2">
      <c r="K17563" s="311">
        <v>1</v>
      </c>
      <c r="L17563" s="311"/>
    </row>
    <row r="17564" spans="11:12" ht="15.75" x14ac:dyDescent="0.2">
      <c r="K17564" s="311">
        <v>1</v>
      </c>
      <c r="L17564" s="311"/>
    </row>
    <row r="17565" spans="11:12" ht="15.75" x14ac:dyDescent="0.2">
      <c r="K17565" s="311">
        <v>1</v>
      </c>
      <c r="L17565" s="311"/>
    </row>
    <row r="17566" spans="11:12" ht="15.75" x14ac:dyDescent="0.2">
      <c r="K17566" s="311">
        <v>1</v>
      </c>
      <c r="L17566" s="311"/>
    </row>
    <row r="17567" spans="11:12" ht="15.75" x14ac:dyDescent="0.2">
      <c r="K17567" s="311">
        <v>1</v>
      </c>
      <c r="L17567" s="311"/>
    </row>
    <row r="17568" spans="11:12" ht="15.75" x14ac:dyDescent="0.2">
      <c r="K17568" s="311">
        <v>1</v>
      </c>
      <c r="L17568" s="311"/>
    </row>
    <row r="17569" spans="11:12" ht="15.75" x14ac:dyDescent="0.2">
      <c r="K17569" s="311">
        <v>1</v>
      </c>
      <c r="L17569" s="311"/>
    </row>
    <row r="17570" spans="11:12" ht="15.75" x14ac:dyDescent="0.2">
      <c r="K17570" s="311">
        <v>1</v>
      </c>
      <c r="L17570" s="311"/>
    </row>
    <row r="17571" spans="11:12" ht="15.75" x14ac:dyDescent="0.2">
      <c r="K17571" s="311">
        <v>1</v>
      </c>
      <c r="L17571" s="311"/>
    </row>
    <row r="17572" spans="11:12" ht="15.75" x14ac:dyDescent="0.2">
      <c r="K17572" s="311">
        <v>1</v>
      </c>
      <c r="L17572" s="311"/>
    </row>
    <row r="17573" spans="11:12" ht="15.75" x14ac:dyDescent="0.2">
      <c r="K17573" s="311">
        <v>1</v>
      </c>
      <c r="L17573" s="311"/>
    </row>
    <row r="17574" spans="11:12" ht="15.75" x14ac:dyDescent="0.2">
      <c r="K17574" s="311">
        <v>1</v>
      </c>
      <c r="L17574" s="311"/>
    </row>
    <row r="17575" spans="11:12" ht="15.75" x14ac:dyDescent="0.2">
      <c r="K17575" s="311">
        <v>1</v>
      </c>
      <c r="L17575" s="311"/>
    </row>
    <row r="17576" spans="11:12" ht="15.75" x14ac:dyDescent="0.2">
      <c r="K17576" s="311">
        <v>1</v>
      </c>
      <c r="L17576" s="311"/>
    </row>
    <row r="17577" spans="11:12" ht="15.75" x14ac:dyDescent="0.2">
      <c r="K17577" s="311">
        <v>1</v>
      </c>
      <c r="L17577" s="311"/>
    </row>
    <row r="17578" spans="11:12" ht="15.75" x14ac:dyDescent="0.2">
      <c r="K17578" s="311">
        <v>1</v>
      </c>
      <c r="L17578" s="311"/>
    </row>
    <row r="17579" spans="11:12" ht="15.75" x14ac:dyDescent="0.2">
      <c r="K17579" s="311">
        <v>1</v>
      </c>
      <c r="L17579" s="311"/>
    </row>
    <row r="17580" spans="11:12" ht="15.75" x14ac:dyDescent="0.2">
      <c r="K17580" s="311">
        <v>1</v>
      </c>
      <c r="L17580" s="311"/>
    </row>
    <row r="17581" spans="11:12" ht="15.75" x14ac:dyDescent="0.2">
      <c r="K17581" s="311">
        <v>1</v>
      </c>
      <c r="L17581" s="311"/>
    </row>
    <row r="17582" spans="11:12" ht="15.75" x14ac:dyDescent="0.2">
      <c r="K17582" s="311">
        <v>1</v>
      </c>
      <c r="L17582" s="311"/>
    </row>
    <row r="17583" spans="11:12" ht="15.75" x14ac:dyDescent="0.2">
      <c r="K17583" s="311">
        <v>1</v>
      </c>
      <c r="L17583" s="311"/>
    </row>
    <row r="17584" spans="11:12" ht="15.75" x14ac:dyDescent="0.2">
      <c r="K17584" s="311">
        <v>1</v>
      </c>
      <c r="L17584" s="311"/>
    </row>
    <row r="17585" spans="11:12" ht="15.75" x14ac:dyDescent="0.2">
      <c r="K17585" s="311">
        <v>1</v>
      </c>
      <c r="L17585" s="311"/>
    </row>
    <row r="17586" spans="11:12" ht="15.75" x14ac:dyDescent="0.2">
      <c r="K17586" s="311">
        <v>1</v>
      </c>
      <c r="L17586" s="311"/>
    </row>
    <row r="17587" spans="11:12" ht="15.75" x14ac:dyDescent="0.2">
      <c r="K17587" s="311">
        <v>1</v>
      </c>
      <c r="L17587" s="311"/>
    </row>
    <row r="17588" spans="11:12" ht="15.75" x14ac:dyDescent="0.2">
      <c r="K17588" s="311">
        <v>1</v>
      </c>
      <c r="L17588" s="311"/>
    </row>
    <row r="17589" spans="11:12" ht="15.75" x14ac:dyDescent="0.2">
      <c r="K17589" s="311">
        <v>1</v>
      </c>
      <c r="L17589" s="311"/>
    </row>
    <row r="17590" spans="11:12" ht="15.75" x14ac:dyDescent="0.2">
      <c r="K17590" s="311">
        <v>1</v>
      </c>
      <c r="L17590" s="311"/>
    </row>
    <row r="17591" spans="11:12" ht="15.75" x14ac:dyDescent="0.2">
      <c r="K17591" s="311">
        <v>1</v>
      </c>
      <c r="L17591" s="311"/>
    </row>
    <row r="17592" spans="11:12" ht="15.75" x14ac:dyDescent="0.2">
      <c r="K17592" s="311">
        <v>1</v>
      </c>
      <c r="L17592" s="311"/>
    </row>
    <row r="17593" spans="11:12" ht="15.75" x14ac:dyDescent="0.2">
      <c r="K17593" s="311">
        <v>1</v>
      </c>
      <c r="L17593" s="311"/>
    </row>
    <row r="17594" spans="11:12" ht="15.75" x14ac:dyDescent="0.2">
      <c r="K17594" s="311">
        <v>1</v>
      </c>
      <c r="L17594" s="311"/>
    </row>
    <row r="17595" spans="11:12" ht="15.75" x14ac:dyDescent="0.2">
      <c r="K17595" s="311">
        <v>1</v>
      </c>
      <c r="L17595" s="311"/>
    </row>
    <row r="17596" spans="11:12" ht="15.75" x14ac:dyDescent="0.2">
      <c r="K17596" s="311">
        <v>1</v>
      </c>
      <c r="L17596" s="311"/>
    </row>
    <row r="17597" spans="11:12" ht="15.75" x14ac:dyDescent="0.2">
      <c r="K17597" s="311">
        <v>1</v>
      </c>
      <c r="L17597" s="311"/>
    </row>
    <row r="17598" spans="11:12" ht="15.75" x14ac:dyDescent="0.2">
      <c r="K17598" s="311">
        <v>1</v>
      </c>
      <c r="L17598" s="311"/>
    </row>
    <row r="17599" spans="11:12" ht="15.75" x14ac:dyDescent="0.2">
      <c r="K17599" s="311">
        <v>1</v>
      </c>
      <c r="L17599" s="311"/>
    </row>
    <row r="17600" spans="11:12" ht="15.75" x14ac:dyDescent="0.2">
      <c r="K17600" s="311">
        <v>1</v>
      </c>
      <c r="L17600" s="311"/>
    </row>
    <row r="17601" spans="11:12" ht="15.75" x14ac:dyDescent="0.2">
      <c r="K17601" s="311">
        <v>1</v>
      </c>
      <c r="L17601" s="311"/>
    </row>
    <row r="17602" spans="11:12" ht="15.75" x14ac:dyDescent="0.2">
      <c r="K17602" s="311">
        <v>1</v>
      </c>
      <c r="L17602" s="311"/>
    </row>
    <row r="17603" spans="11:12" ht="15.75" x14ac:dyDescent="0.2">
      <c r="K17603" s="311">
        <v>1</v>
      </c>
      <c r="L17603" s="311"/>
    </row>
    <row r="17604" spans="11:12" ht="15.75" x14ac:dyDescent="0.2">
      <c r="K17604" s="311">
        <v>1</v>
      </c>
      <c r="L17604" s="311"/>
    </row>
    <row r="17605" spans="11:12" ht="15.75" x14ac:dyDescent="0.2">
      <c r="K17605" s="311">
        <v>1</v>
      </c>
      <c r="L17605" s="311"/>
    </row>
    <row r="17606" spans="11:12" ht="15.75" x14ac:dyDescent="0.2">
      <c r="K17606" s="311">
        <v>1</v>
      </c>
      <c r="L17606" s="311"/>
    </row>
    <row r="17607" spans="11:12" ht="15.75" x14ac:dyDescent="0.2">
      <c r="K17607" s="311">
        <v>1</v>
      </c>
      <c r="L17607" s="311"/>
    </row>
    <row r="17608" spans="11:12" ht="15.75" x14ac:dyDescent="0.2">
      <c r="K17608" s="311">
        <v>1</v>
      </c>
      <c r="L17608" s="311"/>
    </row>
    <row r="17609" spans="11:12" ht="15.75" x14ac:dyDescent="0.2">
      <c r="K17609" s="311">
        <v>1</v>
      </c>
      <c r="L17609" s="311"/>
    </row>
    <row r="17610" spans="11:12" ht="15.75" x14ac:dyDescent="0.2">
      <c r="K17610" s="311">
        <v>1</v>
      </c>
      <c r="L17610" s="311"/>
    </row>
    <row r="17611" spans="11:12" ht="15.75" x14ac:dyDescent="0.2">
      <c r="K17611" s="311">
        <v>1</v>
      </c>
      <c r="L17611" s="311"/>
    </row>
    <row r="17612" spans="11:12" ht="15.75" x14ac:dyDescent="0.2">
      <c r="K17612" s="311">
        <v>1</v>
      </c>
      <c r="L17612" s="311"/>
    </row>
    <row r="17613" spans="11:12" ht="15.75" x14ac:dyDescent="0.2">
      <c r="K17613" s="311">
        <v>1</v>
      </c>
      <c r="L17613" s="311"/>
    </row>
    <row r="17614" spans="11:12" ht="15.75" x14ac:dyDescent="0.2">
      <c r="K17614" s="311">
        <v>1</v>
      </c>
      <c r="L17614" s="311"/>
    </row>
    <row r="17615" spans="11:12" ht="15.75" x14ac:dyDescent="0.2">
      <c r="K17615" s="311">
        <v>1</v>
      </c>
      <c r="L17615" s="311"/>
    </row>
    <row r="17616" spans="11:12" ht="15.75" x14ac:dyDescent="0.2">
      <c r="K17616" s="311">
        <v>1</v>
      </c>
      <c r="L17616" s="311"/>
    </row>
    <row r="17617" spans="11:12" ht="15.75" x14ac:dyDescent="0.2">
      <c r="K17617" s="311">
        <v>1</v>
      </c>
      <c r="L17617" s="311"/>
    </row>
    <row r="17618" spans="11:12" ht="15.75" x14ac:dyDescent="0.2">
      <c r="K17618" s="311">
        <v>1</v>
      </c>
      <c r="L17618" s="311"/>
    </row>
    <row r="17619" spans="11:12" ht="15.75" x14ac:dyDescent="0.2">
      <c r="K17619" s="311">
        <v>1</v>
      </c>
      <c r="L17619" s="311"/>
    </row>
    <row r="17620" spans="11:12" ht="15.75" x14ac:dyDescent="0.2">
      <c r="K17620" s="311">
        <v>1</v>
      </c>
      <c r="L17620" s="311"/>
    </row>
    <row r="17621" spans="11:12" ht="15.75" x14ac:dyDescent="0.2">
      <c r="K17621" s="311">
        <v>1</v>
      </c>
      <c r="L17621" s="311"/>
    </row>
    <row r="17622" spans="11:12" ht="15.75" x14ac:dyDescent="0.2">
      <c r="K17622" s="311">
        <v>1</v>
      </c>
      <c r="L17622" s="311"/>
    </row>
    <row r="17623" spans="11:12" ht="15.75" x14ac:dyDescent="0.2">
      <c r="K17623" s="311">
        <v>1</v>
      </c>
      <c r="L17623" s="311"/>
    </row>
    <row r="17624" spans="11:12" ht="15.75" x14ac:dyDescent="0.2">
      <c r="K17624" s="311">
        <v>1</v>
      </c>
      <c r="L17624" s="311"/>
    </row>
    <row r="17625" spans="11:12" ht="15.75" x14ac:dyDescent="0.2">
      <c r="K17625" s="311">
        <v>1</v>
      </c>
      <c r="L17625" s="311"/>
    </row>
    <row r="17626" spans="11:12" ht="15.75" x14ac:dyDescent="0.2">
      <c r="K17626" s="311">
        <v>1</v>
      </c>
      <c r="L17626" s="311"/>
    </row>
    <row r="17627" spans="11:12" ht="15.75" x14ac:dyDescent="0.2">
      <c r="K17627" s="311">
        <v>1</v>
      </c>
      <c r="L17627" s="311"/>
    </row>
    <row r="17628" spans="11:12" ht="15.75" x14ac:dyDescent="0.2">
      <c r="K17628" s="311">
        <v>1</v>
      </c>
      <c r="L17628" s="311"/>
    </row>
    <row r="17629" spans="11:12" ht="15.75" x14ac:dyDescent="0.2">
      <c r="K17629" s="311">
        <v>1</v>
      </c>
      <c r="L17629" s="311"/>
    </row>
    <row r="17630" spans="11:12" ht="15.75" x14ac:dyDescent="0.2">
      <c r="K17630" s="311">
        <v>1</v>
      </c>
      <c r="L17630" s="311"/>
    </row>
    <row r="17631" spans="11:12" ht="15.75" x14ac:dyDescent="0.2">
      <c r="K17631" s="311">
        <v>1</v>
      </c>
      <c r="L17631" s="311"/>
    </row>
    <row r="17632" spans="11:12" ht="15.75" x14ac:dyDescent="0.2">
      <c r="K17632" s="311">
        <v>1</v>
      </c>
      <c r="L17632" s="311"/>
    </row>
    <row r="17633" spans="11:12" ht="15.75" x14ac:dyDescent="0.2">
      <c r="K17633" s="311">
        <v>1</v>
      </c>
      <c r="L17633" s="311"/>
    </row>
    <row r="17634" spans="11:12" ht="15.75" x14ac:dyDescent="0.2">
      <c r="K17634" s="311">
        <v>1</v>
      </c>
      <c r="L17634" s="311"/>
    </row>
    <row r="17635" spans="11:12" ht="15.75" x14ac:dyDescent="0.2">
      <c r="K17635" s="311">
        <v>1</v>
      </c>
      <c r="L17635" s="311"/>
    </row>
    <row r="17636" spans="11:12" ht="15.75" x14ac:dyDescent="0.2">
      <c r="K17636" s="311">
        <v>1</v>
      </c>
      <c r="L17636" s="311"/>
    </row>
    <row r="17637" spans="11:12" ht="15.75" x14ac:dyDescent="0.2">
      <c r="K17637" s="311">
        <v>1</v>
      </c>
      <c r="L17637" s="311"/>
    </row>
    <row r="17638" spans="11:12" ht="15.75" x14ac:dyDescent="0.2">
      <c r="K17638" s="311">
        <v>1</v>
      </c>
      <c r="L17638" s="311"/>
    </row>
    <row r="17639" spans="11:12" ht="15.75" x14ac:dyDescent="0.2">
      <c r="K17639" s="311">
        <v>1</v>
      </c>
      <c r="L17639" s="311"/>
    </row>
    <row r="17640" spans="11:12" ht="15.75" x14ac:dyDescent="0.2">
      <c r="K17640" s="311">
        <v>1</v>
      </c>
      <c r="L17640" s="311"/>
    </row>
    <row r="17641" spans="11:12" ht="15.75" x14ac:dyDescent="0.2">
      <c r="K17641" s="311">
        <v>1</v>
      </c>
      <c r="L17641" s="311"/>
    </row>
    <row r="17642" spans="11:12" ht="15.75" x14ac:dyDescent="0.2">
      <c r="K17642" s="311">
        <v>1</v>
      </c>
      <c r="L17642" s="311"/>
    </row>
    <row r="17643" spans="11:12" ht="15.75" x14ac:dyDescent="0.2">
      <c r="K17643" s="311">
        <v>1</v>
      </c>
      <c r="L17643" s="311"/>
    </row>
    <row r="17644" spans="11:12" ht="15.75" x14ac:dyDescent="0.2">
      <c r="K17644" s="311">
        <v>1</v>
      </c>
      <c r="L17644" s="311"/>
    </row>
    <row r="17645" spans="11:12" ht="15.75" x14ac:dyDescent="0.2">
      <c r="K17645" s="311">
        <v>1</v>
      </c>
      <c r="L17645" s="311"/>
    </row>
    <row r="17646" spans="11:12" ht="15.75" x14ac:dyDescent="0.2">
      <c r="K17646" s="311">
        <v>1</v>
      </c>
      <c r="L17646" s="311"/>
    </row>
    <row r="17647" spans="11:12" ht="15.75" x14ac:dyDescent="0.2">
      <c r="K17647" s="311">
        <v>1</v>
      </c>
      <c r="L17647" s="311"/>
    </row>
    <row r="17648" spans="11:12" ht="15.75" x14ac:dyDescent="0.2">
      <c r="K17648" s="311">
        <v>1</v>
      </c>
      <c r="L17648" s="311"/>
    </row>
    <row r="17649" spans="11:12" ht="15.75" x14ac:dyDescent="0.2">
      <c r="K17649" s="311">
        <v>1</v>
      </c>
      <c r="L17649" s="311"/>
    </row>
    <row r="17650" spans="11:12" ht="15.75" x14ac:dyDescent="0.2">
      <c r="K17650" s="311">
        <v>1</v>
      </c>
      <c r="L17650" s="311"/>
    </row>
    <row r="17651" spans="11:12" ht="15.75" x14ac:dyDescent="0.2">
      <c r="K17651" s="311">
        <v>1</v>
      </c>
      <c r="L17651" s="311"/>
    </row>
    <row r="17652" spans="11:12" ht="15.75" x14ac:dyDescent="0.2">
      <c r="K17652" s="311">
        <v>1</v>
      </c>
      <c r="L17652" s="311"/>
    </row>
    <row r="17653" spans="11:12" ht="15.75" x14ac:dyDescent="0.2">
      <c r="K17653" s="311">
        <v>1</v>
      </c>
      <c r="L17653" s="311"/>
    </row>
    <row r="17654" spans="11:12" ht="15.75" x14ac:dyDescent="0.2">
      <c r="K17654" s="311">
        <v>1</v>
      </c>
      <c r="L17654" s="311"/>
    </row>
    <row r="17655" spans="11:12" ht="15.75" x14ac:dyDescent="0.2">
      <c r="K17655" s="311">
        <v>1</v>
      </c>
      <c r="L17655" s="311"/>
    </row>
    <row r="17656" spans="11:12" ht="15.75" x14ac:dyDescent="0.2">
      <c r="K17656" s="311">
        <v>1</v>
      </c>
      <c r="L17656" s="311"/>
    </row>
    <row r="17657" spans="11:12" ht="15.75" x14ac:dyDescent="0.2">
      <c r="K17657" s="311">
        <v>1</v>
      </c>
      <c r="L17657" s="311"/>
    </row>
    <row r="17658" spans="11:12" ht="15.75" x14ac:dyDescent="0.2">
      <c r="K17658" s="311">
        <v>1</v>
      </c>
      <c r="L17658" s="311"/>
    </row>
    <row r="17659" spans="11:12" ht="15.75" x14ac:dyDescent="0.2">
      <c r="K17659" s="311">
        <v>1</v>
      </c>
      <c r="L17659" s="311"/>
    </row>
    <row r="17660" spans="11:12" ht="15.75" x14ac:dyDescent="0.2">
      <c r="K17660" s="311">
        <v>1</v>
      </c>
      <c r="L17660" s="311"/>
    </row>
    <row r="17661" spans="11:12" ht="15.75" x14ac:dyDescent="0.2">
      <c r="K17661" s="311">
        <v>1</v>
      </c>
      <c r="L17661" s="311"/>
    </row>
    <row r="17662" spans="11:12" ht="15.75" x14ac:dyDescent="0.2">
      <c r="K17662" s="311">
        <v>1</v>
      </c>
      <c r="L17662" s="311"/>
    </row>
    <row r="17663" spans="11:12" ht="15.75" x14ac:dyDescent="0.2">
      <c r="K17663" s="311">
        <v>1</v>
      </c>
      <c r="L17663" s="311"/>
    </row>
    <row r="17664" spans="11:12" ht="15.75" x14ac:dyDescent="0.2">
      <c r="K17664" s="311">
        <v>1</v>
      </c>
      <c r="L17664" s="311"/>
    </row>
    <row r="17665" spans="11:12" ht="15.75" x14ac:dyDescent="0.2">
      <c r="K17665" s="311">
        <v>1</v>
      </c>
      <c r="L17665" s="311"/>
    </row>
    <row r="17666" spans="11:12" ht="15.75" x14ac:dyDescent="0.2">
      <c r="K17666" s="311">
        <v>1</v>
      </c>
      <c r="L17666" s="311"/>
    </row>
    <row r="17667" spans="11:12" ht="15.75" x14ac:dyDescent="0.2">
      <c r="K17667" s="311">
        <v>1</v>
      </c>
      <c r="L17667" s="311"/>
    </row>
    <row r="17668" spans="11:12" ht="15.75" x14ac:dyDescent="0.2">
      <c r="K17668" s="311">
        <v>1</v>
      </c>
      <c r="L17668" s="311"/>
    </row>
    <row r="17669" spans="11:12" ht="15.75" x14ac:dyDescent="0.2">
      <c r="K17669" s="311">
        <v>1</v>
      </c>
      <c r="L17669" s="311"/>
    </row>
    <row r="17670" spans="11:12" ht="15.75" x14ac:dyDescent="0.2">
      <c r="K17670" s="311">
        <v>1</v>
      </c>
      <c r="L17670" s="311"/>
    </row>
    <row r="17671" spans="11:12" ht="15.75" x14ac:dyDescent="0.2">
      <c r="K17671" s="311">
        <v>1</v>
      </c>
      <c r="L17671" s="311"/>
    </row>
    <row r="17672" spans="11:12" ht="15.75" x14ac:dyDescent="0.2">
      <c r="K17672" s="311">
        <v>1</v>
      </c>
      <c r="L17672" s="311"/>
    </row>
    <row r="17673" spans="11:12" ht="15.75" x14ac:dyDescent="0.2">
      <c r="K17673" s="311">
        <v>1</v>
      </c>
      <c r="L17673" s="311"/>
    </row>
    <row r="17674" spans="11:12" ht="15.75" x14ac:dyDescent="0.2">
      <c r="K17674" s="311">
        <v>1</v>
      </c>
      <c r="L17674" s="311"/>
    </row>
    <row r="17675" spans="11:12" ht="15.75" x14ac:dyDescent="0.2">
      <c r="K17675" s="311">
        <v>1</v>
      </c>
      <c r="L17675" s="311"/>
    </row>
    <row r="17676" spans="11:12" ht="15.75" x14ac:dyDescent="0.2">
      <c r="K17676" s="311">
        <v>1</v>
      </c>
      <c r="L17676" s="311"/>
    </row>
    <row r="17677" spans="11:12" ht="15.75" x14ac:dyDescent="0.2">
      <c r="K17677" s="311">
        <v>1</v>
      </c>
      <c r="L17677" s="311"/>
    </row>
    <row r="17678" spans="11:12" ht="15.75" x14ac:dyDescent="0.2">
      <c r="K17678" s="311">
        <v>1</v>
      </c>
      <c r="L17678" s="311"/>
    </row>
    <row r="17679" spans="11:12" ht="15.75" x14ac:dyDescent="0.2">
      <c r="K17679" s="311">
        <v>1</v>
      </c>
      <c r="L17679" s="311"/>
    </row>
    <row r="17680" spans="11:12" ht="15.75" x14ac:dyDescent="0.2">
      <c r="K17680" s="311">
        <v>1</v>
      </c>
      <c r="L17680" s="311"/>
    </row>
    <row r="17681" spans="11:12" ht="15.75" x14ac:dyDescent="0.2">
      <c r="K17681" s="311">
        <v>1</v>
      </c>
      <c r="L17681" s="311"/>
    </row>
    <row r="17682" spans="11:12" ht="15.75" x14ac:dyDescent="0.2">
      <c r="K17682" s="311">
        <v>1</v>
      </c>
      <c r="L17682" s="311"/>
    </row>
    <row r="17683" spans="11:12" ht="15.75" x14ac:dyDescent="0.2">
      <c r="K17683" s="311">
        <v>1</v>
      </c>
      <c r="L17683" s="311"/>
    </row>
    <row r="17684" spans="11:12" ht="15.75" x14ac:dyDescent="0.2">
      <c r="K17684" s="311">
        <v>1</v>
      </c>
      <c r="L17684" s="311"/>
    </row>
    <row r="17685" spans="11:12" ht="15.75" x14ac:dyDescent="0.2">
      <c r="K17685" s="311">
        <v>1</v>
      </c>
      <c r="L17685" s="311"/>
    </row>
    <row r="17686" spans="11:12" ht="15.75" x14ac:dyDescent="0.2">
      <c r="K17686" s="311">
        <v>1</v>
      </c>
      <c r="L17686" s="311"/>
    </row>
    <row r="17687" spans="11:12" ht="15.75" x14ac:dyDescent="0.2">
      <c r="K17687" s="311">
        <v>1</v>
      </c>
      <c r="L17687" s="311"/>
    </row>
    <row r="17688" spans="11:12" ht="15.75" x14ac:dyDescent="0.2">
      <c r="K17688" s="311">
        <v>1</v>
      </c>
      <c r="L17688" s="311"/>
    </row>
    <row r="17689" spans="11:12" ht="15.75" x14ac:dyDescent="0.2">
      <c r="K17689" s="311">
        <v>1</v>
      </c>
      <c r="L17689" s="311"/>
    </row>
    <row r="17690" spans="11:12" ht="15.75" x14ac:dyDescent="0.2">
      <c r="K17690" s="311">
        <v>1</v>
      </c>
      <c r="L17690" s="311"/>
    </row>
    <row r="17691" spans="11:12" ht="15.75" x14ac:dyDescent="0.2">
      <c r="K17691" s="311">
        <v>1</v>
      </c>
      <c r="L17691" s="311"/>
    </row>
    <row r="17692" spans="11:12" ht="15.75" x14ac:dyDescent="0.2">
      <c r="K17692" s="311">
        <v>1</v>
      </c>
      <c r="L17692" s="311"/>
    </row>
    <row r="17693" spans="11:12" ht="15.75" x14ac:dyDescent="0.2">
      <c r="K17693" s="311">
        <v>1</v>
      </c>
      <c r="L17693" s="311"/>
    </row>
    <row r="17694" spans="11:12" ht="15.75" x14ac:dyDescent="0.2">
      <c r="K17694" s="311">
        <v>1</v>
      </c>
      <c r="L17694" s="311"/>
    </row>
    <row r="17695" spans="11:12" ht="15.75" x14ac:dyDescent="0.2">
      <c r="K17695" s="311">
        <v>1</v>
      </c>
      <c r="L17695" s="311"/>
    </row>
    <row r="17696" spans="11:12" ht="15.75" x14ac:dyDescent="0.2">
      <c r="K17696" s="311">
        <v>1</v>
      </c>
      <c r="L17696" s="311"/>
    </row>
    <row r="17697" spans="11:12" ht="15.75" x14ac:dyDescent="0.2">
      <c r="K17697" s="311">
        <v>1</v>
      </c>
      <c r="L17697" s="311"/>
    </row>
    <row r="17698" spans="11:12" ht="15.75" x14ac:dyDescent="0.2">
      <c r="K17698" s="311">
        <v>1</v>
      </c>
      <c r="L17698" s="311"/>
    </row>
    <row r="17699" spans="11:12" ht="15.75" x14ac:dyDescent="0.2">
      <c r="K17699" s="311">
        <v>1</v>
      </c>
      <c r="L17699" s="311"/>
    </row>
    <row r="17700" spans="11:12" ht="15.75" x14ac:dyDescent="0.2">
      <c r="K17700" s="311">
        <v>1</v>
      </c>
      <c r="L17700" s="311"/>
    </row>
    <row r="17701" spans="11:12" ht="15.75" x14ac:dyDescent="0.2">
      <c r="K17701" s="311">
        <v>1</v>
      </c>
      <c r="L17701" s="311"/>
    </row>
    <row r="17702" spans="11:12" ht="15.75" x14ac:dyDescent="0.2">
      <c r="K17702" s="311">
        <v>1</v>
      </c>
      <c r="L17702" s="311"/>
    </row>
    <row r="17703" spans="11:12" ht="15.75" x14ac:dyDescent="0.2">
      <c r="K17703" s="311">
        <v>1</v>
      </c>
      <c r="L17703" s="311"/>
    </row>
    <row r="17704" spans="11:12" ht="15.75" x14ac:dyDescent="0.2">
      <c r="K17704" s="311">
        <v>1</v>
      </c>
      <c r="L17704" s="311"/>
    </row>
    <row r="17705" spans="11:12" ht="15.75" x14ac:dyDescent="0.2">
      <c r="K17705" s="311">
        <v>1</v>
      </c>
      <c r="L17705" s="311"/>
    </row>
    <row r="17706" spans="11:12" ht="15.75" x14ac:dyDescent="0.2">
      <c r="K17706" s="311">
        <v>1</v>
      </c>
      <c r="L17706" s="311"/>
    </row>
    <row r="17707" spans="11:12" ht="15.75" x14ac:dyDescent="0.2">
      <c r="K17707" s="311">
        <v>1</v>
      </c>
      <c r="L17707" s="311"/>
    </row>
    <row r="17708" spans="11:12" ht="15.75" x14ac:dyDescent="0.2">
      <c r="K17708" s="311">
        <v>1</v>
      </c>
      <c r="L17708" s="311"/>
    </row>
    <row r="17709" spans="11:12" ht="15.75" x14ac:dyDescent="0.2">
      <c r="K17709" s="311">
        <v>1</v>
      </c>
      <c r="L17709" s="311"/>
    </row>
    <row r="17710" spans="11:12" ht="15.75" x14ac:dyDescent="0.2">
      <c r="K17710" s="311">
        <v>1</v>
      </c>
      <c r="L17710" s="311"/>
    </row>
    <row r="17711" spans="11:12" ht="15.75" x14ac:dyDescent="0.2">
      <c r="K17711" s="311">
        <v>1</v>
      </c>
      <c r="L17711" s="311"/>
    </row>
    <row r="17712" spans="11:12" ht="15.75" x14ac:dyDescent="0.2">
      <c r="K17712" s="311">
        <v>1</v>
      </c>
      <c r="L17712" s="311"/>
    </row>
    <row r="17713" spans="11:12" ht="15.75" x14ac:dyDescent="0.2">
      <c r="K17713" s="311">
        <v>1</v>
      </c>
      <c r="L17713" s="311"/>
    </row>
    <row r="17714" spans="11:12" ht="15.75" x14ac:dyDescent="0.2">
      <c r="K17714" s="311">
        <v>1</v>
      </c>
      <c r="L17714" s="311"/>
    </row>
    <row r="17715" spans="11:12" ht="15.75" x14ac:dyDescent="0.2">
      <c r="K17715" s="311">
        <v>1</v>
      </c>
      <c r="L17715" s="311"/>
    </row>
    <row r="17716" spans="11:12" ht="15.75" x14ac:dyDescent="0.2">
      <c r="K17716" s="311">
        <v>1</v>
      </c>
      <c r="L17716" s="311"/>
    </row>
    <row r="17717" spans="11:12" ht="15.75" x14ac:dyDescent="0.2">
      <c r="K17717" s="311">
        <v>1</v>
      </c>
      <c r="L17717" s="311"/>
    </row>
    <row r="17718" spans="11:12" ht="15.75" x14ac:dyDescent="0.2">
      <c r="K17718" s="311">
        <v>1</v>
      </c>
      <c r="L17718" s="311"/>
    </row>
    <row r="17719" spans="11:12" ht="15.75" x14ac:dyDescent="0.2">
      <c r="K17719" s="311">
        <v>1</v>
      </c>
      <c r="L17719" s="311"/>
    </row>
    <row r="17720" spans="11:12" ht="15.75" x14ac:dyDescent="0.2">
      <c r="K17720" s="311">
        <v>1</v>
      </c>
      <c r="L17720" s="311"/>
    </row>
    <row r="17721" spans="11:12" ht="15.75" x14ac:dyDescent="0.2">
      <c r="K17721" s="311">
        <v>1</v>
      </c>
      <c r="L17721" s="311"/>
    </row>
    <row r="17722" spans="11:12" ht="15.75" x14ac:dyDescent="0.2">
      <c r="K17722" s="311">
        <v>1</v>
      </c>
      <c r="L17722" s="311"/>
    </row>
    <row r="17723" spans="11:12" ht="15.75" x14ac:dyDescent="0.2">
      <c r="K17723" s="311">
        <v>1</v>
      </c>
      <c r="L17723" s="311"/>
    </row>
    <row r="17724" spans="11:12" ht="15.75" x14ac:dyDescent="0.2">
      <c r="K17724" s="311">
        <v>1</v>
      </c>
      <c r="L17724" s="311"/>
    </row>
    <row r="17725" spans="11:12" ht="15.75" x14ac:dyDescent="0.2">
      <c r="K17725" s="311">
        <v>1</v>
      </c>
      <c r="L17725" s="311"/>
    </row>
    <row r="17726" spans="11:12" ht="15.75" x14ac:dyDescent="0.2">
      <c r="K17726" s="311">
        <v>1</v>
      </c>
      <c r="L17726" s="311"/>
    </row>
    <row r="17727" spans="11:12" ht="15.75" x14ac:dyDescent="0.2">
      <c r="K17727" s="311">
        <v>1</v>
      </c>
      <c r="L17727" s="311"/>
    </row>
    <row r="17728" spans="11:12" ht="15.75" x14ac:dyDescent="0.2">
      <c r="K17728" s="311">
        <v>1</v>
      </c>
      <c r="L17728" s="311"/>
    </row>
    <row r="17729" spans="11:12" ht="15.75" x14ac:dyDescent="0.2">
      <c r="K17729" s="311">
        <v>1</v>
      </c>
      <c r="L17729" s="311"/>
    </row>
    <row r="17730" spans="11:12" ht="15.75" x14ac:dyDescent="0.2">
      <c r="K17730" s="311">
        <v>1</v>
      </c>
      <c r="L17730" s="311"/>
    </row>
    <row r="17731" spans="11:12" ht="15.75" x14ac:dyDescent="0.2">
      <c r="K17731" s="311">
        <v>1</v>
      </c>
      <c r="L17731" s="311"/>
    </row>
    <row r="17732" spans="11:12" ht="15.75" x14ac:dyDescent="0.2">
      <c r="K17732" s="311">
        <v>1</v>
      </c>
      <c r="L17732" s="311"/>
    </row>
    <row r="17733" spans="11:12" ht="15.75" x14ac:dyDescent="0.2">
      <c r="K17733" s="311">
        <v>1</v>
      </c>
      <c r="L17733" s="311"/>
    </row>
    <row r="17734" spans="11:12" ht="15.75" x14ac:dyDescent="0.2">
      <c r="K17734" s="311">
        <v>1</v>
      </c>
      <c r="L17734" s="311"/>
    </row>
    <row r="17735" spans="11:12" ht="15.75" x14ac:dyDescent="0.2">
      <c r="K17735" s="311">
        <v>1</v>
      </c>
      <c r="L17735" s="311"/>
    </row>
    <row r="17736" spans="11:12" ht="15.75" x14ac:dyDescent="0.2">
      <c r="K17736" s="311">
        <v>1</v>
      </c>
      <c r="L17736" s="311"/>
    </row>
    <row r="17737" spans="11:12" ht="15.75" x14ac:dyDescent="0.2">
      <c r="K17737" s="311">
        <v>1</v>
      </c>
      <c r="L17737" s="311"/>
    </row>
    <row r="17738" spans="11:12" ht="15.75" x14ac:dyDescent="0.2">
      <c r="K17738" s="311">
        <v>1</v>
      </c>
      <c r="L17738" s="311"/>
    </row>
    <row r="17739" spans="11:12" ht="15.75" x14ac:dyDescent="0.2">
      <c r="K17739" s="311">
        <v>1</v>
      </c>
      <c r="L17739" s="311"/>
    </row>
    <row r="17740" spans="11:12" ht="15.75" x14ac:dyDescent="0.2">
      <c r="K17740" s="311">
        <v>1</v>
      </c>
      <c r="L17740" s="311"/>
    </row>
    <row r="17741" spans="11:12" ht="15.75" x14ac:dyDescent="0.2">
      <c r="K17741" s="311">
        <v>1</v>
      </c>
      <c r="L17741" s="311"/>
    </row>
    <row r="17742" spans="11:12" ht="15.75" x14ac:dyDescent="0.2">
      <c r="K17742" s="311">
        <v>1</v>
      </c>
      <c r="L17742" s="311"/>
    </row>
    <row r="17743" spans="11:12" ht="15.75" x14ac:dyDescent="0.2">
      <c r="K17743" s="311">
        <v>1</v>
      </c>
      <c r="L17743" s="311"/>
    </row>
    <row r="17744" spans="11:12" ht="15.75" x14ac:dyDescent="0.2">
      <c r="K17744" s="311">
        <v>1</v>
      </c>
      <c r="L17744" s="311"/>
    </row>
    <row r="17745" spans="11:12" ht="15.75" x14ac:dyDescent="0.2">
      <c r="K17745" s="311">
        <v>1</v>
      </c>
      <c r="L17745" s="311"/>
    </row>
    <row r="17746" spans="11:12" ht="15.75" x14ac:dyDescent="0.2">
      <c r="K17746" s="311">
        <v>1</v>
      </c>
      <c r="L17746" s="311"/>
    </row>
    <row r="17747" spans="11:12" ht="15.75" x14ac:dyDescent="0.2">
      <c r="K17747" s="311">
        <v>1</v>
      </c>
      <c r="L17747" s="311"/>
    </row>
    <row r="17748" spans="11:12" ht="15.75" x14ac:dyDescent="0.2">
      <c r="K17748" s="311">
        <v>1</v>
      </c>
      <c r="L17748" s="311"/>
    </row>
    <row r="17749" spans="11:12" ht="15.75" x14ac:dyDescent="0.2">
      <c r="K17749" s="311">
        <v>1</v>
      </c>
      <c r="L17749" s="311"/>
    </row>
    <row r="17750" spans="11:12" ht="15.75" x14ac:dyDescent="0.2">
      <c r="K17750" s="311">
        <v>1</v>
      </c>
      <c r="L17750" s="311"/>
    </row>
    <row r="17751" spans="11:12" ht="15.75" x14ac:dyDescent="0.2">
      <c r="K17751" s="311">
        <v>1</v>
      </c>
      <c r="L17751" s="311"/>
    </row>
    <row r="17752" spans="11:12" ht="15.75" x14ac:dyDescent="0.2">
      <c r="K17752" s="311">
        <v>1</v>
      </c>
      <c r="L17752" s="311"/>
    </row>
    <row r="17753" spans="11:12" ht="15.75" x14ac:dyDescent="0.2">
      <c r="K17753" s="311">
        <v>1</v>
      </c>
      <c r="L17753" s="311"/>
    </row>
    <row r="17754" spans="11:12" ht="15.75" x14ac:dyDescent="0.2">
      <c r="K17754" s="311">
        <v>1</v>
      </c>
      <c r="L17754" s="311"/>
    </row>
    <row r="17755" spans="11:12" ht="15.75" x14ac:dyDescent="0.2">
      <c r="K17755" s="311">
        <v>1</v>
      </c>
      <c r="L17755" s="311"/>
    </row>
    <row r="17756" spans="11:12" ht="15.75" x14ac:dyDescent="0.2">
      <c r="K17756" s="311">
        <v>1</v>
      </c>
      <c r="L17756" s="311"/>
    </row>
    <row r="17757" spans="11:12" ht="15.75" x14ac:dyDescent="0.2">
      <c r="K17757" s="311">
        <v>1</v>
      </c>
      <c r="L17757" s="311"/>
    </row>
    <row r="17758" spans="11:12" ht="15.75" x14ac:dyDescent="0.2">
      <c r="K17758" s="311">
        <v>1</v>
      </c>
      <c r="L17758" s="311"/>
    </row>
    <row r="17759" spans="11:12" ht="15.75" x14ac:dyDescent="0.2">
      <c r="K17759" s="311">
        <v>1</v>
      </c>
      <c r="L17759" s="311"/>
    </row>
    <row r="17760" spans="11:12" ht="15.75" x14ac:dyDescent="0.2">
      <c r="K17760" s="311">
        <v>1</v>
      </c>
      <c r="L17760" s="311"/>
    </row>
    <row r="17761" spans="11:12" ht="15.75" x14ac:dyDescent="0.2">
      <c r="K17761" s="311">
        <v>1</v>
      </c>
      <c r="L17761" s="311"/>
    </row>
    <row r="17762" spans="11:12" ht="15.75" x14ac:dyDescent="0.2">
      <c r="K17762" s="311">
        <v>1</v>
      </c>
      <c r="L17762" s="311"/>
    </row>
    <row r="17763" spans="11:12" ht="15.75" x14ac:dyDescent="0.2">
      <c r="K17763" s="311">
        <v>1</v>
      </c>
      <c r="L17763" s="311"/>
    </row>
    <row r="17764" spans="11:12" ht="15.75" x14ac:dyDescent="0.2">
      <c r="K17764" s="311">
        <v>1</v>
      </c>
      <c r="L17764" s="311"/>
    </row>
    <row r="17765" spans="11:12" ht="15.75" x14ac:dyDescent="0.2">
      <c r="K17765" s="311">
        <v>1</v>
      </c>
      <c r="L17765" s="311"/>
    </row>
    <row r="17766" spans="11:12" ht="15.75" x14ac:dyDescent="0.2">
      <c r="K17766" s="311">
        <v>1</v>
      </c>
      <c r="L17766" s="311"/>
    </row>
    <row r="17767" spans="11:12" ht="15.75" x14ac:dyDescent="0.2">
      <c r="K17767" s="311">
        <v>1</v>
      </c>
      <c r="L17767" s="311"/>
    </row>
    <row r="17768" spans="11:12" ht="15.75" x14ac:dyDescent="0.2">
      <c r="K17768" s="311">
        <v>1</v>
      </c>
      <c r="L17768" s="311"/>
    </row>
    <row r="17769" spans="11:12" ht="15.75" x14ac:dyDescent="0.2">
      <c r="K17769" s="311">
        <v>1</v>
      </c>
      <c r="L17769" s="311"/>
    </row>
    <row r="17770" spans="11:12" ht="15.75" x14ac:dyDescent="0.2">
      <c r="K17770" s="311">
        <v>1</v>
      </c>
      <c r="L17770" s="311"/>
    </row>
    <row r="17771" spans="11:12" ht="15.75" x14ac:dyDescent="0.2">
      <c r="K17771" s="311">
        <v>1</v>
      </c>
      <c r="L17771" s="311"/>
    </row>
    <row r="17772" spans="11:12" ht="15.75" x14ac:dyDescent="0.2">
      <c r="K17772" s="311">
        <v>1</v>
      </c>
      <c r="L17772" s="311"/>
    </row>
    <row r="17773" spans="11:12" ht="15.75" x14ac:dyDescent="0.2">
      <c r="K17773" s="311">
        <v>1</v>
      </c>
      <c r="L17773" s="311"/>
    </row>
    <row r="17774" spans="11:12" ht="15.75" x14ac:dyDescent="0.2">
      <c r="K17774" s="311">
        <v>1</v>
      </c>
      <c r="L17774" s="311"/>
    </row>
    <row r="17775" spans="11:12" ht="15.75" x14ac:dyDescent="0.2">
      <c r="K17775" s="311">
        <v>1</v>
      </c>
      <c r="L17775" s="311"/>
    </row>
    <row r="17776" spans="11:12" ht="15.75" x14ac:dyDescent="0.2">
      <c r="K17776" s="311">
        <v>1</v>
      </c>
      <c r="L17776" s="311"/>
    </row>
    <row r="17777" spans="11:12" ht="15.75" x14ac:dyDescent="0.2">
      <c r="K17777" s="311">
        <v>1</v>
      </c>
      <c r="L17777" s="311"/>
    </row>
    <row r="17778" spans="11:12" ht="15.75" x14ac:dyDescent="0.2">
      <c r="K17778" s="311">
        <v>1</v>
      </c>
      <c r="L17778" s="311"/>
    </row>
    <row r="17779" spans="11:12" ht="15.75" x14ac:dyDescent="0.2">
      <c r="K17779" s="311">
        <v>1</v>
      </c>
      <c r="L17779" s="311"/>
    </row>
    <row r="17780" spans="11:12" ht="15.75" x14ac:dyDescent="0.2">
      <c r="K17780" s="311">
        <v>1</v>
      </c>
      <c r="L17780" s="311"/>
    </row>
    <row r="17781" spans="11:12" ht="15.75" x14ac:dyDescent="0.2">
      <c r="K17781" s="311">
        <v>1</v>
      </c>
      <c r="L17781" s="311"/>
    </row>
    <row r="17782" spans="11:12" ht="15.75" x14ac:dyDescent="0.2">
      <c r="K17782" s="311">
        <v>1</v>
      </c>
      <c r="L17782" s="311"/>
    </row>
    <row r="17783" spans="11:12" ht="15.75" x14ac:dyDescent="0.2">
      <c r="K17783" s="311">
        <v>1</v>
      </c>
      <c r="L17783" s="311"/>
    </row>
    <row r="17784" spans="11:12" ht="15.75" x14ac:dyDescent="0.2">
      <c r="K17784" s="311">
        <v>1</v>
      </c>
      <c r="L17784" s="311"/>
    </row>
    <row r="17785" spans="11:12" ht="15.75" x14ac:dyDescent="0.2">
      <c r="K17785" s="311">
        <v>1</v>
      </c>
      <c r="L17785" s="311"/>
    </row>
    <row r="17786" spans="11:12" ht="15.75" x14ac:dyDescent="0.2">
      <c r="K17786" s="311">
        <v>1</v>
      </c>
      <c r="L17786" s="311"/>
    </row>
    <row r="17787" spans="11:12" ht="15.75" x14ac:dyDescent="0.2">
      <c r="K17787" s="311">
        <v>1</v>
      </c>
      <c r="L17787" s="311"/>
    </row>
    <row r="17788" spans="11:12" ht="15.75" x14ac:dyDescent="0.2">
      <c r="K17788" s="311">
        <v>1</v>
      </c>
      <c r="L17788" s="311"/>
    </row>
    <row r="17789" spans="11:12" ht="15.75" x14ac:dyDescent="0.2">
      <c r="K17789" s="311">
        <v>1</v>
      </c>
      <c r="L17789" s="311"/>
    </row>
    <row r="17790" spans="11:12" ht="15.75" x14ac:dyDescent="0.2">
      <c r="K17790" s="311">
        <v>1</v>
      </c>
      <c r="L17790" s="311"/>
    </row>
    <row r="17791" spans="11:12" ht="15.75" x14ac:dyDescent="0.2">
      <c r="K17791" s="311">
        <v>1</v>
      </c>
      <c r="L17791" s="311"/>
    </row>
    <row r="17792" spans="11:12" ht="15.75" x14ac:dyDescent="0.2">
      <c r="K17792" s="311">
        <v>1</v>
      </c>
      <c r="L17792" s="311"/>
    </row>
    <row r="17793" spans="11:12" ht="15.75" x14ac:dyDescent="0.2">
      <c r="K17793" s="311">
        <v>1</v>
      </c>
      <c r="L17793" s="311"/>
    </row>
    <row r="17794" spans="11:12" ht="15.75" x14ac:dyDescent="0.2">
      <c r="K17794" s="311">
        <v>1</v>
      </c>
      <c r="L17794" s="311"/>
    </row>
    <row r="17795" spans="11:12" ht="15.75" x14ac:dyDescent="0.2">
      <c r="K17795" s="311">
        <v>1</v>
      </c>
      <c r="L17795" s="311"/>
    </row>
    <row r="17796" spans="11:12" ht="15.75" x14ac:dyDescent="0.2">
      <c r="K17796" s="311">
        <v>1</v>
      </c>
      <c r="L17796" s="311"/>
    </row>
    <row r="17797" spans="11:12" ht="15.75" x14ac:dyDescent="0.2">
      <c r="K17797" s="311">
        <v>1</v>
      </c>
      <c r="L17797" s="311"/>
    </row>
    <row r="17798" spans="11:12" ht="15.75" x14ac:dyDescent="0.2">
      <c r="K17798" s="311">
        <v>1</v>
      </c>
      <c r="L17798" s="311"/>
    </row>
    <row r="17799" spans="11:12" ht="15.75" x14ac:dyDescent="0.2">
      <c r="K17799" s="311">
        <v>1</v>
      </c>
      <c r="L17799" s="311"/>
    </row>
    <row r="17800" spans="11:12" ht="15.75" x14ac:dyDescent="0.2">
      <c r="K17800" s="311">
        <v>1</v>
      </c>
      <c r="L17800" s="311"/>
    </row>
    <row r="17801" spans="11:12" ht="15.75" x14ac:dyDescent="0.2">
      <c r="K17801" s="311">
        <v>1</v>
      </c>
      <c r="L17801" s="311"/>
    </row>
    <row r="17802" spans="11:12" ht="15.75" x14ac:dyDescent="0.2">
      <c r="K17802" s="311">
        <v>1</v>
      </c>
      <c r="L17802" s="311"/>
    </row>
    <row r="17803" spans="11:12" ht="15.75" x14ac:dyDescent="0.2">
      <c r="K17803" s="311">
        <v>1</v>
      </c>
      <c r="L17803" s="311"/>
    </row>
    <row r="17804" spans="11:12" ht="15.75" x14ac:dyDescent="0.2">
      <c r="K17804" s="311">
        <v>1</v>
      </c>
      <c r="L17804" s="311"/>
    </row>
    <row r="17805" spans="11:12" ht="15.75" x14ac:dyDescent="0.2">
      <c r="K17805" s="311">
        <v>1</v>
      </c>
      <c r="L17805" s="311"/>
    </row>
    <row r="17806" spans="11:12" ht="15.75" x14ac:dyDescent="0.2">
      <c r="K17806" s="311">
        <v>1</v>
      </c>
      <c r="L17806" s="311"/>
    </row>
    <row r="17807" spans="11:12" ht="15.75" x14ac:dyDescent="0.2">
      <c r="K17807" s="311">
        <v>1</v>
      </c>
      <c r="L17807" s="311"/>
    </row>
    <row r="17808" spans="11:12" ht="15.75" x14ac:dyDescent="0.2">
      <c r="K17808" s="311">
        <v>1</v>
      </c>
      <c r="L17808" s="311"/>
    </row>
    <row r="17809" spans="11:12" ht="15.75" x14ac:dyDescent="0.2">
      <c r="K17809" s="311">
        <v>1</v>
      </c>
      <c r="L17809" s="311"/>
    </row>
    <row r="17810" spans="11:12" ht="15.75" x14ac:dyDescent="0.2">
      <c r="K17810" s="311">
        <v>1</v>
      </c>
      <c r="L17810" s="311"/>
    </row>
    <row r="17811" spans="11:12" ht="15.75" x14ac:dyDescent="0.2">
      <c r="K17811" s="311">
        <v>1</v>
      </c>
      <c r="L17811" s="311"/>
    </row>
    <row r="17812" spans="11:12" ht="15.75" x14ac:dyDescent="0.2">
      <c r="K17812" s="311">
        <v>1</v>
      </c>
      <c r="L17812" s="311"/>
    </row>
    <row r="17813" spans="11:12" ht="15.75" x14ac:dyDescent="0.2">
      <c r="K17813" s="311">
        <v>1</v>
      </c>
      <c r="L17813" s="311"/>
    </row>
    <row r="17814" spans="11:12" ht="15.75" x14ac:dyDescent="0.2">
      <c r="K17814" s="311">
        <v>1</v>
      </c>
      <c r="L17814" s="311"/>
    </row>
    <row r="17815" spans="11:12" ht="15.75" x14ac:dyDescent="0.2">
      <c r="K17815" s="311">
        <v>1</v>
      </c>
      <c r="L17815" s="311"/>
    </row>
    <row r="17816" spans="11:12" ht="15.75" x14ac:dyDescent="0.2">
      <c r="K17816" s="311">
        <v>1</v>
      </c>
      <c r="L17816" s="311"/>
    </row>
    <row r="17817" spans="11:12" ht="15.75" x14ac:dyDescent="0.2">
      <c r="K17817" s="311">
        <v>1</v>
      </c>
      <c r="L17817" s="311"/>
    </row>
    <row r="17818" spans="11:12" ht="15.75" x14ac:dyDescent="0.2">
      <c r="K17818" s="311">
        <v>1</v>
      </c>
      <c r="L17818" s="311"/>
    </row>
    <row r="17819" spans="11:12" ht="15.75" x14ac:dyDescent="0.2">
      <c r="K17819" s="311">
        <v>1</v>
      </c>
      <c r="L17819" s="311"/>
    </row>
    <row r="17820" spans="11:12" ht="15.75" x14ac:dyDescent="0.2">
      <c r="K17820" s="311">
        <v>1</v>
      </c>
      <c r="L17820" s="311"/>
    </row>
    <row r="17821" spans="11:12" ht="15.75" x14ac:dyDescent="0.2">
      <c r="K17821" s="311">
        <v>1</v>
      </c>
      <c r="L17821" s="311"/>
    </row>
    <row r="17822" spans="11:12" ht="15.75" x14ac:dyDescent="0.2">
      <c r="K17822" s="311">
        <v>1</v>
      </c>
      <c r="L17822" s="311"/>
    </row>
    <row r="17823" spans="11:12" ht="15.75" x14ac:dyDescent="0.2">
      <c r="K17823" s="311">
        <v>1</v>
      </c>
      <c r="L17823" s="311"/>
    </row>
    <row r="17824" spans="11:12" ht="15.75" x14ac:dyDescent="0.2">
      <c r="K17824" s="311">
        <v>1</v>
      </c>
      <c r="L17824" s="311"/>
    </row>
    <row r="17825" spans="11:12" ht="15.75" x14ac:dyDescent="0.2">
      <c r="K17825" s="311">
        <v>1</v>
      </c>
      <c r="L17825" s="311"/>
    </row>
    <row r="17826" spans="11:12" ht="15.75" x14ac:dyDescent="0.2">
      <c r="K17826" s="311">
        <v>1</v>
      </c>
      <c r="L17826" s="311"/>
    </row>
    <row r="17827" spans="11:12" ht="15.75" x14ac:dyDescent="0.2">
      <c r="K17827" s="311">
        <v>1</v>
      </c>
      <c r="L17827" s="311"/>
    </row>
    <row r="17828" spans="11:12" ht="15.75" x14ac:dyDescent="0.2">
      <c r="K17828" s="311">
        <v>1</v>
      </c>
      <c r="L17828" s="311"/>
    </row>
    <row r="17829" spans="11:12" ht="15.75" x14ac:dyDescent="0.2">
      <c r="K17829" s="311">
        <v>1</v>
      </c>
      <c r="L17829" s="311"/>
    </row>
    <row r="17830" spans="11:12" ht="15.75" x14ac:dyDescent="0.2">
      <c r="K17830" s="311">
        <v>1</v>
      </c>
      <c r="L17830" s="311"/>
    </row>
    <row r="17831" spans="11:12" ht="15.75" x14ac:dyDescent="0.2">
      <c r="K17831" s="311">
        <v>1</v>
      </c>
      <c r="L17831" s="311"/>
    </row>
    <row r="17832" spans="11:12" ht="15.75" x14ac:dyDescent="0.2">
      <c r="K17832" s="311">
        <v>1</v>
      </c>
      <c r="L17832" s="311"/>
    </row>
    <row r="17833" spans="11:12" ht="15.75" x14ac:dyDescent="0.2">
      <c r="K17833" s="311">
        <v>1</v>
      </c>
      <c r="L17833" s="311"/>
    </row>
    <row r="17834" spans="11:12" ht="15.75" x14ac:dyDescent="0.2">
      <c r="K17834" s="311">
        <v>1</v>
      </c>
      <c r="L17834" s="311"/>
    </row>
    <row r="17835" spans="11:12" ht="15.75" x14ac:dyDescent="0.2">
      <c r="K17835" s="311">
        <v>1</v>
      </c>
      <c r="L17835" s="311"/>
    </row>
    <row r="17836" spans="11:12" ht="15.75" x14ac:dyDescent="0.2">
      <c r="K17836" s="311">
        <v>1</v>
      </c>
      <c r="L17836" s="311"/>
    </row>
    <row r="17837" spans="11:12" ht="15.75" x14ac:dyDescent="0.2">
      <c r="K17837" s="311">
        <v>1</v>
      </c>
      <c r="L17837" s="311"/>
    </row>
    <row r="17838" spans="11:12" ht="15.75" x14ac:dyDescent="0.2">
      <c r="K17838" s="311">
        <v>1</v>
      </c>
      <c r="L17838" s="311"/>
    </row>
    <row r="17839" spans="11:12" ht="15.75" x14ac:dyDescent="0.2">
      <c r="K17839" s="311">
        <v>1</v>
      </c>
      <c r="L17839" s="311"/>
    </row>
    <row r="17840" spans="11:12" ht="15.75" x14ac:dyDescent="0.2">
      <c r="K17840" s="311">
        <v>1</v>
      </c>
      <c r="L17840" s="311"/>
    </row>
    <row r="17841" spans="11:12" ht="15.75" x14ac:dyDescent="0.2">
      <c r="K17841" s="311">
        <v>1</v>
      </c>
      <c r="L17841" s="311"/>
    </row>
    <row r="17842" spans="11:12" ht="15.75" x14ac:dyDescent="0.2">
      <c r="K17842" s="311">
        <v>1</v>
      </c>
      <c r="L17842" s="311"/>
    </row>
    <row r="17843" spans="11:12" ht="15.75" x14ac:dyDescent="0.2">
      <c r="K17843" s="311">
        <v>1</v>
      </c>
      <c r="L17843" s="311"/>
    </row>
    <row r="17844" spans="11:12" ht="15.75" x14ac:dyDescent="0.2">
      <c r="K17844" s="311">
        <v>1</v>
      </c>
      <c r="L17844" s="311"/>
    </row>
    <row r="17845" spans="11:12" ht="15.75" x14ac:dyDescent="0.2">
      <c r="K17845" s="311">
        <v>1</v>
      </c>
      <c r="L17845" s="311"/>
    </row>
    <row r="17846" spans="11:12" ht="15.75" x14ac:dyDescent="0.2">
      <c r="K17846" s="311">
        <v>1</v>
      </c>
      <c r="L17846" s="311"/>
    </row>
    <row r="17847" spans="11:12" ht="15.75" x14ac:dyDescent="0.2">
      <c r="K17847" s="311">
        <v>1</v>
      </c>
      <c r="L17847" s="311"/>
    </row>
    <row r="17848" spans="11:12" ht="15.75" x14ac:dyDescent="0.2">
      <c r="K17848" s="311">
        <v>1</v>
      </c>
      <c r="L17848" s="311"/>
    </row>
    <row r="17849" spans="11:12" ht="15.75" x14ac:dyDescent="0.2">
      <c r="K17849" s="311">
        <v>1</v>
      </c>
      <c r="L17849" s="311"/>
    </row>
    <row r="17850" spans="11:12" ht="15.75" x14ac:dyDescent="0.2">
      <c r="K17850" s="311">
        <v>1</v>
      </c>
      <c r="L17850" s="311"/>
    </row>
    <row r="17851" spans="11:12" ht="15.75" x14ac:dyDescent="0.2">
      <c r="K17851" s="311">
        <v>1</v>
      </c>
      <c r="L17851" s="311"/>
    </row>
    <row r="17852" spans="11:12" ht="15.75" x14ac:dyDescent="0.2">
      <c r="K17852" s="311">
        <v>1</v>
      </c>
      <c r="L17852" s="311"/>
    </row>
    <row r="17853" spans="11:12" ht="15.75" x14ac:dyDescent="0.2">
      <c r="K17853" s="311">
        <v>1</v>
      </c>
      <c r="L17853" s="311"/>
    </row>
    <row r="17854" spans="11:12" ht="15.75" x14ac:dyDescent="0.2">
      <c r="K17854" s="311">
        <v>1</v>
      </c>
      <c r="L17854" s="311"/>
    </row>
    <row r="17855" spans="11:12" ht="15.75" x14ac:dyDescent="0.2">
      <c r="K17855" s="311">
        <v>1</v>
      </c>
      <c r="L17855" s="311"/>
    </row>
    <row r="17856" spans="11:12" ht="15.75" x14ac:dyDescent="0.2">
      <c r="K17856" s="311">
        <v>1</v>
      </c>
      <c r="L17856" s="311"/>
    </row>
    <row r="17857" spans="11:12" ht="15.75" x14ac:dyDescent="0.2">
      <c r="K17857" s="311">
        <v>1</v>
      </c>
      <c r="L17857" s="311"/>
    </row>
    <row r="17858" spans="11:12" ht="15.75" x14ac:dyDescent="0.2">
      <c r="K17858" s="311">
        <v>1</v>
      </c>
      <c r="L17858" s="311"/>
    </row>
    <row r="17859" spans="11:12" ht="15.75" x14ac:dyDescent="0.2">
      <c r="K17859" s="311">
        <v>1</v>
      </c>
      <c r="L17859" s="311"/>
    </row>
    <row r="17860" spans="11:12" ht="15.75" x14ac:dyDescent="0.2">
      <c r="K17860" s="311">
        <v>1</v>
      </c>
      <c r="L17860" s="311"/>
    </row>
    <row r="17861" spans="11:12" ht="15.75" x14ac:dyDescent="0.2">
      <c r="K17861" s="311">
        <v>1</v>
      </c>
      <c r="L17861" s="311"/>
    </row>
    <row r="17862" spans="11:12" ht="15.75" x14ac:dyDescent="0.2">
      <c r="K17862" s="311">
        <v>1</v>
      </c>
      <c r="L17862" s="311"/>
    </row>
    <row r="17863" spans="11:12" ht="15.75" x14ac:dyDescent="0.2">
      <c r="K17863" s="311">
        <v>1</v>
      </c>
      <c r="L17863" s="311"/>
    </row>
    <row r="17864" spans="11:12" ht="15.75" x14ac:dyDescent="0.2">
      <c r="K17864" s="311">
        <v>1</v>
      </c>
      <c r="L17864" s="311"/>
    </row>
    <row r="17865" spans="11:12" ht="15.75" x14ac:dyDescent="0.2">
      <c r="K17865" s="311">
        <v>1</v>
      </c>
      <c r="L17865" s="311"/>
    </row>
    <row r="17866" spans="11:12" ht="15.75" x14ac:dyDescent="0.2">
      <c r="K17866" s="311">
        <v>1</v>
      </c>
      <c r="L17866" s="311"/>
    </row>
    <row r="17867" spans="11:12" ht="15.75" x14ac:dyDescent="0.2">
      <c r="K17867" s="311">
        <v>1</v>
      </c>
      <c r="L17867" s="311"/>
    </row>
    <row r="17868" spans="11:12" ht="15.75" x14ac:dyDescent="0.2">
      <c r="K17868" s="311">
        <v>1</v>
      </c>
      <c r="L17868" s="311"/>
    </row>
    <row r="17869" spans="11:12" ht="15.75" x14ac:dyDescent="0.2">
      <c r="K17869" s="311">
        <v>1</v>
      </c>
      <c r="L17869" s="311"/>
    </row>
    <row r="17870" spans="11:12" ht="15.75" x14ac:dyDescent="0.2">
      <c r="K17870" s="311">
        <v>1</v>
      </c>
      <c r="L17870" s="311"/>
    </row>
    <row r="17871" spans="11:12" ht="15.75" x14ac:dyDescent="0.2">
      <c r="K17871" s="311">
        <v>1</v>
      </c>
      <c r="L17871" s="311"/>
    </row>
    <row r="17872" spans="11:12" ht="15.75" x14ac:dyDescent="0.2">
      <c r="K17872" s="311">
        <v>1</v>
      </c>
      <c r="L17872" s="311"/>
    </row>
    <row r="17873" spans="11:12" ht="15.75" x14ac:dyDescent="0.2">
      <c r="K17873" s="311">
        <v>1</v>
      </c>
      <c r="L17873" s="311"/>
    </row>
    <row r="17874" spans="11:12" ht="15.75" x14ac:dyDescent="0.2">
      <c r="K17874" s="311">
        <v>1</v>
      </c>
      <c r="L17874" s="311"/>
    </row>
    <row r="17875" spans="11:12" ht="15.75" x14ac:dyDescent="0.2">
      <c r="K17875" s="311">
        <v>1</v>
      </c>
      <c r="L17875" s="311"/>
    </row>
    <row r="17876" spans="11:12" ht="15.75" x14ac:dyDescent="0.2">
      <c r="K17876" s="311">
        <v>1</v>
      </c>
      <c r="L17876" s="311"/>
    </row>
    <row r="17877" spans="11:12" ht="15.75" x14ac:dyDescent="0.2">
      <c r="K17877" s="311">
        <v>1</v>
      </c>
      <c r="L17877" s="311"/>
    </row>
    <row r="17878" spans="11:12" ht="15.75" x14ac:dyDescent="0.2">
      <c r="K17878" s="311">
        <v>1</v>
      </c>
      <c r="L17878" s="311"/>
    </row>
    <row r="17879" spans="11:12" ht="15.75" x14ac:dyDescent="0.2">
      <c r="K17879" s="311">
        <v>1</v>
      </c>
      <c r="L17879" s="311"/>
    </row>
    <row r="17880" spans="11:12" ht="15.75" x14ac:dyDescent="0.2">
      <c r="K17880" s="311">
        <v>1</v>
      </c>
      <c r="L17880" s="311"/>
    </row>
    <row r="17881" spans="11:12" ht="15.75" x14ac:dyDescent="0.2">
      <c r="K17881" s="311">
        <v>1</v>
      </c>
      <c r="L17881" s="311"/>
    </row>
    <row r="17882" spans="11:12" ht="15.75" x14ac:dyDescent="0.2">
      <c r="K17882" s="311">
        <v>1</v>
      </c>
      <c r="L17882" s="311"/>
    </row>
    <row r="17883" spans="11:12" ht="15.75" x14ac:dyDescent="0.2">
      <c r="K17883" s="311">
        <v>1</v>
      </c>
      <c r="L17883" s="311"/>
    </row>
    <row r="17884" spans="11:12" ht="15.75" x14ac:dyDescent="0.2">
      <c r="K17884" s="311">
        <v>1</v>
      </c>
      <c r="L17884" s="311"/>
    </row>
    <row r="17885" spans="11:12" ht="15.75" x14ac:dyDescent="0.2">
      <c r="K17885" s="311">
        <v>1</v>
      </c>
      <c r="L17885" s="311"/>
    </row>
    <row r="17886" spans="11:12" ht="15.75" x14ac:dyDescent="0.2">
      <c r="K17886" s="311">
        <v>1</v>
      </c>
      <c r="L17886" s="311"/>
    </row>
    <row r="17887" spans="11:12" ht="15.75" x14ac:dyDescent="0.2">
      <c r="K17887" s="311">
        <v>1</v>
      </c>
      <c r="L17887" s="311"/>
    </row>
    <row r="17888" spans="11:12" ht="15.75" x14ac:dyDescent="0.2">
      <c r="K17888" s="311">
        <v>1</v>
      </c>
      <c r="L17888" s="311"/>
    </row>
    <row r="17889" spans="11:12" ht="15.75" x14ac:dyDescent="0.2">
      <c r="K17889" s="311">
        <v>1</v>
      </c>
      <c r="L17889" s="311"/>
    </row>
    <row r="17890" spans="11:12" ht="15.75" x14ac:dyDescent="0.2">
      <c r="K17890" s="311">
        <v>1</v>
      </c>
      <c r="L17890" s="311"/>
    </row>
    <row r="17891" spans="11:12" ht="15.75" x14ac:dyDescent="0.2">
      <c r="K17891" s="311">
        <v>1</v>
      </c>
      <c r="L17891" s="311"/>
    </row>
    <row r="17892" spans="11:12" ht="15.75" x14ac:dyDescent="0.2">
      <c r="K17892" s="311">
        <v>1</v>
      </c>
      <c r="L17892" s="311"/>
    </row>
    <row r="17893" spans="11:12" ht="15.75" x14ac:dyDescent="0.2">
      <c r="K17893" s="311">
        <v>1</v>
      </c>
      <c r="L17893" s="311"/>
    </row>
    <row r="17894" spans="11:12" ht="15.75" x14ac:dyDescent="0.2">
      <c r="K17894" s="311">
        <v>1</v>
      </c>
      <c r="L17894" s="311"/>
    </row>
    <row r="17895" spans="11:12" ht="15.75" x14ac:dyDescent="0.2">
      <c r="K17895" s="311">
        <v>1</v>
      </c>
      <c r="L17895" s="311"/>
    </row>
    <row r="17896" spans="11:12" ht="15.75" x14ac:dyDescent="0.2">
      <c r="K17896" s="311">
        <v>1</v>
      </c>
      <c r="L17896" s="311"/>
    </row>
    <row r="17897" spans="11:12" ht="15.75" x14ac:dyDescent="0.2">
      <c r="K17897" s="311">
        <v>1</v>
      </c>
      <c r="L17897" s="311"/>
    </row>
    <row r="17898" spans="11:12" ht="15.75" x14ac:dyDescent="0.2">
      <c r="K17898" s="311">
        <v>1</v>
      </c>
      <c r="L17898" s="311"/>
    </row>
    <row r="17899" spans="11:12" ht="15.75" x14ac:dyDescent="0.2">
      <c r="K17899" s="311">
        <v>1</v>
      </c>
      <c r="L17899" s="311"/>
    </row>
    <row r="17900" spans="11:12" ht="15.75" x14ac:dyDescent="0.2">
      <c r="K17900" s="311">
        <v>1</v>
      </c>
      <c r="L17900" s="311"/>
    </row>
    <row r="17901" spans="11:12" ht="15.75" x14ac:dyDescent="0.2">
      <c r="K17901" s="311">
        <v>1</v>
      </c>
      <c r="L17901" s="311"/>
    </row>
    <row r="17902" spans="11:12" ht="15.75" x14ac:dyDescent="0.2">
      <c r="K17902" s="311">
        <v>1</v>
      </c>
      <c r="L17902" s="311"/>
    </row>
    <row r="17903" spans="11:12" ht="15.75" x14ac:dyDescent="0.2">
      <c r="K17903" s="311">
        <v>1</v>
      </c>
      <c r="L17903" s="311"/>
    </row>
    <row r="17904" spans="11:12" ht="15.75" x14ac:dyDescent="0.2">
      <c r="K17904" s="311">
        <v>1</v>
      </c>
      <c r="L17904" s="311"/>
    </row>
    <row r="17905" spans="11:12" ht="15.75" x14ac:dyDescent="0.2">
      <c r="K17905" s="311">
        <v>1</v>
      </c>
      <c r="L17905" s="311"/>
    </row>
    <row r="17906" spans="11:12" ht="15.75" x14ac:dyDescent="0.2">
      <c r="K17906" s="311">
        <v>1</v>
      </c>
      <c r="L17906" s="311"/>
    </row>
    <row r="17907" spans="11:12" ht="15.75" x14ac:dyDescent="0.2">
      <c r="K17907" s="311">
        <v>1</v>
      </c>
      <c r="L17907" s="311"/>
    </row>
    <row r="17908" spans="11:12" ht="15.75" x14ac:dyDescent="0.2">
      <c r="K17908" s="311">
        <v>1</v>
      </c>
      <c r="L17908" s="311"/>
    </row>
    <row r="17909" spans="11:12" ht="15.75" x14ac:dyDescent="0.2">
      <c r="K17909" s="311">
        <v>1</v>
      </c>
      <c r="L17909" s="311"/>
    </row>
    <row r="17910" spans="11:12" ht="15.75" x14ac:dyDescent="0.2">
      <c r="K17910" s="311">
        <v>1</v>
      </c>
      <c r="L17910" s="311"/>
    </row>
    <row r="17911" spans="11:12" ht="15.75" x14ac:dyDescent="0.2">
      <c r="K17911" s="311">
        <v>1</v>
      </c>
      <c r="L17911" s="311"/>
    </row>
    <row r="17912" spans="11:12" ht="15.75" x14ac:dyDescent="0.2">
      <c r="K17912" s="311">
        <v>1</v>
      </c>
      <c r="L17912" s="311"/>
    </row>
    <row r="17913" spans="11:12" ht="15.75" x14ac:dyDescent="0.2">
      <c r="K17913" s="311">
        <v>1</v>
      </c>
      <c r="L17913" s="311"/>
    </row>
    <row r="17914" spans="11:12" ht="15.75" x14ac:dyDescent="0.2">
      <c r="K17914" s="311">
        <v>1</v>
      </c>
      <c r="L17914" s="311"/>
    </row>
    <row r="17915" spans="11:12" ht="15.75" x14ac:dyDescent="0.2">
      <c r="K17915" s="311">
        <v>1</v>
      </c>
      <c r="L17915" s="311"/>
    </row>
    <row r="17916" spans="11:12" ht="15.75" x14ac:dyDescent="0.2">
      <c r="K17916" s="311">
        <v>1</v>
      </c>
      <c r="L17916" s="311"/>
    </row>
    <row r="17917" spans="11:12" ht="15.75" x14ac:dyDescent="0.2">
      <c r="K17917" s="311">
        <v>1</v>
      </c>
      <c r="L17917" s="311"/>
    </row>
    <row r="17918" spans="11:12" ht="15.75" x14ac:dyDescent="0.2">
      <c r="K17918" s="311">
        <v>1</v>
      </c>
      <c r="L17918" s="311"/>
    </row>
    <row r="17919" spans="11:12" ht="15.75" x14ac:dyDescent="0.2">
      <c r="K17919" s="311">
        <v>1</v>
      </c>
      <c r="L17919" s="311"/>
    </row>
    <row r="17920" spans="11:12" ht="15.75" x14ac:dyDescent="0.2">
      <c r="K17920" s="311">
        <v>1</v>
      </c>
      <c r="L17920" s="311"/>
    </row>
    <row r="17921" spans="11:12" ht="15.75" x14ac:dyDescent="0.2">
      <c r="K17921" s="311">
        <v>1</v>
      </c>
      <c r="L17921" s="311"/>
    </row>
    <row r="17922" spans="11:12" ht="15.75" x14ac:dyDescent="0.2">
      <c r="K17922" s="311">
        <v>1</v>
      </c>
      <c r="L17922" s="311"/>
    </row>
    <row r="17923" spans="11:12" ht="15.75" x14ac:dyDescent="0.2">
      <c r="K17923" s="311">
        <v>1</v>
      </c>
      <c r="L17923" s="311"/>
    </row>
    <row r="17924" spans="11:12" ht="15.75" x14ac:dyDescent="0.2">
      <c r="K17924" s="311">
        <v>1</v>
      </c>
      <c r="L17924" s="311"/>
    </row>
    <row r="17925" spans="11:12" ht="15.75" x14ac:dyDescent="0.2">
      <c r="K17925" s="311">
        <v>1</v>
      </c>
      <c r="L17925" s="311"/>
    </row>
    <row r="17926" spans="11:12" ht="15.75" x14ac:dyDescent="0.2">
      <c r="K17926" s="311">
        <v>1</v>
      </c>
      <c r="L17926" s="311"/>
    </row>
    <row r="17927" spans="11:12" ht="15.75" x14ac:dyDescent="0.2">
      <c r="K17927" s="311">
        <v>1</v>
      </c>
      <c r="L17927" s="311"/>
    </row>
    <row r="17928" spans="11:12" ht="15.75" x14ac:dyDescent="0.2">
      <c r="K17928" s="311">
        <v>1</v>
      </c>
      <c r="L17928" s="311"/>
    </row>
    <row r="17929" spans="11:12" ht="15.75" x14ac:dyDescent="0.2">
      <c r="K17929" s="311">
        <v>1</v>
      </c>
      <c r="L17929" s="311"/>
    </row>
    <row r="17930" spans="11:12" ht="15.75" x14ac:dyDescent="0.2">
      <c r="K17930" s="311">
        <v>1</v>
      </c>
      <c r="L17930" s="311"/>
    </row>
    <row r="17931" spans="11:12" ht="15.75" x14ac:dyDescent="0.2">
      <c r="K17931" s="311">
        <v>1</v>
      </c>
      <c r="L17931" s="311"/>
    </row>
    <row r="17932" spans="11:12" ht="15.75" x14ac:dyDescent="0.2">
      <c r="K17932" s="311">
        <v>1</v>
      </c>
      <c r="L17932" s="311"/>
    </row>
    <row r="17933" spans="11:12" ht="15.75" x14ac:dyDescent="0.2">
      <c r="K17933" s="311">
        <v>1</v>
      </c>
      <c r="L17933" s="311"/>
    </row>
    <row r="17934" spans="11:12" ht="15.75" x14ac:dyDescent="0.2">
      <c r="K17934" s="311">
        <v>1</v>
      </c>
      <c r="L17934" s="311"/>
    </row>
    <row r="17935" spans="11:12" ht="15.75" x14ac:dyDescent="0.2">
      <c r="K17935" s="311">
        <v>1</v>
      </c>
      <c r="L17935" s="311"/>
    </row>
    <row r="17936" spans="11:12" ht="15.75" x14ac:dyDescent="0.2">
      <c r="K17936" s="311">
        <v>1</v>
      </c>
      <c r="L17936" s="311"/>
    </row>
    <row r="17937" spans="11:12" ht="15.75" x14ac:dyDescent="0.2">
      <c r="K17937" s="311">
        <v>1</v>
      </c>
      <c r="L17937" s="311"/>
    </row>
    <row r="17938" spans="11:12" ht="15.75" x14ac:dyDescent="0.2">
      <c r="K17938" s="311">
        <v>1</v>
      </c>
      <c r="L17938" s="311"/>
    </row>
    <row r="17939" spans="11:12" ht="15.75" x14ac:dyDescent="0.2">
      <c r="K17939" s="311">
        <v>1</v>
      </c>
      <c r="L17939" s="311"/>
    </row>
    <row r="17940" spans="11:12" ht="15.75" x14ac:dyDescent="0.2">
      <c r="K17940" s="311">
        <v>1</v>
      </c>
      <c r="L17940" s="311"/>
    </row>
    <row r="17941" spans="11:12" ht="15.75" x14ac:dyDescent="0.2">
      <c r="K17941" s="311">
        <v>1</v>
      </c>
      <c r="L17941" s="311"/>
    </row>
    <row r="17942" spans="11:12" ht="15.75" x14ac:dyDescent="0.2">
      <c r="K17942" s="311">
        <v>1</v>
      </c>
      <c r="L17942" s="311"/>
    </row>
    <row r="17943" spans="11:12" ht="15.75" x14ac:dyDescent="0.2">
      <c r="K17943" s="311">
        <v>1</v>
      </c>
      <c r="L17943" s="311"/>
    </row>
    <row r="17944" spans="11:12" ht="15.75" x14ac:dyDescent="0.2">
      <c r="K17944" s="311">
        <v>1</v>
      </c>
      <c r="L17944" s="311"/>
    </row>
    <row r="17945" spans="11:12" ht="15.75" x14ac:dyDescent="0.2">
      <c r="K17945" s="311">
        <v>1</v>
      </c>
      <c r="L17945" s="311"/>
    </row>
    <row r="17946" spans="11:12" ht="15.75" x14ac:dyDescent="0.2">
      <c r="K17946" s="311">
        <v>1</v>
      </c>
      <c r="L17946" s="311"/>
    </row>
    <row r="17947" spans="11:12" ht="15.75" x14ac:dyDescent="0.2">
      <c r="K17947" s="311">
        <v>1</v>
      </c>
      <c r="L17947" s="311"/>
    </row>
    <row r="17948" spans="11:12" ht="15.75" x14ac:dyDescent="0.2">
      <c r="K17948" s="311">
        <v>1</v>
      </c>
      <c r="L17948" s="311"/>
    </row>
    <row r="17949" spans="11:12" ht="15.75" x14ac:dyDescent="0.2">
      <c r="K17949" s="311">
        <v>1</v>
      </c>
      <c r="L17949" s="311"/>
    </row>
    <row r="17950" spans="11:12" ht="15.75" x14ac:dyDescent="0.2">
      <c r="K17950" s="311">
        <v>1</v>
      </c>
      <c r="L17950" s="311"/>
    </row>
    <row r="17951" spans="11:12" ht="15.75" x14ac:dyDescent="0.2">
      <c r="K17951" s="311">
        <v>1</v>
      </c>
      <c r="L17951" s="311"/>
    </row>
    <row r="17952" spans="11:12" ht="15.75" x14ac:dyDescent="0.2">
      <c r="K17952" s="311">
        <v>1</v>
      </c>
      <c r="L17952" s="311"/>
    </row>
    <row r="17953" spans="11:12" ht="15.75" x14ac:dyDescent="0.2">
      <c r="K17953" s="311">
        <v>1</v>
      </c>
      <c r="L17953" s="311"/>
    </row>
    <row r="17954" spans="11:12" ht="15.75" x14ac:dyDescent="0.2">
      <c r="K17954" s="311">
        <v>1</v>
      </c>
      <c r="L17954" s="311"/>
    </row>
    <row r="17955" spans="11:12" ht="15.75" x14ac:dyDescent="0.2">
      <c r="K17955" s="311">
        <v>1</v>
      </c>
      <c r="L17955" s="311"/>
    </row>
    <row r="17956" spans="11:12" ht="15.75" x14ac:dyDescent="0.2">
      <c r="K17956" s="311">
        <v>1</v>
      </c>
      <c r="L17956" s="311"/>
    </row>
    <row r="17957" spans="11:12" ht="15.75" x14ac:dyDescent="0.2">
      <c r="K17957" s="311">
        <v>1</v>
      </c>
      <c r="L17957" s="311"/>
    </row>
    <row r="17958" spans="11:12" ht="15.75" x14ac:dyDescent="0.2">
      <c r="K17958" s="311">
        <v>1</v>
      </c>
      <c r="L17958" s="311"/>
    </row>
    <row r="17959" spans="11:12" ht="15.75" x14ac:dyDescent="0.2">
      <c r="K17959" s="311">
        <v>1</v>
      </c>
      <c r="L17959" s="311"/>
    </row>
    <row r="17960" spans="11:12" ht="15.75" x14ac:dyDescent="0.2">
      <c r="K17960" s="311">
        <v>1</v>
      </c>
      <c r="L17960" s="311"/>
    </row>
    <row r="17961" spans="11:12" ht="15.75" x14ac:dyDescent="0.2">
      <c r="K17961" s="311">
        <v>1</v>
      </c>
      <c r="L17961" s="311"/>
    </row>
    <row r="17962" spans="11:12" ht="15.75" x14ac:dyDescent="0.2">
      <c r="K17962" s="311">
        <v>1</v>
      </c>
      <c r="L17962" s="311"/>
    </row>
    <row r="17963" spans="11:12" ht="15.75" x14ac:dyDescent="0.2">
      <c r="K17963" s="311">
        <v>1</v>
      </c>
      <c r="L17963" s="311"/>
    </row>
    <row r="17964" spans="11:12" ht="15.75" x14ac:dyDescent="0.2">
      <c r="K17964" s="311">
        <v>1</v>
      </c>
      <c r="L17964" s="311"/>
    </row>
    <row r="17965" spans="11:12" ht="15.75" x14ac:dyDescent="0.2">
      <c r="K17965" s="311">
        <v>1</v>
      </c>
      <c r="L17965" s="311"/>
    </row>
    <row r="17966" spans="11:12" ht="15.75" x14ac:dyDescent="0.2">
      <c r="K17966" s="311">
        <v>1</v>
      </c>
      <c r="L17966" s="311"/>
    </row>
    <row r="17967" spans="11:12" ht="15.75" x14ac:dyDescent="0.2">
      <c r="K17967" s="311">
        <v>1</v>
      </c>
      <c r="L17967" s="311"/>
    </row>
    <row r="17968" spans="11:12" ht="15.75" x14ac:dyDescent="0.2">
      <c r="K17968" s="311">
        <v>1</v>
      </c>
      <c r="L17968" s="311"/>
    </row>
    <row r="17969" spans="11:12" ht="15.75" x14ac:dyDescent="0.2">
      <c r="K17969" s="311">
        <v>1</v>
      </c>
      <c r="L17969" s="311"/>
    </row>
    <row r="17970" spans="11:12" ht="15.75" x14ac:dyDescent="0.2">
      <c r="K17970" s="311">
        <v>1</v>
      </c>
      <c r="L17970" s="311"/>
    </row>
    <row r="17971" spans="11:12" ht="15.75" x14ac:dyDescent="0.2">
      <c r="K17971" s="311">
        <v>1</v>
      </c>
      <c r="L17971" s="311"/>
    </row>
    <row r="17972" spans="11:12" ht="15.75" x14ac:dyDescent="0.2">
      <c r="K17972" s="311">
        <v>1</v>
      </c>
      <c r="L17972" s="311"/>
    </row>
    <row r="17973" spans="11:12" ht="15.75" x14ac:dyDescent="0.2">
      <c r="K17973" s="311">
        <v>1</v>
      </c>
      <c r="L17973" s="311"/>
    </row>
    <row r="17974" spans="11:12" ht="15.75" x14ac:dyDescent="0.2">
      <c r="K17974" s="311">
        <v>1</v>
      </c>
      <c r="L17974" s="311"/>
    </row>
    <row r="17975" spans="11:12" ht="15.75" x14ac:dyDescent="0.2">
      <c r="K17975" s="311">
        <v>1</v>
      </c>
      <c r="L17975" s="311"/>
    </row>
    <row r="17976" spans="11:12" ht="15.75" x14ac:dyDescent="0.2">
      <c r="K17976" s="311">
        <v>1</v>
      </c>
      <c r="L17976" s="311"/>
    </row>
    <row r="17977" spans="11:12" ht="15.75" x14ac:dyDescent="0.2">
      <c r="K17977" s="311">
        <v>1</v>
      </c>
      <c r="L17977" s="311"/>
    </row>
    <row r="17978" spans="11:12" ht="15.75" x14ac:dyDescent="0.2">
      <c r="K17978" s="311">
        <v>1</v>
      </c>
      <c r="L17978" s="311"/>
    </row>
    <row r="17979" spans="11:12" ht="15.75" x14ac:dyDescent="0.2">
      <c r="K17979" s="311">
        <v>1</v>
      </c>
      <c r="L17979" s="311"/>
    </row>
    <row r="17980" spans="11:12" ht="15.75" x14ac:dyDescent="0.2">
      <c r="K17980" s="311">
        <v>1</v>
      </c>
      <c r="L17980" s="311"/>
    </row>
    <row r="17981" spans="11:12" ht="15.75" x14ac:dyDescent="0.2">
      <c r="K17981" s="311">
        <v>1</v>
      </c>
      <c r="L17981" s="311"/>
    </row>
    <row r="17982" spans="11:12" ht="15.75" x14ac:dyDescent="0.2">
      <c r="K17982" s="311">
        <v>1</v>
      </c>
      <c r="L17982" s="311"/>
    </row>
    <row r="17983" spans="11:12" ht="15.75" x14ac:dyDescent="0.2">
      <c r="K17983" s="311">
        <v>1</v>
      </c>
      <c r="L17983" s="311"/>
    </row>
    <row r="17984" spans="11:12" ht="15.75" x14ac:dyDescent="0.2">
      <c r="K17984" s="311">
        <v>1</v>
      </c>
      <c r="L17984" s="311"/>
    </row>
    <row r="17985" spans="11:12" ht="15.75" x14ac:dyDescent="0.2">
      <c r="K17985" s="311">
        <v>1</v>
      </c>
      <c r="L17985" s="311"/>
    </row>
    <row r="17986" spans="11:12" ht="15.75" x14ac:dyDescent="0.2">
      <c r="K17986" s="311">
        <v>1</v>
      </c>
      <c r="L17986" s="311"/>
    </row>
    <row r="17987" spans="11:12" ht="15.75" x14ac:dyDescent="0.2">
      <c r="K17987" s="311">
        <v>1</v>
      </c>
      <c r="L17987" s="311"/>
    </row>
    <row r="17988" spans="11:12" ht="15.75" x14ac:dyDescent="0.2">
      <c r="K17988" s="311">
        <v>1</v>
      </c>
      <c r="L17988" s="311"/>
    </row>
    <row r="17989" spans="11:12" ht="15.75" x14ac:dyDescent="0.2">
      <c r="K17989" s="311">
        <v>1</v>
      </c>
      <c r="L17989" s="311"/>
    </row>
    <row r="17990" spans="11:12" ht="15.75" x14ac:dyDescent="0.2">
      <c r="K17990" s="311">
        <v>1</v>
      </c>
      <c r="L17990" s="311"/>
    </row>
    <row r="17991" spans="11:12" ht="15.75" x14ac:dyDescent="0.2">
      <c r="K17991" s="311">
        <v>1</v>
      </c>
      <c r="L17991" s="311"/>
    </row>
    <row r="17992" spans="11:12" ht="15.75" x14ac:dyDescent="0.2">
      <c r="K17992" s="311">
        <v>1</v>
      </c>
      <c r="L17992" s="311"/>
    </row>
    <row r="17993" spans="11:12" ht="15.75" x14ac:dyDescent="0.2">
      <c r="K17993" s="311">
        <v>1</v>
      </c>
      <c r="L17993" s="311"/>
    </row>
    <row r="17994" spans="11:12" ht="15.75" x14ac:dyDescent="0.2">
      <c r="K17994" s="311">
        <v>1</v>
      </c>
      <c r="L17994" s="311"/>
    </row>
    <row r="17995" spans="11:12" ht="15.75" x14ac:dyDescent="0.2">
      <c r="K17995" s="311">
        <v>1</v>
      </c>
      <c r="L17995" s="311"/>
    </row>
    <row r="17996" spans="11:12" ht="15.75" x14ac:dyDescent="0.2">
      <c r="K17996" s="311">
        <v>1</v>
      </c>
      <c r="L17996" s="311"/>
    </row>
    <row r="17997" spans="11:12" ht="15.75" x14ac:dyDescent="0.2">
      <c r="K17997" s="311">
        <v>1</v>
      </c>
      <c r="L17997" s="311"/>
    </row>
    <row r="17998" spans="11:12" ht="15.75" x14ac:dyDescent="0.2">
      <c r="K17998" s="311">
        <v>1</v>
      </c>
      <c r="L17998" s="311"/>
    </row>
    <row r="17999" spans="11:12" ht="15.75" x14ac:dyDescent="0.2">
      <c r="K17999" s="311">
        <v>1</v>
      </c>
      <c r="L17999" s="311"/>
    </row>
    <row r="18000" spans="11:12" ht="15.75" x14ac:dyDescent="0.2">
      <c r="K18000" s="311">
        <v>1</v>
      </c>
      <c r="L18000" s="311"/>
    </row>
    <row r="18001" spans="11:12" ht="15.75" x14ac:dyDescent="0.2">
      <c r="K18001" s="311">
        <v>1</v>
      </c>
      <c r="L18001" s="311"/>
    </row>
    <row r="18002" spans="11:12" ht="15.75" x14ac:dyDescent="0.2">
      <c r="K18002" s="311">
        <v>1</v>
      </c>
      <c r="L18002" s="311"/>
    </row>
    <row r="18003" spans="11:12" ht="15.75" x14ac:dyDescent="0.2">
      <c r="K18003" s="311">
        <v>1</v>
      </c>
      <c r="L18003" s="311"/>
    </row>
    <row r="18004" spans="11:12" ht="15.75" x14ac:dyDescent="0.2">
      <c r="K18004" s="311">
        <v>1</v>
      </c>
      <c r="L18004" s="311"/>
    </row>
    <row r="18005" spans="11:12" ht="15.75" x14ac:dyDescent="0.2">
      <c r="K18005" s="311">
        <v>1</v>
      </c>
      <c r="L18005" s="311"/>
    </row>
    <row r="18006" spans="11:12" ht="15.75" x14ac:dyDescent="0.2">
      <c r="K18006" s="311">
        <v>1</v>
      </c>
      <c r="L18006" s="311"/>
    </row>
    <row r="18007" spans="11:12" ht="15.75" x14ac:dyDescent="0.2">
      <c r="K18007" s="311">
        <v>1</v>
      </c>
      <c r="L18007" s="311"/>
    </row>
    <row r="18008" spans="11:12" ht="15.75" x14ac:dyDescent="0.2">
      <c r="K18008" s="311">
        <v>1</v>
      </c>
      <c r="L18008" s="311"/>
    </row>
    <row r="18009" spans="11:12" ht="15.75" x14ac:dyDescent="0.2">
      <c r="K18009" s="311">
        <v>1</v>
      </c>
      <c r="L18009" s="311"/>
    </row>
    <row r="18010" spans="11:12" ht="15.75" x14ac:dyDescent="0.2">
      <c r="K18010" s="311">
        <v>1</v>
      </c>
      <c r="L18010" s="311"/>
    </row>
    <row r="18011" spans="11:12" ht="15.75" x14ac:dyDescent="0.2">
      <c r="K18011" s="311">
        <v>1</v>
      </c>
      <c r="L18011" s="311"/>
    </row>
    <row r="18012" spans="11:12" ht="15.75" x14ac:dyDescent="0.2">
      <c r="K18012" s="311">
        <v>1</v>
      </c>
      <c r="L18012" s="311"/>
    </row>
    <row r="18013" spans="11:12" ht="15.75" x14ac:dyDescent="0.2">
      <c r="K18013" s="311">
        <v>1</v>
      </c>
      <c r="L18013" s="311"/>
    </row>
    <row r="18014" spans="11:12" ht="15.75" x14ac:dyDescent="0.2">
      <c r="K18014" s="311">
        <v>1</v>
      </c>
      <c r="L18014" s="311"/>
    </row>
    <row r="18015" spans="11:12" ht="15.75" x14ac:dyDescent="0.2">
      <c r="K18015" s="311">
        <v>1</v>
      </c>
      <c r="L18015" s="311"/>
    </row>
    <row r="18016" spans="11:12" ht="15.75" x14ac:dyDescent="0.2">
      <c r="K18016" s="311">
        <v>1</v>
      </c>
      <c r="L18016" s="311"/>
    </row>
    <row r="18017" spans="11:12" ht="15.75" x14ac:dyDescent="0.2">
      <c r="K18017" s="311">
        <v>1</v>
      </c>
      <c r="L18017" s="311"/>
    </row>
    <row r="18018" spans="11:12" ht="15.75" x14ac:dyDescent="0.2">
      <c r="K18018" s="311">
        <v>1</v>
      </c>
      <c r="L18018" s="311"/>
    </row>
    <row r="18019" spans="11:12" ht="15.75" x14ac:dyDescent="0.2">
      <c r="K18019" s="311">
        <v>1</v>
      </c>
      <c r="L18019" s="311"/>
    </row>
    <row r="18020" spans="11:12" ht="15.75" x14ac:dyDescent="0.2">
      <c r="K18020" s="311">
        <v>1</v>
      </c>
      <c r="L18020" s="311"/>
    </row>
    <row r="18021" spans="11:12" ht="15.75" x14ac:dyDescent="0.2">
      <c r="K18021" s="311">
        <v>1</v>
      </c>
      <c r="L18021" s="311"/>
    </row>
    <row r="18022" spans="11:12" ht="15.75" x14ac:dyDescent="0.2">
      <c r="K18022" s="311">
        <v>1</v>
      </c>
      <c r="L18022" s="311"/>
    </row>
    <row r="18023" spans="11:12" ht="15.75" x14ac:dyDescent="0.2">
      <c r="K18023" s="311">
        <v>1</v>
      </c>
      <c r="L18023" s="311"/>
    </row>
    <row r="18024" spans="11:12" ht="15.75" x14ac:dyDescent="0.2">
      <c r="K18024" s="311">
        <v>1</v>
      </c>
      <c r="L18024" s="311"/>
    </row>
    <row r="18025" spans="11:12" ht="15.75" x14ac:dyDescent="0.2">
      <c r="K18025" s="311">
        <v>1</v>
      </c>
      <c r="L18025" s="311"/>
    </row>
    <row r="18026" spans="11:12" ht="15.75" x14ac:dyDescent="0.2">
      <c r="K18026" s="311">
        <v>1</v>
      </c>
      <c r="L18026" s="311"/>
    </row>
    <row r="18027" spans="11:12" ht="15.75" x14ac:dyDescent="0.2">
      <c r="K18027" s="311">
        <v>1</v>
      </c>
      <c r="L18027" s="311"/>
    </row>
    <row r="18028" spans="11:12" ht="15.75" x14ac:dyDescent="0.2">
      <c r="K18028" s="311">
        <v>1</v>
      </c>
      <c r="L18028" s="311"/>
    </row>
    <row r="18029" spans="11:12" ht="15.75" x14ac:dyDescent="0.2">
      <c r="K18029" s="311">
        <v>1</v>
      </c>
      <c r="L18029" s="311"/>
    </row>
    <row r="18030" spans="11:12" ht="15.75" x14ac:dyDescent="0.2">
      <c r="K18030" s="311">
        <v>1</v>
      </c>
      <c r="L18030" s="311"/>
    </row>
    <row r="18031" spans="11:12" ht="15.75" x14ac:dyDescent="0.2">
      <c r="K18031" s="311">
        <v>1</v>
      </c>
      <c r="L18031" s="311"/>
    </row>
    <row r="18032" spans="11:12" ht="15.75" x14ac:dyDescent="0.2">
      <c r="K18032" s="311">
        <v>1</v>
      </c>
      <c r="L18032" s="311"/>
    </row>
    <row r="18033" spans="11:12" ht="15.75" x14ac:dyDescent="0.2">
      <c r="K18033" s="311">
        <v>1</v>
      </c>
      <c r="L18033" s="311"/>
    </row>
    <row r="18034" spans="11:12" ht="15.75" x14ac:dyDescent="0.2">
      <c r="K18034" s="311">
        <v>1</v>
      </c>
      <c r="L18034" s="311"/>
    </row>
    <row r="18035" spans="11:12" ht="15.75" x14ac:dyDescent="0.2">
      <c r="K18035" s="311">
        <v>1</v>
      </c>
      <c r="L18035" s="311"/>
    </row>
    <row r="18036" spans="11:12" ht="15.75" x14ac:dyDescent="0.2">
      <c r="K18036" s="311">
        <v>1</v>
      </c>
      <c r="L18036" s="311"/>
    </row>
    <row r="18037" spans="11:12" ht="15.75" x14ac:dyDescent="0.2">
      <c r="K18037" s="311">
        <v>1</v>
      </c>
      <c r="L18037" s="311"/>
    </row>
    <row r="18038" spans="11:12" ht="15.75" x14ac:dyDescent="0.2">
      <c r="K18038" s="311">
        <v>1</v>
      </c>
      <c r="L18038" s="311"/>
    </row>
    <row r="18039" spans="11:12" ht="15.75" x14ac:dyDescent="0.2">
      <c r="K18039" s="311">
        <v>1</v>
      </c>
      <c r="L18039" s="311"/>
    </row>
    <row r="18040" spans="11:12" ht="15.75" x14ac:dyDescent="0.2">
      <c r="K18040" s="311">
        <v>1</v>
      </c>
      <c r="L18040" s="311"/>
    </row>
    <row r="18041" spans="11:12" ht="15.75" x14ac:dyDescent="0.2">
      <c r="K18041" s="311">
        <v>1</v>
      </c>
      <c r="L18041" s="311"/>
    </row>
    <row r="18042" spans="11:12" ht="15.75" x14ac:dyDescent="0.2">
      <c r="K18042" s="311">
        <v>1</v>
      </c>
      <c r="L18042" s="311"/>
    </row>
    <row r="18043" spans="11:12" ht="15.75" x14ac:dyDescent="0.2">
      <c r="K18043" s="311">
        <v>1</v>
      </c>
      <c r="L18043" s="311"/>
    </row>
    <row r="18044" spans="11:12" ht="15.75" x14ac:dyDescent="0.2">
      <c r="K18044" s="311">
        <v>1</v>
      </c>
      <c r="L18044" s="311"/>
    </row>
    <row r="18045" spans="11:12" ht="15.75" x14ac:dyDescent="0.2">
      <c r="K18045" s="311">
        <v>1</v>
      </c>
      <c r="L18045" s="311"/>
    </row>
    <row r="18046" spans="11:12" ht="15.75" x14ac:dyDescent="0.2">
      <c r="K18046" s="311">
        <v>1</v>
      </c>
      <c r="L18046" s="311"/>
    </row>
    <row r="18047" spans="11:12" ht="15.75" x14ac:dyDescent="0.2">
      <c r="K18047" s="311">
        <v>1</v>
      </c>
      <c r="L18047" s="311"/>
    </row>
    <row r="18048" spans="11:12" ht="15.75" x14ac:dyDescent="0.2">
      <c r="K18048" s="311">
        <v>1</v>
      </c>
      <c r="L18048" s="311"/>
    </row>
    <row r="18049" spans="11:12" ht="15.75" x14ac:dyDescent="0.2">
      <c r="K18049" s="311">
        <v>1</v>
      </c>
      <c r="L18049" s="311"/>
    </row>
    <row r="18050" spans="11:12" ht="15.75" x14ac:dyDescent="0.2">
      <c r="K18050" s="311">
        <v>1</v>
      </c>
      <c r="L18050" s="311"/>
    </row>
    <row r="18051" spans="11:12" ht="15.75" x14ac:dyDescent="0.2">
      <c r="K18051" s="311">
        <v>1</v>
      </c>
      <c r="L18051" s="311"/>
    </row>
    <row r="18052" spans="11:12" ht="15.75" x14ac:dyDescent="0.2">
      <c r="K18052" s="311">
        <v>1</v>
      </c>
      <c r="L18052" s="311"/>
    </row>
    <row r="18053" spans="11:12" ht="15.75" x14ac:dyDescent="0.2">
      <c r="K18053" s="311">
        <v>1</v>
      </c>
      <c r="L18053" s="311"/>
    </row>
    <row r="18054" spans="11:12" ht="15.75" x14ac:dyDescent="0.2">
      <c r="K18054" s="311">
        <v>1</v>
      </c>
      <c r="L18054" s="311"/>
    </row>
    <row r="18055" spans="11:12" ht="15.75" x14ac:dyDescent="0.2">
      <c r="K18055" s="311">
        <v>1</v>
      </c>
      <c r="L18055" s="311"/>
    </row>
    <row r="18056" spans="11:12" ht="15.75" x14ac:dyDescent="0.2">
      <c r="K18056" s="311">
        <v>1</v>
      </c>
      <c r="L18056" s="311"/>
    </row>
    <row r="18057" spans="11:12" ht="15.75" x14ac:dyDescent="0.2">
      <c r="K18057" s="311">
        <v>1</v>
      </c>
      <c r="L18057" s="311"/>
    </row>
    <row r="18058" spans="11:12" ht="15.75" x14ac:dyDescent="0.2">
      <c r="K18058" s="311">
        <v>1</v>
      </c>
      <c r="L18058" s="311"/>
    </row>
    <row r="18059" spans="11:12" ht="15.75" x14ac:dyDescent="0.2">
      <c r="K18059" s="311">
        <v>1</v>
      </c>
      <c r="L18059" s="311"/>
    </row>
    <row r="18060" spans="11:12" ht="15.75" x14ac:dyDescent="0.2">
      <c r="K18060" s="311">
        <v>1</v>
      </c>
      <c r="L18060" s="311"/>
    </row>
    <row r="18061" spans="11:12" ht="15.75" x14ac:dyDescent="0.2">
      <c r="K18061" s="311">
        <v>1</v>
      </c>
      <c r="L18061" s="311"/>
    </row>
    <row r="18062" spans="11:12" ht="15.75" x14ac:dyDescent="0.2">
      <c r="K18062" s="311">
        <v>1</v>
      </c>
      <c r="L18062" s="311"/>
    </row>
    <row r="18063" spans="11:12" ht="15.75" x14ac:dyDescent="0.2">
      <c r="K18063" s="311">
        <v>1</v>
      </c>
      <c r="L18063" s="311"/>
    </row>
    <row r="18064" spans="11:12" ht="15.75" x14ac:dyDescent="0.2">
      <c r="K18064" s="311">
        <v>1</v>
      </c>
      <c r="L18064" s="311"/>
    </row>
    <row r="18065" spans="11:12" ht="15.75" x14ac:dyDescent="0.2">
      <c r="K18065" s="311">
        <v>1</v>
      </c>
      <c r="L18065" s="311"/>
    </row>
    <row r="18066" spans="11:12" ht="15.75" x14ac:dyDescent="0.2">
      <c r="K18066" s="311">
        <v>1</v>
      </c>
      <c r="L18066" s="311"/>
    </row>
    <row r="18067" spans="11:12" ht="15.75" x14ac:dyDescent="0.2">
      <c r="K18067" s="311">
        <v>1</v>
      </c>
      <c r="L18067" s="311"/>
    </row>
    <row r="18068" spans="11:12" ht="15.75" x14ac:dyDescent="0.2">
      <c r="K18068" s="311">
        <v>1</v>
      </c>
      <c r="L18068" s="311"/>
    </row>
    <row r="18069" spans="11:12" ht="15.75" x14ac:dyDescent="0.2">
      <c r="K18069" s="311">
        <v>1</v>
      </c>
      <c r="L18069" s="311"/>
    </row>
    <row r="18070" spans="11:12" ht="15.75" x14ac:dyDescent="0.2">
      <c r="K18070" s="311">
        <v>1</v>
      </c>
      <c r="L18070" s="311"/>
    </row>
    <row r="18071" spans="11:12" ht="15.75" x14ac:dyDescent="0.2">
      <c r="K18071" s="311">
        <v>1</v>
      </c>
      <c r="L18071" s="311"/>
    </row>
    <row r="18072" spans="11:12" ht="15.75" x14ac:dyDescent="0.2">
      <c r="K18072" s="311">
        <v>1</v>
      </c>
      <c r="L18072" s="311"/>
    </row>
    <row r="18073" spans="11:12" ht="15.75" x14ac:dyDescent="0.2">
      <c r="K18073" s="311">
        <v>1</v>
      </c>
      <c r="L18073" s="311"/>
    </row>
    <row r="18074" spans="11:12" ht="15.75" x14ac:dyDescent="0.2">
      <c r="K18074" s="311">
        <v>1</v>
      </c>
      <c r="L18074" s="311"/>
    </row>
    <row r="18075" spans="11:12" ht="15.75" x14ac:dyDescent="0.2">
      <c r="K18075" s="311">
        <v>1</v>
      </c>
      <c r="L18075" s="311"/>
    </row>
    <row r="18076" spans="11:12" ht="15.75" x14ac:dyDescent="0.2">
      <c r="K18076" s="311">
        <v>1</v>
      </c>
      <c r="L18076" s="311"/>
    </row>
    <row r="18077" spans="11:12" ht="15.75" x14ac:dyDescent="0.2">
      <c r="K18077" s="311">
        <v>1</v>
      </c>
      <c r="L18077" s="311"/>
    </row>
    <row r="18078" spans="11:12" ht="15.75" x14ac:dyDescent="0.2">
      <c r="K18078" s="311">
        <v>1</v>
      </c>
      <c r="L18078" s="311"/>
    </row>
    <row r="18079" spans="11:12" ht="15.75" x14ac:dyDescent="0.2">
      <c r="K18079" s="311">
        <v>1</v>
      </c>
      <c r="L18079" s="311"/>
    </row>
    <row r="18080" spans="11:12" ht="15.75" x14ac:dyDescent="0.2">
      <c r="K18080" s="311">
        <v>1</v>
      </c>
      <c r="L18080" s="311"/>
    </row>
    <row r="18081" spans="11:12" ht="15.75" x14ac:dyDescent="0.2">
      <c r="K18081" s="311">
        <v>1</v>
      </c>
      <c r="L18081" s="311"/>
    </row>
    <row r="18082" spans="11:12" ht="15.75" x14ac:dyDescent="0.2">
      <c r="K18082" s="311">
        <v>1</v>
      </c>
      <c r="L18082" s="311"/>
    </row>
    <row r="18083" spans="11:12" ht="15.75" x14ac:dyDescent="0.2">
      <c r="K18083" s="311">
        <v>1</v>
      </c>
      <c r="L18083" s="311"/>
    </row>
    <row r="18084" spans="11:12" ht="15.75" x14ac:dyDescent="0.2">
      <c r="K18084" s="311">
        <v>1</v>
      </c>
      <c r="L18084" s="311"/>
    </row>
    <row r="18085" spans="11:12" ht="15.75" x14ac:dyDescent="0.2">
      <c r="K18085" s="311">
        <v>1</v>
      </c>
      <c r="L18085" s="311"/>
    </row>
    <row r="18086" spans="11:12" ht="15.75" x14ac:dyDescent="0.2">
      <c r="K18086" s="311">
        <v>1</v>
      </c>
      <c r="L18086" s="311"/>
    </row>
    <row r="18087" spans="11:12" ht="15.75" x14ac:dyDescent="0.2">
      <c r="K18087" s="311">
        <v>1</v>
      </c>
      <c r="L18087" s="311"/>
    </row>
    <row r="18088" spans="11:12" ht="15.75" x14ac:dyDescent="0.2">
      <c r="K18088" s="311">
        <v>1</v>
      </c>
      <c r="L18088" s="311"/>
    </row>
    <row r="18089" spans="11:12" ht="15.75" x14ac:dyDescent="0.2">
      <c r="K18089" s="311">
        <v>1</v>
      </c>
      <c r="L18089" s="311"/>
    </row>
    <row r="18090" spans="11:12" ht="15.75" x14ac:dyDescent="0.2">
      <c r="K18090" s="311">
        <v>1</v>
      </c>
      <c r="L18090" s="311"/>
    </row>
    <row r="18091" spans="11:12" ht="15.75" x14ac:dyDescent="0.2">
      <c r="K18091" s="311">
        <v>1</v>
      </c>
      <c r="L18091" s="311"/>
    </row>
    <row r="18092" spans="11:12" ht="15.75" x14ac:dyDescent="0.2">
      <c r="K18092" s="311">
        <v>1</v>
      </c>
      <c r="L18092" s="311"/>
    </row>
    <row r="18093" spans="11:12" ht="15.75" x14ac:dyDescent="0.2">
      <c r="K18093" s="311">
        <v>1</v>
      </c>
      <c r="L18093" s="311"/>
    </row>
    <row r="18094" spans="11:12" ht="15.75" x14ac:dyDescent="0.2">
      <c r="K18094" s="311">
        <v>1</v>
      </c>
      <c r="L18094" s="311"/>
    </row>
    <row r="18095" spans="11:12" ht="15.75" x14ac:dyDescent="0.2">
      <c r="K18095" s="311">
        <v>1</v>
      </c>
      <c r="L18095" s="311"/>
    </row>
    <row r="18096" spans="11:12" ht="15.75" x14ac:dyDescent="0.2">
      <c r="K18096" s="311">
        <v>1</v>
      </c>
      <c r="L18096" s="311"/>
    </row>
    <row r="18097" spans="11:12" ht="15.75" x14ac:dyDescent="0.2">
      <c r="K18097" s="311">
        <v>1</v>
      </c>
      <c r="L18097" s="311"/>
    </row>
    <row r="18098" spans="11:12" ht="15.75" x14ac:dyDescent="0.2">
      <c r="K18098" s="311">
        <v>1</v>
      </c>
      <c r="L18098" s="311"/>
    </row>
    <row r="18099" spans="11:12" ht="15.75" x14ac:dyDescent="0.2">
      <c r="K18099" s="311">
        <v>1</v>
      </c>
      <c r="L18099" s="311"/>
    </row>
    <row r="18100" spans="11:12" ht="15.75" x14ac:dyDescent="0.2">
      <c r="K18100" s="311">
        <v>1</v>
      </c>
      <c r="L18100" s="311"/>
    </row>
    <row r="18101" spans="11:12" ht="15.75" x14ac:dyDescent="0.2">
      <c r="K18101" s="311">
        <v>1</v>
      </c>
      <c r="L18101" s="311"/>
    </row>
    <row r="18102" spans="11:12" ht="15.75" x14ac:dyDescent="0.2">
      <c r="K18102" s="311">
        <v>1</v>
      </c>
      <c r="L18102" s="311"/>
    </row>
    <row r="18103" spans="11:12" ht="15.75" x14ac:dyDescent="0.2">
      <c r="K18103" s="311">
        <v>1</v>
      </c>
      <c r="L18103" s="311"/>
    </row>
    <row r="18104" spans="11:12" ht="15.75" x14ac:dyDescent="0.2">
      <c r="K18104" s="311">
        <v>1</v>
      </c>
      <c r="L18104" s="311"/>
    </row>
    <row r="18105" spans="11:12" ht="15.75" x14ac:dyDescent="0.2">
      <c r="K18105" s="311">
        <v>1</v>
      </c>
      <c r="L18105" s="311"/>
    </row>
    <row r="18106" spans="11:12" ht="15.75" x14ac:dyDescent="0.2">
      <c r="K18106" s="311">
        <v>1</v>
      </c>
      <c r="L18106" s="311"/>
    </row>
    <row r="18107" spans="11:12" ht="15.75" x14ac:dyDescent="0.2">
      <c r="K18107" s="311">
        <v>1</v>
      </c>
      <c r="L18107" s="311"/>
    </row>
    <row r="18108" spans="11:12" ht="15.75" x14ac:dyDescent="0.2">
      <c r="K18108" s="311">
        <v>1</v>
      </c>
      <c r="L18108" s="311"/>
    </row>
    <row r="18109" spans="11:12" ht="15.75" x14ac:dyDescent="0.2">
      <c r="K18109" s="311">
        <v>1</v>
      </c>
      <c r="L18109" s="311"/>
    </row>
    <row r="18110" spans="11:12" ht="15.75" x14ac:dyDescent="0.2">
      <c r="K18110" s="311">
        <v>1</v>
      </c>
      <c r="L18110" s="311"/>
    </row>
    <row r="18111" spans="11:12" ht="15.75" x14ac:dyDescent="0.2">
      <c r="K18111" s="311">
        <v>1</v>
      </c>
      <c r="L18111" s="311"/>
    </row>
    <row r="18112" spans="11:12" ht="15.75" x14ac:dyDescent="0.2">
      <c r="K18112" s="311">
        <v>1</v>
      </c>
      <c r="L18112" s="311"/>
    </row>
    <row r="18113" spans="11:12" ht="15.75" x14ac:dyDescent="0.2">
      <c r="K18113" s="311">
        <v>1</v>
      </c>
      <c r="L18113" s="311"/>
    </row>
    <row r="18114" spans="11:12" ht="15.75" x14ac:dyDescent="0.2">
      <c r="K18114" s="311">
        <v>1</v>
      </c>
      <c r="L18114" s="311"/>
    </row>
    <row r="18115" spans="11:12" ht="15.75" x14ac:dyDescent="0.2">
      <c r="K18115" s="311">
        <v>1</v>
      </c>
      <c r="L18115" s="311"/>
    </row>
    <row r="18116" spans="11:12" ht="15.75" x14ac:dyDescent="0.2">
      <c r="K18116" s="311">
        <v>1</v>
      </c>
      <c r="L18116" s="311"/>
    </row>
    <row r="18117" spans="11:12" ht="15.75" x14ac:dyDescent="0.2">
      <c r="K18117" s="311">
        <v>1</v>
      </c>
      <c r="L18117" s="311"/>
    </row>
    <row r="18118" spans="11:12" ht="15.75" x14ac:dyDescent="0.2">
      <c r="K18118" s="311">
        <v>1</v>
      </c>
      <c r="L18118" s="311"/>
    </row>
    <row r="18119" spans="11:12" ht="15.75" x14ac:dyDescent="0.2">
      <c r="K18119" s="311">
        <v>1</v>
      </c>
      <c r="L18119" s="311"/>
    </row>
    <row r="18120" spans="11:12" ht="15.75" x14ac:dyDescent="0.2">
      <c r="K18120" s="311">
        <v>1</v>
      </c>
      <c r="L18120" s="311"/>
    </row>
    <row r="18121" spans="11:12" ht="15.75" x14ac:dyDescent="0.2">
      <c r="K18121" s="311">
        <v>1</v>
      </c>
      <c r="L18121" s="311"/>
    </row>
    <row r="18122" spans="11:12" ht="15.75" x14ac:dyDescent="0.2">
      <c r="K18122" s="311">
        <v>1</v>
      </c>
      <c r="L18122" s="311"/>
    </row>
    <row r="18123" spans="11:12" ht="15.75" x14ac:dyDescent="0.2">
      <c r="K18123" s="311">
        <v>1</v>
      </c>
      <c r="L18123" s="311"/>
    </row>
    <row r="18124" spans="11:12" ht="15.75" x14ac:dyDescent="0.2">
      <c r="K18124" s="311">
        <v>1</v>
      </c>
      <c r="L18124" s="311"/>
    </row>
    <row r="18125" spans="11:12" ht="15.75" x14ac:dyDescent="0.2">
      <c r="K18125" s="311">
        <v>1</v>
      </c>
      <c r="L18125" s="311"/>
    </row>
    <row r="18126" spans="11:12" ht="15.75" x14ac:dyDescent="0.2">
      <c r="K18126" s="311">
        <v>1</v>
      </c>
      <c r="L18126" s="311"/>
    </row>
    <row r="18127" spans="11:12" ht="15.75" x14ac:dyDescent="0.2">
      <c r="K18127" s="311">
        <v>1</v>
      </c>
      <c r="L18127" s="311"/>
    </row>
    <row r="18128" spans="11:12" ht="15.75" x14ac:dyDescent="0.2">
      <c r="K18128" s="311">
        <v>1</v>
      </c>
      <c r="L18128" s="311"/>
    </row>
    <row r="18129" spans="11:12" ht="15.75" x14ac:dyDescent="0.2">
      <c r="K18129" s="311">
        <v>1</v>
      </c>
      <c r="L18129" s="311"/>
    </row>
    <row r="18130" spans="11:12" ht="15.75" x14ac:dyDescent="0.2">
      <c r="K18130" s="311">
        <v>1</v>
      </c>
      <c r="L18130" s="311"/>
    </row>
    <row r="18131" spans="11:12" ht="15.75" x14ac:dyDescent="0.2">
      <c r="K18131" s="311">
        <v>1</v>
      </c>
      <c r="L18131" s="311"/>
    </row>
    <row r="18132" spans="11:12" ht="15.75" x14ac:dyDescent="0.2">
      <c r="K18132" s="311">
        <v>1</v>
      </c>
      <c r="L18132" s="311"/>
    </row>
    <row r="18133" spans="11:12" ht="15.75" x14ac:dyDescent="0.2">
      <c r="K18133" s="311">
        <v>1</v>
      </c>
      <c r="L18133" s="311"/>
    </row>
    <row r="18134" spans="11:12" ht="15.75" x14ac:dyDescent="0.2">
      <c r="K18134" s="311">
        <v>1</v>
      </c>
      <c r="L18134" s="311"/>
    </row>
    <row r="18135" spans="11:12" ht="15.75" x14ac:dyDescent="0.2">
      <c r="K18135" s="311">
        <v>1</v>
      </c>
      <c r="L18135" s="311"/>
    </row>
    <row r="18136" spans="11:12" ht="15.75" x14ac:dyDescent="0.2">
      <c r="K18136" s="311">
        <v>1</v>
      </c>
      <c r="L18136" s="311"/>
    </row>
    <row r="18137" spans="11:12" ht="15.75" x14ac:dyDescent="0.2">
      <c r="K18137" s="311">
        <v>1</v>
      </c>
      <c r="L18137" s="311"/>
    </row>
    <row r="18138" spans="11:12" ht="15.75" x14ac:dyDescent="0.2">
      <c r="K18138" s="311">
        <v>1</v>
      </c>
      <c r="L18138" s="311"/>
    </row>
    <row r="18139" spans="11:12" ht="15.75" x14ac:dyDescent="0.2">
      <c r="K18139" s="311">
        <v>1</v>
      </c>
      <c r="L18139" s="311"/>
    </row>
    <row r="18140" spans="11:12" ht="15.75" x14ac:dyDescent="0.2">
      <c r="K18140" s="311">
        <v>1</v>
      </c>
      <c r="L18140" s="311"/>
    </row>
    <row r="18141" spans="11:12" ht="15.75" x14ac:dyDescent="0.2">
      <c r="K18141" s="311">
        <v>1</v>
      </c>
      <c r="L18141" s="311"/>
    </row>
    <row r="18142" spans="11:12" ht="15.75" x14ac:dyDescent="0.2">
      <c r="K18142" s="311">
        <v>1</v>
      </c>
      <c r="L18142" s="311"/>
    </row>
    <row r="18143" spans="11:12" ht="15.75" x14ac:dyDescent="0.2">
      <c r="K18143" s="311">
        <v>1</v>
      </c>
      <c r="L18143" s="311"/>
    </row>
    <row r="18144" spans="11:12" ht="15.75" x14ac:dyDescent="0.2">
      <c r="K18144" s="311">
        <v>1</v>
      </c>
      <c r="L18144" s="311"/>
    </row>
    <row r="18145" spans="11:12" ht="15.75" x14ac:dyDescent="0.2">
      <c r="K18145" s="311">
        <v>1</v>
      </c>
      <c r="L18145" s="311"/>
    </row>
    <row r="18146" spans="11:12" ht="15.75" x14ac:dyDescent="0.2">
      <c r="K18146" s="311">
        <v>1</v>
      </c>
      <c r="L18146" s="311"/>
    </row>
    <row r="18147" spans="11:12" ht="15.75" x14ac:dyDescent="0.2">
      <c r="K18147" s="311">
        <v>1</v>
      </c>
      <c r="L18147" s="311"/>
    </row>
    <row r="18148" spans="11:12" ht="15.75" x14ac:dyDescent="0.2">
      <c r="K18148" s="311">
        <v>1</v>
      </c>
      <c r="L18148" s="311"/>
    </row>
    <row r="18149" spans="11:12" ht="15.75" x14ac:dyDescent="0.2">
      <c r="K18149" s="311">
        <v>1</v>
      </c>
      <c r="L18149" s="311"/>
    </row>
    <row r="18150" spans="11:12" ht="15.75" x14ac:dyDescent="0.2">
      <c r="K18150" s="311">
        <v>1</v>
      </c>
      <c r="L18150" s="311"/>
    </row>
    <row r="18151" spans="11:12" ht="15.75" x14ac:dyDescent="0.2">
      <c r="K18151" s="311">
        <v>1</v>
      </c>
      <c r="L18151" s="311"/>
    </row>
    <row r="18152" spans="11:12" ht="15.75" x14ac:dyDescent="0.2">
      <c r="K18152" s="311">
        <v>1</v>
      </c>
      <c r="L18152" s="311"/>
    </row>
    <row r="18153" spans="11:12" ht="15.75" x14ac:dyDescent="0.2">
      <c r="K18153" s="311">
        <v>1</v>
      </c>
      <c r="L18153" s="311"/>
    </row>
    <row r="18154" spans="11:12" ht="15.75" x14ac:dyDescent="0.2">
      <c r="K18154" s="311">
        <v>1</v>
      </c>
      <c r="L18154" s="311"/>
    </row>
    <row r="18155" spans="11:12" ht="15.75" x14ac:dyDescent="0.2">
      <c r="K18155" s="311">
        <v>1</v>
      </c>
      <c r="L18155" s="311"/>
    </row>
    <row r="18156" spans="11:12" ht="15.75" x14ac:dyDescent="0.2">
      <c r="K18156" s="311">
        <v>1</v>
      </c>
      <c r="L18156" s="311"/>
    </row>
    <row r="18157" spans="11:12" ht="15.75" x14ac:dyDescent="0.2">
      <c r="K18157" s="311">
        <v>1</v>
      </c>
      <c r="L18157" s="311"/>
    </row>
    <row r="18158" spans="11:12" ht="15.75" x14ac:dyDescent="0.2">
      <c r="K18158" s="311">
        <v>1</v>
      </c>
      <c r="L18158" s="311"/>
    </row>
    <row r="18159" spans="11:12" ht="15.75" x14ac:dyDescent="0.2">
      <c r="K18159" s="311">
        <v>1</v>
      </c>
      <c r="L18159" s="311"/>
    </row>
    <row r="18160" spans="11:12" ht="15.75" x14ac:dyDescent="0.2">
      <c r="K18160" s="311">
        <v>1</v>
      </c>
      <c r="L18160" s="311"/>
    </row>
    <row r="18161" spans="11:12" ht="15.75" x14ac:dyDescent="0.2">
      <c r="K18161" s="311">
        <v>1</v>
      </c>
      <c r="L18161" s="311"/>
    </row>
    <row r="18162" spans="11:12" ht="15.75" x14ac:dyDescent="0.2">
      <c r="K18162" s="311">
        <v>1</v>
      </c>
      <c r="L18162" s="311"/>
    </row>
    <row r="18163" spans="11:12" ht="15.75" x14ac:dyDescent="0.2">
      <c r="K18163" s="311">
        <v>1</v>
      </c>
      <c r="L18163" s="311"/>
    </row>
    <row r="18164" spans="11:12" ht="15.75" x14ac:dyDescent="0.2">
      <c r="K18164" s="311">
        <v>1</v>
      </c>
      <c r="L18164" s="311"/>
    </row>
    <row r="18165" spans="11:12" ht="15.75" x14ac:dyDescent="0.2">
      <c r="K18165" s="311">
        <v>1</v>
      </c>
      <c r="L18165" s="311"/>
    </row>
    <row r="18166" spans="11:12" ht="15.75" x14ac:dyDescent="0.2">
      <c r="K18166" s="311">
        <v>1</v>
      </c>
      <c r="L18166" s="311"/>
    </row>
    <row r="18167" spans="11:12" ht="15.75" x14ac:dyDescent="0.2">
      <c r="K18167" s="311">
        <v>1</v>
      </c>
      <c r="L18167" s="311"/>
    </row>
    <row r="18168" spans="11:12" ht="15.75" x14ac:dyDescent="0.2">
      <c r="K18168" s="311">
        <v>1</v>
      </c>
      <c r="L18168" s="311"/>
    </row>
    <row r="18169" spans="11:12" ht="15.75" x14ac:dyDescent="0.2">
      <c r="K18169" s="311">
        <v>1</v>
      </c>
      <c r="L18169" s="311"/>
    </row>
    <row r="18170" spans="11:12" ht="15.75" x14ac:dyDescent="0.2">
      <c r="K18170" s="311">
        <v>1</v>
      </c>
      <c r="L18170" s="311"/>
    </row>
    <row r="18171" spans="11:12" ht="15.75" x14ac:dyDescent="0.2">
      <c r="K18171" s="311">
        <v>1</v>
      </c>
      <c r="L18171" s="311"/>
    </row>
    <row r="18172" spans="11:12" ht="15.75" x14ac:dyDescent="0.2">
      <c r="K18172" s="311">
        <v>1</v>
      </c>
      <c r="L18172" s="311"/>
    </row>
    <row r="18173" spans="11:12" ht="15.75" x14ac:dyDescent="0.2">
      <c r="K18173" s="311">
        <v>1</v>
      </c>
      <c r="L18173" s="311"/>
    </row>
    <row r="18174" spans="11:12" ht="15.75" x14ac:dyDescent="0.2">
      <c r="K18174" s="311">
        <v>1</v>
      </c>
      <c r="L18174" s="311"/>
    </row>
    <row r="18175" spans="11:12" ht="15.75" x14ac:dyDescent="0.2">
      <c r="K18175" s="311">
        <v>1</v>
      </c>
      <c r="L18175" s="311"/>
    </row>
    <row r="18176" spans="11:12" ht="15.75" x14ac:dyDescent="0.2">
      <c r="K18176" s="311">
        <v>1</v>
      </c>
      <c r="L18176" s="311"/>
    </row>
    <row r="18177" spans="11:12" ht="15.75" x14ac:dyDescent="0.2">
      <c r="K18177" s="311">
        <v>1</v>
      </c>
      <c r="L18177" s="311"/>
    </row>
    <row r="18178" spans="11:12" ht="15.75" x14ac:dyDescent="0.2">
      <c r="K18178" s="311">
        <v>1</v>
      </c>
      <c r="L18178" s="311"/>
    </row>
    <row r="18179" spans="11:12" ht="15.75" x14ac:dyDescent="0.2">
      <c r="K18179" s="311">
        <v>1</v>
      </c>
      <c r="L18179" s="311"/>
    </row>
    <row r="18180" spans="11:12" ht="15.75" x14ac:dyDescent="0.2">
      <c r="K18180" s="311">
        <v>1</v>
      </c>
      <c r="L18180" s="311"/>
    </row>
    <row r="18181" spans="11:12" ht="15.75" x14ac:dyDescent="0.2">
      <c r="K18181" s="311">
        <v>1</v>
      </c>
      <c r="L18181" s="311"/>
    </row>
    <row r="18182" spans="11:12" ht="15.75" x14ac:dyDescent="0.2">
      <c r="K18182" s="311">
        <v>1</v>
      </c>
      <c r="L18182" s="311"/>
    </row>
    <row r="18183" spans="11:12" ht="15.75" x14ac:dyDescent="0.2">
      <c r="K18183" s="311">
        <v>1</v>
      </c>
      <c r="L18183" s="311"/>
    </row>
    <row r="18184" spans="11:12" ht="15.75" x14ac:dyDescent="0.2">
      <c r="K18184" s="311">
        <v>1</v>
      </c>
      <c r="L18184" s="311"/>
    </row>
    <row r="18185" spans="11:12" ht="15.75" x14ac:dyDescent="0.2">
      <c r="K18185" s="311">
        <v>1</v>
      </c>
      <c r="L18185" s="311"/>
    </row>
    <row r="18186" spans="11:12" ht="15.75" x14ac:dyDescent="0.2">
      <c r="K18186" s="311">
        <v>1</v>
      </c>
      <c r="L18186" s="311"/>
    </row>
    <row r="18187" spans="11:12" ht="15.75" x14ac:dyDescent="0.2">
      <c r="K18187" s="311">
        <v>1</v>
      </c>
      <c r="L18187" s="311"/>
    </row>
    <row r="18188" spans="11:12" ht="15.75" x14ac:dyDescent="0.2">
      <c r="K18188" s="311">
        <v>1</v>
      </c>
      <c r="L18188" s="311"/>
    </row>
    <row r="18189" spans="11:12" ht="15.75" x14ac:dyDescent="0.2">
      <c r="K18189" s="311">
        <v>1</v>
      </c>
      <c r="L18189" s="311"/>
    </row>
    <row r="18190" spans="11:12" ht="15.75" x14ac:dyDescent="0.2">
      <c r="K18190" s="311">
        <v>1</v>
      </c>
      <c r="L18190" s="311"/>
    </row>
    <row r="18191" spans="11:12" ht="15.75" x14ac:dyDescent="0.2">
      <c r="K18191" s="311">
        <v>1</v>
      </c>
      <c r="L18191" s="311"/>
    </row>
    <row r="18192" spans="11:12" ht="15.75" x14ac:dyDescent="0.2">
      <c r="K18192" s="311">
        <v>1</v>
      </c>
      <c r="L18192" s="311"/>
    </row>
    <row r="18193" spans="11:12" ht="15.75" x14ac:dyDescent="0.2">
      <c r="K18193" s="311">
        <v>1</v>
      </c>
      <c r="L18193" s="311"/>
    </row>
    <row r="18194" spans="11:12" ht="15.75" x14ac:dyDescent="0.2">
      <c r="K18194" s="311">
        <v>1</v>
      </c>
      <c r="L18194" s="311"/>
    </row>
    <row r="18195" spans="11:12" ht="15.75" x14ac:dyDescent="0.2">
      <c r="K18195" s="311">
        <v>1</v>
      </c>
      <c r="L18195" s="311"/>
    </row>
    <row r="18196" spans="11:12" ht="15.75" x14ac:dyDescent="0.2">
      <c r="K18196" s="311">
        <v>1</v>
      </c>
      <c r="L18196" s="311"/>
    </row>
    <row r="18197" spans="11:12" ht="15.75" x14ac:dyDescent="0.2">
      <c r="K18197" s="311">
        <v>1</v>
      </c>
      <c r="L18197" s="311"/>
    </row>
    <row r="18198" spans="11:12" ht="15.75" x14ac:dyDescent="0.2">
      <c r="K18198" s="311">
        <v>1</v>
      </c>
      <c r="L18198" s="311"/>
    </row>
    <row r="18199" spans="11:12" ht="15.75" x14ac:dyDescent="0.2">
      <c r="K18199" s="311">
        <v>1</v>
      </c>
      <c r="L18199" s="311"/>
    </row>
    <row r="18200" spans="11:12" ht="15.75" x14ac:dyDescent="0.2">
      <c r="K18200" s="311">
        <v>1</v>
      </c>
      <c r="L18200" s="311"/>
    </row>
    <row r="18201" spans="11:12" ht="15.75" x14ac:dyDescent="0.2">
      <c r="K18201" s="311">
        <v>1</v>
      </c>
      <c r="L18201" s="311"/>
    </row>
    <row r="18202" spans="11:12" ht="15.75" x14ac:dyDescent="0.2">
      <c r="K18202" s="311">
        <v>1</v>
      </c>
      <c r="L18202" s="311"/>
    </row>
    <row r="18203" spans="11:12" ht="15.75" x14ac:dyDescent="0.2">
      <c r="K18203" s="311">
        <v>1</v>
      </c>
      <c r="L18203" s="311"/>
    </row>
    <row r="18204" spans="11:12" ht="15.75" x14ac:dyDescent="0.2">
      <c r="K18204" s="311">
        <v>1</v>
      </c>
      <c r="L18204" s="311"/>
    </row>
    <row r="18205" spans="11:12" ht="15.75" x14ac:dyDescent="0.2">
      <c r="K18205" s="311">
        <v>1</v>
      </c>
      <c r="L18205" s="311"/>
    </row>
    <row r="18206" spans="11:12" ht="15.75" x14ac:dyDescent="0.2">
      <c r="K18206" s="311">
        <v>1</v>
      </c>
      <c r="L18206" s="311"/>
    </row>
    <row r="18207" spans="11:12" ht="15.75" x14ac:dyDescent="0.2">
      <c r="K18207" s="311">
        <v>1</v>
      </c>
      <c r="L18207" s="311"/>
    </row>
    <row r="18208" spans="11:12" ht="15.75" x14ac:dyDescent="0.2">
      <c r="K18208" s="311">
        <v>1</v>
      </c>
      <c r="L18208" s="311"/>
    </row>
    <row r="18209" spans="11:12" ht="15.75" x14ac:dyDescent="0.2">
      <c r="K18209" s="311">
        <v>1</v>
      </c>
      <c r="L18209" s="311"/>
    </row>
    <row r="18210" spans="11:12" ht="15.75" x14ac:dyDescent="0.2">
      <c r="K18210" s="311">
        <v>1</v>
      </c>
      <c r="L18210" s="311"/>
    </row>
    <row r="18211" spans="11:12" ht="15.75" x14ac:dyDescent="0.2">
      <c r="K18211" s="311">
        <v>1</v>
      </c>
      <c r="L18211" s="311"/>
    </row>
    <row r="18212" spans="11:12" ht="15.75" x14ac:dyDescent="0.2">
      <c r="K18212" s="311">
        <v>1</v>
      </c>
      <c r="L18212" s="311"/>
    </row>
    <row r="18213" spans="11:12" ht="15.75" x14ac:dyDescent="0.2">
      <c r="K18213" s="311">
        <v>1</v>
      </c>
      <c r="L18213" s="311"/>
    </row>
    <row r="18214" spans="11:12" ht="15.75" x14ac:dyDescent="0.2">
      <c r="K18214" s="311">
        <v>1</v>
      </c>
      <c r="L18214" s="311"/>
    </row>
    <row r="18215" spans="11:12" ht="15.75" x14ac:dyDescent="0.2">
      <c r="K18215" s="311">
        <v>1</v>
      </c>
      <c r="L18215" s="311"/>
    </row>
    <row r="18216" spans="11:12" ht="15.75" x14ac:dyDescent="0.2">
      <c r="K18216" s="311">
        <v>1</v>
      </c>
      <c r="L18216" s="311"/>
    </row>
    <row r="18217" spans="11:12" ht="15.75" x14ac:dyDescent="0.2">
      <c r="K18217" s="311">
        <v>1</v>
      </c>
      <c r="L18217" s="311"/>
    </row>
    <row r="18218" spans="11:12" ht="15.75" x14ac:dyDescent="0.2">
      <c r="K18218" s="311">
        <v>1</v>
      </c>
      <c r="L18218" s="311"/>
    </row>
    <row r="18219" spans="11:12" ht="15.75" x14ac:dyDescent="0.2">
      <c r="K18219" s="311">
        <v>1</v>
      </c>
      <c r="L18219" s="311"/>
    </row>
    <row r="18220" spans="11:12" ht="15.75" x14ac:dyDescent="0.2">
      <c r="K18220" s="311">
        <v>1</v>
      </c>
      <c r="L18220" s="311"/>
    </row>
    <row r="18221" spans="11:12" ht="15.75" x14ac:dyDescent="0.2">
      <c r="K18221" s="311">
        <v>1</v>
      </c>
      <c r="L18221" s="311"/>
    </row>
    <row r="18222" spans="11:12" ht="15.75" x14ac:dyDescent="0.2">
      <c r="K18222" s="311">
        <v>1</v>
      </c>
      <c r="L18222" s="311"/>
    </row>
    <row r="18223" spans="11:12" ht="15.75" x14ac:dyDescent="0.2">
      <c r="K18223" s="311">
        <v>1</v>
      </c>
      <c r="L18223" s="311"/>
    </row>
    <row r="18224" spans="11:12" ht="15.75" x14ac:dyDescent="0.2">
      <c r="K18224" s="311">
        <v>1</v>
      </c>
      <c r="L18224" s="311"/>
    </row>
    <row r="18225" spans="11:12" ht="15.75" x14ac:dyDescent="0.2">
      <c r="K18225" s="311">
        <v>1</v>
      </c>
      <c r="L18225" s="311"/>
    </row>
    <row r="18226" spans="11:12" ht="15.75" x14ac:dyDescent="0.2">
      <c r="K18226" s="311">
        <v>1</v>
      </c>
      <c r="L18226" s="311"/>
    </row>
    <row r="18227" spans="11:12" ht="15.75" x14ac:dyDescent="0.2">
      <c r="K18227" s="311">
        <v>1</v>
      </c>
      <c r="L18227" s="311"/>
    </row>
    <row r="18228" spans="11:12" ht="15.75" x14ac:dyDescent="0.2">
      <c r="K18228" s="311">
        <v>1</v>
      </c>
      <c r="L18228" s="311"/>
    </row>
    <row r="18229" spans="11:12" ht="15.75" x14ac:dyDescent="0.2">
      <c r="K18229" s="311">
        <v>1</v>
      </c>
      <c r="L18229" s="311"/>
    </row>
    <row r="18230" spans="11:12" ht="15.75" x14ac:dyDescent="0.2">
      <c r="K18230" s="311">
        <v>1</v>
      </c>
      <c r="L18230" s="311"/>
    </row>
    <row r="18231" spans="11:12" ht="15.75" x14ac:dyDescent="0.2">
      <c r="K18231" s="311">
        <v>1</v>
      </c>
      <c r="L18231" s="311"/>
    </row>
    <row r="18232" spans="11:12" ht="15.75" x14ac:dyDescent="0.2">
      <c r="K18232" s="311">
        <v>1</v>
      </c>
      <c r="L18232" s="311"/>
    </row>
    <row r="18233" spans="11:12" ht="15.75" x14ac:dyDescent="0.2">
      <c r="K18233" s="311">
        <v>1</v>
      </c>
      <c r="L18233" s="311"/>
    </row>
    <row r="18234" spans="11:12" ht="15.75" x14ac:dyDescent="0.2">
      <c r="K18234" s="311">
        <v>1</v>
      </c>
      <c r="L18234" s="311"/>
    </row>
    <row r="18235" spans="11:12" ht="15.75" x14ac:dyDescent="0.2">
      <c r="K18235" s="311">
        <v>1</v>
      </c>
      <c r="L18235" s="311"/>
    </row>
    <row r="18236" spans="11:12" ht="15.75" x14ac:dyDescent="0.2">
      <c r="K18236" s="311">
        <v>1</v>
      </c>
      <c r="L18236" s="311"/>
    </row>
    <row r="18237" spans="11:12" ht="15.75" x14ac:dyDescent="0.2">
      <c r="K18237" s="311">
        <v>1</v>
      </c>
      <c r="L18237" s="311"/>
    </row>
    <row r="18238" spans="11:12" ht="15.75" x14ac:dyDescent="0.2">
      <c r="K18238" s="311">
        <v>1</v>
      </c>
      <c r="L18238" s="311"/>
    </row>
    <row r="18239" spans="11:12" ht="15.75" x14ac:dyDescent="0.2">
      <c r="K18239" s="311">
        <v>1</v>
      </c>
      <c r="L18239" s="311"/>
    </row>
    <row r="18240" spans="11:12" ht="15.75" x14ac:dyDescent="0.2">
      <c r="K18240" s="311">
        <v>1</v>
      </c>
      <c r="L18240" s="311"/>
    </row>
    <row r="18241" spans="11:12" ht="15.75" x14ac:dyDescent="0.2">
      <c r="K18241" s="311">
        <v>1</v>
      </c>
      <c r="L18241" s="311"/>
    </row>
    <row r="18242" spans="11:12" ht="15.75" x14ac:dyDescent="0.2">
      <c r="K18242" s="311">
        <v>1</v>
      </c>
      <c r="L18242" s="311"/>
    </row>
    <row r="18243" spans="11:12" ht="15.75" x14ac:dyDescent="0.2">
      <c r="K18243" s="311">
        <v>1</v>
      </c>
      <c r="L18243" s="311"/>
    </row>
    <row r="18244" spans="11:12" ht="15.75" x14ac:dyDescent="0.2">
      <c r="K18244" s="311">
        <v>1</v>
      </c>
      <c r="L18244" s="311"/>
    </row>
    <row r="18245" spans="11:12" ht="15.75" x14ac:dyDescent="0.2">
      <c r="K18245" s="311">
        <v>1</v>
      </c>
      <c r="L18245" s="311"/>
    </row>
    <row r="18246" spans="11:12" ht="15.75" x14ac:dyDescent="0.2">
      <c r="K18246" s="311">
        <v>1</v>
      </c>
      <c r="L18246" s="311"/>
    </row>
    <row r="18247" spans="11:12" ht="15.75" x14ac:dyDescent="0.2">
      <c r="K18247" s="311">
        <v>1</v>
      </c>
      <c r="L18247" s="311"/>
    </row>
    <row r="18248" spans="11:12" ht="15.75" x14ac:dyDescent="0.2">
      <c r="K18248" s="311">
        <v>1</v>
      </c>
      <c r="L18248" s="311"/>
    </row>
    <row r="18249" spans="11:12" ht="15.75" x14ac:dyDescent="0.2">
      <c r="K18249" s="311">
        <v>1</v>
      </c>
      <c r="L18249" s="311"/>
    </row>
    <row r="18250" spans="11:12" ht="15.75" x14ac:dyDescent="0.2">
      <c r="K18250" s="311">
        <v>1</v>
      </c>
      <c r="L18250" s="311"/>
    </row>
    <row r="18251" spans="11:12" ht="15.75" x14ac:dyDescent="0.2">
      <c r="K18251" s="311">
        <v>1</v>
      </c>
      <c r="L18251" s="311"/>
    </row>
    <row r="18252" spans="11:12" ht="15.75" x14ac:dyDescent="0.2">
      <c r="K18252" s="311">
        <v>1</v>
      </c>
      <c r="L18252" s="311"/>
    </row>
    <row r="18253" spans="11:12" ht="15.75" x14ac:dyDescent="0.2">
      <c r="K18253" s="311">
        <v>1</v>
      </c>
      <c r="L18253" s="311"/>
    </row>
    <row r="18254" spans="11:12" ht="15.75" x14ac:dyDescent="0.2">
      <c r="K18254" s="311">
        <v>1</v>
      </c>
      <c r="L18254" s="311"/>
    </row>
    <row r="18255" spans="11:12" ht="15.75" x14ac:dyDescent="0.2">
      <c r="K18255" s="311">
        <v>1</v>
      </c>
      <c r="L18255" s="311"/>
    </row>
    <row r="18256" spans="11:12" ht="15.75" x14ac:dyDescent="0.2">
      <c r="K18256" s="311">
        <v>1</v>
      </c>
      <c r="L18256" s="311"/>
    </row>
    <row r="18257" spans="11:12" ht="15.75" x14ac:dyDescent="0.2">
      <c r="K18257" s="311">
        <v>1</v>
      </c>
      <c r="L18257" s="311"/>
    </row>
    <row r="18258" spans="11:12" ht="15.75" x14ac:dyDescent="0.2">
      <c r="K18258" s="311">
        <v>1</v>
      </c>
      <c r="L18258" s="311"/>
    </row>
    <row r="18259" spans="11:12" ht="15.75" x14ac:dyDescent="0.2">
      <c r="K18259" s="311">
        <v>1</v>
      </c>
      <c r="L18259" s="311"/>
    </row>
    <row r="18260" spans="11:12" ht="15.75" x14ac:dyDescent="0.2">
      <c r="K18260" s="311">
        <v>1</v>
      </c>
      <c r="L18260" s="311"/>
    </row>
    <row r="18261" spans="11:12" ht="15.75" x14ac:dyDescent="0.2">
      <c r="K18261" s="311">
        <v>1</v>
      </c>
      <c r="L18261" s="311"/>
    </row>
    <row r="18262" spans="11:12" ht="15.75" x14ac:dyDescent="0.2">
      <c r="K18262" s="311">
        <v>1</v>
      </c>
      <c r="L18262" s="311"/>
    </row>
    <row r="18263" spans="11:12" ht="15.75" x14ac:dyDescent="0.2">
      <c r="K18263" s="311">
        <v>1</v>
      </c>
      <c r="L18263" s="311"/>
    </row>
    <row r="18264" spans="11:12" ht="15.75" x14ac:dyDescent="0.2">
      <c r="K18264" s="311">
        <v>1</v>
      </c>
      <c r="L18264" s="311"/>
    </row>
    <row r="18265" spans="11:12" ht="15.75" x14ac:dyDescent="0.2">
      <c r="K18265" s="311">
        <v>1</v>
      </c>
      <c r="L18265" s="311"/>
    </row>
    <row r="18266" spans="11:12" ht="15.75" x14ac:dyDescent="0.2">
      <c r="K18266" s="311">
        <v>1</v>
      </c>
      <c r="L18266" s="311"/>
    </row>
    <row r="18267" spans="11:12" ht="15.75" x14ac:dyDescent="0.2">
      <c r="K18267" s="311">
        <v>1</v>
      </c>
      <c r="L18267" s="311"/>
    </row>
    <row r="18268" spans="11:12" ht="15.75" x14ac:dyDescent="0.2">
      <c r="K18268" s="311">
        <v>1</v>
      </c>
      <c r="L18268" s="311"/>
    </row>
    <row r="18269" spans="11:12" ht="15.75" x14ac:dyDescent="0.2">
      <c r="K18269" s="311">
        <v>1</v>
      </c>
      <c r="L18269" s="311"/>
    </row>
    <row r="18270" spans="11:12" ht="15.75" x14ac:dyDescent="0.2">
      <c r="K18270" s="311">
        <v>1</v>
      </c>
      <c r="L18270" s="311"/>
    </row>
    <row r="18271" spans="11:12" ht="15.75" x14ac:dyDescent="0.2">
      <c r="K18271" s="311">
        <v>1</v>
      </c>
      <c r="L18271" s="311"/>
    </row>
    <row r="18272" spans="11:12" ht="15.75" x14ac:dyDescent="0.2">
      <c r="K18272" s="311">
        <v>1</v>
      </c>
      <c r="L18272" s="311"/>
    </row>
    <row r="18273" spans="11:12" ht="15.75" x14ac:dyDescent="0.2">
      <c r="K18273" s="311">
        <v>1</v>
      </c>
      <c r="L18273" s="311"/>
    </row>
    <row r="18274" spans="11:12" ht="15.75" x14ac:dyDescent="0.2">
      <c r="K18274" s="311">
        <v>1</v>
      </c>
      <c r="L18274" s="311"/>
    </row>
    <row r="18275" spans="11:12" ht="15.75" x14ac:dyDescent="0.2">
      <c r="K18275" s="311">
        <v>1</v>
      </c>
      <c r="L18275" s="311"/>
    </row>
    <row r="18276" spans="11:12" ht="15.75" x14ac:dyDescent="0.2">
      <c r="K18276" s="311">
        <v>1</v>
      </c>
      <c r="L18276" s="311"/>
    </row>
    <row r="18277" spans="11:12" ht="15.75" x14ac:dyDescent="0.2">
      <c r="K18277" s="311">
        <v>1</v>
      </c>
      <c r="L18277" s="311"/>
    </row>
    <row r="18278" spans="11:12" ht="15.75" x14ac:dyDescent="0.2">
      <c r="K18278" s="311">
        <v>1</v>
      </c>
      <c r="L18278" s="311"/>
    </row>
    <row r="18279" spans="11:12" ht="15.75" x14ac:dyDescent="0.2">
      <c r="K18279" s="311">
        <v>1</v>
      </c>
      <c r="L18279" s="311"/>
    </row>
    <row r="18280" spans="11:12" ht="15.75" x14ac:dyDescent="0.2">
      <c r="K18280" s="311">
        <v>1</v>
      </c>
      <c r="L18280" s="311"/>
    </row>
    <row r="18281" spans="11:12" ht="15.75" x14ac:dyDescent="0.2">
      <c r="K18281" s="311">
        <v>1</v>
      </c>
      <c r="L18281" s="311"/>
    </row>
    <row r="18282" spans="11:12" ht="15.75" x14ac:dyDescent="0.2">
      <c r="K18282" s="311">
        <v>1</v>
      </c>
      <c r="L18282" s="311"/>
    </row>
    <row r="18283" spans="11:12" ht="15.75" x14ac:dyDescent="0.2">
      <c r="K18283" s="311">
        <v>1</v>
      </c>
      <c r="L18283" s="311"/>
    </row>
    <row r="18284" spans="11:12" ht="15.75" x14ac:dyDescent="0.2">
      <c r="K18284" s="311">
        <v>1</v>
      </c>
      <c r="L18284" s="311"/>
    </row>
    <row r="18285" spans="11:12" ht="15.75" x14ac:dyDescent="0.2">
      <c r="K18285" s="311">
        <v>1</v>
      </c>
      <c r="L18285" s="311"/>
    </row>
    <row r="18286" spans="11:12" ht="15.75" x14ac:dyDescent="0.2">
      <c r="K18286" s="311">
        <v>1</v>
      </c>
      <c r="L18286" s="311"/>
    </row>
    <row r="18287" spans="11:12" ht="15.75" x14ac:dyDescent="0.2">
      <c r="K18287" s="311">
        <v>1</v>
      </c>
      <c r="L18287" s="311"/>
    </row>
    <row r="18288" spans="11:12" ht="15.75" x14ac:dyDescent="0.2">
      <c r="K18288" s="311">
        <v>1</v>
      </c>
      <c r="L18288" s="311"/>
    </row>
    <row r="18289" spans="11:12" ht="15.75" x14ac:dyDescent="0.2">
      <c r="K18289" s="311">
        <v>1</v>
      </c>
      <c r="L18289" s="311"/>
    </row>
    <row r="18290" spans="11:12" ht="15.75" x14ac:dyDescent="0.2">
      <c r="K18290" s="311">
        <v>1</v>
      </c>
      <c r="L18290" s="311"/>
    </row>
    <row r="18291" spans="11:12" ht="15.75" x14ac:dyDescent="0.2">
      <c r="K18291" s="311">
        <v>1</v>
      </c>
      <c r="L18291" s="311"/>
    </row>
    <row r="18292" spans="11:12" ht="15.75" x14ac:dyDescent="0.2">
      <c r="K18292" s="311">
        <v>1</v>
      </c>
      <c r="L18292" s="311"/>
    </row>
    <row r="18293" spans="11:12" ht="15.75" x14ac:dyDescent="0.2">
      <c r="K18293" s="311">
        <v>1</v>
      </c>
      <c r="L18293" s="311"/>
    </row>
    <row r="18294" spans="11:12" ht="15.75" x14ac:dyDescent="0.2">
      <c r="K18294" s="311">
        <v>1</v>
      </c>
      <c r="L18294" s="311"/>
    </row>
    <row r="18295" spans="11:12" ht="15.75" x14ac:dyDescent="0.2">
      <c r="K18295" s="311">
        <v>1</v>
      </c>
      <c r="L18295" s="311"/>
    </row>
    <row r="18296" spans="11:12" ht="15.75" x14ac:dyDescent="0.2">
      <c r="K18296" s="311">
        <v>1</v>
      </c>
      <c r="L18296" s="311"/>
    </row>
    <row r="18297" spans="11:12" ht="15.75" x14ac:dyDescent="0.2">
      <c r="K18297" s="311">
        <v>1</v>
      </c>
      <c r="L18297" s="311"/>
    </row>
    <row r="18298" spans="11:12" ht="15.75" x14ac:dyDescent="0.2">
      <c r="K18298" s="311">
        <v>1</v>
      </c>
      <c r="L18298" s="311"/>
    </row>
    <row r="18299" spans="11:12" ht="15.75" x14ac:dyDescent="0.2">
      <c r="K18299" s="311">
        <v>1</v>
      </c>
      <c r="L18299" s="311"/>
    </row>
    <row r="18300" spans="11:12" ht="15.75" x14ac:dyDescent="0.2">
      <c r="K18300" s="311">
        <v>1</v>
      </c>
      <c r="L18300" s="311"/>
    </row>
    <row r="18301" spans="11:12" ht="15.75" x14ac:dyDescent="0.2">
      <c r="K18301" s="311">
        <v>1</v>
      </c>
      <c r="L18301" s="311"/>
    </row>
    <row r="18302" spans="11:12" ht="15.75" x14ac:dyDescent="0.2">
      <c r="K18302" s="311">
        <v>1</v>
      </c>
      <c r="L18302" s="311"/>
    </row>
    <row r="18303" spans="11:12" ht="15.75" x14ac:dyDescent="0.2">
      <c r="K18303" s="311">
        <v>1</v>
      </c>
      <c r="L18303" s="311"/>
    </row>
    <row r="18304" spans="11:12" ht="15.75" x14ac:dyDescent="0.2">
      <c r="K18304" s="311">
        <v>1</v>
      </c>
      <c r="L18304" s="311"/>
    </row>
    <row r="18305" spans="11:12" ht="15.75" x14ac:dyDescent="0.2">
      <c r="K18305" s="311">
        <v>1</v>
      </c>
      <c r="L18305" s="311"/>
    </row>
    <row r="18306" spans="11:12" ht="15.75" x14ac:dyDescent="0.2">
      <c r="K18306" s="311">
        <v>1</v>
      </c>
      <c r="L18306" s="311"/>
    </row>
    <row r="18307" spans="11:12" ht="15.75" x14ac:dyDescent="0.2">
      <c r="K18307" s="311">
        <v>1</v>
      </c>
      <c r="L18307" s="311"/>
    </row>
    <row r="18308" spans="11:12" ht="15.75" x14ac:dyDescent="0.2">
      <c r="K18308" s="311">
        <v>1</v>
      </c>
      <c r="L18308" s="311"/>
    </row>
    <row r="18309" spans="11:12" ht="15.75" x14ac:dyDescent="0.2">
      <c r="K18309" s="311">
        <v>1</v>
      </c>
      <c r="L18309" s="311"/>
    </row>
    <row r="18310" spans="11:12" ht="15.75" x14ac:dyDescent="0.2">
      <c r="K18310" s="311">
        <v>1</v>
      </c>
      <c r="L18310" s="311"/>
    </row>
    <row r="18311" spans="11:12" ht="15.75" x14ac:dyDescent="0.2">
      <c r="K18311" s="311">
        <v>1</v>
      </c>
      <c r="L18311" s="311"/>
    </row>
    <row r="18312" spans="11:12" ht="15.75" x14ac:dyDescent="0.2">
      <c r="K18312" s="311">
        <v>1</v>
      </c>
      <c r="L18312" s="311"/>
    </row>
    <row r="18313" spans="11:12" ht="15.75" x14ac:dyDescent="0.2">
      <c r="K18313" s="311">
        <v>1</v>
      </c>
      <c r="L18313" s="311"/>
    </row>
    <row r="18314" spans="11:12" ht="15.75" x14ac:dyDescent="0.2">
      <c r="K18314" s="311">
        <v>1</v>
      </c>
      <c r="L18314" s="311"/>
    </row>
    <row r="18315" spans="11:12" ht="15.75" x14ac:dyDescent="0.2">
      <c r="K18315" s="311">
        <v>1</v>
      </c>
      <c r="L18315" s="311"/>
    </row>
    <row r="18316" spans="11:12" ht="15.75" x14ac:dyDescent="0.2">
      <c r="K18316" s="311">
        <v>1</v>
      </c>
      <c r="L18316" s="311"/>
    </row>
    <row r="18317" spans="11:12" ht="15.75" x14ac:dyDescent="0.2">
      <c r="K18317" s="311">
        <v>1</v>
      </c>
      <c r="L18317" s="311"/>
    </row>
    <row r="18318" spans="11:12" ht="15.75" x14ac:dyDescent="0.2">
      <c r="K18318" s="311">
        <v>1</v>
      </c>
      <c r="L18318" s="311"/>
    </row>
    <row r="18319" spans="11:12" ht="15.75" x14ac:dyDescent="0.2">
      <c r="K18319" s="311">
        <v>1</v>
      </c>
      <c r="L18319" s="311"/>
    </row>
    <row r="18320" spans="11:12" ht="15.75" x14ac:dyDescent="0.2">
      <c r="K18320" s="311">
        <v>1</v>
      </c>
      <c r="L18320" s="311"/>
    </row>
    <row r="18321" spans="11:12" ht="15.75" x14ac:dyDescent="0.2">
      <c r="K18321" s="311">
        <v>1</v>
      </c>
      <c r="L18321" s="311"/>
    </row>
    <row r="18322" spans="11:12" ht="15.75" x14ac:dyDescent="0.2">
      <c r="K18322" s="311">
        <v>1</v>
      </c>
      <c r="L18322" s="311"/>
    </row>
    <row r="18323" spans="11:12" ht="15.75" x14ac:dyDescent="0.2">
      <c r="K18323" s="311">
        <v>1</v>
      </c>
      <c r="L18323" s="311"/>
    </row>
    <row r="18324" spans="11:12" ht="15.75" x14ac:dyDescent="0.2">
      <c r="K18324" s="311">
        <v>1</v>
      </c>
      <c r="L18324" s="311"/>
    </row>
    <row r="18325" spans="11:12" ht="15.75" x14ac:dyDescent="0.2">
      <c r="K18325" s="311">
        <v>1</v>
      </c>
      <c r="L18325" s="311"/>
    </row>
    <row r="18326" spans="11:12" ht="15.75" x14ac:dyDescent="0.2">
      <c r="K18326" s="311">
        <v>1</v>
      </c>
      <c r="L18326" s="311"/>
    </row>
    <row r="18327" spans="11:12" ht="15.75" x14ac:dyDescent="0.2">
      <c r="K18327" s="311">
        <v>1</v>
      </c>
      <c r="L18327" s="311"/>
    </row>
    <row r="18328" spans="11:12" ht="15.75" x14ac:dyDescent="0.2">
      <c r="K18328" s="311">
        <v>1</v>
      </c>
      <c r="L18328" s="311"/>
    </row>
    <row r="18329" spans="11:12" ht="15.75" x14ac:dyDescent="0.2">
      <c r="K18329" s="311">
        <v>1</v>
      </c>
      <c r="L18329" s="311"/>
    </row>
    <row r="18330" spans="11:12" ht="15.75" x14ac:dyDescent="0.2">
      <c r="K18330" s="311">
        <v>1</v>
      </c>
      <c r="L18330" s="311"/>
    </row>
    <row r="18331" spans="11:12" ht="15.75" x14ac:dyDescent="0.2">
      <c r="K18331" s="311">
        <v>1</v>
      </c>
      <c r="L18331" s="311"/>
    </row>
    <row r="18332" spans="11:12" ht="15.75" x14ac:dyDescent="0.2">
      <c r="K18332" s="311">
        <v>1</v>
      </c>
      <c r="L18332" s="311"/>
    </row>
    <row r="18333" spans="11:12" ht="15.75" x14ac:dyDescent="0.2">
      <c r="K18333" s="311">
        <v>1</v>
      </c>
      <c r="L18333" s="311"/>
    </row>
    <row r="18334" spans="11:12" ht="15.75" x14ac:dyDescent="0.2">
      <c r="K18334" s="311">
        <v>1</v>
      </c>
      <c r="L18334" s="311"/>
    </row>
    <row r="18335" spans="11:12" ht="15.75" x14ac:dyDescent="0.2">
      <c r="K18335" s="311">
        <v>1</v>
      </c>
      <c r="L18335" s="311"/>
    </row>
    <row r="18336" spans="11:12" ht="15.75" x14ac:dyDescent="0.2">
      <c r="K18336" s="311">
        <v>1</v>
      </c>
      <c r="L18336" s="311"/>
    </row>
    <row r="18337" spans="11:12" ht="15.75" x14ac:dyDescent="0.2">
      <c r="K18337" s="311">
        <v>1</v>
      </c>
      <c r="L18337" s="311"/>
    </row>
    <row r="18338" spans="11:12" ht="15.75" x14ac:dyDescent="0.2">
      <c r="K18338" s="311">
        <v>1</v>
      </c>
      <c r="L18338" s="311"/>
    </row>
    <row r="18339" spans="11:12" ht="15.75" x14ac:dyDescent="0.2">
      <c r="K18339" s="311">
        <v>1</v>
      </c>
      <c r="L18339" s="311"/>
    </row>
    <row r="18340" spans="11:12" ht="15.75" x14ac:dyDescent="0.2">
      <c r="K18340" s="311">
        <v>1</v>
      </c>
      <c r="L18340" s="311"/>
    </row>
    <row r="18341" spans="11:12" ht="15.75" x14ac:dyDescent="0.2">
      <c r="K18341" s="311">
        <v>1</v>
      </c>
      <c r="L18341" s="311"/>
    </row>
    <row r="18342" spans="11:12" ht="15.75" x14ac:dyDescent="0.2">
      <c r="K18342" s="311">
        <v>1</v>
      </c>
      <c r="L18342" s="311"/>
    </row>
    <row r="18343" spans="11:12" ht="15.75" x14ac:dyDescent="0.2">
      <c r="K18343" s="311">
        <v>1</v>
      </c>
      <c r="L18343" s="311"/>
    </row>
    <row r="18344" spans="11:12" ht="15.75" x14ac:dyDescent="0.2">
      <c r="K18344" s="311">
        <v>1</v>
      </c>
      <c r="L18344" s="311"/>
    </row>
    <row r="18345" spans="11:12" ht="15.75" x14ac:dyDescent="0.2">
      <c r="K18345" s="311">
        <v>1</v>
      </c>
      <c r="L18345" s="311"/>
    </row>
    <row r="18346" spans="11:12" ht="15.75" x14ac:dyDescent="0.2">
      <c r="K18346" s="311">
        <v>1</v>
      </c>
      <c r="L18346" s="311"/>
    </row>
    <row r="18347" spans="11:12" ht="15.75" x14ac:dyDescent="0.2">
      <c r="K18347" s="311">
        <v>1</v>
      </c>
      <c r="L18347" s="311"/>
    </row>
    <row r="18348" spans="11:12" ht="15.75" x14ac:dyDescent="0.2">
      <c r="K18348" s="311">
        <v>1</v>
      </c>
      <c r="L18348" s="311"/>
    </row>
    <row r="18349" spans="11:12" ht="15.75" x14ac:dyDescent="0.2">
      <c r="K18349" s="311">
        <v>1</v>
      </c>
      <c r="L18349" s="311"/>
    </row>
    <row r="18350" spans="11:12" ht="15.75" x14ac:dyDescent="0.2">
      <c r="K18350" s="311">
        <v>1</v>
      </c>
      <c r="L18350" s="311"/>
    </row>
    <row r="18351" spans="11:12" ht="15.75" x14ac:dyDescent="0.2">
      <c r="K18351" s="311">
        <v>1</v>
      </c>
      <c r="L18351" s="311"/>
    </row>
    <row r="18352" spans="11:12" ht="15.75" x14ac:dyDescent="0.2">
      <c r="K18352" s="311">
        <v>1</v>
      </c>
      <c r="L18352" s="311"/>
    </row>
    <row r="18353" spans="11:12" ht="15.75" x14ac:dyDescent="0.2">
      <c r="K18353" s="311">
        <v>1</v>
      </c>
      <c r="L18353" s="311"/>
    </row>
    <row r="18354" spans="11:12" ht="15.75" x14ac:dyDescent="0.2">
      <c r="K18354" s="311">
        <v>1</v>
      </c>
      <c r="L18354" s="311"/>
    </row>
    <row r="18355" spans="11:12" ht="15.75" x14ac:dyDescent="0.2">
      <c r="K18355" s="311">
        <v>1</v>
      </c>
      <c r="L18355" s="311"/>
    </row>
    <row r="18356" spans="11:12" ht="15.75" x14ac:dyDescent="0.2">
      <c r="K18356" s="311">
        <v>1</v>
      </c>
      <c r="L18356" s="311"/>
    </row>
    <row r="18357" spans="11:12" ht="15.75" x14ac:dyDescent="0.2">
      <c r="K18357" s="311">
        <v>1</v>
      </c>
      <c r="L18357" s="311"/>
    </row>
    <row r="18358" spans="11:12" ht="15.75" x14ac:dyDescent="0.2">
      <c r="K18358" s="311">
        <v>1</v>
      </c>
      <c r="L18358" s="311"/>
    </row>
    <row r="18359" spans="11:12" ht="15.75" x14ac:dyDescent="0.2">
      <c r="K18359" s="311">
        <v>1</v>
      </c>
      <c r="L18359" s="311"/>
    </row>
    <row r="18360" spans="11:12" ht="15.75" x14ac:dyDescent="0.2">
      <c r="K18360" s="311">
        <v>1</v>
      </c>
      <c r="L18360" s="311"/>
    </row>
    <row r="18361" spans="11:12" ht="15.75" x14ac:dyDescent="0.2">
      <c r="K18361" s="311">
        <v>1</v>
      </c>
      <c r="L18361" s="311"/>
    </row>
    <row r="18362" spans="11:12" ht="15.75" x14ac:dyDescent="0.2">
      <c r="K18362" s="311">
        <v>1</v>
      </c>
      <c r="L18362" s="311"/>
    </row>
    <row r="18363" spans="11:12" ht="15.75" x14ac:dyDescent="0.2">
      <c r="K18363" s="311">
        <v>1</v>
      </c>
      <c r="L18363" s="311"/>
    </row>
    <row r="18364" spans="11:12" ht="15.75" x14ac:dyDescent="0.2">
      <c r="K18364" s="311">
        <v>1</v>
      </c>
      <c r="L18364" s="311"/>
    </row>
    <row r="18365" spans="11:12" ht="15.75" x14ac:dyDescent="0.2">
      <c r="K18365" s="311">
        <v>1</v>
      </c>
      <c r="L18365" s="311"/>
    </row>
    <row r="18366" spans="11:12" ht="15.75" x14ac:dyDescent="0.2">
      <c r="K18366" s="311">
        <v>1</v>
      </c>
      <c r="L18366" s="311"/>
    </row>
    <row r="18367" spans="11:12" ht="15.75" x14ac:dyDescent="0.2">
      <c r="K18367" s="311">
        <v>1</v>
      </c>
      <c r="L18367" s="311"/>
    </row>
    <row r="18368" spans="11:12" ht="15.75" x14ac:dyDescent="0.2">
      <c r="K18368" s="311">
        <v>1</v>
      </c>
      <c r="L18368" s="311"/>
    </row>
    <row r="18369" spans="11:12" ht="15.75" x14ac:dyDescent="0.2">
      <c r="K18369" s="311">
        <v>1</v>
      </c>
      <c r="L18369" s="311"/>
    </row>
    <row r="18370" spans="11:12" ht="15.75" x14ac:dyDescent="0.2">
      <c r="K18370" s="311">
        <v>1</v>
      </c>
      <c r="L18370" s="311"/>
    </row>
    <row r="18371" spans="11:12" ht="15.75" x14ac:dyDescent="0.2">
      <c r="K18371" s="311">
        <v>1</v>
      </c>
      <c r="L18371" s="311"/>
    </row>
    <row r="18372" spans="11:12" ht="15.75" x14ac:dyDescent="0.2">
      <c r="K18372" s="311">
        <v>1</v>
      </c>
      <c r="L18372" s="311"/>
    </row>
    <row r="18373" spans="11:12" ht="15.75" x14ac:dyDescent="0.2">
      <c r="K18373" s="311">
        <v>1</v>
      </c>
      <c r="L18373" s="311"/>
    </row>
    <row r="18374" spans="11:12" ht="15.75" x14ac:dyDescent="0.2">
      <c r="K18374" s="311">
        <v>1</v>
      </c>
      <c r="L18374" s="311"/>
    </row>
    <row r="18375" spans="11:12" ht="15.75" x14ac:dyDescent="0.2">
      <c r="K18375" s="311">
        <v>1</v>
      </c>
      <c r="L18375" s="311"/>
    </row>
    <row r="18376" spans="11:12" ht="15.75" x14ac:dyDescent="0.2">
      <c r="K18376" s="311">
        <v>1</v>
      </c>
      <c r="L18376" s="311"/>
    </row>
    <row r="18377" spans="11:12" ht="15.75" x14ac:dyDescent="0.2">
      <c r="K18377" s="311">
        <v>1</v>
      </c>
      <c r="L18377" s="311"/>
    </row>
    <row r="18378" spans="11:12" ht="15.75" x14ac:dyDescent="0.2">
      <c r="K18378" s="311">
        <v>1</v>
      </c>
      <c r="L18378" s="311"/>
    </row>
    <row r="18379" spans="11:12" ht="15.75" x14ac:dyDescent="0.2">
      <c r="K18379" s="311">
        <v>1</v>
      </c>
      <c r="L18379" s="311"/>
    </row>
    <row r="18380" spans="11:12" ht="15.75" x14ac:dyDescent="0.2">
      <c r="K18380" s="311">
        <v>1</v>
      </c>
      <c r="L18380" s="311"/>
    </row>
    <row r="18381" spans="11:12" ht="15.75" x14ac:dyDescent="0.2">
      <c r="K18381" s="311">
        <v>1</v>
      </c>
      <c r="L18381" s="311"/>
    </row>
    <row r="18382" spans="11:12" ht="15.75" x14ac:dyDescent="0.2">
      <c r="K18382" s="311">
        <v>1</v>
      </c>
      <c r="L18382" s="311"/>
    </row>
    <row r="18383" spans="11:12" ht="15.75" x14ac:dyDescent="0.2">
      <c r="K18383" s="311">
        <v>1</v>
      </c>
      <c r="L18383" s="311"/>
    </row>
    <row r="18384" spans="11:12" ht="15.75" x14ac:dyDescent="0.2">
      <c r="K18384" s="311">
        <v>1</v>
      </c>
      <c r="L18384" s="311"/>
    </row>
    <row r="18385" spans="11:12" ht="15.75" x14ac:dyDescent="0.2">
      <c r="K18385" s="311">
        <v>1</v>
      </c>
      <c r="L18385" s="311"/>
    </row>
    <row r="18386" spans="11:12" ht="15.75" x14ac:dyDescent="0.2">
      <c r="K18386" s="311">
        <v>1</v>
      </c>
      <c r="L18386" s="311"/>
    </row>
    <row r="18387" spans="11:12" ht="15.75" x14ac:dyDescent="0.2">
      <c r="K18387" s="311">
        <v>1</v>
      </c>
      <c r="L18387" s="311"/>
    </row>
    <row r="18388" spans="11:12" ht="15.75" x14ac:dyDescent="0.2">
      <c r="K18388" s="311">
        <v>1</v>
      </c>
      <c r="L18388" s="311"/>
    </row>
    <row r="18389" spans="11:12" ht="15.75" x14ac:dyDescent="0.2">
      <c r="K18389" s="311">
        <v>1</v>
      </c>
      <c r="L18389" s="311"/>
    </row>
    <row r="18390" spans="11:12" ht="15.75" x14ac:dyDescent="0.2">
      <c r="K18390" s="311">
        <v>1</v>
      </c>
      <c r="L18390" s="311"/>
    </row>
    <row r="18391" spans="11:12" ht="15.75" x14ac:dyDescent="0.2">
      <c r="K18391" s="311">
        <v>1</v>
      </c>
      <c r="L18391" s="311"/>
    </row>
    <row r="18392" spans="11:12" ht="15.75" x14ac:dyDescent="0.2">
      <c r="K18392" s="311">
        <v>1</v>
      </c>
      <c r="L18392" s="311"/>
    </row>
    <row r="18393" spans="11:12" ht="15.75" x14ac:dyDescent="0.2">
      <c r="K18393" s="311">
        <v>1</v>
      </c>
      <c r="L18393" s="311"/>
    </row>
    <row r="18394" spans="11:12" ht="15.75" x14ac:dyDescent="0.2">
      <c r="K18394" s="311">
        <v>1</v>
      </c>
      <c r="L18394" s="311"/>
    </row>
    <row r="18395" spans="11:12" ht="15.75" x14ac:dyDescent="0.2">
      <c r="K18395" s="311">
        <v>1</v>
      </c>
      <c r="L18395" s="311"/>
    </row>
    <row r="18396" spans="11:12" ht="15.75" x14ac:dyDescent="0.2">
      <c r="K18396" s="311">
        <v>1</v>
      </c>
      <c r="L18396" s="311"/>
    </row>
    <row r="18397" spans="11:12" ht="15.75" x14ac:dyDescent="0.2">
      <c r="K18397" s="311">
        <v>1</v>
      </c>
      <c r="L18397" s="311"/>
    </row>
    <row r="18398" spans="11:12" ht="15.75" x14ac:dyDescent="0.2">
      <c r="K18398" s="311">
        <v>1</v>
      </c>
      <c r="L18398" s="311"/>
    </row>
    <row r="18399" spans="11:12" ht="15.75" x14ac:dyDescent="0.2">
      <c r="K18399" s="311">
        <v>1</v>
      </c>
      <c r="L18399" s="311"/>
    </row>
    <row r="18400" spans="11:12" ht="15.75" x14ac:dyDescent="0.2">
      <c r="K18400" s="311">
        <v>1</v>
      </c>
      <c r="L18400" s="311"/>
    </row>
    <row r="18401" spans="11:12" ht="15.75" x14ac:dyDescent="0.2">
      <c r="K18401" s="311">
        <v>1</v>
      </c>
      <c r="L18401" s="311"/>
    </row>
    <row r="18402" spans="11:12" ht="15.75" x14ac:dyDescent="0.2">
      <c r="K18402" s="311">
        <v>1</v>
      </c>
      <c r="L18402" s="311"/>
    </row>
    <row r="18403" spans="11:12" ht="15.75" x14ac:dyDescent="0.2">
      <c r="K18403" s="311">
        <v>1</v>
      </c>
      <c r="L18403" s="311"/>
    </row>
    <row r="18404" spans="11:12" ht="15.75" x14ac:dyDescent="0.2">
      <c r="K18404" s="311">
        <v>1</v>
      </c>
      <c r="L18404" s="311"/>
    </row>
    <row r="18405" spans="11:12" ht="15.75" x14ac:dyDescent="0.2">
      <c r="K18405" s="311">
        <v>1</v>
      </c>
      <c r="L18405" s="311"/>
    </row>
    <row r="18406" spans="11:12" ht="15.75" x14ac:dyDescent="0.2">
      <c r="K18406" s="311">
        <v>1</v>
      </c>
      <c r="L18406" s="311"/>
    </row>
    <row r="18407" spans="11:12" ht="15.75" x14ac:dyDescent="0.2">
      <c r="K18407" s="311">
        <v>1</v>
      </c>
      <c r="L18407" s="311"/>
    </row>
    <row r="18408" spans="11:12" ht="15.75" x14ac:dyDescent="0.2">
      <c r="K18408" s="311">
        <v>1</v>
      </c>
      <c r="L18408" s="311"/>
    </row>
    <row r="18409" spans="11:12" ht="15.75" x14ac:dyDescent="0.2">
      <c r="K18409" s="311">
        <v>1</v>
      </c>
      <c r="L18409" s="311"/>
    </row>
    <row r="18410" spans="11:12" ht="15.75" x14ac:dyDescent="0.2">
      <c r="K18410" s="311">
        <v>1</v>
      </c>
      <c r="L18410" s="311"/>
    </row>
    <row r="18411" spans="11:12" ht="15.75" x14ac:dyDescent="0.2">
      <c r="K18411" s="311">
        <v>1</v>
      </c>
      <c r="L18411" s="311"/>
    </row>
    <row r="18412" spans="11:12" ht="15.75" x14ac:dyDescent="0.2">
      <c r="K18412" s="311">
        <v>1</v>
      </c>
      <c r="L18412" s="311"/>
    </row>
    <row r="18413" spans="11:12" ht="15.75" x14ac:dyDescent="0.2">
      <c r="K18413" s="311">
        <v>1</v>
      </c>
      <c r="L18413" s="311"/>
    </row>
    <row r="18414" spans="11:12" ht="15.75" x14ac:dyDescent="0.2">
      <c r="K18414" s="311">
        <v>1</v>
      </c>
      <c r="L18414" s="311"/>
    </row>
    <row r="18415" spans="11:12" ht="15.75" x14ac:dyDescent="0.2">
      <c r="K18415" s="311">
        <v>1</v>
      </c>
      <c r="L18415" s="311"/>
    </row>
    <row r="18416" spans="11:12" ht="15.75" x14ac:dyDescent="0.2">
      <c r="K18416" s="311">
        <v>1</v>
      </c>
      <c r="L18416" s="311"/>
    </row>
    <row r="18417" spans="11:12" ht="15.75" x14ac:dyDescent="0.2">
      <c r="K18417" s="311">
        <v>1</v>
      </c>
      <c r="L18417" s="311"/>
    </row>
    <row r="18418" spans="11:12" ht="15.75" x14ac:dyDescent="0.2">
      <c r="K18418" s="311">
        <v>1</v>
      </c>
      <c r="L18418" s="311"/>
    </row>
    <row r="18419" spans="11:12" ht="15.75" x14ac:dyDescent="0.2">
      <c r="K18419" s="311">
        <v>1</v>
      </c>
      <c r="L18419" s="311"/>
    </row>
    <row r="18420" spans="11:12" ht="15.75" x14ac:dyDescent="0.2">
      <c r="K18420" s="311">
        <v>1</v>
      </c>
      <c r="L18420" s="311"/>
    </row>
    <row r="18421" spans="11:12" ht="15.75" x14ac:dyDescent="0.2">
      <c r="K18421" s="311">
        <v>1</v>
      </c>
      <c r="L18421" s="311"/>
    </row>
    <row r="18422" spans="11:12" ht="15.75" x14ac:dyDescent="0.2">
      <c r="K18422" s="311">
        <v>1</v>
      </c>
      <c r="L18422" s="311"/>
    </row>
    <row r="18423" spans="11:12" ht="15.75" x14ac:dyDescent="0.2">
      <c r="K18423" s="311">
        <v>1</v>
      </c>
      <c r="L18423" s="311"/>
    </row>
    <row r="18424" spans="11:12" ht="15.75" x14ac:dyDescent="0.2">
      <c r="K18424" s="311">
        <v>1</v>
      </c>
      <c r="L18424" s="311"/>
    </row>
    <row r="18425" spans="11:12" ht="15.75" x14ac:dyDescent="0.2">
      <c r="K18425" s="311">
        <v>1</v>
      </c>
      <c r="L18425" s="311"/>
    </row>
    <row r="18426" spans="11:12" ht="15.75" x14ac:dyDescent="0.2">
      <c r="K18426" s="311">
        <v>1</v>
      </c>
      <c r="L18426" s="311"/>
    </row>
    <row r="18427" spans="11:12" ht="15.75" x14ac:dyDescent="0.2">
      <c r="K18427" s="311">
        <v>1</v>
      </c>
      <c r="L18427" s="311"/>
    </row>
    <row r="18428" spans="11:12" ht="15.75" x14ac:dyDescent="0.2">
      <c r="K18428" s="311">
        <v>1</v>
      </c>
      <c r="L18428" s="311"/>
    </row>
    <row r="18429" spans="11:12" ht="15.75" x14ac:dyDescent="0.2">
      <c r="K18429" s="311">
        <v>1</v>
      </c>
      <c r="L18429" s="311"/>
    </row>
    <row r="18430" spans="11:12" ht="15.75" x14ac:dyDescent="0.2">
      <c r="K18430" s="311">
        <v>1</v>
      </c>
      <c r="L18430" s="311"/>
    </row>
    <row r="18431" spans="11:12" ht="15.75" x14ac:dyDescent="0.2">
      <c r="K18431" s="311">
        <v>1</v>
      </c>
      <c r="L18431" s="311"/>
    </row>
    <row r="18432" spans="11:12" ht="15.75" x14ac:dyDescent="0.2">
      <c r="K18432" s="311">
        <v>1</v>
      </c>
      <c r="L18432" s="311"/>
    </row>
    <row r="18433" spans="11:12" ht="15.75" x14ac:dyDescent="0.2">
      <c r="K18433" s="311">
        <v>1</v>
      </c>
      <c r="L18433" s="311"/>
    </row>
    <row r="18434" spans="11:12" ht="15.75" x14ac:dyDescent="0.2">
      <c r="K18434" s="311">
        <v>1</v>
      </c>
      <c r="L18434" s="311"/>
    </row>
    <row r="18435" spans="11:12" ht="15.75" x14ac:dyDescent="0.2">
      <c r="K18435" s="311">
        <v>1</v>
      </c>
      <c r="L18435" s="311"/>
    </row>
    <row r="18436" spans="11:12" ht="15.75" x14ac:dyDescent="0.2">
      <c r="K18436" s="311">
        <v>1</v>
      </c>
      <c r="L18436" s="311"/>
    </row>
    <row r="18437" spans="11:12" ht="15.75" x14ac:dyDescent="0.2">
      <c r="K18437" s="311">
        <v>1</v>
      </c>
      <c r="L18437" s="311"/>
    </row>
    <row r="18438" spans="11:12" ht="15.75" x14ac:dyDescent="0.2">
      <c r="K18438" s="311">
        <v>1</v>
      </c>
      <c r="L18438" s="311"/>
    </row>
    <row r="18439" spans="11:12" ht="15.75" x14ac:dyDescent="0.2">
      <c r="K18439" s="311">
        <v>1</v>
      </c>
      <c r="L18439" s="311"/>
    </row>
    <row r="18440" spans="11:12" ht="15.75" x14ac:dyDescent="0.2">
      <c r="K18440" s="311">
        <v>1</v>
      </c>
      <c r="L18440" s="311"/>
    </row>
    <row r="18441" spans="11:12" ht="15.75" x14ac:dyDescent="0.2">
      <c r="K18441" s="311">
        <v>1</v>
      </c>
      <c r="L18441" s="311"/>
    </row>
    <row r="18442" spans="11:12" ht="15.75" x14ac:dyDescent="0.2">
      <c r="K18442" s="311">
        <v>1</v>
      </c>
      <c r="L18442" s="311"/>
    </row>
    <row r="18443" spans="11:12" ht="15.75" x14ac:dyDescent="0.2">
      <c r="K18443" s="311">
        <v>1</v>
      </c>
      <c r="L18443" s="311"/>
    </row>
    <row r="18444" spans="11:12" ht="15.75" x14ac:dyDescent="0.2">
      <c r="K18444" s="311">
        <v>1</v>
      </c>
      <c r="L18444" s="311"/>
    </row>
    <row r="18445" spans="11:12" ht="15.75" x14ac:dyDescent="0.2">
      <c r="K18445" s="311">
        <v>1</v>
      </c>
      <c r="L18445" s="311"/>
    </row>
    <row r="18446" spans="11:12" ht="15.75" x14ac:dyDescent="0.2">
      <c r="K18446" s="311">
        <v>1</v>
      </c>
      <c r="L18446" s="311"/>
    </row>
    <row r="18447" spans="11:12" ht="15.75" x14ac:dyDescent="0.2">
      <c r="K18447" s="311">
        <v>1</v>
      </c>
      <c r="L18447" s="311"/>
    </row>
    <row r="18448" spans="11:12" ht="15.75" x14ac:dyDescent="0.2">
      <c r="K18448" s="311">
        <v>1</v>
      </c>
      <c r="L18448" s="311"/>
    </row>
    <row r="18449" spans="11:12" ht="15.75" x14ac:dyDescent="0.2">
      <c r="K18449" s="311">
        <v>1</v>
      </c>
      <c r="L18449" s="311"/>
    </row>
    <row r="18450" spans="11:12" ht="15.75" x14ac:dyDescent="0.2">
      <c r="K18450" s="311">
        <v>1</v>
      </c>
      <c r="L18450" s="311"/>
    </row>
    <row r="18451" spans="11:12" ht="15.75" x14ac:dyDescent="0.2">
      <c r="K18451" s="311">
        <v>1</v>
      </c>
      <c r="L18451" s="311"/>
    </row>
    <row r="18452" spans="11:12" ht="15.75" x14ac:dyDescent="0.2">
      <c r="K18452" s="311">
        <v>1</v>
      </c>
      <c r="L18452" s="311"/>
    </row>
    <row r="18453" spans="11:12" ht="15.75" x14ac:dyDescent="0.2">
      <c r="K18453" s="311">
        <v>1</v>
      </c>
      <c r="L18453" s="311"/>
    </row>
    <row r="18454" spans="11:12" ht="15.75" x14ac:dyDescent="0.2">
      <c r="K18454" s="311">
        <v>1</v>
      </c>
      <c r="L18454" s="311"/>
    </row>
    <row r="18455" spans="11:12" ht="15.75" x14ac:dyDescent="0.2">
      <c r="K18455" s="311">
        <v>1</v>
      </c>
      <c r="L18455" s="311"/>
    </row>
    <row r="18456" spans="11:12" ht="15.75" x14ac:dyDescent="0.2">
      <c r="K18456" s="311">
        <v>1</v>
      </c>
      <c r="L18456" s="311"/>
    </row>
    <row r="18457" spans="11:12" ht="15.75" x14ac:dyDescent="0.2">
      <c r="K18457" s="311">
        <v>1</v>
      </c>
      <c r="L18457" s="311"/>
    </row>
    <row r="18458" spans="11:12" ht="15.75" x14ac:dyDescent="0.2">
      <c r="K18458" s="311">
        <v>1</v>
      </c>
      <c r="L18458" s="311"/>
    </row>
    <row r="18459" spans="11:12" ht="15.75" x14ac:dyDescent="0.2">
      <c r="K18459" s="311">
        <v>1</v>
      </c>
      <c r="L18459" s="311"/>
    </row>
    <row r="18460" spans="11:12" ht="15.75" x14ac:dyDescent="0.2">
      <c r="K18460" s="311">
        <v>1</v>
      </c>
      <c r="L18460" s="311"/>
    </row>
    <row r="18461" spans="11:12" ht="15.75" x14ac:dyDescent="0.2">
      <c r="K18461" s="311">
        <v>1</v>
      </c>
      <c r="L18461" s="311"/>
    </row>
    <row r="18462" spans="11:12" ht="15.75" x14ac:dyDescent="0.2">
      <c r="K18462" s="311">
        <v>1</v>
      </c>
      <c r="L18462" s="311"/>
    </row>
    <row r="18463" spans="11:12" ht="15.75" x14ac:dyDescent="0.2">
      <c r="K18463" s="311">
        <v>1</v>
      </c>
      <c r="L18463" s="311"/>
    </row>
    <row r="18464" spans="11:12" ht="15.75" x14ac:dyDescent="0.2">
      <c r="K18464" s="311">
        <v>1</v>
      </c>
      <c r="L18464" s="311"/>
    </row>
    <row r="18465" spans="11:12" ht="15.75" x14ac:dyDescent="0.2">
      <c r="K18465" s="311">
        <v>1</v>
      </c>
      <c r="L18465" s="311"/>
    </row>
    <row r="18466" spans="11:12" ht="15.75" x14ac:dyDescent="0.2">
      <c r="K18466" s="311">
        <v>1</v>
      </c>
      <c r="L18466" s="311"/>
    </row>
    <row r="18467" spans="11:12" ht="15.75" x14ac:dyDescent="0.2">
      <c r="K18467" s="311">
        <v>1</v>
      </c>
      <c r="L18467" s="311"/>
    </row>
    <row r="18468" spans="11:12" ht="15.75" x14ac:dyDescent="0.2">
      <c r="K18468" s="311">
        <v>1</v>
      </c>
      <c r="L18468" s="311"/>
    </row>
    <row r="18469" spans="11:12" ht="15.75" x14ac:dyDescent="0.2">
      <c r="K18469" s="311">
        <v>1</v>
      </c>
      <c r="L18469" s="311"/>
    </row>
    <row r="18470" spans="11:12" ht="15.75" x14ac:dyDescent="0.2">
      <c r="K18470" s="311">
        <v>1</v>
      </c>
      <c r="L18470" s="311"/>
    </row>
    <row r="18471" spans="11:12" ht="15.75" x14ac:dyDescent="0.2">
      <c r="K18471" s="311">
        <v>1</v>
      </c>
      <c r="L18471" s="311"/>
    </row>
    <row r="18472" spans="11:12" ht="15.75" x14ac:dyDescent="0.2">
      <c r="K18472" s="311">
        <v>1</v>
      </c>
      <c r="L18472" s="311"/>
    </row>
    <row r="18473" spans="11:12" ht="15.75" x14ac:dyDescent="0.2">
      <c r="K18473" s="311">
        <v>1</v>
      </c>
      <c r="L18473" s="311"/>
    </row>
    <row r="18474" spans="11:12" ht="15.75" x14ac:dyDescent="0.2">
      <c r="K18474" s="311">
        <v>1</v>
      </c>
      <c r="L18474" s="311"/>
    </row>
    <row r="18475" spans="11:12" ht="15.75" x14ac:dyDescent="0.2">
      <c r="K18475" s="311">
        <v>1</v>
      </c>
      <c r="L18475" s="311"/>
    </row>
    <row r="18476" spans="11:12" ht="15.75" x14ac:dyDescent="0.2">
      <c r="K18476" s="311">
        <v>1</v>
      </c>
      <c r="L18476" s="311"/>
    </row>
    <row r="18477" spans="11:12" ht="15.75" x14ac:dyDescent="0.2">
      <c r="K18477" s="311">
        <v>1</v>
      </c>
      <c r="L18477" s="311"/>
    </row>
    <row r="18478" spans="11:12" ht="15.75" x14ac:dyDescent="0.2">
      <c r="K18478" s="311">
        <v>1</v>
      </c>
      <c r="L18478" s="311"/>
    </row>
    <row r="18479" spans="11:12" ht="15.75" x14ac:dyDescent="0.2">
      <c r="K18479" s="311">
        <v>1</v>
      </c>
      <c r="L18479" s="311"/>
    </row>
    <row r="18480" spans="11:12" ht="15.75" x14ac:dyDescent="0.2">
      <c r="K18480" s="311">
        <v>1</v>
      </c>
      <c r="L18480" s="311"/>
    </row>
    <row r="18481" spans="11:12" ht="15.75" x14ac:dyDescent="0.2">
      <c r="K18481" s="311">
        <v>1</v>
      </c>
      <c r="L18481" s="311"/>
    </row>
    <row r="18482" spans="11:12" ht="15.75" x14ac:dyDescent="0.2">
      <c r="K18482" s="311">
        <v>1</v>
      </c>
      <c r="L18482" s="311"/>
    </row>
    <row r="18483" spans="11:12" ht="15.75" x14ac:dyDescent="0.2">
      <c r="K18483" s="311">
        <v>1</v>
      </c>
      <c r="L18483" s="311"/>
    </row>
    <row r="18484" spans="11:12" ht="15.75" x14ac:dyDescent="0.2">
      <c r="K18484" s="311">
        <v>1</v>
      </c>
      <c r="L18484" s="311"/>
    </row>
    <row r="18485" spans="11:12" ht="15.75" x14ac:dyDescent="0.2">
      <c r="K18485" s="311">
        <v>1</v>
      </c>
      <c r="L18485" s="311"/>
    </row>
    <row r="18486" spans="11:12" ht="15.75" x14ac:dyDescent="0.2">
      <c r="K18486" s="311">
        <v>1</v>
      </c>
      <c r="L18486" s="311"/>
    </row>
    <row r="18487" spans="11:12" ht="15.75" x14ac:dyDescent="0.2">
      <c r="K18487" s="311">
        <v>1</v>
      </c>
      <c r="L18487" s="311"/>
    </row>
    <row r="18488" spans="11:12" ht="15.75" x14ac:dyDescent="0.2">
      <c r="K18488" s="311">
        <v>1</v>
      </c>
      <c r="L18488" s="311"/>
    </row>
    <row r="18489" spans="11:12" ht="15.75" x14ac:dyDescent="0.2">
      <c r="K18489" s="311">
        <v>1</v>
      </c>
      <c r="L18489" s="311"/>
    </row>
    <row r="18490" spans="11:12" ht="15.75" x14ac:dyDescent="0.2">
      <c r="K18490" s="311">
        <v>1</v>
      </c>
      <c r="L18490" s="311"/>
    </row>
    <row r="18491" spans="11:12" ht="15.75" x14ac:dyDescent="0.2">
      <c r="K18491" s="311">
        <v>1</v>
      </c>
      <c r="L18491" s="311"/>
    </row>
    <row r="18492" spans="11:12" ht="15.75" x14ac:dyDescent="0.2">
      <c r="K18492" s="311">
        <v>1</v>
      </c>
      <c r="L18492" s="311"/>
    </row>
    <row r="18493" spans="11:12" ht="15.75" x14ac:dyDescent="0.2">
      <c r="K18493" s="311">
        <v>1</v>
      </c>
      <c r="L18493" s="311"/>
    </row>
    <row r="18494" spans="11:12" ht="15.75" x14ac:dyDescent="0.2">
      <c r="K18494" s="311">
        <v>1</v>
      </c>
      <c r="L18494" s="311"/>
    </row>
    <row r="18495" spans="11:12" ht="15.75" x14ac:dyDescent="0.2">
      <c r="K18495" s="311">
        <v>1</v>
      </c>
      <c r="L18495" s="311"/>
    </row>
    <row r="18496" spans="11:12" ht="15.75" x14ac:dyDescent="0.2">
      <c r="K18496" s="311">
        <v>1</v>
      </c>
      <c r="L18496" s="311"/>
    </row>
    <row r="18497" spans="11:12" ht="15.75" x14ac:dyDescent="0.2">
      <c r="K18497" s="311">
        <v>1</v>
      </c>
      <c r="L18497" s="311"/>
    </row>
    <row r="18498" spans="11:12" ht="15.75" x14ac:dyDescent="0.2">
      <c r="K18498" s="311">
        <v>1</v>
      </c>
      <c r="L18498" s="311"/>
    </row>
    <row r="18499" spans="11:12" ht="15.75" x14ac:dyDescent="0.2">
      <c r="K18499" s="311">
        <v>1</v>
      </c>
      <c r="L18499" s="311"/>
    </row>
    <row r="18500" spans="11:12" ht="15.75" x14ac:dyDescent="0.2">
      <c r="K18500" s="311">
        <v>1</v>
      </c>
      <c r="L18500" s="311"/>
    </row>
    <row r="18501" spans="11:12" ht="15.75" x14ac:dyDescent="0.2">
      <c r="K18501" s="311">
        <v>1</v>
      </c>
      <c r="L18501" s="311"/>
    </row>
    <row r="18502" spans="11:12" ht="15.75" x14ac:dyDescent="0.2">
      <c r="K18502" s="311">
        <v>1</v>
      </c>
      <c r="L18502" s="311"/>
    </row>
    <row r="18503" spans="11:12" ht="15.75" x14ac:dyDescent="0.2">
      <c r="K18503" s="311">
        <v>1</v>
      </c>
      <c r="L18503" s="311"/>
    </row>
    <row r="18504" spans="11:12" ht="15.75" x14ac:dyDescent="0.2">
      <c r="K18504" s="311">
        <v>1</v>
      </c>
      <c r="L18504" s="311"/>
    </row>
    <row r="18505" spans="11:12" ht="15.75" x14ac:dyDescent="0.2">
      <c r="K18505" s="311">
        <v>1</v>
      </c>
      <c r="L18505" s="311"/>
    </row>
    <row r="18506" spans="11:12" ht="15.75" x14ac:dyDescent="0.2">
      <c r="K18506" s="311">
        <v>1</v>
      </c>
      <c r="L18506" s="311"/>
    </row>
    <row r="18507" spans="11:12" ht="15.75" x14ac:dyDescent="0.2">
      <c r="K18507" s="311">
        <v>1</v>
      </c>
      <c r="L18507" s="311"/>
    </row>
    <row r="18508" spans="11:12" ht="15.75" x14ac:dyDescent="0.2">
      <c r="K18508" s="311">
        <v>1</v>
      </c>
      <c r="L18508" s="311"/>
    </row>
    <row r="18509" spans="11:12" ht="15.75" x14ac:dyDescent="0.2">
      <c r="K18509" s="311">
        <v>1</v>
      </c>
      <c r="L18509" s="311"/>
    </row>
    <row r="18510" spans="11:12" ht="15.75" x14ac:dyDescent="0.2">
      <c r="K18510" s="311">
        <v>1</v>
      </c>
      <c r="L18510" s="311"/>
    </row>
    <row r="18511" spans="11:12" ht="15.75" x14ac:dyDescent="0.2">
      <c r="K18511" s="311">
        <v>1</v>
      </c>
      <c r="L18511" s="311"/>
    </row>
    <row r="18512" spans="11:12" ht="15.75" x14ac:dyDescent="0.2">
      <c r="K18512" s="311">
        <v>1</v>
      </c>
      <c r="L18512" s="311"/>
    </row>
    <row r="18513" spans="11:12" ht="15.75" x14ac:dyDescent="0.2">
      <c r="K18513" s="311">
        <v>1</v>
      </c>
      <c r="L18513" s="311"/>
    </row>
    <row r="18514" spans="11:12" ht="15.75" x14ac:dyDescent="0.2">
      <c r="K18514" s="311">
        <v>1</v>
      </c>
      <c r="L18514" s="311"/>
    </row>
    <row r="18515" spans="11:12" ht="15.75" x14ac:dyDescent="0.2">
      <c r="K18515" s="311">
        <v>1</v>
      </c>
      <c r="L18515" s="311"/>
    </row>
    <row r="18516" spans="11:12" ht="15.75" x14ac:dyDescent="0.2">
      <c r="K18516" s="311">
        <v>1</v>
      </c>
      <c r="L18516" s="311"/>
    </row>
    <row r="18517" spans="11:12" ht="15.75" x14ac:dyDescent="0.2">
      <c r="K18517" s="311">
        <v>1</v>
      </c>
      <c r="L18517" s="311"/>
    </row>
    <row r="18518" spans="11:12" ht="15.75" x14ac:dyDescent="0.2">
      <c r="K18518" s="311">
        <v>1</v>
      </c>
      <c r="L18518" s="311"/>
    </row>
    <row r="18519" spans="11:12" ht="15.75" x14ac:dyDescent="0.2">
      <c r="K18519" s="311">
        <v>1</v>
      </c>
      <c r="L18519" s="311"/>
    </row>
    <row r="18520" spans="11:12" ht="15.75" x14ac:dyDescent="0.2">
      <c r="K18520" s="311">
        <v>1</v>
      </c>
      <c r="L18520" s="311"/>
    </row>
    <row r="18521" spans="11:12" ht="15.75" x14ac:dyDescent="0.2">
      <c r="K18521" s="311">
        <v>1</v>
      </c>
      <c r="L18521" s="311"/>
    </row>
    <row r="18522" spans="11:12" ht="15.75" x14ac:dyDescent="0.2">
      <c r="K18522" s="311">
        <v>1</v>
      </c>
      <c r="L18522" s="311"/>
    </row>
    <row r="18523" spans="11:12" ht="15.75" x14ac:dyDescent="0.2">
      <c r="K18523" s="311">
        <v>1</v>
      </c>
      <c r="L18523" s="311"/>
    </row>
    <row r="18524" spans="11:12" ht="15.75" x14ac:dyDescent="0.2">
      <c r="K18524" s="311">
        <v>1</v>
      </c>
      <c r="L18524" s="311"/>
    </row>
    <row r="18525" spans="11:12" ht="15.75" x14ac:dyDescent="0.2">
      <c r="K18525" s="311">
        <v>1</v>
      </c>
      <c r="L18525" s="311"/>
    </row>
    <row r="18526" spans="11:12" ht="15.75" x14ac:dyDescent="0.2">
      <c r="K18526" s="311">
        <v>1</v>
      </c>
      <c r="L18526" s="311"/>
    </row>
    <row r="18527" spans="11:12" ht="15.75" x14ac:dyDescent="0.2">
      <c r="K18527" s="311">
        <v>1</v>
      </c>
      <c r="L18527" s="311"/>
    </row>
    <row r="18528" spans="11:12" ht="15.75" x14ac:dyDescent="0.2">
      <c r="K18528" s="311">
        <v>1</v>
      </c>
      <c r="L18528" s="311"/>
    </row>
    <row r="18529" spans="11:12" ht="15.75" x14ac:dyDescent="0.2">
      <c r="K18529" s="311">
        <v>1</v>
      </c>
      <c r="L18529" s="311"/>
    </row>
    <row r="18530" spans="11:12" ht="15.75" x14ac:dyDescent="0.2">
      <c r="K18530" s="311">
        <v>1</v>
      </c>
      <c r="L18530" s="311"/>
    </row>
    <row r="18531" spans="11:12" ht="15.75" x14ac:dyDescent="0.2">
      <c r="K18531" s="311">
        <v>1</v>
      </c>
      <c r="L18531" s="311"/>
    </row>
    <row r="18532" spans="11:12" ht="15.75" x14ac:dyDescent="0.2">
      <c r="K18532" s="311">
        <v>1</v>
      </c>
      <c r="L18532" s="311"/>
    </row>
    <row r="18533" spans="11:12" ht="15.75" x14ac:dyDescent="0.2">
      <c r="K18533" s="311">
        <v>1</v>
      </c>
      <c r="L18533" s="311"/>
    </row>
    <row r="18534" spans="11:12" ht="15.75" x14ac:dyDescent="0.2">
      <c r="K18534" s="311">
        <v>1</v>
      </c>
      <c r="L18534" s="311"/>
    </row>
    <row r="18535" spans="11:12" ht="15.75" x14ac:dyDescent="0.2">
      <c r="K18535" s="311">
        <v>1</v>
      </c>
      <c r="L18535" s="311"/>
    </row>
    <row r="18536" spans="11:12" ht="15.75" x14ac:dyDescent="0.2">
      <c r="K18536" s="311">
        <v>1</v>
      </c>
      <c r="L18536" s="311"/>
    </row>
    <row r="18537" spans="11:12" ht="15.75" x14ac:dyDescent="0.2">
      <c r="K18537" s="311">
        <v>1</v>
      </c>
      <c r="L18537" s="311"/>
    </row>
    <row r="18538" spans="11:12" ht="15.75" x14ac:dyDescent="0.2">
      <c r="K18538" s="311">
        <v>1</v>
      </c>
      <c r="L18538" s="311"/>
    </row>
    <row r="18539" spans="11:12" ht="15.75" x14ac:dyDescent="0.2">
      <c r="K18539" s="311">
        <v>1</v>
      </c>
      <c r="L18539" s="311"/>
    </row>
    <row r="18540" spans="11:12" ht="15.75" x14ac:dyDescent="0.2">
      <c r="K18540" s="311">
        <v>1</v>
      </c>
      <c r="L18540" s="311"/>
    </row>
    <row r="18541" spans="11:12" ht="15.75" x14ac:dyDescent="0.2">
      <c r="K18541" s="311">
        <v>1</v>
      </c>
      <c r="L18541" s="311"/>
    </row>
    <row r="18542" spans="11:12" ht="15.75" x14ac:dyDescent="0.2">
      <c r="K18542" s="311">
        <v>1</v>
      </c>
      <c r="L18542" s="311"/>
    </row>
    <row r="18543" spans="11:12" ht="15.75" x14ac:dyDescent="0.2">
      <c r="K18543" s="311">
        <v>1</v>
      </c>
      <c r="L18543" s="311"/>
    </row>
    <row r="18544" spans="11:12" ht="15.75" x14ac:dyDescent="0.2">
      <c r="K18544" s="311">
        <v>1</v>
      </c>
      <c r="L18544" s="311"/>
    </row>
    <row r="18545" spans="11:12" ht="15.75" x14ac:dyDescent="0.2">
      <c r="K18545" s="311">
        <v>1</v>
      </c>
      <c r="L18545" s="311"/>
    </row>
    <row r="18546" spans="11:12" ht="15.75" x14ac:dyDescent="0.2">
      <c r="K18546" s="311">
        <v>1</v>
      </c>
      <c r="L18546" s="311"/>
    </row>
    <row r="18547" spans="11:12" ht="15.75" x14ac:dyDescent="0.2">
      <c r="K18547" s="311">
        <v>1</v>
      </c>
      <c r="L18547" s="311"/>
    </row>
    <row r="18548" spans="11:12" ht="15.75" x14ac:dyDescent="0.2">
      <c r="K18548" s="311">
        <v>1</v>
      </c>
      <c r="L18548" s="311"/>
    </row>
    <row r="18549" spans="11:12" ht="15.75" x14ac:dyDescent="0.2">
      <c r="K18549" s="311">
        <v>1</v>
      </c>
      <c r="L18549" s="311"/>
    </row>
    <row r="18550" spans="11:12" ht="15.75" x14ac:dyDescent="0.2">
      <c r="K18550" s="311">
        <v>1</v>
      </c>
      <c r="L18550" s="311"/>
    </row>
    <row r="18551" spans="11:12" ht="15.75" x14ac:dyDescent="0.2">
      <c r="K18551" s="311">
        <v>1</v>
      </c>
      <c r="L18551" s="311"/>
    </row>
    <row r="18552" spans="11:12" ht="15.75" x14ac:dyDescent="0.2">
      <c r="K18552" s="311">
        <v>1</v>
      </c>
      <c r="L18552" s="311"/>
    </row>
    <row r="18553" spans="11:12" ht="15.75" x14ac:dyDescent="0.2">
      <c r="K18553" s="311">
        <v>1</v>
      </c>
      <c r="L18553" s="311"/>
    </row>
    <row r="18554" spans="11:12" ht="15.75" x14ac:dyDescent="0.2">
      <c r="K18554" s="311">
        <v>1</v>
      </c>
      <c r="L18554" s="311"/>
    </row>
    <row r="18555" spans="11:12" ht="15.75" x14ac:dyDescent="0.2">
      <c r="K18555" s="311">
        <v>1</v>
      </c>
      <c r="L18555" s="311"/>
    </row>
    <row r="18556" spans="11:12" ht="15.75" x14ac:dyDescent="0.2">
      <c r="K18556" s="311">
        <v>1</v>
      </c>
      <c r="L18556" s="311"/>
    </row>
    <row r="18557" spans="11:12" ht="15.75" x14ac:dyDescent="0.2">
      <c r="K18557" s="311">
        <v>1</v>
      </c>
      <c r="L18557" s="311"/>
    </row>
    <row r="18558" spans="11:12" ht="15.75" x14ac:dyDescent="0.2">
      <c r="K18558" s="311">
        <v>1</v>
      </c>
      <c r="L18558" s="311"/>
    </row>
    <row r="18559" spans="11:12" ht="15.75" x14ac:dyDescent="0.2">
      <c r="K18559" s="311">
        <v>1</v>
      </c>
      <c r="L18559" s="311"/>
    </row>
    <row r="18560" spans="11:12" ht="15.75" x14ac:dyDescent="0.2">
      <c r="K18560" s="311">
        <v>1</v>
      </c>
      <c r="L18560" s="311"/>
    </row>
    <row r="18561" spans="11:12" ht="15.75" x14ac:dyDescent="0.2">
      <c r="K18561" s="311">
        <v>1</v>
      </c>
      <c r="L18561" s="311"/>
    </row>
    <row r="18562" spans="11:12" ht="15.75" x14ac:dyDescent="0.2">
      <c r="K18562" s="311">
        <v>1</v>
      </c>
      <c r="L18562" s="311"/>
    </row>
    <row r="18563" spans="11:12" ht="15.75" x14ac:dyDescent="0.2">
      <c r="K18563" s="311">
        <v>1</v>
      </c>
      <c r="L18563" s="311"/>
    </row>
    <row r="18564" spans="11:12" ht="15.75" x14ac:dyDescent="0.2">
      <c r="K18564" s="311">
        <v>1</v>
      </c>
      <c r="L18564" s="311"/>
    </row>
    <row r="18565" spans="11:12" ht="15.75" x14ac:dyDescent="0.2">
      <c r="K18565" s="311">
        <v>1</v>
      </c>
      <c r="L18565" s="311"/>
    </row>
    <row r="18566" spans="11:12" ht="15.75" x14ac:dyDescent="0.2">
      <c r="K18566" s="311">
        <v>1</v>
      </c>
      <c r="L18566" s="311"/>
    </row>
    <row r="18567" spans="11:12" ht="15.75" x14ac:dyDescent="0.2">
      <c r="K18567" s="311">
        <v>1</v>
      </c>
      <c r="L18567" s="311"/>
    </row>
    <row r="18568" spans="11:12" ht="15.75" x14ac:dyDescent="0.2">
      <c r="K18568" s="311">
        <v>1</v>
      </c>
      <c r="L18568" s="311"/>
    </row>
    <row r="18569" spans="11:12" ht="15.75" x14ac:dyDescent="0.2">
      <c r="K18569" s="311">
        <v>1</v>
      </c>
      <c r="L18569" s="311"/>
    </row>
    <row r="18570" spans="11:12" ht="15.75" x14ac:dyDescent="0.2">
      <c r="K18570" s="311">
        <v>1</v>
      </c>
      <c r="L18570" s="311"/>
    </row>
    <row r="18571" spans="11:12" ht="15.75" x14ac:dyDescent="0.2">
      <c r="K18571" s="311">
        <v>1</v>
      </c>
      <c r="L18571" s="311"/>
    </row>
    <row r="18572" spans="11:12" ht="15.75" x14ac:dyDescent="0.2">
      <c r="K18572" s="311">
        <v>1</v>
      </c>
      <c r="L18572" s="311"/>
    </row>
    <row r="18573" spans="11:12" ht="15.75" x14ac:dyDescent="0.2">
      <c r="K18573" s="311">
        <v>1</v>
      </c>
      <c r="L18573" s="311"/>
    </row>
    <row r="18574" spans="11:12" ht="15.75" x14ac:dyDescent="0.2">
      <c r="K18574" s="311">
        <v>1</v>
      </c>
      <c r="L18574" s="311"/>
    </row>
    <row r="18575" spans="11:12" ht="15.75" x14ac:dyDescent="0.2">
      <c r="K18575" s="311">
        <v>1</v>
      </c>
      <c r="L18575" s="311"/>
    </row>
    <row r="18576" spans="11:12" ht="15.75" x14ac:dyDescent="0.2">
      <c r="K18576" s="311">
        <v>1</v>
      </c>
      <c r="L18576" s="311"/>
    </row>
    <row r="18577" spans="11:12" ht="15.75" x14ac:dyDescent="0.2">
      <c r="K18577" s="311">
        <v>1</v>
      </c>
      <c r="L18577" s="311"/>
    </row>
    <row r="18578" spans="11:12" ht="15.75" x14ac:dyDescent="0.2">
      <c r="K18578" s="311">
        <v>1</v>
      </c>
      <c r="L18578" s="311"/>
    </row>
    <row r="18579" spans="11:12" ht="15.75" x14ac:dyDescent="0.2">
      <c r="K18579" s="311">
        <v>1</v>
      </c>
      <c r="L18579" s="311"/>
    </row>
    <row r="18580" spans="11:12" ht="15.75" x14ac:dyDescent="0.2">
      <c r="K18580" s="311">
        <v>1</v>
      </c>
      <c r="L18580" s="311"/>
    </row>
    <row r="18581" spans="11:12" ht="15.75" x14ac:dyDescent="0.2">
      <c r="K18581" s="311">
        <v>1</v>
      </c>
      <c r="L18581" s="311"/>
    </row>
    <row r="18582" spans="11:12" ht="15.75" x14ac:dyDescent="0.2">
      <c r="K18582" s="311">
        <v>1</v>
      </c>
      <c r="L18582" s="311"/>
    </row>
    <row r="18583" spans="11:12" ht="15.75" x14ac:dyDescent="0.2">
      <c r="K18583" s="311">
        <v>1</v>
      </c>
      <c r="L18583" s="311"/>
    </row>
    <row r="18584" spans="11:12" ht="15.75" x14ac:dyDescent="0.2">
      <c r="K18584" s="311">
        <v>1</v>
      </c>
      <c r="L18584" s="311"/>
    </row>
    <row r="18585" spans="11:12" ht="15.75" x14ac:dyDescent="0.2">
      <c r="K18585" s="311">
        <v>1</v>
      </c>
      <c r="L18585" s="311"/>
    </row>
    <row r="18586" spans="11:12" ht="15.75" x14ac:dyDescent="0.2">
      <c r="K18586" s="311">
        <v>1</v>
      </c>
      <c r="L18586" s="311"/>
    </row>
    <row r="18587" spans="11:12" ht="15.75" x14ac:dyDescent="0.2">
      <c r="K18587" s="311">
        <v>1</v>
      </c>
      <c r="L18587" s="311"/>
    </row>
    <row r="18588" spans="11:12" ht="15.75" x14ac:dyDescent="0.2">
      <c r="K18588" s="311">
        <v>1</v>
      </c>
      <c r="L18588" s="311"/>
    </row>
    <row r="18589" spans="11:12" ht="15.75" x14ac:dyDescent="0.2">
      <c r="K18589" s="311">
        <v>1</v>
      </c>
      <c r="L18589" s="311"/>
    </row>
    <row r="18590" spans="11:12" ht="15.75" x14ac:dyDescent="0.2">
      <c r="K18590" s="311">
        <v>1</v>
      </c>
      <c r="L18590" s="311"/>
    </row>
    <row r="18591" spans="11:12" ht="15.75" x14ac:dyDescent="0.2">
      <c r="K18591" s="311">
        <v>1</v>
      </c>
      <c r="L18591" s="311"/>
    </row>
    <row r="18592" spans="11:12" ht="15.75" x14ac:dyDescent="0.2">
      <c r="K18592" s="311">
        <v>1</v>
      </c>
      <c r="L18592" s="311"/>
    </row>
    <row r="18593" spans="11:12" ht="15.75" x14ac:dyDescent="0.2">
      <c r="K18593" s="311">
        <v>1</v>
      </c>
      <c r="L18593" s="311"/>
    </row>
    <row r="18594" spans="11:12" ht="15.75" x14ac:dyDescent="0.2">
      <c r="K18594" s="311">
        <v>1</v>
      </c>
      <c r="L18594" s="311"/>
    </row>
    <row r="18595" spans="11:12" ht="15.75" x14ac:dyDescent="0.2">
      <c r="K18595" s="311">
        <v>1</v>
      </c>
      <c r="L18595" s="311"/>
    </row>
    <row r="18596" spans="11:12" ht="15.75" x14ac:dyDescent="0.2">
      <c r="K18596" s="311">
        <v>1</v>
      </c>
      <c r="L18596" s="311"/>
    </row>
    <row r="18597" spans="11:12" ht="15.75" x14ac:dyDescent="0.2">
      <c r="K18597" s="311">
        <v>1</v>
      </c>
      <c r="L18597" s="311"/>
    </row>
    <row r="18598" spans="11:12" ht="15.75" x14ac:dyDescent="0.2">
      <c r="K18598" s="311">
        <v>1</v>
      </c>
      <c r="L18598" s="311"/>
    </row>
    <row r="18599" spans="11:12" ht="15.75" x14ac:dyDescent="0.2">
      <c r="K18599" s="311">
        <v>1</v>
      </c>
      <c r="L18599" s="311"/>
    </row>
    <row r="18600" spans="11:12" ht="15.75" x14ac:dyDescent="0.2">
      <c r="K18600" s="311">
        <v>1</v>
      </c>
      <c r="L18600" s="311"/>
    </row>
    <row r="18601" spans="11:12" ht="15.75" x14ac:dyDescent="0.2">
      <c r="K18601" s="311">
        <v>1</v>
      </c>
      <c r="L18601" s="311"/>
    </row>
    <row r="18602" spans="11:12" ht="15.75" x14ac:dyDescent="0.2">
      <c r="K18602" s="311">
        <v>1</v>
      </c>
      <c r="L18602" s="311"/>
    </row>
    <row r="18603" spans="11:12" ht="15.75" x14ac:dyDescent="0.2">
      <c r="K18603" s="311">
        <v>1</v>
      </c>
      <c r="L18603" s="311"/>
    </row>
    <row r="18604" spans="11:12" ht="15.75" x14ac:dyDescent="0.2">
      <c r="K18604" s="311">
        <v>1</v>
      </c>
      <c r="L18604" s="311"/>
    </row>
    <row r="18605" spans="11:12" ht="15.75" x14ac:dyDescent="0.2">
      <c r="K18605" s="311">
        <v>1</v>
      </c>
      <c r="L18605" s="311"/>
    </row>
    <row r="18606" spans="11:12" ht="15.75" x14ac:dyDescent="0.2">
      <c r="K18606" s="311">
        <v>1</v>
      </c>
      <c r="L18606" s="311"/>
    </row>
    <row r="18607" spans="11:12" ht="15.75" x14ac:dyDescent="0.2">
      <c r="K18607" s="311">
        <v>1</v>
      </c>
      <c r="L18607" s="311"/>
    </row>
    <row r="18608" spans="11:12" ht="15.75" x14ac:dyDescent="0.2">
      <c r="K18608" s="311">
        <v>1</v>
      </c>
      <c r="L18608" s="311"/>
    </row>
    <row r="18609" spans="11:12" ht="15.75" x14ac:dyDescent="0.2">
      <c r="K18609" s="311">
        <v>1</v>
      </c>
      <c r="L18609" s="311"/>
    </row>
    <row r="18610" spans="11:12" ht="15.75" x14ac:dyDescent="0.2">
      <c r="K18610" s="311">
        <v>1</v>
      </c>
      <c r="L18610" s="311"/>
    </row>
    <row r="18611" spans="11:12" ht="15.75" x14ac:dyDescent="0.2">
      <c r="K18611" s="311">
        <v>1</v>
      </c>
      <c r="L18611" s="311"/>
    </row>
    <row r="18612" spans="11:12" ht="15.75" x14ac:dyDescent="0.2">
      <c r="K18612" s="311">
        <v>1</v>
      </c>
      <c r="L18612" s="311"/>
    </row>
    <row r="18613" spans="11:12" ht="15.75" x14ac:dyDescent="0.2">
      <c r="K18613" s="311">
        <v>1</v>
      </c>
      <c r="L18613" s="311"/>
    </row>
    <row r="18614" spans="11:12" ht="15.75" x14ac:dyDescent="0.2">
      <c r="K18614" s="311">
        <v>1</v>
      </c>
      <c r="L18614" s="311"/>
    </row>
    <row r="18615" spans="11:12" ht="15.75" x14ac:dyDescent="0.2">
      <c r="K18615" s="311">
        <v>1</v>
      </c>
      <c r="L18615" s="311"/>
    </row>
    <row r="18616" spans="11:12" ht="15.75" x14ac:dyDescent="0.2">
      <c r="K18616" s="311">
        <v>1</v>
      </c>
      <c r="L18616" s="311"/>
    </row>
    <row r="18617" spans="11:12" ht="15.75" x14ac:dyDescent="0.2">
      <c r="K18617" s="311">
        <v>1</v>
      </c>
      <c r="L18617" s="311"/>
    </row>
    <row r="18618" spans="11:12" ht="15.75" x14ac:dyDescent="0.2">
      <c r="K18618" s="311">
        <v>1</v>
      </c>
      <c r="L18618" s="311"/>
    </row>
    <row r="18619" spans="11:12" ht="15.75" x14ac:dyDescent="0.2">
      <c r="K18619" s="311">
        <v>1</v>
      </c>
      <c r="L18619" s="311"/>
    </row>
    <row r="18620" spans="11:12" ht="15.75" x14ac:dyDescent="0.2">
      <c r="K18620" s="311">
        <v>1</v>
      </c>
      <c r="L18620" s="311"/>
    </row>
    <row r="18621" spans="11:12" ht="15.75" x14ac:dyDescent="0.2">
      <c r="K18621" s="311">
        <v>1</v>
      </c>
      <c r="L18621" s="311"/>
    </row>
    <row r="18622" spans="11:12" ht="15.75" x14ac:dyDescent="0.2">
      <c r="K18622" s="311">
        <v>1</v>
      </c>
      <c r="L18622" s="311"/>
    </row>
    <row r="18623" spans="11:12" ht="15.75" x14ac:dyDescent="0.2">
      <c r="K18623" s="311">
        <v>1</v>
      </c>
      <c r="L18623" s="311"/>
    </row>
    <row r="18624" spans="11:12" ht="15.75" x14ac:dyDescent="0.2">
      <c r="K18624" s="311">
        <v>1</v>
      </c>
      <c r="L18624" s="311"/>
    </row>
    <row r="18625" spans="11:12" ht="15.75" x14ac:dyDescent="0.2">
      <c r="K18625" s="311">
        <v>1</v>
      </c>
      <c r="L18625" s="311"/>
    </row>
    <row r="18626" spans="11:12" ht="15.75" x14ac:dyDescent="0.2">
      <c r="K18626" s="311">
        <v>1</v>
      </c>
      <c r="L18626" s="311"/>
    </row>
    <row r="18627" spans="11:12" ht="15.75" x14ac:dyDescent="0.2">
      <c r="K18627" s="311">
        <v>1</v>
      </c>
      <c r="L18627" s="311"/>
    </row>
    <row r="18628" spans="11:12" ht="15.75" x14ac:dyDescent="0.2">
      <c r="K18628" s="311">
        <v>1</v>
      </c>
      <c r="L18628" s="311"/>
    </row>
    <row r="18629" spans="11:12" ht="15.75" x14ac:dyDescent="0.2">
      <c r="K18629" s="311">
        <v>1</v>
      </c>
      <c r="L18629" s="311"/>
    </row>
    <row r="18630" spans="11:12" ht="15.75" x14ac:dyDescent="0.2">
      <c r="K18630" s="311">
        <v>1</v>
      </c>
      <c r="L18630" s="311"/>
    </row>
    <row r="18631" spans="11:12" ht="15.75" x14ac:dyDescent="0.2">
      <c r="K18631" s="311">
        <v>1</v>
      </c>
      <c r="L18631" s="311"/>
    </row>
    <row r="18632" spans="11:12" ht="15.75" x14ac:dyDescent="0.2">
      <c r="K18632" s="311">
        <v>1</v>
      </c>
      <c r="L18632" s="311"/>
    </row>
    <row r="18633" spans="11:12" ht="15.75" x14ac:dyDescent="0.2">
      <c r="K18633" s="311">
        <v>1</v>
      </c>
      <c r="L18633" s="311"/>
    </row>
    <row r="18634" spans="11:12" ht="15.75" x14ac:dyDescent="0.2">
      <c r="K18634" s="311">
        <v>1</v>
      </c>
      <c r="L18634" s="311"/>
    </row>
    <row r="18635" spans="11:12" ht="15.75" x14ac:dyDescent="0.2">
      <c r="K18635" s="311">
        <v>1</v>
      </c>
      <c r="L18635" s="311"/>
    </row>
    <row r="18636" spans="11:12" ht="15.75" x14ac:dyDescent="0.2">
      <c r="K18636" s="311">
        <v>1</v>
      </c>
      <c r="L18636" s="311"/>
    </row>
    <row r="18637" spans="11:12" ht="15.75" x14ac:dyDescent="0.2">
      <c r="K18637" s="311">
        <v>1</v>
      </c>
      <c r="L18637" s="311"/>
    </row>
    <row r="18638" spans="11:12" ht="15.75" x14ac:dyDescent="0.2">
      <c r="K18638" s="311">
        <v>1</v>
      </c>
      <c r="L18638" s="311"/>
    </row>
    <row r="18639" spans="11:12" ht="15.75" x14ac:dyDescent="0.2">
      <c r="K18639" s="311">
        <v>1</v>
      </c>
      <c r="L18639" s="311"/>
    </row>
    <row r="18640" spans="11:12" ht="15.75" x14ac:dyDescent="0.2">
      <c r="K18640" s="311">
        <v>1</v>
      </c>
      <c r="L18640" s="311"/>
    </row>
    <row r="18641" spans="11:12" ht="15.75" x14ac:dyDescent="0.2">
      <c r="K18641" s="311">
        <v>1</v>
      </c>
      <c r="L18641" s="311"/>
    </row>
    <row r="18642" spans="11:12" ht="15.75" x14ac:dyDescent="0.2">
      <c r="K18642" s="311">
        <v>1</v>
      </c>
      <c r="L18642" s="311"/>
    </row>
    <row r="18643" spans="11:12" ht="15.75" x14ac:dyDescent="0.2">
      <c r="K18643" s="311">
        <v>1</v>
      </c>
      <c r="L18643" s="311"/>
    </row>
    <row r="18644" spans="11:12" ht="15.75" x14ac:dyDescent="0.2">
      <c r="K18644" s="311">
        <v>1</v>
      </c>
      <c r="L18644" s="311"/>
    </row>
    <row r="18645" spans="11:12" ht="15.75" x14ac:dyDescent="0.2">
      <c r="K18645" s="311">
        <v>1</v>
      </c>
      <c r="L18645" s="311"/>
    </row>
    <row r="18646" spans="11:12" ht="15.75" x14ac:dyDescent="0.2">
      <c r="K18646" s="311">
        <v>1</v>
      </c>
      <c r="L18646" s="311"/>
    </row>
    <row r="18647" spans="11:12" ht="15.75" x14ac:dyDescent="0.2">
      <c r="K18647" s="311">
        <v>1</v>
      </c>
      <c r="L18647" s="311"/>
    </row>
    <row r="18648" spans="11:12" ht="15.75" x14ac:dyDescent="0.2">
      <c r="K18648" s="311">
        <v>1</v>
      </c>
      <c r="L18648" s="311"/>
    </row>
    <row r="18649" spans="11:12" ht="15.75" x14ac:dyDescent="0.2">
      <c r="K18649" s="311">
        <v>1</v>
      </c>
      <c r="L18649" s="311"/>
    </row>
    <row r="18650" spans="11:12" ht="15.75" x14ac:dyDescent="0.2">
      <c r="K18650" s="311">
        <v>1</v>
      </c>
      <c r="L18650" s="311"/>
    </row>
    <row r="18651" spans="11:12" ht="15.75" x14ac:dyDescent="0.2">
      <c r="K18651" s="311">
        <v>1</v>
      </c>
      <c r="L18651" s="311"/>
    </row>
    <row r="18652" spans="11:12" ht="15.75" x14ac:dyDescent="0.2">
      <c r="K18652" s="311">
        <v>1</v>
      </c>
      <c r="L18652" s="311"/>
    </row>
    <row r="18653" spans="11:12" ht="15.75" x14ac:dyDescent="0.2">
      <c r="K18653" s="311">
        <v>1</v>
      </c>
      <c r="L18653" s="311"/>
    </row>
    <row r="18654" spans="11:12" ht="15.75" x14ac:dyDescent="0.2">
      <c r="K18654" s="311">
        <v>1</v>
      </c>
      <c r="L18654" s="311"/>
    </row>
    <row r="18655" spans="11:12" ht="15.75" x14ac:dyDescent="0.2">
      <c r="K18655" s="311">
        <v>1</v>
      </c>
      <c r="L18655" s="311"/>
    </row>
    <row r="18656" spans="11:12" ht="15.75" x14ac:dyDescent="0.2">
      <c r="K18656" s="311">
        <v>1</v>
      </c>
      <c r="L18656" s="311"/>
    </row>
    <row r="18657" spans="11:12" ht="15.75" x14ac:dyDescent="0.2">
      <c r="K18657" s="311">
        <v>1</v>
      </c>
      <c r="L18657" s="311"/>
    </row>
    <row r="18658" spans="11:12" ht="15.75" x14ac:dyDescent="0.2">
      <c r="K18658" s="311">
        <v>1</v>
      </c>
      <c r="L18658" s="311"/>
    </row>
    <row r="18659" spans="11:12" ht="15.75" x14ac:dyDescent="0.2">
      <c r="K18659" s="311">
        <v>1</v>
      </c>
      <c r="L18659" s="311"/>
    </row>
    <row r="18660" spans="11:12" ht="15.75" x14ac:dyDescent="0.2">
      <c r="K18660" s="311">
        <v>1</v>
      </c>
      <c r="L18660" s="311"/>
    </row>
    <row r="18661" spans="11:12" ht="15.75" x14ac:dyDescent="0.2">
      <c r="K18661" s="311">
        <v>1</v>
      </c>
      <c r="L18661" s="311"/>
    </row>
    <row r="18662" spans="11:12" ht="15.75" x14ac:dyDescent="0.2">
      <c r="K18662" s="311">
        <v>1</v>
      </c>
      <c r="L18662" s="311"/>
    </row>
    <row r="18663" spans="11:12" ht="15.75" x14ac:dyDescent="0.2">
      <c r="K18663" s="311">
        <v>1</v>
      </c>
      <c r="L18663" s="311"/>
    </row>
    <row r="18664" spans="11:12" ht="15.75" x14ac:dyDescent="0.2">
      <c r="K18664" s="311">
        <v>1</v>
      </c>
      <c r="L18664" s="311"/>
    </row>
    <row r="18665" spans="11:12" ht="15.75" x14ac:dyDescent="0.2">
      <c r="K18665" s="311">
        <v>1</v>
      </c>
      <c r="L18665" s="311"/>
    </row>
    <row r="18666" spans="11:12" ht="15.75" x14ac:dyDescent="0.2">
      <c r="K18666" s="311">
        <v>1</v>
      </c>
      <c r="L18666" s="311"/>
    </row>
    <row r="18667" spans="11:12" ht="15.75" x14ac:dyDescent="0.2">
      <c r="K18667" s="311">
        <v>1</v>
      </c>
      <c r="L18667" s="311"/>
    </row>
    <row r="18668" spans="11:12" ht="15.75" x14ac:dyDescent="0.2">
      <c r="K18668" s="311">
        <v>1</v>
      </c>
      <c r="L18668" s="311"/>
    </row>
    <row r="18669" spans="11:12" ht="15.75" x14ac:dyDescent="0.2">
      <c r="K18669" s="311">
        <v>1</v>
      </c>
      <c r="L18669" s="311"/>
    </row>
    <row r="18670" spans="11:12" ht="15.75" x14ac:dyDescent="0.2">
      <c r="K18670" s="311">
        <v>1</v>
      </c>
      <c r="L18670" s="311"/>
    </row>
    <row r="18671" spans="11:12" ht="15.75" x14ac:dyDescent="0.2">
      <c r="K18671" s="311">
        <v>1</v>
      </c>
      <c r="L18671" s="311"/>
    </row>
    <row r="18672" spans="11:12" ht="15.75" x14ac:dyDescent="0.2">
      <c r="K18672" s="311">
        <v>1</v>
      </c>
      <c r="L18672" s="311"/>
    </row>
    <row r="18673" spans="11:12" ht="15.75" x14ac:dyDescent="0.2">
      <c r="K18673" s="311">
        <v>1</v>
      </c>
      <c r="L18673" s="311"/>
    </row>
    <row r="18674" spans="11:12" ht="15.75" x14ac:dyDescent="0.2">
      <c r="K18674" s="311">
        <v>1</v>
      </c>
      <c r="L18674" s="311"/>
    </row>
    <row r="18675" spans="11:12" ht="15.75" x14ac:dyDescent="0.2">
      <c r="K18675" s="311">
        <v>1</v>
      </c>
      <c r="L18675" s="311"/>
    </row>
    <row r="18676" spans="11:12" ht="15.75" x14ac:dyDescent="0.2">
      <c r="K18676" s="311">
        <v>1</v>
      </c>
      <c r="L18676" s="311"/>
    </row>
    <row r="18677" spans="11:12" ht="15.75" x14ac:dyDescent="0.2">
      <c r="K18677" s="311">
        <v>1</v>
      </c>
      <c r="L18677" s="311"/>
    </row>
    <row r="18678" spans="11:12" ht="15.75" x14ac:dyDescent="0.2">
      <c r="K18678" s="311">
        <v>1</v>
      </c>
      <c r="L18678" s="311"/>
    </row>
    <row r="18679" spans="11:12" ht="15.75" x14ac:dyDescent="0.2">
      <c r="K18679" s="311">
        <v>1</v>
      </c>
      <c r="L18679" s="311"/>
    </row>
    <row r="18680" spans="11:12" ht="15.75" x14ac:dyDescent="0.2">
      <c r="K18680" s="311">
        <v>1</v>
      </c>
      <c r="L18680" s="311"/>
    </row>
    <row r="18681" spans="11:12" ht="15.75" x14ac:dyDescent="0.2">
      <c r="K18681" s="311">
        <v>1</v>
      </c>
      <c r="L18681" s="311"/>
    </row>
    <row r="18682" spans="11:12" ht="15.75" x14ac:dyDescent="0.2">
      <c r="K18682" s="311">
        <v>1</v>
      </c>
      <c r="L18682" s="311"/>
    </row>
    <row r="18683" spans="11:12" ht="15.75" x14ac:dyDescent="0.2">
      <c r="K18683" s="311">
        <v>1</v>
      </c>
      <c r="L18683" s="311"/>
    </row>
    <row r="18684" spans="11:12" ht="15.75" x14ac:dyDescent="0.2">
      <c r="K18684" s="311">
        <v>1</v>
      </c>
      <c r="L18684" s="311"/>
    </row>
    <row r="18685" spans="11:12" ht="15.75" x14ac:dyDescent="0.2">
      <c r="K18685" s="311">
        <v>1</v>
      </c>
      <c r="L18685" s="311"/>
    </row>
    <row r="18686" spans="11:12" ht="15.75" x14ac:dyDescent="0.2">
      <c r="K18686" s="311">
        <v>1</v>
      </c>
      <c r="L18686" s="311"/>
    </row>
    <row r="18687" spans="11:12" ht="15.75" x14ac:dyDescent="0.2">
      <c r="K18687" s="311">
        <v>1</v>
      </c>
      <c r="L18687" s="311"/>
    </row>
    <row r="18688" spans="11:12" ht="15.75" x14ac:dyDescent="0.2">
      <c r="K18688" s="311">
        <v>1</v>
      </c>
      <c r="L18688" s="311"/>
    </row>
    <row r="18689" spans="11:12" ht="15.75" x14ac:dyDescent="0.2">
      <c r="K18689" s="311">
        <v>1</v>
      </c>
      <c r="L18689" s="311"/>
    </row>
    <row r="18690" spans="11:12" ht="15.75" x14ac:dyDescent="0.2">
      <c r="K18690" s="311">
        <v>1</v>
      </c>
      <c r="L18690" s="311"/>
    </row>
    <row r="18691" spans="11:12" ht="15.75" x14ac:dyDescent="0.2">
      <c r="K18691" s="311">
        <v>1</v>
      </c>
      <c r="L18691" s="311"/>
    </row>
    <row r="18692" spans="11:12" ht="15.75" x14ac:dyDescent="0.2">
      <c r="K18692" s="311">
        <v>1</v>
      </c>
      <c r="L18692" s="311"/>
    </row>
    <row r="18693" spans="11:12" ht="15.75" x14ac:dyDescent="0.2">
      <c r="K18693" s="311">
        <v>1</v>
      </c>
      <c r="L18693" s="311"/>
    </row>
    <row r="18694" spans="11:12" ht="15.75" x14ac:dyDescent="0.2">
      <c r="K18694" s="311">
        <v>1</v>
      </c>
      <c r="L18694" s="311"/>
    </row>
    <row r="18695" spans="11:12" ht="15.75" x14ac:dyDescent="0.2">
      <c r="K18695" s="311">
        <v>1</v>
      </c>
      <c r="L18695" s="311"/>
    </row>
    <row r="18696" spans="11:12" ht="15.75" x14ac:dyDescent="0.2">
      <c r="K18696" s="311">
        <v>1</v>
      </c>
      <c r="L18696" s="311"/>
    </row>
    <row r="18697" spans="11:12" ht="15.75" x14ac:dyDescent="0.2">
      <c r="K18697" s="311">
        <v>1</v>
      </c>
      <c r="L18697" s="311"/>
    </row>
    <row r="18698" spans="11:12" ht="15.75" x14ac:dyDescent="0.2">
      <c r="K18698" s="311">
        <v>1</v>
      </c>
      <c r="L18698" s="311"/>
    </row>
    <row r="18699" spans="11:12" ht="15.75" x14ac:dyDescent="0.2">
      <c r="K18699" s="311">
        <v>1</v>
      </c>
      <c r="L18699" s="311"/>
    </row>
    <row r="18700" spans="11:12" ht="15.75" x14ac:dyDescent="0.2">
      <c r="K18700" s="311">
        <v>1</v>
      </c>
      <c r="L18700" s="311"/>
    </row>
    <row r="18701" spans="11:12" ht="15.75" x14ac:dyDescent="0.2">
      <c r="K18701" s="311">
        <v>1</v>
      </c>
      <c r="L18701" s="311"/>
    </row>
    <row r="18702" spans="11:12" ht="15.75" x14ac:dyDescent="0.2">
      <c r="K18702" s="311">
        <v>1</v>
      </c>
      <c r="L18702" s="311"/>
    </row>
    <row r="18703" spans="11:12" ht="15.75" x14ac:dyDescent="0.2">
      <c r="K18703" s="311">
        <v>1</v>
      </c>
      <c r="L18703" s="311"/>
    </row>
    <row r="18704" spans="11:12" ht="15.75" x14ac:dyDescent="0.2">
      <c r="K18704" s="311">
        <v>1</v>
      </c>
      <c r="L18704" s="311"/>
    </row>
    <row r="18705" spans="11:12" ht="15.75" x14ac:dyDescent="0.2">
      <c r="K18705" s="311">
        <v>1</v>
      </c>
      <c r="L18705" s="311"/>
    </row>
    <row r="18706" spans="11:12" ht="15.75" x14ac:dyDescent="0.2">
      <c r="K18706" s="311">
        <v>1</v>
      </c>
      <c r="L18706" s="311"/>
    </row>
    <row r="18707" spans="11:12" ht="15.75" x14ac:dyDescent="0.2">
      <c r="K18707" s="311">
        <v>1</v>
      </c>
      <c r="L18707" s="311"/>
    </row>
    <row r="18708" spans="11:12" ht="15.75" x14ac:dyDescent="0.2">
      <c r="K18708" s="311">
        <v>1</v>
      </c>
      <c r="L18708" s="311"/>
    </row>
    <row r="18709" spans="11:12" ht="15.75" x14ac:dyDescent="0.2">
      <c r="K18709" s="311">
        <v>1</v>
      </c>
      <c r="L18709" s="311"/>
    </row>
    <row r="18710" spans="11:12" ht="15.75" x14ac:dyDescent="0.2">
      <c r="K18710" s="311">
        <v>1</v>
      </c>
      <c r="L18710" s="311"/>
    </row>
    <row r="18711" spans="11:12" ht="15.75" x14ac:dyDescent="0.2">
      <c r="K18711" s="311">
        <v>1</v>
      </c>
      <c r="L18711" s="311"/>
    </row>
    <row r="18712" spans="11:12" ht="15.75" x14ac:dyDescent="0.2">
      <c r="K18712" s="311">
        <v>1</v>
      </c>
      <c r="L18712" s="311"/>
    </row>
    <row r="18713" spans="11:12" ht="15.75" x14ac:dyDescent="0.2">
      <c r="K18713" s="311">
        <v>1</v>
      </c>
      <c r="L18713" s="311"/>
    </row>
    <row r="18714" spans="11:12" ht="15.75" x14ac:dyDescent="0.2">
      <c r="K18714" s="311">
        <v>1</v>
      </c>
      <c r="L18714" s="311"/>
    </row>
    <row r="18715" spans="11:12" ht="15.75" x14ac:dyDescent="0.2">
      <c r="K18715" s="311">
        <v>1</v>
      </c>
      <c r="L18715" s="311"/>
    </row>
    <row r="18716" spans="11:12" ht="15.75" x14ac:dyDescent="0.2">
      <c r="K18716" s="311">
        <v>1</v>
      </c>
      <c r="L18716" s="311"/>
    </row>
    <row r="18717" spans="11:12" ht="15.75" x14ac:dyDescent="0.2">
      <c r="K18717" s="311">
        <v>1</v>
      </c>
      <c r="L18717" s="311"/>
    </row>
    <row r="18718" spans="11:12" ht="15.75" x14ac:dyDescent="0.2">
      <c r="K18718" s="311">
        <v>1</v>
      </c>
      <c r="L18718" s="311"/>
    </row>
    <row r="18719" spans="11:12" ht="15.75" x14ac:dyDescent="0.2">
      <c r="K18719" s="311">
        <v>1</v>
      </c>
      <c r="L18719" s="311"/>
    </row>
    <row r="18720" spans="11:12" ht="15.75" x14ac:dyDescent="0.2">
      <c r="K18720" s="311">
        <v>1</v>
      </c>
      <c r="L18720" s="311"/>
    </row>
    <row r="18721" spans="11:12" ht="15.75" x14ac:dyDescent="0.2">
      <c r="K18721" s="311">
        <v>1</v>
      </c>
      <c r="L18721" s="311"/>
    </row>
    <row r="18722" spans="11:12" ht="15.75" x14ac:dyDescent="0.2">
      <c r="K18722" s="311">
        <v>1</v>
      </c>
      <c r="L18722" s="311"/>
    </row>
    <row r="18723" spans="11:12" ht="15.75" x14ac:dyDescent="0.2">
      <c r="K18723" s="311">
        <v>1</v>
      </c>
      <c r="L18723" s="311"/>
    </row>
    <row r="18724" spans="11:12" ht="15.75" x14ac:dyDescent="0.2">
      <c r="K18724" s="311">
        <v>1</v>
      </c>
      <c r="L18724" s="311"/>
    </row>
    <row r="18725" spans="11:12" ht="15.75" x14ac:dyDescent="0.2">
      <c r="K18725" s="311">
        <v>1</v>
      </c>
      <c r="L18725" s="311"/>
    </row>
    <row r="18726" spans="11:12" ht="15.75" x14ac:dyDescent="0.2">
      <c r="K18726" s="311">
        <v>1</v>
      </c>
      <c r="L18726" s="311"/>
    </row>
    <row r="18727" spans="11:12" ht="15.75" x14ac:dyDescent="0.2">
      <c r="K18727" s="311">
        <v>1</v>
      </c>
      <c r="L18727" s="311"/>
    </row>
    <row r="18728" spans="11:12" ht="15.75" x14ac:dyDescent="0.2">
      <c r="K18728" s="311">
        <v>1</v>
      </c>
      <c r="L18728" s="311"/>
    </row>
    <row r="18729" spans="11:12" ht="15.75" x14ac:dyDescent="0.2">
      <c r="K18729" s="311">
        <v>1</v>
      </c>
      <c r="L18729" s="311"/>
    </row>
    <row r="18730" spans="11:12" ht="15.75" x14ac:dyDescent="0.2">
      <c r="K18730" s="311">
        <v>1</v>
      </c>
      <c r="L18730" s="311"/>
    </row>
    <row r="18731" spans="11:12" ht="15.75" x14ac:dyDescent="0.2">
      <c r="K18731" s="311">
        <v>1</v>
      </c>
      <c r="L18731" s="311"/>
    </row>
    <row r="18732" spans="11:12" ht="15.75" x14ac:dyDescent="0.2">
      <c r="K18732" s="311">
        <v>1</v>
      </c>
      <c r="L18732" s="311"/>
    </row>
    <row r="18733" spans="11:12" ht="15.75" x14ac:dyDescent="0.2">
      <c r="K18733" s="311">
        <v>1</v>
      </c>
      <c r="L18733" s="311"/>
    </row>
    <row r="18734" spans="11:12" ht="15.75" x14ac:dyDescent="0.2">
      <c r="K18734" s="311">
        <v>1</v>
      </c>
      <c r="L18734" s="311"/>
    </row>
    <row r="18735" spans="11:12" ht="15.75" x14ac:dyDescent="0.2">
      <c r="K18735" s="311">
        <v>1</v>
      </c>
      <c r="L18735" s="311"/>
    </row>
    <row r="18736" spans="11:12" ht="15.75" x14ac:dyDescent="0.2">
      <c r="K18736" s="311">
        <v>1</v>
      </c>
      <c r="L18736" s="311"/>
    </row>
    <row r="18737" spans="11:12" ht="15.75" x14ac:dyDescent="0.2">
      <c r="K18737" s="311">
        <v>1</v>
      </c>
      <c r="L18737" s="311"/>
    </row>
    <row r="18738" spans="11:12" ht="15.75" x14ac:dyDescent="0.2">
      <c r="K18738" s="311">
        <v>1</v>
      </c>
      <c r="L18738" s="311"/>
    </row>
    <row r="18739" spans="11:12" ht="15.75" x14ac:dyDescent="0.2">
      <c r="K18739" s="311">
        <v>1</v>
      </c>
      <c r="L18739" s="311"/>
    </row>
    <row r="18740" spans="11:12" ht="15.75" x14ac:dyDescent="0.2">
      <c r="K18740" s="311">
        <v>1</v>
      </c>
      <c r="L18740" s="311"/>
    </row>
    <row r="18741" spans="11:12" ht="15.75" x14ac:dyDescent="0.2">
      <c r="K18741" s="311">
        <v>1</v>
      </c>
      <c r="L18741" s="311"/>
    </row>
    <row r="18742" spans="11:12" ht="15.75" x14ac:dyDescent="0.2">
      <c r="K18742" s="311">
        <v>1</v>
      </c>
      <c r="L18742" s="311"/>
    </row>
    <row r="18743" spans="11:12" ht="15.75" x14ac:dyDescent="0.2">
      <c r="K18743" s="311">
        <v>1</v>
      </c>
      <c r="L18743" s="311"/>
    </row>
    <row r="18744" spans="11:12" ht="15.75" x14ac:dyDescent="0.2">
      <c r="K18744" s="311">
        <v>1</v>
      </c>
      <c r="L18744" s="311"/>
    </row>
    <row r="18745" spans="11:12" ht="15.75" x14ac:dyDescent="0.2">
      <c r="K18745" s="311">
        <v>1</v>
      </c>
      <c r="L18745" s="311"/>
    </row>
    <row r="18746" spans="11:12" ht="15.75" x14ac:dyDescent="0.2">
      <c r="K18746" s="311">
        <v>1</v>
      </c>
      <c r="L18746" s="311"/>
    </row>
    <row r="18747" spans="11:12" ht="15.75" x14ac:dyDescent="0.2">
      <c r="K18747" s="311">
        <v>1</v>
      </c>
      <c r="L18747" s="311"/>
    </row>
    <row r="18748" spans="11:12" ht="15.75" x14ac:dyDescent="0.2">
      <c r="K18748" s="311">
        <v>1</v>
      </c>
      <c r="L18748" s="311"/>
    </row>
    <row r="18749" spans="11:12" ht="15.75" x14ac:dyDescent="0.2">
      <c r="K18749" s="311">
        <v>1</v>
      </c>
      <c r="L18749" s="311"/>
    </row>
    <row r="18750" spans="11:12" ht="15.75" x14ac:dyDescent="0.2">
      <c r="K18750" s="311">
        <v>1</v>
      </c>
      <c r="L18750" s="311"/>
    </row>
    <row r="18751" spans="11:12" ht="15.75" x14ac:dyDescent="0.2">
      <c r="K18751" s="311">
        <v>1</v>
      </c>
      <c r="L18751" s="311"/>
    </row>
    <row r="18752" spans="11:12" ht="15.75" x14ac:dyDescent="0.2">
      <c r="K18752" s="311">
        <v>1</v>
      </c>
      <c r="L18752" s="311"/>
    </row>
    <row r="18753" spans="11:12" ht="15.75" x14ac:dyDescent="0.2">
      <c r="K18753" s="311">
        <v>1</v>
      </c>
      <c r="L18753" s="311"/>
    </row>
    <row r="18754" spans="11:12" ht="15.75" x14ac:dyDescent="0.2">
      <c r="K18754" s="311">
        <v>1</v>
      </c>
      <c r="L18754" s="311"/>
    </row>
    <row r="18755" spans="11:12" ht="15.75" x14ac:dyDescent="0.2">
      <c r="K18755" s="311">
        <v>1</v>
      </c>
      <c r="L18755" s="311"/>
    </row>
    <row r="18756" spans="11:12" ht="15.75" x14ac:dyDescent="0.2">
      <c r="K18756" s="311">
        <v>1</v>
      </c>
      <c r="L18756" s="311"/>
    </row>
    <row r="18757" spans="11:12" ht="15.75" x14ac:dyDescent="0.2">
      <c r="K18757" s="311">
        <v>1</v>
      </c>
      <c r="L18757" s="311"/>
    </row>
    <row r="18758" spans="11:12" ht="15.75" x14ac:dyDescent="0.2">
      <c r="K18758" s="311">
        <v>1</v>
      </c>
      <c r="L18758" s="311"/>
    </row>
    <row r="18759" spans="11:12" ht="15.75" x14ac:dyDescent="0.2">
      <c r="K18759" s="311">
        <v>1</v>
      </c>
      <c r="L18759" s="311"/>
    </row>
    <row r="18760" spans="11:12" ht="15.75" x14ac:dyDescent="0.2">
      <c r="K18760" s="311">
        <v>1</v>
      </c>
      <c r="L18760" s="311"/>
    </row>
    <row r="18761" spans="11:12" ht="15.75" x14ac:dyDescent="0.2">
      <c r="K18761" s="311">
        <v>1</v>
      </c>
      <c r="L18761" s="311"/>
    </row>
    <row r="18762" spans="11:12" ht="15.75" x14ac:dyDescent="0.2">
      <c r="K18762" s="311">
        <v>1</v>
      </c>
      <c r="L18762" s="311"/>
    </row>
    <row r="18763" spans="11:12" ht="15.75" x14ac:dyDescent="0.2">
      <c r="K18763" s="311">
        <v>1</v>
      </c>
      <c r="L18763" s="311"/>
    </row>
    <row r="18764" spans="11:12" ht="15.75" x14ac:dyDescent="0.2">
      <c r="K18764" s="311">
        <v>1</v>
      </c>
      <c r="L18764" s="311"/>
    </row>
    <row r="18765" spans="11:12" ht="15.75" x14ac:dyDescent="0.2">
      <c r="K18765" s="311">
        <v>1</v>
      </c>
      <c r="L18765" s="311"/>
    </row>
    <row r="18766" spans="11:12" ht="15.75" x14ac:dyDescent="0.2">
      <c r="K18766" s="311">
        <v>1</v>
      </c>
      <c r="L18766" s="311"/>
    </row>
    <row r="18767" spans="11:12" ht="15.75" x14ac:dyDescent="0.2">
      <c r="K18767" s="311">
        <v>1</v>
      </c>
      <c r="L18767" s="311"/>
    </row>
    <row r="18768" spans="11:12" ht="15.75" x14ac:dyDescent="0.2">
      <c r="K18768" s="311">
        <v>1</v>
      </c>
      <c r="L18768" s="311"/>
    </row>
    <row r="18769" spans="11:12" ht="15.75" x14ac:dyDescent="0.2">
      <c r="K18769" s="311">
        <v>1</v>
      </c>
      <c r="L18769" s="311"/>
    </row>
    <row r="18770" spans="11:12" ht="15.75" x14ac:dyDescent="0.2">
      <c r="K18770" s="311">
        <v>1</v>
      </c>
      <c r="L18770" s="311"/>
    </row>
    <row r="18771" spans="11:12" ht="15.75" x14ac:dyDescent="0.2">
      <c r="K18771" s="311">
        <v>1</v>
      </c>
      <c r="L18771" s="311"/>
    </row>
    <row r="18772" spans="11:12" ht="15.75" x14ac:dyDescent="0.2">
      <c r="K18772" s="311">
        <v>1</v>
      </c>
      <c r="L18772" s="311"/>
    </row>
    <row r="18773" spans="11:12" ht="15.75" x14ac:dyDescent="0.2">
      <c r="K18773" s="311">
        <v>1</v>
      </c>
      <c r="L18773" s="311"/>
    </row>
    <row r="18774" spans="11:12" ht="15.75" x14ac:dyDescent="0.2">
      <c r="K18774" s="311">
        <v>1</v>
      </c>
      <c r="L18774" s="311"/>
    </row>
    <row r="18775" spans="11:12" ht="15.75" x14ac:dyDescent="0.2">
      <c r="K18775" s="311">
        <v>1</v>
      </c>
      <c r="L18775" s="311"/>
    </row>
    <row r="18776" spans="11:12" ht="15.75" x14ac:dyDescent="0.2">
      <c r="K18776" s="311">
        <v>1</v>
      </c>
      <c r="L18776" s="311"/>
    </row>
    <row r="18777" spans="11:12" ht="15.75" x14ac:dyDescent="0.2">
      <c r="K18777" s="311">
        <v>1</v>
      </c>
      <c r="L18777" s="311"/>
    </row>
    <row r="18778" spans="11:12" ht="15.75" x14ac:dyDescent="0.2">
      <c r="K18778" s="311">
        <v>1</v>
      </c>
      <c r="L18778" s="311"/>
    </row>
    <row r="18779" spans="11:12" ht="15.75" x14ac:dyDescent="0.2">
      <c r="K18779" s="311">
        <v>1</v>
      </c>
      <c r="L18779" s="311"/>
    </row>
    <row r="18780" spans="11:12" ht="15.75" x14ac:dyDescent="0.2">
      <c r="K18780" s="311">
        <v>1</v>
      </c>
      <c r="L18780" s="311"/>
    </row>
    <row r="18781" spans="11:12" ht="15.75" x14ac:dyDescent="0.2">
      <c r="K18781" s="311">
        <v>1</v>
      </c>
      <c r="L18781" s="311"/>
    </row>
    <row r="18782" spans="11:12" ht="15.75" x14ac:dyDescent="0.2">
      <c r="K18782" s="311">
        <v>1</v>
      </c>
      <c r="L18782" s="311"/>
    </row>
    <row r="18783" spans="11:12" ht="15.75" x14ac:dyDescent="0.2">
      <c r="K18783" s="311">
        <v>1</v>
      </c>
      <c r="L18783" s="311"/>
    </row>
    <row r="18784" spans="11:12" ht="15.75" x14ac:dyDescent="0.2">
      <c r="K18784" s="311">
        <v>1</v>
      </c>
      <c r="L18784" s="311"/>
    </row>
    <row r="18785" spans="11:12" ht="15.75" x14ac:dyDescent="0.2">
      <c r="K18785" s="311">
        <v>1</v>
      </c>
      <c r="L18785" s="311"/>
    </row>
    <row r="18786" spans="11:12" ht="15.75" x14ac:dyDescent="0.2">
      <c r="K18786" s="311">
        <v>1</v>
      </c>
      <c r="L18786" s="311"/>
    </row>
    <row r="18787" spans="11:12" ht="15.75" x14ac:dyDescent="0.2">
      <c r="K18787" s="311">
        <v>1</v>
      </c>
      <c r="L18787" s="311"/>
    </row>
    <row r="18788" spans="11:12" ht="15.75" x14ac:dyDescent="0.2">
      <c r="K18788" s="311">
        <v>1</v>
      </c>
      <c r="L18788" s="311"/>
    </row>
    <row r="18789" spans="11:12" ht="15.75" x14ac:dyDescent="0.2">
      <c r="K18789" s="311">
        <v>1</v>
      </c>
      <c r="L18789" s="311"/>
    </row>
    <row r="18790" spans="11:12" ht="15.75" x14ac:dyDescent="0.2">
      <c r="K18790" s="311">
        <v>1</v>
      </c>
      <c r="L18790" s="311"/>
    </row>
    <row r="18791" spans="11:12" ht="15.75" x14ac:dyDescent="0.2">
      <c r="K18791" s="311">
        <v>1</v>
      </c>
      <c r="L18791" s="311"/>
    </row>
    <row r="18792" spans="11:12" ht="15.75" x14ac:dyDescent="0.2">
      <c r="K18792" s="311">
        <v>1</v>
      </c>
      <c r="L18792" s="311"/>
    </row>
    <row r="18793" spans="11:12" ht="15.75" x14ac:dyDescent="0.2">
      <c r="K18793" s="311">
        <v>1</v>
      </c>
      <c r="L18793" s="311"/>
    </row>
    <row r="18794" spans="11:12" ht="15.75" x14ac:dyDescent="0.2">
      <c r="K18794" s="311">
        <v>1</v>
      </c>
      <c r="L18794" s="311"/>
    </row>
    <row r="18795" spans="11:12" ht="15.75" x14ac:dyDescent="0.2">
      <c r="K18795" s="311">
        <v>1</v>
      </c>
      <c r="L18795" s="311"/>
    </row>
    <row r="18796" spans="11:12" ht="15.75" x14ac:dyDescent="0.2">
      <c r="K18796" s="311">
        <v>1</v>
      </c>
      <c r="L18796" s="311"/>
    </row>
    <row r="18797" spans="11:12" ht="15.75" x14ac:dyDescent="0.2">
      <c r="K18797" s="311">
        <v>1</v>
      </c>
      <c r="L18797" s="311"/>
    </row>
    <row r="18798" spans="11:12" ht="15.75" x14ac:dyDescent="0.2">
      <c r="K18798" s="311">
        <v>1</v>
      </c>
      <c r="L18798" s="311"/>
    </row>
    <row r="18799" spans="11:12" ht="15.75" x14ac:dyDescent="0.2">
      <c r="K18799" s="311">
        <v>1</v>
      </c>
      <c r="L18799" s="311"/>
    </row>
    <row r="18800" spans="11:12" ht="15.75" x14ac:dyDescent="0.2">
      <c r="K18800" s="311">
        <v>1</v>
      </c>
      <c r="L18800" s="311"/>
    </row>
    <row r="18801" spans="11:12" ht="15.75" x14ac:dyDescent="0.2">
      <c r="K18801" s="311">
        <v>1</v>
      </c>
      <c r="L18801" s="311"/>
    </row>
    <row r="18802" spans="11:12" ht="15.75" x14ac:dyDescent="0.2">
      <c r="K18802" s="311">
        <v>1</v>
      </c>
      <c r="L18802" s="311"/>
    </row>
    <row r="18803" spans="11:12" ht="15.75" x14ac:dyDescent="0.2">
      <c r="K18803" s="311">
        <v>1</v>
      </c>
      <c r="L18803" s="311"/>
    </row>
    <row r="18804" spans="11:12" ht="15.75" x14ac:dyDescent="0.2">
      <c r="K18804" s="311">
        <v>1</v>
      </c>
      <c r="L18804" s="311"/>
    </row>
    <row r="18805" spans="11:12" ht="15.75" x14ac:dyDescent="0.2">
      <c r="K18805" s="311">
        <v>1</v>
      </c>
      <c r="L18805" s="311"/>
    </row>
    <row r="18806" spans="11:12" ht="15.75" x14ac:dyDescent="0.2">
      <c r="K18806" s="311">
        <v>1</v>
      </c>
      <c r="L18806" s="311"/>
    </row>
    <row r="18807" spans="11:12" ht="15.75" x14ac:dyDescent="0.2">
      <c r="K18807" s="311">
        <v>1</v>
      </c>
      <c r="L18807" s="311"/>
    </row>
    <row r="18808" spans="11:12" ht="15.75" x14ac:dyDescent="0.2">
      <c r="K18808" s="311">
        <v>1</v>
      </c>
      <c r="L18808" s="311"/>
    </row>
    <row r="18809" spans="11:12" ht="15.75" x14ac:dyDescent="0.2">
      <c r="K18809" s="311">
        <v>1</v>
      </c>
      <c r="L18809" s="311"/>
    </row>
    <row r="18810" spans="11:12" ht="15.75" x14ac:dyDescent="0.2">
      <c r="K18810" s="311">
        <v>1</v>
      </c>
      <c r="L18810" s="311"/>
    </row>
    <row r="18811" spans="11:12" ht="15.75" x14ac:dyDescent="0.2">
      <c r="K18811" s="311">
        <v>1</v>
      </c>
      <c r="L18811" s="311"/>
    </row>
    <row r="18812" spans="11:12" ht="15.75" x14ac:dyDescent="0.2">
      <c r="K18812" s="311">
        <v>1</v>
      </c>
      <c r="L18812" s="311"/>
    </row>
    <row r="18813" spans="11:12" ht="15.75" x14ac:dyDescent="0.2">
      <c r="K18813" s="311">
        <v>1</v>
      </c>
      <c r="L18813" s="311"/>
    </row>
    <row r="18814" spans="11:12" ht="15.75" x14ac:dyDescent="0.2">
      <c r="K18814" s="311">
        <v>1</v>
      </c>
      <c r="L18814" s="311"/>
    </row>
    <row r="18815" spans="11:12" ht="15.75" x14ac:dyDescent="0.2">
      <c r="K18815" s="311">
        <v>1</v>
      </c>
      <c r="L18815" s="311"/>
    </row>
    <row r="18816" spans="11:12" ht="15.75" x14ac:dyDescent="0.2">
      <c r="K18816" s="311">
        <v>1</v>
      </c>
      <c r="L18816" s="311"/>
    </row>
    <row r="18817" spans="11:12" ht="15.75" x14ac:dyDescent="0.2">
      <c r="K18817" s="311">
        <v>1</v>
      </c>
      <c r="L18817" s="311"/>
    </row>
    <row r="18818" spans="11:12" ht="15.75" x14ac:dyDescent="0.2">
      <c r="K18818" s="311">
        <v>1</v>
      </c>
      <c r="L18818" s="311"/>
    </row>
    <row r="18819" spans="11:12" ht="15.75" x14ac:dyDescent="0.2">
      <c r="K18819" s="311">
        <v>1</v>
      </c>
      <c r="L18819" s="311"/>
    </row>
    <row r="18820" spans="11:12" ht="15.75" x14ac:dyDescent="0.2">
      <c r="K18820" s="311">
        <v>1</v>
      </c>
      <c r="L18820" s="311"/>
    </row>
    <row r="18821" spans="11:12" ht="15.75" x14ac:dyDescent="0.2">
      <c r="K18821" s="311">
        <v>1</v>
      </c>
      <c r="L18821" s="311"/>
    </row>
    <row r="18822" spans="11:12" ht="15.75" x14ac:dyDescent="0.2">
      <c r="K18822" s="311">
        <v>1</v>
      </c>
      <c r="L18822" s="311"/>
    </row>
    <row r="18823" spans="11:12" ht="15.75" x14ac:dyDescent="0.2">
      <c r="K18823" s="311">
        <v>1</v>
      </c>
      <c r="L18823" s="311"/>
    </row>
    <row r="18824" spans="11:12" ht="15.75" x14ac:dyDescent="0.2">
      <c r="K18824" s="311">
        <v>1</v>
      </c>
      <c r="L18824" s="311"/>
    </row>
    <row r="18825" spans="11:12" ht="15.75" x14ac:dyDescent="0.2">
      <c r="K18825" s="311">
        <v>1</v>
      </c>
      <c r="L18825" s="311"/>
    </row>
    <row r="18826" spans="11:12" ht="15.75" x14ac:dyDescent="0.2">
      <c r="K18826" s="311">
        <v>1</v>
      </c>
      <c r="L18826" s="311"/>
    </row>
    <row r="18827" spans="11:12" ht="15.75" x14ac:dyDescent="0.2">
      <c r="K18827" s="311">
        <v>1</v>
      </c>
      <c r="L18827" s="311"/>
    </row>
    <row r="18828" spans="11:12" ht="15.75" x14ac:dyDescent="0.2">
      <c r="K18828" s="311">
        <v>1</v>
      </c>
      <c r="L18828" s="311"/>
    </row>
    <row r="18829" spans="11:12" ht="15.75" x14ac:dyDescent="0.2">
      <c r="K18829" s="311">
        <v>1</v>
      </c>
      <c r="L18829" s="311"/>
    </row>
    <row r="18830" spans="11:12" ht="15.75" x14ac:dyDescent="0.2">
      <c r="K18830" s="311">
        <v>1</v>
      </c>
      <c r="L18830" s="311"/>
    </row>
    <row r="18831" spans="11:12" ht="15.75" x14ac:dyDescent="0.2">
      <c r="K18831" s="311">
        <v>1</v>
      </c>
      <c r="L18831" s="311"/>
    </row>
    <row r="18832" spans="11:12" ht="15.75" x14ac:dyDescent="0.2">
      <c r="K18832" s="311">
        <v>1</v>
      </c>
      <c r="L18832" s="311"/>
    </row>
    <row r="18833" spans="11:12" ht="15.75" x14ac:dyDescent="0.2">
      <c r="K18833" s="311">
        <v>1</v>
      </c>
      <c r="L18833" s="311"/>
    </row>
    <row r="18834" spans="11:12" ht="15.75" x14ac:dyDescent="0.2">
      <c r="K18834" s="311">
        <v>1</v>
      </c>
      <c r="L18834" s="311"/>
    </row>
    <row r="18835" spans="11:12" ht="15.75" x14ac:dyDescent="0.2">
      <c r="K18835" s="311">
        <v>1</v>
      </c>
      <c r="L18835" s="311"/>
    </row>
    <row r="18836" spans="11:12" ht="15.75" x14ac:dyDescent="0.2">
      <c r="K18836" s="311">
        <v>1</v>
      </c>
      <c r="L18836" s="311"/>
    </row>
    <row r="18837" spans="11:12" ht="15.75" x14ac:dyDescent="0.2">
      <c r="K18837" s="311">
        <v>1</v>
      </c>
      <c r="L18837" s="311"/>
    </row>
    <row r="18838" spans="11:12" ht="15.75" x14ac:dyDescent="0.2">
      <c r="K18838" s="311">
        <v>1</v>
      </c>
      <c r="L18838" s="311"/>
    </row>
    <row r="18839" spans="11:12" ht="15.75" x14ac:dyDescent="0.2">
      <c r="K18839" s="311">
        <v>1</v>
      </c>
      <c r="L18839" s="311"/>
    </row>
    <row r="18840" spans="11:12" ht="15.75" x14ac:dyDescent="0.2">
      <c r="K18840" s="311">
        <v>1</v>
      </c>
      <c r="L18840" s="311"/>
    </row>
    <row r="18841" spans="11:12" ht="15.75" x14ac:dyDescent="0.2">
      <c r="K18841" s="311">
        <v>1</v>
      </c>
      <c r="L18841" s="311"/>
    </row>
    <row r="18842" spans="11:12" ht="15.75" x14ac:dyDescent="0.2">
      <c r="K18842" s="311">
        <v>1</v>
      </c>
      <c r="L18842" s="311"/>
    </row>
    <row r="18843" spans="11:12" ht="15.75" x14ac:dyDescent="0.2">
      <c r="K18843" s="311">
        <v>1</v>
      </c>
      <c r="L18843" s="311"/>
    </row>
    <row r="18844" spans="11:12" ht="15.75" x14ac:dyDescent="0.2">
      <c r="K18844" s="311">
        <v>1</v>
      </c>
      <c r="L18844" s="311"/>
    </row>
    <row r="18845" spans="11:12" ht="15.75" x14ac:dyDescent="0.2">
      <c r="K18845" s="311">
        <v>1</v>
      </c>
      <c r="L18845" s="311"/>
    </row>
    <row r="18846" spans="11:12" ht="15.75" x14ac:dyDescent="0.2">
      <c r="K18846" s="311">
        <v>1</v>
      </c>
      <c r="L18846" s="311"/>
    </row>
    <row r="18847" spans="11:12" ht="15.75" x14ac:dyDescent="0.2">
      <c r="K18847" s="311">
        <v>1</v>
      </c>
      <c r="L18847" s="311"/>
    </row>
    <row r="18848" spans="11:12" ht="15.75" x14ac:dyDescent="0.2">
      <c r="K18848" s="311">
        <v>1</v>
      </c>
      <c r="L18848" s="311"/>
    </row>
    <row r="18849" spans="11:12" ht="15.75" x14ac:dyDescent="0.2">
      <c r="K18849" s="311">
        <v>1</v>
      </c>
      <c r="L18849" s="311"/>
    </row>
    <row r="18850" spans="11:12" ht="15.75" x14ac:dyDescent="0.2">
      <c r="K18850" s="311">
        <v>1</v>
      </c>
      <c r="L18850" s="311"/>
    </row>
    <row r="18851" spans="11:12" ht="15.75" x14ac:dyDescent="0.2">
      <c r="K18851" s="311">
        <v>1</v>
      </c>
      <c r="L18851" s="311"/>
    </row>
    <row r="18852" spans="11:12" ht="15.75" x14ac:dyDescent="0.2">
      <c r="K18852" s="311">
        <v>1</v>
      </c>
      <c r="L18852" s="311"/>
    </row>
    <row r="18853" spans="11:12" ht="15.75" x14ac:dyDescent="0.2">
      <c r="K18853" s="311">
        <v>1</v>
      </c>
      <c r="L18853" s="311"/>
    </row>
    <row r="18854" spans="11:12" ht="15.75" x14ac:dyDescent="0.2">
      <c r="K18854" s="311">
        <v>1</v>
      </c>
      <c r="L18854" s="311"/>
    </row>
    <row r="18855" spans="11:12" ht="15.75" x14ac:dyDescent="0.2">
      <c r="K18855" s="311">
        <v>1</v>
      </c>
      <c r="L18855" s="311"/>
    </row>
    <row r="18856" spans="11:12" ht="15.75" x14ac:dyDescent="0.2">
      <c r="K18856" s="311">
        <v>1</v>
      </c>
      <c r="L18856" s="311"/>
    </row>
    <row r="18857" spans="11:12" ht="15.75" x14ac:dyDescent="0.2">
      <c r="K18857" s="311">
        <v>1</v>
      </c>
      <c r="L18857" s="311"/>
    </row>
    <row r="18858" spans="11:12" ht="15.75" x14ac:dyDescent="0.2">
      <c r="K18858" s="311">
        <v>1</v>
      </c>
      <c r="L18858" s="311"/>
    </row>
    <row r="18859" spans="11:12" ht="15.75" x14ac:dyDescent="0.2">
      <c r="K18859" s="311">
        <v>1</v>
      </c>
      <c r="L18859" s="311"/>
    </row>
    <row r="18860" spans="11:12" ht="15.75" x14ac:dyDescent="0.2">
      <c r="K18860" s="311">
        <v>1</v>
      </c>
      <c r="L18860" s="311"/>
    </row>
    <row r="18861" spans="11:12" ht="15.75" x14ac:dyDescent="0.2">
      <c r="K18861" s="311">
        <v>1</v>
      </c>
      <c r="L18861" s="311"/>
    </row>
    <row r="18862" spans="11:12" ht="15.75" x14ac:dyDescent="0.2">
      <c r="K18862" s="311">
        <v>1</v>
      </c>
      <c r="L18862" s="311"/>
    </row>
    <row r="18863" spans="11:12" ht="15.75" x14ac:dyDescent="0.2">
      <c r="K18863" s="311">
        <v>1</v>
      </c>
      <c r="L18863" s="311"/>
    </row>
    <row r="18864" spans="11:12" ht="15.75" x14ac:dyDescent="0.2">
      <c r="K18864" s="311">
        <v>1</v>
      </c>
      <c r="L18864" s="311"/>
    </row>
    <row r="18865" spans="11:12" ht="15.75" x14ac:dyDescent="0.2">
      <c r="K18865" s="311">
        <v>1</v>
      </c>
      <c r="L18865" s="311"/>
    </row>
    <row r="18866" spans="11:12" ht="15.75" x14ac:dyDescent="0.2">
      <c r="K18866" s="311">
        <v>1</v>
      </c>
      <c r="L18866" s="311"/>
    </row>
    <row r="18867" spans="11:12" ht="15.75" x14ac:dyDescent="0.2">
      <c r="K18867" s="311">
        <v>1</v>
      </c>
      <c r="L18867" s="311"/>
    </row>
    <row r="18868" spans="11:12" ht="15.75" x14ac:dyDescent="0.2">
      <c r="K18868" s="311">
        <v>1</v>
      </c>
      <c r="L18868" s="311"/>
    </row>
    <row r="18869" spans="11:12" ht="15.75" x14ac:dyDescent="0.2">
      <c r="K18869" s="311">
        <v>1</v>
      </c>
      <c r="L18869" s="311"/>
    </row>
    <row r="18870" spans="11:12" ht="15.75" x14ac:dyDescent="0.2">
      <c r="K18870" s="311">
        <v>1</v>
      </c>
      <c r="L18870" s="311"/>
    </row>
    <row r="18871" spans="11:12" ht="15.75" x14ac:dyDescent="0.2">
      <c r="K18871" s="311">
        <v>1</v>
      </c>
      <c r="L18871" s="311"/>
    </row>
    <row r="18872" spans="11:12" ht="15.75" x14ac:dyDescent="0.2">
      <c r="K18872" s="311">
        <v>1</v>
      </c>
      <c r="L18872" s="311"/>
    </row>
    <row r="18873" spans="11:12" ht="15.75" x14ac:dyDescent="0.2">
      <c r="K18873" s="311">
        <v>1</v>
      </c>
      <c r="L18873" s="311"/>
    </row>
    <row r="18874" spans="11:12" ht="15.75" x14ac:dyDescent="0.2">
      <c r="K18874" s="311">
        <v>1</v>
      </c>
      <c r="L18874" s="311"/>
    </row>
    <row r="18875" spans="11:12" ht="15.75" x14ac:dyDescent="0.2">
      <c r="K18875" s="311">
        <v>1</v>
      </c>
      <c r="L18875" s="311"/>
    </row>
    <row r="18876" spans="11:12" ht="15.75" x14ac:dyDescent="0.2">
      <c r="K18876" s="311">
        <v>1</v>
      </c>
      <c r="L18876" s="311"/>
    </row>
    <row r="18877" spans="11:12" ht="15.75" x14ac:dyDescent="0.2">
      <c r="K18877" s="311">
        <v>1</v>
      </c>
      <c r="L18877" s="311"/>
    </row>
    <row r="18878" spans="11:12" ht="15.75" x14ac:dyDescent="0.2">
      <c r="K18878" s="311">
        <v>1</v>
      </c>
      <c r="L18878" s="311"/>
    </row>
    <row r="18879" spans="11:12" ht="15.75" x14ac:dyDescent="0.2">
      <c r="K18879" s="311">
        <v>1</v>
      </c>
      <c r="L18879" s="311"/>
    </row>
    <row r="18880" spans="11:12" ht="15.75" x14ac:dyDescent="0.2">
      <c r="K18880" s="311">
        <v>1</v>
      </c>
      <c r="L18880" s="311"/>
    </row>
    <row r="18881" spans="11:12" ht="15.75" x14ac:dyDescent="0.2">
      <c r="K18881" s="311">
        <v>1</v>
      </c>
      <c r="L18881" s="311"/>
    </row>
    <row r="18882" spans="11:12" ht="15.75" x14ac:dyDescent="0.2">
      <c r="K18882" s="311">
        <v>1</v>
      </c>
      <c r="L18882" s="311"/>
    </row>
    <row r="18883" spans="11:12" ht="15.75" x14ac:dyDescent="0.2">
      <c r="K18883" s="311">
        <v>1</v>
      </c>
      <c r="L18883" s="311"/>
    </row>
    <row r="18884" spans="11:12" ht="15.75" x14ac:dyDescent="0.2">
      <c r="K18884" s="311">
        <v>1</v>
      </c>
      <c r="L18884" s="311"/>
    </row>
    <row r="18885" spans="11:12" ht="15.75" x14ac:dyDescent="0.2">
      <c r="K18885" s="311">
        <v>1</v>
      </c>
      <c r="L18885" s="311"/>
    </row>
    <row r="18886" spans="11:12" ht="15.75" x14ac:dyDescent="0.2">
      <c r="K18886" s="311">
        <v>1</v>
      </c>
      <c r="L18886" s="311"/>
    </row>
    <row r="18887" spans="11:12" ht="15.75" x14ac:dyDescent="0.2">
      <c r="K18887" s="311">
        <v>1</v>
      </c>
      <c r="L18887" s="311"/>
    </row>
    <row r="18888" spans="11:12" ht="15.75" x14ac:dyDescent="0.2">
      <c r="K18888" s="311">
        <v>1</v>
      </c>
      <c r="L18888" s="311"/>
    </row>
    <row r="18889" spans="11:12" ht="15.75" x14ac:dyDescent="0.2">
      <c r="K18889" s="311">
        <v>1</v>
      </c>
      <c r="L18889" s="311"/>
    </row>
    <row r="18890" spans="11:12" ht="15.75" x14ac:dyDescent="0.2">
      <c r="K18890" s="311">
        <v>1</v>
      </c>
      <c r="L18890" s="311"/>
    </row>
    <row r="18891" spans="11:12" ht="15.75" x14ac:dyDescent="0.2">
      <c r="K18891" s="311">
        <v>1</v>
      </c>
      <c r="L18891" s="311"/>
    </row>
    <row r="18892" spans="11:12" ht="15.75" x14ac:dyDescent="0.2">
      <c r="K18892" s="311">
        <v>1</v>
      </c>
      <c r="L18892" s="311"/>
    </row>
    <row r="18893" spans="11:12" ht="15.75" x14ac:dyDescent="0.2">
      <c r="K18893" s="311">
        <v>1</v>
      </c>
      <c r="L18893" s="311"/>
    </row>
    <row r="18894" spans="11:12" ht="15.75" x14ac:dyDescent="0.2">
      <c r="K18894" s="311">
        <v>1</v>
      </c>
      <c r="L18894" s="311"/>
    </row>
    <row r="18895" spans="11:12" ht="15.75" x14ac:dyDescent="0.2">
      <c r="K18895" s="311">
        <v>1</v>
      </c>
      <c r="L18895" s="311"/>
    </row>
    <row r="18896" spans="11:12" ht="15.75" x14ac:dyDescent="0.2">
      <c r="K18896" s="311">
        <v>1</v>
      </c>
      <c r="L18896" s="311"/>
    </row>
    <row r="18897" spans="11:12" ht="15.75" x14ac:dyDescent="0.2">
      <c r="K18897" s="311">
        <v>1</v>
      </c>
      <c r="L18897" s="311"/>
    </row>
    <row r="18898" spans="11:12" ht="15.75" x14ac:dyDescent="0.2">
      <c r="K18898" s="311">
        <v>1</v>
      </c>
      <c r="L18898" s="311"/>
    </row>
    <row r="18899" spans="11:12" ht="15.75" x14ac:dyDescent="0.2">
      <c r="K18899" s="311">
        <v>1</v>
      </c>
      <c r="L18899" s="311"/>
    </row>
    <row r="18900" spans="11:12" ht="15.75" x14ac:dyDescent="0.2">
      <c r="K18900" s="311">
        <v>1</v>
      </c>
      <c r="L18900" s="311"/>
    </row>
    <row r="18901" spans="11:12" ht="15.75" x14ac:dyDescent="0.2">
      <c r="K18901" s="311">
        <v>1</v>
      </c>
      <c r="L18901" s="311"/>
    </row>
    <row r="18902" spans="11:12" ht="15.75" x14ac:dyDescent="0.2">
      <c r="K18902" s="311">
        <v>1</v>
      </c>
      <c r="L18902" s="311"/>
    </row>
    <row r="18903" spans="11:12" ht="15.75" x14ac:dyDescent="0.2">
      <c r="K18903" s="311">
        <v>1</v>
      </c>
      <c r="L18903" s="311"/>
    </row>
    <row r="18904" spans="11:12" ht="15.75" x14ac:dyDescent="0.2">
      <c r="K18904" s="311">
        <v>1</v>
      </c>
      <c r="L18904" s="311"/>
    </row>
    <row r="18905" spans="11:12" ht="15.75" x14ac:dyDescent="0.2">
      <c r="K18905" s="311">
        <v>1</v>
      </c>
      <c r="L18905" s="311"/>
    </row>
    <row r="18906" spans="11:12" ht="15.75" x14ac:dyDescent="0.2">
      <c r="K18906" s="311">
        <v>1</v>
      </c>
      <c r="L18906" s="311"/>
    </row>
    <row r="18907" spans="11:12" ht="15.75" x14ac:dyDescent="0.2">
      <c r="K18907" s="311">
        <v>1</v>
      </c>
      <c r="L18907" s="311"/>
    </row>
    <row r="18908" spans="11:12" ht="15.75" x14ac:dyDescent="0.2">
      <c r="K18908" s="311">
        <v>1</v>
      </c>
      <c r="L18908" s="311"/>
    </row>
    <row r="18909" spans="11:12" ht="15.75" x14ac:dyDescent="0.2">
      <c r="K18909" s="311">
        <v>1</v>
      </c>
      <c r="L18909" s="311"/>
    </row>
    <row r="18910" spans="11:12" ht="15.75" x14ac:dyDescent="0.2">
      <c r="K18910" s="311">
        <v>1</v>
      </c>
      <c r="L18910" s="311"/>
    </row>
    <row r="18911" spans="11:12" ht="15.75" x14ac:dyDescent="0.2">
      <c r="K18911" s="311">
        <v>1</v>
      </c>
      <c r="L18911" s="311"/>
    </row>
    <row r="18912" spans="11:12" ht="15.75" x14ac:dyDescent="0.2">
      <c r="K18912" s="311">
        <v>1</v>
      </c>
      <c r="L18912" s="311"/>
    </row>
    <row r="18913" spans="11:12" ht="15.75" x14ac:dyDescent="0.2">
      <c r="K18913" s="311">
        <v>1</v>
      </c>
      <c r="L18913" s="311"/>
    </row>
    <row r="18914" spans="11:12" ht="15.75" x14ac:dyDescent="0.2">
      <c r="K18914" s="311">
        <v>1</v>
      </c>
      <c r="L18914" s="311"/>
    </row>
    <row r="18915" spans="11:12" ht="15.75" x14ac:dyDescent="0.2">
      <c r="K18915" s="311">
        <v>1</v>
      </c>
      <c r="L18915" s="311"/>
    </row>
    <row r="18916" spans="11:12" ht="15.75" x14ac:dyDescent="0.2">
      <c r="K18916" s="311">
        <v>1</v>
      </c>
      <c r="L18916" s="311"/>
    </row>
    <row r="18917" spans="11:12" ht="15.75" x14ac:dyDescent="0.2">
      <c r="K18917" s="311">
        <v>1</v>
      </c>
      <c r="L18917" s="311"/>
    </row>
    <row r="18918" spans="11:12" ht="15.75" x14ac:dyDescent="0.2">
      <c r="K18918" s="311">
        <v>1</v>
      </c>
      <c r="L18918" s="311"/>
    </row>
    <row r="18919" spans="11:12" ht="15.75" x14ac:dyDescent="0.2">
      <c r="K18919" s="311">
        <v>1</v>
      </c>
      <c r="L18919" s="311"/>
    </row>
    <row r="18920" spans="11:12" ht="15.75" x14ac:dyDescent="0.2">
      <c r="K18920" s="311">
        <v>1</v>
      </c>
      <c r="L18920" s="311"/>
    </row>
    <row r="18921" spans="11:12" ht="15.75" x14ac:dyDescent="0.2">
      <c r="K18921" s="311">
        <v>1</v>
      </c>
      <c r="L18921" s="311"/>
    </row>
    <row r="18922" spans="11:12" ht="15.75" x14ac:dyDescent="0.2">
      <c r="K18922" s="311">
        <v>1</v>
      </c>
      <c r="L18922" s="311"/>
    </row>
    <row r="18923" spans="11:12" ht="15.75" x14ac:dyDescent="0.2">
      <c r="K18923" s="311">
        <v>1</v>
      </c>
      <c r="L18923" s="311"/>
    </row>
    <row r="18924" spans="11:12" ht="15.75" x14ac:dyDescent="0.2">
      <c r="K18924" s="311">
        <v>1</v>
      </c>
      <c r="L18924" s="311"/>
    </row>
    <row r="18925" spans="11:12" ht="15.75" x14ac:dyDescent="0.2">
      <c r="K18925" s="311">
        <v>1</v>
      </c>
      <c r="L18925" s="311"/>
    </row>
    <row r="18926" spans="11:12" ht="15.75" x14ac:dyDescent="0.2">
      <c r="K18926" s="311">
        <v>1</v>
      </c>
      <c r="L18926" s="311"/>
    </row>
    <row r="18927" spans="11:12" ht="15.75" x14ac:dyDescent="0.2">
      <c r="K18927" s="311">
        <v>1</v>
      </c>
      <c r="L18927" s="311"/>
    </row>
    <row r="18928" spans="11:12" ht="15.75" x14ac:dyDescent="0.2">
      <c r="K18928" s="311">
        <v>1</v>
      </c>
      <c r="L18928" s="311"/>
    </row>
    <row r="18929" spans="11:12" ht="15.75" x14ac:dyDescent="0.2">
      <c r="K18929" s="311">
        <v>1</v>
      </c>
      <c r="L18929" s="311"/>
    </row>
    <row r="18930" spans="11:12" ht="15.75" x14ac:dyDescent="0.2">
      <c r="K18930" s="311">
        <v>1</v>
      </c>
      <c r="L18930" s="311"/>
    </row>
    <row r="18931" spans="11:12" ht="15.75" x14ac:dyDescent="0.2">
      <c r="K18931" s="311">
        <v>1</v>
      </c>
      <c r="L18931" s="311"/>
    </row>
    <row r="18932" spans="11:12" ht="15.75" x14ac:dyDescent="0.2">
      <c r="K18932" s="311">
        <v>1</v>
      </c>
      <c r="L18932" s="311"/>
    </row>
    <row r="18933" spans="11:12" ht="15.75" x14ac:dyDescent="0.2">
      <c r="K18933" s="311">
        <v>1</v>
      </c>
      <c r="L18933" s="311"/>
    </row>
    <row r="18934" spans="11:12" ht="15.75" x14ac:dyDescent="0.2">
      <c r="K18934" s="311">
        <v>1</v>
      </c>
      <c r="L18934" s="311"/>
    </row>
    <row r="18935" spans="11:12" ht="15.75" x14ac:dyDescent="0.2">
      <c r="K18935" s="311">
        <v>1</v>
      </c>
      <c r="L18935" s="311"/>
    </row>
    <row r="18936" spans="11:12" ht="15.75" x14ac:dyDescent="0.2">
      <c r="K18936" s="311">
        <v>1</v>
      </c>
      <c r="L18936" s="311"/>
    </row>
    <row r="18937" spans="11:12" ht="15.75" x14ac:dyDescent="0.2">
      <c r="K18937" s="311">
        <v>1</v>
      </c>
      <c r="L18937" s="311"/>
    </row>
    <row r="18938" spans="11:12" ht="15.75" x14ac:dyDescent="0.2">
      <c r="K18938" s="311">
        <v>1</v>
      </c>
      <c r="L18938" s="311"/>
    </row>
    <row r="18939" spans="11:12" ht="15.75" x14ac:dyDescent="0.2">
      <c r="K18939" s="311">
        <v>1</v>
      </c>
      <c r="L18939" s="311"/>
    </row>
    <row r="18940" spans="11:12" ht="15.75" x14ac:dyDescent="0.2">
      <c r="K18940" s="311">
        <v>1</v>
      </c>
      <c r="L18940" s="311"/>
    </row>
    <row r="18941" spans="11:12" ht="15.75" x14ac:dyDescent="0.2">
      <c r="K18941" s="311">
        <v>1</v>
      </c>
      <c r="L18941" s="311"/>
    </row>
    <row r="18942" spans="11:12" ht="15.75" x14ac:dyDescent="0.2">
      <c r="K18942" s="311">
        <v>1</v>
      </c>
      <c r="L18942" s="311"/>
    </row>
    <row r="18943" spans="11:12" ht="15.75" x14ac:dyDescent="0.2">
      <c r="K18943" s="311">
        <v>1</v>
      </c>
      <c r="L18943" s="311"/>
    </row>
    <row r="18944" spans="11:12" ht="15.75" x14ac:dyDescent="0.2">
      <c r="K18944" s="311">
        <v>1</v>
      </c>
      <c r="L18944" s="311"/>
    </row>
    <row r="18945" spans="11:12" ht="15.75" x14ac:dyDescent="0.2">
      <c r="K18945" s="311">
        <v>1</v>
      </c>
      <c r="L18945" s="311"/>
    </row>
    <row r="18946" spans="11:12" ht="15.75" x14ac:dyDescent="0.2">
      <c r="K18946" s="311">
        <v>1</v>
      </c>
      <c r="L18946" s="311"/>
    </row>
    <row r="18947" spans="11:12" ht="15.75" x14ac:dyDescent="0.2">
      <c r="K18947" s="311">
        <v>1</v>
      </c>
      <c r="L18947" s="311"/>
    </row>
    <row r="18948" spans="11:12" ht="15.75" x14ac:dyDescent="0.2">
      <c r="K18948" s="311">
        <v>1</v>
      </c>
      <c r="L18948" s="311"/>
    </row>
    <row r="18949" spans="11:12" ht="15.75" x14ac:dyDescent="0.2">
      <c r="K18949" s="311">
        <v>1</v>
      </c>
      <c r="L18949" s="311"/>
    </row>
    <row r="18950" spans="11:12" ht="15.75" x14ac:dyDescent="0.2">
      <c r="K18950" s="311">
        <v>1</v>
      </c>
      <c r="L18950" s="311"/>
    </row>
    <row r="18951" spans="11:12" ht="15.75" x14ac:dyDescent="0.2">
      <c r="K18951" s="311">
        <v>1</v>
      </c>
      <c r="L18951" s="311"/>
    </row>
    <row r="18952" spans="11:12" ht="15.75" x14ac:dyDescent="0.2">
      <c r="K18952" s="311">
        <v>1</v>
      </c>
      <c r="L18952" s="311"/>
    </row>
    <row r="18953" spans="11:12" ht="15.75" x14ac:dyDescent="0.2">
      <c r="K18953" s="311">
        <v>1</v>
      </c>
      <c r="L18953" s="311"/>
    </row>
    <row r="18954" spans="11:12" ht="15.75" x14ac:dyDescent="0.2">
      <c r="K18954" s="311">
        <v>1</v>
      </c>
      <c r="L18954" s="311"/>
    </row>
    <row r="18955" spans="11:12" ht="15.75" x14ac:dyDescent="0.2">
      <c r="K18955" s="311">
        <v>1</v>
      </c>
      <c r="L18955" s="311"/>
    </row>
    <row r="18956" spans="11:12" ht="15.75" x14ac:dyDescent="0.2">
      <c r="K18956" s="311">
        <v>1</v>
      </c>
      <c r="L18956" s="311"/>
    </row>
    <row r="18957" spans="11:12" ht="15.75" x14ac:dyDescent="0.2">
      <c r="K18957" s="311">
        <v>1</v>
      </c>
      <c r="L18957" s="311"/>
    </row>
    <row r="18958" spans="11:12" ht="15.75" x14ac:dyDescent="0.2">
      <c r="K18958" s="311">
        <v>1</v>
      </c>
      <c r="L18958" s="311"/>
    </row>
    <row r="18959" spans="11:12" ht="15.75" x14ac:dyDescent="0.2">
      <c r="K18959" s="311">
        <v>1</v>
      </c>
      <c r="L18959" s="311"/>
    </row>
    <row r="18960" spans="11:12" ht="15.75" x14ac:dyDescent="0.2">
      <c r="K18960" s="311">
        <v>1</v>
      </c>
      <c r="L18960" s="311"/>
    </row>
    <row r="18961" spans="11:12" ht="15.75" x14ac:dyDescent="0.2">
      <c r="K18961" s="311">
        <v>1</v>
      </c>
      <c r="L18961" s="311"/>
    </row>
    <row r="18962" spans="11:12" ht="15.75" x14ac:dyDescent="0.2">
      <c r="K18962" s="311">
        <v>1</v>
      </c>
      <c r="L18962" s="311"/>
    </row>
    <row r="18963" spans="11:12" ht="15.75" x14ac:dyDescent="0.2">
      <c r="K18963" s="311">
        <v>1</v>
      </c>
      <c r="L18963" s="311"/>
    </row>
    <row r="18964" spans="11:12" ht="15.75" x14ac:dyDescent="0.2">
      <c r="K18964" s="311">
        <v>1</v>
      </c>
      <c r="L18964" s="311"/>
    </row>
    <row r="18965" spans="11:12" ht="15.75" x14ac:dyDescent="0.2">
      <c r="K18965" s="311">
        <v>1</v>
      </c>
      <c r="L18965" s="311"/>
    </row>
    <row r="18966" spans="11:12" ht="15.75" x14ac:dyDescent="0.2">
      <c r="K18966" s="311">
        <v>1</v>
      </c>
      <c r="L18966" s="311"/>
    </row>
    <row r="18967" spans="11:12" ht="15.75" x14ac:dyDescent="0.2">
      <c r="K18967" s="311">
        <v>1</v>
      </c>
      <c r="L18967" s="311"/>
    </row>
    <row r="18968" spans="11:12" ht="15.75" x14ac:dyDescent="0.2">
      <c r="K18968" s="311">
        <v>1</v>
      </c>
      <c r="L18968" s="311"/>
    </row>
    <row r="18969" spans="11:12" ht="15.75" x14ac:dyDescent="0.2">
      <c r="K18969" s="311">
        <v>1</v>
      </c>
      <c r="L18969" s="311"/>
    </row>
    <row r="18970" spans="11:12" ht="15.75" x14ac:dyDescent="0.2">
      <c r="K18970" s="311">
        <v>1</v>
      </c>
      <c r="L18970" s="311"/>
    </row>
    <row r="18971" spans="11:12" ht="15.75" x14ac:dyDescent="0.2">
      <c r="K18971" s="311">
        <v>1</v>
      </c>
      <c r="L18971" s="311"/>
    </row>
    <row r="18972" spans="11:12" ht="15.75" x14ac:dyDescent="0.2">
      <c r="K18972" s="311">
        <v>1</v>
      </c>
      <c r="L18972" s="311"/>
    </row>
    <row r="18973" spans="11:12" ht="15.75" x14ac:dyDescent="0.2">
      <c r="K18973" s="311">
        <v>1</v>
      </c>
      <c r="L18973" s="311"/>
    </row>
    <row r="18974" spans="11:12" ht="15.75" x14ac:dyDescent="0.2">
      <c r="K18974" s="311">
        <v>1</v>
      </c>
      <c r="L18974" s="311"/>
    </row>
    <row r="18975" spans="11:12" ht="15.75" x14ac:dyDescent="0.2">
      <c r="K18975" s="311">
        <v>1</v>
      </c>
      <c r="L18975" s="311"/>
    </row>
    <row r="18976" spans="11:12" ht="15.75" x14ac:dyDescent="0.2">
      <c r="K18976" s="311">
        <v>1</v>
      </c>
      <c r="L18976" s="311"/>
    </row>
    <row r="18977" spans="11:12" ht="15.75" x14ac:dyDescent="0.2">
      <c r="K18977" s="311">
        <v>1</v>
      </c>
      <c r="L18977" s="311"/>
    </row>
    <row r="18978" spans="11:12" ht="15.75" x14ac:dyDescent="0.2">
      <c r="K18978" s="311">
        <v>1</v>
      </c>
      <c r="L18978" s="311"/>
    </row>
    <row r="18979" spans="11:12" ht="15.75" x14ac:dyDescent="0.2">
      <c r="K18979" s="311">
        <v>1</v>
      </c>
      <c r="L18979" s="311"/>
    </row>
    <row r="18980" spans="11:12" ht="15.75" x14ac:dyDescent="0.2">
      <c r="K18980" s="311">
        <v>1</v>
      </c>
      <c r="L18980" s="311"/>
    </row>
    <row r="18981" spans="11:12" ht="15.75" x14ac:dyDescent="0.2">
      <c r="K18981" s="311">
        <v>1</v>
      </c>
      <c r="L18981" s="311"/>
    </row>
    <row r="18982" spans="11:12" ht="15.75" x14ac:dyDescent="0.2">
      <c r="K18982" s="311">
        <v>1</v>
      </c>
      <c r="L18982" s="311"/>
    </row>
    <row r="18983" spans="11:12" ht="15.75" x14ac:dyDescent="0.2">
      <c r="K18983" s="311">
        <v>1</v>
      </c>
      <c r="L18983" s="311"/>
    </row>
    <row r="18984" spans="11:12" ht="15.75" x14ac:dyDescent="0.2">
      <c r="K18984" s="311">
        <v>1</v>
      </c>
      <c r="L18984" s="311"/>
    </row>
    <row r="18985" spans="11:12" ht="15.75" x14ac:dyDescent="0.2">
      <c r="K18985" s="311">
        <v>1</v>
      </c>
      <c r="L18985" s="311"/>
    </row>
    <row r="18986" spans="11:12" ht="15.75" x14ac:dyDescent="0.2">
      <c r="K18986" s="311">
        <v>1</v>
      </c>
      <c r="L18986" s="311"/>
    </row>
    <row r="18987" spans="11:12" ht="15.75" x14ac:dyDescent="0.2">
      <c r="K18987" s="311">
        <v>1</v>
      </c>
      <c r="L18987" s="311"/>
    </row>
    <row r="18988" spans="11:12" ht="15.75" x14ac:dyDescent="0.2">
      <c r="K18988" s="311">
        <v>1</v>
      </c>
      <c r="L18988" s="311"/>
    </row>
    <row r="18989" spans="11:12" ht="15.75" x14ac:dyDescent="0.2">
      <c r="K18989" s="311">
        <v>1</v>
      </c>
      <c r="L18989" s="311"/>
    </row>
    <row r="18990" spans="11:12" ht="15.75" x14ac:dyDescent="0.2">
      <c r="K18990" s="311">
        <v>1</v>
      </c>
      <c r="L18990" s="311"/>
    </row>
    <row r="18991" spans="11:12" ht="15.75" x14ac:dyDescent="0.2">
      <c r="K18991" s="311">
        <v>1</v>
      </c>
      <c r="L18991" s="311"/>
    </row>
    <row r="18992" spans="11:12" ht="15.75" x14ac:dyDescent="0.2">
      <c r="K18992" s="311">
        <v>1</v>
      </c>
      <c r="L18992" s="311"/>
    </row>
    <row r="18993" spans="11:12" ht="15.75" x14ac:dyDescent="0.2">
      <c r="K18993" s="311">
        <v>1</v>
      </c>
      <c r="L18993" s="311"/>
    </row>
    <row r="18994" spans="11:12" ht="15.75" x14ac:dyDescent="0.2">
      <c r="K18994" s="311">
        <v>1</v>
      </c>
      <c r="L18994" s="311"/>
    </row>
    <row r="18995" spans="11:12" ht="15.75" x14ac:dyDescent="0.2">
      <c r="K18995" s="311">
        <v>1</v>
      </c>
      <c r="L18995" s="311"/>
    </row>
    <row r="18996" spans="11:12" ht="15.75" x14ac:dyDescent="0.2">
      <c r="K18996" s="311">
        <v>1</v>
      </c>
      <c r="L18996" s="311"/>
    </row>
    <row r="18997" spans="11:12" ht="15.75" x14ac:dyDescent="0.2">
      <c r="K18997" s="311">
        <v>1</v>
      </c>
      <c r="L18997" s="311"/>
    </row>
    <row r="18998" spans="11:12" ht="15.75" x14ac:dyDescent="0.2">
      <c r="K18998" s="311">
        <v>1</v>
      </c>
      <c r="L18998" s="311"/>
    </row>
    <row r="18999" spans="11:12" ht="15.75" x14ac:dyDescent="0.2">
      <c r="K18999" s="311">
        <v>1</v>
      </c>
      <c r="L18999" s="311"/>
    </row>
    <row r="19000" spans="11:12" ht="15.75" x14ac:dyDescent="0.2">
      <c r="K19000" s="311">
        <v>1</v>
      </c>
      <c r="L19000" s="311"/>
    </row>
    <row r="19001" spans="11:12" ht="15.75" x14ac:dyDescent="0.2">
      <c r="K19001" s="311">
        <v>1</v>
      </c>
      <c r="L19001" s="311"/>
    </row>
    <row r="19002" spans="11:12" ht="15.75" x14ac:dyDescent="0.2">
      <c r="K19002" s="311">
        <v>1</v>
      </c>
      <c r="L19002" s="311"/>
    </row>
    <row r="19003" spans="11:12" ht="15.75" x14ac:dyDescent="0.2">
      <c r="K19003" s="311">
        <v>1</v>
      </c>
      <c r="L19003" s="311"/>
    </row>
    <row r="19004" spans="11:12" ht="15.75" x14ac:dyDescent="0.2">
      <c r="K19004" s="311">
        <v>1</v>
      </c>
      <c r="L19004" s="311"/>
    </row>
    <row r="19005" spans="11:12" ht="15.75" x14ac:dyDescent="0.2">
      <c r="K19005" s="311">
        <v>1</v>
      </c>
      <c r="L19005" s="311"/>
    </row>
    <row r="19006" spans="11:12" ht="15.75" x14ac:dyDescent="0.2">
      <c r="K19006" s="311">
        <v>1</v>
      </c>
      <c r="L19006" s="311"/>
    </row>
    <row r="19007" spans="11:12" ht="15.75" x14ac:dyDescent="0.2">
      <c r="K19007" s="311">
        <v>1</v>
      </c>
      <c r="L19007" s="311"/>
    </row>
    <row r="19008" spans="11:12" ht="15.75" x14ac:dyDescent="0.2">
      <c r="K19008" s="311">
        <v>1</v>
      </c>
      <c r="L19008" s="311"/>
    </row>
    <row r="19009" spans="11:12" ht="15.75" x14ac:dyDescent="0.2">
      <c r="K19009" s="311">
        <v>1</v>
      </c>
      <c r="L19009" s="311"/>
    </row>
    <row r="19010" spans="11:12" ht="15.75" x14ac:dyDescent="0.2">
      <c r="K19010" s="311">
        <v>1</v>
      </c>
      <c r="L19010" s="311"/>
    </row>
    <row r="19011" spans="11:12" ht="15.75" x14ac:dyDescent="0.2">
      <c r="K19011" s="311">
        <v>1</v>
      </c>
      <c r="L19011" s="311"/>
    </row>
    <row r="19012" spans="11:12" ht="15.75" x14ac:dyDescent="0.2">
      <c r="K19012" s="311">
        <v>1</v>
      </c>
      <c r="L19012" s="311"/>
    </row>
    <row r="19013" spans="11:12" ht="15.75" x14ac:dyDescent="0.2">
      <c r="K19013" s="311">
        <v>1</v>
      </c>
      <c r="L19013" s="311"/>
    </row>
    <row r="19014" spans="11:12" ht="15.75" x14ac:dyDescent="0.2">
      <c r="K19014" s="311">
        <v>1</v>
      </c>
      <c r="L19014" s="311"/>
    </row>
    <row r="19015" spans="11:12" ht="15.75" x14ac:dyDescent="0.2">
      <c r="K19015" s="311">
        <v>1</v>
      </c>
      <c r="L19015" s="311"/>
    </row>
    <row r="19016" spans="11:12" ht="15.75" x14ac:dyDescent="0.2">
      <c r="K19016" s="311">
        <v>1</v>
      </c>
      <c r="L19016" s="311"/>
    </row>
    <row r="19017" spans="11:12" ht="15.75" x14ac:dyDescent="0.2">
      <c r="K19017" s="311">
        <v>1</v>
      </c>
      <c r="L19017" s="311"/>
    </row>
    <row r="19018" spans="11:12" ht="15.75" x14ac:dyDescent="0.2">
      <c r="K19018" s="311">
        <v>1</v>
      </c>
      <c r="L19018" s="311"/>
    </row>
    <row r="19019" spans="11:12" ht="15.75" x14ac:dyDescent="0.2">
      <c r="K19019" s="311">
        <v>1</v>
      </c>
      <c r="L19019" s="311"/>
    </row>
    <row r="19020" spans="11:12" ht="15.75" x14ac:dyDescent="0.2">
      <c r="K19020" s="311">
        <v>1</v>
      </c>
      <c r="L19020" s="311"/>
    </row>
    <row r="19021" spans="11:12" ht="15.75" x14ac:dyDescent="0.2">
      <c r="K19021" s="311">
        <v>1</v>
      </c>
      <c r="L19021" s="311"/>
    </row>
    <row r="19022" spans="11:12" ht="15.75" x14ac:dyDescent="0.2">
      <c r="K19022" s="311">
        <v>1</v>
      </c>
      <c r="L19022" s="311"/>
    </row>
    <row r="19023" spans="11:12" ht="15.75" x14ac:dyDescent="0.2">
      <c r="K19023" s="311">
        <v>1</v>
      </c>
      <c r="L19023" s="311"/>
    </row>
    <row r="19024" spans="11:12" ht="15.75" x14ac:dyDescent="0.2">
      <c r="K19024" s="311">
        <v>1</v>
      </c>
      <c r="L19024" s="311"/>
    </row>
    <row r="19025" spans="11:12" ht="15.75" x14ac:dyDescent="0.2">
      <c r="K19025" s="311">
        <v>1</v>
      </c>
      <c r="L19025" s="311"/>
    </row>
    <row r="19026" spans="11:12" ht="15.75" x14ac:dyDescent="0.2">
      <c r="K19026" s="311">
        <v>1</v>
      </c>
      <c r="L19026" s="311"/>
    </row>
    <row r="19027" spans="11:12" ht="15.75" x14ac:dyDescent="0.2">
      <c r="K19027" s="311">
        <v>1</v>
      </c>
      <c r="L19027" s="311"/>
    </row>
    <row r="19028" spans="11:12" ht="15.75" x14ac:dyDescent="0.2">
      <c r="K19028" s="311">
        <v>1</v>
      </c>
      <c r="L19028" s="311"/>
    </row>
    <row r="19029" spans="11:12" ht="15.75" x14ac:dyDescent="0.2">
      <c r="K19029" s="311">
        <v>1</v>
      </c>
      <c r="L19029" s="311"/>
    </row>
    <row r="19030" spans="11:12" ht="15.75" x14ac:dyDescent="0.2">
      <c r="K19030" s="311">
        <v>1</v>
      </c>
      <c r="L19030" s="311"/>
    </row>
    <row r="19031" spans="11:12" ht="15.75" x14ac:dyDescent="0.2">
      <c r="K19031" s="311">
        <v>1</v>
      </c>
      <c r="L19031" s="311"/>
    </row>
    <row r="19032" spans="11:12" ht="15.75" x14ac:dyDescent="0.2">
      <c r="K19032" s="311">
        <v>1</v>
      </c>
      <c r="L19032" s="311"/>
    </row>
    <row r="19033" spans="11:12" ht="15.75" x14ac:dyDescent="0.2">
      <c r="K19033" s="311">
        <v>1</v>
      </c>
      <c r="L19033" s="311"/>
    </row>
    <row r="19034" spans="11:12" ht="15.75" x14ac:dyDescent="0.2">
      <c r="K19034" s="311">
        <v>1</v>
      </c>
      <c r="L19034" s="311"/>
    </row>
    <row r="19035" spans="11:12" ht="15.75" x14ac:dyDescent="0.2">
      <c r="K19035" s="311">
        <v>1</v>
      </c>
      <c r="L19035" s="311"/>
    </row>
    <row r="19036" spans="11:12" ht="15.75" x14ac:dyDescent="0.2">
      <c r="K19036" s="311">
        <v>1</v>
      </c>
      <c r="L19036" s="311"/>
    </row>
    <row r="19037" spans="11:12" ht="15.75" x14ac:dyDescent="0.2">
      <c r="K19037" s="311">
        <v>1</v>
      </c>
      <c r="L19037" s="311"/>
    </row>
    <row r="19038" spans="11:12" ht="15.75" x14ac:dyDescent="0.2">
      <c r="K19038" s="311">
        <v>1</v>
      </c>
      <c r="L19038" s="311"/>
    </row>
    <row r="19039" spans="11:12" ht="15.75" x14ac:dyDescent="0.2">
      <c r="K19039" s="311">
        <v>1</v>
      </c>
      <c r="L19039" s="311"/>
    </row>
    <row r="19040" spans="11:12" ht="15.75" x14ac:dyDescent="0.2">
      <c r="K19040" s="311">
        <v>1</v>
      </c>
      <c r="L19040" s="311"/>
    </row>
    <row r="19041" spans="11:12" ht="15.75" x14ac:dyDescent="0.2">
      <c r="K19041" s="311">
        <v>1</v>
      </c>
      <c r="L19041" s="311"/>
    </row>
    <row r="19042" spans="11:12" ht="15.75" x14ac:dyDescent="0.2">
      <c r="K19042" s="311">
        <v>1</v>
      </c>
      <c r="L19042" s="311"/>
    </row>
    <row r="19043" spans="11:12" ht="15.75" x14ac:dyDescent="0.2">
      <c r="K19043" s="311">
        <v>1</v>
      </c>
      <c r="L19043" s="311"/>
    </row>
    <row r="19044" spans="11:12" ht="15.75" x14ac:dyDescent="0.2">
      <c r="K19044" s="311">
        <v>1</v>
      </c>
      <c r="L19044" s="311"/>
    </row>
    <row r="19045" spans="11:12" ht="15.75" x14ac:dyDescent="0.2">
      <c r="K19045" s="311">
        <v>1</v>
      </c>
      <c r="L19045" s="311"/>
    </row>
    <row r="19046" spans="11:12" ht="15.75" x14ac:dyDescent="0.2">
      <c r="K19046" s="311">
        <v>1</v>
      </c>
      <c r="L19046" s="311"/>
    </row>
    <row r="19047" spans="11:12" ht="15.75" x14ac:dyDescent="0.2">
      <c r="K19047" s="311">
        <v>1</v>
      </c>
      <c r="L19047" s="311"/>
    </row>
    <row r="19048" spans="11:12" ht="15.75" x14ac:dyDescent="0.2">
      <c r="K19048" s="311">
        <v>1</v>
      </c>
      <c r="L19048" s="311"/>
    </row>
    <row r="19049" spans="11:12" ht="15.75" x14ac:dyDescent="0.2">
      <c r="K19049" s="311">
        <v>1</v>
      </c>
      <c r="L19049" s="311"/>
    </row>
    <row r="19050" spans="11:12" ht="15.75" x14ac:dyDescent="0.2">
      <c r="K19050" s="311">
        <v>1</v>
      </c>
      <c r="L19050" s="311"/>
    </row>
    <row r="19051" spans="11:12" ht="15.75" x14ac:dyDescent="0.2">
      <c r="K19051" s="311">
        <v>1</v>
      </c>
      <c r="L19051" s="311"/>
    </row>
    <row r="19052" spans="11:12" ht="15.75" x14ac:dyDescent="0.2">
      <c r="K19052" s="311">
        <v>1</v>
      </c>
      <c r="L19052" s="311"/>
    </row>
    <row r="19053" spans="11:12" ht="15.75" x14ac:dyDescent="0.2">
      <c r="K19053" s="311">
        <v>1</v>
      </c>
      <c r="L19053" s="311"/>
    </row>
    <row r="19054" spans="11:12" ht="15.75" x14ac:dyDescent="0.2">
      <c r="K19054" s="311">
        <v>1</v>
      </c>
      <c r="L19054" s="311"/>
    </row>
    <row r="19055" spans="11:12" ht="15.75" x14ac:dyDescent="0.2">
      <c r="K19055" s="311">
        <v>1</v>
      </c>
      <c r="L19055" s="311"/>
    </row>
    <row r="19056" spans="11:12" ht="15.75" x14ac:dyDescent="0.2">
      <c r="K19056" s="311">
        <v>1</v>
      </c>
      <c r="L19056" s="311"/>
    </row>
    <row r="19057" spans="11:12" ht="15.75" x14ac:dyDescent="0.2">
      <c r="K19057" s="311">
        <v>1</v>
      </c>
      <c r="L19057" s="311"/>
    </row>
    <row r="19058" spans="11:12" ht="15.75" x14ac:dyDescent="0.2">
      <c r="K19058" s="311">
        <v>1</v>
      </c>
      <c r="L19058" s="311"/>
    </row>
    <row r="19059" spans="11:12" ht="15.75" x14ac:dyDescent="0.2">
      <c r="K19059" s="311">
        <v>1</v>
      </c>
      <c r="L19059" s="311"/>
    </row>
    <row r="19060" spans="11:12" ht="15.75" x14ac:dyDescent="0.2">
      <c r="K19060" s="311">
        <v>1</v>
      </c>
      <c r="L19060" s="311"/>
    </row>
    <row r="19061" spans="11:12" ht="15.75" x14ac:dyDescent="0.2">
      <c r="K19061" s="311">
        <v>1</v>
      </c>
      <c r="L19061" s="311"/>
    </row>
    <row r="19062" spans="11:12" ht="15.75" x14ac:dyDescent="0.2">
      <c r="K19062" s="311">
        <v>1</v>
      </c>
      <c r="L19062" s="311"/>
    </row>
    <row r="19063" spans="11:12" ht="15.75" x14ac:dyDescent="0.2">
      <c r="K19063" s="311">
        <v>1</v>
      </c>
      <c r="L19063" s="311"/>
    </row>
    <row r="19064" spans="11:12" ht="15.75" x14ac:dyDescent="0.2">
      <c r="K19064" s="311">
        <v>1</v>
      </c>
      <c r="L19064" s="311"/>
    </row>
    <row r="19065" spans="11:12" ht="15.75" x14ac:dyDescent="0.2">
      <c r="K19065" s="311">
        <v>1</v>
      </c>
      <c r="L19065" s="311"/>
    </row>
    <row r="19066" spans="11:12" ht="15.75" x14ac:dyDescent="0.2">
      <c r="K19066" s="311">
        <v>1</v>
      </c>
      <c r="L19066" s="311"/>
    </row>
    <row r="19067" spans="11:12" ht="15.75" x14ac:dyDescent="0.2">
      <c r="K19067" s="311">
        <v>1</v>
      </c>
      <c r="L19067" s="311"/>
    </row>
    <row r="19068" spans="11:12" ht="15.75" x14ac:dyDescent="0.2">
      <c r="K19068" s="311">
        <v>1</v>
      </c>
      <c r="L19068" s="311"/>
    </row>
    <row r="19069" spans="11:12" ht="15.75" x14ac:dyDescent="0.2">
      <c r="K19069" s="311">
        <v>1</v>
      </c>
      <c r="L19069" s="311"/>
    </row>
    <row r="19070" spans="11:12" ht="15.75" x14ac:dyDescent="0.2">
      <c r="K19070" s="311">
        <v>1</v>
      </c>
      <c r="L19070" s="311"/>
    </row>
    <row r="19071" spans="11:12" ht="15.75" x14ac:dyDescent="0.2">
      <c r="K19071" s="311">
        <v>1</v>
      </c>
      <c r="L19071" s="311"/>
    </row>
    <row r="19072" spans="11:12" ht="15.75" x14ac:dyDescent="0.2">
      <c r="K19072" s="311">
        <v>1</v>
      </c>
      <c r="L19072" s="311"/>
    </row>
    <row r="19073" spans="11:12" ht="15.75" x14ac:dyDescent="0.2">
      <c r="K19073" s="311">
        <v>1</v>
      </c>
      <c r="L19073" s="311"/>
    </row>
    <row r="19074" spans="11:12" ht="15.75" x14ac:dyDescent="0.2">
      <c r="K19074" s="311">
        <v>1</v>
      </c>
      <c r="L19074" s="311"/>
    </row>
    <row r="19075" spans="11:12" ht="15.75" x14ac:dyDescent="0.2">
      <c r="K19075" s="311">
        <v>1</v>
      </c>
      <c r="L19075" s="311"/>
    </row>
    <row r="19076" spans="11:12" ht="15.75" x14ac:dyDescent="0.2">
      <c r="K19076" s="311">
        <v>1</v>
      </c>
      <c r="L19076" s="311"/>
    </row>
    <row r="19077" spans="11:12" ht="15.75" x14ac:dyDescent="0.2">
      <c r="K19077" s="311">
        <v>1</v>
      </c>
      <c r="L19077" s="311"/>
    </row>
    <row r="19078" spans="11:12" ht="15.75" x14ac:dyDescent="0.2">
      <c r="K19078" s="311">
        <v>1</v>
      </c>
      <c r="L19078" s="311"/>
    </row>
    <row r="19079" spans="11:12" ht="15.75" x14ac:dyDescent="0.2">
      <c r="K19079" s="311">
        <v>1</v>
      </c>
      <c r="L19079" s="311"/>
    </row>
    <row r="19080" spans="11:12" ht="15.75" x14ac:dyDescent="0.2">
      <c r="K19080" s="311">
        <v>1</v>
      </c>
      <c r="L19080" s="311"/>
    </row>
    <row r="19081" spans="11:12" ht="15.75" x14ac:dyDescent="0.2">
      <c r="K19081" s="311">
        <v>1</v>
      </c>
      <c r="L19081" s="311"/>
    </row>
    <row r="19082" spans="11:12" ht="15.75" x14ac:dyDescent="0.2">
      <c r="K19082" s="311">
        <v>1</v>
      </c>
      <c r="L19082" s="311"/>
    </row>
    <row r="19083" spans="11:12" ht="15.75" x14ac:dyDescent="0.2">
      <c r="K19083" s="311">
        <v>1</v>
      </c>
      <c r="L19083" s="311"/>
    </row>
    <row r="19084" spans="11:12" ht="15.75" x14ac:dyDescent="0.2">
      <c r="K19084" s="311">
        <v>1</v>
      </c>
      <c r="L19084" s="311"/>
    </row>
    <row r="19085" spans="11:12" ht="15.75" x14ac:dyDescent="0.2">
      <c r="K19085" s="311">
        <v>1</v>
      </c>
      <c r="L19085" s="311"/>
    </row>
    <row r="19086" spans="11:12" ht="15.75" x14ac:dyDescent="0.2">
      <c r="K19086" s="311">
        <v>1</v>
      </c>
      <c r="L19086" s="311"/>
    </row>
    <row r="19087" spans="11:12" ht="15.75" x14ac:dyDescent="0.2">
      <c r="K19087" s="311">
        <v>1</v>
      </c>
      <c r="L19087" s="311"/>
    </row>
    <row r="19088" spans="11:12" ht="15.75" x14ac:dyDescent="0.2">
      <c r="K19088" s="311">
        <v>1</v>
      </c>
      <c r="L19088" s="311"/>
    </row>
    <row r="19089" spans="11:12" ht="15.75" x14ac:dyDescent="0.2">
      <c r="K19089" s="311">
        <v>1</v>
      </c>
      <c r="L19089" s="311"/>
    </row>
    <row r="19090" spans="11:12" ht="15.75" x14ac:dyDescent="0.2">
      <c r="K19090" s="311">
        <v>1</v>
      </c>
      <c r="L19090" s="311"/>
    </row>
    <row r="19091" spans="11:12" ht="15.75" x14ac:dyDescent="0.2">
      <c r="K19091" s="311">
        <v>1</v>
      </c>
      <c r="L19091" s="311"/>
    </row>
    <row r="19092" spans="11:12" ht="15.75" x14ac:dyDescent="0.2">
      <c r="K19092" s="311">
        <v>1</v>
      </c>
      <c r="L19092" s="311"/>
    </row>
    <row r="19093" spans="11:12" ht="15.75" x14ac:dyDescent="0.2">
      <c r="K19093" s="311">
        <v>1</v>
      </c>
      <c r="L19093" s="311"/>
    </row>
    <row r="19094" spans="11:12" ht="15.75" x14ac:dyDescent="0.2">
      <c r="K19094" s="311">
        <v>1</v>
      </c>
      <c r="L19094" s="311"/>
    </row>
    <row r="19095" spans="11:12" ht="15.75" x14ac:dyDescent="0.2">
      <c r="K19095" s="311">
        <v>1</v>
      </c>
      <c r="L19095" s="311"/>
    </row>
    <row r="19096" spans="11:12" ht="15.75" x14ac:dyDescent="0.2">
      <c r="K19096" s="311">
        <v>1</v>
      </c>
      <c r="L19096" s="311"/>
    </row>
    <row r="19097" spans="11:12" ht="15.75" x14ac:dyDescent="0.2">
      <c r="K19097" s="311">
        <v>1</v>
      </c>
      <c r="L19097" s="311"/>
    </row>
    <row r="19098" spans="11:12" ht="15.75" x14ac:dyDescent="0.2">
      <c r="K19098" s="311">
        <v>1</v>
      </c>
      <c r="L19098" s="311"/>
    </row>
    <row r="19099" spans="11:12" ht="15.75" x14ac:dyDescent="0.2">
      <c r="K19099" s="311">
        <v>1</v>
      </c>
      <c r="L19099" s="311"/>
    </row>
    <row r="19100" spans="11:12" ht="15.75" x14ac:dyDescent="0.2">
      <c r="K19100" s="311">
        <v>1</v>
      </c>
      <c r="L19100" s="311"/>
    </row>
    <row r="19101" spans="11:12" ht="15.75" x14ac:dyDescent="0.2">
      <c r="K19101" s="311">
        <v>1</v>
      </c>
      <c r="L19101" s="311"/>
    </row>
    <row r="19102" spans="11:12" ht="15.75" x14ac:dyDescent="0.2">
      <c r="K19102" s="311">
        <v>1</v>
      </c>
      <c r="L19102" s="311"/>
    </row>
    <row r="19103" spans="11:12" ht="15.75" x14ac:dyDescent="0.2">
      <c r="K19103" s="311">
        <v>1</v>
      </c>
      <c r="L19103" s="311"/>
    </row>
    <row r="19104" spans="11:12" ht="15.75" x14ac:dyDescent="0.2">
      <c r="K19104" s="311">
        <v>1</v>
      </c>
      <c r="L19104" s="311"/>
    </row>
    <row r="19105" spans="11:12" ht="15.75" x14ac:dyDescent="0.2">
      <c r="K19105" s="311">
        <v>1</v>
      </c>
      <c r="L19105" s="311"/>
    </row>
    <row r="19106" spans="11:12" ht="15.75" x14ac:dyDescent="0.2">
      <c r="K19106" s="311">
        <v>1</v>
      </c>
      <c r="L19106" s="311"/>
    </row>
    <row r="19107" spans="11:12" ht="15.75" x14ac:dyDescent="0.2">
      <c r="K19107" s="311">
        <v>1</v>
      </c>
      <c r="L19107" s="311"/>
    </row>
    <row r="19108" spans="11:12" ht="15.75" x14ac:dyDescent="0.2">
      <c r="K19108" s="311">
        <v>1</v>
      </c>
      <c r="L19108" s="311"/>
    </row>
    <row r="19109" spans="11:12" ht="15.75" x14ac:dyDescent="0.2">
      <c r="K19109" s="311">
        <v>1</v>
      </c>
      <c r="L19109" s="311"/>
    </row>
    <row r="19110" spans="11:12" ht="15.75" x14ac:dyDescent="0.2">
      <c r="K19110" s="311">
        <v>1</v>
      </c>
      <c r="L19110" s="311"/>
    </row>
    <row r="19111" spans="11:12" ht="15.75" x14ac:dyDescent="0.2">
      <c r="K19111" s="311">
        <v>1</v>
      </c>
      <c r="L19111" s="311"/>
    </row>
    <row r="19112" spans="11:12" ht="15.75" x14ac:dyDescent="0.2">
      <c r="K19112" s="311">
        <v>1</v>
      </c>
      <c r="L19112" s="311"/>
    </row>
    <row r="19113" spans="11:12" ht="15.75" x14ac:dyDescent="0.2">
      <c r="K19113" s="311">
        <v>1</v>
      </c>
      <c r="L19113" s="311"/>
    </row>
    <row r="19114" spans="11:12" ht="15.75" x14ac:dyDescent="0.2">
      <c r="K19114" s="311">
        <v>1</v>
      </c>
      <c r="L19114" s="311"/>
    </row>
    <row r="19115" spans="11:12" ht="15.75" x14ac:dyDescent="0.2">
      <c r="K19115" s="311">
        <v>1</v>
      </c>
      <c r="L19115" s="311"/>
    </row>
    <row r="19116" spans="11:12" ht="15.75" x14ac:dyDescent="0.2">
      <c r="K19116" s="311">
        <v>1</v>
      </c>
      <c r="L19116" s="311"/>
    </row>
    <row r="19117" spans="11:12" ht="15.75" x14ac:dyDescent="0.2">
      <c r="K19117" s="311">
        <v>1</v>
      </c>
      <c r="L19117" s="311"/>
    </row>
    <row r="19118" spans="11:12" ht="15.75" x14ac:dyDescent="0.2">
      <c r="K19118" s="311">
        <v>1</v>
      </c>
      <c r="L19118" s="311"/>
    </row>
    <row r="19119" spans="11:12" ht="15.75" x14ac:dyDescent="0.2">
      <c r="K19119" s="311">
        <v>1</v>
      </c>
      <c r="L19119" s="311"/>
    </row>
    <row r="19120" spans="11:12" ht="15.75" x14ac:dyDescent="0.2">
      <c r="K19120" s="311">
        <v>1</v>
      </c>
      <c r="L19120" s="311"/>
    </row>
    <row r="19121" spans="11:12" ht="15.75" x14ac:dyDescent="0.2">
      <c r="K19121" s="311">
        <v>1</v>
      </c>
      <c r="L19121" s="311"/>
    </row>
    <row r="19122" spans="11:12" ht="15.75" x14ac:dyDescent="0.2">
      <c r="K19122" s="311">
        <v>1</v>
      </c>
      <c r="L19122" s="311"/>
    </row>
    <row r="19123" spans="11:12" ht="15.75" x14ac:dyDescent="0.2">
      <c r="K19123" s="311">
        <v>1</v>
      </c>
      <c r="L19123" s="311"/>
    </row>
    <row r="19124" spans="11:12" ht="15.75" x14ac:dyDescent="0.2">
      <c r="K19124" s="311">
        <v>1</v>
      </c>
      <c r="L19124" s="311"/>
    </row>
    <row r="19125" spans="11:12" ht="15.75" x14ac:dyDescent="0.2">
      <c r="K19125" s="311">
        <v>1</v>
      </c>
      <c r="L19125" s="311"/>
    </row>
    <row r="19126" spans="11:12" ht="15.75" x14ac:dyDescent="0.2">
      <c r="K19126" s="311">
        <v>1</v>
      </c>
      <c r="L19126" s="311"/>
    </row>
    <row r="19127" spans="11:12" ht="15.75" x14ac:dyDescent="0.2">
      <c r="K19127" s="311">
        <v>1</v>
      </c>
      <c r="L19127" s="311"/>
    </row>
    <row r="19128" spans="11:12" ht="15.75" x14ac:dyDescent="0.2">
      <c r="K19128" s="311">
        <v>1</v>
      </c>
      <c r="L19128" s="311"/>
    </row>
    <row r="19129" spans="11:12" ht="15.75" x14ac:dyDescent="0.2">
      <c r="K19129" s="311">
        <v>1</v>
      </c>
      <c r="L19129" s="311"/>
    </row>
    <row r="19130" spans="11:12" ht="15.75" x14ac:dyDescent="0.2">
      <c r="K19130" s="311">
        <v>1</v>
      </c>
      <c r="L19130" s="311"/>
    </row>
    <row r="19131" spans="11:12" ht="15.75" x14ac:dyDescent="0.2">
      <c r="K19131" s="311">
        <v>1</v>
      </c>
      <c r="L19131" s="311"/>
    </row>
    <row r="19132" spans="11:12" ht="15.75" x14ac:dyDescent="0.2">
      <c r="K19132" s="311">
        <v>1</v>
      </c>
      <c r="L19132" s="311"/>
    </row>
    <row r="19133" spans="11:12" ht="15.75" x14ac:dyDescent="0.2">
      <c r="K19133" s="311">
        <v>1</v>
      </c>
      <c r="L19133" s="311"/>
    </row>
    <row r="19134" spans="11:12" ht="15.75" x14ac:dyDescent="0.2">
      <c r="K19134" s="311">
        <v>1</v>
      </c>
      <c r="L19134" s="311"/>
    </row>
    <row r="19135" spans="11:12" ht="15.75" x14ac:dyDescent="0.2">
      <c r="K19135" s="311">
        <v>1</v>
      </c>
      <c r="L19135" s="311"/>
    </row>
    <row r="19136" spans="11:12" ht="15.75" x14ac:dyDescent="0.2">
      <c r="K19136" s="311">
        <v>1</v>
      </c>
      <c r="L19136" s="311"/>
    </row>
    <row r="19137" spans="11:12" ht="15.75" x14ac:dyDescent="0.2">
      <c r="K19137" s="311">
        <v>1</v>
      </c>
      <c r="L19137" s="311"/>
    </row>
    <row r="19138" spans="11:12" ht="15.75" x14ac:dyDescent="0.2">
      <c r="K19138" s="311">
        <v>1</v>
      </c>
      <c r="L19138" s="311"/>
    </row>
    <row r="19139" spans="11:12" ht="15.75" x14ac:dyDescent="0.2">
      <c r="K19139" s="311">
        <v>1</v>
      </c>
      <c r="L19139" s="311"/>
    </row>
    <row r="19140" spans="11:12" ht="15.75" x14ac:dyDescent="0.2">
      <c r="K19140" s="311">
        <v>1</v>
      </c>
      <c r="L19140" s="311"/>
    </row>
    <row r="19141" spans="11:12" ht="15.75" x14ac:dyDescent="0.2">
      <c r="K19141" s="311">
        <v>1</v>
      </c>
      <c r="L19141" s="311"/>
    </row>
    <row r="19142" spans="11:12" ht="15.75" x14ac:dyDescent="0.2">
      <c r="K19142" s="311">
        <v>1</v>
      </c>
      <c r="L19142" s="311"/>
    </row>
    <row r="19143" spans="11:12" ht="15.75" x14ac:dyDescent="0.2">
      <c r="K19143" s="311">
        <v>1</v>
      </c>
      <c r="L19143" s="311"/>
    </row>
    <row r="19144" spans="11:12" ht="15.75" x14ac:dyDescent="0.2">
      <c r="K19144" s="311">
        <v>1</v>
      </c>
      <c r="L19144" s="311"/>
    </row>
    <row r="19145" spans="11:12" ht="15.75" x14ac:dyDescent="0.2">
      <c r="K19145" s="311">
        <v>1</v>
      </c>
      <c r="L19145" s="311"/>
    </row>
    <row r="19146" spans="11:12" ht="15.75" x14ac:dyDescent="0.2">
      <c r="K19146" s="311">
        <v>1</v>
      </c>
      <c r="L19146" s="311"/>
    </row>
    <row r="19147" spans="11:12" ht="15.75" x14ac:dyDescent="0.2">
      <c r="K19147" s="311">
        <v>1</v>
      </c>
      <c r="L19147" s="311"/>
    </row>
    <row r="19148" spans="11:12" ht="15.75" x14ac:dyDescent="0.2">
      <c r="K19148" s="311">
        <v>1</v>
      </c>
      <c r="L19148" s="311"/>
    </row>
    <row r="19149" spans="11:12" ht="15.75" x14ac:dyDescent="0.2">
      <c r="K19149" s="311">
        <v>1</v>
      </c>
      <c r="L19149" s="311"/>
    </row>
    <row r="19150" spans="11:12" ht="15.75" x14ac:dyDescent="0.2">
      <c r="K19150" s="311">
        <v>1</v>
      </c>
      <c r="L19150" s="311"/>
    </row>
    <row r="19151" spans="11:12" ht="15.75" x14ac:dyDescent="0.2">
      <c r="K19151" s="311">
        <v>1</v>
      </c>
      <c r="L19151" s="311"/>
    </row>
    <row r="19152" spans="11:12" ht="15.75" x14ac:dyDescent="0.2">
      <c r="K19152" s="311">
        <v>1</v>
      </c>
      <c r="L19152" s="311"/>
    </row>
    <row r="19153" spans="11:12" ht="15.75" x14ac:dyDescent="0.2">
      <c r="K19153" s="311">
        <v>1</v>
      </c>
      <c r="L19153" s="311"/>
    </row>
    <row r="19154" spans="11:12" ht="15.75" x14ac:dyDescent="0.2">
      <c r="K19154" s="311">
        <v>1</v>
      </c>
      <c r="L19154" s="311"/>
    </row>
    <row r="19155" spans="11:12" ht="15.75" x14ac:dyDescent="0.2">
      <c r="K19155" s="311">
        <v>1</v>
      </c>
      <c r="L19155" s="311"/>
    </row>
    <row r="19156" spans="11:12" ht="15.75" x14ac:dyDescent="0.2">
      <c r="K19156" s="311">
        <v>1</v>
      </c>
      <c r="L19156" s="311"/>
    </row>
    <row r="19157" spans="11:12" ht="15.75" x14ac:dyDescent="0.2">
      <c r="K19157" s="311">
        <v>1</v>
      </c>
      <c r="L19157" s="311"/>
    </row>
    <row r="19158" spans="11:12" ht="15.75" x14ac:dyDescent="0.2">
      <c r="K19158" s="311">
        <v>1</v>
      </c>
      <c r="L19158" s="311"/>
    </row>
    <row r="19159" spans="11:12" ht="15.75" x14ac:dyDescent="0.2">
      <c r="K19159" s="311">
        <v>1</v>
      </c>
      <c r="L19159" s="311"/>
    </row>
    <row r="19160" spans="11:12" ht="15.75" x14ac:dyDescent="0.2">
      <c r="K19160" s="311">
        <v>1</v>
      </c>
      <c r="L19160" s="311"/>
    </row>
    <row r="19161" spans="11:12" ht="15.75" x14ac:dyDescent="0.2">
      <c r="K19161" s="311">
        <v>1</v>
      </c>
      <c r="L19161" s="311"/>
    </row>
    <row r="19162" spans="11:12" ht="15.75" x14ac:dyDescent="0.2">
      <c r="K19162" s="311">
        <v>1</v>
      </c>
      <c r="L19162" s="311"/>
    </row>
    <row r="19163" spans="11:12" ht="15.75" x14ac:dyDescent="0.2">
      <c r="K19163" s="311">
        <v>1</v>
      </c>
      <c r="L19163" s="311"/>
    </row>
    <row r="19164" spans="11:12" ht="15.75" x14ac:dyDescent="0.2">
      <c r="K19164" s="311">
        <v>1</v>
      </c>
      <c r="L19164" s="311"/>
    </row>
    <row r="19165" spans="11:12" ht="15.75" x14ac:dyDescent="0.2">
      <c r="K19165" s="311">
        <v>1</v>
      </c>
      <c r="L19165" s="311"/>
    </row>
    <row r="19166" spans="11:12" ht="15.75" x14ac:dyDescent="0.2">
      <c r="K19166" s="311">
        <v>1</v>
      </c>
      <c r="L19166" s="311"/>
    </row>
    <row r="19167" spans="11:12" ht="15.75" x14ac:dyDescent="0.2">
      <c r="K19167" s="311">
        <v>1</v>
      </c>
      <c r="L19167" s="311"/>
    </row>
    <row r="19168" spans="11:12" ht="15.75" x14ac:dyDescent="0.2">
      <c r="K19168" s="311">
        <v>1</v>
      </c>
      <c r="L19168" s="311"/>
    </row>
    <row r="19169" spans="11:12" ht="15.75" x14ac:dyDescent="0.2">
      <c r="K19169" s="311">
        <v>1</v>
      </c>
      <c r="L19169" s="311"/>
    </row>
    <row r="19170" spans="11:12" ht="15.75" x14ac:dyDescent="0.2">
      <c r="K19170" s="311">
        <v>1</v>
      </c>
      <c r="L19170" s="311"/>
    </row>
    <row r="19171" spans="11:12" ht="15.75" x14ac:dyDescent="0.2">
      <c r="K19171" s="311">
        <v>1</v>
      </c>
      <c r="L19171" s="311"/>
    </row>
    <row r="19172" spans="11:12" ht="15.75" x14ac:dyDescent="0.2">
      <c r="K19172" s="311">
        <v>1</v>
      </c>
      <c r="L19172" s="311"/>
    </row>
    <row r="19173" spans="11:12" ht="15.75" x14ac:dyDescent="0.2">
      <c r="K19173" s="311">
        <v>1</v>
      </c>
      <c r="L19173" s="311"/>
    </row>
    <row r="19174" spans="11:12" ht="15.75" x14ac:dyDescent="0.2">
      <c r="K19174" s="311">
        <v>1</v>
      </c>
      <c r="L19174" s="311"/>
    </row>
    <row r="19175" spans="11:12" ht="15.75" x14ac:dyDescent="0.2">
      <c r="K19175" s="311">
        <v>1</v>
      </c>
      <c r="L19175" s="311"/>
    </row>
    <row r="19176" spans="11:12" ht="15.75" x14ac:dyDescent="0.2">
      <c r="K19176" s="311">
        <v>1</v>
      </c>
      <c r="L19176" s="311"/>
    </row>
    <row r="19177" spans="11:12" ht="15.75" x14ac:dyDescent="0.2">
      <c r="K19177" s="311">
        <v>1</v>
      </c>
      <c r="L19177" s="311"/>
    </row>
    <row r="19178" spans="11:12" ht="15.75" x14ac:dyDescent="0.2">
      <c r="K19178" s="311">
        <v>1</v>
      </c>
      <c r="L19178" s="311"/>
    </row>
    <row r="19179" spans="11:12" ht="15.75" x14ac:dyDescent="0.2">
      <c r="K19179" s="311">
        <v>1</v>
      </c>
      <c r="L19179" s="311"/>
    </row>
    <row r="19180" spans="11:12" ht="15.75" x14ac:dyDescent="0.2">
      <c r="K19180" s="311">
        <v>1</v>
      </c>
      <c r="L19180" s="311"/>
    </row>
    <row r="19181" spans="11:12" ht="15.75" x14ac:dyDescent="0.2">
      <c r="K19181" s="311">
        <v>1</v>
      </c>
      <c r="L19181" s="311"/>
    </row>
    <row r="19182" spans="11:12" ht="15.75" x14ac:dyDescent="0.2">
      <c r="K19182" s="311">
        <v>1</v>
      </c>
      <c r="L19182" s="311"/>
    </row>
    <row r="19183" spans="11:12" ht="15.75" x14ac:dyDescent="0.2">
      <c r="K19183" s="311">
        <v>1</v>
      </c>
      <c r="L19183" s="311"/>
    </row>
    <row r="19184" spans="11:12" ht="15.75" x14ac:dyDescent="0.2">
      <c r="K19184" s="311">
        <v>1</v>
      </c>
      <c r="L19184" s="311"/>
    </row>
    <row r="19185" spans="11:12" ht="15.75" x14ac:dyDescent="0.2">
      <c r="K19185" s="311">
        <v>1</v>
      </c>
      <c r="L19185" s="311"/>
    </row>
    <row r="19186" spans="11:12" ht="15.75" x14ac:dyDescent="0.2">
      <c r="K19186" s="311">
        <v>1</v>
      </c>
      <c r="L19186" s="311"/>
    </row>
    <row r="19187" spans="11:12" ht="15.75" x14ac:dyDescent="0.2">
      <c r="K19187" s="311">
        <v>1</v>
      </c>
      <c r="L19187" s="311"/>
    </row>
    <row r="19188" spans="11:12" ht="15.75" x14ac:dyDescent="0.2">
      <c r="K19188" s="311">
        <v>1</v>
      </c>
      <c r="L19188" s="311"/>
    </row>
    <row r="19189" spans="11:12" ht="15.75" x14ac:dyDescent="0.2">
      <c r="K19189" s="311">
        <v>1</v>
      </c>
      <c r="L19189" s="311"/>
    </row>
    <row r="19190" spans="11:12" ht="15.75" x14ac:dyDescent="0.2">
      <c r="K19190" s="311">
        <v>1</v>
      </c>
      <c r="L19190" s="311"/>
    </row>
    <row r="19191" spans="11:12" ht="15.75" x14ac:dyDescent="0.2">
      <c r="K19191" s="311">
        <v>1</v>
      </c>
      <c r="L19191" s="311"/>
    </row>
    <row r="19192" spans="11:12" ht="15.75" x14ac:dyDescent="0.2">
      <c r="K19192" s="311">
        <v>1</v>
      </c>
      <c r="L19192" s="311"/>
    </row>
    <row r="19193" spans="11:12" ht="15.75" x14ac:dyDescent="0.2">
      <c r="K19193" s="311">
        <v>1</v>
      </c>
      <c r="L19193" s="311"/>
    </row>
    <row r="19194" spans="11:12" ht="15.75" x14ac:dyDescent="0.2">
      <c r="K19194" s="311">
        <v>1</v>
      </c>
      <c r="L19194" s="311"/>
    </row>
    <row r="19195" spans="11:12" ht="15.75" x14ac:dyDescent="0.2">
      <c r="K19195" s="311">
        <v>1</v>
      </c>
      <c r="L19195" s="311"/>
    </row>
    <row r="19196" spans="11:12" ht="15.75" x14ac:dyDescent="0.2">
      <c r="K19196" s="311">
        <v>1</v>
      </c>
      <c r="L19196" s="311"/>
    </row>
    <row r="19197" spans="11:12" ht="15.75" x14ac:dyDescent="0.2">
      <c r="K19197" s="311">
        <v>1</v>
      </c>
      <c r="L19197" s="311"/>
    </row>
    <row r="19198" spans="11:12" ht="15.75" x14ac:dyDescent="0.2">
      <c r="K19198" s="311">
        <v>1</v>
      </c>
      <c r="L19198" s="311"/>
    </row>
    <row r="19199" spans="11:12" ht="15.75" x14ac:dyDescent="0.2">
      <c r="K19199" s="311">
        <v>1</v>
      </c>
      <c r="L19199" s="311"/>
    </row>
    <row r="19200" spans="11:12" ht="15.75" x14ac:dyDescent="0.2">
      <c r="K19200" s="311">
        <v>1</v>
      </c>
      <c r="L19200" s="311"/>
    </row>
    <row r="19201" spans="11:12" ht="15.75" x14ac:dyDescent="0.2">
      <c r="K19201" s="311">
        <v>1</v>
      </c>
      <c r="L19201" s="311"/>
    </row>
    <row r="19202" spans="11:12" ht="15.75" x14ac:dyDescent="0.2">
      <c r="K19202" s="311">
        <v>1</v>
      </c>
      <c r="L19202" s="311"/>
    </row>
    <row r="19203" spans="11:12" ht="15.75" x14ac:dyDescent="0.2">
      <c r="K19203" s="311">
        <v>1</v>
      </c>
      <c r="L19203" s="311"/>
    </row>
    <row r="19204" spans="11:12" ht="15.75" x14ac:dyDescent="0.2">
      <c r="K19204" s="311">
        <v>1</v>
      </c>
      <c r="L19204" s="311"/>
    </row>
    <row r="19205" spans="11:12" ht="15.75" x14ac:dyDescent="0.2">
      <c r="K19205" s="311">
        <v>1</v>
      </c>
      <c r="L19205" s="311"/>
    </row>
    <row r="19206" spans="11:12" ht="15.75" x14ac:dyDescent="0.2">
      <c r="K19206" s="311">
        <v>1</v>
      </c>
      <c r="L19206" s="311"/>
    </row>
    <row r="19207" spans="11:12" ht="15.75" x14ac:dyDescent="0.2">
      <c r="K19207" s="311">
        <v>1</v>
      </c>
      <c r="L19207" s="311"/>
    </row>
    <row r="19208" spans="11:12" ht="15.75" x14ac:dyDescent="0.2">
      <c r="K19208" s="311">
        <v>1</v>
      </c>
      <c r="L19208" s="311"/>
    </row>
    <row r="19209" spans="11:12" ht="15.75" x14ac:dyDescent="0.2">
      <c r="K19209" s="311">
        <v>1</v>
      </c>
      <c r="L19209" s="311"/>
    </row>
    <row r="19210" spans="11:12" ht="15.75" x14ac:dyDescent="0.2">
      <c r="K19210" s="311">
        <v>1</v>
      </c>
      <c r="L19210" s="311"/>
    </row>
    <row r="19211" spans="11:12" ht="15.75" x14ac:dyDescent="0.2">
      <c r="K19211" s="311">
        <v>1</v>
      </c>
      <c r="L19211" s="311"/>
    </row>
    <row r="19212" spans="11:12" ht="15.75" x14ac:dyDescent="0.2">
      <c r="K19212" s="311">
        <v>1</v>
      </c>
      <c r="L19212" s="311"/>
    </row>
    <row r="19213" spans="11:12" ht="15.75" x14ac:dyDescent="0.2">
      <c r="K19213" s="311">
        <v>1</v>
      </c>
      <c r="L19213" s="311"/>
    </row>
    <row r="19214" spans="11:12" ht="15.75" x14ac:dyDescent="0.2">
      <c r="K19214" s="311">
        <v>1</v>
      </c>
      <c r="L19214" s="311"/>
    </row>
    <row r="19215" spans="11:12" ht="15.75" x14ac:dyDescent="0.2">
      <c r="K19215" s="311">
        <v>1</v>
      </c>
      <c r="L19215" s="311"/>
    </row>
    <row r="19216" spans="11:12" ht="15.75" x14ac:dyDescent="0.2">
      <c r="K19216" s="311">
        <v>1</v>
      </c>
      <c r="L19216" s="311"/>
    </row>
    <row r="19217" spans="11:12" ht="15.75" x14ac:dyDescent="0.2">
      <c r="K19217" s="311">
        <v>1</v>
      </c>
      <c r="L19217" s="311"/>
    </row>
    <row r="19218" spans="11:12" ht="15.75" x14ac:dyDescent="0.2">
      <c r="K19218" s="311">
        <v>1</v>
      </c>
      <c r="L19218" s="311"/>
    </row>
    <row r="19219" spans="11:12" ht="15.75" x14ac:dyDescent="0.2">
      <c r="K19219" s="311">
        <v>1</v>
      </c>
      <c r="L19219" s="311"/>
    </row>
    <row r="19220" spans="11:12" ht="15.75" x14ac:dyDescent="0.2">
      <c r="K19220" s="311">
        <v>1</v>
      </c>
      <c r="L19220" s="311"/>
    </row>
    <row r="19221" spans="11:12" ht="15.75" x14ac:dyDescent="0.2">
      <c r="K19221" s="311">
        <v>1</v>
      </c>
      <c r="L19221" s="311"/>
    </row>
    <row r="19222" spans="11:12" ht="15.75" x14ac:dyDescent="0.2">
      <c r="K19222" s="311">
        <v>1</v>
      </c>
      <c r="L19222" s="311"/>
    </row>
    <row r="19223" spans="11:12" ht="15.75" x14ac:dyDescent="0.2">
      <c r="K19223" s="311">
        <v>1</v>
      </c>
      <c r="L19223" s="311"/>
    </row>
    <row r="19224" spans="11:12" ht="15.75" x14ac:dyDescent="0.2">
      <c r="K19224" s="311">
        <v>1</v>
      </c>
      <c r="L19224" s="311"/>
    </row>
    <row r="19225" spans="11:12" ht="15.75" x14ac:dyDescent="0.2">
      <c r="K19225" s="311">
        <v>1</v>
      </c>
      <c r="L19225" s="311"/>
    </row>
    <row r="19226" spans="11:12" ht="15.75" x14ac:dyDescent="0.2">
      <c r="K19226" s="311">
        <v>1</v>
      </c>
      <c r="L19226" s="311"/>
    </row>
    <row r="19227" spans="11:12" ht="15.75" x14ac:dyDescent="0.2">
      <c r="K19227" s="311">
        <v>1</v>
      </c>
      <c r="L19227" s="311"/>
    </row>
    <row r="19228" spans="11:12" ht="15.75" x14ac:dyDescent="0.2">
      <c r="K19228" s="311">
        <v>1</v>
      </c>
      <c r="L19228" s="311"/>
    </row>
    <row r="19229" spans="11:12" ht="15.75" x14ac:dyDescent="0.2">
      <c r="K19229" s="311">
        <v>1</v>
      </c>
      <c r="L19229" s="311"/>
    </row>
    <row r="19230" spans="11:12" ht="15.75" x14ac:dyDescent="0.2">
      <c r="K19230" s="311">
        <v>1</v>
      </c>
      <c r="L19230" s="311"/>
    </row>
    <row r="19231" spans="11:12" ht="15.75" x14ac:dyDescent="0.2">
      <c r="K19231" s="311">
        <v>1</v>
      </c>
      <c r="L19231" s="311"/>
    </row>
    <row r="19232" spans="11:12" ht="15.75" x14ac:dyDescent="0.2">
      <c r="K19232" s="311">
        <v>1</v>
      </c>
      <c r="L19232" s="311"/>
    </row>
    <row r="19233" spans="11:12" ht="15.75" x14ac:dyDescent="0.2">
      <c r="K19233" s="311">
        <v>1</v>
      </c>
      <c r="L19233" s="311"/>
    </row>
    <row r="19234" spans="11:12" ht="15.75" x14ac:dyDescent="0.2">
      <c r="K19234" s="311">
        <v>1</v>
      </c>
      <c r="L19234" s="311"/>
    </row>
    <row r="19235" spans="11:12" ht="15.75" x14ac:dyDescent="0.2">
      <c r="K19235" s="311">
        <v>1</v>
      </c>
      <c r="L19235" s="311"/>
    </row>
    <row r="19236" spans="11:12" ht="15.75" x14ac:dyDescent="0.2">
      <c r="K19236" s="311">
        <v>1</v>
      </c>
      <c r="L19236" s="311"/>
    </row>
    <row r="19237" spans="11:12" ht="15.75" x14ac:dyDescent="0.2">
      <c r="K19237" s="311">
        <v>1</v>
      </c>
      <c r="L19237" s="311"/>
    </row>
    <row r="19238" spans="11:12" ht="15.75" x14ac:dyDescent="0.2">
      <c r="K19238" s="311">
        <v>1</v>
      </c>
      <c r="L19238" s="311"/>
    </row>
    <row r="19239" spans="11:12" ht="15.75" x14ac:dyDescent="0.2">
      <c r="K19239" s="311">
        <v>1</v>
      </c>
      <c r="L19239" s="311"/>
    </row>
    <row r="19240" spans="11:12" ht="15.75" x14ac:dyDescent="0.2">
      <c r="K19240" s="311">
        <v>1</v>
      </c>
      <c r="L19240" s="311"/>
    </row>
    <row r="19241" spans="11:12" ht="15.75" x14ac:dyDescent="0.2">
      <c r="K19241" s="311">
        <v>1</v>
      </c>
      <c r="L19241" s="311"/>
    </row>
    <row r="19242" spans="11:12" ht="15.75" x14ac:dyDescent="0.2">
      <c r="K19242" s="311">
        <v>1</v>
      </c>
      <c r="L19242" s="311"/>
    </row>
    <row r="19243" spans="11:12" ht="15.75" x14ac:dyDescent="0.2">
      <c r="K19243" s="311">
        <v>1</v>
      </c>
      <c r="L19243" s="311"/>
    </row>
    <row r="19244" spans="11:12" ht="15.75" x14ac:dyDescent="0.2">
      <c r="K19244" s="311">
        <v>1</v>
      </c>
      <c r="L19244" s="311"/>
    </row>
    <row r="19245" spans="11:12" ht="15.75" x14ac:dyDescent="0.2">
      <c r="K19245" s="311">
        <v>1</v>
      </c>
      <c r="L19245" s="311"/>
    </row>
    <row r="19246" spans="11:12" ht="15.75" x14ac:dyDescent="0.2">
      <c r="K19246" s="311">
        <v>1</v>
      </c>
      <c r="L19246" s="311"/>
    </row>
    <row r="19247" spans="11:12" ht="15.75" x14ac:dyDescent="0.2">
      <c r="K19247" s="311">
        <v>1</v>
      </c>
      <c r="L19247" s="311"/>
    </row>
    <row r="19248" spans="11:12" ht="15.75" x14ac:dyDescent="0.2">
      <c r="K19248" s="311">
        <v>1</v>
      </c>
      <c r="L19248" s="311"/>
    </row>
    <row r="19249" spans="11:12" ht="15.75" x14ac:dyDescent="0.2">
      <c r="K19249" s="311">
        <v>1</v>
      </c>
      <c r="L19249" s="311"/>
    </row>
    <row r="19250" spans="11:12" ht="15.75" x14ac:dyDescent="0.2">
      <c r="K19250" s="311">
        <v>1</v>
      </c>
      <c r="L19250" s="311"/>
    </row>
    <row r="19251" spans="11:12" ht="15.75" x14ac:dyDescent="0.2">
      <c r="K19251" s="311">
        <v>1</v>
      </c>
      <c r="L19251" s="311"/>
    </row>
    <row r="19252" spans="11:12" ht="15.75" x14ac:dyDescent="0.2">
      <c r="K19252" s="311">
        <v>1</v>
      </c>
      <c r="L19252" s="311"/>
    </row>
    <row r="19253" spans="11:12" ht="15.75" x14ac:dyDescent="0.2">
      <c r="K19253" s="311">
        <v>1</v>
      </c>
      <c r="L19253" s="311"/>
    </row>
    <row r="19254" spans="11:12" ht="15.75" x14ac:dyDescent="0.2">
      <c r="K19254" s="311">
        <v>1</v>
      </c>
      <c r="L19254" s="311"/>
    </row>
    <row r="19255" spans="11:12" ht="15.75" x14ac:dyDescent="0.2">
      <c r="K19255" s="311">
        <v>1</v>
      </c>
      <c r="L19255" s="311"/>
    </row>
    <row r="19256" spans="11:12" ht="15.75" x14ac:dyDescent="0.2">
      <c r="K19256" s="311">
        <v>1</v>
      </c>
      <c r="L19256" s="311"/>
    </row>
    <row r="19257" spans="11:12" ht="15.75" x14ac:dyDescent="0.2">
      <c r="K19257" s="311">
        <v>1</v>
      </c>
      <c r="L19257" s="311"/>
    </row>
    <row r="19258" spans="11:12" ht="15.75" x14ac:dyDescent="0.2">
      <c r="K19258" s="311">
        <v>1</v>
      </c>
      <c r="L19258" s="311"/>
    </row>
    <row r="19259" spans="11:12" ht="15.75" x14ac:dyDescent="0.2">
      <c r="K19259" s="311">
        <v>1</v>
      </c>
      <c r="L19259" s="311"/>
    </row>
    <row r="19260" spans="11:12" ht="15.75" x14ac:dyDescent="0.2">
      <c r="K19260" s="311">
        <v>1</v>
      </c>
      <c r="L19260" s="311"/>
    </row>
    <row r="19261" spans="11:12" ht="15.75" x14ac:dyDescent="0.2">
      <c r="K19261" s="311">
        <v>1</v>
      </c>
      <c r="L19261" s="311"/>
    </row>
    <row r="19262" spans="11:12" ht="15.75" x14ac:dyDescent="0.2">
      <c r="K19262" s="311">
        <v>1</v>
      </c>
      <c r="L19262" s="311"/>
    </row>
    <row r="19263" spans="11:12" ht="15.75" x14ac:dyDescent="0.2">
      <c r="K19263" s="311">
        <v>1</v>
      </c>
      <c r="L19263" s="311"/>
    </row>
    <row r="19264" spans="11:12" ht="15.75" x14ac:dyDescent="0.2">
      <c r="K19264" s="311">
        <v>1</v>
      </c>
      <c r="L19264" s="311"/>
    </row>
    <row r="19265" spans="11:12" ht="15.75" x14ac:dyDescent="0.2">
      <c r="K19265" s="311">
        <v>1</v>
      </c>
      <c r="L19265" s="311"/>
    </row>
    <row r="19266" spans="11:12" ht="15.75" x14ac:dyDescent="0.2">
      <c r="K19266" s="311">
        <v>1</v>
      </c>
      <c r="L19266" s="311"/>
    </row>
    <row r="19267" spans="11:12" ht="15.75" x14ac:dyDescent="0.2">
      <c r="K19267" s="311">
        <v>1</v>
      </c>
      <c r="L19267" s="311"/>
    </row>
    <row r="19268" spans="11:12" ht="15.75" x14ac:dyDescent="0.2">
      <c r="K19268" s="311">
        <v>1</v>
      </c>
      <c r="L19268" s="311"/>
    </row>
    <row r="19269" spans="11:12" ht="15.75" x14ac:dyDescent="0.2">
      <c r="K19269" s="311">
        <v>1</v>
      </c>
      <c r="L19269" s="311"/>
    </row>
    <row r="19270" spans="11:12" ht="15.75" x14ac:dyDescent="0.2">
      <c r="K19270" s="311">
        <v>1</v>
      </c>
      <c r="L19270" s="311"/>
    </row>
    <row r="19271" spans="11:12" ht="15.75" x14ac:dyDescent="0.2">
      <c r="K19271" s="311">
        <v>1</v>
      </c>
      <c r="L19271" s="311"/>
    </row>
    <row r="19272" spans="11:12" ht="15.75" x14ac:dyDescent="0.2">
      <c r="K19272" s="311">
        <v>1</v>
      </c>
      <c r="L19272" s="311"/>
    </row>
    <row r="19273" spans="11:12" ht="15.75" x14ac:dyDescent="0.2">
      <c r="K19273" s="311">
        <v>1</v>
      </c>
      <c r="L19273" s="311"/>
    </row>
    <row r="19274" spans="11:12" ht="15.75" x14ac:dyDescent="0.2">
      <c r="K19274" s="311">
        <v>1</v>
      </c>
      <c r="L19274" s="311"/>
    </row>
    <row r="19275" spans="11:12" ht="15.75" x14ac:dyDescent="0.2">
      <c r="K19275" s="311">
        <v>1</v>
      </c>
      <c r="L19275" s="311"/>
    </row>
    <row r="19276" spans="11:12" ht="15.75" x14ac:dyDescent="0.2">
      <c r="K19276" s="311">
        <v>1</v>
      </c>
      <c r="L19276" s="311"/>
    </row>
    <row r="19277" spans="11:12" ht="15.75" x14ac:dyDescent="0.2">
      <c r="K19277" s="311">
        <v>1</v>
      </c>
      <c r="L19277" s="311"/>
    </row>
    <row r="19278" spans="11:12" ht="15.75" x14ac:dyDescent="0.2">
      <c r="K19278" s="311">
        <v>1</v>
      </c>
      <c r="L19278" s="311"/>
    </row>
    <row r="19279" spans="11:12" ht="15.75" x14ac:dyDescent="0.2">
      <c r="K19279" s="311">
        <v>1</v>
      </c>
      <c r="L19279" s="311"/>
    </row>
    <row r="19280" spans="11:12" ht="15.75" x14ac:dyDescent="0.2">
      <c r="K19280" s="311">
        <v>1</v>
      </c>
      <c r="L19280" s="311"/>
    </row>
    <row r="19281" spans="11:12" ht="15.75" x14ac:dyDescent="0.2">
      <c r="K19281" s="311">
        <v>1</v>
      </c>
      <c r="L19281" s="311"/>
    </row>
    <row r="19282" spans="11:12" ht="15.75" x14ac:dyDescent="0.2">
      <c r="K19282" s="311">
        <v>1</v>
      </c>
      <c r="L19282" s="311"/>
    </row>
    <row r="19283" spans="11:12" ht="15.75" x14ac:dyDescent="0.2">
      <c r="K19283" s="311">
        <v>1</v>
      </c>
      <c r="L19283" s="311"/>
    </row>
    <row r="19284" spans="11:12" ht="15.75" x14ac:dyDescent="0.2">
      <c r="K19284" s="311">
        <v>1</v>
      </c>
      <c r="L19284" s="311"/>
    </row>
    <row r="19285" spans="11:12" ht="15.75" x14ac:dyDescent="0.2">
      <c r="K19285" s="311">
        <v>1</v>
      </c>
      <c r="L19285" s="311"/>
    </row>
    <row r="19286" spans="11:12" ht="15.75" x14ac:dyDescent="0.2">
      <c r="K19286" s="311">
        <v>1</v>
      </c>
      <c r="L19286" s="311"/>
    </row>
    <row r="19287" spans="11:12" ht="15.75" x14ac:dyDescent="0.2">
      <c r="K19287" s="311">
        <v>1</v>
      </c>
      <c r="L19287" s="311"/>
    </row>
    <row r="19288" spans="11:12" ht="15.75" x14ac:dyDescent="0.2">
      <c r="K19288" s="311">
        <v>1</v>
      </c>
      <c r="L19288" s="311"/>
    </row>
    <row r="19289" spans="11:12" ht="15.75" x14ac:dyDescent="0.2">
      <c r="K19289" s="311">
        <v>1</v>
      </c>
      <c r="L19289" s="311"/>
    </row>
    <row r="19290" spans="11:12" ht="15.75" x14ac:dyDescent="0.2">
      <c r="K19290" s="311">
        <v>1</v>
      </c>
      <c r="L19290" s="311"/>
    </row>
    <row r="19291" spans="11:12" ht="15.75" x14ac:dyDescent="0.2">
      <c r="K19291" s="311">
        <v>1</v>
      </c>
      <c r="L19291" s="311"/>
    </row>
    <row r="19292" spans="11:12" ht="15.75" x14ac:dyDescent="0.2">
      <c r="K19292" s="311">
        <v>1</v>
      </c>
      <c r="L19292" s="311"/>
    </row>
    <row r="19293" spans="11:12" ht="15.75" x14ac:dyDescent="0.2">
      <c r="K19293" s="311">
        <v>1</v>
      </c>
      <c r="L19293" s="311"/>
    </row>
    <row r="19294" spans="11:12" ht="15.75" x14ac:dyDescent="0.2">
      <c r="K19294" s="311">
        <v>1</v>
      </c>
      <c r="L19294" s="311"/>
    </row>
    <row r="19295" spans="11:12" ht="15.75" x14ac:dyDescent="0.2">
      <c r="K19295" s="311">
        <v>1</v>
      </c>
      <c r="L19295" s="311"/>
    </row>
    <row r="19296" spans="11:12" ht="15.75" x14ac:dyDescent="0.2">
      <c r="K19296" s="311">
        <v>1</v>
      </c>
      <c r="L19296" s="311"/>
    </row>
    <row r="19297" spans="11:12" ht="15.75" x14ac:dyDescent="0.2">
      <c r="K19297" s="311">
        <v>1</v>
      </c>
      <c r="L19297" s="311"/>
    </row>
    <row r="19298" spans="11:12" ht="15.75" x14ac:dyDescent="0.2">
      <c r="K19298" s="311">
        <v>1</v>
      </c>
      <c r="L19298" s="311"/>
    </row>
    <row r="19299" spans="11:12" ht="15.75" x14ac:dyDescent="0.2">
      <c r="K19299" s="311">
        <v>1</v>
      </c>
      <c r="L19299" s="311"/>
    </row>
    <row r="19300" spans="11:12" ht="15.75" x14ac:dyDescent="0.2">
      <c r="K19300" s="311">
        <v>1</v>
      </c>
      <c r="L19300" s="311"/>
    </row>
    <row r="19301" spans="11:12" ht="15.75" x14ac:dyDescent="0.2">
      <c r="K19301" s="311">
        <v>1</v>
      </c>
      <c r="L19301" s="311"/>
    </row>
    <row r="19302" spans="11:12" ht="15.75" x14ac:dyDescent="0.2">
      <c r="K19302" s="311">
        <v>1</v>
      </c>
      <c r="L19302" s="311"/>
    </row>
    <row r="19303" spans="11:12" ht="15.75" x14ac:dyDescent="0.2">
      <c r="K19303" s="311">
        <v>1</v>
      </c>
      <c r="L19303" s="311"/>
    </row>
    <row r="19304" spans="11:12" ht="15.75" x14ac:dyDescent="0.2">
      <c r="K19304" s="311">
        <v>1</v>
      </c>
      <c r="L19304" s="311"/>
    </row>
    <row r="19305" spans="11:12" ht="15.75" x14ac:dyDescent="0.2">
      <c r="K19305" s="311">
        <v>1</v>
      </c>
      <c r="L19305" s="311"/>
    </row>
    <row r="19306" spans="11:12" ht="15.75" x14ac:dyDescent="0.2">
      <c r="K19306" s="311">
        <v>1</v>
      </c>
      <c r="L19306" s="311"/>
    </row>
    <row r="19307" spans="11:12" ht="15.75" x14ac:dyDescent="0.2">
      <c r="K19307" s="311">
        <v>1</v>
      </c>
      <c r="L19307" s="311"/>
    </row>
    <row r="19308" spans="11:12" ht="15.75" x14ac:dyDescent="0.2">
      <c r="K19308" s="311">
        <v>1</v>
      </c>
      <c r="L19308" s="311"/>
    </row>
    <row r="19309" spans="11:12" ht="15.75" x14ac:dyDescent="0.2">
      <c r="K19309" s="311">
        <v>1</v>
      </c>
      <c r="L19309" s="311"/>
    </row>
    <row r="19310" spans="11:12" ht="15.75" x14ac:dyDescent="0.2">
      <c r="K19310" s="311">
        <v>1</v>
      </c>
      <c r="L19310" s="311"/>
    </row>
    <row r="19311" spans="11:12" ht="15.75" x14ac:dyDescent="0.2">
      <c r="K19311" s="311">
        <v>1</v>
      </c>
      <c r="L19311" s="311"/>
    </row>
    <row r="19312" spans="11:12" ht="15.75" x14ac:dyDescent="0.2">
      <c r="K19312" s="311">
        <v>1</v>
      </c>
      <c r="L19312" s="311"/>
    </row>
    <row r="19313" spans="11:12" ht="15.75" x14ac:dyDescent="0.2">
      <c r="K19313" s="311">
        <v>1</v>
      </c>
      <c r="L19313" s="311"/>
    </row>
    <row r="19314" spans="11:12" ht="15.75" x14ac:dyDescent="0.2">
      <c r="K19314" s="311">
        <v>1</v>
      </c>
      <c r="L19314" s="311"/>
    </row>
    <row r="19315" spans="11:12" ht="15.75" x14ac:dyDescent="0.2">
      <c r="K19315" s="311">
        <v>1</v>
      </c>
      <c r="L19315" s="311"/>
    </row>
    <row r="19316" spans="11:12" ht="15.75" x14ac:dyDescent="0.2">
      <c r="K19316" s="311">
        <v>1</v>
      </c>
      <c r="L19316" s="311"/>
    </row>
    <row r="19317" spans="11:12" ht="15.75" x14ac:dyDescent="0.2">
      <c r="K19317" s="311">
        <v>1</v>
      </c>
      <c r="L19317" s="311"/>
    </row>
    <row r="19318" spans="11:12" ht="15.75" x14ac:dyDescent="0.2">
      <c r="K19318" s="311">
        <v>1</v>
      </c>
      <c r="L19318" s="311"/>
    </row>
    <row r="19319" spans="11:12" ht="15.75" x14ac:dyDescent="0.2">
      <c r="K19319" s="311">
        <v>1</v>
      </c>
      <c r="L19319" s="311"/>
    </row>
    <row r="19320" spans="11:12" ht="15.75" x14ac:dyDescent="0.2">
      <c r="K19320" s="311">
        <v>1</v>
      </c>
      <c r="L19320" s="311"/>
    </row>
    <row r="19321" spans="11:12" ht="15.75" x14ac:dyDescent="0.2">
      <c r="K19321" s="311">
        <v>1</v>
      </c>
      <c r="L19321" s="311"/>
    </row>
    <row r="19322" spans="11:12" ht="15.75" x14ac:dyDescent="0.2">
      <c r="K19322" s="311">
        <v>1</v>
      </c>
      <c r="L19322" s="311"/>
    </row>
    <row r="19323" spans="11:12" ht="15.75" x14ac:dyDescent="0.2">
      <c r="K19323" s="311">
        <v>1</v>
      </c>
      <c r="L19323" s="311"/>
    </row>
    <row r="19324" spans="11:12" ht="15.75" x14ac:dyDescent="0.2">
      <c r="K19324" s="311">
        <v>1</v>
      </c>
      <c r="L19324" s="311"/>
    </row>
    <row r="19325" spans="11:12" ht="15.75" x14ac:dyDescent="0.2">
      <c r="K19325" s="311">
        <v>1</v>
      </c>
      <c r="L19325" s="311"/>
    </row>
    <row r="19326" spans="11:12" ht="15.75" x14ac:dyDescent="0.2">
      <c r="K19326" s="311">
        <v>1</v>
      </c>
      <c r="L19326" s="311"/>
    </row>
    <row r="19327" spans="11:12" ht="15.75" x14ac:dyDescent="0.2">
      <c r="K19327" s="311">
        <v>1</v>
      </c>
      <c r="L19327" s="311"/>
    </row>
    <row r="19328" spans="11:12" ht="15.75" x14ac:dyDescent="0.2">
      <c r="K19328" s="311">
        <v>1</v>
      </c>
      <c r="L19328" s="311"/>
    </row>
    <row r="19329" spans="11:12" ht="15.75" x14ac:dyDescent="0.2">
      <c r="K19329" s="311">
        <v>1</v>
      </c>
      <c r="L19329" s="311"/>
    </row>
    <row r="19330" spans="11:12" ht="15.75" x14ac:dyDescent="0.2">
      <c r="K19330" s="311">
        <v>1</v>
      </c>
      <c r="L19330" s="311"/>
    </row>
    <row r="19331" spans="11:12" ht="15.75" x14ac:dyDescent="0.2">
      <c r="K19331" s="311">
        <v>1</v>
      </c>
      <c r="L19331" s="311"/>
    </row>
    <row r="19332" spans="11:12" ht="15.75" x14ac:dyDescent="0.2">
      <c r="K19332" s="311">
        <v>1</v>
      </c>
      <c r="L19332" s="311"/>
    </row>
    <row r="19333" spans="11:12" ht="15.75" x14ac:dyDescent="0.2">
      <c r="K19333" s="311">
        <v>1</v>
      </c>
      <c r="L19333" s="311"/>
    </row>
    <row r="19334" spans="11:12" ht="15.75" x14ac:dyDescent="0.2">
      <c r="K19334" s="311">
        <v>1</v>
      </c>
      <c r="L19334" s="311"/>
    </row>
    <row r="19335" spans="11:12" ht="15.75" x14ac:dyDescent="0.2">
      <c r="K19335" s="311">
        <v>1</v>
      </c>
      <c r="L19335" s="311"/>
    </row>
    <row r="19336" spans="11:12" ht="15.75" x14ac:dyDescent="0.2">
      <c r="K19336" s="311">
        <v>1</v>
      </c>
      <c r="L19336" s="311"/>
    </row>
    <row r="19337" spans="11:12" ht="15.75" x14ac:dyDescent="0.2">
      <c r="K19337" s="311">
        <v>1</v>
      </c>
      <c r="L19337" s="311"/>
    </row>
    <row r="19338" spans="11:12" ht="15.75" x14ac:dyDescent="0.2">
      <c r="K19338" s="311">
        <v>1</v>
      </c>
      <c r="L19338" s="311"/>
    </row>
    <row r="19339" spans="11:12" ht="15.75" x14ac:dyDescent="0.2">
      <c r="K19339" s="311">
        <v>1</v>
      </c>
      <c r="L19339" s="311"/>
    </row>
    <row r="19340" spans="11:12" ht="15.75" x14ac:dyDescent="0.2">
      <c r="K19340" s="311">
        <v>1</v>
      </c>
      <c r="L19340" s="311"/>
    </row>
    <row r="19341" spans="11:12" ht="15.75" x14ac:dyDescent="0.2">
      <c r="K19341" s="311">
        <v>1</v>
      </c>
      <c r="L19341" s="311"/>
    </row>
    <row r="19342" spans="11:12" ht="15.75" x14ac:dyDescent="0.2">
      <c r="K19342" s="311">
        <v>1</v>
      </c>
      <c r="L19342" s="311"/>
    </row>
    <row r="19343" spans="11:12" ht="15.75" x14ac:dyDescent="0.2">
      <c r="K19343" s="311">
        <v>1</v>
      </c>
      <c r="L19343" s="311"/>
    </row>
    <row r="19344" spans="11:12" ht="15.75" x14ac:dyDescent="0.2">
      <c r="K19344" s="311">
        <v>1</v>
      </c>
      <c r="L19344" s="311"/>
    </row>
    <row r="19345" spans="11:12" ht="15.75" x14ac:dyDescent="0.2">
      <c r="K19345" s="311">
        <v>1</v>
      </c>
      <c r="L19345" s="311"/>
    </row>
    <row r="19346" spans="11:12" ht="15.75" x14ac:dyDescent="0.2">
      <c r="K19346" s="311">
        <v>1</v>
      </c>
      <c r="L19346" s="311"/>
    </row>
    <row r="19347" spans="11:12" ht="15.75" x14ac:dyDescent="0.2">
      <c r="K19347" s="311">
        <v>1</v>
      </c>
      <c r="L19347" s="311"/>
    </row>
    <row r="19348" spans="11:12" ht="15.75" x14ac:dyDescent="0.2">
      <c r="K19348" s="311">
        <v>1</v>
      </c>
      <c r="L19348" s="311"/>
    </row>
    <row r="19349" spans="11:12" ht="15.75" x14ac:dyDescent="0.2">
      <c r="K19349" s="311">
        <v>1</v>
      </c>
      <c r="L19349" s="311"/>
    </row>
    <row r="19350" spans="11:12" ht="15.75" x14ac:dyDescent="0.2">
      <c r="K19350" s="311">
        <v>1</v>
      </c>
      <c r="L19350" s="311"/>
    </row>
    <row r="19351" spans="11:12" ht="15.75" x14ac:dyDescent="0.2">
      <c r="K19351" s="311">
        <v>1</v>
      </c>
      <c r="L19351" s="311"/>
    </row>
    <row r="19352" spans="11:12" ht="15.75" x14ac:dyDescent="0.2">
      <c r="K19352" s="311">
        <v>1</v>
      </c>
      <c r="L19352" s="311"/>
    </row>
    <row r="19353" spans="11:12" ht="15.75" x14ac:dyDescent="0.2">
      <c r="K19353" s="311">
        <v>1</v>
      </c>
      <c r="L19353" s="311"/>
    </row>
    <row r="19354" spans="11:12" ht="15.75" x14ac:dyDescent="0.2">
      <c r="K19354" s="311">
        <v>1</v>
      </c>
      <c r="L19354" s="311"/>
    </row>
    <row r="19355" spans="11:12" ht="15.75" x14ac:dyDescent="0.2">
      <c r="K19355" s="311">
        <v>1</v>
      </c>
      <c r="L19355" s="311"/>
    </row>
    <row r="19356" spans="11:12" ht="15.75" x14ac:dyDescent="0.2">
      <c r="K19356" s="311">
        <v>1</v>
      </c>
      <c r="L19356" s="311"/>
    </row>
    <row r="19357" spans="11:12" ht="15.75" x14ac:dyDescent="0.2">
      <c r="K19357" s="311">
        <v>1</v>
      </c>
      <c r="L19357" s="311"/>
    </row>
    <row r="19358" spans="11:12" ht="15.75" x14ac:dyDescent="0.2">
      <c r="K19358" s="311">
        <v>1</v>
      </c>
      <c r="L19358" s="311"/>
    </row>
    <row r="19359" spans="11:12" ht="15.75" x14ac:dyDescent="0.2">
      <c r="K19359" s="311">
        <v>1</v>
      </c>
      <c r="L19359" s="311"/>
    </row>
    <row r="19360" spans="11:12" ht="15.75" x14ac:dyDescent="0.2">
      <c r="K19360" s="311">
        <v>1</v>
      </c>
      <c r="L19360" s="311"/>
    </row>
    <row r="19361" spans="11:12" ht="15.75" x14ac:dyDescent="0.2">
      <c r="K19361" s="311">
        <v>1</v>
      </c>
      <c r="L19361" s="311"/>
    </row>
    <row r="19362" spans="11:12" ht="15.75" x14ac:dyDescent="0.2">
      <c r="K19362" s="311">
        <v>1</v>
      </c>
      <c r="L19362" s="311"/>
    </row>
    <row r="19363" spans="11:12" ht="15.75" x14ac:dyDescent="0.2">
      <c r="K19363" s="311">
        <v>1</v>
      </c>
      <c r="L19363" s="311"/>
    </row>
    <row r="19364" spans="11:12" ht="15.75" x14ac:dyDescent="0.2">
      <c r="K19364" s="311">
        <v>1</v>
      </c>
      <c r="L19364" s="311"/>
    </row>
    <row r="19365" spans="11:12" ht="15.75" x14ac:dyDescent="0.2">
      <c r="K19365" s="311">
        <v>1</v>
      </c>
      <c r="L19365" s="311"/>
    </row>
    <row r="19366" spans="11:12" ht="15.75" x14ac:dyDescent="0.2">
      <c r="K19366" s="311">
        <v>1</v>
      </c>
      <c r="L19366" s="311"/>
    </row>
    <row r="19367" spans="11:12" ht="15.75" x14ac:dyDescent="0.2">
      <c r="K19367" s="311">
        <v>1</v>
      </c>
      <c r="L19367" s="311"/>
    </row>
    <row r="19368" spans="11:12" ht="15.75" x14ac:dyDescent="0.2">
      <c r="K19368" s="311">
        <v>1</v>
      </c>
      <c r="L19368" s="311"/>
    </row>
    <row r="19369" spans="11:12" ht="15.75" x14ac:dyDescent="0.2">
      <c r="K19369" s="311">
        <v>1</v>
      </c>
      <c r="L19369" s="311"/>
    </row>
    <row r="19370" spans="11:12" ht="15.75" x14ac:dyDescent="0.2">
      <c r="K19370" s="311">
        <v>1</v>
      </c>
      <c r="L19370" s="311"/>
    </row>
    <row r="19371" spans="11:12" ht="15.75" x14ac:dyDescent="0.2">
      <c r="K19371" s="311">
        <v>1</v>
      </c>
      <c r="L19371" s="311"/>
    </row>
    <row r="19372" spans="11:12" ht="15.75" x14ac:dyDescent="0.2">
      <c r="K19372" s="311">
        <v>1</v>
      </c>
      <c r="L19372" s="311"/>
    </row>
    <row r="19373" spans="11:12" ht="15.75" x14ac:dyDescent="0.2">
      <c r="K19373" s="311">
        <v>1</v>
      </c>
      <c r="L19373" s="311"/>
    </row>
    <row r="19374" spans="11:12" ht="15.75" x14ac:dyDescent="0.2">
      <c r="K19374" s="311">
        <v>1</v>
      </c>
      <c r="L19374" s="311"/>
    </row>
    <row r="19375" spans="11:12" ht="15.75" x14ac:dyDescent="0.2">
      <c r="K19375" s="311">
        <v>1</v>
      </c>
      <c r="L19375" s="311"/>
    </row>
    <row r="19376" spans="11:12" ht="15.75" x14ac:dyDescent="0.2">
      <c r="K19376" s="311">
        <v>1</v>
      </c>
      <c r="L19376" s="311"/>
    </row>
    <row r="19377" spans="11:12" ht="15.75" x14ac:dyDescent="0.2">
      <c r="K19377" s="311">
        <v>1</v>
      </c>
      <c r="L19377" s="311"/>
    </row>
    <row r="19378" spans="11:12" ht="15.75" x14ac:dyDescent="0.2">
      <c r="K19378" s="311">
        <v>1</v>
      </c>
      <c r="L19378" s="311"/>
    </row>
    <row r="19379" spans="11:12" ht="15.75" x14ac:dyDescent="0.2">
      <c r="K19379" s="311">
        <v>1</v>
      </c>
      <c r="L19379" s="311"/>
    </row>
    <row r="19380" spans="11:12" ht="15.75" x14ac:dyDescent="0.2">
      <c r="K19380" s="311">
        <v>1</v>
      </c>
      <c r="L19380" s="311"/>
    </row>
    <row r="19381" spans="11:12" ht="15.75" x14ac:dyDescent="0.2">
      <c r="K19381" s="311">
        <v>1</v>
      </c>
      <c r="L19381" s="311"/>
    </row>
    <row r="19382" spans="11:12" ht="15.75" x14ac:dyDescent="0.2">
      <c r="K19382" s="311">
        <v>1</v>
      </c>
      <c r="L19382" s="311"/>
    </row>
    <row r="19383" spans="11:12" ht="15.75" x14ac:dyDescent="0.2">
      <c r="K19383" s="311">
        <v>1</v>
      </c>
      <c r="L19383" s="311"/>
    </row>
    <row r="19384" spans="11:12" ht="15.75" x14ac:dyDescent="0.2">
      <c r="K19384" s="311">
        <v>1</v>
      </c>
      <c r="L19384" s="311"/>
    </row>
    <row r="19385" spans="11:12" ht="15.75" x14ac:dyDescent="0.2">
      <c r="K19385" s="311">
        <v>1</v>
      </c>
      <c r="L19385" s="311"/>
    </row>
    <row r="19386" spans="11:12" ht="15.75" x14ac:dyDescent="0.2">
      <c r="K19386" s="311">
        <v>1</v>
      </c>
      <c r="L19386" s="311"/>
    </row>
    <row r="19387" spans="11:12" ht="15.75" x14ac:dyDescent="0.2">
      <c r="K19387" s="311">
        <v>1</v>
      </c>
      <c r="L19387" s="311"/>
    </row>
    <row r="19388" spans="11:12" ht="15.75" x14ac:dyDescent="0.2">
      <c r="K19388" s="311">
        <v>1</v>
      </c>
      <c r="L19388" s="311"/>
    </row>
    <row r="19389" spans="11:12" ht="15.75" x14ac:dyDescent="0.2">
      <c r="K19389" s="311">
        <v>1</v>
      </c>
      <c r="L19389" s="311"/>
    </row>
    <row r="19390" spans="11:12" ht="15.75" x14ac:dyDescent="0.2">
      <c r="K19390" s="311">
        <v>1</v>
      </c>
      <c r="L19390" s="311"/>
    </row>
    <row r="19391" spans="11:12" ht="15.75" x14ac:dyDescent="0.2">
      <c r="K19391" s="311">
        <v>1</v>
      </c>
      <c r="L19391" s="311"/>
    </row>
    <row r="19392" spans="11:12" ht="15.75" x14ac:dyDescent="0.2">
      <c r="K19392" s="311">
        <v>1</v>
      </c>
      <c r="L19392" s="311"/>
    </row>
    <row r="19393" spans="11:12" ht="15.75" x14ac:dyDescent="0.2">
      <c r="K19393" s="311">
        <v>1</v>
      </c>
      <c r="L19393" s="311"/>
    </row>
    <row r="19394" spans="11:12" ht="15.75" x14ac:dyDescent="0.2">
      <c r="K19394" s="311">
        <v>1</v>
      </c>
      <c r="L19394" s="311"/>
    </row>
    <row r="19395" spans="11:12" ht="15.75" x14ac:dyDescent="0.2">
      <c r="K19395" s="311">
        <v>1</v>
      </c>
      <c r="L19395" s="311"/>
    </row>
    <row r="19396" spans="11:12" ht="15.75" x14ac:dyDescent="0.2">
      <c r="K19396" s="311">
        <v>1</v>
      </c>
      <c r="L19396" s="311"/>
    </row>
    <row r="19397" spans="11:12" ht="15.75" x14ac:dyDescent="0.2">
      <c r="K19397" s="311">
        <v>1</v>
      </c>
      <c r="L19397" s="311"/>
    </row>
    <row r="19398" spans="11:12" ht="15.75" x14ac:dyDescent="0.2">
      <c r="K19398" s="311">
        <v>1</v>
      </c>
      <c r="L19398" s="311"/>
    </row>
    <row r="19399" spans="11:12" ht="15.75" x14ac:dyDescent="0.2">
      <c r="K19399" s="311">
        <v>1</v>
      </c>
      <c r="L19399" s="311"/>
    </row>
    <row r="19400" spans="11:12" ht="15.75" x14ac:dyDescent="0.2">
      <c r="K19400" s="311">
        <v>1</v>
      </c>
      <c r="L19400" s="311"/>
    </row>
    <row r="19401" spans="11:12" ht="15.75" x14ac:dyDescent="0.2">
      <c r="K19401" s="311">
        <v>1</v>
      </c>
      <c r="L19401" s="311"/>
    </row>
    <row r="19402" spans="11:12" ht="15.75" x14ac:dyDescent="0.2">
      <c r="K19402" s="311">
        <v>1</v>
      </c>
      <c r="L19402" s="311"/>
    </row>
    <row r="19403" spans="11:12" ht="15.75" x14ac:dyDescent="0.2">
      <c r="K19403" s="311">
        <v>1</v>
      </c>
      <c r="L19403" s="311"/>
    </row>
    <row r="19404" spans="11:12" ht="15.75" x14ac:dyDescent="0.2">
      <c r="K19404" s="311">
        <v>1</v>
      </c>
      <c r="L19404" s="311"/>
    </row>
    <row r="19405" spans="11:12" ht="15.75" x14ac:dyDescent="0.2">
      <c r="K19405" s="311">
        <v>1</v>
      </c>
      <c r="L19405" s="311"/>
    </row>
    <row r="19406" spans="11:12" ht="15.75" x14ac:dyDescent="0.2">
      <c r="K19406" s="311">
        <v>1</v>
      </c>
      <c r="L19406" s="311"/>
    </row>
    <row r="19407" spans="11:12" ht="15.75" x14ac:dyDescent="0.2">
      <c r="K19407" s="311">
        <v>1</v>
      </c>
      <c r="L19407" s="311"/>
    </row>
    <row r="19408" spans="11:12" ht="15.75" x14ac:dyDescent="0.2">
      <c r="K19408" s="311">
        <v>1</v>
      </c>
      <c r="L19408" s="311"/>
    </row>
    <row r="19409" spans="11:12" ht="15.75" x14ac:dyDescent="0.2">
      <c r="K19409" s="311">
        <v>1</v>
      </c>
      <c r="L19409" s="311"/>
    </row>
    <row r="19410" spans="11:12" ht="15.75" x14ac:dyDescent="0.2">
      <c r="K19410" s="311">
        <v>1</v>
      </c>
      <c r="L19410" s="311"/>
    </row>
    <row r="19411" spans="11:12" ht="15.75" x14ac:dyDescent="0.2">
      <c r="K19411" s="311">
        <v>1</v>
      </c>
      <c r="L19411" s="311"/>
    </row>
    <row r="19412" spans="11:12" ht="15.75" x14ac:dyDescent="0.2">
      <c r="K19412" s="311">
        <v>1</v>
      </c>
      <c r="L19412" s="311"/>
    </row>
    <row r="19413" spans="11:12" ht="15.75" x14ac:dyDescent="0.2">
      <c r="K19413" s="311">
        <v>1</v>
      </c>
      <c r="L19413" s="311"/>
    </row>
    <row r="19414" spans="11:12" ht="15.75" x14ac:dyDescent="0.2">
      <c r="K19414" s="311">
        <v>1</v>
      </c>
      <c r="L19414" s="311"/>
    </row>
    <row r="19415" spans="11:12" ht="15.75" x14ac:dyDescent="0.2">
      <c r="K19415" s="311">
        <v>1</v>
      </c>
      <c r="L19415" s="311"/>
    </row>
    <row r="19416" spans="11:12" ht="15.75" x14ac:dyDescent="0.2">
      <c r="K19416" s="311">
        <v>1</v>
      </c>
      <c r="L19416" s="311"/>
    </row>
    <row r="19417" spans="11:12" ht="15.75" x14ac:dyDescent="0.2">
      <c r="K19417" s="311">
        <v>1</v>
      </c>
      <c r="L19417" s="311"/>
    </row>
    <row r="19418" spans="11:12" ht="15.75" x14ac:dyDescent="0.2">
      <c r="K19418" s="311">
        <v>1</v>
      </c>
      <c r="L19418" s="311"/>
    </row>
    <row r="19419" spans="11:12" ht="15.75" x14ac:dyDescent="0.2">
      <c r="K19419" s="311">
        <v>1</v>
      </c>
      <c r="L19419" s="311"/>
    </row>
    <row r="19420" spans="11:12" ht="15.75" x14ac:dyDescent="0.2">
      <c r="K19420" s="311">
        <v>1</v>
      </c>
      <c r="L19420" s="311"/>
    </row>
    <row r="19421" spans="11:12" ht="15.75" x14ac:dyDescent="0.2">
      <c r="K19421" s="311">
        <v>1</v>
      </c>
      <c r="L19421" s="311"/>
    </row>
    <row r="19422" spans="11:12" ht="15.75" x14ac:dyDescent="0.2">
      <c r="K19422" s="311">
        <v>1</v>
      </c>
      <c r="L19422" s="311"/>
    </row>
    <row r="19423" spans="11:12" ht="15.75" x14ac:dyDescent="0.2">
      <c r="K19423" s="311">
        <v>1</v>
      </c>
      <c r="L19423" s="311"/>
    </row>
    <row r="19424" spans="11:12" ht="15.75" x14ac:dyDescent="0.2">
      <c r="K19424" s="311">
        <v>1</v>
      </c>
      <c r="L19424" s="311"/>
    </row>
    <row r="19425" spans="11:12" ht="15.75" x14ac:dyDescent="0.2">
      <c r="K19425" s="311">
        <v>1</v>
      </c>
      <c r="L19425" s="311"/>
    </row>
    <row r="19426" spans="11:12" ht="15.75" x14ac:dyDescent="0.2">
      <c r="K19426" s="311">
        <v>1</v>
      </c>
      <c r="L19426" s="311"/>
    </row>
    <row r="19427" spans="11:12" ht="15.75" x14ac:dyDescent="0.2">
      <c r="K19427" s="311">
        <v>1</v>
      </c>
      <c r="L19427" s="311"/>
    </row>
    <row r="19428" spans="11:12" ht="15.75" x14ac:dyDescent="0.2">
      <c r="K19428" s="311">
        <v>1</v>
      </c>
      <c r="L19428" s="311"/>
    </row>
    <row r="19429" spans="11:12" ht="15.75" x14ac:dyDescent="0.2">
      <c r="K19429" s="311">
        <v>1</v>
      </c>
      <c r="L19429" s="311"/>
    </row>
    <row r="19430" spans="11:12" ht="15.75" x14ac:dyDescent="0.2">
      <c r="K19430" s="311">
        <v>1</v>
      </c>
      <c r="L19430" s="311"/>
    </row>
    <row r="19431" spans="11:12" ht="15.75" x14ac:dyDescent="0.2">
      <c r="K19431" s="311">
        <v>1</v>
      </c>
      <c r="L19431" s="311"/>
    </row>
    <row r="19432" spans="11:12" ht="15.75" x14ac:dyDescent="0.2">
      <c r="K19432" s="311">
        <v>1</v>
      </c>
      <c r="L19432" s="311"/>
    </row>
    <row r="19433" spans="11:12" ht="15.75" x14ac:dyDescent="0.2">
      <c r="K19433" s="311">
        <v>1</v>
      </c>
      <c r="L19433" s="311"/>
    </row>
    <row r="19434" spans="11:12" ht="15.75" x14ac:dyDescent="0.2">
      <c r="K19434" s="311">
        <v>1</v>
      </c>
      <c r="L19434" s="311"/>
    </row>
    <row r="19435" spans="11:12" ht="15.75" x14ac:dyDescent="0.2">
      <c r="K19435" s="311">
        <v>1</v>
      </c>
      <c r="L19435" s="311"/>
    </row>
    <row r="19436" spans="11:12" ht="15.75" x14ac:dyDescent="0.2">
      <c r="K19436" s="311">
        <v>1</v>
      </c>
      <c r="L19436" s="311"/>
    </row>
    <row r="19437" spans="11:12" ht="15.75" x14ac:dyDescent="0.2">
      <c r="K19437" s="311">
        <v>1</v>
      </c>
      <c r="L19437" s="311"/>
    </row>
    <row r="19438" spans="11:12" ht="15.75" x14ac:dyDescent="0.2">
      <c r="K19438" s="311">
        <v>1</v>
      </c>
      <c r="L19438" s="311"/>
    </row>
    <row r="19439" spans="11:12" ht="15.75" x14ac:dyDescent="0.2">
      <c r="K19439" s="311">
        <v>1</v>
      </c>
      <c r="L19439" s="311"/>
    </row>
    <row r="19440" spans="11:12" ht="15.75" x14ac:dyDescent="0.2">
      <c r="K19440" s="311">
        <v>1</v>
      </c>
      <c r="L19440" s="311"/>
    </row>
    <row r="19441" spans="11:12" ht="15.75" x14ac:dyDescent="0.2">
      <c r="K19441" s="311">
        <v>1</v>
      </c>
      <c r="L19441" s="311"/>
    </row>
    <row r="19442" spans="11:12" ht="15.75" x14ac:dyDescent="0.2">
      <c r="K19442" s="311">
        <v>1</v>
      </c>
      <c r="L19442" s="311"/>
    </row>
    <row r="19443" spans="11:12" ht="15.75" x14ac:dyDescent="0.2">
      <c r="K19443" s="311">
        <v>1</v>
      </c>
      <c r="L19443" s="311"/>
    </row>
    <row r="19444" spans="11:12" ht="15.75" x14ac:dyDescent="0.2">
      <c r="K19444" s="311">
        <v>1</v>
      </c>
      <c r="L19444" s="311"/>
    </row>
    <row r="19445" spans="11:12" ht="15.75" x14ac:dyDescent="0.2">
      <c r="K19445" s="311">
        <v>1</v>
      </c>
      <c r="L19445" s="311"/>
    </row>
    <row r="19446" spans="11:12" ht="15.75" x14ac:dyDescent="0.2">
      <c r="K19446" s="311">
        <v>1</v>
      </c>
      <c r="L19446" s="311"/>
    </row>
    <row r="19447" spans="11:12" ht="15.75" x14ac:dyDescent="0.2">
      <c r="K19447" s="311">
        <v>1</v>
      </c>
      <c r="L19447" s="311"/>
    </row>
    <row r="19448" spans="11:12" ht="15.75" x14ac:dyDescent="0.2">
      <c r="K19448" s="311">
        <v>1</v>
      </c>
      <c r="L19448" s="311"/>
    </row>
    <row r="19449" spans="11:12" ht="15.75" x14ac:dyDescent="0.2">
      <c r="K19449" s="311">
        <v>1</v>
      </c>
      <c r="L19449" s="311"/>
    </row>
    <row r="19450" spans="11:12" ht="15.75" x14ac:dyDescent="0.2">
      <c r="K19450" s="311">
        <v>1</v>
      </c>
      <c r="L19450" s="311"/>
    </row>
    <row r="19451" spans="11:12" ht="15.75" x14ac:dyDescent="0.2">
      <c r="K19451" s="311">
        <v>1</v>
      </c>
      <c r="L19451" s="311"/>
    </row>
    <row r="19452" spans="11:12" ht="15.75" x14ac:dyDescent="0.2">
      <c r="K19452" s="311">
        <v>1</v>
      </c>
      <c r="L19452" s="311"/>
    </row>
    <row r="19453" spans="11:12" ht="15.75" x14ac:dyDescent="0.2">
      <c r="K19453" s="311">
        <v>1</v>
      </c>
      <c r="L19453" s="311"/>
    </row>
    <row r="19454" spans="11:12" ht="15.75" x14ac:dyDescent="0.2">
      <c r="K19454" s="311">
        <v>1</v>
      </c>
      <c r="L19454" s="311"/>
    </row>
    <row r="19455" spans="11:12" ht="15.75" x14ac:dyDescent="0.2">
      <c r="K19455" s="311">
        <v>1</v>
      </c>
      <c r="L19455" s="311"/>
    </row>
    <row r="19456" spans="11:12" ht="15.75" x14ac:dyDescent="0.2">
      <c r="K19456" s="311">
        <v>1</v>
      </c>
      <c r="L19456" s="311"/>
    </row>
    <row r="19457" spans="11:12" ht="15.75" x14ac:dyDescent="0.2">
      <c r="K19457" s="311">
        <v>1</v>
      </c>
      <c r="L19457" s="311"/>
    </row>
    <row r="19458" spans="11:12" ht="15.75" x14ac:dyDescent="0.2">
      <c r="K19458" s="311">
        <v>1</v>
      </c>
      <c r="L19458" s="311"/>
    </row>
    <row r="19459" spans="11:12" ht="15.75" x14ac:dyDescent="0.2">
      <c r="K19459" s="311">
        <v>1</v>
      </c>
      <c r="L19459" s="311"/>
    </row>
    <row r="19460" spans="11:12" ht="15.75" x14ac:dyDescent="0.2">
      <c r="K19460" s="311">
        <v>1</v>
      </c>
      <c r="L19460" s="311"/>
    </row>
    <row r="19461" spans="11:12" ht="15.75" x14ac:dyDescent="0.2">
      <c r="K19461" s="311">
        <v>1</v>
      </c>
      <c r="L19461" s="311"/>
    </row>
    <row r="19462" spans="11:12" ht="15.75" x14ac:dyDescent="0.2">
      <c r="K19462" s="311">
        <v>1</v>
      </c>
      <c r="L19462" s="311"/>
    </row>
    <row r="19463" spans="11:12" ht="15.75" x14ac:dyDescent="0.2">
      <c r="K19463" s="311">
        <v>1</v>
      </c>
      <c r="L19463" s="311"/>
    </row>
    <row r="19464" spans="11:12" ht="15.75" x14ac:dyDescent="0.2">
      <c r="K19464" s="311">
        <v>1</v>
      </c>
      <c r="L19464" s="311"/>
    </row>
    <row r="19465" spans="11:12" ht="15.75" x14ac:dyDescent="0.2">
      <c r="K19465" s="311">
        <v>1</v>
      </c>
      <c r="L19465" s="311"/>
    </row>
    <row r="19466" spans="11:12" ht="15.75" x14ac:dyDescent="0.2">
      <c r="K19466" s="311">
        <v>1</v>
      </c>
      <c r="L19466" s="311"/>
    </row>
    <row r="19467" spans="11:12" ht="15.75" x14ac:dyDescent="0.2">
      <c r="K19467" s="311">
        <v>1</v>
      </c>
      <c r="L19467" s="311"/>
    </row>
    <row r="19468" spans="11:12" ht="15.75" x14ac:dyDescent="0.2">
      <c r="K19468" s="311">
        <v>1</v>
      </c>
      <c r="L19468" s="311"/>
    </row>
    <row r="19469" spans="11:12" ht="15.75" x14ac:dyDescent="0.2">
      <c r="K19469" s="311">
        <v>1</v>
      </c>
      <c r="L19469" s="311"/>
    </row>
    <row r="19470" spans="11:12" ht="15.75" x14ac:dyDescent="0.2">
      <c r="K19470" s="311">
        <v>1</v>
      </c>
      <c r="L19470" s="311"/>
    </row>
    <row r="19471" spans="11:12" ht="15.75" x14ac:dyDescent="0.2">
      <c r="K19471" s="311">
        <v>1</v>
      </c>
      <c r="L19471" s="311"/>
    </row>
    <row r="19472" spans="11:12" ht="15.75" x14ac:dyDescent="0.2">
      <c r="K19472" s="311">
        <v>1</v>
      </c>
      <c r="L19472" s="311"/>
    </row>
    <row r="19473" spans="11:12" ht="15.75" x14ac:dyDescent="0.2">
      <c r="K19473" s="311">
        <v>1</v>
      </c>
      <c r="L19473" s="311"/>
    </row>
    <row r="19474" spans="11:12" ht="15.75" x14ac:dyDescent="0.2">
      <c r="K19474" s="311">
        <v>1</v>
      </c>
      <c r="L19474" s="311"/>
    </row>
    <row r="19475" spans="11:12" ht="15.75" x14ac:dyDescent="0.2">
      <c r="K19475" s="311">
        <v>1</v>
      </c>
      <c r="L19475" s="311"/>
    </row>
    <row r="19476" spans="11:12" ht="15.75" x14ac:dyDescent="0.2">
      <c r="K19476" s="311">
        <v>1</v>
      </c>
      <c r="L19476" s="311"/>
    </row>
    <row r="19477" spans="11:12" ht="15.75" x14ac:dyDescent="0.2">
      <c r="K19477" s="311">
        <v>1</v>
      </c>
      <c r="L19477" s="311"/>
    </row>
    <row r="19478" spans="11:12" ht="15.75" x14ac:dyDescent="0.2">
      <c r="K19478" s="311">
        <v>1</v>
      </c>
      <c r="L19478" s="311"/>
    </row>
    <row r="19479" spans="11:12" ht="15.75" x14ac:dyDescent="0.2">
      <c r="K19479" s="311">
        <v>1</v>
      </c>
      <c r="L19479" s="311"/>
    </row>
    <row r="19480" spans="11:12" ht="15.75" x14ac:dyDescent="0.2">
      <c r="K19480" s="311">
        <v>1</v>
      </c>
      <c r="L19480" s="311"/>
    </row>
    <row r="19481" spans="11:12" ht="15.75" x14ac:dyDescent="0.2">
      <c r="K19481" s="311">
        <v>1</v>
      </c>
      <c r="L19481" s="311"/>
    </row>
    <row r="19482" spans="11:12" ht="15.75" x14ac:dyDescent="0.2">
      <c r="K19482" s="311">
        <v>1</v>
      </c>
      <c r="L19482" s="311"/>
    </row>
    <row r="19483" spans="11:12" ht="15.75" x14ac:dyDescent="0.2">
      <c r="K19483" s="311">
        <v>1</v>
      </c>
      <c r="L19483" s="311"/>
    </row>
    <row r="19484" spans="11:12" ht="15.75" x14ac:dyDescent="0.2">
      <c r="K19484" s="311">
        <v>1</v>
      </c>
      <c r="L19484" s="311"/>
    </row>
    <row r="19485" spans="11:12" ht="15.75" x14ac:dyDescent="0.2">
      <c r="K19485" s="311">
        <v>1</v>
      </c>
      <c r="L19485" s="311"/>
    </row>
    <row r="19486" spans="11:12" ht="15.75" x14ac:dyDescent="0.2">
      <c r="K19486" s="311">
        <v>1</v>
      </c>
      <c r="L19486" s="311"/>
    </row>
    <row r="19487" spans="11:12" ht="15.75" x14ac:dyDescent="0.2">
      <c r="K19487" s="311">
        <v>1</v>
      </c>
      <c r="L19487" s="311"/>
    </row>
    <row r="19488" spans="11:12" ht="15.75" x14ac:dyDescent="0.2">
      <c r="K19488" s="311">
        <v>1</v>
      </c>
      <c r="L19488" s="311"/>
    </row>
    <row r="19489" spans="11:12" ht="15.75" x14ac:dyDescent="0.2">
      <c r="K19489" s="311">
        <v>1</v>
      </c>
      <c r="L19489" s="311"/>
    </row>
    <row r="19490" spans="11:12" ht="15.75" x14ac:dyDescent="0.2">
      <c r="K19490" s="311">
        <v>1</v>
      </c>
      <c r="L19490" s="311"/>
    </row>
    <row r="19491" spans="11:12" ht="15.75" x14ac:dyDescent="0.2">
      <c r="K19491" s="311">
        <v>1</v>
      </c>
      <c r="L19491" s="311"/>
    </row>
    <row r="19492" spans="11:12" ht="15.75" x14ac:dyDescent="0.2">
      <c r="K19492" s="311">
        <v>1</v>
      </c>
      <c r="L19492" s="311"/>
    </row>
    <row r="19493" spans="11:12" ht="15.75" x14ac:dyDescent="0.2">
      <c r="K19493" s="311">
        <v>1</v>
      </c>
      <c r="L19493" s="311"/>
    </row>
    <row r="19494" spans="11:12" ht="15.75" x14ac:dyDescent="0.2">
      <c r="K19494" s="311">
        <v>1</v>
      </c>
      <c r="L19494" s="311"/>
    </row>
    <row r="19495" spans="11:12" ht="15.75" x14ac:dyDescent="0.2">
      <c r="K19495" s="311">
        <v>1</v>
      </c>
      <c r="L19495" s="311"/>
    </row>
    <row r="19496" spans="11:12" ht="15.75" x14ac:dyDescent="0.2">
      <c r="K19496" s="311">
        <v>1</v>
      </c>
      <c r="L19496" s="311"/>
    </row>
    <row r="19497" spans="11:12" ht="15.75" x14ac:dyDescent="0.2">
      <c r="K19497" s="311">
        <v>1</v>
      </c>
      <c r="L19497" s="311"/>
    </row>
    <row r="19498" spans="11:12" ht="15.75" x14ac:dyDescent="0.2">
      <c r="K19498" s="311">
        <v>1</v>
      </c>
      <c r="L19498" s="311"/>
    </row>
    <row r="19499" spans="11:12" ht="15.75" x14ac:dyDescent="0.2">
      <c r="K19499" s="311">
        <v>1</v>
      </c>
      <c r="L19499" s="311"/>
    </row>
    <row r="19500" spans="11:12" ht="15.75" x14ac:dyDescent="0.2">
      <c r="K19500" s="311">
        <v>1</v>
      </c>
      <c r="L19500" s="311"/>
    </row>
    <row r="19501" spans="11:12" ht="15.75" x14ac:dyDescent="0.2">
      <c r="K19501" s="311">
        <v>1</v>
      </c>
      <c r="L19501" s="311"/>
    </row>
    <row r="19502" spans="11:12" ht="15.75" x14ac:dyDescent="0.2">
      <c r="K19502" s="311">
        <v>1</v>
      </c>
      <c r="L19502" s="311"/>
    </row>
    <row r="19503" spans="11:12" ht="15.75" x14ac:dyDescent="0.2">
      <c r="K19503" s="311">
        <v>1</v>
      </c>
      <c r="L19503" s="311"/>
    </row>
    <row r="19504" spans="11:12" ht="15.75" x14ac:dyDescent="0.2">
      <c r="K19504" s="311">
        <v>1</v>
      </c>
      <c r="L19504" s="311"/>
    </row>
    <row r="19505" spans="11:12" ht="15.75" x14ac:dyDescent="0.2">
      <c r="K19505" s="311">
        <v>1</v>
      </c>
      <c r="L19505" s="311"/>
    </row>
    <row r="19506" spans="11:12" ht="15.75" x14ac:dyDescent="0.2">
      <c r="K19506" s="311">
        <v>1</v>
      </c>
      <c r="L19506" s="311"/>
    </row>
    <row r="19507" spans="11:12" ht="15.75" x14ac:dyDescent="0.2">
      <c r="K19507" s="311">
        <v>1</v>
      </c>
      <c r="L19507" s="311"/>
    </row>
    <row r="19508" spans="11:12" ht="15.75" x14ac:dyDescent="0.2">
      <c r="K19508" s="311">
        <v>1</v>
      </c>
      <c r="L19508" s="311"/>
    </row>
    <row r="19509" spans="11:12" ht="15.75" x14ac:dyDescent="0.2">
      <c r="K19509" s="311">
        <v>1</v>
      </c>
      <c r="L19509" s="311"/>
    </row>
    <row r="19510" spans="11:12" ht="15.75" x14ac:dyDescent="0.2">
      <c r="K19510" s="311">
        <v>1</v>
      </c>
      <c r="L19510" s="311"/>
    </row>
    <row r="19511" spans="11:12" ht="15.75" x14ac:dyDescent="0.2">
      <c r="K19511" s="311">
        <v>1</v>
      </c>
      <c r="L19511" s="311"/>
    </row>
    <row r="19512" spans="11:12" ht="15.75" x14ac:dyDescent="0.2">
      <c r="K19512" s="311">
        <v>1</v>
      </c>
      <c r="L19512" s="311"/>
    </row>
    <row r="19513" spans="11:12" ht="15.75" x14ac:dyDescent="0.2">
      <c r="K19513" s="311">
        <v>1</v>
      </c>
      <c r="L19513" s="311"/>
    </row>
    <row r="19514" spans="11:12" ht="15.75" x14ac:dyDescent="0.2">
      <c r="K19514" s="311">
        <v>1</v>
      </c>
      <c r="L19514" s="311"/>
    </row>
    <row r="19515" spans="11:12" ht="15.75" x14ac:dyDescent="0.2">
      <c r="K19515" s="311">
        <v>1</v>
      </c>
      <c r="L19515" s="311"/>
    </row>
    <row r="19516" spans="11:12" ht="15.75" x14ac:dyDescent="0.2">
      <c r="K19516" s="311">
        <v>1</v>
      </c>
      <c r="L19516" s="311"/>
    </row>
    <row r="19517" spans="11:12" ht="15.75" x14ac:dyDescent="0.2">
      <c r="K19517" s="311">
        <v>1</v>
      </c>
      <c r="L19517" s="311"/>
    </row>
    <row r="19518" spans="11:12" ht="15.75" x14ac:dyDescent="0.2">
      <c r="K19518" s="311">
        <v>1</v>
      </c>
      <c r="L19518" s="311"/>
    </row>
    <row r="19519" spans="11:12" ht="15.75" x14ac:dyDescent="0.2">
      <c r="K19519" s="311">
        <v>1</v>
      </c>
      <c r="L19519" s="311"/>
    </row>
    <row r="19520" spans="11:12" ht="15.75" x14ac:dyDescent="0.2">
      <c r="K19520" s="311">
        <v>1</v>
      </c>
      <c r="L19520" s="311"/>
    </row>
    <row r="19521" spans="11:12" ht="15.75" x14ac:dyDescent="0.2">
      <c r="K19521" s="311">
        <v>1</v>
      </c>
      <c r="L19521" s="311"/>
    </row>
    <row r="19522" spans="11:12" ht="15.75" x14ac:dyDescent="0.2">
      <c r="K19522" s="311">
        <v>1</v>
      </c>
      <c r="L19522" s="311"/>
    </row>
    <row r="19523" spans="11:12" ht="15.75" x14ac:dyDescent="0.2">
      <c r="K19523" s="311">
        <v>1</v>
      </c>
      <c r="L19523" s="311"/>
    </row>
    <row r="19524" spans="11:12" ht="15.75" x14ac:dyDescent="0.2">
      <c r="K19524" s="311">
        <v>1</v>
      </c>
      <c r="L19524" s="311"/>
    </row>
    <row r="19525" spans="11:12" ht="15.75" x14ac:dyDescent="0.2">
      <c r="K19525" s="311">
        <v>1</v>
      </c>
      <c r="L19525" s="311"/>
    </row>
    <row r="19526" spans="11:12" ht="15.75" x14ac:dyDescent="0.2">
      <c r="K19526" s="311">
        <v>1</v>
      </c>
      <c r="L19526" s="311"/>
    </row>
    <row r="19527" spans="11:12" ht="15.75" x14ac:dyDescent="0.2">
      <c r="K19527" s="311">
        <v>1</v>
      </c>
      <c r="L19527" s="311"/>
    </row>
    <row r="19528" spans="11:12" ht="15.75" x14ac:dyDescent="0.2">
      <c r="K19528" s="311">
        <v>1</v>
      </c>
      <c r="L19528" s="311"/>
    </row>
    <row r="19529" spans="11:12" ht="15.75" x14ac:dyDescent="0.2">
      <c r="K19529" s="311">
        <v>1</v>
      </c>
      <c r="L19529" s="311"/>
    </row>
    <row r="19530" spans="11:12" ht="15.75" x14ac:dyDescent="0.2">
      <c r="K19530" s="311">
        <v>1</v>
      </c>
      <c r="L19530" s="311"/>
    </row>
    <row r="19531" spans="11:12" ht="15.75" x14ac:dyDescent="0.2">
      <c r="K19531" s="311">
        <v>1</v>
      </c>
      <c r="L19531" s="311"/>
    </row>
    <row r="19532" spans="11:12" ht="15.75" x14ac:dyDescent="0.2">
      <c r="K19532" s="311">
        <v>1</v>
      </c>
      <c r="L19532" s="311"/>
    </row>
    <row r="19533" spans="11:12" ht="15.75" x14ac:dyDescent="0.2">
      <c r="K19533" s="311">
        <v>1</v>
      </c>
      <c r="L19533" s="311"/>
    </row>
    <row r="19534" spans="11:12" ht="15.75" x14ac:dyDescent="0.2">
      <c r="K19534" s="311">
        <v>1</v>
      </c>
      <c r="L19534" s="311"/>
    </row>
    <row r="19535" spans="11:12" ht="15.75" x14ac:dyDescent="0.2">
      <c r="K19535" s="311">
        <v>1</v>
      </c>
      <c r="L19535" s="311"/>
    </row>
    <row r="19536" spans="11:12" ht="15.75" x14ac:dyDescent="0.2">
      <c r="K19536" s="311">
        <v>1</v>
      </c>
      <c r="L19536" s="311"/>
    </row>
    <row r="19537" spans="11:12" ht="15.75" x14ac:dyDescent="0.2">
      <c r="K19537" s="311">
        <v>1</v>
      </c>
      <c r="L19537" s="311"/>
    </row>
    <row r="19538" spans="11:12" ht="15.75" x14ac:dyDescent="0.2">
      <c r="K19538" s="311">
        <v>1</v>
      </c>
      <c r="L19538" s="311"/>
    </row>
    <row r="19539" spans="11:12" ht="15.75" x14ac:dyDescent="0.2">
      <c r="K19539" s="311">
        <v>1</v>
      </c>
      <c r="L19539" s="311"/>
    </row>
    <row r="19540" spans="11:12" ht="15.75" x14ac:dyDescent="0.2">
      <c r="K19540" s="311">
        <v>1</v>
      </c>
      <c r="L19540" s="311"/>
    </row>
    <row r="19541" spans="11:12" ht="15.75" x14ac:dyDescent="0.2">
      <c r="K19541" s="311">
        <v>1</v>
      </c>
      <c r="L19541" s="311"/>
    </row>
    <row r="19542" spans="11:12" ht="15.75" x14ac:dyDescent="0.2">
      <c r="K19542" s="311">
        <v>1</v>
      </c>
      <c r="L19542" s="311"/>
    </row>
    <row r="19543" spans="11:12" ht="15.75" x14ac:dyDescent="0.2">
      <c r="K19543" s="311">
        <v>1</v>
      </c>
      <c r="L19543" s="311"/>
    </row>
    <row r="19544" spans="11:12" ht="15.75" x14ac:dyDescent="0.2">
      <c r="K19544" s="311">
        <v>1</v>
      </c>
      <c r="L19544" s="311"/>
    </row>
    <row r="19545" spans="11:12" ht="15.75" x14ac:dyDescent="0.2">
      <c r="K19545" s="311">
        <v>1</v>
      </c>
      <c r="L19545" s="311"/>
    </row>
    <row r="19546" spans="11:12" ht="15.75" x14ac:dyDescent="0.2">
      <c r="K19546" s="311">
        <v>1</v>
      </c>
      <c r="L19546" s="311"/>
    </row>
    <row r="19547" spans="11:12" ht="15.75" x14ac:dyDescent="0.2">
      <c r="K19547" s="311">
        <v>1</v>
      </c>
      <c r="L19547" s="311"/>
    </row>
    <row r="19548" spans="11:12" ht="15.75" x14ac:dyDescent="0.2">
      <c r="K19548" s="311">
        <v>1</v>
      </c>
      <c r="L19548" s="311"/>
    </row>
    <row r="19549" spans="11:12" ht="15.75" x14ac:dyDescent="0.2">
      <c r="K19549" s="311">
        <v>1</v>
      </c>
      <c r="L19549" s="311"/>
    </row>
    <row r="19550" spans="11:12" ht="15.75" x14ac:dyDescent="0.2">
      <c r="K19550" s="311">
        <v>1</v>
      </c>
      <c r="L19550" s="311"/>
    </row>
    <row r="19551" spans="11:12" ht="15.75" x14ac:dyDescent="0.2">
      <c r="K19551" s="311">
        <v>1</v>
      </c>
      <c r="L19551" s="311"/>
    </row>
    <row r="19552" spans="11:12" ht="15.75" x14ac:dyDescent="0.2">
      <c r="K19552" s="311">
        <v>1</v>
      </c>
      <c r="L19552" s="311"/>
    </row>
    <row r="19553" spans="11:12" ht="15.75" x14ac:dyDescent="0.2">
      <c r="K19553" s="311">
        <v>1</v>
      </c>
      <c r="L19553" s="311"/>
    </row>
    <row r="19554" spans="11:12" ht="15.75" x14ac:dyDescent="0.2">
      <c r="K19554" s="311">
        <v>1</v>
      </c>
      <c r="L19554" s="311"/>
    </row>
    <row r="19555" spans="11:12" ht="15.75" x14ac:dyDescent="0.2">
      <c r="K19555" s="311">
        <v>1</v>
      </c>
      <c r="L19555" s="311"/>
    </row>
    <row r="19556" spans="11:12" ht="15.75" x14ac:dyDescent="0.2">
      <c r="K19556" s="311">
        <v>1</v>
      </c>
      <c r="L19556" s="311"/>
    </row>
    <row r="19557" spans="11:12" ht="15.75" x14ac:dyDescent="0.2">
      <c r="K19557" s="311">
        <v>1</v>
      </c>
      <c r="L19557" s="311"/>
    </row>
    <row r="19558" spans="11:12" ht="15.75" x14ac:dyDescent="0.2">
      <c r="K19558" s="311">
        <v>1</v>
      </c>
      <c r="L19558" s="311"/>
    </row>
    <row r="19559" spans="11:12" ht="15.75" x14ac:dyDescent="0.2">
      <c r="K19559" s="311">
        <v>1</v>
      </c>
      <c r="L19559" s="311"/>
    </row>
    <row r="19560" spans="11:12" ht="15.75" x14ac:dyDescent="0.2">
      <c r="K19560" s="311">
        <v>1</v>
      </c>
      <c r="L19560" s="311"/>
    </row>
    <row r="19561" spans="11:12" ht="15.75" x14ac:dyDescent="0.2">
      <c r="K19561" s="311">
        <v>1</v>
      </c>
      <c r="L19561" s="311"/>
    </row>
    <row r="19562" spans="11:12" ht="15.75" x14ac:dyDescent="0.2">
      <c r="K19562" s="311">
        <v>1</v>
      </c>
      <c r="L19562" s="311"/>
    </row>
    <row r="19563" spans="11:12" ht="15.75" x14ac:dyDescent="0.2">
      <c r="K19563" s="311">
        <v>1</v>
      </c>
      <c r="L19563" s="311"/>
    </row>
    <row r="19564" spans="11:12" ht="15.75" x14ac:dyDescent="0.2">
      <c r="K19564" s="311">
        <v>1</v>
      </c>
      <c r="L19564" s="311"/>
    </row>
    <row r="19565" spans="11:12" ht="15.75" x14ac:dyDescent="0.2">
      <c r="K19565" s="311">
        <v>1</v>
      </c>
      <c r="L19565" s="311"/>
    </row>
    <row r="19566" spans="11:12" ht="15.75" x14ac:dyDescent="0.2">
      <c r="K19566" s="311">
        <v>1</v>
      </c>
      <c r="L19566" s="311"/>
    </row>
    <row r="19567" spans="11:12" ht="15.75" x14ac:dyDescent="0.2">
      <c r="K19567" s="311">
        <v>1</v>
      </c>
      <c r="L19567" s="311"/>
    </row>
    <row r="19568" spans="11:12" ht="15.75" x14ac:dyDescent="0.2">
      <c r="K19568" s="311">
        <v>1</v>
      </c>
      <c r="L19568" s="311"/>
    </row>
    <row r="19569" spans="11:12" ht="15.75" x14ac:dyDescent="0.2">
      <c r="K19569" s="311">
        <v>1</v>
      </c>
      <c r="L19569" s="311"/>
    </row>
    <row r="19570" spans="11:12" ht="15.75" x14ac:dyDescent="0.2">
      <c r="K19570" s="311">
        <v>1</v>
      </c>
      <c r="L19570" s="311"/>
    </row>
    <row r="19571" spans="11:12" ht="15.75" x14ac:dyDescent="0.2">
      <c r="K19571" s="311">
        <v>1</v>
      </c>
      <c r="L19571" s="311"/>
    </row>
    <row r="19572" spans="11:12" ht="15.75" x14ac:dyDescent="0.2">
      <c r="K19572" s="311">
        <v>1</v>
      </c>
      <c r="L19572" s="311"/>
    </row>
    <row r="19573" spans="11:12" ht="15.75" x14ac:dyDescent="0.2">
      <c r="K19573" s="311">
        <v>1</v>
      </c>
      <c r="L19573" s="311"/>
    </row>
    <row r="19574" spans="11:12" ht="15.75" x14ac:dyDescent="0.2">
      <c r="K19574" s="311">
        <v>1</v>
      </c>
      <c r="L19574" s="311"/>
    </row>
    <row r="19575" spans="11:12" ht="15.75" x14ac:dyDescent="0.2">
      <c r="K19575" s="311">
        <v>1</v>
      </c>
      <c r="L19575" s="311"/>
    </row>
    <row r="19576" spans="11:12" ht="15.75" x14ac:dyDescent="0.2">
      <c r="K19576" s="311">
        <v>1</v>
      </c>
      <c r="L19576" s="311"/>
    </row>
    <row r="19577" spans="11:12" ht="15.75" x14ac:dyDescent="0.2">
      <c r="K19577" s="311">
        <v>1</v>
      </c>
      <c r="L19577" s="311"/>
    </row>
    <row r="19578" spans="11:12" ht="15.75" x14ac:dyDescent="0.2">
      <c r="K19578" s="311">
        <v>1</v>
      </c>
      <c r="L19578" s="311"/>
    </row>
    <row r="19579" spans="11:12" ht="15.75" x14ac:dyDescent="0.2">
      <c r="K19579" s="311">
        <v>1</v>
      </c>
      <c r="L19579" s="311"/>
    </row>
    <row r="19580" spans="11:12" ht="15.75" x14ac:dyDescent="0.2">
      <c r="K19580" s="311">
        <v>1</v>
      </c>
      <c r="L19580" s="311"/>
    </row>
    <row r="19581" spans="11:12" ht="15.75" x14ac:dyDescent="0.2">
      <c r="K19581" s="311">
        <v>1</v>
      </c>
      <c r="L19581" s="311"/>
    </row>
    <row r="19582" spans="11:12" ht="15.75" x14ac:dyDescent="0.2">
      <c r="K19582" s="311">
        <v>1</v>
      </c>
      <c r="L19582" s="311"/>
    </row>
    <row r="19583" spans="11:12" ht="15.75" x14ac:dyDescent="0.2">
      <c r="K19583" s="311">
        <v>1</v>
      </c>
      <c r="L19583" s="311"/>
    </row>
    <row r="19584" spans="11:12" ht="15.75" x14ac:dyDescent="0.2">
      <c r="K19584" s="311">
        <v>1</v>
      </c>
      <c r="L19584" s="311"/>
    </row>
    <row r="19585" spans="11:12" ht="15.75" x14ac:dyDescent="0.2">
      <c r="K19585" s="311">
        <v>1</v>
      </c>
      <c r="L19585" s="311"/>
    </row>
    <row r="19586" spans="11:12" ht="15.75" x14ac:dyDescent="0.2">
      <c r="K19586" s="311">
        <v>1</v>
      </c>
      <c r="L19586" s="311"/>
    </row>
    <row r="19587" spans="11:12" ht="15.75" x14ac:dyDescent="0.2">
      <c r="K19587" s="311">
        <v>1</v>
      </c>
      <c r="L19587" s="311"/>
    </row>
    <row r="19588" spans="11:12" ht="15.75" x14ac:dyDescent="0.2">
      <c r="K19588" s="311">
        <v>1</v>
      </c>
      <c r="L19588" s="311"/>
    </row>
    <row r="19589" spans="11:12" ht="15.75" x14ac:dyDescent="0.2">
      <c r="K19589" s="311">
        <v>1</v>
      </c>
      <c r="L19589" s="311"/>
    </row>
    <row r="19590" spans="11:12" ht="15.75" x14ac:dyDescent="0.2">
      <c r="K19590" s="311">
        <v>1</v>
      </c>
      <c r="L19590" s="311"/>
    </row>
    <row r="19591" spans="11:12" ht="15.75" x14ac:dyDescent="0.2">
      <c r="K19591" s="311">
        <v>1</v>
      </c>
      <c r="L19591" s="311"/>
    </row>
    <row r="19592" spans="11:12" ht="15.75" x14ac:dyDescent="0.2">
      <c r="K19592" s="311">
        <v>1</v>
      </c>
      <c r="L19592" s="311"/>
    </row>
    <row r="19593" spans="11:12" ht="15.75" x14ac:dyDescent="0.2">
      <c r="K19593" s="311">
        <v>1</v>
      </c>
      <c r="L19593" s="311"/>
    </row>
    <row r="19594" spans="11:12" ht="15.75" x14ac:dyDescent="0.2">
      <c r="K19594" s="311">
        <v>1</v>
      </c>
      <c r="L19594" s="311"/>
    </row>
    <row r="19595" spans="11:12" ht="15.75" x14ac:dyDescent="0.2">
      <c r="K19595" s="311">
        <v>1</v>
      </c>
      <c r="L19595" s="311"/>
    </row>
    <row r="19596" spans="11:12" ht="15.75" x14ac:dyDescent="0.2">
      <c r="K19596" s="311">
        <v>1</v>
      </c>
      <c r="L19596" s="311"/>
    </row>
    <row r="19597" spans="11:12" ht="15.75" x14ac:dyDescent="0.2">
      <c r="K19597" s="311">
        <v>1</v>
      </c>
      <c r="L19597" s="311"/>
    </row>
    <row r="19598" spans="11:12" ht="15.75" x14ac:dyDescent="0.2">
      <c r="K19598" s="311">
        <v>1</v>
      </c>
      <c r="L19598" s="311"/>
    </row>
    <row r="19599" spans="11:12" ht="15.75" x14ac:dyDescent="0.2">
      <c r="K19599" s="311">
        <v>1</v>
      </c>
      <c r="L19599" s="311"/>
    </row>
    <row r="19600" spans="11:12" ht="15.75" x14ac:dyDescent="0.2">
      <c r="K19600" s="311">
        <v>1</v>
      </c>
      <c r="L19600" s="311"/>
    </row>
    <row r="19601" spans="11:12" ht="15.75" x14ac:dyDescent="0.2">
      <c r="K19601" s="311">
        <v>1</v>
      </c>
      <c r="L19601" s="311"/>
    </row>
    <row r="19602" spans="11:12" ht="15.75" x14ac:dyDescent="0.2">
      <c r="K19602" s="311">
        <v>1</v>
      </c>
      <c r="L19602" s="311"/>
    </row>
    <row r="19603" spans="11:12" ht="15.75" x14ac:dyDescent="0.2">
      <c r="K19603" s="311">
        <v>1</v>
      </c>
      <c r="L19603" s="311"/>
    </row>
    <row r="19604" spans="11:12" ht="15.75" x14ac:dyDescent="0.2">
      <c r="K19604" s="311">
        <v>1</v>
      </c>
      <c r="L19604" s="311"/>
    </row>
    <row r="19605" spans="11:12" ht="15.75" x14ac:dyDescent="0.2">
      <c r="K19605" s="311">
        <v>1</v>
      </c>
      <c r="L19605" s="311"/>
    </row>
    <row r="19606" spans="11:12" ht="15.75" x14ac:dyDescent="0.2">
      <c r="K19606" s="311">
        <v>1</v>
      </c>
      <c r="L19606" s="311"/>
    </row>
    <row r="19607" spans="11:12" ht="15.75" x14ac:dyDescent="0.2">
      <c r="K19607" s="311">
        <v>1</v>
      </c>
      <c r="L19607" s="311"/>
    </row>
    <row r="19608" spans="11:12" ht="15.75" x14ac:dyDescent="0.2">
      <c r="K19608" s="311">
        <v>1</v>
      </c>
      <c r="L19608" s="311"/>
    </row>
    <row r="19609" spans="11:12" ht="15.75" x14ac:dyDescent="0.2">
      <c r="K19609" s="311">
        <v>1</v>
      </c>
      <c r="L19609" s="311"/>
    </row>
    <row r="19610" spans="11:12" ht="15.75" x14ac:dyDescent="0.2">
      <c r="K19610" s="311">
        <v>1</v>
      </c>
      <c r="L19610" s="311"/>
    </row>
    <row r="19611" spans="11:12" ht="15.75" x14ac:dyDescent="0.2">
      <c r="K19611" s="311">
        <v>1</v>
      </c>
      <c r="L19611" s="311"/>
    </row>
    <row r="19612" spans="11:12" ht="15.75" x14ac:dyDescent="0.2">
      <c r="K19612" s="311">
        <v>1</v>
      </c>
      <c r="L19612" s="311"/>
    </row>
    <row r="19613" spans="11:12" ht="15.75" x14ac:dyDescent="0.2">
      <c r="K19613" s="311">
        <v>1</v>
      </c>
      <c r="L19613" s="311"/>
    </row>
    <row r="19614" spans="11:12" ht="15.75" x14ac:dyDescent="0.2">
      <c r="K19614" s="311">
        <v>1</v>
      </c>
      <c r="L19614" s="311"/>
    </row>
    <row r="19615" spans="11:12" ht="15.75" x14ac:dyDescent="0.2">
      <c r="K19615" s="311">
        <v>1</v>
      </c>
      <c r="L19615" s="311"/>
    </row>
    <row r="19616" spans="11:12" ht="15.75" x14ac:dyDescent="0.2">
      <c r="K19616" s="311">
        <v>1</v>
      </c>
      <c r="L19616" s="311"/>
    </row>
    <row r="19617" spans="11:12" ht="15.75" x14ac:dyDescent="0.2">
      <c r="K19617" s="311">
        <v>1</v>
      </c>
      <c r="L19617" s="311"/>
    </row>
    <row r="19618" spans="11:12" ht="15.75" x14ac:dyDescent="0.2">
      <c r="K19618" s="311">
        <v>1</v>
      </c>
      <c r="L19618" s="311"/>
    </row>
    <row r="19619" spans="11:12" ht="15.75" x14ac:dyDescent="0.2">
      <c r="K19619" s="311">
        <v>1</v>
      </c>
      <c r="L19619" s="311"/>
    </row>
    <row r="19620" spans="11:12" ht="15.75" x14ac:dyDescent="0.2">
      <c r="K19620" s="311">
        <v>1</v>
      </c>
      <c r="L19620" s="311"/>
    </row>
    <row r="19621" spans="11:12" ht="15.75" x14ac:dyDescent="0.2">
      <c r="K19621" s="311">
        <v>1</v>
      </c>
      <c r="L19621" s="311"/>
    </row>
    <row r="19622" spans="11:12" ht="15.75" x14ac:dyDescent="0.2">
      <c r="K19622" s="311">
        <v>1</v>
      </c>
      <c r="L19622" s="311"/>
    </row>
    <row r="19623" spans="11:12" ht="15.75" x14ac:dyDescent="0.2">
      <c r="K19623" s="311">
        <v>1</v>
      </c>
      <c r="L19623" s="311"/>
    </row>
    <row r="19624" spans="11:12" ht="15.75" x14ac:dyDescent="0.2">
      <c r="K19624" s="311">
        <v>1</v>
      </c>
      <c r="L19624" s="311"/>
    </row>
    <row r="19625" spans="11:12" ht="15.75" x14ac:dyDescent="0.2">
      <c r="K19625" s="311">
        <v>1</v>
      </c>
      <c r="L19625" s="311"/>
    </row>
    <row r="19626" spans="11:12" ht="15.75" x14ac:dyDescent="0.2">
      <c r="K19626" s="311">
        <v>1</v>
      </c>
      <c r="L19626" s="311"/>
    </row>
    <row r="19627" spans="11:12" ht="15.75" x14ac:dyDescent="0.2">
      <c r="K19627" s="311">
        <v>1</v>
      </c>
      <c r="L19627" s="311"/>
    </row>
    <row r="19628" spans="11:12" ht="15.75" x14ac:dyDescent="0.2">
      <c r="K19628" s="311">
        <v>1</v>
      </c>
      <c r="L19628" s="311"/>
    </row>
    <row r="19629" spans="11:12" ht="15.75" x14ac:dyDescent="0.2">
      <c r="K19629" s="311">
        <v>1</v>
      </c>
      <c r="L19629" s="311"/>
    </row>
    <row r="19630" spans="11:12" ht="15.75" x14ac:dyDescent="0.2">
      <c r="K19630" s="311">
        <v>1</v>
      </c>
      <c r="L19630" s="311"/>
    </row>
    <row r="19631" spans="11:12" ht="15.75" x14ac:dyDescent="0.2">
      <c r="K19631" s="311">
        <v>1</v>
      </c>
      <c r="L19631" s="311"/>
    </row>
    <row r="19632" spans="11:12" ht="15.75" x14ac:dyDescent="0.2">
      <c r="K19632" s="311">
        <v>1</v>
      </c>
      <c r="L19632" s="311"/>
    </row>
    <row r="19633" spans="11:12" ht="15.75" x14ac:dyDescent="0.2">
      <c r="K19633" s="311">
        <v>1</v>
      </c>
      <c r="L19633" s="311"/>
    </row>
    <row r="19634" spans="11:12" ht="15.75" x14ac:dyDescent="0.2">
      <c r="K19634" s="311">
        <v>1</v>
      </c>
      <c r="L19634" s="311"/>
    </row>
    <row r="19635" spans="11:12" ht="15.75" x14ac:dyDescent="0.2">
      <c r="K19635" s="311">
        <v>1</v>
      </c>
      <c r="L19635" s="311"/>
    </row>
    <row r="19636" spans="11:12" ht="15.75" x14ac:dyDescent="0.2">
      <c r="K19636" s="311">
        <v>1</v>
      </c>
      <c r="L19636" s="311"/>
    </row>
    <row r="19637" spans="11:12" ht="15.75" x14ac:dyDescent="0.2">
      <c r="K19637" s="311">
        <v>1</v>
      </c>
      <c r="L19637" s="311"/>
    </row>
    <row r="19638" spans="11:12" ht="15.75" x14ac:dyDescent="0.2">
      <c r="K19638" s="311">
        <v>1</v>
      </c>
      <c r="L19638" s="311"/>
    </row>
    <row r="19639" spans="11:12" ht="15.75" x14ac:dyDescent="0.2">
      <c r="K19639" s="311">
        <v>1</v>
      </c>
      <c r="L19639" s="311"/>
    </row>
    <row r="19640" spans="11:12" ht="15.75" x14ac:dyDescent="0.2">
      <c r="K19640" s="311">
        <v>1</v>
      </c>
      <c r="L19640" s="311"/>
    </row>
    <row r="19641" spans="11:12" ht="15.75" x14ac:dyDescent="0.2">
      <c r="K19641" s="311">
        <v>1</v>
      </c>
      <c r="L19641" s="311"/>
    </row>
    <row r="19642" spans="11:12" ht="15.75" x14ac:dyDescent="0.2">
      <c r="K19642" s="311">
        <v>1</v>
      </c>
      <c r="L19642" s="311"/>
    </row>
    <row r="19643" spans="11:12" ht="15.75" x14ac:dyDescent="0.2">
      <c r="K19643" s="311">
        <v>1</v>
      </c>
      <c r="L19643" s="311"/>
    </row>
    <row r="19644" spans="11:12" ht="15.75" x14ac:dyDescent="0.2">
      <c r="K19644" s="311">
        <v>1</v>
      </c>
      <c r="L19644" s="311"/>
    </row>
    <row r="19645" spans="11:12" ht="15.75" x14ac:dyDescent="0.2">
      <c r="K19645" s="311">
        <v>1</v>
      </c>
      <c r="L19645" s="311"/>
    </row>
    <row r="19646" spans="11:12" ht="15.75" x14ac:dyDescent="0.2">
      <c r="K19646" s="311">
        <v>1</v>
      </c>
      <c r="L19646" s="311"/>
    </row>
    <row r="19647" spans="11:12" ht="15.75" x14ac:dyDescent="0.2">
      <c r="K19647" s="311">
        <v>1</v>
      </c>
      <c r="L19647" s="311"/>
    </row>
    <row r="19648" spans="11:12" ht="15.75" x14ac:dyDescent="0.2">
      <c r="K19648" s="311">
        <v>1</v>
      </c>
      <c r="L19648" s="311"/>
    </row>
    <row r="19649" spans="11:12" ht="15.75" x14ac:dyDescent="0.2">
      <c r="K19649" s="311">
        <v>1</v>
      </c>
      <c r="L19649" s="311"/>
    </row>
    <row r="19650" spans="11:12" ht="15.75" x14ac:dyDescent="0.2">
      <c r="K19650" s="311">
        <v>1</v>
      </c>
      <c r="L19650" s="311"/>
    </row>
    <row r="19651" spans="11:12" ht="15.75" x14ac:dyDescent="0.2">
      <c r="K19651" s="311">
        <v>1</v>
      </c>
      <c r="L19651" s="311"/>
    </row>
    <row r="19652" spans="11:12" ht="15.75" x14ac:dyDescent="0.2">
      <c r="K19652" s="311">
        <v>1</v>
      </c>
      <c r="L19652" s="311"/>
    </row>
    <row r="19653" spans="11:12" ht="15.75" x14ac:dyDescent="0.2">
      <c r="K19653" s="311">
        <v>1</v>
      </c>
      <c r="L19653" s="311"/>
    </row>
    <row r="19654" spans="11:12" ht="15.75" x14ac:dyDescent="0.2">
      <c r="K19654" s="311">
        <v>1</v>
      </c>
      <c r="L19654" s="311"/>
    </row>
    <row r="19655" spans="11:12" ht="15.75" x14ac:dyDescent="0.2">
      <c r="K19655" s="311">
        <v>1</v>
      </c>
      <c r="L19655" s="311"/>
    </row>
    <row r="19656" spans="11:12" ht="15.75" x14ac:dyDescent="0.2">
      <c r="K19656" s="311">
        <v>1</v>
      </c>
      <c r="L19656" s="311"/>
    </row>
    <row r="19657" spans="11:12" ht="15.75" x14ac:dyDescent="0.2">
      <c r="K19657" s="311">
        <v>1</v>
      </c>
      <c r="L19657" s="311"/>
    </row>
    <row r="19658" spans="11:12" ht="15.75" x14ac:dyDescent="0.2">
      <c r="K19658" s="311">
        <v>1</v>
      </c>
      <c r="L19658" s="311"/>
    </row>
    <row r="19659" spans="11:12" ht="15.75" x14ac:dyDescent="0.2">
      <c r="K19659" s="311">
        <v>1</v>
      </c>
      <c r="L19659" s="311"/>
    </row>
    <row r="19660" spans="11:12" ht="15.75" x14ac:dyDescent="0.2">
      <c r="K19660" s="311">
        <v>1</v>
      </c>
      <c r="L19660" s="311"/>
    </row>
    <row r="19661" spans="11:12" ht="15.75" x14ac:dyDescent="0.2">
      <c r="K19661" s="311">
        <v>1</v>
      </c>
      <c r="L19661" s="311"/>
    </row>
    <row r="19662" spans="11:12" ht="15.75" x14ac:dyDescent="0.2">
      <c r="K19662" s="311">
        <v>1</v>
      </c>
      <c r="L19662" s="311"/>
    </row>
    <row r="19663" spans="11:12" ht="15.75" x14ac:dyDescent="0.2">
      <c r="K19663" s="311">
        <v>1</v>
      </c>
      <c r="L19663" s="311"/>
    </row>
    <row r="19664" spans="11:12" ht="15.75" x14ac:dyDescent="0.2">
      <c r="K19664" s="311">
        <v>1</v>
      </c>
      <c r="L19664" s="311"/>
    </row>
    <row r="19665" spans="11:12" ht="15.75" x14ac:dyDescent="0.2">
      <c r="K19665" s="311">
        <v>1</v>
      </c>
      <c r="L19665" s="311"/>
    </row>
    <row r="19666" spans="11:12" ht="15.75" x14ac:dyDescent="0.2">
      <c r="K19666" s="311">
        <v>1</v>
      </c>
      <c r="L19666" s="311"/>
    </row>
    <row r="19667" spans="11:12" ht="15.75" x14ac:dyDescent="0.2">
      <c r="K19667" s="311">
        <v>1</v>
      </c>
      <c r="L19667" s="311"/>
    </row>
    <row r="19668" spans="11:12" ht="15.75" x14ac:dyDescent="0.2">
      <c r="K19668" s="311">
        <v>1</v>
      </c>
      <c r="L19668" s="311"/>
    </row>
    <row r="19669" spans="11:12" ht="15.75" x14ac:dyDescent="0.2">
      <c r="K19669" s="311">
        <v>1</v>
      </c>
      <c r="L19669" s="311"/>
    </row>
    <row r="19670" spans="11:12" ht="15.75" x14ac:dyDescent="0.2">
      <c r="K19670" s="311">
        <v>1</v>
      </c>
      <c r="L19670" s="311"/>
    </row>
    <row r="19671" spans="11:12" ht="15.75" x14ac:dyDescent="0.2">
      <c r="K19671" s="311">
        <v>1</v>
      </c>
      <c r="L19671" s="311"/>
    </row>
    <row r="19672" spans="11:12" ht="15.75" x14ac:dyDescent="0.2">
      <c r="K19672" s="311">
        <v>1</v>
      </c>
      <c r="L19672" s="311"/>
    </row>
    <row r="19673" spans="11:12" ht="15.75" x14ac:dyDescent="0.2">
      <c r="K19673" s="311">
        <v>1</v>
      </c>
      <c r="L19673" s="311"/>
    </row>
    <row r="19674" spans="11:12" ht="15.75" x14ac:dyDescent="0.2">
      <c r="K19674" s="311">
        <v>1</v>
      </c>
      <c r="L19674" s="311"/>
    </row>
    <row r="19675" spans="11:12" ht="15.75" x14ac:dyDescent="0.2">
      <c r="K19675" s="311">
        <v>1</v>
      </c>
      <c r="L19675" s="311"/>
    </row>
    <row r="19676" spans="11:12" ht="15.75" x14ac:dyDescent="0.2">
      <c r="K19676" s="311">
        <v>1</v>
      </c>
      <c r="L19676" s="311"/>
    </row>
    <row r="19677" spans="11:12" ht="15.75" x14ac:dyDescent="0.2">
      <c r="K19677" s="311">
        <v>1</v>
      </c>
      <c r="L19677" s="311"/>
    </row>
    <row r="19678" spans="11:12" ht="15.75" x14ac:dyDescent="0.2">
      <c r="K19678" s="311">
        <v>1</v>
      </c>
      <c r="L19678" s="311"/>
    </row>
    <row r="19679" spans="11:12" ht="15.75" x14ac:dyDescent="0.2">
      <c r="K19679" s="311">
        <v>1</v>
      </c>
      <c r="L19679" s="311"/>
    </row>
    <row r="19680" spans="11:12" ht="15.75" x14ac:dyDescent="0.2">
      <c r="K19680" s="311">
        <v>1</v>
      </c>
      <c r="L19680" s="311"/>
    </row>
    <row r="19681" spans="11:12" ht="15.75" x14ac:dyDescent="0.2">
      <c r="K19681" s="311">
        <v>1</v>
      </c>
      <c r="L19681" s="311"/>
    </row>
    <row r="19682" spans="11:12" ht="15.75" x14ac:dyDescent="0.2">
      <c r="K19682" s="311">
        <v>1</v>
      </c>
      <c r="L19682" s="311"/>
    </row>
    <row r="19683" spans="11:12" ht="15.75" x14ac:dyDescent="0.2">
      <c r="K19683" s="311">
        <v>1</v>
      </c>
      <c r="L19683" s="311"/>
    </row>
    <row r="19684" spans="11:12" ht="15.75" x14ac:dyDescent="0.2">
      <c r="K19684" s="311">
        <v>1</v>
      </c>
      <c r="L19684" s="311"/>
    </row>
    <row r="19685" spans="11:12" ht="15.75" x14ac:dyDescent="0.2">
      <c r="K19685" s="311">
        <v>1</v>
      </c>
      <c r="L19685" s="311"/>
    </row>
    <row r="19686" spans="11:12" ht="15.75" x14ac:dyDescent="0.2">
      <c r="K19686" s="311">
        <v>1</v>
      </c>
      <c r="L19686" s="311"/>
    </row>
    <row r="19687" spans="11:12" ht="15.75" x14ac:dyDescent="0.2">
      <c r="K19687" s="311">
        <v>1</v>
      </c>
      <c r="L19687" s="311"/>
    </row>
    <row r="19688" spans="11:12" ht="15.75" x14ac:dyDescent="0.2">
      <c r="K19688" s="311">
        <v>1</v>
      </c>
      <c r="L19688" s="311"/>
    </row>
    <row r="19689" spans="11:12" ht="15.75" x14ac:dyDescent="0.2">
      <c r="K19689" s="311">
        <v>1</v>
      </c>
      <c r="L19689" s="311"/>
    </row>
    <row r="19690" spans="11:12" ht="15.75" x14ac:dyDescent="0.2">
      <c r="K19690" s="311">
        <v>1</v>
      </c>
      <c r="L19690" s="311"/>
    </row>
    <row r="19691" spans="11:12" ht="15.75" x14ac:dyDescent="0.2">
      <c r="K19691" s="311">
        <v>1</v>
      </c>
      <c r="L19691" s="311"/>
    </row>
    <row r="19692" spans="11:12" ht="15.75" x14ac:dyDescent="0.2">
      <c r="K19692" s="311">
        <v>1</v>
      </c>
      <c r="L19692" s="311"/>
    </row>
    <row r="19693" spans="11:12" ht="15.75" x14ac:dyDescent="0.2">
      <c r="K19693" s="311">
        <v>1</v>
      </c>
      <c r="L19693" s="311"/>
    </row>
    <row r="19694" spans="11:12" ht="15.75" x14ac:dyDescent="0.2">
      <c r="K19694" s="311">
        <v>1</v>
      </c>
      <c r="L19694" s="311"/>
    </row>
    <row r="19695" spans="11:12" ht="15.75" x14ac:dyDescent="0.2">
      <c r="K19695" s="311">
        <v>1</v>
      </c>
      <c r="L19695" s="311"/>
    </row>
    <row r="19696" spans="11:12" ht="15.75" x14ac:dyDescent="0.2">
      <c r="K19696" s="311">
        <v>1</v>
      </c>
      <c r="L19696" s="311"/>
    </row>
    <row r="19697" spans="11:12" ht="15.75" x14ac:dyDescent="0.2">
      <c r="K19697" s="311">
        <v>1</v>
      </c>
      <c r="L19697" s="311"/>
    </row>
    <row r="19698" spans="11:12" ht="15.75" x14ac:dyDescent="0.2">
      <c r="K19698" s="311">
        <v>1</v>
      </c>
      <c r="L19698" s="311"/>
    </row>
    <row r="19699" spans="11:12" ht="15.75" x14ac:dyDescent="0.2">
      <c r="K19699" s="311">
        <v>1</v>
      </c>
      <c r="L19699" s="311"/>
    </row>
    <row r="19700" spans="11:12" ht="15.75" x14ac:dyDescent="0.2">
      <c r="K19700" s="311">
        <v>1</v>
      </c>
      <c r="L19700" s="311"/>
    </row>
    <row r="19701" spans="11:12" ht="15.75" x14ac:dyDescent="0.2">
      <c r="K19701" s="311">
        <v>1</v>
      </c>
      <c r="L19701" s="311"/>
    </row>
    <row r="19702" spans="11:12" ht="15.75" x14ac:dyDescent="0.2">
      <c r="K19702" s="311">
        <v>1</v>
      </c>
      <c r="L19702" s="311"/>
    </row>
    <row r="19703" spans="11:12" ht="15.75" x14ac:dyDescent="0.2">
      <c r="K19703" s="311">
        <v>1</v>
      </c>
      <c r="L19703" s="311"/>
    </row>
    <row r="19704" spans="11:12" ht="15.75" x14ac:dyDescent="0.2">
      <c r="K19704" s="311">
        <v>1</v>
      </c>
      <c r="L19704" s="311"/>
    </row>
    <row r="19705" spans="11:12" ht="15.75" x14ac:dyDescent="0.2">
      <c r="K19705" s="311">
        <v>1</v>
      </c>
      <c r="L19705" s="311"/>
    </row>
    <row r="19706" spans="11:12" ht="15.75" x14ac:dyDescent="0.2">
      <c r="K19706" s="311">
        <v>1</v>
      </c>
      <c r="L19706" s="311"/>
    </row>
    <row r="19707" spans="11:12" ht="15.75" x14ac:dyDescent="0.2">
      <c r="K19707" s="311">
        <v>1</v>
      </c>
      <c r="L19707" s="311"/>
    </row>
    <row r="19708" spans="11:12" ht="15.75" x14ac:dyDescent="0.2">
      <c r="K19708" s="311">
        <v>1</v>
      </c>
      <c r="L19708" s="311"/>
    </row>
    <row r="19709" spans="11:12" ht="15.75" x14ac:dyDescent="0.2">
      <c r="K19709" s="311">
        <v>1</v>
      </c>
      <c r="L19709" s="311"/>
    </row>
    <row r="19710" spans="11:12" ht="15.75" x14ac:dyDescent="0.2">
      <c r="K19710" s="311">
        <v>1</v>
      </c>
      <c r="L19710" s="311"/>
    </row>
    <row r="19711" spans="11:12" ht="15.75" x14ac:dyDescent="0.2">
      <c r="K19711" s="311">
        <v>1</v>
      </c>
      <c r="L19711" s="311"/>
    </row>
    <row r="19712" spans="11:12" ht="15.75" x14ac:dyDescent="0.2">
      <c r="K19712" s="311">
        <v>1</v>
      </c>
      <c r="L19712" s="311"/>
    </row>
    <row r="19713" spans="11:12" ht="15.75" x14ac:dyDescent="0.2">
      <c r="K19713" s="311">
        <v>1</v>
      </c>
      <c r="L19713" s="311"/>
    </row>
    <row r="19714" spans="11:12" ht="15.75" x14ac:dyDescent="0.2">
      <c r="K19714" s="311">
        <v>1</v>
      </c>
      <c r="L19714" s="311"/>
    </row>
    <row r="19715" spans="11:12" ht="15.75" x14ac:dyDescent="0.2">
      <c r="K19715" s="311">
        <v>1</v>
      </c>
      <c r="L19715" s="311"/>
    </row>
    <row r="19716" spans="11:12" ht="15.75" x14ac:dyDescent="0.2">
      <c r="K19716" s="311">
        <v>1</v>
      </c>
      <c r="L19716" s="311"/>
    </row>
    <row r="19717" spans="11:12" ht="15.75" x14ac:dyDescent="0.2">
      <c r="K19717" s="311">
        <v>1</v>
      </c>
      <c r="L19717" s="311"/>
    </row>
    <row r="19718" spans="11:12" ht="15.75" x14ac:dyDescent="0.2">
      <c r="K19718" s="311">
        <v>1</v>
      </c>
      <c r="L19718" s="311"/>
    </row>
    <row r="19719" spans="11:12" ht="15.75" x14ac:dyDescent="0.2">
      <c r="K19719" s="311">
        <v>1</v>
      </c>
      <c r="L19719" s="311"/>
    </row>
    <row r="19720" spans="11:12" ht="15.75" x14ac:dyDescent="0.2">
      <c r="K19720" s="311">
        <v>1</v>
      </c>
      <c r="L19720" s="311"/>
    </row>
    <row r="19721" spans="11:12" ht="15.75" x14ac:dyDescent="0.2">
      <c r="K19721" s="311">
        <v>1</v>
      </c>
      <c r="L19721" s="311"/>
    </row>
    <row r="19722" spans="11:12" ht="15.75" x14ac:dyDescent="0.2">
      <c r="K19722" s="311">
        <v>1</v>
      </c>
      <c r="L19722" s="311"/>
    </row>
    <row r="19723" spans="11:12" ht="15.75" x14ac:dyDescent="0.2">
      <c r="K19723" s="311">
        <v>1</v>
      </c>
      <c r="L19723" s="311"/>
    </row>
    <row r="19724" spans="11:12" ht="15.75" x14ac:dyDescent="0.2">
      <c r="K19724" s="311">
        <v>1</v>
      </c>
      <c r="L19724" s="311"/>
    </row>
    <row r="19725" spans="11:12" ht="15.75" x14ac:dyDescent="0.2">
      <c r="K19725" s="311">
        <v>1</v>
      </c>
      <c r="L19725" s="311"/>
    </row>
    <row r="19726" spans="11:12" ht="15.75" x14ac:dyDescent="0.2">
      <c r="K19726" s="311">
        <v>1</v>
      </c>
      <c r="L19726" s="311"/>
    </row>
    <row r="19727" spans="11:12" ht="15.75" x14ac:dyDescent="0.2">
      <c r="K19727" s="311">
        <v>1</v>
      </c>
      <c r="L19727" s="311"/>
    </row>
    <row r="19728" spans="11:12" ht="15.75" x14ac:dyDescent="0.2">
      <c r="K19728" s="311">
        <v>1</v>
      </c>
      <c r="L19728" s="311"/>
    </row>
    <row r="19729" spans="11:12" ht="15.75" x14ac:dyDescent="0.2">
      <c r="K19729" s="311">
        <v>1</v>
      </c>
      <c r="L19729" s="311"/>
    </row>
    <row r="19730" spans="11:12" ht="15.75" x14ac:dyDescent="0.2">
      <c r="K19730" s="311">
        <v>1</v>
      </c>
      <c r="L19730" s="311"/>
    </row>
    <row r="19731" spans="11:12" ht="15.75" x14ac:dyDescent="0.2">
      <c r="K19731" s="311">
        <v>1</v>
      </c>
      <c r="L19731" s="311"/>
    </row>
    <row r="19732" spans="11:12" ht="15.75" x14ac:dyDescent="0.2">
      <c r="K19732" s="311">
        <v>1</v>
      </c>
      <c r="L19732" s="311"/>
    </row>
    <row r="19733" spans="11:12" ht="15.75" x14ac:dyDescent="0.2">
      <c r="K19733" s="311">
        <v>1</v>
      </c>
      <c r="L19733" s="311"/>
    </row>
    <row r="19734" spans="11:12" ht="15.75" x14ac:dyDescent="0.2">
      <c r="K19734" s="311">
        <v>1</v>
      </c>
      <c r="L19734" s="311"/>
    </row>
    <row r="19735" spans="11:12" ht="15.75" x14ac:dyDescent="0.2">
      <c r="K19735" s="311">
        <v>1</v>
      </c>
      <c r="L19735" s="311"/>
    </row>
    <row r="19736" spans="11:12" ht="15.75" x14ac:dyDescent="0.2">
      <c r="K19736" s="311">
        <v>1</v>
      </c>
      <c r="L19736" s="311"/>
    </row>
    <row r="19737" spans="11:12" ht="15.75" x14ac:dyDescent="0.2">
      <c r="K19737" s="311">
        <v>1</v>
      </c>
      <c r="L19737" s="311"/>
    </row>
    <row r="19738" spans="11:12" ht="15.75" x14ac:dyDescent="0.2">
      <c r="K19738" s="311">
        <v>1</v>
      </c>
      <c r="L19738" s="311"/>
    </row>
    <row r="19739" spans="11:12" ht="15.75" x14ac:dyDescent="0.2">
      <c r="K19739" s="311">
        <v>1</v>
      </c>
      <c r="L19739" s="311"/>
    </row>
    <row r="19740" spans="11:12" ht="15.75" x14ac:dyDescent="0.2">
      <c r="K19740" s="311">
        <v>1</v>
      </c>
      <c r="L19740" s="311"/>
    </row>
    <row r="19741" spans="11:12" ht="15.75" x14ac:dyDescent="0.2">
      <c r="K19741" s="311">
        <v>1</v>
      </c>
      <c r="L19741" s="311"/>
    </row>
    <row r="19742" spans="11:12" ht="15.75" x14ac:dyDescent="0.2">
      <c r="K19742" s="311">
        <v>1</v>
      </c>
      <c r="L19742" s="311"/>
    </row>
    <row r="19743" spans="11:12" ht="15.75" x14ac:dyDescent="0.2">
      <c r="K19743" s="311">
        <v>1</v>
      </c>
      <c r="L19743" s="311"/>
    </row>
    <row r="19744" spans="11:12" ht="15.75" x14ac:dyDescent="0.2">
      <c r="K19744" s="311">
        <v>1</v>
      </c>
      <c r="L19744" s="311"/>
    </row>
    <row r="19745" spans="11:12" ht="15.75" x14ac:dyDescent="0.2">
      <c r="K19745" s="311">
        <v>1</v>
      </c>
      <c r="L19745" s="311"/>
    </row>
    <row r="19746" spans="11:12" ht="15.75" x14ac:dyDescent="0.2">
      <c r="K19746" s="311">
        <v>1</v>
      </c>
      <c r="L19746" s="311"/>
    </row>
    <row r="19747" spans="11:12" ht="15.75" x14ac:dyDescent="0.2">
      <c r="K19747" s="311">
        <v>1</v>
      </c>
      <c r="L19747" s="311"/>
    </row>
    <row r="19748" spans="11:12" ht="15.75" x14ac:dyDescent="0.2">
      <c r="K19748" s="311">
        <v>1</v>
      </c>
      <c r="L19748" s="311"/>
    </row>
    <row r="19749" spans="11:12" ht="15.75" x14ac:dyDescent="0.2">
      <c r="K19749" s="311">
        <v>1</v>
      </c>
      <c r="L19749" s="311"/>
    </row>
    <row r="19750" spans="11:12" ht="15.75" x14ac:dyDescent="0.2">
      <c r="K19750" s="311">
        <v>1</v>
      </c>
      <c r="L19750" s="311"/>
    </row>
    <row r="19751" spans="11:12" ht="15.75" x14ac:dyDescent="0.2">
      <c r="K19751" s="311">
        <v>1</v>
      </c>
      <c r="L19751" s="311"/>
    </row>
    <row r="19752" spans="11:12" ht="15.75" x14ac:dyDescent="0.2">
      <c r="K19752" s="311">
        <v>1</v>
      </c>
      <c r="L19752" s="311"/>
    </row>
    <row r="19753" spans="11:12" ht="15.75" x14ac:dyDescent="0.2">
      <c r="K19753" s="311">
        <v>1</v>
      </c>
      <c r="L19753" s="311"/>
    </row>
    <row r="19754" spans="11:12" ht="15.75" x14ac:dyDescent="0.2">
      <c r="K19754" s="311">
        <v>1</v>
      </c>
      <c r="L19754" s="311"/>
    </row>
    <row r="19755" spans="11:12" ht="15.75" x14ac:dyDescent="0.2">
      <c r="K19755" s="311">
        <v>1</v>
      </c>
      <c r="L19755" s="311"/>
    </row>
    <row r="19756" spans="11:12" ht="15.75" x14ac:dyDescent="0.2">
      <c r="K19756" s="311">
        <v>1</v>
      </c>
      <c r="L19756" s="311"/>
    </row>
    <row r="19757" spans="11:12" ht="15.75" x14ac:dyDescent="0.2">
      <c r="K19757" s="311">
        <v>1</v>
      </c>
      <c r="L19757" s="311"/>
    </row>
    <row r="19758" spans="11:12" ht="15.75" x14ac:dyDescent="0.2">
      <c r="K19758" s="311">
        <v>1</v>
      </c>
      <c r="L19758" s="311"/>
    </row>
    <row r="19759" spans="11:12" ht="15.75" x14ac:dyDescent="0.2">
      <c r="K19759" s="311">
        <v>1</v>
      </c>
      <c r="L19759" s="311"/>
    </row>
    <row r="19760" spans="11:12" ht="15.75" x14ac:dyDescent="0.2">
      <c r="K19760" s="311">
        <v>1</v>
      </c>
      <c r="L19760" s="311"/>
    </row>
    <row r="19761" spans="11:12" ht="15.75" x14ac:dyDescent="0.2">
      <c r="K19761" s="311">
        <v>1</v>
      </c>
      <c r="L19761" s="311"/>
    </row>
    <row r="19762" spans="11:12" ht="15.75" x14ac:dyDescent="0.2">
      <c r="K19762" s="311">
        <v>1</v>
      </c>
      <c r="L19762" s="311"/>
    </row>
    <row r="19763" spans="11:12" ht="15.75" x14ac:dyDescent="0.2">
      <c r="K19763" s="311">
        <v>1</v>
      </c>
      <c r="L19763" s="311"/>
    </row>
    <row r="19764" spans="11:12" ht="15.75" x14ac:dyDescent="0.2">
      <c r="K19764" s="311">
        <v>1</v>
      </c>
      <c r="L19764" s="311"/>
    </row>
    <row r="19765" spans="11:12" ht="15.75" x14ac:dyDescent="0.2">
      <c r="K19765" s="311">
        <v>1</v>
      </c>
      <c r="L19765" s="311"/>
    </row>
    <row r="19766" spans="11:12" ht="15.75" x14ac:dyDescent="0.2">
      <c r="K19766" s="311">
        <v>1</v>
      </c>
      <c r="L19766" s="311"/>
    </row>
    <row r="19767" spans="11:12" ht="15.75" x14ac:dyDescent="0.2">
      <c r="K19767" s="311">
        <v>1</v>
      </c>
      <c r="L19767" s="311"/>
    </row>
    <row r="19768" spans="11:12" ht="15.75" x14ac:dyDescent="0.2">
      <c r="K19768" s="311">
        <v>1</v>
      </c>
      <c r="L19768" s="311"/>
    </row>
    <row r="19769" spans="11:12" ht="15.75" x14ac:dyDescent="0.2">
      <c r="K19769" s="311">
        <v>1</v>
      </c>
      <c r="L19769" s="311"/>
    </row>
    <row r="19770" spans="11:12" ht="15.75" x14ac:dyDescent="0.2">
      <c r="K19770" s="311">
        <v>1</v>
      </c>
      <c r="L19770" s="311"/>
    </row>
    <row r="19771" spans="11:12" ht="15.75" x14ac:dyDescent="0.2">
      <c r="K19771" s="311">
        <v>1</v>
      </c>
      <c r="L19771" s="311"/>
    </row>
    <row r="19772" spans="11:12" ht="15.75" x14ac:dyDescent="0.2">
      <c r="K19772" s="311">
        <v>1</v>
      </c>
      <c r="L19772" s="311"/>
    </row>
    <row r="19773" spans="11:12" ht="15.75" x14ac:dyDescent="0.2">
      <c r="K19773" s="311">
        <v>1</v>
      </c>
      <c r="L19773" s="311"/>
    </row>
    <row r="19774" spans="11:12" ht="15.75" x14ac:dyDescent="0.2">
      <c r="K19774" s="311">
        <v>1</v>
      </c>
      <c r="L19774" s="311"/>
    </row>
    <row r="19775" spans="11:12" ht="15.75" x14ac:dyDescent="0.2">
      <c r="K19775" s="311">
        <v>1</v>
      </c>
      <c r="L19775" s="311"/>
    </row>
    <row r="19776" spans="11:12" ht="15.75" x14ac:dyDescent="0.2">
      <c r="K19776" s="311">
        <v>1</v>
      </c>
      <c r="L19776" s="311"/>
    </row>
    <row r="19777" spans="11:12" ht="15.75" x14ac:dyDescent="0.2">
      <c r="K19777" s="311">
        <v>1</v>
      </c>
      <c r="L19777" s="311"/>
    </row>
    <row r="19778" spans="11:12" ht="15.75" x14ac:dyDescent="0.2">
      <c r="K19778" s="311">
        <v>1</v>
      </c>
      <c r="L19778" s="311"/>
    </row>
    <row r="19779" spans="11:12" ht="15.75" x14ac:dyDescent="0.2">
      <c r="K19779" s="311">
        <v>1</v>
      </c>
      <c r="L19779" s="311"/>
    </row>
    <row r="19780" spans="11:12" ht="15.75" x14ac:dyDescent="0.2">
      <c r="K19780" s="311">
        <v>1</v>
      </c>
      <c r="L19780" s="311"/>
    </row>
    <row r="19781" spans="11:12" ht="15.75" x14ac:dyDescent="0.2">
      <c r="K19781" s="311">
        <v>1</v>
      </c>
      <c r="L19781" s="311"/>
    </row>
    <row r="19782" spans="11:12" ht="15.75" x14ac:dyDescent="0.2">
      <c r="K19782" s="311">
        <v>1</v>
      </c>
      <c r="L19782" s="311"/>
    </row>
    <row r="19783" spans="11:12" ht="15.75" x14ac:dyDescent="0.2">
      <c r="K19783" s="311">
        <v>1</v>
      </c>
      <c r="L19783" s="311"/>
    </row>
    <row r="19784" spans="11:12" ht="15.75" x14ac:dyDescent="0.2">
      <c r="K19784" s="311">
        <v>1</v>
      </c>
      <c r="L19784" s="311"/>
    </row>
    <row r="19785" spans="11:12" ht="15.75" x14ac:dyDescent="0.2">
      <c r="K19785" s="311">
        <v>1</v>
      </c>
      <c r="L19785" s="311"/>
    </row>
    <row r="19786" spans="11:12" ht="15.75" x14ac:dyDescent="0.2">
      <c r="K19786" s="311">
        <v>1</v>
      </c>
      <c r="L19786" s="311"/>
    </row>
    <row r="19787" spans="11:12" ht="15.75" x14ac:dyDescent="0.2">
      <c r="K19787" s="311">
        <v>1</v>
      </c>
      <c r="L19787" s="311"/>
    </row>
    <row r="19788" spans="11:12" ht="15.75" x14ac:dyDescent="0.2">
      <c r="K19788" s="311">
        <v>1</v>
      </c>
      <c r="L19788" s="311"/>
    </row>
    <row r="19789" spans="11:12" ht="15.75" x14ac:dyDescent="0.2">
      <c r="K19789" s="311">
        <v>1</v>
      </c>
      <c r="L19789" s="311"/>
    </row>
    <row r="19790" spans="11:12" ht="15.75" x14ac:dyDescent="0.2">
      <c r="K19790" s="311">
        <v>1</v>
      </c>
      <c r="L19790" s="311"/>
    </row>
    <row r="19791" spans="11:12" ht="15.75" x14ac:dyDescent="0.2">
      <c r="K19791" s="311">
        <v>1</v>
      </c>
      <c r="L19791" s="311"/>
    </row>
    <row r="19792" spans="11:12" ht="15.75" x14ac:dyDescent="0.2">
      <c r="K19792" s="311">
        <v>1</v>
      </c>
      <c r="L19792" s="311"/>
    </row>
    <row r="19793" spans="11:12" ht="15.75" x14ac:dyDescent="0.2">
      <c r="K19793" s="311">
        <v>1</v>
      </c>
      <c r="L19793" s="311"/>
    </row>
    <row r="19794" spans="11:12" ht="15.75" x14ac:dyDescent="0.2">
      <c r="K19794" s="311">
        <v>1</v>
      </c>
      <c r="L19794" s="311"/>
    </row>
    <row r="19795" spans="11:12" ht="15.75" x14ac:dyDescent="0.2">
      <c r="K19795" s="311">
        <v>1</v>
      </c>
      <c r="L19795" s="311"/>
    </row>
    <row r="19796" spans="11:12" ht="15.75" x14ac:dyDescent="0.2">
      <c r="K19796" s="311">
        <v>1</v>
      </c>
      <c r="L19796" s="311"/>
    </row>
    <row r="19797" spans="11:12" ht="15.75" x14ac:dyDescent="0.2">
      <c r="K19797" s="311">
        <v>1</v>
      </c>
      <c r="L19797" s="311"/>
    </row>
    <row r="19798" spans="11:12" ht="15.75" x14ac:dyDescent="0.2">
      <c r="K19798" s="311">
        <v>1</v>
      </c>
      <c r="L19798" s="311"/>
    </row>
    <row r="19799" spans="11:12" ht="15.75" x14ac:dyDescent="0.2">
      <c r="K19799" s="311">
        <v>1</v>
      </c>
      <c r="L19799" s="311"/>
    </row>
    <row r="19800" spans="11:12" ht="15.75" x14ac:dyDescent="0.2">
      <c r="K19800" s="311">
        <v>1</v>
      </c>
      <c r="L19800" s="311"/>
    </row>
    <row r="19801" spans="11:12" ht="15.75" x14ac:dyDescent="0.2">
      <c r="K19801" s="311">
        <v>1</v>
      </c>
      <c r="L19801" s="311"/>
    </row>
    <row r="19802" spans="11:12" ht="15.75" x14ac:dyDescent="0.2">
      <c r="K19802" s="311">
        <v>1</v>
      </c>
      <c r="L19802" s="311"/>
    </row>
    <row r="19803" spans="11:12" ht="15.75" x14ac:dyDescent="0.2">
      <c r="K19803" s="311">
        <v>1</v>
      </c>
      <c r="L19803" s="311"/>
    </row>
    <row r="19804" spans="11:12" ht="15.75" x14ac:dyDescent="0.2">
      <c r="K19804" s="311">
        <v>1</v>
      </c>
      <c r="L19804" s="311"/>
    </row>
    <row r="19805" spans="11:12" ht="15.75" x14ac:dyDescent="0.2">
      <c r="K19805" s="311">
        <v>1</v>
      </c>
      <c r="L19805" s="311"/>
    </row>
    <row r="19806" spans="11:12" ht="15.75" x14ac:dyDescent="0.2">
      <c r="K19806" s="311">
        <v>1</v>
      </c>
      <c r="L19806" s="311"/>
    </row>
    <row r="19807" spans="11:12" ht="15.75" x14ac:dyDescent="0.2">
      <c r="K19807" s="311">
        <v>1</v>
      </c>
      <c r="L19807" s="311"/>
    </row>
    <row r="19808" spans="11:12" ht="15.75" x14ac:dyDescent="0.2">
      <c r="K19808" s="311">
        <v>1</v>
      </c>
      <c r="L19808" s="311"/>
    </row>
    <row r="19809" spans="11:12" ht="15.75" x14ac:dyDescent="0.2">
      <c r="K19809" s="311">
        <v>1</v>
      </c>
      <c r="L19809" s="311"/>
    </row>
    <row r="19810" spans="11:12" ht="15.75" x14ac:dyDescent="0.2">
      <c r="K19810" s="311">
        <v>1</v>
      </c>
      <c r="L19810" s="311"/>
    </row>
    <row r="19811" spans="11:12" ht="15.75" x14ac:dyDescent="0.2">
      <c r="K19811" s="311">
        <v>1</v>
      </c>
      <c r="L19811" s="311"/>
    </row>
    <row r="19812" spans="11:12" ht="15.75" x14ac:dyDescent="0.2">
      <c r="K19812" s="311">
        <v>1</v>
      </c>
      <c r="L19812" s="311"/>
    </row>
    <row r="19813" spans="11:12" ht="15.75" x14ac:dyDescent="0.2">
      <c r="K19813" s="311">
        <v>1</v>
      </c>
      <c r="L19813" s="311"/>
    </row>
    <row r="19814" spans="11:12" ht="15.75" x14ac:dyDescent="0.2">
      <c r="K19814" s="311">
        <v>1</v>
      </c>
      <c r="L19814" s="311"/>
    </row>
    <row r="19815" spans="11:12" ht="15.75" x14ac:dyDescent="0.2">
      <c r="K19815" s="311">
        <v>1</v>
      </c>
      <c r="L19815" s="311"/>
    </row>
    <row r="19816" spans="11:12" ht="15.75" x14ac:dyDescent="0.2">
      <c r="K19816" s="311">
        <v>1</v>
      </c>
      <c r="L19816" s="311"/>
    </row>
    <row r="19817" spans="11:12" ht="15.75" x14ac:dyDescent="0.2">
      <c r="K19817" s="311">
        <v>1</v>
      </c>
      <c r="L19817" s="311"/>
    </row>
    <row r="19818" spans="11:12" ht="15.75" x14ac:dyDescent="0.2">
      <c r="K19818" s="311">
        <v>1</v>
      </c>
      <c r="L19818" s="311"/>
    </row>
    <row r="19819" spans="11:12" ht="15.75" x14ac:dyDescent="0.2">
      <c r="K19819" s="311">
        <v>1</v>
      </c>
      <c r="L19819" s="311"/>
    </row>
    <row r="19820" spans="11:12" ht="15.75" x14ac:dyDescent="0.2">
      <c r="K19820" s="311">
        <v>1</v>
      </c>
      <c r="L19820" s="311"/>
    </row>
    <row r="19821" spans="11:12" ht="15.75" x14ac:dyDescent="0.2">
      <c r="K19821" s="311">
        <v>1</v>
      </c>
      <c r="L19821" s="311"/>
    </row>
    <row r="19822" spans="11:12" ht="15.75" x14ac:dyDescent="0.2">
      <c r="K19822" s="311">
        <v>1</v>
      </c>
      <c r="L19822" s="311"/>
    </row>
    <row r="19823" spans="11:12" ht="15.75" x14ac:dyDescent="0.2">
      <c r="K19823" s="311">
        <v>1</v>
      </c>
      <c r="L19823" s="311"/>
    </row>
    <row r="19824" spans="11:12" ht="15.75" x14ac:dyDescent="0.2">
      <c r="K19824" s="311">
        <v>1</v>
      </c>
      <c r="L19824" s="311"/>
    </row>
    <row r="19825" spans="11:12" ht="15.75" x14ac:dyDescent="0.2">
      <c r="K19825" s="311">
        <v>1</v>
      </c>
      <c r="L19825" s="311"/>
    </row>
    <row r="19826" spans="11:12" ht="15.75" x14ac:dyDescent="0.2">
      <c r="K19826" s="311">
        <v>1</v>
      </c>
      <c r="L19826" s="311"/>
    </row>
    <row r="19827" spans="11:12" ht="15.75" x14ac:dyDescent="0.2">
      <c r="K19827" s="311">
        <v>1</v>
      </c>
      <c r="L19827" s="311"/>
    </row>
    <row r="19828" spans="11:12" ht="15.75" x14ac:dyDescent="0.2">
      <c r="K19828" s="311">
        <v>1</v>
      </c>
      <c r="L19828" s="311"/>
    </row>
    <row r="19829" spans="11:12" ht="15.75" x14ac:dyDescent="0.2">
      <c r="K19829" s="311">
        <v>1</v>
      </c>
      <c r="L19829" s="311"/>
    </row>
    <row r="19830" spans="11:12" ht="15.75" x14ac:dyDescent="0.2">
      <c r="K19830" s="311">
        <v>1</v>
      </c>
      <c r="L19830" s="311"/>
    </row>
    <row r="19831" spans="11:12" ht="15.75" x14ac:dyDescent="0.2">
      <c r="K19831" s="311">
        <v>1</v>
      </c>
      <c r="L19831" s="311"/>
    </row>
    <row r="19832" spans="11:12" ht="15.75" x14ac:dyDescent="0.2">
      <c r="K19832" s="311">
        <v>1</v>
      </c>
      <c r="L19832" s="311"/>
    </row>
    <row r="19833" spans="11:12" ht="15.75" x14ac:dyDescent="0.2">
      <c r="K19833" s="311">
        <v>1</v>
      </c>
      <c r="L19833" s="311"/>
    </row>
    <row r="19834" spans="11:12" ht="15.75" x14ac:dyDescent="0.2">
      <c r="K19834" s="311">
        <v>1</v>
      </c>
      <c r="L19834" s="311"/>
    </row>
    <row r="19835" spans="11:12" ht="15.75" x14ac:dyDescent="0.2">
      <c r="K19835" s="311">
        <v>1</v>
      </c>
      <c r="L19835" s="311"/>
    </row>
    <row r="19836" spans="11:12" ht="15.75" x14ac:dyDescent="0.2">
      <c r="K19836" s="311">
        <v>1</v>
      </c>
      <c r="L19836" s="311"/>
    </row>
    <row r="19837" spans="11:12" ht="15.75" x14ac:dyDescent="0.2">
      <c r="K19837" s="311">
        <v>1</v>
      </c>
      <c r="L19837" s="311"/>
    </row>
    <row r="19838" spans="11:12" ht="15.75" x14ac:dyDescent="0.2">
      <c r="K19838" s="311">
        <v>1</v>
      </c>
      <c r="L19838" s="311"/>
    </row>
    <row r="19839" spans="11:12" ht="15.75" x14ac:dyDescent="0.2">
      <c r="K19839" s="311">
        <v>1</v>
      </c>
      <c r="L19839" s="311"/>
    </row>
    <row r="19840" spans="11:12" ht="15.75" x14ac:dyDescent="0.2">
      <c r="K19840" s="311">
        <v>1</v>
      </c>
      <c r="L19840" s="311"/>
    </row>
    <row r="19841" spans="11:12" ht="15.75" x14ac:dyDescent="0.2">
      <c r="K19841" s="311">
        <v>1</v>
      </c>
      <c r="L19841" s="311"/>
    </row>
    <row r="19842" spans="11:12" ht="15.75" x14ac:dyDescent="0.2">
      <c r="K19842" s="311">
        <v>1</v>
      </c>
      <c r="L19842" s="311"/>
    </row>
    <row r="19843" spans="11:12" ht="15.75" x14ac:dyDescent="0.2">
      <c r="K19843" s="311">
        <v>1</v>
      </c>
      <c r="L19843" s="311"/>
    </row>
    <row r="19844" spans="11:12" ht="15.75" x14ac:dyDescent="0.2">
      <c r="K19844" s="311">
        <v>1</v>
      </c>
      <c r="L19844" s="311"/>
    </row>
    <row r="19845" spans="11:12" ht="15.75" x14ac:dyDescent="0.2">
      <c r="K19845" s="311">
        <v>1</v>
      </c>
      <c r="L19845" s="311"/>
    </row>
    <row r="19846" spans="11:12" ht="15.75" x14ac:dyDescent="0.2">
      <c r="K19846" s="311">
        <v>1</v>
      </c>
      <c r="L19846" s="311"/>
    </row>
    <row r="19847" spans="11:12" ht="15.75" x14ac:dyDescent="0.2">
      <c r="K19847" s="311">
        <v>1</v>
      </c>
      <c r="L19847" s="311"/>
    </row>
    <row r="19848" spans="11:12" ht="15.75" x14ac:dyDescent="0.2">
      <c r="K19848" s="311">
        <v>1</v>
      </c>
      <c r="L19848" s="311"/>
    </row>
    <row r="19849" spans="11:12" ht="15.75" x14ac:dyDescent="0.2">
      <c r="K19849" s="311">
        <v>1</v>
      </c>
      <c r="L19849" s="311"/>
    </row>
    <row r="19850" spans="11:12" ht="15.75" x14ac:dyDescent="0.2">
      <c r="K19850" s="311">
        <v>1</v>
      </c>
      <c r="L19850" s="311"/>
    </row>
    <row r="19851" spans="11:12" ht="15.75" x14ac:dyDescent="0.2">
      <c r="K19851" s="311">
        <v>1</v>
      </c>
      <c r="L19851" s="311"/>
    </row>
    <row r="19852" spans="11:12" ht="15.75" x14ac:dyDescent="0.2">
      <c r="K19852" s="311">
        <v>1</v>
      </c>
      <c r="L19852" s="311"/>
    </row>
    <row r="19853" spans="11:12" ht="15.75" x14ac:dyDescent="0.2">
      <c r="K19853" s="311">
        <v>1</v>
      </c>
      <c r="L19853" s="311"/>
    </row>
    <row r="19854" spans="11:12" ht="15.75" x14ac:dyDescent="0.2">
      <c r="K19854" s="311">
        <v>1</v>
      </c>
      <c r="L19854" s="311"/>
    </row>
    <row r="19855" spans="11:12" ht="15.75" x14ac:dyDescent="0.2">
      <c r="K19855" s="311">
        <v>1</v>
      </c>
      <c r="L19855" s="311"/>
    </row>
    <row r="19856" spans="11:12" ht="15.75" x14ac:dyDescent="0.2">
      <c r="K19856" s="311">
        <v>1</v>
      </c>
      <c r="L19856" s="311"/>
    </row>
    <row r="19857" spans="11:12" ht="15.75" x14ac:dyDescent="0.2">
      <c r="K19857" s="311">
        <v>1</v>
      </c>
      <c r="L19857" s="311"/>
    </row>
    <row r="19858" spans="11:12" ht="15.75" x14ac:dyDescent="0.2">
      <c r="K19858" s="311">
        <v>1</v>
      </c>
      <c r="L19858" s="311"/>
    </row>
    <row r="19859" spans="11:12" ht="15.75" x14ac:dyDescent="0.2">
      <c r="K19859" s="311">
        <v>1</v>
      </c>
      <c r="L19859" s="311"/>
    </row>
    <row r="19860" spans="11:12" ht="15.75" x14ac:dyDescent="0.2">
      <c r="K19860" s="311">
        <v>1</v>
      </c>
      <c r="L19860" s="311"/>
    </row>
    <row r="19861" spans="11:12" ht="15.75" x14ac:dyDescent="0.2">
      <c r="K19861" s="311">
        <v>1</v>
      </c>
      <c r="L19861" s="311"/>
    </row>
    <row r="19862" spans="11:12" ht="15.75" x14ac:dyDescent="0.2">
      <c r="K19862" s="311">
        <v>1</v>
      </c>
      <c r="L19862" s="311"/>
    </row>
    <row r="19863" spans="11:12" ht="15.75" x14ac:dyDescent="0.2">
      <c r="K19863" s="311">
        <v>1</v>
      </c>
      <c r="L19863" s="311"/>
    </row>
    <row r="19864" spans="11:12" ht="15.75" x14ac:dyDescent="0.2">
      <c r="K19864" s="311">
        <v>1</v>
      </c>
      <c r="L19864" s="311"/>
    </row>
    <row r="19865" spans="11:12" ht="15.75" x14ac:dyDescent="0.2">
      <c r="K19865" s="311">
        <v>1</v>
      </c>
      <c r="L19865" s="311"/>
    </row>
    <row r="19866" spans="11:12" ht="15.75" x14ac:dyDescent="0.2">
      <c r="K19866" s="311">
        <v>1</v>
      </c>
      <c r="L19866" s="311"/>
    </row>
    <row r="19867" spans="11:12" ht="15.75" x14ac:dyDescent="0.2">
      <c r="K19867" s="311">
        <v>1</v>
      </c>
      <c r="L19867" s="311"/>
    </row>
    <row r="19868" spans="11:12" ht="15.75" x14ac:dyDescent="0.2">
      <c r="K19868" s="311">
        <v>1</v>
      </c>
      <c r="L19868" s="311"/>
    </row>
    <row r="19869" spans="11:12" ht="15.75" x14ac:dyDescent="0.2">
      <c r="K19869" s="311">
        <v>1</v>
      </c>
      <c r="L19869" s="311"/>
    </row>
    <row r="19870" spans="11:12" ht="15.75" x14ac:dyDescent="0.2">
      <c r="K19870" s="311">
        <v>1</v>
      </c>
      <c r="L19870" s="311"/>
    </row>
    <row r="19871" spans="11:12" ht="15.75" x14ac:dyDescent="0.2">
      <c r="K19871" s="311">
        <v>1</v>
      </c>
      <c r="L19871" s="311"/>
    </row>
    <row r="19872" spans="11:12" ht="15.75" x14ac:dyDescent="0.2">
      <c r="K19872" s="311">
        <v>1</v>
      </c>
      <c r="L19872" s="311"/>
    </row>
    <row r="19873" spans="11:12" ht="15.75" x14ac:dyDescent="0.2">
      <c r="K19873" s="311">
        <v>1</v>
      </c>
      <c r="L19873" s="311"/>
    </row>
    <row r="19874" spans="11:12" ht="15.75" x14ac:dyDescent="0.2">
      <c r="K19874" s="311">
        <v>1</v>
      </c>
      <c r="L19874" s="311"/>
    </row>
    <row r="19875" spans="11:12" ht="15.75" x14ac:dyDescent="0.2">
      <c r="K19875" s="311">
        <v>1</v>
      </c>
      <c r="L19875" s="311"/>
    </row>
    <row r="19876" spans="11:12" ht="15.75" x14ac:dyDescent="0.2">
      <c r="K19876" s="311">
        <v>1</v>
      </c>
      <c r="L19876" s="311"/>
    </row>
    <row r="19877" spans="11:12" ht="15.75" x14ac:dyDescent="0.2">
      <c r="K19877" s="311">
        <v>1</v>
      </c>
      <c r="L19877" s="311"/>
    </row>
    <row r="19878" spans="11:12" ht="15.75" x14ac:dyDescent="0.2">
      <c r="K19878" s="311">
        <v>1</v>
      </c>
      <c r="L19878" s="311"/>
    </row>
    <row r="19879" spans="11:12" ht="15.75" x14ac:dyDescent="0.2">
      <c r="K19879" s="311">
        <v>1</v>
      </c>
      <c r="L19879" s="311"/>
    </row>
    <row r="19880" spans="11:12" ht="15.75" x14ac:dyDescent="0.2">
      <c r="K19880" s="311">
        <v>1</v>
      </c>
      <c r="L19880" s="311"/>
    </row>
    <row r="19881" spans="11:12" ht="15.75" x14ac:dyDescent="0.2">
      <c r="K19881" s="311">
        <v>1</v>
      </c>
      <c r="L19881" s="311"/>
    </row>
    <row r="19882" spans="11:12" ht="15.75" x14ac:dyDescent="0.2">
      <c r="K19882" s="311">
        <v>1</v>
      </c>
      <c r="L19882" s="311"/>
    </row>
    <row r="19883" spans="11:12" ht="15.75" x14ac:dyDescent="0.2">
      <c r="K19883" s="311">
        <v>1</v>
      </c>
      <c r="L19883" s="311"/>
    </row>
    <row r="19884" spans="11:12" ht="15.75" x14ac:dyDescent="0.2">
      <c r="K19884" s="311">
        <v>1</v>
      </c>
      <c r="L19884" s="311"/>
    </row>
    <row r="19885" spans="11:12" ht="15.75" x14ac:dyDescent="0.2">
      <c r="K19885" s="311">
        <v>1</v>
      </c>
      <c r="L19885" s="311"/>
    </row>
    <row r="19886" spans="11:12" ht="15.75" x14ac:dyDescent="0.2">
      <c r="K19886" s="311">
        <v>1</v>
      </c>
      <c r="L19886" s="311"/>
    </row>
    <row r="19887" spans="11:12" ht="15.75" x14ac:dyDescent="0.2">
      <c r="K19887" s="311">
        <v>1</v>
      </c>
      <c r="L19887" s="311"/>
    </row>
    <row r="19888" spans="11:12" ht="15.75" x14ac:dyDescent="0.2">
      <c r="K19888" s="311">
        <v>1</v>
      </c>
      <c r="L19888" s="311"/>
    </row>
    <row r="19889" spans="11:12" ht="15.75" x14ac:dyDescent="0.2">
      <c r="K19889" s="311">
        <v>1</v>
      </c>
      <c r="L19889" s="311"/>
    </row>
    <row r="19890" spans="11:12" ht="15.75" x14ac:dyDescent="0.2">
      <c r="K19890" s="311">
        <v>1</v>
      </c>
      <c r="L19890" s="311"/>
    </row>
    <row r="19891" spans="11:12" ht="15.75" x14ac:dyDescent="0.2">
      <c r="K19891" s="311">
        <v>1</v>
      </c>
      <c r="L19891" s="311"/>
    </row>
    <row r="19892" spans="11:12" ht="15.75" x14ac:dyDescent="0.2">
      <c r="K19892" s="311">
        <v>1</v>
      </c>
      <c r="L19892" s="311"/>
    </row>
    <row r="19893" spans="11:12" ht="15.75" x14ac:dyDescent="0.2">
      <c r="K19893" s="311">
        <v>1</v>
      </c>
      <c r="L19893" s="311"/>
    </row>
    <row r="19894" spans="11:12" ht="15.75" x14ac:dyDescent="0.2">
      <c r="K19894" s="311">
        <v>1</v>
      </c>
      <c r="L19894" s="311"/>
    </row>
    <row r="19895" spans="11:12" ht="15.75" x14ac:dyDescent="0.2">
      <c r="K19895" s="311">
        <v>1</v>
      </c>
      <c r="L19895" s="311"/>
    </row>
    <row r="19896" spans="11:12" ht="15.75" x14ac:dyDescent="0.2">
      <c r="K19896" s="311">
        <v>1</v>
      </c>
      <c r="L19896" s="311"/>
    </row>
    <row r="19897" spans="11:12" ht="15.75" x14ac:dyDescent="0.2">
      <c r="K19897" s="311">
        <v>1</v>
      </c>
      <c r="L19897" s="311"/>
    </row>
    <row r="19898" spans="11:12" ht="15.75" x14ac:dyDescent="0.2">
      <c r="K19898" s="311">
        <v>1</v>
      </c>
      <c r="L19898" s="311"/>
    </row>
    <row r="19899" spans="11:12" ht="15.75" x14ac:dyDescent="0.2">
      <c r="K19899" s="311">
        <v>1</v>
      </c>
      <c r="L19899" s="311"/>
    </row>
    <row r="19900" spans="11:12" ht="15.75" x14ac:dyDescent="0.2">
      <c r="K19900" s="311">
        <v>1</v>
      </c>
      <c r="L19900" s="311"/>
    </row>
    <row r="19901" spans="11:12" ht="15.75" x14ac:dyDescent="0.2">
      <c r="K19901" s="311">
        <v>1</v>
      </c>
      <c r="L19901" s="311"/>
    </row>
    <row r="19902" spans="11:12" ht="15.75" x14ac:dyDescent="0.2">
      <c r="K19902" s="311">
        <v>1</v>
      </c>
      <c r="L19902" s="311"/>
    </row>
    <row r="19903" spans="11:12" ht="15.75" x14ac:dyDescent="0.2">
      <c r="K19903" s="311">
        <v>1</v>
      </c>
      <c r="L19903" s="311"/>
    </row>
    <row r="19904" spans="11:12" ht="15.75" x14ac:dyDescent="0.2">
      <c r="K19904" s="311">
        <v>1</v>
      </c>
      <c r="L19904" s="311"/>
    </row>
    <row r="19905" spans="11:12" ht="15.75" x14ac:dyDescent="0.2">
      <c r="K19905" s="311">
        <v>1</v>
      </c>
      <c r="L19905" s="311"/>
    </row>
    <row r="19906" spans="11:12" ht="15.75" x14ac:dyDescent="0.2">
      <c r="K19906" s="311">
        <v>1</v>
      </c>
      <c r="L19906" s="311"/>
    </row>
    <row r="19907" spans="11:12" ht="15.75" x14ac:dyDescent="0.2">
      <c r="K19907" s="311">
        <v>1</v>
      </c>
      <c r="L19907" s="311"/>
    </row>
    <row r="19908" spans="11:12" ht="15.75" x14ac:dyDescent="0.2">
      <c r="K19908" s="311">
        <v>1</v>
      </c>
      <c r="L19908" s="311"/>
    </row>
    <row r="19909" spans="11:12" ht="15.75" x14ac:dyDescent="0.2">
      <c r="K19909" s="311">
        <v>1</v>
      </c>
      <c r="L19909" s="311"/>
    </row>
    <row r="19910" spans="11:12" ht="15.75" x14ac:dyDescent="0.2">
      <c r="K19910" s="311">
        <v>1</v>
      </c>
      <c r="L19910" s="311"/>
    </row>
    <row r="19911" spans="11:12" ht="15.75" x14ac:dyDescent="0.2">
      <c r="K19911" s="311">
        <v>1</v>
      </c>
      <c r="L19911" s="311"/>
    </row>
    <row r="19912" spans="11:12" ht="15.75" x14ac:dyDescent="0.2">
      <c r="K19912" s="311">
        <v>1</v>
      </c>
      <c r="L19912" s="311"/>
    </row>
    <row r="19913" spans="11:12" ht="15.75" x14ac:dyDescent="0.2">
      <c r="K19913" s="311">
        <v>1</v>
      </c>
      <c r="L19913" s="311"/>
    </row>
    <row r="19914" spans="11:12" ht="15.75" x14ac:dyDescent="0.2">
      <c r="K19914" s="311">
        <v>1</v>
      </c>
      <c r="L19914" s="311"/>
    </row>
    <row r="19915" spans="11:12" ht="15.75" x14ac:dyDescent="0.2">
      <c r="K19915" s="311">
        <v>1</v>
      </c>
      <c r="L19915" s="311"/>
    </row>
    <row r="19916" spans="11:12" ht="15.75" x14ac:dyDescent="0.2">
      <c r="K19916" s="311">
        <v>1</v>
      </c>
      <c r="L19916" s="311"/>
    </row>
    <row r="19917" spans="11:12" ht="15.75" x14ac:dyDescent="0.2">
      <c r="K19917" s="311">
        <v>1</v>
      </c>
      <c r="L19917" s="311"/>
    </row>
    <row r="19918" spans="11:12" ht="15.75" x14ac:dyDescent="0.2">
      <c r="K19918" s="311">
        <v>1</v>
      </c>
      <c r="L19918" s="311"/>
    </row>
    <row r="19919" spans="11:12" ht="15.75" x14ac:dyDescent="0.2">
      <c r="K19919" s="311">
        <v>1</v>
      </c>
      <c r="L19919" s="311"/>
    </row>
    <row r="19920" spans="11:12" ht="15.75" x14ac:dyDescent="0.2">
      <c r="K19920" s="311">
        <v>1</v>
      </c>
      <c r="L19920" s="311"/>
    </row>
    <row r="19921" spans="11:12" ht="15.75" x14ac:dyDescent="0.2">
      <c r="K19921" s="311">
        <v>1</v>
      </c>
      <c r="L19921" s="311"/>
    </row>
    <row r="19922" spans="11:12" ht="15.75" x14ac:dyDescent="0.2">
      <c r="K19922" s="311">
        <v>1</v>
      </c>
      <c r="L19922" s="311"/>
    </row>
    <row r="19923" spans="11:12" ht="15.75" x14ac:dyDescent="0.2">
      <c r="K19923" s="311">
        <v>1</v>
      </c>
      <c r="L19923" s="311"/>
    </row>
    <row r="19924" spans="11:12" ht="15.75" x14ac:dyDescent="0.2">
      <c r="K19924" s="311">
        <v>1</v>
      </c>
      <c r="L19924" s="311"/>
    </row>
    <row r="19925" spans="11:12" ht="15.75" x14ac:dyDescent="0.2">
      <c r="K19925" s="311">
        <v>1</v>
      </c>
      <c r="L19925" s="311"/>
    </row>
    <row r="19926" spans="11:12" ht="15.75" x14ac:dyDescent="0.2">
      <c r="K19926" s="311">
        <v>1</v>
      </c>
      <c r="L19926" s="311"/>
    </row>
    <row r="19927" spans="11:12" ht="15.75" x14ac:dyDescent="0.2">
      <c r="K19927" s="311">
        <v>1</v>
      </c>
      <c r="L19927" s="311"/>
    </row>
    <row r="19928" spans="11:12" ht="15.75" x14ac:dyDescent="0.2">
      <c r="K19928" s="311">
        <v>1</v>
      </c>
      <c r="L19928" s="311"/>
    </row>
    <row r="19929" spans="11:12" ht="15.75" x14ac:dyDescent="0.2">
      <c r="K19929" s="311">
        <v>1</v>
      </c>
      <c r="L19929" s="311"/>
    </row>
    <row r="19930" spans="11:12" ht="15.75" x14ac:dyDescent="0.2">
      <c r="K19930" s="311">
        <v>1</v>
      </c>
      <c r="L19930" s="311"/>
    </row>
    <row r="19931" spans="11:12" ht="15.75" x14ac:dyDescent="0.2">
      <c r="K19931" s="311">
        <v>1</v>
      </c>
      <c r="L19931" s="311"/>
    </row>
    <row r="19932" spans="11:12" ht="15.75" x14ac:dyDescent="0.2">
      <c r="K19932" s="311">
        <v>1</v>
      </c>
      <c r="L19932" s="311"/>
    </row>
    <row r="19933" spans="11:12" ht="15.75" x14ac:dyDescent="0.2">
      <c r="K19933" s="311">
        <v>1</v>
      </c>
      <c r="L19933" s="311"/>
    </row>
    <row r="19934" spans="11:12" ht="15.75" x14ac:dyDescent="0.2">
      <c r="K19934" s="311">
        <v>1</v>
      </c>
      <c r="L19934" s="311"/>
    </row>
    <row r="19935" spans="11:12" ht="15.75" x14ac:dyDescent="0.2">
      <c r="K19935" s="311">
        <v>1</v>
      </c>
      <c r="L19935" s="311"/>
    </row>
    <row r="19936" spans="11:12" ht="15.75" x14ac:dyDescent="0.2">
      <c r="K19936" s="311">
        <v>1</v>
      </c>
      <c r="L19936" s="311"/>
    </row>
    <row r="19937" spans="11:12" ht="15.75" x14ac:dyDescent="0.2">
      <c r="K19937" s="311">
        <v>1</v>
      </c>
      <c r="L19937" s="311"/>
    </row>
    <row r="19938" spans="11:12" ht="15.75" x14ac:dyDescent="0.2">
      <c r="K19938" s="311">
        <v>1</v>
      </c>
      <c r="L19938" s="311"/>
    </row>
    <row r="19939" spans="11:12" ht="15.75" x14ac:dyDescent="0.2">
      <c r="K19939" s="311">
        <v>1</v>
      </c>
      <c r="L19939" s="311"/>
    </row>
    <row r="19940" spans="11:12" ht="15.75" x14ac:dyDescent="0.2">
      <c r="K19940" s="311">
        <v>1</v>
      </c>
      <c r="L19940" s="311"/>
    </row>
    <row r="19941" spans="11:12" ht="15.75" x14ac:dyDescent="0.2">
      <c r="K19941" s="311">
        <v>1</v>
      </c>
      <c r="L19941" s="311"/>
    </row>
    <row r="19942" spans="11:12" ht="15.75" x14ac:dyDescent="0.2">
      <c r="K19942" s="311">
        <v>1</v>
      </c>
      <c r="L19942" s="311"/>
    </row>
    <row r="19943" spans="11:12" ht="15.75" x14ac:dyDescent="0.2">
      <c r="K19943" s="311">
        <v>1</v>
      </c>
      <c r="L19943" s="311"/>
    </row>
    <row r="19944" spans="11:12" ht="15.75" x14ac:dyDescent="0.2">
      <c r="K19944" s="311">
        <v>1</v>
      </c>
      <c r="L19944" s="311"/>
    </row>
    <row r="19945" spans="11:12" ht="15.75" x14ac:dyDescent="0.2">
      <c r="K19945" s="311">
        <v>1</v>
      </c>
      <c r="L19945" s="311"/>
    </row>
    <row r="19946" spans="11:12" ht="15.75" x14ac:dyDescent="0.2">
      <c r="K19946" s="311">
        <v>1</v>
      </c>
      <c r="L19946" s="311"/>
    </row>
    <row r="19947" spans="11:12" ht="15.75" x14ac:dyDescent="0.2">
      <c r="K19947" s="311">
        <v>1</v>
      </c>
      <c r="L19947" s="311"/>
    </row>
    <row r="19948" spans="11:12" ht="15.75" x14ac:dyDescent="0.2">
      <c r="K19948" s="311">
        <v>1</v>
      </c>
      <c r="L19948" s="311"/>
    </row>
    <row r="19949" spans="11:12" ht="15.75" x14ac:dyDescent="0.2">
      <c r="K19949" s="311">
        <v>1</v>
      </c>
      <c r="L19949" s="311"/>
    </row>
    <row r="19950" spans="11:12" ht="15.75" x14ac:dyDescent="0.2">
      <c r="K19950" s="311">
        <v>1</v>
      </c>
      <c r="L19950" s="311"/>
    </row>
    <row r="19951" spans="11:12" ht="15.75" x14ac:dyDescent="0.2">
      <c r="K19951" s="311">
        <v>1</v>
      </c>
      <c r="L19951" s="311"/>
    </row>
    <row r="19952" spans="11:12" ht="15.75" x14ac:dyDescent="0.2">
      <c r="K19952" s="311">
        <v>1</v>
      </c>
      <c r="L19952" s="311"/>
    </row>
    <row r="19953" spans="11:12" ht="15.75" x14ac:dyDescent="0.2">
      <c r="K19953" s="311">
        <v>1</v>
      </c>
      <c r="L19953" s="311"/>
    </row>
    <row r="19954" spans="11:12" ht="15.75" x14ac:dyDescent="0.2">
      <c r="K19954" s="311">
        <v>1</v>
      </c>
      <c r="L19954" s="311"/>
    </row>
    <row r="19955" spans="11:12" ht="15.75" x14ac:dyDescent="0.2">
      <c r="K19955" s="311">
        <v>1</v>
      </c>
      <c r="L19955" s="311"/>
    </row>
    <row r="19956" spans="11:12" ht="15.75" x14ac:dyDescent="0.2">
      <c r="K19956" s="311">
        <v>1</v>
      </c>
      <c r="L19956" s="311"/>
    </row>
    <row r="19957" spans="11:12" ht="15.75" x14ac:dyDescent="0.2">
      <c r="K19957" s="311">
        <v>1</v>
      </c>
      <c r="L19957" s="311"/>
    </row>
    <row r="19958" spans="11:12" ht="15.75" x14ac:dyDescent="0.2">
      <c r="K19958" s="311">
        <v>1</v>
      </c>
      <c r="L19958" s="311"/>
    </row>
    <row r="19959" spans="11:12" ht="15.75" x14ac:dyDescent="0.2">
      <c r="K19959" s="311">
        <v>1</v>
      </c>
      <c r="L19959" s="311"/>
    </row>
    <row r="19960" spans="11:12" ht="15.75" x14ac:dyDescent="0.2">
      <c r="K19960" s="311">
        <v>1</v>
      </c>
      <c r="L19960" s="311"/>
    </row>
    <row r="19961" spans="11:12" ht="15.75" x14ac:dyDescent="0.2">
      <c r="K19961" s="311">
        <v>1</v>
      </c>
      <c r="L19961" s="311"/>
    </row>
    <row r="19962" spans="11:12" ht="15.75" x14ac:dyDescent="0.2">
      <c r="K19962" s="311">
        <v>1</v>
      </c>
      <c r="L19962" s="311"/>
    </row>
    <row r="19963" spans="11:12" ht="15.75" x14ac:dyDescent="0.2">
      <c r="K19963" s="311">
        <v>1</v>
      </c>
      <c r="L19963" s="311"/>
    </row>
    <row r="19964" spans="11:12" ht="15.75" x14ac:dyDescent="0.2">
      <c r="K19964" s="311">
        <v>1</v>
      </c>
      <c r="L19964" s="311"/>
    </row>
    <row r="19965" spans="11:12" ht="15.75" x14ac:dyDescent="0.2">
      <c r="K19965" s="311">
        <v>1</v>
      </c>
      <c r="L19965" s="311"/>
    </row>
    <row r="19966" spans="11:12" ht="15.75" x14ac:dyDescent="0.2">
      <c r="K19966" s="311">
        <v>1</v>
      </c>
      <c r="L19966" s="311"/>
    </row>
    <row r="19967" spans="11:12" ht="15.75" x14ac:dyDescent="0.2">
      <c r="K19967" s="311">
        <v>1</v>
      </c>
      <c r="L19967" s="311"/>
    </row>
    <row r="19968" spans="11:12" ht="15.75" x14ac:dyDescent="0.2">
      <c r="K19968" s="311">
        <v>1</v>
      </c>
      <c r="L19968" s="311"/>
    </row>
    <row r="19969" spans="11:12" ht="15.75" x14ac:dyDescent="0.2">
      <c r="K19969" s="311">
        <v>1</v>
      </c>
      <c r="L19969" s="311"/>
    </row>
    <row r="19970" spans="11:12" ht="15.75" x14ac:dyDescent="0.2">
      <c r="K19970" s="311">
        <v>1</v>
      </c>
      <c r="L19970" s="311"/>
    </row>
    <row r="19971" spans="11:12" ht="15.75" x14ac:dyDescent="0.2">
      <c r="K19971" s="311">
        <v>1</v>
      </c>
      <c r="L19971" s="311"/>
    </row>
    <row r="19972" spans="11:12" ht="15.75" x14ac:dyDescent="0.2">
      <c r="K19972" s="311">
        <v>1</v>
      </c>
      <c r="L19972" s="311"/>
    </row>
    <row r="19973" spans="11:12" ht="15.75" x14ac:dyDescent="0.2">
      <c r="K19973" s="311">
        <v>1</v>
      </c>
      <c r="L19973" s="311"/>
    </row>
    <row r="19974" spans="11:12" ht="15.75" x14ac:dyDescent="0.2">
      <c r="K19974" s="311">
        <v>1</v>
      </c>
      <c r="L19974" s="311"/>
    </row>
    <row r="19975" spans="11:12" ht="15.75" x14ac:dyDescent="0.2">
      <c r="K19975" s="311">
        <v>1</v>
      </c>
      <c r="L19975" s="311"/>
    </row>
    <row r="19976" spans="11:12" ht="15.75" x14ac:dyDescent="0.2">
      <c r="K19976" s="311">
        <v>1</v>
      </c>
      <c r="L19976" s="311"/>
    </row>
    <row r="19977" spans="11:12" ht="15.75" x14ac:dyDescent="0.2">
      <c r="K19977" s="311">
        <v>1</v>
      </c>
      <c r="L19977" s="311"/>
    </row>
    <row r="19978" spans="11:12" ht="15.75" x14ac:dyDescent="0.2">
      <c r="K19978" s="311">
        <v>1</v>
      </c>
      <c r="L19978" s="311"/>
    </row>
    <row r="19979" spans="11:12" ht="15.75" x14ac:dyDescent="0.2">
      <c r="K19979" s="311">
        <v>1</v>
      </c>
      <c r="L19979" s="311"/>
    </row>
    <row r="19980" spans="11:12" ht="15.75" x14ac:dyDescent="0.2">
      <c r="K19980" s="311">
        <v>1</v>
      </c>
      <c r="L19980" s="311"/>
    </row>
    <row r="19981" spans="11:12" ht="15.75" x14ac:dyDescent="0.2">
      <c r="K19981" s="311">
        <v>1</v>
      </c>
      <c r="L19981" s="311"/>
    </row>
    <row r="19982" spans="11:12" ht="15.75" x14ac:dyDescent="0.2">
      <c r="K19982" s="311">
        <v>1</v>
      </c>
      <c r="L19982" s="311"/>
    </row>
    <row r="19983" spans="11:12" ht="15.75" x14ac:dyDescent="0.2">
      <c r="K19983" s="311">
        <v>1</v>
      </c>
      <c r="L19983" s="311"/>
    </row>
    <row r="19984" spans="11:12" ht="15.75" x14ac:dyDescent="0.2">
      <c r="K19984" s="311">
        <v>1</v>
      </c>
      <c r="L19984" s="311"/>
    </row>
    <row r="19985" spans="11:12" ht="15.75" x14ac:dyDescent="0.2">
      <c r="K19985" s="311">
        <v>1</v>
      </c>
      <c r="L19985" s="311"/>
    </row>
    <row r="19986" spans="11:12" ht="15.75" x14ac:dyDescent="0.2">
      <c r="K19986" s="311">
        <v>1</v>
      </c>
      <c r="L19986" s="311"/>
    </row>
    <row r="19987" spans="11:12" ht="15.75" x14ac:dyDescent="0.2">
      <c r="K19987" s="311">
        <v>1</v>
      </c>
      <c r="L19987" s="311"/>
    </row>
    <row r="19988" spans="11:12" ht="15.75" x14ac:dyDescent="0.2">
      <c r="K19988" s="311">
        <v>1</v>
      </c>
      <c r="L19988" s="311"/>
    </row>
    <row r="19989" spans="11:12" ht="15.75" x14ac:dyDescent="0.2">
      <c r="K19989" s="311">
        <v>1</v>
      </c>
      <c r="L19989" s="311"/>
    </row>
    <row r="19990" spans="11:12" ht="15.75" x14ac:dyDescent="0.2">
      <c r="K19990" s="311">
        <v>1</v>
      </c>
      <c r="L19990" s="311"/>
    </row>
    <row r="19991" spans="11:12" ht="15.75" x14ac:dyDescent="0.2">
      <c r="K19991" s="311">
        <v>1</v>
      </c>
      <c r="L19991" s="311"/>
    </row>
    <row r="19992" spans="11:12" ht="15.75" x14ac:dyDescent="0.2">
      <c r="K19992" s="311">
        <v>1</v>
      </c>
      <c r="L19992" s="311"/>
    </row>
    <row r="19993" spans="11:12" ht="15.75" x14ac:dyDescent="0.2">
      <c r="K19993" s="311">
        <v>1</v>
      </c>
      <c r="L19993" s="311"/>
    </row>
    <row r="19994" spans="11:12" ht="15.75" x14ac:dyDescent="0.2">
      <c r="K19994" s="311">
        <v>1</v>
      </c>
      <c r="L19994" s="311"/>
    </row>
    <row r="19995" spans="11:12" ht="15.75" x14ac:dyDescent="0.2">
      <c r="K19995" s="311">
        <v>1</v>
      </c>
      <c r="L19995" s="311"/>
    </row>
    <row r="19996" spans="11:12" ht="15.75" x14ac:dyDescent="0.2">
      <c r="K19996" s="311">
        <v>1</v>
      </c>
      <c r="L19996" s="311"/>
    </row>
    <row r="19997" spans="11:12" ht="15.75" x14ac:dyDescent="0.2">
      <c r="K19997" s="311">
        <v>1</v>
      </c>
      <c r="L19997" s="311"/>
    </row>
    <row r="19998" spans="11:12" ht="15.75" x14ac:dyDescent="0.2">
      <c r="K19998" s="311">
        <v>1</v>
      </c>
      <c r="L19998" s="311"/>
    </row>
    <row r="19999" spans="11:12" ht="15.75" x14ac:dyDescent="0.2">
      <c r="K19999" s="311">
        <v>1</v>
      </c>
      <c r="L19999" s="311"/>
    </row>
    <row r="20000" spans="11:12" ht="15.75" x14ac:dyDescent="0.2">
      <c r="K20000" s="311">
        <v>1</v>
      </c>
      <c r="L20000" s="311"/>
    </row>
    <row r="20001" spans="11:12" ht="15.75" x14ac:dyDescent="0.2">
      <c r="K20001" s="311">
        <v>1</v>
      </c>
      <c r="L20001" s="311"/>
    </row>
    <row r="20002" spans="11:12" ht="15.75" x14ac:dyDescent="0.2">
      <c r="K20002" s="311">
        <v>1</v>
      </c>
      <c r="L20002" s="311"/>
    </row>
    <row r="20003" spans="11:12" ht="15.75" x14ac:dyDescent="0.2">
      <c r="K20003" s="311">
        <v>1</v>
      </c>
      <c r="L20003" s="311"/>
    </row>
    <row r="20004" spans="11:12" ht="15.75" x14ac:dyDescent="0.2">
      <c r="K20004" s="311">
        <v>1</v>
      </c>
      <c r="L20004" s="311"/>
    </row>
    <row r="20005" spans="11:12" ht="15.75" x14ac:dyDescent="0.2">
      <c r="K20005" s="311">
        <v>1</v>
      </c>
      <c r="L20005" s="311"/>
    </row>
    <row r="20006" spans="11:12" ht="15.75" x14ac:dyDescent="0.2">
      <c r="K20006" s="311">
        <v>1</v>
      </c>
      <c r="L20006" s="311"/>
    </row>
    <row r="20007" spans="11:12" ht="15.75" x14ac:dyDescent="0.2">
      <c r="K20007" s="311">
        <v>1</v>
      </c>
      <c r="L20007" s="311"/>
    </row>
    <row r="20008" spans="11:12" ht="15.75" x14ac:dyDescent="0.2">
      <c r="K20008" s="311">
        <v>1</v>
      </c>
      <c r="L20008" s="311"/>
    </row>
    <row r="20009" spans="11:12" ht="15.75" x14ac:dyDescent="0.2">
      <c r="K20009" s="311">
        <v>1</v>
      </c>
      <c r="L20009" s="311"/>
    </row>
    <row r="20010" spans="11:12" ht="15.75" x14ac:dyDescent="0.2">
      <c r="K20010" s="311">
        <v>1</v>
      </c>
      <c r="L20010" s="311"/>
    </row>
    <row r="20011" spans="11:12" ht="15.75" x14ac:dyDescent="0.2">
      <c r="K20011" s="311">
        <v>1</v>
      </c>
      <c r="L20011" s="311"/>
    </row>
    <row r="20012" spans="11:12" ht="15.75" x14ac:dyDescent="0.2">
      <c r="K20012" s="311">
        <v>1</v>
      </c>
      <c r="L20012" s="311"/>
    </row>
    <row r="20013" spans="11:12" ht="15.75" x14ac:dyDescent="0.2">
      <c r="K20013" s="311">
        <v>1</v>
      </c>
      <c r="L20013" s="311"/>
    </row>
    <row r="20014" spans="11:12" ht="15.75" x14ac:dyDescent="0.2">
      <c r="K20014" s="311">
        <v>1</v>
      </c>
      <c r="L20014" s="311"/>
    </row>
    <row r="20015" spans="11:12" ht="15.75" x14ac:dyDescent="0.2">
      <c r="K20015" s="311">
        <v>1</v>
      </c>
      <c r="L20015" s="311"/>
    </row>
    <row r="20016" spans="11:12" ht="15.75" x14ac:dyDescent="0.2">
      <c r="K20016" s="311">
        <v>1</v>
      </c>
      <c r="L20016" s="311"/>
    </row>
    <row r="20017" spans="11:12" ht="15.75" x14ac:dyDescent="0.2">
      <c r="K20017" s="311">
        <v>1</v>
      </c>
      <c r="L20017" s="311"/>
    </row>
    <row r="20018" spans="11:12" ht="15.75" x14ac:dyDescent="0.2">
      <c r="K20018" s="311">
        <v>1</v>
      </c>
      <c r="L20018" s="311"/>
    </row>
    <row r="20019" spans="11:12" ht="15.75" x14ac:dyDescent="0.2">
      <c r="K20019" s="311">
        <v>1</v>
      </c>
      <c r="L20019" s="311"/>
    </row>
    <row r="20020" spans="11:12" ht="15.75" x14ac:dyDescent="0.2">
      <c r="K20020" s="311">
        <v>1</v>
      </c>
      <c r="L20020" s="311"/>
    </row>
    <row r="20021" spans="11:12" ht="15.75" x14ac:dyDescent="0.2">
      <c r="K20021" s="311">
        <v>1</v>
      </c>
      <c r="L20021" s="311"/>
    </row>
    <row r="20022" spans="11:12" ht="15.75" x14ac:dyDescent="0.2">
      <c r="K20022" s="311">
        <v>1</v>
      </c>
      <c r="L20022" s="311"/>
    </row>
    <row r="20023" spans="11:12" ht="15.75" x14ac:dyDescent="0.2">
      <c r="K20023" s="311">
        <v>1</v>
      </c>
      <c r="L20023" s="311"/>
    </row>
    <row r="20024" spans="11:12" ht="15.75" x14ac:dyDescent="0.2">
      <c r="K20024" s="311">
        <v>1</v>
      </c>
      <c r="L20024" s="311"/>
    </row>
    <row r="20025" spans="11:12" ht="15.75" x14ac:dyDescent="0.2">
      <c r="K20025" s="311">
        <v>1</v>
      </c>
      <c r="L20025" s="311"/>
    </row>
    <row r="20026" spans="11:12" ht="15.75" x14ac:dyDescent="0.2">
      <c r="K20026" s="311">
        <v>1</v>
      </c>
      <c r="L20026" s="311"/>
    </row>
    <row r="20027" spans="11:12" ht="15.75" x14ac:dyDescent="0.2">
      <c r="K20027" s="311">
        <v>1</v>
      </c>
      <c r="L20027" s="311"/>
    </row>
    <row r="20028" spans="11:12" ht="15.75" x14ac:dyDescent="0.2">
      <c r="K20028" s="311">
        <v>1</v>
      </c>
      <c r="L20028" s="311"/>
    </row>
    <row r="20029" spans="11:12" ht="15.75" x14ac:dyDescent="0.2">
      <c r="K20029" s="311">
        <v>1</v>
      </c>
      <c r="L20029" s="311"/>
    </row>
    <row r="20030" spans="11:12" ht="15.75" x14ac:dyDescent="0.2">
      <c r="K20030" s="311">
        <v>1</v>
      </c>
      <c r="L20030" s="311"/>
    </row>
    <row r="20031" spans="11:12" ht="15.75" x14ac:dyDescent="0.2">
      <c r="K20031" s="311">
        <v>1</v>
      </c>
      <c r="L20031" s="311"/>
    </row>
    <row r="20032" spans="11:12" ht="15.75" x14ac:dyDescent="0.2">
      <c r="K20032" s="311">
        <v>1</v>
      </c>
      <c r="L20032" s="311"/>
    </row>
    <row r="20033" spans="11:12" ht="15.75" x14ac:dyDescent="0.2">
      <c r="K20033" s="311">
        <v>1</v>
      </c>
      <c r="L20033" s="311"/>
    </row>
    <row r="20034" spans="11:12" ht="15.75" x14ac:dyDescent="0.2">
      <c r="K20034" s="311">
        <v>1</v>
      </c>
      <c r="L20034" s="311"/>
    </row>
    <row r="20035" spans="11:12" ht="15.75" x14ac:dyDescent="0.2">
      <c r="K20035" s="311">
        <v>1</v>
      </c>
      <c r="L20035" s="311"/>
    </row>
    <row r="20036" spans="11:12" ht="15.75" x14ac:dyDescent="0.2">
      <c r="K20036" s="311">
        <v>1</v>
      </c>
      <c r="L20036" s="311"/>
    </row>
    <row r="20037" spans="11:12" ht="15.75" x14ac:dyDescent="0.2">
      <c r="K20037" s="311">
        <v>1</v>
      </c>
      <c r="L20037" s="311"/>
    </row>
    <row r="20038" spans="11:12" ht="15.75" x14ac:dyDescent="0.2">
      <c r="K20038" s="311">
        <v>1</v>
      </c>
      <c r="L20038" s="311"/>
    </row>
    <row r="20039" spans="11:12" ht="15.75" x14ac:dyDescent="0.2">
      <c r="K20039" s="311">
        <v>1</v>
      </c>
      <c r="L20039" s="311"/>
    </row>
    <row r="20040" spans="11:12" ht="15.75" x14ac:dyDescent="0.2">
      <c r="K20040" s="311">
        <v>1</v>
      </c>
      <c r="L20040" s="311"/>
    </row>
    <row r="20041" spans="11:12" ht="15.75" x14ac:dyDescent="0.2">
      <c r="K20041" s="311">
        <v>1</v>
      </c>
      <c r="L20041" s="311"/>
    </row>
    <row r="20042" spans="11:12" ht="15.75" x14ac:dyDescent="0.2">
      <c r="K20042" s="311">
        <v>1</v>
      </c>
      <c r="L20042" s="311"/>
    </row>
    <row r="20043" spans="11:12" ht="15.75" x14ac:dyDescent="0.2">
      <c r="K20043" s="311">
        <v>1</v>
      </c>
      <c r="L20043" s="311"/>
    </row>
    <row r="20044" spans="11:12" ht="15.75" x14ac:dyDescent="0.2">
      <c r="K20044" s="311">
        <v>1</v>
      </c>
      <c r="L20044" s="311"/>
    </row>
    <row r="20045" spans="11:12" ht="15.75" x14ac:dyDescent="0.2">
      <c r="K20045" s="311">
        <v>1</v>
      </c>
      <c r="L20045" s="311"/>
    </row>
    <row r="20046" spans="11:12" ht="15.75" x14ac:dyDescent="0.2">
      <c r="K20046" s="311">
        <v>1</v>
      </c>
      <c r="L20046" s="311"/>
    </row>
    <row r="20047" spans="11:12" ht="15.75" x14ac:dyDescent="0.2">
      <c r="K20047" s="311">
        <v>1</v>
      </c>
      <c r="L20047" s="311"/>
    </row>
    <row r="20048" spans="11:12" ht="15.75" x14ac:dyDescent="0.2">
      <c r="K20048" s="311">
        <v>1</v>
      </c>
      <c r="L20048" s="311"/>
    </row>
    <row r="20049" spans="11:12" ht="15.75" x14ac:dyDescent="0.2">
      <c r="K20049" s="311">
        <v>1</v>
      </c>
      <c r="L20049" s="311"/>
    </row>
    <row r="20050" spans="11:12" ht="15.75" x14ac:dyDescent="0.2">
      <c r="K20050" s="311">
        <v>1</v>
      </c>
      <c r="L20050" s="311"/>
    </row>
    <row r="20051" spans="11:12" ht="15.75" x14ac:dyDescent="0.2">
      <c r="K20051" s="311">
        <v>1</v>
      </c>
      <c r="L20051" s="311"/>
    </row>
    <row r="20052" spans="11:12" ht="15.75" x14ac:dyDescent="0.2">
      <c r="K20052" s="311">
        <v>1</v>
      </c>
      <c r="L20052" s="311"/>
    </row>
    <row r="20053" spans="11:12" ht="15.75" x14ac:dyDescent="0.2">
      <c r="K20053" s="311">
        <v>1</v>
      </c>
      <c r="L20053" s="311"/>
    </row>
    <row r="20054" spans="11:12" ht="15.75" x14ac:dyDescent="0.2">
      <c r="K20054" s="311">
        <v>1</v>
      </c>
      <c r="L20054" s="311"/>
    </row>
    <row r="20055" spans="11:12" ht="15.75" x14ac:dyDescent="0.2">
      <c r="K20055" s="311">
        <v>1</v>
      </c>
      <c r="L20055" s="311"/>
    </row>
    <row r="20056" spans="11:12" ht="15.75" x14ac:dyDescent="0.2">
      <c r="K20056" s="311">
        <v>1</v>
      </c>
      <c r="L20056" s="311"/>
    </row>
    <row r="20057" spans="11:12" ht="15.75" x14ac:dyDescent="0.2">
      <c r="K20057" s="311">
        <v>1</v>
      </c>
      <c r="L20057" s="311"/>
    </row>
    <row r="20058" spans="11:12" ht="15.75" x14ac:dyDescent="0.2">
      <c r="K20058" s="311">
        <v>1</v>
      </c>
      <c r="L20058" s="311"/>
    </row>
    <row r="20059" spans="11:12" ht="15.75" x14ac:dyDescent="0.2">
      <c r="K20059" s="311">
        <v>1</v>
      </c>
      <c r="L20059" s="311"/>
    </row>
    <row r="20060" spans="11:12" ht="15.75" x14ac:dyDescent="0.2">
      <c r="K20060" s="311">
        <v>1</v>
      </c>
      <c r="L20060" s="311"/>
    </row>
    <row r="20061" spans="11:12" ht="15.75" x14ac:dyDescent="0.2">
      <c r="K20061" s="311">
        <v>1</v>
      </c>
      <c r="L20061" s="311"/>
    </row>
    <row r="20062" spans="11:12" ht="15.75" x14ac:dyDescent="0.2">
      <c r="K20062" s="311">
        <v>1</v>
      </c>
      <c r="L20062" s="311"/>
    </row>
    <row r="20063" spans="11:12" ht="15.75" x14ac:dyDescent="0.2">
      <c r="K20063" s="311">
        <v>1</v>
      </c>
      <c r="L20063" s="311"/>
    </row>
    <row r="20064" spans="11:12" ht="15.75" x14ac:dyDescent="0.2">
      <c r="K20064" s="311">
        <v>1</v>
      </c>
      <c r="L20064" s="311"/>
    </row>
    <row r="20065" spans="11:12" ht="15.75" x14ac:dyDescent="0.2">
      <c r="K20065" s="311">
        <v>1</v>
      </c>
      <c r="L20065" s="311"/>
    </row>
    <row r="20066" spans="11:12" ht="15.75" x14ac:dyDescent="0.2">
      <c r="K20066" s="311">
        <v>1</v>
      </c>
      <c r="L20066" s="311"/>
    </row>
    <row r="20067" spans="11:12" ht="15.75" x14ac:dyDescent="0.2">
      <c r="K20067" s="311">
        <v>1</v>
      </c>
      <c r="L20067" s="311"/>
    </row>
    <row r="20068" spans="11:12" ht="15.75" x14ac:dyDescent="0.2">
      <c r="K20068" s="311">
        <v>1</v>
      </c>
      <c r="L20068" s="311"/>
    </row>
    <row r="20069" spans="11:12" ht="15.75" x14ac:dyDescent="0.2">
      <c r="K20069" s="311">
        <v>1</v>
      </c>
      <c r="L20069" s="311"/>
    </row>
    <row r="20070" spans="11:12" ht="15.75" x14ac:dyDescent="0.2">
      <c r="K20070" s="311">
        <v>1</v>
      </c>
      <c r="L20070" s="311"/>
    </row>
    <row r="20071" spans="11:12" ht="15.75" x14ac:dyDescent="0.2">
      <c r="K20071" s="311">
        <v>1</v>
      </c>
      <c r="L20071" s="311"/>
    </row>
    <row r="20072" spans="11:12" ht="15.75" x14ac:dyDescent="0.2">
      <c r="K20072" s="311">
        <v>1</v>
      </c>
      <c r="L20072" s="311"/>
    </row>
    <row r="20073" spans="11:12" ht="15.75" x14ac:dyDescent="0.2">
      <c r="K20073" s="311">
        <v>1</v>
      </c>
      <c r="L20073" s="311"/>
    </row>
    <row r="20074" spans="11:12" ht="15.75" x14ac:dyDescent="0.2">
      <c r="K20074" s="311">
        <v>1</v>
      </c>
      <c r="L20074" s="311"/>
    </row>
    <row r="20075" spans="11:12" ht="15.75" x14ac:dyDescent="0.2">
      <c r="K20075" s="311">
        <v>1</v>
      </c>
      <c r="L20075" s="311"/>
    </row>
    <row r="20076" spans="11:12" ht="15.75" x14ac:dyDescent="0.2">
      <c r="K20076" s="311">
        <v>1</v>
      </c>
      <c r="L20076" s="311"/>
    </row>
    <row r="20077" spans="11:12" ht="15.75" x14ac:dyDescent="0.2">
      <c r="K20077" s="311">
        <v>1</v>
      </c>
      <c r="L20077" s="311"/>
    </row>
    <row r="20078" spans="11:12" ht="15.75" x14ac:dyDescent="0.2">
      <c r="K20078" s="311">
        <v>1</v>
      </c>
      <c r="L20078" s="311"/>
    </row>
    <row r="20079" spans="11:12" ht="15.75" x14ac:dyDescent="0.2">
      <c r="K20079" s="311">
        <v>1</v>
      </c>
      <c r="L20079" s="311"/>
    </row>
    <row r="20080" spans="11:12" ht="15.75" x14ac:dyDescent="0.2">
      <c r="K20080" s="311">
        <v>1</v>
      </c>
      <c r="L20080" s="311"/>
    </row>
    <row r="20081" spans="11:12" ht="15.75" x14ac:dyDescent="0.2">
      <c r="K20081" s="311">
        <v>1</v>
      </c>
      <c r="L20081" s="311"/>
    </row>
    <row r="20082" spans="11:12" ht="15.75" x14ac:dyDescent="0.2">
      <c r="K20082" s="311">
        <v>1</v>
      </c>
      <c r="L20082" s="311"/>
    </row>
    <row r="20083" spans="11:12" ht="15.75" x14ac:dyDescent="0.2">
      <c r="K20083" s="311">
        <v>1</v>
      </c>
      <c r="L20083" s="311"/>
    </row>
    <row r="20084" spans="11:12" ht="15.75" x14ac:dyDescent="0.2">
      <c r="K20084" s="311">
        <v>1</v>
      </c>
      <c r="L20084" s="311"/>
    </row>
    <row r="20085" spans="11:12" ht="15.75" x14ac:dyDescent="0.2">
      <c r="K20085" s="311">
        <v>1</v>
      </c>
      <c r="L20085" s="311"/>
    </row>
    <row r="20086" spans="11:12" ht="15.75" x14ac:dyDescent="0.2">
      <c r="K20086" s="311">
        <v>1</v>
      </c>
      <c r="L20086" s="311"/>
    </row>
    <row r="20087" spans="11:12" ht="15.75" x14ac:dyDescent="0.2">
      <c r="K20087" s="311">
        <v>1</v>
      </c>
      <c r="L20087" s="311"/>
    </row>
    <row r="20088" spans="11:12" ht="15.75" x14ac:dyDescent="0.2">
      <c r="K20088" s="311">
        <v>1</v>
      </c>
      <c r="L20088" s="311"/>
    </row>
    <row r="20089" spans="11:12" ht="15.75" x14ac:dyDescent="0.2">
      <c r="K20089" s="311">
        <v>1</v>
      </c>
      <c r="L20089" s="311"/>
    </row>
    <row r="20090" spans="11:12" ht="15.75" x14ac:dyDescent="0.2">
      <c r="K20090" s="311">
        <v>1</v>
      </c>
      <c r="L20090" s="311"/>
    </row>
    <row r="20091" spans="11:12" ht="15.75" x14ac:dyDescent="0.2">
      <c r="K20091" s="311">
        <v>1</v>
      </c>
      <c r="L20091" s="311"/>
    </row>
    <row r="20092" spans="11:12" ht="15.75" x14ac:dyDescent="0.2">
      <c r="K20092" s="311">
        <v>1</v>
      </c>
      <c r="L20092" s="311"/>
    </row>
    <row r="20093" spans="11:12" ht="15.75" x14ac:dyDescent="0.2">
      <c r="K20093" s="311">
        <v>1</v>
      </c>
      <c r="L20093" s="311"/>
    </row>
    <row r="20094" spans="11:12" ht="15.75" x14ac:dyDescent="0.2">
      <c r="K20094" s="311">
        <v>1</v>
      </c>
      <c r="L20094" s="311"/>
    </row>
    <row r="20095" spans="11:12" ht="15.75" x14ac:dyDescent="0.2">
      <c r="K20095" s="311">
        <v>1</v>
      </c>
      <c r="L20095" s="311"/>
    </row>
    <row r="20096" spans="11:12" ht="15.75" x14ac:dyDescent="0.2">
      <c r="K20096" s="311">
        <v>1</v>
      </c>
      <c r="L20096" s="311"/>
    </row>
    <row r="20097" spans="11:12" ht="15.75" x14ac:dyDescent="0.2">
      <c r="K20097" s="311">
        <v>1</v>
      </c>
      <c r="L20097" s="311"/>
    </row>
    <row r="20098" spans="11:12" ht="15.75" x14ac:dyDescent="0.2">
      <c r="K20098" s="311">
        <v>1</v>
      </c>
      <c r="L20098" s="311"/>
    </row>
    <row r="20099" spans="11:12" ht="15.75" x14ac:dyDescent="0.2">
      <c r="K20099" s="311">
        <v>1</v>
      </c>
      <c r="L20099" s="311"/>
    </row>
    <row r="20100" spans="11:12" ht="15.75" x14ac:dyDescent="0.2">
      <c r="K20100" s="311">
        <v>1</v>
      </c>
      <c r="L20100" s="311"/>
    </row>
    <row r="20101" spans="11:12" ht="15.75" x14ac:dyDescent="0.2">
      <c r="K20101" s="311">
        <v>1</v>
      </c>
      <c r="L20101" s="311"/>
    </row>
    <row r="20102" spans="11:12" ht="15.75" x14ac:dyDescent="0.2">
      <c r="K20102" s="311">
        <v>1</v>
      </c>
      <c r="L20102" s="311"/>
    </row>
    <row r="20103" spans="11:12" ht="15.75" x14ac:dyDescent="0.2">
      <c r="K20103" s="311">
        <v>1</v>
      </c>
      <c r="L20103" s="311"/>
    </row>
    <row r="20104" spans="11:12" ht="15.75" x14ac:dyDescent="0.2">
      <c r="K20104" s="311">
        <v>1</v>
      </c>
      <c r="L20104" s="311"/>
    </row>
    <row r="20105" spans="11:12" ht="15.75" x14ac:dyDescent="0.2">
      <c r="K20105" s="311">
        <v>1</v>
      </c>
      <c r="L20105" s="311"/>
    </row>
    <row r="20106" spans="11:12" ht="15.75" x14ac:dyDescent="0.2">
      <c r="K20106" s="311">
        <v>1</v>
      </c>
      <c r="L20106" s="311"/>
    </row>
    <row r="20107" spans="11:12" ht="15.75" x14ac:dyDescent="0.2">
      <c r="K20107" s="311">
        <v>1</v>
      </c>
      <c r="L20107" s="311"/>
    </row>
    <row r="20108" spans="11:12" ht="15.75" x14ac:dyDescent="0.2">
      <c r="K20108" s="311">
        <v>1</v>
      </c>
      <c r="L20108" s="311"/>
    </row>
    <row r="20109" spans="11:12" ht="15.75" x14ac:dyDescent="0.2">
      <c r="K20109" s="311">
        <v>1</v>
      </c>
      <c r="L20109" s="311"/>
    </row>
    <row r="20110" spans="11:12" ht="15.75" x14ac:dyDescent="0.2">
      <c r="K20110" s="311">
        <v>1</v>
      </c>
      <c r="L20110" s="311"/>
    </row>
    <row r="20111" spans="11:12" ht="15.75" x14ac:dyDescent="0.2">
      <c r="K20111" s="311">
        <v>1</v>
      </c>
      <c r="L20111" s="311"/>
    </row>
    <row r="20112" spans="11:12" ht="15.75" x14ac:dyDescent="0.2">
      <c r="K20112" s="311">
        <v>1</v>
      </c>
      <c r="L20112" s="311"/>
    </row>
    <row r="20113" spans="11:12" ht="15.75" x14ac:dyDescent="0.2">
      <c r="K20113" s="311">
        <v>1</v>
      </c>
      <c r="L20113" s="311"/>
    </row>
    <row r="20114" spans="11:12" ht="15.75" x14ac:dyDescent="0.2">
      <c r="K20114" s="311">
        <v>1</v>
      </c>
      <c r="L20114" s="311"/>
    </row>
    <row r="20115" spans="11:12" ht="15.75" x14ac:dyDescent="0.2">
      <c r="K20115" s="311">
        <v>1</v>
      </c>
      <c r="L20115" s="311"/>
    </row>
    <row r="20116" spans="11:12" ht="15.75" x14ac:dyDescent="0.2">
      <c r="K20116" s="311">
        <v>1</v>
      </c>
      <c r="L20116" s="311"/>
    </row>
    <row r="20117" spans="11:12" ht="15.75" x14ac:dyDescent="0.2">
      <c r="K20117" s="311">
        <v>1</v>
      </c>
      <c r="L20117" s="311"/>
    </row>
    <row r="20118" spans="11:12" ht="15.75" x14ac:dyDescent="0.2">
      <c r="K20118" s="311">
        <v>1</v>
      </c>
      <c r="L20118" s="311"/>
    </row>
    <row r="20119" spans="11:12" ht="15.75" x14ac:dyDescent="0.2">
      <c r="K20119" s="311">
        <v>1</v>
      </c>
      <c r="L20119" s="311"/>
    </row>
    <row r="20120" spans="11:12" ht="15.75" x14ac:dyDescent="0.2">
      <c r="K20120" s="311">
        <v>1</v>
      </c>
      <c r="L20120" s="311"/>
    </row>
    <row r="20121" spans="11:12" ht="15.75" x14ac:dyDescent="0.2">
      <c r="K20121" s="311">
        <v>1</v>
      </c>
      <c r="L20121" s="311"/>
    </row>
    <row r="20122" spans="11:12" ht="15.75" x14ac:dyDescent="0.2">
      <c r="K20122" s="311">
        <v>1</v>
      </c>
      <c r="L20122" s="311"/>
    </row>
    <row r="20123" spans="11:12" ht="15.75" x14ac:dyDescent="0.2">
      <c r="K20123" s="311">
        <v>1</v>
      </c>
      <c r="L20123" s="311"/>
    </row>
    <row r="20124" spans="11:12" ht="15.75" x14ac:dyDescent="0.2">
      <c r="K20124" s="311">
        <v>1</v>
      </c>
      <c r="L20124" s="311"/>
    </row>
    <row r="20125" spans="11:12" ht="15.75" x14ac:dyDescent="0.2">
      <c r="K20125" s="311">
        <v>1</v>
      </c>
      <c r="L20125" s="311"/>
    </row>
    <row r="20126" spans="11:12" ht="15.75" x14ac:dyDescent="0.2">
      <c r="K20126" s="311">
        <v>1</v>
      </c>
      <c r="L20126" s="311"/>
    </row>
    <row r="20127" spans="11:12" ht="15.75" x14ac:dyDescent="0.2">
      <c r="K20127" s="311">
        <v>1</v>
      </c>
      <c r="L20127" s="311"/>
    </row>
    <row r="20128" spans="11:12" ht="15.75" x14ac:dyDescent="0.2">
      <c r="K20128" s="311">
        <v>1</v>
      </c>
      <c r="L20128" s="311"/>
    </row>
    <row r="20129" spans="11:12" ht="15.75" x14ac:dyDescent="0.2">
      <c r="K20129" s="311">
        <v>1</v>
      </c>
      <c r="L20129" s="311"/>
    </row>
    <row r="20130" spans="11:12" ht="15.75" x14ac:dyDescent="0.2">
      <c r="K20130" s="311">
        <v>1</v>
      </c>
      <c r="L20130" s="311"/>
    </row>
    <row r="20131" spans="11:12" ht="15.75" x14ac:dyDescent="0.2">
      <c r="K20131" s="311">
        <v>1</v>
      </c>
      <c r="L20131" s="311"/>
    </row>
    <row r="20132" spans="11:12" ht="15.75" x14ac:dyDescent="0.2">
      <c r="K20132" s="311">
        <v>1</v>
      </c>
      <c r="L20132" s="311"/>
    </row>
    <row r="20133" spans="11:12" ht="15.75" x14ac:dyDescent="0.2">
      <c r="K20133" s="311">
        <v>1</v>
      </c>
      <c r="L20133" s="311"/>
    </row>
    <row r="20134" spans="11:12" ht="15.75" x14ac:dyDescent="0.2">
      <c r="K20134" s="311">
        <v>1</v>
      </c>
      <c r="L20134" s="311"/>
    </row>
    <row r="20135" spans="11:12" ht="15.75" x14ac:dyDescent="0.2">
      <c r="K20135" s="311">
        <v>1</v>
      </c>
      <c r="L20135" s="311"/>
    </row>
    <row r="20136" spans="11:12" ht="15.75" x14ac:dyDescent="0.2">
      <c r="K20136" s="311">
        <v>1</v>
      </c>
      <c r="L20136" s="311"/>
    </row>
    <row r="20137" spans="11:12" ht="15.75" x14ac:dyDescent="0.2">
      <c r="K20137" s="311">
        <v>1</v>
      </c>
      <c r="L20137" s="311"/>
    </row>
    <row r="20138" spans="11:12" ht="15.75" x14ac:dyDescent="0.2">
      <c r="K20138" s="311">
        <v>1</v>
      </c>
      <c r="L20138" s="311"/>
    </row>
    <row r="20139" spans="11:12" ht="15.75" x14ac:dyDescent="0.2">
      <c r="K20139" s="311">
        <v>1</v>
      </c>
      <c r="L20139" s="311"/>
    </row>
    <row r="20140" spans="11:12" ht="15.75" x14ac:dyDescent="0.2">
      <c r="K20140" s="311">
        <v>1</v>
      </c>
      <c r="L20140" s="311"/>
    </row>
    <row r="20141" spans="11:12" ht="15.75" x14ac:dyDescent="0.2">
      <c r="K20141" s="311">
        <v>1</v>
      </c>
      <c r="L20141" s="311"/>
    </row>
    <row r="20142" spans="11:12" ht="15.75" x14ac:dyDescent="0.2">
      <c r="K20142" s="311">
        <v>1</v>
      </c>
      <c r="L20142" s="311"/>
    </row>
    <row r="20143" spans="11:12" ht="15.75" x14ac:dyDescent="0.2">
      <c r="K20143" s="311">
        <v>1</v>
      </c>
      <c r="L20143" s="311"/>
    </row>
    <row r="20144" spans="11:12" ht="15.75" x14ac:dyDescent="0.2">
      <c r="K20144" s="311">
        <v>1</v>
      </c>
      <c r="L20144" s="311"/>
    </row>
    <row r="20145" spans="11:12" ht="15.75" x14ac:dyDescent="0.2">
      <c r="K20145" s="311">
        <v>1</v>
      </c>
      <c r="L20145" s="311"/>
    </row>
    <row r="20146" spans="11:12" ht="15.75" x14ac:dyDescent="0.2">
      <c r="K20146" s="311">
        <v>1</v>
      </c>
      <c r="L20146" s="311"/>
    </row>
    <row r="20147" spans="11:12" ht="15.75" x14ac:dyDescent="0.2">
      <c r="K20147" s="311">
        <v>1</v>
      </c>
      <c r="L20147" s="311"/>
    </row>
    <row r="20148" spans="11:12" ht="15.75" x14ac:dyDescent="0.2">
      <c r="K20148" s="311">
        <v>1</v>
      </c>
      <c r="L20148" s="311"/>
    </row>
    <row r="20149" spans="11:12" ht="15.75" x14ac:dyDescent="0.2">
      <c r="K20149" s="311">
        <v>1</v>
      </c>
      <c r="L20149" s="311"/>
    </row>
    <row r="20150" spans="11:12" ht="15.75" x14ac:dyDescent="0.2">
      <c r="K20150" s="311">
        <v>1</v>
      </c>
      <c r="L20150" s="311"/>
    </row>
    <row r="20151" spans="11:12" ht="15.75" x14ac:dyDescent="0.2">
      <c r="K20151" s="311">
        <v>1</v>
      </c>
      <c r="L20151" s="311"/>
    </row>
    <row r="20152" spans="11:12" ht="15.75" x14ac:dyDescent="0.2">
      <c r="K20152" s="311">
        <v>1</v>
      </c>
      <c r="L20152" s="311"/>
    </row>
    <row r="20153" spans="11:12" ht="15.75" x14ac:dyDescent="0.2">
      <c r="K20153" s="311">
        <v>1</v>
      </c>
      <c r="L20153" s="311"/>
    </row>
    <row r="20154" spans="11:12" ht="15.75" x14ac:dyDescent="0.2">
      <c r="K20154" s="311">
        <v>1</v>
      </c>
      <c r="L20154" s="311"/>
    </row>
    <row r="20155" spans="11:12" ht="15.75" x14ac:dyDescent="0.2">
      <c r="K20155" s="311">
        <v>1</v>
      </c>
      <c r="L20155" s="311"/>
    </row>
    <row r="20156" spans="11:12" ht="15.75" x14ac:dyDescent="0.2">
      <c r="K20156" s="311">
        <v>1</v>
      </c>
      <c r="L20156" s="311"/>
    </row>
    <row r="20157" spans="11:12" ht="15.75" x14ac:dyDescent="0.2">
      <c r="K20157" s="311">
        <v>1</v>
      </c>
      <c r="L20157" s="311"/>
    </row>
    <row r="20158" spans="11:12" ht="15.75" x14ac:dyDescent="0.2">
      <c r="K20158" s="311">
        <v>1</v>
      </c>
      <c r="L20158" s="311"/>
    </row>
    <row r="20159" spans="11:12" ht="15.75" x14ac:dyDescent="0.2">
      <c r="K20159" s="311">
        <v>1</v>
      </c>
      <c r="L20159" s="311"/>
    </row>
    <row r="20160" spans="11:12" ht="15.75" x14ac:dyDescent="0.2">
      <c r="K20160" s="311">
        <v>1</v>
      </c>
      <c r="L20160" s="311"/>
    </row>
    <row r="20161" spans="11:12" ht="15.75" x14ac:dyDescent="0.2">
      <c r="K20161" s="311">
        <v>1</v>
      </c>
      <c r="L20161" s="311"/>
    </row>
    <row r="20162" spans="11:12" ht="15.75" x14ac:dyDescent="0.2">
      <c r="K20162" s="311">
        <v>1</v>
      </c>
      <c r="L20162" s="311"/>
    </row>
    <row r="20163" spans="11:12" ht="15.75" x14ac:dyDescent="0.2">
      <c r="K20163" s="311">
        <v>1</v>
      </c>
      <c r="L20163" s="311"/>
    </row>
    <row r="20164" spans="11:12" ht="15.75" x14ac:dyDescent="0.2">
      <c r="K20164" s="311">
        <v>1</v>
      </c>
      <c r="L20164" s="311"/>
    </row>
    <row r="20165" spans="11:12" ht="15.75" x14ac:dyDescent="0.2">
      <c r="K20165" s="311">
        <v>1</v>
      </c>
      <c r="L20165" s="311"/>
    </row>
    <row r="20166" spans="11:12" ht="15.75" x14ac:dyDescent="0.2">
      <c r="K20166" s="311">
        <v>1</v>
      </c>
      <c r="L20166" s="311"/>
    </row>
    <row r="20167" spans="11:12" ht="15.75" x14ac:dyDescent="0.2">
      <c r="K20167" s="311">
        <v>1</v>
      </c>
      <c r="L20167" s="311"/>
    </row>
    <row r="20168" spans="11:12" ht="15.75" x14ac:dyDescent="0.2">
      <c r="K20168" s="311">
        <v>1</v>
      </c>
      <c r="L20168" s="311"/>
    </row>
    <row r="20169" spans="11:12" ht="15.75" x14ac:dyDescent="0.2">
      <c r="K20169" s="311">
        <v>1</v>
      </c>
      <c r="L20169" s="311"/>
    </row>
    <row r="20170" spans="11:12" ht="15.75" x14ac:dyDescent="0.2">
      <c r="K20170" s="311">
        <v>1</v>
      </c>
      <c r="L20170" s="311"/>
    </row>
    <row r="20171" spans="11:12" ht="15.75" x14ac:dyDescent="0.2">
      <c r="K20171" s="311">
        <v>1</v>
      </c>
      <c r="L20171" s="311"/>
    </row>
    <row r="20172" spans="11:12" ht="15.75" x14ac:dyDescent="0.2">
      <c r="K20172" s="311">
        <v>1</v>
      </c>
      <c r="L20172" s="311"/>
    </row>
    <row r="20173" spans="11:12" ht="15.75" x14ac:dyDescent="0.2">
      <c r="K20173" s="311">
        <v>1</v>
      </c>
      <c r="L20173" s="311"/>
    </row>
    <row r="20174" spans="11:12" ht="15.75" x14ac:dyDescent="0.2">
      <c r="K20174" s="311">
        <v>1</v>
      </c>
      <c r="L20174" s="311"/>
    </row>
    <row r="20175" spans="11:12" ht="15.75" x14ac:dyDescent="0.2">
      <c r="K20175" s="311">
        <v>1</v>
      </c>
      <c r="L20175" s="311"/>
    </row>
    <row r="20176" spans="11:12" ht="15.75" x14ac:dyDescent="0.2">
      <c r="K20176" s="311">
        <v>1</v>
      </c>
      <c r="L20176" s="311"/>
    </row>
    <row r="20177" spans="11:12" ht="15.75" x14ac:dyDescent="0.2">
      <c r="K20177" s="311">
        <v>1</v>
      </c>
      <c r="L20177" s="311"/>
    </row>
    <row r="20178" spans="11:12" ht="15.75" x14ac:dyDescent="0.2">
      <c r="K20178" s="311">
        <v>1</v>
      </c>
      <c r="L20178" s="311"/>
    </row>
    <row r="20179" spans="11:12" ht="15.75" x14ac:dyDescent="0.2">
      <c r="K20179" s="311">
        <v>1</v>
      </c>
      <c r="L20179" s="311"/>
    </row>
    <row r="20180" spans="11:12" ht="15.75" x14ac:dyDescent="0.2">
      <c r="K20180" s="311">
        <v>1</v>
      </c>
      <c r="L20180" s="311"/>
    </row>
    <row r="20181" spans="11:12" ht="15.75" x14ac:dyDescent="0.2">
      <c r="K20181" s="311">
        <v>1</v>
      </c>
      <c r="L20181" s="311"/>
    </row>
    <row r="20182" spans="11:12" ht="15.75" x14ac:dyDescent="0.2">
      <c r="K20182" s="311">
        <v>1</v>
      </c>
      <c r="L20182" s="311"/>
    </row>
    <row r="20183" spans="11:12" ht="15.75" x14ac:dyDescent="0.2">
      <c r="K20183" s="311">
        <v>1</v>
      </c>
      <c r="L20183" s="311"/>
    </row>
    <row r="20184" spans="11:12" ht="15.75" x14ac:dyDescent="0.2">
      <c r="K20184" s="311">
        <v>1</v>
      </c>
      <c r="L20184" s="311"/>
    </row>
    <row r="20185" spans="11:12" ht="15.75" x14ac:dyDescent="0.2">
      <c r="K20185" s="311">
        <v>1</v>
      </c>
      <c r="L20185" s="311"/>
    </row>
    <row r="20186" spans="11:12" ht="15.75" x14ac:dyDescent="0.2">
      <c r="K20186" s="311">
        <v>1</v>
      </c>
      <c r="L20186" s="311"/>
    </row>
    <row r="20187" spans="11:12" ht="15.75" x14ac:dyDescent="0.2">
      <c r="K20187" s="311">
        <v>1</v>
      </c>
      <c r="L20187" s="311"/>
    </row>
    <row r="20188" spans="11:12" ht="15.75" x14ac:dyDescent="0.2">
      <c r="K20188" s="311">
        <v>1</v>
      </c>
      <c r="L20188" s="311"/>
    </row>
    <row r="20189" spans="11:12" ht="15.75" x14ac:dyDescent="0.2">
      <c r="K20189" s="311">
        <v>1</v>
      </c>
      <c r="L20189" s="311"/>
    </row>
    <row r="20190" spans="11:12" ht="15.75" x14ac:dyDescent="0.2">
      <c r="K20190" s="311">
        <v>1</v>
      </c>
      <c r="L20190" s="311"/>
    </row>
    <row r="20191" spans="11:12" ht="15.75" x14ac:dyDescent="0.2">
      <c r="K20191" s="311">
        <v>1</v>
      </c>
      <c r="L20191" s="311"/>
    </row>
    <row r="20192" spans="11:12" ht="15.75" x14ac:dyDescent="0.2">
      <c r="K20192" s="311">
        <v>1</v>
      </c>
      <c r="L20192" s="311"/>
    </row>
    <row r="20193" spans="11:12" ht="15.75" x14ac:dyDescent="0.2">
      <c r="K20193" s="311">
        <v>1</v>
      </c>
      <c r="L20193" s="311"/>
    </row>
    <row r="20194" spans="11:12" ht="15.75" x14ac:dyDescent="0.2">
      <c r="K20194" s="311">
        <v>1</v>
      </c>
      <c r="L20194" s="311"/>
    </row>
    <row r="20195" spans="11:12" ht="15.75" x14ac:dyDescent="0.2">
      <c r="K20195" s="311">
        <v>1</v>
      </c>
      <c r="L20195" s="311"/>
    </row>
    <row r="20196" spans="11:12" ht="15.75" x14ac:dyDescent="0.2">
      <c r="K20196" s="311">
        <v>1</v>
      </c>
      <c r="L20196" s="311"/>
    </row>
    <row r="20197" spans="11:12" ht="15.75" x14ac:dyDescent="0.2">
      <c r="K20197" s="311">
        <v>1</v>
      </c>
      <c r="L20197" s="311"/>
    </row>
    <row r="20198" spans="11:12" ht="15.75" x14ac:dyDescent="0.2">
      <c r="K20198" s="311">
        <v>1</v>
      </c>
      <c r="L20198" s="311"/>
    </row>
    <row r="20199" spans="11:12" ht="15.75" x14ac:dyDescent="0.2">
      <c r="K20199" s="311">
        <v>1</v>
      </c>
      <c r="L20199" s="311"/>
    </row>
    <row r="20200" spans="11:12" ht="15.75" x14ac:dyDescent="0.2">
      <c r="K20200" s="311">
        <v>1</v>
      </c>
      <c r="L20200" s="311"/>
    </row>
    <row r="20201" spans="11:12" ht="15.75" x14ac:dyDescent="0.2">
      <c r="K20201" s="311">
        <v>1</v>
      </c>
      <c r="L20201" s="311"/>
    </row>
    <row r="20202" spans="11:12" ht="15.75" x14ac:dyDescent="0.2">
      <c r="K20202" s="311">
        <v>1</v>
      </c>
      <c r="L20202" s="311"/>
    </row>
    <row r="20203" spans="11:12" ht="15.75" x14ac:dyDescent="0.2">
      <c r="K20203" s="311">
        <v>1</v>
      </c>
      <c r="L20203" s="311"/>
    </row>
    <row r="20204" spans="11:12" ht="15.75" x14ac:dyDescent="0.2">
      <c r="K20204" s="311">
        <v>1</v>
      </c>
      <c r="L20204" s="311"/>
    </row>
    <row r="20205" spans="11:12" ht="15.75" x14ac:dyDescent="0.2">
      <c r="K20205" s="311">
        <v>1</v>
      </c>
      <c r="L20205" s="311"/>
    </row>
    <row r="20206" spans="11:12" ht="15.75" x14ac:dyDescent="0.2">
      <c r="K20206" s="311">
        <v>1</v>
      </c>
      <c r="L20206" s="311"/>
    </row>
    <row r="20207" spans="11:12" ht="15.75" x14ac:dyDescent="0.2">
      <c r="K20207" s="311">
        <v>1</v>
      </c>
      <c r="L20207" s="311"/>
    </row>
    <row r="20208" spans="11:12" ht="15.75" x14ac:dyDescent="0.2">
      <c r="K20208" s="311">
        <v>1</v>
      </c>
      <c r="L20208" s="311"/>
    </row>
    <row r="20209" spans="11:12" ht="15.75" x14ac:dyDescent="0.2">
      <c r="K20209" s="311">
        <v>1</v>
      </c>
      <c r="L20209" s="311"/>
    </row>
    <row r="20210" spans="11:12" ht="15.75" x14ac:dyDescent="0.2">
      <c r="K20210" s="311">
        <v>1</v>
      </c>
      <c r="L20210" s="311"/>
    </row>
    <row r="20211" spans="11:12" ht="15.75" x14ac:dyDescent="0.2">
      <c r="K20211" s="311">
        <v>1</v>
      </c>
      <c r="L20211" s="311"/>
    </row>
    <row r="20212" spans="11:12" ht="15.75" x14ac:dyDescent="0.2">
      <c r="K20212" s="311">
        <v>1</v>
      </c>
      <c r="L20212" s="311"/>
    </row>
    <row r="20213" spans="11:12" ht="15.75" x14ac:dyDescent="0.2">
      <c r="K20213" s="311">
        <v>1</v>
      </c>
      <c r="L20213" s="311"/>
    </row>
    <row r="20214" spans="11:12" ht="15.75" x14ac:dyDescent="0.2">
      <c r="K20214" s="311">
        <v>1</v>
      </c>
      <c r="L20214" s="311"/>
    </row>
    <row r="20215" spans="11:12" ht="15.75" x14ac:dyDescent="0.2">
      <c r="K20215" s="311">
        <v>1</v>
      </c>
      <c r="L20215" s="311"/>
    </row>
    <row r="20216" spans="11:12" ht="15.75" x14ac:dyDescent="0.2">
      <c r="K20216" s="311">
        <v>1</v>
      </c>
      <c r="L20216" s="311"/>
    </row>
    <row r="20217" spans="11:12" ht="15.75" x14ac:dyDescent="0.2">
      <c r="K20217" s="311">
        <v>1</v>
      </c>
      <c r="L20217" s="311"/>
    </row>
    <row r="20218" spans="11:12" ht="15.75" x14ac:dyDescent="0.2">
      <c r="K20218" s="311">
        <v>1</v>
      </c>
      <c r="L20218" s="311"/>
    </row>
    <row r="20219" spans="11:12" ht="15.75" x14ac:dyDescent="0.2">
      <c r="K20219" s="311">
        <v>1</v>
      </c>
      <c r="L20219" s="311"/>
    </row>
    <row r="20220" spans="11:12" ht="15.75" x14ac:dyDescent="0.2">
      <c r="K20220" s="311">
        <v>1</v>
      </c>
      <c r="L20220" s="311"/>
    </row>
    <row r="20221" spans="11:12" ht="15.75" x14ac:dyDescent="0.2">
      <c r="K20221" s="311">
        <v>1</v>
      </c>
      <c r="L20221" s="311"/>
    </row>
    <row r="20222" spans="11:12" ht="15.75" x14ac:dyDescent="0.2">
      <c r="K20222" s="311">
        <v>1</v>
      </c>
      <c r="L20222" s="311"/>
    </row>
    <row r="20223" spans="11:12" ht="15.75" x14ac:dyDescent="0.2">
      <c r="K20223" s="311">
        <v>1</v>
      </c>
      <c r="L20223" s="311"/>
    </row>
    <row r="20224" spans="11:12" ht="15.75" x14ac:dyDescent="0.2">
      <c r="K20224" s="311">
        <v>1</v>
      </c>
      <c r="L20224" s="311"/>
    </row>
    <row r="20225" spans="11:12" ht="15.75" x14ac:dyDescent="0.2">
      <c r="K20225" s="311">
        <v>1</v>
      </c>
      <c r="L20225" s="311"/>
    </row>
    <row r="20226" spans="11:12" ht="15.75" x14ac:dyDescent="0.2">
      <c r="K20226" s="311">
        <v>1</v>
      </c>
      <c r="L20226" s="311"/>
    </row>
    <row r="20227" spans="11:12" ht="15.75" x14ac:dyDescent="0.2">
      <c r="K20227" s="311">
        <v>1</v>
      </c>
      <c r="L20227" s="311"/>
    </row>
    <row r="20228" spans="11:12" ht="15.75" x14ac:dyDescent="0.2">
      <c r="K20228" s="311">
        <v>1</v>
      </c>
      <c r="L20228" s="311"/>
    </row>
    <row r="20229" spans="11:12" ht="15.75" x14ac:dyDescent="0.2">
      <c r="K20229" s="311">
        <v>1</v>
      </c>
      <c r="L20229" s="311"/>
    </row>
    <row r="20230" spans="11:12" ht="15.75" x14ac:dyDescent="0.2">
      <c r="K20230" s="311">
        <v>1</v>
      </c>
      <c r="L20230" s="311"/>
    </row>
    <row r="20231" spans="11:12" ht="15.75" x14ac:dyDescent="0.2">
      <c r="K20231" s="311">
        <v>1</v>
      </c>
      <c r="L20231" s="311"/>
    </row>
    <row r="20232" spans="11:12" ht="15.75" x14ac:dyDescent="0.2">
      <c r="K20232" s="311">
        <v>1</v>
      </c>
      <c r="L20232" s="311"/>
    </row>
    <row r="20233" spans="11:12" ht="15.75" x14ac:dyDescent="0.2">
      <c r="K20233" s="311">
        <v>1</v>
      </c>
      <c r="L20233" s="311"/>
    </row>
    <row r="20234" spans="11:12" ht="15.75" x14ac:dyDescent="0.2">
      <c r="K20234" s="311">
        <v>1</v>
      </c>
      <c r="L20234" s="311"/>
    </row>
    <row r="20235" spans="11:12" ht="15.75" x14ac:dyDescent="0.2">
      <c r="K20235" s="311">
        <v>1</v>
      </c>
      <c r="L20235" s="311"/>
    </row>
    <row r="20236" spans="11:12" ht="15.75" x14ac:dyDescent="0.2">
      <c r="K20236" s="311">
        <v>1</v>
      </c>
      <c r="L20236" s="311"/>
    </row>
    <row r="20237" spans="11:12" ht="15.75" x14ac:dyDescent="0.2">
      <c r="K20237" s="311">
        <v>1</v>
      </c>
      <c r="L20237" s="311"/>
    </row>
    <row r="20238" spans="11:12" ht="15.75" x14ac:dyDescent="0.2">
      <c r="K20238" s="311">
        <v>1</v>
      </c>
      <c r="L20238" s="311"/>
    </row>
    <row r="20239" spans="11:12" ht="15.75" x14ac:dyDescent="0.2">
      <c r="K20239" s="311">
        <v>1</v>
      </c>
      <c r="L20239" s="311"/>
    </row>
    <row r="20240" spans="11:12" ht="15.75" x14ac:dyDescent="0.2">
      <c r="K20240" s="311">
        <v>1</v>
      </c>
      <c r="L20240" s="311"/>
    </row>
    <row r="20241" spans="11:12" ht="15.75" x14ac:dyDescent="0.2">
      <c r="K20241" s="311">
        <v>1</v>
      </c>
      <c r="L20241" s="311"/>
    </row>
    <row r="20242" spans="11:12" ht="15.75" x14ac:dyDescent="0.2">
      <c r="K20242" s="311">
        <v>1</v>
      </c>
      <c r="L20242" s="311"/>
    </row>
    <row r="20243" spans="11:12" ht="15.75" x14ac:dyDescent="0.2">
      <c r="K20243" s="311">
        <v>1</v>
      </c>
      <c r="L20243" s="311"/>
    </row>
    <row r="20244" spans="11:12" ht="15.75" x14ac:dyDescent="0.2">
      <c r="K20244" s="311">
        <v>1</v>
      </c>
      <c r="L20244" s="311"/>
    </row>
    <row r="20245" spans="11:12" ht="15.75" x14ac:dyDescent="0.2">
      <c r="K20245" s="311">
        <v>1</v>
      </c>
      <c r="L20245" s="311"/>
    </row>
    <row r="20246" spans="11:12" ht="15.75" x14ac:dyDescent="0.2">
      <c r="K20246" s="311">
        <v>1</v>
      </c>
      <c r="L20246" s="311"/>
    </row>
    <row r="20247" spans="11:12" ht="15.75" x14ac:dyDescent="0.2">
      <c r="K20247" s="311">
        <v>1</v>
      </c>
      <c r="L20247" s="311"/>
    </row>
    <row r="20248" spans="11:12" ht="15.75" x14ac:dyDescent="0.2">
      <c r="K20248" s="311">
        <v>1</v>
      </c>
      <c r="L20248" s="311"/>
    </row>
    <row r="20249" spans="11:12" ht="15.75" x14ac:dyDescent="0.2">
      <c r="K20249" s="311">
        <v>1</v>
      </c>
      <c r="L20249" s="311"/>
    </row>
    <row r="20250" spans="11:12" ht="15.75" x14ac:dyDescent="0.2">
      <c r="K20250" s="311">
        <v>1</v>
      </c>
      <c r="L20250" s="311"/>
    </row>
    <row r="20251" spans="11:12" ht="15.75" x14ac:dyDescent="0.2">
      <c r="K20251" s="311">
        <v>1</v>
      </c>
      <c r="L20251" s="311"/>
    </row>
    <row r="20252" spans="11:12" ht="15.75" x14ac:dyDescent="0.2">
      <c r="K20252" s="311">
        <v>1</v>
      </c>
      <c r="L20252" s="311"/>
    </row>
    <row r="20253" spans="11:12" ht="15.75" x14ac:dyDescent="0.2">
      <c r="K20253" s="311">
        <v>1</v>
      </c>
      <c r="L20253" s="311"/>
    </row>
    <row r="20254" spans="11:12" ht="15.75" x14ac:dyDescent="0.2">
      <c r="K20254" s="311">
        <v>1</v>
      </c>
      <c r="L20254" s="311"/>
    </row>
    <row r="20255" spans="11:12" ht="15.75" x14ac:dyDescent="0.2">
      <c r="K20255" s="311">
        <v>1</v>
      </c>
      <c r="L20255" s="311"/>
    </row>
    <row r="20256" spans="11:12" ht="15.75" x14ac:dyDescent="0.2">
      <c r="K20256" s="311">
        <v>1</v>
      </c>
      <c r="L20256" s="311"/>
    </row>
    <row r="20257" spans="11:12" ht="15.75" x14ac:dyDescent="0.2">
      <c r="K20257" s="311">
        <v>1</v>
      </c>
      <c r="L20257" s="311"/>
    </row>
    <row r="20258" spans="11:12" ht="15.75" x14ac:dyDescent="0.2">
      <c r="K20258" s="311">
        <v>1</v>
      </c>
      <c r="L20258" s="311"/>
    </row>
    <row r="20259" spans="11:12" ht="15.75" x14ac:dyDescent="0.2">
      <c r="K20259" s="311">
        <v>1</v>
      </c>
      <c r="L20259" s="311"/>
    </row>
    <row r="20260" spans="11:12" ht="15.75" x14ac:dyDescent="0.2">
      <c r="K20260" s="311">
        <v>1</v>
      </c>
      <c r="L20260" s="311"/>
    </row>
    <row r="20261" spans="11:12" ht="15.75" x14ac:dyDescent="0.2">
      <c r="K20261" s="311">
        <v>1</v>
      </c>
      <c r="L20261" s="311"/>
    </row>
    <row r="20262" spans="11:12" ht="15.75" x14ac:dyDescent="0.2">
      <c r="K20262" s="311">
        <v>1</v>
      </c>
      <c r="L20262" s="311"/>
    </row>
    <row r="20263" spans="11:12" ht="15.75" x14ac:dyDescent="0.2">
      <c r="K20263" s="311">
        <v>1</v>
      </c>
      <c r="L20263" s="311"/>
    </row>
    <row r="20264" spans="11:12" ht="15.75" x14ac:dyDescent="0.2">
      <c r="K20264" s="311">
        <v>1</v>
      </c>
      <c r="L20264" s="311"/>
    </row>
    <row r="20265" spans="11:12" ht="15.75" x14ac:dyDescent="0.2">
      <c r="K20265" s="311">
        <v>1</v>
      </c>
      <c r="L20265" s="311"/>
    </row>
    <row r="20266" spans="11:12" ht="15.75" x14ac:dyDescent="0.2">
      <c r="K20266" s="311">
        <v>1</v>
      </c>
      <c r="L20266" s="311"/>
    </row>
    <row r="20267" spans="11:12" ht="15.75" x14ac:dyDescent="0.2">
      <c r="K20267" s="311">
        <v>1</v>
      </c>
      <c r="L20267" s="311"/>
    </row>
    <row r="20268" spans="11:12" ht="15.75" x14ac:dyDescent="0.2">
      <c r="K20268" s="311">
        <v>1</v>
      </c>
      <c r="L20268" s="311"/>
    </row>
    <row r="20269" spans="11:12" ht="15.75" x14ac:dyDescent="0.2">
      <c r="K20269" s="311">
        <v>1</v>
      </c>
      <c r="L20269" s="311"/>
    </row>
    <row r="20270" spans="11:12" ht="15.75" x14ac:dyDescent="0.2">
      <c r="K20270" s="311">
        <v>1</v>
      </c>
      <c r="L20270" s="311"/>
    </row>
    <row r="20271" spans="11:12" ht="15.75" x14ac:dyDescent="0.2">
      <c r="K20271" s="311">
        <v>1</v>
      </c>
      <c r="L20271" s="311"/>
    </row>
    <row r="20272" spans="11:12" ht="15.75" x14ac:dyDescent="0.2">
      <c r="K20272" s="311">
        <v>1</v>
      </c>
      <c r="L20272" s="311"/>
    </row>
    <row r="20273" spans="11:12" ht="15.75" x14ac:dyDescent="0.2">
      <c r="K20273" s="311">
        <v>1</v>
      </c>
      <c r="L20273" s="311"/>
    </row>
    <row r="20274" spans="11:12" ht="15.75" x14ac:dyDescent="0.2">
      <c r="K20274" s="311">
        <v>1</v>
      </c>
      <c r="L20274" s="311"/>
    </row>
    <row r="20275" spans="11:12" ht="15.75" x14ac:dyDescent="0.2">
      <c r="K20275" s="311">
        <v>1</v>
      </c>
      <c r="L20275" s="311"/>
    </row>
    <row r="20276" spans="11:12" ht="15.75" x14ac:dyDescent="0.2">
      <c r="K20276" s="311">
        <v>1</v>
      </c>
      <c r="L20276" s="311"/>
    </row>
    <row r="20277" spans="11:12" ht="15.75" x14ac:dyDescent="0.2">
      <c r="K20277" s="311">
        <v>1</v>
      </c>
      <c r="L20277" s="311"/>
    </row>
    <row r="20278" spans="11:12" ht="15.75" x14ac:dyDescent="0.2">
      <c r="K20278" s="311">
        <v>1</v>
      </c>
      <c r="L20278" s="311"/>
    </row>
    <row r="20279" spans="11:12" ht="15.75" x14ac:dyDescent="0.2">
      <c r="K20279" s="311">
        <v>1</v>
      </c>
      <c r="L20279" s="311"/>
    </row>
    <row r="20280" spans="11:12" ht="15.75" x14ac:dyDescent="0.2">
      <c r="K20280" s="311">
        <v>1</v>
      </c>
      <c r="L20280" s="311"/>
    </row>
    <row r="20281" spans="11:12" ht="15.75" x14ac:dyDescent="0.2">
      <c r="K20281" s="311">
        <v>1</v>
      </c>
      <c r="L20281" s="311"/>
    </row>
    <row r="20282" spans="11:12" ht="15.75" x14ac:dyDescent="0.2">
      <c r="K20282" s="311">
        <v>1</v>
      </c>
      <c r="L20282" s="311"/>
    </row>
    <row r="20283" spans="11:12" ht="15.75" x14ac:dyDescent="0.2">
      <c r="K20283" s="311">
        <v>1</v>
      </c>
      <c r="L20283" s="311"/>
    </row>
    <row r="20284" spans="11:12" ht="15.75" x14ac:dyDescent="0.2">
      <c r="K20284" s="311">
        <v>1</v>
      </c>
      <c r="L20284" s="311"/>
    </row>
    <row r="20285" spans="11:12" ht="15.75" x14ac:dyDescent="0.2">
      <c r="K20285" s="311">
        <v>1</v>
      </c>
      <c r="L20285" s="311"/>
    </row>
    <row r="20286" spans="11:12" ht="15.75" x14ac:dyDescent="0.2">
      <c r="K20286" s="311">
        <v>1</v>
      </c>
      <c r="L20286" s="311"/>
    </row>
    <row r="20287" spans="11:12" ht="15.75" x14ac:dyDescent="0.2">
      <c r="K20287" s="311">
        <v>1</v>
      </c>
      <c r="L20287" s="311"/>
    </row>
    <row r="20288" spans="11:12" ht="15.75" x14ac:dyDescent="0.2">
      <c r="K20288" s="311">
        <v>1</v>
      </c>
      <c r="L20288" s="311"/>
    </row>
    <row r="20289" spans="11:12" ht="15.75" x14ac:dyDescent="0.2">
      <c r="K20289" s="311">
        <v>1</v>
      </c>
      <c r="L20289" s="311"/>
    </row>
    <row r="20290" spans="11:12" ht="15.75" x14ac:dyDescent="0.2">
      <c r="K20290" s="311">
        <v>1</v>
      </c>
      <c r="L20290" s="311"/>
    </row>
    <row r="20291" spans="11:12" ht="15.75" x14ac:dyDescent="0.2">
      <c r="K20291" s="311">
        <v>1</v>
      </c>
      <c r="L20291" s="311"/>
    </row>
    <row r="20292" spans="11:12" ht="15.75" x14ac:dyDescent="0.2">
      <c r="K20292" s="311">
        <v>1</v>
      </c>
      <c r="L20292" s="311"/>
    </row>
    <row r="20293" spans="11:12" ht="15.75" x14ac:dyDescent="0.2">
      <c r="K20293" s="311">
        <v>1</v>
      </c>
      <c r="L20293" s="311"/>
    </row>
    <row r="20294" spans="11:12" ht="15.75" x14ac:dyDescent="0.2">
      <c r="K20294" s="311">
        <v>1</v>
      </c>
      <c r="L20294" s="311"/>
    </row>
    <row r="20295" spans="11:12" ht="15.75" x14ac:dyDescent="0.2">
      <c r="K20295" s="311">
        <v>1</v>
      </c>
      <c r="L20295" s="311"/>
    </row>
    <row r="20296" spans="11:12" ht="15.75" x14ac:dyDescent="0.2">
      <c r="K20296" s="311">
        <v>1</v>
      </c>
      <c r="L20296" s="311"/>
    </row>
    <row r="20297" spans="11:12" ht="15.75" x14ac:dyDescent="0.2">
      <c r="K20297" s="311">
        <v>1</v>
      </c>
      <c r="L20297" s="311"/>
    </row>
    <row r="20298" spans="11:12" ht="15.75" x14ac:dyDescent="0.2">
      <c r="K20298" s="311">
        <v>1</v>
      </c>
      <c r="L20298" s="311"/>
    </row>
    <row r="20299" spans="11:12" ht="15.75" x14ac:dyDescent="0.2">
      <c r="K20299" s="311">
        <v>1</v>
      </c>
      <c r="L20299" s="311"/>
    </row>
    <row r="20300" spans="11:12" ht="15.75" x14ac:dyDescent="0.2">
      <c r="K20300" s="311">
        <v>1</v>
      </c>
      <c r="L20300" s="311"/>
    </row>
    <row r="20301" spans="11:12" ht="15.75" x14ac:dyDescent="0.2">
      <c r="K20301" s="311">
        <v>1</v>
      </c>
      <c r="L20301" s="311"/>
    </row>
    <row r="20302" spans="11:12" ht="15.75" x14ac:dyDescent="0.2">
      <c r="K20302" s="311">
        <v>1</v>
      </c>
      <c r="L20302" s="311"/>
    </row>
    <row r="20303" spans="11:12" ht="15.75" x14ac:dyDescent="0.2">
      <c r="K20303" s="311">
        <v>1</v>
      </c>
      <c r="L20303" s="311"/>
    </row>
    <row r="20304" spans="11:12" ht="15.75" x14ac:dyDescent="0.2">
      <c r="K20304" s="311">
        <v>1</v>
      </c>
      <c r="L20304" s="311"/>
    </row>
    <row r="20305" spans="11:12" ht="15.75" x14ac:dyDescent="0.2">
      <c r="K20305" s="311">
        <v>1</v>
      </c>
      <c r="L20305" s="311"/>
    </row>
    <row r="20306" spans="11:12" ht="15.75" x14ac:dyDescent="0.2">
      <c r="K20306" s="311">
        <v>1</v>
      </c>
      <c r="L20306" s="311"/>
    </row>
    <row r="20307" spans="11:12" ht="15.75" x14ac:dyDescent="0.2">
      <c r="K20307" s="311">
        <v>1</v>
      </c>
      <c r="L20307" s="311"/>
    </row>
    <row r="20308" spans="11:12" ht="15.75" x14ac:dyDescent="0.2">
      <c r="K20308" s="311">
        <v>1</v>
      </c>
      <c r="L20308" s="311"/>
    </row>
    <row r="20309" spans="11:12" ht="15.75" x14ac:dyDescent="0.2">
      <c r="K20309" s="311">
        <v>1</v>
      </c>
      <c r="L20309" s="311"/>
    </row>
    <row r="20310" spans="11:12" ht="15.75" x14ac:dyDescent="0.2">
      <c r="K20310" s="311">
        <v>1</v>
      </c>
      <c r="L20310" s="311"/>
    </row>
    <row r="20311" spans="11:12" ht="15.75" x14ac:dyDescent="0.2">
      <c r="K20311" s="311">
        <v>1</v>
      </c>
      <c r="L20311" s="311"/>
    </row>
    <row r="20312" spans="11:12" ht="15.75" x14ac:dyDescent="0.2">
      <c r="K20312" s="311">
        <v>1</v>
      </c>
      <c r="L20312" s="311"/>
    </row>
    <row r="20313" spans="11:12" ht="15.75" x14ac:dyDescent="0.2">
      <c r="K20313" s="311">
        <v>1</v>
      </c>
      <c r="L20313" s="311"/>
    </row>
    <row r="20314" spans="11:12" ht="15.75" x14ac:dyDescent="0.2">
      <c r="K20314" s="311">
        <v>1</v>
      </c>
      <c r="L20314" s="311"/>
    </row>
    <row r="20315" spans="11:12" ht="15.75" x14ac:dyDescent="0.2">
      <c r="K20315" s="311">
        <v>1</v>
      </c>
      <c r="L20315" s="311"/>
    </row>
    <row r="20316" spans="11:12" ht="15.75" x14ac:dyDescent="0.2">
      <c r="K20316" s="311">
        <v>1</v>
      </c>
      <c r="L20316" s="311"/>
    </row>
    <row r="20317" spans="11:12" ht="15.75" x14ac:dyDescent="0.2">
      <c r="K20317" s="311">
        <v>1</v>
      </c>
      <c r="L20317" s="311"/>
    </row>
    <row r="20318" spans="11:12" ht="15.75" x14ac:dyDescent="0.2">
      <c r="K20318" s="311">
        <v>1</v>
      </c>
      <c r="L20318" s="311"/>
    </row>
    <row r="20319" spans="11:12" ht="15.75" x14ac:dyDescent="0.2">
      <c r="K20319" s="311">
        <v>1</v>
      </c>
      <c r="L20319" s="311"/>
    </row>
    <row r="20320" spans="11:12" ht="15.75" x14ac:dyDescent="0.2">
      <c r="K20320" s="311">
        <v>1</v>
      </c>
      <c r="L20320" s="311"/>
    </row>
    <row r="20321" spans="11:12" ht="15.75" x14ac:dyDescent="0.2">
      <c r="K20321" s="311">
        <v>1</v>
      </c>
      <c r="L20321" s="311"/>
    </row>
    <row r="20322" spans="11:12" ht="15.75" x14ac:dyDescent="0.2">
      <c r="K20322" s="311">
        <v>1</v>
      </c>
      <c r="L20322" s="311"/>
    </row>
    <row r="20323" spans="11:12" ht="15.75" x14ac:dyDescent="0.2">
      <c r="K20323" s="311">
        <v>1</v>
      </c>
      <c r="L20323" s="311"/>
    </row>
    <row r="20324" spans="11:12" ht="15.75" x14ac:dyDescent="0.2">
      <c r="K20324" s="311">
        <v>1</v>
      </c>
      <c r="L20324" s="311"/>
    </row>
    <row r="20325" spans="11:12" ht="15.75" x14ac:dyDescent="0.2">
      <c r="K20325" s="311">
        <v>1</v>
      </c>
      <c r="L20325" s="311"/>
    </row>
    <row r="20326" spans="11:12" ht="15.75" x14ac:dyDescent="0.2">
      <c r="K20326" s="311">
        <v>1</v>
      </c>
      <c r="L20326" s="311"/>
    </row>
    <row r="20327" spans="11:12" ht="15.75" x14ac:dyDescent="0.2">
      <c r="K20327" s="311">
        <v>1</v>
      </c>
      <c r="L20327" s="311"/>
    </row>
    <row r="20328" spans="11:12" ht="15.75" x14ac:dyDescent="0.2">
      <c r="K20328" s="311">
        <v>1</v>
      </c>
      <c r="L20328" s="311"/>
    </row>
    <row r="20329" spans="11:12" ht="15.75" x14ac:dyDescent="0.2">
      <c r="K20329" s="311">
        <v>1</v>
      </c>
      <c r="L20329" s="311"/>
    </row>
    <row r="20330" spans="11:12" ht="15.75" x14ac:dyDescent="0.2">
      <c r="K20330" s="311">
        <v>1</v>
      </c>
      <c r="L20330" s="311"/>
    </row>
    <row r="20331" spans="11:12" ht="15.75" x14ac:dyDescent="0.2">
      <c r="K20331" s="311">
        <v>1</v>
      </c>
      <c r="L20331" s="311"/>
    </row>
    <row r="20332" spans="11:12" ht="15.75" x14ac:dyDescent="0.2">
      <c r="K20332" s="311">
        <v>1</v>
      </c>
      <c r="L20332" s="311"/>
    </row>
    <row r="20333" spans="11:12" ht="15.75" x14ac:dyDescent="0.2">
      <c r="K20333" s="311">
        <v>1</v>
      </c>
      <c r="L20333" s="311"/>
    </row>
    <row r="20334" spans="11:12" ht="15.75" x14ac:dyDescent="0.2">
      <c r="K20334" s="311">
        <v>1</v>
      </c>
      <c r="L20334" s="311"/>
    </row>
    <row r="20335" spans="11:12" ht="15.75" x14ac:dyDescent="0.2">
      <c r="K20335" s="311">
        <v>1</v>
      </c>
      <c r="L20335" s="311"/>
    </row>
    <row r="20336" spans="11:12" ht="15.75" x14ac:dyDescent="0.2">
      <c r="K20336" s="311">
        <v>1</v>
      </c>
      <c r="L20336" s="311"/>
    </row>
    <row r="20337" spans="11:12" ht="15.75" x14ac:dyDescent="0.2">
      <c r="K20337" s="311">
        <v>1</v>
      </c>
      <c r="L20337" s="311"/>
    </row>
    <row r="20338" spans="11:12" ht="15.75" x14ac:dyDescent="0.2">
      <c r="K20338" s="311">
        <v>1</v>
      </c>
      <c r="L20338" s="311"/>
    </row>
    <row r="20339" spans="11:12" ht="15.75" x14ac:dyDescent="0.2">
      <c r="K20339" s="311">
        <v>1</v>
      </c>
      <c r="L20339" s="311"/>
    </row>
    <row r="20340" spans="11:12" ht="15.75" x14ac:dyDescent="0.2">
      <c r="K20340" s="311">
        <v>1</v>
      </c>
      <c r="L20340" s="311"/>
    </row>
    <row r="20341" spans="11:12" ht="15.75" x14ac:dyDescent="0.2">
      <c r="K20341" s="311">
        <v>1</v>
      </c>
      <c r="L20341" s="311"/>
    </row>
    <row r="20342" spans="11:12" ht="15.75" x14ac:dyDescent="0.2">
      <c r="K20342" s="311">
        <v>1</v>
      </c>
      <c r="L20342" s="311"/>
    </row>
    <row r="20343" spans="11:12" ht="15.75" x14ac:dyDescent="0.2">
      <c r="K20343" s="311">
        <v>1</v>
      </c>
      <c r="L20343" s="311"/>
    </row>
    <row r="20344" spans="11:12" ht="15.75" x14ac:dyDescent="0.2">
      <c r="K20344" s="311">
        <v>1</v>
      </c>
      <c r="L20344" s="311"/>
    </row>
    <row r="20345" spans="11:12" ht="15.75" x14ac:dyDescent="0.2">
      <c r="K20345" s="311">
        <v>1</v>
      </c>
      <c r="L20345" s="311"/>
    </row>
    <row r="20346" spans="11:12" ht="15.75" x14ac:dyDescent="0.2">
      <c r="K20346" s="311">
        <v>1</v>
      </c>
      <c r="L20346" s="311"/>
    </row>
    <row r="20347" spans="11:12" ht="15.75" x14ac:dyDescent="0.2">
      <c r="K20347" s="311">
        <v>1</v>
      </c>
      <c r="L20347" s="311"/>
    </row>
    <row r="20348" spans="11:12" ht="15.75" x14ac:dyDescent="0.2">
      <c r="K20348" s="311">
        <v>1</v>
      </c>
      <c r="L20348" s="311"/>
    </row>
    <row r="20349" spans="11:12" ht="15.75" x14ac:dyDescent="0.2">
      <c r="K20349" s="311">
        <v>1</v>
      </c>
      <c r="L20349" s="311"/>
    </row>
    <row r="20350" spans="11:12" ht="15.75" x14ac:dyDescent="0.2">
      <c r="K20350" s="311">
        <v>1</v>
      </c>
      <c r="L20350" s="311"/>
    </row>
    <row r="20351" spans="11:12" ht="15.75" x14ac:dyDescent="0.2">
      <c r="K20351" s="311">
        <v>1</v>
      </c>
      <c r="L20351" s="311"/>
    </row>
    <row r="20352" spans="11:12" ht="15.75" x14ac:dyDescent="0.2">
      <c r="K20352" s="311">
        <v>1</v>
      </c>
      <c r="L20352" s="311"/>
    </row>
    <row r="20353" spans="11:12" ht="15.75" x14ac:dyDescent="0.2">
      <c r="K20353" s="311">
        <v>1</v>
      </c>
      <c r="L20353" s="311"/>
    </row>
    <row r="20354" spans="11:12" ht="15.75" x14ac:dyDescent="0.2">
      <c r="K20354" s="311">
        <v>1</v>
      </c>
      <c r="L20354" s="311"/>
    </row>
    <row r="20355" spans="11:12" ht="15.75" x14ac:dyDescent="0.2">
      <c r="K20355" s="311">
        <v>1</v>
      </c>
      <c r="L20355" s="311"/>
    </row>
    <row r="20356" spans="11:12" ht="15.75" x14ac:dyDescent="0.2">
      <c r="K20356" s="311">
        <v>1</v>
      </c>
      <c r="L20356" s="311"/>
    </row>
    <row r="20357" spans="11:12" ht="15.75" x14ac:dyDescent="0.2">
      <c r="K20357" s="311">
        <v>1</v>
      </c>
      <c r="L20357" s="311"/>
    </row>
    <row r="20358" spans="11:12" ht="15.75" x14ac:dyDescent="0.2">
      <c r="K20358" s="311">
        <v>1</v>
      </c>
      <c r="L20358" s="311"/>
    </row>
    <row r="20359" spans="11:12" ht="15.75" x14ac:dyDescent="0.2">
      <c r="K20359" s="311">
        <v>1</v>
      </c>
      <c r="L20359" s="311"/>
    </row>
    <row r="20360" spans="11:12" ht="15.75" x14ac:dyDescent="0.2">
      <c r="K20360" s="311">
        <v>1</v>
      </c>
      <c r="L20360" s="311"/>
    </row>
    <row r="20361" spans="11:12" ht="15.75" x14ac:dyDescent="0.2">
      <c r="K20361" s="311">
        <v>1</v>
      </c>
      <c r="L20361" s="311"/>
    </row>
    <row r="20362" spans="11:12" ht="15.75" x14ac:dyDescent="0.2">
      <c r="K20362" s="311">
        <v>1</v>
      </c>
      <c r="L20362" s="311"/>
    </row>
    <row r="20363" spans="11:12" ht="15.75" x14ac:dyDescent="0.2">
      <c r="K20363" s="311">
        <v>1</v>
      </c>
      <c r="L20363" s="311"/>
    </row>
    <row r="20364" spans="11:12" ht="15.75" x14ac:dyDescent="0.2">
      <c r="K20364" s="311">
        <v>1</v>
      </c>
      <c r="L20364" s="311"/>
    </row>
    <row r="20365" spans="11:12" ht="15.75" x14ac:dyDescent="0.2">
      <c r="K20365" s="311">
        <v>1</v>
      </c>
      <c r="L20365" s="311"/>
    </row>
    <row r="20366" spans="11:12" ht="15.75" x14ac:dyDescent="0.2">
      <c r="K20366" s="311">
        <v>1</v>
      </c>
      <c r="L20366" s="311"/>
    </row>
    <row r="20367" spans="11:12" ht="15.75" x14ac:dyDescent="0.2">
      <c r="K20367" s="311">
        <v>1</v>
      </c>
      <c r="L20367" s="311"/>
    </row>
    <row r="20368" spans="11:12" ht="15.75" x14ac:dyDescent="0.2">
      <c r="K20368" s="311">
        <v>1</v>
      </c>
      <c r="L20368" s="311"/>
    </row>
    <row r="20369" spans="11:12" ht="15.75" x14ac:dyDescent="0.2">
      <c r="K20369" s="311">
        <v>1</v>
      </c>
      <c r="L20369" s="311"/>
    </row>
    <row r="20370" spans="11:12" ht="15.75" x14ac:dyDescent="0.2">
      <c r="K20370" s="311">
        <v>1</v>
      </c>
      <c r="L20370" s="311"/>
    </row>
    <row r="20371" spans="11:12" ht="15.75" x14ac:dyDescent="0.2">
      <c r="K20371" s="311">
        <v>1</v>
      </c>
      <c r="L20371" s="311"/>
    </row>
    <row r="20372" spans="11:12" ht="15.75" x14ac:dyDescent="0.2">
      <c r="K20372" s="311">
        <v>1</v>
      </c>
      <c r="L20372" s="311"/>
    </row>
    <row r="20373" spans="11:12" ht="15.75" x14ac:dyDescent="0.2">
      <c r="K20373" s="311">
        <v>1</v>
      </c>
      <c r="L20373" s="311"/>
    </row>
    <row r="20374" spans="11:12" ht="15.75" x14ac:dyDescent="0.2">
      <c r="K20374" s="311">
        <v>1</v>
      </c>
      <c r="L20374" s="311"/>
    </row>
    <row r="20375" spans="11:12" ht="15.75" x14ac:dyDescent="0.2">
      <c r="K20375" s="311">
        <v>1</v>
      </c>
      <c r="L20375" s="311"/>
    </row>
    <row r="20376" spans="11:12" ht="15.75" x14ac:dyDescent="0.2">
      <c r="K20376" s="311">
        <v>1</v>
      </c>
      <c r="L20376" s="311"/>
    </row>
    <row r="20377" spans="11:12" ht="15.75" x14ac:dyDescent="0.2">
      <c r="K20377" s="311">
        <v>1</v>
      </c>
      <c r="L20377" s="311"/>
    </row>
    <row r="20378" spans="11:12" ht="15.75" x14ac:dyDescent="0.2">
      <c r="K20378" s="311">
        <v>1</v>
      </c>
      <c r="L20378" s="311"/>
    </row>
    <row r="20379" spans="11:12" ht="15.75" x14ac:dyDescent="0.2">
      <c r="K20379" s="311">
        <v>1</v>
      </c>
      <c r="L20379" s="311"/>
    </row>
    <row r="20380" spans="11:12" ht="15.75" x14ac:dyDescent="0.2">
      <c r="K20380" s="311">
        <v>1</v>
      </c>
      <c r="L20380" s="311"/>
    </row>
    <row r="20381" spans="11:12" ht="15.75" x14ac:dyDescent="0.2">
      <c r="K20381" s="311">
        <v>1</v>
      </c>
      <c r="L20381" s="311"/>
    </row>
    <row r="20382" spans="11:12" ht="15.75" x14ac:dyDescent="0.2">
      <c r="K20382" s="311">
        <v>1</v>
      </c>
      <c r="L20382" s="311"/>
    </row>
    <row r="20383" spans="11:12" ht="15.75" x14ac:dyDescent="0.2">
      <c r="K20383" s="311">
        <v>1</v>
      </c>
      <c r="L20383" s="311"/>
    </row>
    <row r="20384" spans="11:12" ht="15.75" x14ac:dyDescent="0.2">
      <c r="K20384" s="311">
        <v>1</v>
      </c>
      <c r="L20384" s="311"/>
    </row>
    <row r="20385" spans="11:12" ht="15.75" x14ac:dyDescent="0.2">
      <c r="K20385" s="311">
        <v>1</v>
      </c>
      <c r="L20385" s="311"/>
    </row>
    <row r="20386" spans="11:12" ht="15.75" x14ac:dyDescent="0.2">
      <c r="K20386" s="311">
        <v>1</v>
      </c>
      <c r="L20386" s="311"/>
    </row>
    <row r="20387" spans="11:12" ht="15.75" x14ac:dyDescent="0.2">
      <c r="K20387" s="311">
        <v>1</v>
      </c>
      <c r="L20387" s="311"/>
    </row>
    <row r="20388" spans="11:12" ht="15.75" x14ac:dyDescent="0.2">
      <c r="K20388" s="311">
        <v>1</v>
      </c>
      <c r="L20388" s="311"/>
    </row>
    <row r="20389" spans="11:12" ht="15.75" x14ac:dyDescent="0.2">
      <c r="K20389" s="311">
        <v>1</v>
      </c>
      <c r="L20389" s="311"/>
    </row>
    <row r="20390" spans="11:12" ht="15.75" x14ac:dyDescent="0.2">
      <c r="K20390" s="311">
        <v>1</v>
      </c>
      <c r="L20390" s="311"/>
    </row>
    <row r="20391" spans="11:12" ht="15.75" x14ac:dyDescent="0.2">
      <c r="K20391" s="311">
        <v>1</v>
      </c>
      <c r="L20391" s="311"/>
    </row>
    <row r="20392" spans="11:12" ht="15.75" x14ac:dyDescent="0.2">
      <c r="K20392" s="311">
        <v>1</v>
      </c>
      <c r="L20392" s="311"/>
    </row>
    <row r="20393" spans="11:12" ht="15.75" x14ac:dyDescent="0.2">
      <c r="K20393" s="311">
        <v>1</v>
      </c>
      <c r="L20393" s="311"/>
    </row>
    <row r="20394" spans="11:12" ht="15.75" x14ac:dyDescent="0.2">
      <c r="K20394" s="311">
        <v>1</v>
      </c>
      <c r="L20394" s="311"/>
    </row>
    <row r="20395" spans="11:12" ht="15.75" x14ac:dyDescent="0.2">
      <c r="K20395" s="311">
        <v>1</v>
      </c>
      <c r="L20395" s="311"/>
    </row>
    <row r="20396" spans="11:12" ht="15.75" x14ac:dyDescent="0.2">
      <c r="K20396" s="311">
        <v>1</v>
      </c>
      <c r="L20396" s="311"/>
    </row>
    <row r="20397" spans="11:12" ht="15.75" x14ac:dyDescent="0.2">
      <c r="K20397" s="311">
        <v>1</v>
      </c>
      <c r="L20397" s="311"/>
    </row>
    <row r="20398" spans="11:12" ht="15.75" x14ac:dyDescent="0.2">
      <c r="K20398" s="311">
        <v>1</v>
      </c>
      <c r="L20398" s="311"/>
    </row>
    <row r="20399" spans="11:12" ht="15.75" x14ac:dyDescent="0.2">
      <c r="K20399" s="311">
        <v>1</v>
      </c>
      <c r="L20399" s="311"/>
    </row>
    <row r="20400" spans="11:12" ht="15.75" x14ac:dyDescent="0.2">
      <c r="K20400" s="311">
        <v>1</v>
      </c>
      <c r="L20400" s="311"/>
    </row>
    <row r="20401" spans="11:12" ht="15.75" x14ac:dyDescent="0.2">
      <c r="K20401" s="311">
        <v>1</v>
      </c>
      <c r="L20401" s="311"/>
    </row>
    <row r="20402" spans="11:12" ht="15.75" x14ac:dyDescent="0.2">
      <c r="K20402" s="311">
        <v>1</v>
      </c>
      <c r="L20402" s="311"/>
    </row>
    <row r="20403" spans="11:12" ht="15.75" x14ac:dyDescent="0.2">
      <c r="K20403" s="311">
        <v>1</v>
      </c>
      <c r="L20403" s="311"/>
    </row>
    <row r="20404" spans="11:12" ht="15.75" x14ac:dyDescent="0.2">
      <c r="K20404" s="311">
        <v>1</v>
      </c>
      <c r="L20404" s="311"/>
    </row>
    <row r="20405" spans="11:12" ht="15.75" x14ac:dyDescent="0.2">
      <c r="K20405" s="311">
        <v>1</v>
      </c>
      <c r="L20405" s="311"/>
    </row>
    <row r="20406" spans="11:12" ht="15.75" x14ac:dyDescent="0.2">
      <c r="K20406" s="311">
        <v>1</v>
      </c>
      <c r="L20406" s="311"/>
    </row>
    <row r="20407" spans="11:12" ht="15.75" x14ac:dyDescent="0.2">
      <c r="K20407" s="311">
        <v>1</v>
      </c>
      <c r="L20407" s="311"/>
    </row>
    <row r="20408" spans="11:12" ht="15.75" x14ac:dyDescent="0.2">
      <c r="K20408" s="311">
        <v>1</v>
      </c>
      <c r="L20408" s="311"/>
    </row>
    <row r="20409" spans="11:12" ht="15.75" x14ac:dyDescent="0.2">
      <c r="K20409" s="311">
        <v>1</v>
      </c>
      <c r="L20409" s="311"/>
    </row>
    <row r="20410" spans="11:12" ht="15.75" x14ac:dyDescent="0.2">
      <c r="K20410" s="311">
        <v>1</v>
      </c>
      <c r="L20410" s="311"/>
    </row>
    <row r="20411" spans="11:12" ht="15.75" x14ac:dyDescent="0.2">
      <c r="K20411" s="311">
        <v>1</v>
      </c>
      <c r="L20411" s="311"/>
    </row>
    <row r="20412" spans="11:12" ht="15.75" x14ac:dyDescent="0.2">
      <c r="K20412" s="311">
        <v>1</v>
      </c>
      <c r="L20412" s="311"/>
    </row>
    <row r="20413" spans="11:12" ht="15.75" x14ac:dyDescent="0.2">
      <c r="K20413" s="311">
        <v>1</v>
      </c>
      <c r="L20413" s="311"/>
    </row>
    <row r="20414" spans="11:12" ht="15.75" x14ac:dyDescent="0.2">
      <c r="K20414" s="311">
        <v>1</v>
      </c>
      <c r="L20414" s="311"/>
    </row>
    <row r="20415" spans="11:12" ht="15.75" x14ac:dyDescent="0.2">
      <c r="K20415" s="311">
        <v>1</v>
      </c>
      <c r="L20415" s="311"/>
    </row>
    <row r="20416" spans="11:12" ht="15.75" x14ac:dyDescent="0.2">
      <c r="K20416" s="311">
        <v>1</v>
      </c>
      <c r="L20416" s="311"/>
    </row>
    <row r="20417" spans="11:12" ht="15.75" x14ac:dyDescent="0.2">
      <c r="K20417" s="311">
        <v>1</v>
      </c>
      <c r="L20417" s="311"/>
    </row>
    <row r="20418" spans="11:12" ht="15.75" x14ac:dyDescent="0.2">
      <c r="K20418" s="311">
        <v>1</v>
      </c>
      <c r="L20418" s="311"/>
    </row>
    <row r="20419" spans="11:12" ht="15.75" x14ac:dyDescent="0.2">
      <c r="K20419" s="311">
        <v>1</v>
      </c>
      <c r="L20419" s="311"/>
    </row>
    <row r="20420" spans="11:12" ht="15.75" x14ac:dyDescent="0.2">
      <c r="K20420" s="311">
        <v>1</v>
      </c>
      <c r="L20420" s="311"/>
    </row>
    <row r="20421" spans="11:12" ht="15.75" x14ac:dyDescent="0.2">
      <c r="K20421" s="311">
        <v>1</v>
      </c>
      <c r="L20421" s="311"/>
    </row>
    <row r="20422" spans="11:12" ht="15.75" x14ac:dyDescent="0.2">
      <c r="K20422" s="311">
        <v>1</v>
      </c>
      <c r="L20422" s="311"/>
    </row>
    <row r="20423" spans="11:12" ht="15.75" x14ac:dyDescent="0.2">
      <c r="K20423" s="311">
        <v>1</v>
      </c>
      <c r="L20423" s="311"/>
    </row>
    <row r="20424" spans="11:12" ht="15.75" x14ac:dyDescent="0.2">
      <c r="K20424" s="311">
        <v>1</v>
      </c>
      <c r="L20424" s="311"/>
    </row>
    <row r="20425" spans="11:12" ht="15.75" x14ac:dyDescent="0.2">
      <c r="K20425" s="311">
        <v>1</v>
      </c>
      <c r="L20425" s="311"/>
    </row>
    <row r="20426" spans="11:12" ht="15.75" x14ac:dyDescent="0.2">
      <c r="K20426" s="311">
        <v>1</v>
      </c>
      <c r="L20426" s="311"/>
    </row>
    <row r="20427" spans="11:12" ht="15.75" x14ac:dyDescent="0.2">
      <c r="K20427" s="311">
        <v>1</v>
      </c>
      <c r="L20427" s="311"/>
    </row>
    <row r="20428" spans="11:12" ht="15.75" x14ac:dyDescent="0.2">
      <c r="K20428" s="311">
        <v>1</v>
      </c>
      <c r="L20428" s="311"/>
    </row>
    <row r="20429" spans="11:12" ht="15.75" x14ac:dyDescent="0.2">
      <c r="K20429" s="311">
        <v>1</v>
      </c>
      <c r="L20429" s="311"/>
    </row>
    <row r="20430" spans="11:12" ht="15.75" x14ac:dyDescent="0.2">
      <c r="K20430" s="311">
        <v>1</v>
      </c>
      <c r="L20430" s="311"/>
    </row>
    <row r="20431" spans="11:12" ht="15.75" x14ac:dyDescent="0.2">
      <c r="K20431" s="311">
        <v>1</v>
      </c>
      <c r="L20431" s="311"/>
    </row>
    <row r="20432" spans="11:12" ht="15.75" x14ac:dyDescent="0.2">
      <c r="K20432" s="311">
        <v>1</v>
      </c>
      <c r="L20432" s="311"/>
    </row>
    <row r="20433" spans="11:12" ht="15.75" x14ac:dyDescent="0.2">
      <c r="K20433" s="311">
        <v>1</v>
      </c>
      <c r="L20433" s="311"/>
    </row>
    <row r="20434" spans="11:12" ht="15.75" x14ac:dyDescent="0.2">
      <c r="K20434" s="311">
        <v>1</v>
      </c>
      <c r="L20434" s="311"/>
    </row>
    <row r="20435" spans="11:12" ht="15.75" x14ac:dyDescent="0.2">
      <c r="K20435" s="311">
        <v>1</v>
      </c>
      <c r="L20435" s="311"/>
    </row>
    <row r="20436" spans="11:12" ht="15.75" x14ac:dyDescent="0.2">
      <c r="K20436" s="311">
        <v>1</v>
      </c>
      <c r="L20436" s="311"/>
    </row>
    <row r="20437" spans="11:12" ht="15.75" x14ac:dyDescent="0.2">
      <c r="K20437" s="311">
        <v>1</v>
      </c>
      <c r="L20437" s="311"/>
    </row>
    <row r="20438" spans="11:12" ht="15.75" x14ac:dyDescent="0.2">
      <c r="K20438" s="311">
        <v>1</v>
      </c>
      <c r="L20438" s="311"/>
    </row>
    <row r="20439" spans="11:12" ht="15.75" x14ac:dyDescent="0.2">
      <c r="K20439" s="311">
        <v>1</v>
      </c>
      <c r="L20439" s="311"/>
    </row>
    <row r="20440" spans="11:12" ht="15.75" x14ac:dyDescent="0.2">
      <c r="K20440" s="311">
        <v>1</v>
      </c>
      <c r="L20440" s="311"/>
    </row>
    <row r="20441" spans="11:12" ht="15.75" x14ac:dyDescent="0.2">
      <c r="K20441" s="311">
        <v>1</v>
      </c>
      <c r="L20441" s="311"/>
    </row>
    <row r="20442" spans="11:12" ht="15.75" x14ac:dyDescent="0.2">
      <c r="K20442" s="311">
        <v>1</v>
      </c>
      <c r="L20442" s="311"/>
    </row>
    <row r="20443" spans="11:12" ht="15.75" x14ac:dyDescent="0.2">
      <c r="K20443" s="311">
        <v>1</v>
      </c>
      <c r="L20443" s="311"/>
    </row>
    <row r="20444" spans="11:12" ht="15.75" x14ac:dyDescent="0.2">
      <c r="K20444" s="311">
        <v>1</v>
      </c>
      <c r="L20444" s="311"/>
    </row>
    <row r="20445" spans="11:12" ht="15.75" x14ac:dyDescent="0.2">
      <c r="K20445" s="311">
        <v>1</v>
      </c>
      <c r="L20445" s="311"/>
    </row>
    <row r="20446" spans="11:12" ht="15.75" x14ac:dyDescent="0.2">
      <c r="K20446" s="311">
        <v>1</v>
      </c>
      <c r="L20446" s="311"/>
    </row>
    <row r="20447" spans="11:12" ht="15.75" x14ac:dyDescent="0.2">
      <c r="K20447" s="311">
        <v>1</v>
      </c>
      <c r="L20447" s="311"/>
    </row>
    <row r="20448" spans="11:12" ht="15.75" x14ac:dyDescent="0.2">
      <c r="K20448" s="311">
        <v>1</v>
      </c>
      <c r="L20448" s="311"/>
    </row>
    <row r="20449" spans="11:12" ht="15.75" x14ac:dyDescent="0.2">
      <c r="K20449" s="311">
        <v>1</v>
      </c>
      <c r="L20449" s="311"/>
    </row>
    <row r="20450" spans="11:12" ht="15.75" x14ac:dyDescent="0.2">
      <c r="K20450" s="311">
        <v>1</v>
      </c>
      <c r="L20450" s="311"/>
    </row>
    <row r="20451" spans="11:12" ht="15.75" x14ac:dyDescent="0.2">
      <c r="K20451" s="311">
        <v>1</v>
      </c>
      <c r="L20451" s="311"/>
    </row>
    <row r="20452" spans="11:12" ht="15.75" x14ac:dyDescent="0.2">
      <c r="K20452" s="311">
        <v>1</v>
      </c>
      <c r="L20452" s="311"/>
    </row>
    <row r="20453" spans="11:12" ht="15.75" x14ac:dyDescent="0.2">
      <c r="K20453" s="311">
        <v>1</v>
      </c>
      <c r="L20453" s="311"/>
    </row>
    <row r="20454" spans="11:12" ht="15.75" x14ac:dyDescent="0.2">
      <c r="K20454" s="311">
        <v>1</v>
      </c>
      <c r="L20454" s="311"/>
    </row>
    <row r="20455" spans="11:12" ht="15.75" x14ac:dyDescent="0.2">
      <c r="K20455" s="311">
        <v>1</v>
      </c>
      <c r="L20455" s="311"/>
    </row>
    <row r="20456" spans="11:12" ht="15.75" x14ac:dyDescent="0.2">
      <c r="K20456" s="311">
        <v>1</v>
      </c>
      <c r="L20456" s="311"/>
    </row>
    <row r="20457" spans="11:12" ht="15.75" x14ac:dyDescent="0.2">
      <c r="K20457" s="311">
        <v>1</v>
      </c>
      <c r="L20457" s="311"/>
    </row>
    <row r="20458" spans="11:12" ht="15.75" x14ac:dyDescent="0.2">
      <c r="K20458" s="311">
        <v>1</v>
      </c>
      <c r="L20458" s="311"/>
    </row>
    <row r="20459" spans="11:12" ht="15.75" x14ac:dyDescent="0.2">
      <c r="K20459" s="311">
        <v>1</v>
      </c>
      <c r="L20459" s="311"/>
    </row>
    <row r="20460" spans="11:12" ht="15.75" x14ac:dyDescent="0.2">
      <c r="K20460" s="311">
        <v>1</v>
      </c>
      <c r="L20460" s="311"/>
    </row>
    <row r="20461" spans="11:12" ht="15.75" x14ac:dyDescent="0.2">
      <c r="K20461" s="311">
        <v>1</v>
      </c>
      <c r="L20461" s="311"/>
    </row>
    <row r="20462" spans="11:12" ht="15.75" x14ac:dyDescent="0.2">
      <c r="K20462" s="311">
        <v>1</v>
      </c>
      <c r="L20462" s="311"/>
    </row>
    <row r="20463" spans="11:12" ht="15.75" x14ac:dyDescent="0.2">
      <c r="K20463" s="311">
        <v>1</v>
      </c>
      <c r="L20463" s="311"/>
    </row>
    <row r="20464" spans="11:12" ht="15.75" x14ac:dyDescent="0.2">
      <c r="K20464" s="311">
        <v>1</v>
      </c>
      <c r="L20464" s="311"/>
    </row>
    <row r="20465" spans="11:12" ht="15.75" x14ac:dyDescent="0.2">
      <c r="K20465" s="311">
        <v>1</v>
      </c>
      <c r="L20465" s="311"/>
    </row>
    <row r="20466" spans="11:12" ht="15.75" x14ac:dyDescent="0.2">
      <c r="K20466" s="311">
        <v>1</v>
      </c>
      <c r="L20466" s="311"/>
    </row>
    <row r="20467" spans="11:12" ht="15.75" x14ac:dyDescent="0.2">
      <c r="K20467" s="311">
        <v>1</v>
      </c>
      <c r="L20467" s="311"/>
    </row>
    <row r="20468" spans="11:12" ht="15.75" x14ac:dyDescent="0.2">
      <c r="K20468" s="311">
        <v>1</v>
      </c>
      <c r="L20468" s="311"/>
    </row>
    <row r="20469" spans="11:12" ht="15.75" x14ac:dyDescent="0.2">
      <c r="K20469" s="311">
        <v>1</v>
      </c>
      <c r="L20469" s="311"/>
    </row>
    <row r="20470" spans="11:12" ht="15.75" x14ac:dyDescent="0.2">
      <c r="K20470" s="311">
        <v>1</v>
      </c>
      <c r="L20470" s="311"/>
    </row>
    <row r="20471" spans="11:12" ht="15.75" x14ac:dyDescent="0.2">
      <c r="K20471" s="311">
        <v>1</v>
      </c>
      <c r="L20471" s="311"/>
    </row>
    <row r="20472" spans="11:12" ht="15.75" x14ac:dyDescent="0.2">
      <c r="K20472" s="311">
        <v>1</v>
      </c>
      <c r="L20472" s="311"/>
    </row>
    <row r="20473" spans="11:12" ht="15.75" x14ac:dyDescent="0.2">
      <c r="K20473" s="311">
        <v>1</v>
      </c>
      <c r="L20473" s="311"/>
    </row>
    <row r="20474" spans="11:12" ht="15.75" x14ac:dyDescent="0.2">
      <c r="K20474" s="311">
        <v>1</v>
      </c>
      <c r="L20474" s="311"/>
    </row>
    <row r="20475" spans="11:12" ht="15.75" x14ac:dyDescent="0.2">
      <c r="K20475" s="311">
        <v>1</v>
      </c>
      <c r="L20475" s="311"/>
    </row>
    <row r="20476" spans="11:12" ht="15.75" x14ac:dyDescent="0.2">
      <c r="K20476" s="311">
        <v>1</v>
      </c>
      <c r="L20476" s="311"/>
    </row>
    <row r="20477" spans="11:12" ht="15.75" x14ac:dyDescent="0.2">
      <c r="K20477" s="311">
        <v>1</v>
      </c>
      <c r="L20477" s="311"/>
    </row>
    <row r="20478" spans="11:12" ht="15.75" x14ac:dyDescent="0.2">
      <c r="K20478" s="311">
        <v>1</v>
      </c>
      <c r="L20478" s="311"/>
    </row>
    <row r="20479" spans="11:12" ht="15.75" x14ac:dyDescent="0.2">
      <c r="K20479" s="311">
        <v>1</v>
      </c>
      <c r="L20479" s="311"/>
    </row>
    <row r="20480" spans="11:12" ht="15.75" x14ac:dyDescent="0.2">
      <c r="K20480" s="311">
        <v>1</v>
      </c>
      <c r="L20480" s="311"/>
    </row>
    <row r="20481" spans="11:12" ht="15.75" x14ac:dyDescent="0.2">
      <c r="K20481" s="311">
        <v>1</v>
      </c>
      <c r="L20481" s="311"/>
    </row>
    <row r="20482" spans="11:12" ht="15.75" x14ac:dyDescent="0.2">
      <c r="K20482" s="311">
        <v>1</v>
      </c>
      <c r="L20482" s="311"/>
    </row>
    <row r="20483" spans="11:12" ht="15.75" x14ac:dyDescent="0.2">
      <c r="K20483" s="311">
        <v>1</v>
      </c>
      <c r="L20483" s="311"/>
    </row>
    <row r="20484" spans="11:12" ht="15.75" x14ac:dyDescent="0.2">
      <c r="K20484" s="311">
        <v>1</v>
      </c>
      <c r="L20484" s="311"/>
    </row>
    <row r="20485" spans="11:12" ht="15.75" x14ac:dyDescent="0.2">
      <c r="K20485" s="311">
        <v>1</v>
      </c>
      <c r="L20485" s="311"/>
    </row>
    <row r="20486" spans="11:12" ht="15.75" x14ac:dyDescent="0.2">
      <c r="K20486" s="311">
        <v>1</v>
      </c>
      <c r="L20486" s="311"/>
    </row>
    <row r="20487" spans="11:12" ht="15.75" x14ac:dyDescent="0.2">
      <c r="K20487" s="311">
        <v>1</v>
      </c>
      <c r="L20487" s="311"/>
    </row>
    <row r="20488" spans="11:12" ht="15.75" x14ac:dyDescent="0.2">
      <c r="K20488" s="311">
        <v>1</v>
      </c>
      <c r="L20488" s="311"/>
    </row>
    <row r="20489" spans="11:12" ht="15.75" x14ac:dyDescent="0.2">
      <c r="K20489" s="311">
        <v>1</v>
      </c>
      <c r="L20489" s="311"/>
    </row>
    <row r="20490" spans="11:12" ht="15.75" x14ac:dyDescent="0.2">
      <c r="K20490" s="311">
        <v>1</v>
      </c>
      <c r="L20490" s="311"/>
    </row>
    <row r="20491" spans="11:12" ht="15.75" x14ac:dyDescent="0.2">
      <c r="K20491" s="311">
        <v>1</v>
      </c>
      <c r="L20491" s="311"/>
    </row>
    <row r="20492" spans="11:12" ht="15.75" x14ac:dyDescent="0.2">
      <c r="K20492" s="311">
        <v>1</v>
      </c>
      <c r="L20492" s="311"/>
    </row>
    <row r="20493" spans="11:12" ht="15.75" x14ac:dyDescent="0.2">
      <c r="K20493" s="311">
        <v>1</v>
      </c>
      <c r="L20493" s="311"/>
    </row>
    <row r="20494" spans="11:12" ht="15.75" x14ac:dyDescent="0.2">
      <c r="K20494" s="311">
        <v>1</v>
      </c>
      <c r="L20494" s="311"/>
    </row>
    <row r="20495" spans="11:12" ht="15.75" x14ac:dyDescent="0.2">
      <c r="K20495" s="311">
        <v>1</v>
      </c>
      <c r="L20495" s="311"/>
    </row>
    <row r="20496" spans="11:12" ht="15.75" x14ac:dyDescent="0.2">
      <c r="K20496" s="311">
        <v>1</v>
      </c>
      <c r="L20496" s="311"/>
    </row>
    <row r="20497" spans="11:12" ht="15.75" x14ac:dyDescent="0.2">
      <c r="K20497" s="311">
        <v>1</v>
      </c>
      <c r="L20497" s="311"/>
    </row>
    <row r="20498" spans="11:12" ht="15.75" x14ac:dyDescent="0.2">
      <c r="K20498" s="311">
        <v>1</v>
      </c>
      <c r="L20498" s="311"/>
    </row>
    <row r="20499" spans="11:12" ht="15.75" x14ac:dyDescent="0.2">
      <c r="K20499" s="311">
        <v>1</v>
      </c>
      <c r="L20499" s="311"/>
    </row>
    <row r="20500" spans="11:12" ht="15.75" x14ac:dyDescent="0.2">
      <c r="K20500" s="311">
        <v>1</v>
      </c>
      <c r="L20500" s="311"/>
    </row>
    <row r="20501" spans="11:12" ht="15.75" x14ac:dyDescent="0.2">
      <c r="K20501" s="311">
        <v>1</v>
      </c>
      <c r="L20501" s="311"/>
    </row>
    <row r="20502" spans="11:12" ht="15.75" x14ac:dyDescent="0.2">
      <c r="K20502" s="311">
        <v>1</v>
      </c>
      <c r="L20502" s="311"/>
    </row>
    <row r="20503" spans="11:12" ht="15.75" x14ac:dyDescent="0.2">
      <c r="K20503" s="311">
        <v>1</v>
      </c>
      <c r="L20503" s="311"/>
    </row>
    <row r="20504" spans="11:12" ht="15.75" x14ac:dyDescent="0.2">
      <c r="K20504" s="311">
        <v>1</v>
      </c>
      <c r="L20504" s="311"/>
    </row>
    <row r="20505" spans="11:12" ht="15.75" x14ac:dyDescent="0.2">
      <c r="K20505" s="311">
        <v>1</v>
      </c>
      <c r="L20505" s="311"/>
    </row>
    <row r="20506" spans="11:12" ht="15.75" x14ac:dyDescent="0.2">
      <c r="K20506" s="311">
        <v>1</v>
      </c>
      <c r="L20506" s="311"/>
    </row>
    <row r="20507" spans="11:12" ht="15.75" x14ac:dyDescent="0.2">
      <c r="K20507" s="311">
        <v>1</v>
      </c>
      <c r="L20507" s="311"/>
    </row>
    <row r="20508" spans="11:12" ht="15.75" x14ac:dyDescent="0.2">
      <c r="K20508" s="311">
        <v>1</v>
      </c>
      <c r="L20508" s="311"/>
    </row>
    <row r="20509" spans="11:12" ht="15.75" x14ac:dyDescent="0.2">
      <c r="K20509" s="311">
        <v>1</v>
      </c>
      <c r="L20509" s="311"/>
    </row>
    <row r="20510" spans="11:12" ht="15.75" x14ac:dyDescent="0.2">
      <c r="K20510" s="311">
        <v>1</v>
      </c>
      <c r="L20510" s="311"/>
    </row>
    <row r="20511" spans="11:12" ht="15.75" x14ac:dyDescent="0.2">
      <c r="K20511" s="311">
        <v>1</v>
      </c>
      <c r="L20511" s="311"/>
    </row>
    <row r="20512" spans="11:12" ht="15.75" x14ac:dyDescent="0.2">
      <c r="K20512" s="311">
        <v>1</v>
      </c>
      <c r="L20512" s="311"/>
    </row>
    <row r="20513" spans="11:12" ht="15.75" x14ac:dyDescent="0.2">
      <c r="K20513" s="311">
        <v>1</v>
      </c>
      <c r="L20513" s="311"/>
    </row>
    <row r="20514" spans="11:12" ht="15.75" x14ac:dyDescent="0.2">
      <c r="K20514" s="311">
        <v>1</v>
      </c>
      <c r="L20514" s="311"/>
    </row>
    <row r="20515" spans="11:12" ht="15.75" x14ac:dyDescent="0.2">
      <c r="K20515" s="311">
        <v>1</v>
      </c>
      <c r="L20515" s="311"/>
    </row>
    <row r="20516" spans="11:12" ht="15.75" x14ac:dyDescent="0.2">
      <c r="K20516" s="311">
        <v>1</v>
      </c>
      <c r="L20516" s="311"/>
    </row>
    <row r="20517" spans="11:12" ht="15.75" x14ac:dyDescent="0.2">
      <c r="K20517" s="311">
        <v>1</v>
      </c>
      <c r="L20517" s="311"/>
    </row>
    <row r="20518" spans="11:12" ht="15.75" x14ac:dyDescent="0.2">
      <c r="K20518" s="311">
        <v>1</v>
      </c>
      <c r="L20518" s="311"/>
    </row>
    <row r="20519" spans="11:12" ht="15.75" x14ac:dyDescent="0.2">
      <c r="K20519" s="311">
        <v>1</v>
      </c>
      <c r="L20519" s="311"/>
    </row>
    <row r="20520" spans="11:12" ht="15.75" x14ac:dyDescent="0.2">
      <c r="K20520" s="311">
        <v>1</v>
      </c>
      <c r="L20520" s="311"/>
    </row>
    <row r="20521" spans="11:12" ht="15.75" x14ac:dyDescent="0.2">
      <c r="K20521" s="311">
        <v>1</v>
      </c>
      <c r="L20521" s="311"/>
    </row>
    <row r="20522" spans="11:12" ht="15.75" x14ac:dyDescent="0.2">
      <c r="K20522" s="311">
        <v>1</v>
      </c>
      <c r="L20522" s="311"/>
    </row>
    <row r="20523" spans="11:12" ht="15.75" x14ac:dyDescent="0.2">
      <c r="K20523" s="311">
        <v>1</v>
      </c>
      <c r="L20523" s="311"/>
    </row>
    <row r="20524" spans="11:12" ht="15.75" x14ac:dyDescent="0.2">
      <c r="K20524" s="311">
        <v>1</v>
      </c>
      <c r="L20524" s="311"/>
    </row>
    <row r="20525" spans="11:12" ht="15.75" x14ac:dyDescent="0.2">
      <c r="K20525" s="311">
        <v>1</v>
      </c>
      <c r="L20525" s="311"/>
    </row>
    <row r="20526" spans="11:12" ht="15.75" x14ac:dyDescent="0.2">
      <c r="K20526" s="311">
        <v>1</v>
      </c>
      <c r="L20526" s="311"/>
    </row>
    <row r="20527" spans="11:12" ht="15.75" x14ac:dyDescent="0.2">
      <c r="K20527" s="311">
        <v>1</v>
      </c>
      <c r="L20527" s="311"/>
    </row>
    <row r="20528" spans="11:12" ht="15.75" x14ac:dyDescent="0.2">
      <c r="K20528" s="311">
        <v>1</v>
      </c>
      <c r="L20528" s="311"/>
    </row>
    <row r="20529" spans="11:12" ht="15.75" x14ac:dyDescent="0.2">
      <c r="K20529" s="311">
        <v>1</v>
      </c>
      <c r="L20529" s="311"/>
    </row>
    <row r="20530" spans="11:12" ht="15.75" x14ac:dyDescent="0.2">
      <c r="K20530" s="311">
        <v>1</v>
      </c>
      <c r="L20530" s="311"/>
    </row>
    <row r="20531" spans="11:12" ht="15.75" x14ac:dyDescent="0.2">
      <c r="K20531" s="311">
        <v>1</v>
      </c>
      <c r="L20531" s="311"/>
    </row>
    <row r="20532" spans="11:12" ht="15.75" x14ac:dyDescent="0.2">
      <c r="K20532" s="311">
        <v>1</v>
      </c>
      <c r="L20532" s="311"/>
    </row>
    <row r="20533" spans="11:12" ht="15.75" x14ac:dyDescent="0.2">
      <c r="K20533" s="311">
        <v>1</v>
      </c>
      <c r="L20533" s="311"/>
    </row>
    <row r="20534" spans="11:12" ht="15.75" x14ac:dyDescent="0.2">
      <c r="K20534" s="311">
        <v>1</v>
      </c>
      <c r="L20534" s="311"/>
    </row>
    <row r="20535" spans="11:12" ht="15.75" x14ac:dyDescent="0.2">
      <c r="K20535" s="311">
        <v>1</v>
      </c>
      <c r="L20535" s="311"/>
    </row>
    <row r="20536" spans="11:12" ht="15.75" x14ac:dyDescent="0.2">
      <c r="K20536" s="311">
        <v>1</v>
      </c>
      <c r="L20536" s="311"/>
    </row>
    <row r="20537" spans="11:12" ht="15.75" x14ac:dyDescent="0.2">
      <c r="K20537" s="311">
        <v>1</v>
      </c>
      <c r="L20537" s="311"/>
    </row>
    <row r="20538" spans="11:12" ht="15.75" x14ac:dyDescent="0.2">
      <c r="K20538" s="311">
        <v>1</v>
      </c>
      <c r="L20538" s="311"/>
    </row>
    <row r="20539" spans="11:12" ht="15.75" x14ac:dyDescent="0.2">
      <c r="K20539" s="311">
        <v>1</v>
      </c>
      <c r="L20539" s="311"/>
    </row>
    <row r="20540" spans="11:12" ht="15.75" x14ac:dyDescent="0.2">
      <c r="K20540" s="311">
        <v>1</v>
      </c>
      <c r="L20540" s="311"/>
    </row>
    <row r="20541" spans="11:12" ht="15.75" x14ac:dyDescent="0.2">
      <c r="K20541" s="311">
        <v>1</v>
      </c>
      <c r="L20541" s="311"/>
    </row>
    <row r="20542" spans="11:12" ht="15.75" x14ac:dyDescent="0.2">
      <c r="K20542" s="311">
        <v>1</v>
      </c>
      <c r="L20542" s="311"/>
    </row>
    <row r="20543" spans="11:12" ht="15.75" x14ac:dyDescent="0.2">
      <c r="K20543" s="311">
        <v>1</v>
      </c>
      <c r="L20543" s="311"/>
    </row>
    <row r="20544" spans="11:12" ht="15.75" x14ac:dyDescent="0.2">
      <c r="K20544" s="311">
        <v>1</v>
      </c>
      <c r="L20544" s="311"/>
    </row>
    <row r="20545" spans="11:12" ht="15.75" x14ac:dyDescent="0.2">
      <c r="K20545" s="311">
        <v>1</v>
      </c>
      <c r="L20545" s="311"/>
    </row>
    <row r="20546" spans="11:12" ht="15.75" x14ac:dyDescent="0.2">
      <c r="K20546" s="311">
        <v>1</v>
      </c>
      <c r="L20546" s="311"/>
    </row>
    <row r="20547" spans="11:12" ht="15.75" x14ac:dyDescent="0.2">
      <c r="K20547" s="311">
        <v>1</v>
      </c>
      <c r="L20547" s="311"/>
    </row>
    <row r="20548" spans="11:12" ht="15.75" x14ac:dyDescent="0.2">
      <c r="K20548" s="311">
        <v>1</v>
      </c>
      <c r="L20548" s="311"/>
    </row>
    <row r="20549" spans="11:12" ht="15.75" x14ac:dyDescent="0.2">
      <c r="K20549" s="311">
        <v>1</v>
      </c>
      <c r="L20549" s="311"/>
    </row>
    <row r="20550" spans="11:12" ht="15.75" x14ac:dyDescent="0.2">
      <c r="K20550" s="311">
        <v>1</v>
      </c>
      <c r="L20550" s="311"/>
    </row>
    <row r="20551" spans="11:12" ht="15.75" x14ac:dyDescent="0.2">
      <c r="K20551" s="311">
        <v>1</v>
      </c>
      <c r="L20551" s="311"/>
    </row>
    <row r="20552" spans="11:12" ht="15.75" x14ac:dyDescent="0.2">
      <c r="K20552" s="311">
        <v>1</v>
      </c>
      <c r="L20552" s="311"/>
    </row>
    <row r="20553" spans="11:12" ht="15.75" x14ac:dyDescent="0.2">
      <c r="K20553" s="311">
        <v>1</v>
      </c>
      <c r="L20553" s="311"/>
    </row>
    <row r="20554" spans="11:12" ht="15.75" x14ac:dyDescent="0.2">
      <c r="K20554" s="311">
        <v>1</v>
      </c>
      <c r="L20554" s="311"/>
    </row>
    <row r="20555" spans="11:12" ht="15.75" x14ac:dyDescent="0.2">
      <c r="K20555" s="311">
        <v>1</v>
      </c>
      <c r="L20555" s="311"/>
    </row>
    <row r="20556" spans="11:12" ht="15.75" x14ac:dyDescent="0.2">
      <c r="K20556" s="311">
        <v>1</v>
      </c>
      <c r="L20556" s="311"/>
    </row>
    <row r="20557" spans="11:12" ht="15.75" x14ac:dyDescent="0.2">
      <c r="K20557" s="311">
        <v>1</v>
      </c>
      <c r="L20557" s="311"/>
    </row>
    <row r="20558" spans="11:12" ht="15.75" x14ac:dyDescent="0.2">
      <c r="K20558" s="311">
        <v>1</v>
      </c>
      <c r="L20558" s="311"/>
    </row>
    <row r="20559" spans="11:12" ht="15.75" x14ac:dyDescent="0.2">
      <c r="K20559" s="311">
        <v>1</v>
      </c>
      <c r="L20559" s="311"/>
    </row>
    <row r="20560" spans="11:12" ht="15.75" x14ac:dyDescent="0.2">
      <c r="K20560" s="311">
        <v>1</v>
      </c>
      <c r="L20560" s="311"/>
    </row>
    <row r="20561" spans="11:12" ht="15.75" x14ac:dyDescent="0.2">
      <c r="K20561" s="311">
        <v>1</v>
      </c>
      <c r="L20561" s="311"/>
    </row>
    <row r="20562" spans="11:12" ht="15.75" x14ac:dyDescent="0.2">
      <c r="K20562" s="311">
        <v>1</v>
      </c>
      <c r="L20562" s="311"/>
    </row>
    <row r="20563" spans="11:12" ht="15.75" x14ac:dyDescent="0.2">
      <c r="K20563" s="311">
        <v>1</v>
      </c>
      <c r="L20563" s="311"/>
    </row>
    <row r="20564" spans="11:12" ht="15.75" x14ac:dyDescent="0.2">
      <c r="K20564" s="311">
        <v>1</v>
      </c>
      <c r="L20564" s="311"/>
    </row>
    <row r="20565" spans="11:12" ht="15.75" x14ac:dyDescent="0.2">
      <c r="K20565" s="311">
        <v>1</v>
      </c>
      <c r="L20565" s="311"/>
    </row>
    <row r="20566" spans="11:12" ht="15.75" x14ac:dyDescent="0.2">
      <c r="K20566" s="311">
        <v>1</v>
      </c>
      <c r="L20566" s="311"/>
    </row>
    <row r="20567" spans="11:12" ht="15.75" x14ac:dyDescent="0.2">
      <c r="K20567" s="311">
        <v>1</v>
      </c>
      <c r="L20567" s="311"/>
    </row>
    <row r="20568" spans="11:12" ht="15.75" x14ac:dyDescent="0.2">
      <c r="K20568" s="311">
        <v>1</v>
      </c>
      <c r="L20568" s="311"/>
    </row>
    <row r="20569" spans="11:12" ht="15.75" x14ac:dyDescent="0.2">
      <c r="K20569" s="311">
        <v>1</v>
      </c>
      <c r="L20569" s="311"/>
    </row>
    <row r="20570" spans="11:12" ht="15.75" x14ac:dyDescent="0.2">
      <c r="K20570" s="311">
        <v>1</v>
      </c>
      <c r="L20570" s="311"/>
    </row>
    <row r="20571" spans="11:12" ht="15.75" x14ac:dyDescent="0.2">
      <c r="K20571" s="311">
        <v>1</v>
      </c>
      <c r="L20571" s="311"/>
    </row>
    <row r="20572" spans="11:12" ht="15.75" x14ac:dyDescent="0.2">
      <c r="K20572" s="311">
        <v>1</v>
      </c>
      <c r="L20572" s="311"/>
    </row>
    <row r="20573" spans="11:12" ht="15.75" x14ac:dyDescent="0.2">
      <c r="K20573" s="311">
        <v>1</v>
      </c>
      <c r="L20573" s="311"/>
    </row>
    <row r="20574" spans="11:12" ht="15.75" x14ac:dyDescent="0.2">
      <c r="K20574" s="311">
        <v>1</v>
      </c>
      <c r="L20574" s="311"/>
    </row>
    <row r="20575" spans="11:12" ht="15.75" x14ac:dyDescent="0.2">
      <c r="K20575" s="311">
        <v>1</v>
      </c>
      <c r="L20575" s="311"/>
    </row>
    <row r="20576" spans="11:12" ht="15.75" x14ac:dyDescent="0.2">
      <c r="K20576" s="311">
        <v>1</v>
      </c>
      <c r="L20576" s="311"/>
    </row>
    <row r="20577" spans="11:12" ht="15.75" x14ac:dyDescent="0.2">
      <c r="K20577" s="311">
        <v>1</v>
      </c>
      <c r="L20577" s="311"/>
    </row>
    <row r="20578" spans="11:12" ht="15.75" x14ac:dyDescent="0.2">
      <c r="K20578" s="311">
        <v>1</v>
      </c>
      <c r="L20578" s="311"/>
    </row>
    <row r="20579" spans="11:12" ht="15.75" x14ac:dyDescent="0.2">
      <c r="K20579" s="311">
        <v>1</v>
      </c>
      <c r="L20579" s="311"/>
    </row>
    <row r="20580" spans="11:12" ht="15.75" x14ac:dyDescent="0.2">
      <c r="K20580" s="311">
        <v>1</v>
      </c>
      <c r="L20580" s="311"/>
    </row>
    <row r="20581" spans="11:12" ht="15.75" x14ac:dyDescent="0.2">
      <c r="K20581" s="311">
        <v>1</v>
      </c>
      <c r="L20581" s="311"/>
    </row>
    <row r="20582" spans="11:12" ht="15.75" x14ac:dyDescent="0.2">
      <c r="K20582" s="311">
        <v>1</v>
      </c>
      <c r="L20582" s="311"/>
    </row>
    <row r="20583" spans="11:12" ht="15.75" x14ac:dyDescent="0.2">
      <c r="K20583" s="311">
        <v>1</v>
      </c>
      <c r="L20583" s="311"/>
    </row>
    <row r="20584" spans="11:12" ht="15.75" x14ac:dyDescent="0.2">
      <c r="K20584" s="311">
        <v>1</v>
      </c>
      <c r="L20584" s="311"/>
    </row>
    <row r="20585" spans="11:12" ht="15.75" x14ac:dyDescent="0.2">
      <c r="K20585" s="311">
        <v>1</v>
      </c>
      <c r="L20585" s="311"/>
    </row>
    <row r="20586" spans="11:12" ht="15.75" x14ac:dyDescent="0.2">
      <c r="K20586" s="311">
        <v>1</v>
      </c>
      <c r="L20586" s="311"/>
    </row>
    <row r="20587" spans="11:12" ht="15.75" x14ac:dyDescent="0.2">
      <c r="K20587" s="311">
        <v>1</v>
      </c>
      <c r="L20587" s="311"/>
    </row>
    <row r="20588" spans="11:12" ht="15.75" x14ac:dyDescent="0.2">
      <c r="K20588" s="311">
        <v>1</v>
      </c>
      <c r="L20588" s="311"/>
    </row>
    <row r="20589" spans="11:12" ht="15.75" x14ac:dyDescent="0.2">
      <c r="K20589" s="311">
        <v>1</v>
      </c>
      <c r="L20589" s="311"/>
    </row>
    <row r="20590" spans="11:12" ht="15.75" x14ac:dyDescent="0.2">
      <c r="K20590" s="311">
        <v>1</v>
      </c>
      <c r="L20590" s="311"/>
    </row>
    <row r="20591" spans="11:12" ht="15.75" x14ac:dyDescent="0.2">
      <c r="K20591" s="311">
        <v>1</v>
      </c>
      <c r="L20591" s="311"/>
    </row>
    <row r="20592" spans="11:12" ht="15.75" x14ac:dyDescent="0.2">
      <c r="K20592" s="311">
        <v>1</v>
      </c>
      <c r="L20592" s="311"/>
    </row>
    <row r="20593" spans="11:12" ht="15.75" x14ac:dyDescent="0.2">
      <c r="K20593" s="311">
        <v>1</v>
      </c>
      <c r="L20593" s="311"/>
    </row>
    <row r="20594" spans="11:12" ht="15.75" x14ac:dyDescent="0.2">
      <c r="K20594" s="311">
        <v>1</v>
      </c>
      <c r="L20594" s="311"/>
    </row>
    <row r="20595" spans="11:12" ht="15.75" x14ac:dyDescent="0.2">
      <c r="K20595" s="311">
        <v>1</v>
      </c>
      <c r="L20595" s="311"/>
    </row>
    <row r="20596" spans="11:12" ht="15.75" x14ac:dyDescent="0.2">
      <c r="K20596" s="311">
        <v>1</v>
      </c>
      <c r="L20596" s="311"/>
    </row>
    <row r="20597" spans="11:12" ht="15.75" x14ac:dyDescent="0.2">
      <c r="K20597" s="311">
        <v>1</v>
      </c>
      <c r="L20597" s="311"/>
    </row>
    <row r="20598" spans="11:12" ht="15.75" x14ac:dyDescent="0.2">
      <c r="K20598" s="311">
        <v>1</v>
      </c>
      <c r="L20598" s="311"/>
    </row>
    <row r="20599" spans="11:12" ht="15.75" x14ac:dyDescent="0.2">
      <c r="K20599" s="311">
        <v>1</v>
      </c>
      <c r="L20599" s="311"/>
    </row>
    <row r="20600" spans="11:12" ht="15.75" x14ac:dyDescent="0.2">
      <c r="K20600" s="311">
        <v>1</v>
      </c>
      <c r="L20600" s="311"/>
    </row>
    <row r="20601" spans="11:12" ht="15.75" x14ac:dyDescent="0.2">
      <c r="K20601" s="311">
        <v>1</v>
      </c>
      <c r="L20601" s="311"/>
    </row>
    <row r="20602" spans="11:12" ht="15.75" x14ac:dyDescent="0.2">
      <c r="K20602" s="311">
        <v>1</v>
      </c>
      <c r="L20602" s="311"/>
    </row>
    <row r="20603" spans="11:12" ht="15.75" x14ac:dyDescent="0.2">
      <c r="K20603" s="311">
        <v>1</v>
      </c>
      <c r="L20603" s="311"/>
    </row>
    <row r="20604" spans="11:12" ht="15.75" x14ac:dyDescent="0.2">
      <c r="K20604" s="311">
        <v>1</v>
      </c>
      <c r="L20604" s="311"/>
    </row>
    <row r="20605" spans="11:12" ht="15.75" x14ac:dyDescent="0.2">
      <c r="K20605" s="311">
        <v>1</v>
      </c>
      <c r="L20605" s="311"/>
    </row>
    <row r="20606" spans="11:12" ht="15.75" x14ac:dyDescent="0.2">
      <c r="K20606" s="311">
        <v>1</v>
      </c>
      <c r="L20606" s="311"/>
    </row>
    <row r="20607" spans="11:12" ht="15.75" x14ac:dyDescent="0.2">
      <c r="K20607" s="311">
        <v>1</v>
      </c>
      <c r="L20607" s="311"/>
    </row>
    <row r="20608" spans="11:12" ht="15.75" x14ac:dyDescent="0.2">
      <c r="K20608" s="311">
        <v>1</v>
      </c>
      <c r="L20608" s="311"/>
    </row>
    <row r="20609" spans="11:12" ht="15.75" x14ac:dyDescent="0.2">
      <c r="K20609" s="311">
        <v>1</v>
      </c>
      <c r="L20609" s="311"/>
    </row>
    <row r="20610" spans="11:12" ht="15.75" x14ac:dyDescent="0.2">
      <c r="K20610" s="311">
        <v>1</v>
      </c>
      <c r="L20610" s="311"/>
    </row>
    <row r="20611" spans="11:12" ht="15.75" x14ac:dyDescent="0.2">
      <c r="K20611" s="311">
        <v>1</v>
      </c>
      <c r="L20611" s="311"/>
    </row>
    <row r="20612" spans="11:12" ht="15.75" x14ac:dyDescent="0.2">
      <c r="K20612" s="311">
        <v>1</v>
      </c>
      <c r="L20612" s="311"/>
    </row>
    <row r="20613" spans="11:12" ht="15.75" x14ac:dyDescent="0.2">
      <c r="K20613" s="311">
        <v>1</v>
      </c>
      <c r="L20613" s="311"/>
    </row>
    <row r="20614" spans="11:12" ht="15.75" x14ac:dyDescent="0.2">
      <c r="K20614" s="311">
        <v>1</v>
      </c>
      <c r="L20614" s="311"/>
    </row>
    <row r="20615" spans="11:12" ht="15.75" x14ac:dyDescent="0.2">
      <c r="K20615" s="311">
        <v>1</v>
      </c>
      <c r="L20615" s="311"/>
    </row>
    <row r="20616" spans="11:12" ht="15.75" x14ac:dyDescent="0.2">
      <c r="K20616" s="311">
        <v>1</v>
      </c>
      <c r="L20616" s="311"/>
    </row>
    <row r="20617" spans="11:12" ht="15.75" x14ac:dyDescent="0.2">
      <c r="K20617" s="311">
        <v>1</v>
      </c>
      <c r="L20617" s="311"/>
    </row>
    <row r="20618" spans="11:12" ht="15.75" x14ac:dyDescent="0.2">
      <c r="K20618" s="311">
        <v>1</v>
      </c>
      <c r="L20618" s="311"/>
    </row>
    <row r="20619" spans="11:12" ht="15.75" x14ac:dyDescent="0.2">
      <c r="K20619" s="311">
        <v>1</v>
      </c>
      <c r="L20619" s="311"/>
    </row>
    <row r="20620" spans="11:12" ht="15.75" x14ac:dyDescent="0.2">
      <c r="K20620" s="311">
        <v>1</v>
      </c>
      <c r="L20620" s="311"/>
    </row>
    <row r="20621" spans="11:12" ht="15.75" x14ac:dyDescent="0.2">
      <c r="K20621" s="311">
        <v>1</v>
      </c>
      <c r="L20621" s="311"/>
    </row>
    <row r="20622" spans="11:12" ht="15.75" x14ac:dyDescent="0.2">
      <c r="K20622" s="311">
        <v>1</v>
      </c>
      <c r="L20622" s="311"/>
    </row>
    <row r="20623" spans="11:12" ht="15.75" x14ac:dyDescent="0.2">
      <c r="K20623" s="311">
        <v>1</v>
      </c>
      <c r="L20623" s="311"/>
    </row>
    <row r="20624" spans="11:12" ht="15.75" x14ac:dyDescent="0.2">
      <c r="K20624" s="311">
        <v>1</v>
      </c>
      <c r="L20624" s="311"/>
    </row>
    <row r="20625" spans="11:12" ht="15.75" x14ac:dyDescent="0.2">
      <c r="K20625" s="311">
        <v>1</v>
      </c>
      <c r="L20625" s="311"/>
    </row>
    <row r="20626" spans="11:12" ht="15.75" x14ac:dyDescent="0.2">
      <c r="K20626" s="311">
        <v>1</v>
      </c>
      <c r="L20626" s="311"/>
    </row>
    <row r="20627" spans="11:12" ht="15.75" x14ac:dyDescent="0.2">
      <c r="K20627" s="311">
        <v>1</v>
      </c>
      <c r="L20627" s="311"/>
    </row>
    <row r="20628" spans="11:12" ht="15.75" x14ac:dyDescent="0.2">
      <c r="K20628" s="311">
        <v>1</v>
      </c>
      <c r="L20628" s="311"/>
    </row>
    <row r="20629" spans="11:12" ht="15.75" x14ac:dyDescent="0.2">
      <c r="K20629" s="311">
        <v>1</v>
      </c>
      <c r="L20629" s="311"/>
    </row>
    <row r="20630" spans="11:12" ht="15.75" x14ac:dyDescent="0.2">
      <c r="K20630" s="311">
        <v>1</v>
      </c>
      <c r="L20630" s="311"/>
    </row>
    <row r="20631" spans="11:12" ht="15.75" x14ac:dyDescent="0.2">
      <c r="K20631" s="311">
        <v>1</v>
      </c>
      <c r="L20631" s="311"/>
    </row>
    <row r="20632" spans="11:12" ht="15.75" x14ac:dyDescent="0.2">
      <c r="K20632" s="311">
        <v>1</v>
      </c>
      <c r="L20632" s="311"/>
    </row>
    <row r="20633" spans="11:12" ht="15.75" x14ac:dyDescent="0.2">
      <c r="K20633" s="311">
        <v>1</v>
      </c>
      <c r="L20633" s="311"/>
    </row>
    <row r="20634" spans="11:12" ht="15.75" x14ac:dyDescent="0.2">
      <c r="K20634" s="311">
        <v>1</v>
      </c>
      <c r="L20634" s="311"/>
    </row>
    <row r="20635" spans="11:12" ht="15.75" x14ac:dyDescent="0.2">
      <c r="K20635" s="311">
        <v>1</v>
      </c>
      <c r="L20635" s="311"/>
    </row>
    <row r="20636" spans="11:12" ht="15.75" x14ac:dyDescent="0.2">
      <c r="K20636" s="311">
        <v>1</v>
      </c>
      <c r="L20636" s="311"/>
    </row>
    <row r="20637" spans="11:12" ht="15.75" x14ac:dyDescent="0.2">
      <c r="K20637" s="311">
        <v>1</v>
      </c>
      <c r="L20637" s="311"/>
    </row>
    <row r="20638" spans="11:12" ht="15.75" x14ac:dyDescent="0.2">
      <c r="K20638" s="311">
        <v>1</v>
      </c>
      <c r="L20638" s="311"/>
    </row>
    <row r="20639" spans="11:12" ht="15.75" x14ac:dyDescent="0.2">
      <c r="K20639" s="311">
        <v>1</v>
      </c>
      <c r="L20639" s="311"/>
    </row>
    <row r="20640" spans="11:12" ht="15.75" x14ac:dyDescent="0.2">
      <c r="K20640" s="311">
        <v>1</v>
      </c>
      <c r="L20640" s="311"/>
    </row>
    <row r="20641" spans="11:12" ht="15.75" x14ac:dyDescent="0.2">
      <c r="K20641" s="311">
        <v>1</v>
      </c>
      <c r="L20641" s="311"/>
    </row>
    <row r="20642" spans="11:12" ht="15.75" x14ac:dyDescent="0.2">
      <c r="K20642" s="311">
        <v>1</v>
      </c>
      <c r="L20642" s="311"/>
    </row>
    <row r="20643" spans="11:12" ht="15.75" x14ac:dyDescent="0.2">
      <c r="K20643" s="311">
        <v>1</v>
      </c>
      <c r="L20643" s="311"/>
    </row>
    <row r="20644" spans="11:12" ht="15.75" x14ac:dyDescent="0.2">
      <c r="K20644" s="311">
        <v>1</v>
      </c>
      <c r="L20644" s="311"/>
    </row>
    <row r="20645" spans="11:12" ht="15.75" x14ac:dyDescent="0.2">
      <c r="K20645" s="311">
        <v>1</v>
      </c>
      <c r="L20645" s="311"/>
    </row>
    <row r="20646" spans="11:12" ht="15.75" x14ac:dyDescent="0.2">
      <c r="K20646" s="311">
        <v>1</v>
      </c>
      <c r="L20646" s="311"/>
    </row>
    <row r="20647" spans="11:12" ht="15.75" x14ac:dyDescent="0.2">
      <c r="K20647" s="311">
        <v>1</v>
      </c>
      <c r="L20647" s="311"/>
    </row>
    <row r="20648" spans="11:12" ht="15.75" x14ac:dyDescent="0.2">
      <c r="K20648" s="311">
        <v>1</v>
      </c>
      <c r="L20648" s="311"/>
    </row>
    <row r="20649" spans="11:12" ht="15.75" x14ac:dyDescent="0.2">
      <c r="K20649" s="311">
        <v>1</v>
      </c>
      <c r="L20649" s="311"/>
    </row>
    <row r="20650" spans="11:12" ht="15.75" x14ac:dyDescent="0.2">
      <c r="K20650" s="311">
        <v>1</v>
      </c>
      <c r="L20650" s="311"/>
    </row>
    <row r="20651" spans="11:12" ht="15.75" x14ac:dyDescent="0.2">
      <c r="K20651" s="311">
        <v>1</v>
      </c>
      <c r="L20651" s="311"/>
    </row>
    <row r="20652" spans="11:12" ht="15.75" x14ac:dyDescent="0.2">
      <c r="K20652" s="311">
        <v>1</v>
      </c>
      <c r="L20652" s="311"/>
    </row>
    <row r="20653" spans="11:12" ht="15.75" x14ac:dyDescent="0.2">
      <c r="K20653" s="311">
        <v>1</v>
      </c>
      <c r="L20653" s="311"/>
    </row>
    <row r="20654" spans="11:12" ht="15.75" x14ac:dyDescent="0.2">
      <c r="K20654" s="311">
        <v>1</v>
      </c>
      <c r="L20654" s="311"/>
    </row>
    <row r="20655" spans="11:12" ht="15.75" x14ac:dyDescent="0.2">
      <c r="K20655" s="311">
        <v>1</v>
      </c>
      <c r="L20655" s="311"/>
    </row>
    <row r="20656" spans="11:12" ht="15.75" x14ac:dyDescent="0.2">
      <c r="K20656" s="311">
        <v>1</v>
      </c>
      <c r="L20656" s="311"/>
    </row>
    <row r="20657" spans="11:12" ht="15.75" x14ac:dyDescent="0.2">
      <c r="K20657" s="311">
        <v>1</v>
      </c>
      <c r="L20657" s="311"/>
    </row>
    <row r="20658" spans="11:12" ht="15.75" x14ac:dyDescent="0.2">
      <c r="K20658" s="311">
        <v>1</v>
      </c>
      <c r="L20658" s="311"/>
    </row>
    <row r="20659" spans="11:12" ht="15.75" x14ac:dyDescent="0.2">
      <c r="K20659" s="311">
        <v>1</v>
      </c>
      <c r="L20659" s="311"/>
    </row>
    <row r="20660" spans="11:12" ht="15.75" x14ac:dyDescent="0.2">
      <c r="K20660" s="311">
        <v>1</v>
      </c>
      <c r="L20660" s="311"/>
    </row>
    <row r="20661" spans="11:12" ht="15.75" x14ac:dyDescent="0.2">
      <c r="K20661" s="311">
        <v>1</v>
      </c>
      <c r="L20661" s="311"/>
    </row>
    <row r="20662" spans="11:12" ht="15.75" x14ac:dyDescent="0.2">
      <c r="K20662" s="311">
        <v>1</v>
      </c>
      <c r="L20662" s="311"/>
    </row>
    <row r="20663" spans="11:12" ht="15.75" x14ac:dyDescent="0.2">
      <c r="K20663" s="311">
        <v>1</v>
      </c>
      <c r="L20663" s="311"/>
    </row>
    <row r="20664" spans="11:12" ht="15.75" x14ac:dyDescent="0.2">
      <c r="K20664" s="311">
        <v>1</v>
      </c>
      <c r="L20664" s="311"/>
    </row>
    <row r="20665" spans="11:12" ht="15.75" x14ac:dyDescent="0.2">
      <c r="K20665" s="311">
        <v>1</v>
      </c>
      <c r="L20665" s="311"/>
    </row>
    <row r="20666" spans="11:12" ht="15.75" x14ac:dyDescent="0.2">
      <c r="K20666" s="311">
        <v>1</v>
      </c>
      <c r="L20666" s="311"/>
    </row>
    <row r="20667" spans="11:12" ht="15.75" x14ac:dyDescent="0.2">
      <c r="K20667" s="311">
        <v>1</v>
      </c>
      <c r="L20667" s="311"/>
    </row>
    <row r="20668" spans="11:12" ht="15.75" x14ac:dyDescent="0.2">
      <c r="K20668" s="311">
        <v>1</v>
      </c>
      <c r="L20668" s="311"/>
    </row>
    <row r="20669" spans="11:12" ht="15.75" x14ac:dyDescent="0.2">
      <c r="K20669" s="311">
        <v>1</v>
      </c>
      <c r="L20669" s="311"/>
    </row>
    <row r="20670" spans="11:12" ht="15.75" x14ac:dyDescent="0.2">
      <c r="K20670" s="311">
        <v>1</v>
      </c>
      <c r="L20670" s="311"/>
    </row>
    <row r="20671" spans="11:12" ht="15.75" x14ac:dyDescent="0.2">
      <c r="K20671" s="311">
        <v>1</v>
      </c>
      <c r="L20671" s="311"/>
    </row>
    <row r="20672" spans="11:12" ht="15.75" x14ac:dyDescent="0.2">
      <c r="K20672" s="311">
        <v>1</v>
      </c>
      <c r="L20672" s="311"/>
    </row>
    <row r="20673" spans="11:12" ht="15.75" x14ac:dyDescent="0.2">
      <c r="K20673" s="311">
        <v>1</v>
      </c>
      <c r="L20673" s="311"/>
    </row>
    <row r="20674" spans="11:12" ht="15.75" x14ac:dyDescent="0.2">
      <c r="K20674" s="311">
        <v>1</v>
      </c>
      <c r="L20674" s="311"/>
    </row>
    <row r="20675" spans="11:12" ht="15.75" x14ac:dyDescent="0.2">
      <c r="K20675" s="311">
        <v>1</v>
      </c>
      <c r="L20675" s="311"/>
    </row>
    <row r="20676" spans="11:12" ht="15.75" x14ac:dyDescent="0.2">
      <c r="K20676" s="311">
        <v>1</v>
      </c>
      <c r="L20676" s="311"/>
    </row>
    <row r="20677" spans="11:12" ht="15.75" x14ac:dyDescent="0.2">
      <c r="K20677" s="311">
        <v>1</v>
      </c>
      <c r="L20677" s="311"/>
    </row>
    <row r="20678" spans="11:12" ht="15.75" x14ac:dyDescent="0.2">
      <c r="K20678" s="311">
        <v>1</v>
      </c>
      <c r="L20678" s="311"/>
    </row>
    <row r="20679" spans="11:12" ht="15.75" x14ac:dyDescent="0.2">
      <c r="K20679" s="311">
        <v>1</v>
      </c>
      <c r="L20679" s="311"/>
    </row>
    <row r="20680" spans="11:12" ht="15.75" x14ac:dyDescent="0.2">
      <c r="K20680" s="311">
        <v>1</v>
      </c>
      <c r="L20680" s="311"/>
    </row>
    <row r="20681" spans="11:12" ht="15.75" x14ac:dyDescent="0.2">
      <c r="K20681" s="311">
        <v>1</v>
      </c>
      <c r="L20681" s="311"/>
    </row>
    <row r="20682" spans="11:12" ht="15.75" x14ac:dyDescent="0.2">
      <c r="K20682" s="311">
        <v>1</v>
      </c>
      <c r="L20682" s="311"/>
    </row>
    <row r="20683" spans="11:12" ht="15.75" x14ac:dyDescent="0.2">
      <c r="K20683" s="311">
        <v>1</v>
      </c>
      <c r="L20683" s="311"/>
    </row>
    <row r="20684" spans="11:12" ht="15.75" x14ac:dyDescent="0.2">
      <c r="K20684" s="311">
        <v>1</v>
      </c>
      <c r="L20684" s="311"/>
    </row>
    <row r="20685" spans="11:12" ht="15.75" x14ac:dyDescent="0.2">
      <c r="K20685" s="311">
        <v>1</v>
      </c>
      <c r="L20685" s="311"/>
    </row>
    <row r="20686" spans="11:12" ht="15.75" x14ac:dyDescent="0.2">
      <c r="K20686" s="311">
        <v>1</v>
      </c>
      <c r="L20686" s="311"/>
    </row>
    <row r="20687" spans="11:12" ht="15.75" x14ac:dyDescent="0.2">
      <c r="K20687" s="311">
        <v>1</v>
      </c>
      <c r="L20687" s="311"/>
    </row>
    <row r="20688" spans="11:12" ht="15.75" x14ac:dyDescent="0.2">
      <c r="K20688" s="311">
        <v>1</v>
      </c>
      <c r="L20688" s="311"/>
    </row>
    <row r="20689" spans="11:12" ht="15.75" x14ac:dyDescent="0.2">
      <c r="K20689" s="311">
        <v>1</v>
      </c>
      <c r="L20689" s="311"/>
    </row>
    <row r="20690" spans="11:12" ht="15.75" x14ac:dyDescent="0.2">
      <c r="K20690" s="311">
        <v>1</v>
      </c>
      <c r="L20690" s="311"/>
    </row>
    <row r="20691" spans="11:12" ht="15.75" x14ac:dyDescent="0.2">
      <c r="K20691" s="311">
        <v>1</v>
      </c>
      <c r="L20691" s="311"/>
    </row>
    <row r="20692" spans="11:12" ht="15.75" x14ac:dyDescent="0.2">
      <c r="K20692" s="311">
        <v>1</v>
      </c>
      <c r="L20692" s="311"/>
    </row>
    <row r="20693" spans="11:12" ht="15.75" x14ac:dyDescent="0.2">
      <c r="K20693" s="311">
        <v>1</v>
      </c>
      <c r="L20693" s="311"/>
    </row>
    <row r="20694" spans="11:12" ht="15.75" x14ac:dyDescent="0.2">
      <c r="K20694" s="311">
        <v>1</v>
      </c>
      <c r="L20694" s="311"/>
    </row>
    <row r="20695" spans="11:12" ht="15.75" x14ac:dyDescent="0.2">
      <c r="K20695" s="311">
        <v>1</v>
      </c>
      <c r="L20695" s="311"/>
    </row>
    <row r="20696" spans="11:12" ht="15.75" x14ac:dyDescent="0.2">
      <c r="K20696" s="311">
        <v>1</v>
      </c>
      <c r="L20696" s="311"/>
    </row>
    <row r="20697" spans="11:12" ht="15.75" x14ac:dyDescent="0.2">
      <c r="K20697" s="311">
        <v>1</v>
      </c>
      <c r="L20697" s="311"/>
    </row>
    <row r="20698" spans="11:12" ht="15.75" x14ac:dyDescent="0.2">
      <c r="K20698" s="311">
        <v>1</v>
      </c>
      <c r="L20698" s="311"/>
    </row>
    <row r="20699" spans="11:12" ht="15.75" x14ac:dyDescent="0.2">
      <c r="K20699" s="311">
        <v>1</v>
      </c>
      <c r="L20699" s="311"/>
    </row>
    <row r="20700" spans="11:12" ht="15.75" x14ac:dyDescent="0.2">
      <c r="K20700" s="311">
        <v>1</v>
      </c>
      <c r="L20700" s="311"/>
    </row>
    <row r="20701" spans="11:12" ht="15.75" x14ac:dyDescent="0.2">
      <c r="K20701" s="311">
        <v>1</v>
      </c>
      <c r="L20701" s="311"/>
    </row>
    <row r="20702" spans="11:12" ht="15.75" x14ac:dyDescent="0.2">
      <c r="K20702" s="311">
        <v>1</v>
      </c>
      <c r="L20702" s="311"/>
    </row>
    <row r="20703" spans="11:12" ht="15.75" x14ac:dyDescent="0.2">
      <c r="K20703" s="311">
        <v>1</v>
      </c>
      <c r="L20703" s="311"/>
    </row>
    <row r="20704" spans="11:12" ht="15.75" x14ac:dyDescent="0.2">
      <c r="K20704" s="311">
        <v>1</v>
      </c>
      <c r="L20704" s="311"/>
    </row>
    <row r="20705" spans="11:12" ht="15.75" x14ac:dyDescent="0.2">
      <c r="K20705" s="311">
        <v>1</v>
      </c>
      <c r="L20705" s="311"/>
    </row>
    <row r="20706" spans="11:12" ht="15.75" x14ac:dyDescent="0.2">
      <c r="K20706" s="311">
        <v>1</v>
      </c>
      <c r="L20706" s="311"/>
    </row>
    <row r="20707" spans="11:12" ht="15.75" x14ac:dyDescent="0.2">
      <c r="K20707" s="311">
        <v>1</v>
      </c>
      <c r="L20707" s="311"/>
    </row>
    <row r="20708" spans="11:12" ht="15.75" x14ac:dyDescent="0.2">
      <c r="K20708" s="311">
        <v>1</v>
      </c>
      <c r="L20708" s="311"/>
    </row>
    <row r="20709" spans="11:12" ht="15.75" x14ac:dyDescent="0.2">
      <c r="K20709" s="311">
        <v>1</v>
      </c>
      <c r="L20709" s="311"/>
    </row>
    <row r="20710" spans="11:12" ht="15.75" x14ac:dyDescent="0.2">
      <c r="K20710" s="311">
        <v>1</v>
      </c>
      <c r="L20710" s="311"/>
    </row>
    <row r="20711" spans="11:12" ht="15.75" x14ac:dyDescent="0.2">
      <c r="K20711" s="311">
        <v>1</v>
      </c>
      <c r="L20711" s="311"/>
    </row>
    <row r="20712" spans="11:12" ht="15.75" x14ac:dyDescent="0.2">
      <c r="K20712" s="311">
        <v>1</v>
      </c>
      <c r="L20712" s="311"/>
    </row>
    <row r="20713" spans="11:12" ht="15.75" x14ac:dyDescent="0.2">
      <c r="K20713" s="311">
        <v>1</v>
      </c>
      <c r="L20713" s="311"/>
    </row>
    <row r="20714" spans="11:12" ht="15.75" x14ac:dyDescent="0.2">
      <c r="K20714" s="311">
        <v>1</v>
      </c>
      <c r="L20714" s="311"/>
    </row>
    <row r="20715" spans="11:12" ht="15.75" x14ac:dyDescent="0.2">
      <c r="K20715" s="311">
        <v>1</v>
      </c>
      <c r="L20715" s="311"/>
    </row>
    <row r="20716" spans="11:12" ht="15.75" x14ac:dyDescent="0.2">
      <c r="K20716" s="311">
        <v>1</v>
      </c>
      <c r="L20716" s="311"/>
    </row>
    <row r="20717" spans="11:12" ht="15.75" x14ac:dyDescent="0.2">
      <c r="K20717" s="311">
        <v>1</v>
      </c>
      <c r="L20717" s="311"/>
    </row>
    <row r="20718" spans="11:12" ht="15.75" x14ac:dyDescent="0.2">
      <c r="K20718" s="311">
        <v>1</v>
      </c>
      <c r="L20718" s="311"/>
    </row>
    <row r="20719" spans="11:12" ht="15.75" x14ac:dyDescent="0.2">
      <c r="K20719" s="311">
        <v>1</v>
      </c>
      <c r="L20719" s="311"/>
    </row>
    <row r="20720" spans="11:12" ht="15.75" x14ac:dyDescent="0.2">
      <c r="K20720" s="311">
        <v>1</v>
      </c>
      <c r="L20720" s="311"/>
    </row>
    <row r="20721" spans="11:12" ht="15.75" x14ac:dyDescent="0.2">
      <c r="K20721" s="311">
        <v>1</v>
      </c>
      <c r="L20721" s="311"/>
    </row>
    <row r="20722" spans="11:12" ht="15.75" x14ac:dyDescent="0.2">
      <c r="K20722" s="311">
        <v>1</v>
      </c>
      <c r="L20722" s="311"/>
    </row>
    <row r="20723" spans="11:12" ht="15.75" x14ac:dyDescent="0.2">
      <c r="K20723" s="311">
        <v>1</v>
      </c>
      <c r="L20723" s="311"/>
    </row>
    <row r="20724" spans="11:12" ht="15.75" x14ac:dyDescent="0.2">
      <c r="K20724" s="311">
        <v>1</v>
      </c>
      <c r="L20724" s="311"/>
    </row>
    <row r="20725" spans="11:12" ht="15.75" x14ac:dyDescent="0.2">
      <c r="K20725" s="311">
        <v>1</v>
      </c>
      <c r="L20725" s="311"/>
    </row>
    <row r="20726" spans="11:12" ht="15.75" x14ac:dyDescent="0.2">
      <c r="K20726" s="311">
        <v>1</v>
      </c>
      <c r="L20726" s="311"/>
    </row>
    <row r="20727" spans="11:12" ht="15.75" x14ac:dyDescent="0.2">
      <c r="K20727" s="311">
        <v>1</v>
      </c>
      <c r="L20727" s="311"/>
    </row>
    <row r="20728" spans="11:12" ht="15.75" x14ac:dyDescent="0.2">
      <c r="K20728" s="311">
        <v>1</v>
      </c>
      <c r="L20728" s="311"/>
    </row>
    <row r="20729" spans="11:12" ht="15.75" x14ac:dyDescent="0.2">
      <c r="K20729" s="311">
        <v>1</v>
      </c>
      <c r="L20729" s="311"/>
    </row>
    <row r="20730" spans="11:12" ht="15.75" x14ac:dyDescent="0.2">
      <c r="K20730" s="311">
        <v>1</v>
      </c>
      <c r="L20730" s="311"/>
    </row>
    <row r="20731" spans="11:12" ht="15.75" x14ac:dyDescent="0.2">
      <c r="K20731" s="311">
        <v>1</v>
      </c>
      <c r="L20731" s="311"/>
    </row>
    <row r="20732" spans="11:12" ht="15.75" x14ac:dyDescent="0.2">
      <c r="K20732" s="311">
        <v>1</v>
      </c>
      <c r="L20732" s="311"/>
    </row>
    <row r="20733" spans="11:12" ht="15.75" x14ac:dyDescent="0.2">
      <c r="K20733" s="311">
        <v>1</v>
      </c>
      <c r="L20733" s="311"/>
    </row>
    <row r="20734" spans="11:12" ht="15.75" x14ac:dyDescent="0.2">
      <c r="K20734" s="311">
        <v>1</v>
      </c>
      <c r="L20734" s="311"/>
    </row>
    <row r="20735" spans="11:12" ht="15.75" x14ac:dyDescent="0.2">
      <c r="K20735" s="311">
        <v>1</v>
      </c>
      <c r="L20735" s="311"/>
    </row>
    <row r="20736" spans="11:12" ht="15.75" x14ac:dyDescent="0.2">
      <c r="K20736" s="311">
        <v>1</v>
      </c>
      <c r="L20736" s="311"/>
    </row>
    <row r="20737" spans="11:12" ht="15.75" x14ac:dyDescent="0.2">
      <c r="K20737" s="311">
        <v>1</v>
      </c>
      <c r="L20737" s="311"/>
    </row>
    <row r="20738" spans="11:12" ht="15.75" x14ac:dyDescent="0.2">
      <c r="K20738" s="311">
        <v>1</v>
      </c>
      <c r="L20738" s="311"/>
    </row>
    <row r="20739" spans="11:12" ht="15.75" x14ac:dyDescent="0.2">
      <c r="K20739" s="311">
        <v>1</v>
      </c>
      <c r="L20739" s="311"/>
    </row>
    <row r="20740" spans="11:12" ht="15.75" x14ac:dyDescent="0.2">
      <c r="K20740" s="311">
        <v>1</v>
      </c>
      <c r="L20740" s="311"/>
    </row>
    <row r="20741" spans="11:12" ht="15.75" x14ac:dyDescent="0.2">
      <c r="K20741" s="311">
        <v>1</v>
      </c>
      <c r="L20741" s="311"/>
    </row>
    <row r="20742" spans="11:12" ht="15.75" x14ac:dyDescent="0.2">
      <c r="K20742" s="311">
        <v>1</v>
      </c>
      <c r="L20742" s="311"/>
    </row>
    <row r="20743" spans="11:12" ht="15.75" x14ac:dyDescent="0.2">
      <c r="K20743" s="311">
        <v>1</v>
      </c>
      <c r="L20743" s="311"/>
    </row>
    <row r="20744" spans="11:12" ht="15.75" x14ac:dyDescent="0.2">
      <c r="K20744" s="311">
        <v>1</v>
      </c>
      <c r="L20744" s="311"/>
    </row>
    <row r="20745" spans="11:12" ht="15.75" x14ac:dyDescent="0.2">
      <c r="K20745" s="311">
        <v>1</v>
      </c>
      <c r="L20745" s="311"/>
    </row>
    <row r="20746" spans="11:12" ht="15.75" x14ac:dyDescent="0.2">
      <c r="K20746" s="311">
        <v>1</v>
      </c>
      <c r="L20746" s="311"/>
    </row>
    <row r="20747" spans="11:12" ht="15.75" x14ac:dyDescent="0.2">
      <c r="K20747" s="311">
        <v>1</v>
      </c>
      <c r="L20747" s="311"/>
    </row>
    <row r="20748" spans="11:12" ht="15.75" x14ac:dyDescent="0.2">
      <c r="K20748" s="311">
        <v>1</v>
      </c>
      <c r="L20748" s="311"/>
    </row>
    <row r="20749" spans="11:12" ht="15.75" x14ac:dyDescent="0.2">
      <c r="K20749" s="311">
        <v>1</v>
      </c>
      <c r="L20749" s="311"/>
    </row>
    <row r="20750" spans="11:12" ht="15.75" x14ac:dyDescent="0.2">
      <c r="K20750" s="311">
        <v>1</v>
      </c>
      <c r="L20750" s="311"/>
    </row>
    <row r="20751" spans="11:12" ht="15.75" x14ac:dyDescent="0.2">
      <c r="K20751" s="311">
        <v>1</v>
      </c>
      <c r="L20751" s="311"/>
    </row>
    <row r="20752" spans="11:12" ht="15.75" x14ac:dyDescent="0.2">
      <c r="K20752" s="311">
        <v>1</v>
      </c>
      <c r="L20752" s="311"/>
    </row>
    <row r="20753" spans="11:12" ht="15.75" x14ac:dyDescent="0.2">
      <c r="K20753" s="311">
        <v>1</v>
      </c>
      <c r="L20753" s="311"/>
    </row>
    <row r="20754" spans="11:12" ht="15.75" x14ac:dyDescent="0.2">
      <c r="K20754" s="311">
        <v>1</v>
      </c>
      <c r="L20754" s="311"/>
    </row>
    <row r="20755" spans="11:12" ht="15.75" x14ac:dyDescent="0.2">
      <c r="K20755" s="311">
        <v>1</v>
      </c>
      <c r="L20755" s="311"/>
    </row>
    <row r="20756" spans="11:12" ht="15.75" x14ac:dyDescent="0.2">
      <c r="K20756" s="311">
        <v>1</v>
      </c>
      <c r="L20756" s="311"/>
    </row>
    <row r="20757" spans="11:12" ht="15.75" x14ac:dyDescent="0.2">
      <c r="K20757" s="311">
        <v>1</v>
      </c>
      <c r="L20757" s="311"/>
    </row>
    <row r="20758" spans="11:12" ht="15.75" x14ac:dyDescent="0.2">
      <c r="K20758" s="311">
        <v>1</v>
      </c>
      <c r="L20758" s="311"/>
    </row>
    <row r="20759" spans="11:12" ht="15.75" x14ac:dyDescent="0.2">
      <c r="K20759" s="311">
        <v>1</v>
      </c>
      <c r="L20759" s="311"/>
    </row>
    <row r="20760" spans="11:12" ht="15.75" x14ac:dyDescent="0.2">
      <c r="K20760" s="311">
        <v>1</v>
      </c>
      <c r="L20760" s="311"/>
    </row>
    <row r="20761" spans="11:12" ht="15.75" x14ac:dyDescent="0.2">
      <c r="K20761" s="311">
        <v>1</v>
      </c>
      <c r="L20761" s="311"/>
    </row>
    <row r="20762" spans="11:12" ht="15.75" x14ac:dyDescent="0.2">
      <c r="K20762" s="311">
        <v>1</v>
      </c>
      <c r="L20762" s="311"/>
    </row>
    <row r="20763" spans="11:12" ht="15.75" x14ac:dyDescent="0.2">
      <c r="K20763" s="311">
        <v>1</v>
      </c>
      <c r="L20763" s="311"/>
    </row>
    <row r="20764" spans="11:12" ht="15.75" x14ac:dyDescent="0.2">
      <c r="K20764" s="311">
        <v>1</v>
      </c>
      <c r="L20764" s="311"/>
    </row>
    <row r="20765" spans="11:12" ht="15.75" x14ac:dyDescent="0.2">
      <c r="K20765" s="311">
        <v>1</v>
      </c>
      <c r="L20765" s="311"/>
    </row>
    <row r="20766" spans="11:12" ht="15.75" x14ac:dyDescent="0.2">
      <c r="K20766" s="311">
        <v>1</v>
      </c>
      <c r="L20766" s="311"/>
    </row>
    <row r="20767" spans="11:12" ht="15.75" x14ac:dyDescent="0.2">
      <c r="K20767" s="311">
        <v>1</v>
      </c>
      <c r="L20767" s="311"/>
    </row>
    <row r="20768" spans="11:12" ht="15.75" x14ac:dyDescent="0.2">
      <c r="K20768" s="311">
        <v>1</v>
      </c>
      <c r="L20768" s="311"/>
    </row>
    <row r="20769" spans="11:12" ht="15.75" x14ac:dyDescent="0.2">
      <c r="K20769" s="311">
        <v>1</v>
      </c>
      <c r="L20769" s="311"/>
    </row>
    <row r="20770" spans="11:12" ht="15.75" x14ac:dyDescent="0.2">
      <c r="K20770" s="311">
        <v>1</v>
      </c>
      <c r="L20770" s="311"/>
    </row>
    <row r="20771" spans="11:12" ht="15.75" x14ac:dyDescent="0.2">
      <c r="K20771" s="311">
        <v>1</v>
      </c>
      <c r="L20771" s="311"/>
    </row>
    <row r="20772" spans="11:12" ht="15.75" x14ac:dyDescent="0.2">
      <c r="K20772" s="311">
        <v>1</v>
      </c>
      <c r="L20772" s="311"/>
    </row>
    <row r="20773" spans="11:12" ht="15.75" x14ac:dyDescent="0.2">
      <c r="K20773" s="311">
        <v>1</v>
      </c>
      <c r="L20773" s="311"/>
    </row>
    <row r="20774" spans="11:12" ht="15.75" x14ac:dyDescent="0.2">
      <c r="K20774" s="311">
        <v>1</v>
      </c>
      <c r="L20774" s="311"/>
    </row>
    <row r="20775" spans="11:12" ht="15.75" x14ac:dyDescent="0.2">
      <c r="K20775" s="311">
        <v>1</v>
      </c>
      <c r="L20775" s="311"/>
    </row>
    <row r="20776" spans="11:12" ht="15.75" x14ac:dyDescent="0.2">
      <c r="K20776" s="311">
        <v>1</v>
      </c>
      <c r="L20776" s="311"/>
    </row>
    <row r="20777" spans="11:12" ht="15.75" x14ac:dyDescent="0.2">
      <c r="K20777" s="311">
        <v>1</v>
      </c>
      <c r="L20777" s="311"/>
    </row>
    <row r="20778" spans="11:12" ht="15.75" x14ac:dyDescent="0.2">
      <c r="K20778" s="311">
        <v>1</v>
      </c>
      <c r="L20778" s="311"/>
    </row>
    <row r="20779" spans="11:12" ht="15.75" x14ac:dyDescent="0.2">
      <c r="K20779" s="311">
        <v>1</v>
      </c>
      <c r="L20779" s="311"/>
    </row>
    <row r="20780" spans="11:12" ht="15.75" x14ac:dyDescent="0.2">
      <c r="K20780" s="311">
        <v>1</v>
      </c>
      <c r="L20780" s="311"/>
    </row>
    <row r="20781" spans="11:12" ht="15.75" x14ac:dyDescent="0.2">
      <c r="K20781" s="311">
        <v>1</v>
      </c>
      <c r="L20781" s="311"/>
    </row>
    <row r="20782" spans="11:12" ht="15.75" x14ac:dyDescent="0.2">
      <c r="K20782" s="311">
        <v>1</v>
      </c>
      <c r="L20782" s="311"/>
    </row>
    <row r="20783" spans="11:12" ht="15.75" x14ac:dyDescent="0.2">
      <c r="K20783" s="311">
        <v>1</v>
      </c>
      <c r="L20783" s="311"/>
    </row>
    <row r="20784" spans="11:12" ht="15.75" x14ac:dyDescent="0.2">
      <c r="K20784" s="311">
        <v>1</v>
      </c>
      <c r="L20784" s="311"/>
    </row>
    <row r="20785" spans="11:12" ht="15.75" x14ac:dyDescent="0.2">
      <c r="K20785" s="311">
        <v>1</v>
      </c>
      <c r="L20785" s="311"/>
    </row>
    <row r="20786" spans="11:12" ht="15.75" x14ac:dyDescent="0.2">
      <c r="K20786" s="311">
        <v>1</v>
      </c>
      <c r="L20786" s="311"/>
    </row>
    <row r="20787" spans="11:12" ht="15.75" x14ac:dyDescent="0.2">
      <c r="K20787" s="311">
        <v>1</v>
      </c>
      <c r="L20787" s="311"/>
    </row>
    <row r="20788" spans="11:12" ht="15.75" x14ac:dyDescent="0.2">
      <c r="K20788" s="311">
        <v>1</v>
      </c>
      <c r="L20788" s="311"/>
    </row>
    <row r="20789" spans="11:12" ht="15.75" x14ac:dyDescent="0.2">
      <c r="K20789" s="311">
        <v>1</v>
      </c>
      <c r="L20789" s="311"/>
    </row>
    <row r="20790" spans="11:12" ht="15.75" x14ac:dyDescent="0.2">
      <c r="K20790" s="311">
        <v>1</v>
      </c>
      <c r="L20790" s="311"/>
    </row>
    <row r="20791" spans="11:12" ht="15.75" x14ac:dyDescent="0.2">
      <c r="K20791" s="311">
        <v>1</v>
      </c>
      <c r="L20791" s="311"/>
    </row>
    <row r="20792" spans="11:12" ht="15.75" x14ac:dyDescent="0.2">
      <c r="K20792" s="311">
        <v>1</v>
      </c>
      <c r="L20792" s="311"/>
    </row>
    <row r="20793" spans="11:12" ht="15.75" x14ac:dyDescent="0.2">
      <c r="K20793" s="311">
        <v>1</v>
      </c>
      <c r="L20793" s="311"/>
    </row>
    <row r="20794" spans="11:12" ht="15.75" x14ac:dyDescent="0.2">
      <c r="K20794" s="311">
        <v>1</v>
      </c>
      <c r="L20794" s="311"/>
    </row>
    <row r="20795" spans="11:12" ht="15.75" x14ac:dyDescent="0.2">
      <c r="K20795" s="311">
        <v>1</v>
      </c>
      <c r="L20795" s="311"/>
    </row>
    <row r="20796" spans="11:12" ht="15.75" x14ac:dyDescent="0.2">
      <c r="K20796" s="311">
        <v>1</v>
      </c>
      <c r="L20796" s="311"/>
    </row>
    <row r="20797" spans="11:12" ht="15.75" x14ac:dyDescent="0.2">
      <c r="K20797" s="311">
        <v>1</v>
      </c>
      <c r="L20797" s="311"/>
    </row>
    <row r="20798" spans="11:12" ht="15.75" x14ac:dyDescent="0.2">
      <c r="K20798" s="311">
        <v>1</v>
      </c>
      <c r="L20798" s="311"/>
    </row>
    <row r="20799" spans="11:12" ht="15.75" x14ac:dyDescent="0.2">
      <c r="K20799" s="311">
        <v>1</v>
      </c>
      <c r="L20799" s="311"/>
    </row>
    <row r="20800" spans="11:12" ht="15.75" x14ac:dyDescent="0.2">
      <c r="K20800" s="311">
        <v>1</v>
      </c>
      <c r="L20800" s="311"/>
    </row>
    <row r="20801" spans="11:12" ht="15.75" x14ac:dyDescent="0.2">
      <c r="K20801" s="311">
        <v>1</v>
      </c>
      <c r="L20801" s="311"/>
    </row>
    <row r="20802" spans="11:12" ht="15.75" x14ac:dyDescent="0.2">
      <c r="K20802" s="311">
        <v>1</v>
      </c>
      <c r="L20802" s="311"/>
    </row>
    <row r="20803" spans="11:12" ht="15.75" x14ac:dyDescent="0.2">
      <c r="K20803" s="311">
        <v>1</v>
      </c>
      <c r="L20803" s="311"/>
    </row>
    <row r="20804" spans="11:12" ht="15.75" x14ac:dyDescent="0.2">
      <c r="K20804" s="311">
        <v>1</v>
      </c>
      <c r="L20804" s="311"/>
    </row>
    <row r="20805" spans="11:12" ht="15.75" x14ac:dyDescent="0.2">
      <c r="K20805" s="311">
        <v>1</v>
      </c>
      <c r="L20805" s="311"/>
    </row>
    <row r="20806" spans="11:12" ht="15.75" x14ac:dyDescent="0.2">
      <c r="K20806" s="311">
        <v>1</v>
      </c>
      <c r="L20806" s="311"/>
    </row>
    <row r="20807" spans="11:12" ht="15.75" x14ac:dyDescent="0.2">
      <c r="K20807" s="311">
        <v>1</v>
      </c>
      <c r="L20807" s="311"/>
    </row>
    <row r="20808" spans="11:12" ht="15.75" x14ac:dyDescent="0.2">
      <c r="K20808" s="311">
        <v>1</v>
      </c>
      <c r="L20808" s="311"/>
    </row>
    <row r="20809" spans="11:12" ht="15.75" x14ac:dyDescent="0.2">
      <c r="K20809" s="311">
        <v>1</v>
      </c>
      <c r="L20809" s="311"/>
    </row>
    <row r="20810" spans="11:12" ht="15.75" x14ac:dyDescent="0.2">
      <c r="K20810" s="311">
        <v>1</v>
      </c>
      <c r="L20810" s="311"/>
    </row>
    <row r="20811" spans="11:12" ht="15.75" x14ac:dyDescent="0.2">
      <c r="K20811" s="311">
        <v>1</v>
      </c>
      <c r="L20811" s="311"/>
    </row>
    <row r="20812" spans="11:12" ht="15.75" x14ac:dyDescent="0.2">
      <c r="K20812" s="311">
        <v>1</v>
      </c>
      <c r="L20812" s="311"/>
    </row>
    <row r="20813" spans="11:12" ht="15.75" x14ac:dyDescent="0.2">
      <c r="K20813" s="311">
        <v>1</v>
      </c>
      <c r="L20813" s="311"/>
    </row>
    <row r="20814" spans="11:12" ht="15.75" x14ac:dyDescent="0.2">
      <c r="K20814" s="311">
        <v>1</v>
      </c>
      <c r="L20814" s="311"/>
    </row>
    <row r="20815" spans="11:12" ht="15.75" x14ac:dyDescent="0.2">
      <c r="K20815" s="311">
        <v>1</v>
      </c>
      <c r="L20815" s="311"/>
    </row>
    <row r="20816" spans="11:12" ht="15.75" x14ac:dyDescent="0.2">
      <c r="K20816" s="311">
        <v>1</v>
      </c>
      <c r="L20816" s="311"/>
    </row>
    <row r="20817" spans="11:12" ht="15.75" x14ac:dyDescent="0.2">
      <c r="K20817" s="311">
        <v>1</v>
      </c>
      <c r="L20817" s="311"/>
    </row>
    <row r="20818" spans="11:12" ht="15.75" x14ac:dyDescent="0.2">
      <c r="K20818" s="311">
        <v>1</v>
      </c>
      <c r="L20818" s="311"/>
    </row>
    <row r="20819" spans="11:12" ht="15.75" x14ac:dyDescent="0.2">
      <c r="K20819" s="311">
        <v>1</v>
      </c>
      <c r="L20819" s="311"/>
    </row>
    <row r="20820" spans="11:12" ht="15.75" x14ac:dyDescent="0.2">
      <c r="K20820" s="311">
        <v>1</v>
      </c>
      <c r="L20820" s="311"/>
    </row>
    <row r="20821" spans="11:12" ht="15.75" x14ac:dyDescent="0.2">
      <c r="K20821" s="311">
        <v>1</v>
      </c>
      <c r="L20821" s="311"/>
    </row>
    <row r="20822" spans="11:12" ht="15.75" x14ac:dyDescent="0.2">
      <c r="K20822" s="311">
        <v>1</v>
      </c>
      <c r="L20822" s="311"/>
    </row>
    <row r="20823" spans="11:12" ht="15.75" x14ac:dyDescent="0.2">
      <c r="K20823" s="311">
        <v>1</v>
      </c>
      <c r="L20823" s="311"/>
    </row>
    <row r="20824" spans="11:12" ht="15.75" x14ac:dyDescent="0.2">
      <c r="K20824" s="311">
        <v>1</v>
      </c>
      <c r="L20824" s="311"/>
    </row>
    <row r="20825" spans="11:12" ht="15.75" x14ac:dyDescent="0.2">
      <c r="K20825" s="311">
        <v>1</v>
      </c>
      <c r="L20825" s="311"/>
    </row>
    <row r="20826" spans="11:12" ht="15.75" x14ac:dyDescent="0.2">
      <c r="K20826" s="311">
        <v>1</v>
      </c>
      <c r="L20826" s="311"/>
    </row>
    <row r="20827" spans="11:12" ht="15.75" x14ac:dyDescent="0.2">
      <c r="K20827" s="311">
        <v>1</v>
      </c>
      <c r="L20827" s="311"/>
    </row>
    <row r="20828" spans="11:12" ht="15.75" x14ac:dyDescent="0.2">
      <c r="K20828" s="311">
        <v>1</v>
      </c>
      <c r="L20828" s="311"/>
    </row>
    <row r="20829" spans="11:12" ht="15.75" x14ac:dyDescent="0.2">
      <c r="K20829" s="311">
        <v>1</v>
      </c>
      <c r="L20829" s="311"/>
    </row>
    <row r="20830" spans="11:12" ht="15.75" x14ac:dyDescent="0.2">
      <c r="K20830" s="311">
        <v>1</v>
      </c>
      <c r="L20830" s="311"/>
    </row>
    <row r="20831" spans="11:12" ht="15.75" x14ac:dyDescent="0.2">
      <c r="K20831" s="311">
        <v>1</v>
      </c>
      <c r="L20831" s="311"/>
    </row>
    <row r="20832" spans="11:12" ht="15.75" x14ac:dyDescent="0.2">
      <c r="K20832" s="311">
        <v>1</v>
      </c>
      <c r="L20832" s="311"/>
    </row>
    <row r="20833" spans="11:12" ht="15.75" x14ac:dyDescent="0.2">
      <c r="K20833" s="311">
        <v>1</v>
      </c>
      <c r="L20833" s="311"/>
    </row>
    <row r="20834" spans="11:12" ht="15.75" x14ac:dyDescent="0.2">
      <c r="K20834" s="311">
        <v>1</v>
      </c>
      <c r="L20834" s="311"/>
    </row>
    <row r="20835" spans="11:12" ht="15.75" x14ac:dyDescent="0.2">
      <c r="K20835" s="311">
        <v>1</v>
      </c>
      <c r="L20835" s="311"/>
    </row>
    <row r="20836" spans="11:12" ht="15.75" x14ac:dyDescent="0.2">
      <c r="K20836" s="311">
        <v>1</v>
      </c>
      <c r="L20836" s="311"/>
    </row>
    <row r="20837" spans="11:12" ht="15.75" x14ac:dyDescent="0.2">
      <c r="K20837" s="311">
        <v>1</v>
      </c>
      <c r="L20837" s="311"/>
    </row>
    <row r="20838" spans="11:12" ht="15.75" x14ac:dyDescent="0.2">
      <c r="K20838" s="311">
        <v>1</v>
      </c>
      <c r="L20838" s="311"/>
    </row>
    <row r="20839" spans="11:12" ht="15.75" x14ac:dyDescent="0.2">
      <c r="K20839" s="311">
        <v>1</v>
      </c>
      <c r="L20839" s="311"/>
    </row>
    <row r="20840" spans="11:12" ht="15.75" x14ac:dyDescent="0.2">
      <c r="K20840" s="311">
        <v>1</v>
      </c>
      <c r="L20840" s="311"/>
    </row>
    <row r="20841" spans="11:12" ht="15.75" x14ac:dyDescent="0.2">
      <c r="K20841" s="311">
        <v>1</v>
      </c>
      <c r="L20841" s="311"/>
    </row>
    <row r="20842" spans="11:12" ht="15.75" x14ac:dyDescent="0.2">
      <c r="K20842" s="311">
        <v>1</v>
      </c>
      <c r="L20842" s="311"/>
    </row>
    <row r="20843" spans="11:12" ht="15.75" x14ac:dyDescent="0.2">
      <c r="K20843" s="311">
        <v>1</v>
      </c>
      <c r="L20843" s="311"/>
    </row>
    <row r="20844" spans="11:12" ht="15.75" x14ac:dyDescent="0.2">
      <c r="K20844" s="311">
        <v>1</v>
      </c>
      <c r="L20844" s="311"/>
    </row>
    <row r="20845" spans="11:12" ht="15.75" x14ac:dyDescent="0.2">
      <c r="K20845" s="311">
        <v>1</v>
      </c>
      <c r="L20845" s="311"/>
    </row>
    <row r="20846" spans="11:12" ht="15.75" x14ac:dyDescent="0.2">
      <c r="K20846" s="311">
        <v>1</v>
      </c>
      <c r="L20846" s="311"/>
    </row>
    <row r="20847" spans="11:12" ht="15.75" x14ac:dyDescent="0.2">
      <c r="K20847" s="311">
        <v>1</v>
      </c>
      <c r="L20847" s="311"/>
    </row>
    <row r="20848" spans="11:12" ht="15.75" x14ac:dyDescent="0.2">
      <c r="K20848" s="311">
        <v>1</v>
      </c>
      <c r="L20848" s="311"/>
    </row>
    <row r="20849" spans="11:12" ht="15.75" x14ac:dyDescent="0.2">
      <c r="K20849" s="311">
        <v>1</v>
      </c>
      <c r="L20849" s="311"/>
    </row>
    <row r="20850" spans="11:12" ht="15.75" x14ac:dyDescent="0.2">
      <c r="K20850" s="311">
        <v>1</v>
      </c>
      <c r="L20850" s="311"/>
    </row>
    <row r="20851" spans="11:12" ht="15.75" x14ac:dyDescent="0.2">
      <c r="K20851" s="311">
        <v>1</v>
      </c>
      <c r="L20851" s="311"/>
    </row>
    <row r="20852" spans="11:12" ht="15.75" x14ac:dyDescent="0.2">
      <c r="K20852" s="311">
        <v>1</v>
      </c>
      <c r="L20852" s="311"/>
    </row>
    <row r="20853" spans="11:12" ht="15.75" x14ac:dyDescent="0.2">
      <c r="K20853" s="311">
        <v>1</v>
      </c>
      <c r="L20853" s="311"/>
    </row>
    <row r="20854" spans="11:12" ht="15.75" x14ac:dyDescent="0.2">
      <c r="K20854" s="311">
        <v>1</v>
      </c>
      <c r="L20854" s="311"/>
    </row>
    <row r="20855" spans="11:12" ht="15.75" x14ac:dyDescent="0.2">
      <c r="K20855" s="311">
        <v>1</v>
      </c>
      <c r="L20855" s="311"/>
    </row>
    <row r="20856" spans="11:12" ht="15.75" x14ac:dyDescent="0.2">
      <c r="K20856" s="311">
        <v>1</v>
      </c>
      <c r="L20856" s="311"/>
    </row>
    <row r="20857" spans="11:12" ht="15.75" x14ac:dyDescent="0.2">
      <c r="K20857" s="311">
        <v>1</v>
      </c>
      <c r="L20857" s="311"/>
    </row>
    <row r="20858" spans="11:12" ht="15.75" x14ac:dyDescent="0.2">
      <c r="K20858" s="311">
        <v>1</v>
      </c>
      <c r="L20858" s="311"/>
    </row>
    <row r="20859" spans="11:12" ht="15.75" x14ac:dyDescent="0.2">
      <c r="K20859" s="311">
        <v>1</v>
      </c>
      <c r="L20859" s="311"/>
    </row>
    <row r="20860" spans="11:12" ht="15.75" x14ac:dyDescent="0.2">
      <c r="K20860" s="311">
        <v>1</v>
      </c>
      <c r="L20860" s="311"/>
    </row>
    <row r="20861" spans="11:12" ht="15.75" x14ac:dyDescent="0.2">
      <c r="K20861" s="311">
        <v>1</v>
      </c>
      <c r="L20861" s="311"/>
    </row>
    <row r="20862" spans="11:12" ht="15.75" x14ac:dyDescent="0.2">
      <c r="K20862" s="311">
        <v>1</v>
      </c>
      <c r="L20862" s="311"/>
    </row>
    <row r="20863" spans="11:12" ht="15.75" x14ac:dyDescent="0.2">
      <c r="K20863" s="311">
        <v>1</v>
      </c>
      <c r="L20863" s="311"/>
    </row>
    <row r="20864" spans="11:12" ht="15.75" x14ac:dyDescent="0.2">
      <c r="K20864" s="311">
        <v>1</v>
      </c>
      <c r="L20864" s="311"/>
    </row>
    <row r="20865" spans="11:12" ht="15.75" x14ac:dyDescent="0.2">
      <c r="K20865" s="311">
        <v>1</v>
      </c>
      <c r="L20865" s="311"/>
    </row>
    <row r="20866" spans="11:12" ht="15.75" x14ac:dyDescent="0.2">
      <c r="K20866" s="311">
        <v>1</v>
      </c>
      <c r="L20866" s="311"/>
    </row>
    <row r="20867" spans="11:12" ht="15.75" x14ac:dyDescent="0.2">
      <c r="K20867" s="311">
        <v>1</v>
      </c>
      <c r="L20867" s="311"/>
    </row>
    <row r="20868" spans="11:12" ht="15.75" x14ac:dyDescent="0.2">
      <c r="K20868" s="311">
        <v>1</v>
      </c>
      <c r="L20868" s="311"/>
    </row>
    <row r="20869" spans="11:12" ht="15.75" x14ac:dyDescent="0.2">
      <c r="K20869" s="311">
        <v>1</v>
      </c>
      <c r="L20869" s="311"/>
    </row>
    <row r="20870" spans="11:12" ht="15.75" x14ac:dyDescent="0.2">
      <c r="K20870" s="311">
        <v>1</v>
      </c>
      <c r="L20870" s="311"/>
    </row>
    <row r="20871" spans="11:12" ht="15.75" x14ac:dyDescent="0.2">
      <c r="K20871" s="311">
        <v>1</v>
      </c>
      <c r="L20871" s="311"/>
    </row>
    <row r="20872" spans="11:12" ht="15.75" x14ac:dyDescent="0.2">
      <c r="K20872" s="311">
        <v>1</v>
      </c>
      <c r="L20872" s="311"/>
    </row>
    <row r="20873" spans="11:12" ht="15.75" x14ac:dyDescent="0.2">
      <c r="K20873" s="311">
        <v>1</v>
      </c>
      <c r="L20873" s="311"/>
    </row>
    <row r="20874" spans="11:12" ht="15.75" x14ac:dyDescent="0.2">
      <c r="K20874" s="311">
        <v>1</v>
      </c>
      <c r="L20874" s="311"/>
    </row>
    <row r="20875" spans="11:12" ht="15.75" x14ac:dyDescent="0.2">
      <c r="K20875" s="311">
        <v>1</v>
      </c>
      <c r="L20875" s="311"/>
    </row>
    <row r="20876" spans="11:12" ht="15.75" x14ac:dyDescent="0.2">
      <c r="K20876" s="311">
        <v>1</v>
      </c>
      <c r="L20876" s="311"/>
    </row>
    <row r="20877" spans="11:12" ht="15.75" x14ac:dyDescent="0.2">
      <c r="K20877" s="311">
        <v>1</v>
      </c>
      <c r="L20877" s="311"/>
    </row>
    <row r="20878" spans="11:12" ht="15.75" x14ac:dyDescent="0.2">
      <c r="K20878" s="311">
        <v>1</v>
      </c>
      <c r="L20878" s="311"/>
    </row>
    <row r="20879" spans="11:12" ht="15.75" x14ac:dyDescent="0.2">
      <c r="K20879" s="311">
        <v>1</v>
      </c>
      <c r="L20879" s="311"/>
    </row>
    <row r="20880" spans="11:12" ht="15.75" x14ac:dyDescent="0.2">
      <c r="K20880" s="311">
        <v>1</v>
      </c>
      <c r="L20880" s="311"/>
    </row>
    <row r="20881" spans="11:12" ht="15.75" x14ac:dyDescent="0.2">
      <c r="K20881" s="311">
        <v>1</v>
      </c>
      <c r="L20881" s="311"/>
    </row>
    <row r="20882" spans="11:12" ht="15.75" x14ac:dyDescent="0.2">
      <c r="K20882" s="311">
        <v>1</v>
      </c>
      <c r="L20882" s="311"/>
    </row>
    <row r="20883" spans="11:12" ht="15.75" x14ac:dyDescent="0.2">
      <c r="K20883" s="311">
        <v>1</v>
      </c>
      <c r="L20883" s="311"/>
    </row>
    <row r="20884" spans="11:12" ht="15.75" x14ac:dyDescent="0.2">
      <c r="K20884" s="311">
        <v>1</v>
      </c>
      <c r="L20884" s="311"/>
    </row>
    <row r="20885" spans="11:12" ht="15.75" x14ac:dyDescent="0.2">
      <c r="K20885" s="311">
        <v>1</v>
      </c>
      <c r="L20885" s="311"/>
    </row>
    <row r="20886" spans="11:12" ht="15.75" x14ac:dyDescent="0.2">
      <c r="K20886" s="311">
        <v>1</v>
      </c>
      <c r="L20886" s="311"/>
    </row>
    <row r="20887" spans="11:12" ht="15.75" x14ac:dyDescent="0.2">
      <c r="K20887" s="311">
        <v>1</v>
      </c>
      <c r="L20887" s="311"/>
    </row>
    <row r="20888" spans="11:12" ht="15.75" x14ac:dyDescent="0.2">
      <c r="K20888" s="311">
        <v>1</v>
      </c>
      <c r="L20888" s="311"/>
    </row>
    <row r="20889" spans="11:12" ht="15.75" x14ac:dyDescent="0.2">
      <c r="K20889" s="311">
        <v>1</v>
      </c>
      <c r="L20889" s="311"/>
    </row>
    <row r="20890" spans="11:12" ht="15.75" x14ac:dyDescent="0.2">
      <c r="K20890" s="311">
        <v>1</v>
      </c>
      <c r="L20890" s="311"/>
    </row>
    <row r="20891" spans="11:12" ht="15.75" x14ac:dyDescent="0.2">
      <c r="K20891" s="311">
        <v>1</v>
      </c>
      <c r="L20891" s="311"/>
    </row>
    <row r="20892" spans="11:12" ht="15.75" x14ac:dyDescent="0.2">
      <c r="K20892" s="311">
        <v>1</v>
      </c>
      <c r="L20892" s="311"/>
    </row>
    <row r="20893" spans="11:12" ht="15.75" x14ac:dyDescent="0.2">
      <c r="K20893" s="311">
        <v>1</v>
      </c>
      <c r="L20893" s="311"/>
    </row>
    <row r="20894" spans="11:12" ht="15.75" x14ac:dyDescent="0.2">
      <c r="K20894" s="311">
        <v>1</v>
      </c>
      <c r="L20894" s="311"/>
    </row>
    <row r="20895" spans="11:12" ht="15.75" x14ac:dyDescent="0.2">
      <c r="K20895" s="311">
        <v>1</v>
      </c>
      <c r="L20895" s="311"/>
    </row>
    <row r="20896" spans="11:12" ht="15.75" x14ac:dyDescent="0.2">
      <c r="K20896" s="311">
        <v>1</v>
      </c>
      <c r="L20896" s="311"/>
    </row>
    <row r="20897" spans="11:12" ht="15.75" x14ac:dyDescent="0.2">
      <c r="K20897" s="311">
        <v>1</v>
      </c>
      <c r="L20897" s="311"/>
    </row>
    <row r="20898" spans="11:12" ht="15.75" x14ac:dyDescent="0.2">
      <c r="K20898" s="311">
        <v>1</v>
      </c>
      <c r="L20898" s="311"/>
    </row>
    <row r="20899" spans="11:12" ht="15.75" x14ac:dyDescent="0.2">
      <c r="K20899" s="311">
        <v>1</v>
      </c>
      <c r="L20899" s="311"/>
    </row>
    <row r="20900" spans="11:12" ht="15.75" x14ac:dyDescent="0.2">
      <c r="K20900" s="311">
        <v>1</v>
      </c>
      <c r="L20900" s="311"/>
    </row>
    <row r="20901" spans="11:12" ht="15.75" x14ac:dyDescent="0.2">
      <c r="K20901" s="311">
        <v>1</v>
      </c>
      <c r="L20901" s="311"/>
    </row>
    <row r="20902" spans="11:12" ht="15.75" x14ac:dyDescent="0.2">
      <c r="K20902" s="311">
        <v>1</v>
      </c>
      <c r="L20902" s="311"/>
    </row>
    <row r="20903" spans="11:12" ht="15.75" x14ac:dyDescent="0.2">
      <c r="K20903" s="311">
        <v>1</v>
      </c>
      <c r="L20903" s="311"/>
    </row>
    <row r="20904" spans="11:12" ht="15.75" x14ac:dyDescent="0.2">
      <c r="K20904" s="311">
        <v>1</v>
      </c>
      <c r="L20904" s="311"/>
    </row>
    <row r="20905" spans="11:12" ht="15.75" x14ac:dyDescent="0.2">
      <c r="K20905" s="311">
        <v>1</v>
      </c>
      <c r="L20905" s="311"/>
    </row>
    <row r="20906" spans="11:12" ht="15.75" x14ac:dyDescent="0.2">
      <c r="K20906" s="311">
        <v>1</v>
      </c>
      <c r="L20906" s="311"/>
    </row>
    <row r="20907" spans="11:12" ht="15.75" x14ac:dyDescent="0.2">
      <c r="K20907" s="311">
        <v>1</v>
      </c>
      <c r="L20907" s="311"/>
    </row>
    <row r="20908" spans="11:12" ht="15.75" x14ac:dyDescent="0.2">
      <c r="K20908" s="311">
        <v>1</v>
      </c>
      <c r="L20908" s="311"/>
    </row>
    <row r="20909" spans="11:12" ht="15.75" x14ac:dyDescent="0.2">
      <c r="K20909" s="311">
        <v>1</v>
      </c>
      <c r="L20909" s="311"/>
    </row>
    <row r="20910" spans="11:12" ht="15.75" x14ac:dyDescent="0.2">
      <c r="K20910" s="311">
        <v>1</v>
      </c>
      <c r="L20910" s="311"/>
    </row>
    <row r="20911" spans="11:12" ht="15.75" x14ac:dyDescent="0.2">
      <c r="K20911" s="311">
        <v>1</v>
      </c>
      <c r="L20911" s="311"/>
    </row>
    <row r="20912" spans="11:12" ht="15.75" x14ac:dyDescent="0.2">
      <c r="K20912" s="311">
        <v>1</v>
      </c>
      <c r="L20912" s="311"/>
    </row>
    <row r="20913" spans="11:12" ht="15.75" x14ac:dyDescent="0.2">
      <c r="K20913" s="311">
        <v>1</v>
      </c>
      <c r="L20913" s="311"/>
    </row>
    <row r="20914" spans="11:12" ht="15.75" x14ac:dyDescent="0.2">
      <c r="K20914" s="311">
        <v>1</v>
      </c>
      <c r="L20914" s="311"/>
    </row>
    <row r="20915" spans="11:12" ht="15.75" x14ac:dyDescent="0.2">
      <c r="K20915" s="311">
        <v>1</v>
      </c>
      <c r="L20915" s="311"/>
    </row>
    <row r="20916" spans="11:12" ht="15.75" x14ac:dyDescent="0.2">
      <c r="K20916" s="311">
        <v>1</v>
      </c>
      <c r="L20916" s="311"/>
    </row>
    <row r="20917" spans="11:12" ht="15.75" x14ac:dyDescent="0.2">
      <c r="K20917" s="311">
        <v>1</v>
      </c>
      <c r="L20917" s="311"/>
    </row>
    <row r="20918" spans="11:12" ht="15.75" x14ac:dyDescent="0.2">
      <c r="K20918" s="311">
        <v>1</v>
      </c>
      <c r="L20918" s="311"/>
    </row>
    <row r="20919" spans="11:12" ht="15.75" x14ac:dyDescent="0.2">
      <c r="K20919" s="311">
        <v>1</v>
      </c>
      <c r="L20919" s="311"/>
    </row>
    <row r="20920" spans="11:12" ht="15.75" x14ac:dyDescent="0.2">
      <c r="K20920" s="311">
        <v>1</v>
      </c>
      <c r="L20920" s="311"/>
    </row>
    <row r="20921" spans="11:12" ht="15.75" x14ac:dyDescent="0.2">
      <c r="K20921" s="311">
        <v>1</v>
      </c>
      <c r="L20921" s="311"/>
    </row>
    <row r="20922" spans="11:12" ht="15.75" x14ac:dyDescent="0.2">
      <c r="K20922" s="311">
        <v>1</v>
      </c>
      <c r="L20922" s="311"/>
    </row>
    <row r="20923" spans="11:12" ht="15.75" x14ac:dyDescent="0.2">
      <c r="K20923" s="311">
        <v>1</v>
      </c>
      <c r="L20923" s="311"/>
    </row>
    <row r="20924" spans="11:12" ht="15.75" x14ac:dyDescent="0.2">
      <c r="K20924" s="311">
        <v>1</v>
      </c>
      <c r="L20924" s="311"/>
    </row>
    <row r="20925" spans="11:12" ht="15.75" x14ac:dyDescent="0.2">
      <c r="K20925" s="311">
        <v>1</v>
      </c>
      <c r="L20925" s="311"/>
    </row>
    <row r="20926" spans="11:12" ht="15.75" x14ac:dyDescent="0.2">
      <c r="K20926" s="311">
        <v>1</v>
      </c>
      <c r="L20926" s="311"/>
    </row>
    <row r="20927" spans="11:12" ht="15.75" x14ac:dyDescent="0.2">
      <c r="K20927" s="311">
        <v>1</v>
      </c>
      <c r="L20927" s="311"/>
    </row>
    <row r="20928" spans="11:12" ht="15.75" x14ac:dyDescent="0.2">
      <c r="K20928" s="311">
        <v>1</v>
      </c>
      <c r="L20928" s="311"/>
    </row>
    <row r="20929" spans="11:12" ht="15.75" x14ac:dyDescent="0.2">
      <c r="K20929" s="311">
        <v>1</v>
      </c>
      <c r="L20929" s="311"/>
    </row>
    <row r="20930" spans="11:12" ht="15.75" x14ac:dyDescent="0.2">
      <c r="K20930" s="311">
        <v>1</v>
      </c>
      <c r="L20930" s="311"/>
    </row>
    <row r="20931" spans="11:12" ht="15.75" x14ac:dyDescent="0.2">
      <c r="K20931" s="311">
        <v>1</v>
      </c>
      <c r="L20931" s="311"/>
    </row>
    <row r="20932" spans="11:12" ht="15.75" x14ac:dyDescent="0.2">
      <c r="K20932" s="311">
        <v>1</v>
      </c>
      <c r="L20932" s="311"/>
    </row>
    <row r="20933" spans="11:12" ht="15.75" x14ac:dyDescent="0.2">
      <c r="K20933" s="311">
        <v>1</v>
      </c>
      <c r="L20933" s="311"/>
    </row>
    <row r="20934" spans="11:12" ht="15.75" x14ac:dyDescent="0.2">
      <c r="K20934" s="311">
        <v>1</v>
      </c>
      <c r="L20934" s="311"/>
    </row>
    <row r="20935" spans="11:12" ht="15.75" x14ac:dyDescent="0.2">
      <c r="K20935" s="311">
        <v>1</v>
      </c>
      <c r="L20935" s="311"/>
    </row>
    <row r="20936" spans="11:12" ht="15.75" x14ac:dyDescent="0.2">
      <c r="K20936" s="311">
        <v>1</v>
      </c>
      <c r="L20936" s="311"/>
    </row>
    <row r="20937" spans="11:12" ht="15.75" x14ac:dyDescent="0.2">
      <c r="K20937" s="311">
        <v>1</v>
      </c>
      <c r="L20937" s="311"/>
    </row>
    <row r="20938" spans="11:12" ht="15.75" x14ac:dyDescent="0.2">
      <c r="K20938" s="311">
        <v>1</v>
      </c>
      <c r="L20938" s="311"/>
    </row>
    <row r="20939" spans="11:12" ht="15.75" x14ac:dyDescent="0.2">
      <c r="K20939" s="311">
        <v>1</v>
      </c>
      <c r="L20939" s="311"/>
    </row>
    <row r="20940" spans="11:12" ht="15.75" x14ac:dyDescent="0.2">
      <c r="K20940" s="311">
        <v>1</v>
      </c>
      <c r="L20940" s="311"/>
    </row>
    <row r="20941" spans="11:12" ht="15.75" x14ac:dyDescent="0.2">
      <c r="K20941" s="311">
        <v>1</v>
      </c>
      <c r="L20941" s="311"/>
    </row>
    <row r="20942" spans="11:12" ht="15.75" x14ac:dyDescent="0.2">
      <c r="K20942" s="311">
        <v>1</v>
      </c>
      <c r="L20942" s="311"/>
    </row>
    <row r="20943" spans="11:12" ht="15.75" x14ac:dyDescent="0.2">
      <c r="K20943" s="311">
        <v>1</v>
      </c>
      <c r="L20943" s="311"/>
    </row>
    <row r="20944" spans="11:12" ht="15.75" x14ac:dyDescent="0.2">
      <c r="K20944" s="311">
        <v>1</v>
      </c>
      <c r="L20944" s="311"/>
    </row>
    <row r="20945" spans="11:12" ht="15.75" x14ac:dyDescent="0.2">
      <c r="K20945" s="311">
        <v>1</v>
      </c>
      <c r="L20945" s="311"/>
    </row>
    <row r="20946" spans="11:12" ht="15.75" x14ac:dyDescent="0.2">
      <c r="K20946" s="311">
        <v>1</v>
      </c>
      <c r="L20946" s="311"/>
    </row>
    <row r="20947" spans="11:12" ht="15.75" x14ac:dyDescent="0.2">
      <c r="K20947" s="311">
        <v>1</v>
      </c>
      <c r="L20947" s="311"/>
    </row>
    <row r="20948" spans="11:12" ht="15.75" x14ac:dyDescent="0.2">
      <c r="K20948" s="311">
        <v>1</v>
      </c>
      <c r="L20948" s="311"/>
    </row>
    <row r="20949" spans="11:12" ht="15.75" x14ac:dyDescent="0.2">
      <c r="K20949" s="311">
        <v>1</v>
      </c>
      <c r="L20949" s="311"/>
    </row>
    <row r="20950" spans="11:12" ht="15.75" x14ac:dyDescent="0.2">
      <c r="K20950" s="311">
        <v>1</v>
      </c>
      <c r="L20950" s="311"/>
    </row>
    <row r="20951" spans="11:12" ht="15.75" x14ac:dyDescent="0.2">
      <c r="K20951" s="311">
        <v>1</v>
      </c>
      <c r="L20951" s="311"/>
    </row>
    <row r="20952" spans="11:12" ht="15.75" x14ac:dyDescent="0.2">
      <c r="K20952" s="311">
        <v>1</v>
      </c>
      <c r="L20952" s="311"/>
    </row>
    <row r="20953" spans="11:12" ht="15.75" x14ac:dyDescent="0.2">
      <c r="K20953" s="311">
        <v>1</v>
      </c>
      <c r="L20953" s="311"/>
    </row>
    <row r="20954" spans="11:12" ht="15.75" x14ac:dyDescent="0.2">
      <c r="K20954" s="311">
        <v>1</v>
      </c>
      <c r="L20954" s="311"/>
    </row>
    <row r="20955" spans="11:12" ht="15.75" x14ac:dyDescent="0.2">
      <c r="K20955" s="311">
        <v>1</v>
      </c>
      <c r="L20955" s="311"/>
    </row>
    <row r="20956" spans="11:12" ht="15.75" x14ac:dyDescent="0.2">
      <c r="K20956" s="311">
        <v>1</v>
      </c>
      <c r="L20956" s="311"/>
    </row>
    <row r="20957" spans="11:12" ht="15.75" x14ac:dyDescent="0.2">
      <c r="K20957" s="311">
        <v>1</v>
      </c>
      <c r="L20957" s="311"/>
    </row>
    <row r="20958" spans="11:12" ht="15.75" x14ac:dyDescent="0.2">
      <c r="K20958" s="311">
        <v>1</v>
      </c>
      <c r="L20958" s="311"/>
    </row>
    <row r="20959" spans="11:12" ht="15.75" x14ac:dyDescent="0.2">
      <c r="K20959" s="311">
        <v>1</v>
      </c>
      <c r="L20959" s="311"/>
    </row>
    <row r="20960" spans="11:12" ht="15.75" x14ac:dyDescent="0.2">
      <c r="K20960" s="311">
        <v>1</v>
      </c>
      <c r="L20960" s="311"/>
    </row>
    <row r="20961" spans="11:12" ht="15.75" x14ac:dyDescent="0.2">
      <c r="K20961" s="311">
        <v>1</v>
      </c>
      <c r="L20961" s="311"/>
    </row>
    <row r="20962" spans="11:12" ht="15.75" x14ac:dyDescent="0.2">
      <c r="K20962" s="311">
        <v>1</v>
      </c>
      <c r="L20962" s="311"/>
    </row>
    <row r="20963" spans="11:12" ht="15.75" x14ac:dyDescent="0.2">
      <c r="K20963" s="311">
        <v>1</v>
      </c>
      <c r="L20963" s="311"/>
    </row>
    <row r="20964" spans="11:12" ht="15.75" x14ac:dyDescent="0.2">
      <c r="K20964" s="311">
        <v>1</v>
      </c>
      <c r="L20964" s="311"/>
    </row>
    <row r="20965" spans="11:12" ht="15.75" x14ac:dyDescent="0.2">
      <c r="K20965" s="311">
        <v>1</v>
      </c>
      <c r="L20965" s="311"/>
    </row>
    <row r="20966" spans="11:12" ht="15.75" x14ac:dyDescent="0.2">
      <c r="K20966" s="311">
        <v>1</v>
      </c>
      <c r="L20966" s="311"/>
    </row>
    <row r="20967" spans="11:12" ht="15.75" x14ac:dyDescent="0.2">
      <c r="K20967" s="311">
        <v>1</v>
      </c>
      <c r="L20967" s="311"/>
    </row>
    <row r="20968" spans="11:12" ht="15.75" x14ac:dyDescent="0.2">
      <c r="K20968" s="311">
        <v>1</v>
      </c>
      <c r="L20968" s="311"/>
    </row>
    <row r="20969" spans="11:12" ht="15.75" x14ac:dyDescent="0.2">
      <c r="K20969" s="311">
        <v>1</v>
      </c>
      <c r="L20969" s="311"/>
    </row>
    <row r="20970" spans="11:12" ht="15.75" x14ac:dyDescent="0.2">
      <c r="K20970" s="311">
        <v>1</v>
      </c>
      <c r="L20970" s="311"/>
    </row>
    <row r="20971" spans="11:12" ht="15.75" x14ac:dyDescent="0.2">
      <c r="K20971" s="311">
        <v>1</v>
      </c>
      <c r="L20971" s="311"/>
    </row>
    <row r="20972" spans="11:12" ht="15.75" x14ac:dyDescent="0.2">
      <c r="K20972" s="311">
        <v>1</v>
      </c>
      <c r="L20972" s="311"/>
    </row>
    <row r="20973" spans="11:12" ht="15.75" x14ac:dyDescent="0.2">
      <c r="K20973" s="311">
        <v>1</v>
      </c>
      <c r="L20973" s="311"/>
    </row>
    <row r="20974" spans="11:12" ht="15.75" x14ac:dyDescent="0.2">
      <c r="K20974" s="311">
        <v>1</v>
      </c>
      <c r="L20974" s="311"/>
    </row>
    <row r="20975" spans="11:12" ht="15.75" x14ac:dyDescent="0.2">
      <c r="K20975" s="311">
        <v>1</v>
      </c>
      <c r="L20975" s="311"/>
    </row>
    <row r="20976" spans="11:12" ht="15.75" x14ac:dyDescent="0.2">
      <c r="K20976" s="311">
        <v>1</v>
      </c>
      <c r="L20976" s="311"/>
    </row>
    <row r="20977" spans="11:12" ht="15.75" x14ac:dyDescent="0.2">
      <c r="K20977" s="311">
        <v>1</v>
      </c>
      <c r="L20977" s="311"/>
    </row>
    <row r="20978" spans="11:12" ht="15.75" x14ac:dyDescent="0.2">
      <c r="K20978" s="311">
        <v>1</v>
      </c>
      <c r="L20978" s="311"/>
    </row>
    <row r="20979" spans="11:12" ht="15.75" x14ac:dyDescent="0.2">
      <c r="K20979" s="311">
        <v>1</v>
      </c>
      <c r="L20979" s="311"/>
    </row>
    <row r="20980" spans="11:12" ht="15.75" x14ac:dyDescent="0.2">
      <c r="K20980" s="311">
        <v>1</v>
      </c>
      <c r="L20980" s="311"/>
    </row>
    <row r="20981" spans="11:12" ht="15.75" x14ac:dyDescent="0.2">
      <c r="K20981" s="311">
        <v>1</v>
      </c>
      <c r="L20981" s="311"/>
    </row>
    <row r="20982" spans="11:12" ht="15.75" x14ac:dyDescent="0.2">
      <c r="K20982" s="311">
        <v>1</v>
      </c>
      <c r="L20982" s="311"/>
    </row>
    <row r="20983" spans="11:12" ht="15.75" x14ac:dyDescent="0.2">
      <c r="K20983" s="311">
        <v>1</v>
      </c>
      <c r="L20983" s="311"/>
    </row>
    <row r="20984" spans="11:12" ht="15.75" x14ac:dyDescent="0.2">
      <c r="K20984" s="311">
        <v>1</v>
      </c>
      <c r="L20984" s="311"/>
    </row>
    <row r="20985" spans="11:12" ht="15.75" x14ac:dyDescent="0.2">
      <c r="K20985" s="311">
        <v>1</v>
      </c>
      <c r="L20985" s="311"/>
    </row>
    <row r="20986" spans="11:12" ht="15.75" x14ac:dyDescent="0.2">
      <c r="K20986" s="311">
        <v>1</v>
      </c>
      <c r="L20986" s="311"/>
    </row>
    <row r="20987" spans="11:12" ht="15.75" x14ac:dyDescent="0.2">
      <c r="K20987" s="311">
        <v>1</v>
      </c>
      <c r="L20987" s="311"/>
    </row>
    <row r="20988" spans="11:12" ht="15.75" x14ac:dyDescent="0.2">
      <c r="K20988" s="311">
        <v>1</v>
      </c>
      <c r="L20988" s="311"/>
    </row>
    <row r="20989" spans="11:12" ht="15.75" x14ac:dyDescent="0.2">
      <c r="K20989" s="311">
        <v>1</v>
      </c>
      <c r="L20989" s="311"/>
    </row>
    <row r="20990" spans="11:12" ht="15.75" x14ac:dyDescent="0.2">
      <c r="K20990" s="311">
        <v>1</v>
      </c>
      <c r="L20990" s="311"/>
    </row>
    <row r="20991" spans="11:12" ht="15.75" x14ac:dyDescent="0.2">
      <c r="K20991" s="311">
        <v>1</v>
      </c>
      <c r="L20991" s="311"/>
    </row>
    <row r="20992" spans="11:12" ht="15.75" x14ac:dyDescent="0.2">
      <c r="K20992" s="311">
        <v>1</v>
      </c>
      <c r="L20992" s="311"/>
    </row>
    <row r="20993" spans="11:12" ht="15.75" x14ac:dyDescent="0.2">
      <c r="K20993" s="311">
        <v>1</v>
      </c>
      <c r="L20993" s="311"/>
    </row>
    <row r="20994" spans="11:12" ht="15.75" x14ac:dyDescent="0.2">
      <c r="K20994" s="311">
        <v>1</v>
      </c>
      <c r="L20994" s="311"/>
    </row>
    <row r="20995" spans="11:12" ht="15.75" x14ac:dyDescent="0.2">
      <c r="K20995" s="311">
        <v>1</v>
      </c>
      <c r="L20995" s="311"/>
    </row>
    <row r="20996" spans="11:12" ht="15.75" x14ac:dyDescent="0.2">
      <c r="K20996" s="311">
        <v>1</v>
      </c>
      <c r="L20996" s="311"/>
    </row>
    <row r="20997" spans="11:12" ht="15.75" x14ac:dyDescent="0.2">
      <c r="K20997" s="311">
        <v>1</v>
      </c>
      <c r="L20997" s="311"/>
    </row>
    <row r="20998" spans="11:12" ht="15.75" x14ac:dyDescent="0.2">
      <c r="K20998" s="311">
        <v>1</v>
      </c>
      <c r="L20998" s="311"/>
    </row>
    <row r="20999" spans="11:12" ht="15.75" x14ac:dyDescent="0.2">
      <c r="K20999" s="311">
        <v>1</v>
      </c>
      <c r="L20999" s="311"/>
    </row>
    <row r="21000" spans="11:12" ht="15.75" x14ac:dyDescent="0.2">
      <c r="K21000" s="311">
        <v>1</v>
      </c>
      <c r="L21000" s="311"/>
    </row>
    <row r="21001" spans="11:12" ht="15.75" x14ac:dyDescent="0.2">
      <c r="K21001" s="311">
        <v>1</v>
      </c>
      <c r="L21001" s="311"/>
    </row>
    <row r="21002" spans="11:12" ht="15.75" x14ac:dyDescent="0.2">
      <c r="K21002" s="311">
        <v>1</v>
      </c>
      <c r="L21002" s="311"/>
    </row>
    <row r="21003" spans="11:12" ht="15.75" x14ac:dyDescent="0.2">
      <c r="K21003" s="311">
        <v>1</v>
      </c>
      <c r="L21003" s="311"/>
    </row>
    <row r="21004" spans="11:12" ht="15.75" x14ac:dyDescent="0.2">
      <c r="K21004" s="311">
        <v>1</v>
      </c>
      <c r="L21004" s="311"/>
    </row>
    <row r="21005" spans="11:12" ht="15.75" x14ac:dyDescent="0.2">
      <c r="K21005" s="311">
        <v>1</v>
      </c>
      <c r="L21005" s="311"/>
    </row>
    <row r="21006" spans="11:12" ht="15.75" x14ac:dyDescent="0.2">
      <c r="K21006" s="311">
        <v>1</v>
      </c>
      <c r="L21006" s="311"/>
    </row>
    <row r="21007" spans="11:12" ht="15.75" x14ac:dyDescent="0.2">
      <c r="K21007" s="311">
        <v>1</v>
      </c>
      <c r="L21007" s="311"/>
    </row>
    <row r="21008" spans="11:12" ht="15.75" x14ac:dyDescent="0.2">
      <c r="K21008" s="311">
        <v>1</v>
      </c>
      <c r="L21008" s="311"/>
    </row>
    <row r="21009" spans="11:12" ht="15.75" x14ac:dyDescent="0.2">
      <c r="K21009" s="311">
        <v>1</v>
      </c>
      <c r="L21009" s="311"/>
    </row>
    <row r="21010" spans="11:12" ht="15.75" x14ac:dyDescent="0.2">
      <c r="K21010" s="311">
        <v>1</v>
      </c>
      <c r="L21010" s="311"/>
    </row>
    <row r="21011" spans="11:12" ht="15.75" x14ac:dyDescent="0.2">
      <c r="K21011" s="311">
        <v>1</v>
      </c>
      <c r="L21011" s="311"/>
    </row>
    <row r="21012" spans="11:12" ht="15.75" x14ac:dyDescent="0.2">
      <c r="K21012" s="311">
        <v>1</v>
      </c>
      <c r="L21012" s="311"/>
    </row>
    <row r="21013" spans="11:12" ht="15.75" x14ac:dyDescent="0.2">
      <c r="K21013" s="311">
        <v>1</v>
      </c>
      <c r="L21013" s="311"/>
    </row>
    <row r="21014" spans="11:12" ht="15.75" x14ac:dyDescent="0.2">
      <c r="K21014" s="311">
        <v>1</v>
      </c>
      <c r="L21014" s="311"/>
    </row>
    <row r="21015" spans="11:12" ht="15.75" x14ac:dyDescent="0.2">
      <c r="K21015" s="311">
        <v>1</v>
      </c>
      <c r="L21015" s="311"/>
    </row>
    <row r="21016" spans="11:12" ht="15.75" x14ac:dyDescent="0.2">
      <c r="K21016" s="311">
        <v>1</v>
      </c>
      <c r="L21016" s="311"/>
    </row>
    <row r="21017" spans="11:12" ht="15.75" x14ac:dyDescent="0.2">
      <c r="K21017" s="311">
        <v>1</v>
      </c>
      <c r="L21017" s="311"/>
    </row>
    <row r="21018" spans="11:12" ht="15.75" x14ac:dyDescent="0.2">
      <c r="K21018" s="311">
        <v>1</v>
      </c>
      <c r="L21018" s="311"/>
    </row>
    <row r="21019" spans="11:12" ht="15.75" x14ac:dyDescent="0.2">
      <c r="K21019" s="311">
        <v>1</v>
      </c>
      <c r="L21019" s="311"/>
    </row>
    <row r="21020" spans="11:12" ht="15.75" x14ac:dyDescent="0.2">
      <c r="K21020" s="311">
        <v>1</v>
      </c>
      <c r="L21020" s="311"/>
    </row>
    <row r="21021" spans="11:12" ht="15.75" x14ac:dyDescent="0.2">
      <c r="K21021" s="311">
        <v>1</v>
      </c>
      <c r="L21021" s="311"/>
    </row>
    <row r="21022" spans="11:12" ht="15.75" x14ac:dyDescent="0.2">
      <c r="K21022" s="311">
        <v>1</v>
      </c>
      <c r="L21022" s="311"/>
    </row>
    <row r="21023" spans="11:12" ht="15.75" x14ac:dyDescent="0.2">
      <c r="K21023" s="311">
        <v>1</v>
      </c>
      <c r="L21023" s="311"/>
    </row>
    <row r="21024" spans="11:12" ht="15.75" x14ac:dyDescent="0.2">
      <c r="K21024" s="311">
        <v>1</v>
      </c>
      <c r="L21024" s="311"/>
    </row>
    <row r="21025" spans="11:12" ht="15.75" x14ac:dyDescent="0.2">
      <c r="K21025" s="311">
        <v>1</v>
      </c>
      <c r="L21025" s="311"/>
    </row>
    <row r="21026" spans="11:12" ht="15.75" x14ac:dyDescent="0.2">
      <c r="K21026" s="311">
        <v>1</v>
      </c>
      <c r="L21026" s="311"/>
    </row>
    <row r="21027" spans="11:12" ht="15.75" x14ac:dyDescent="0.2">
      <c r="K21027" s="311">
        <v>1</v>
      </c>
      <c r="L21027" s="311"/>
    </row>
    <row r="21028" spans="11:12" ht="15.75" x14ac:dyDescent="0.2">
      <c r="K21028" s="311">
        <v>1</v>
      </c>
      <c r="L21028" s="311"/>
    </row>
    <row r="21029" spans="11:12" ht="15.75" x14ac:dyDescent="0.2">
      <c r="K21029" s="311">
        <v>1</v>
      </c>
      <c r="L21029" s="311"/>
    </row>
    <row r="21030" spans="11:12" ht="15.75" x14ac:dyDescent="0.2">
      <c r="K21030" s="311">
        <v>1</v>
      </c>
      <c r="L21030" s="311"/>
    </row>
    <row r="21031" spans="11:12" ht="15.75" x14ac:dyDescent="0.2">
      <c r="K21031" s="311">
        <v>1</v>
      </c>
      <c r="L21031" s="311"/>
    </row>
    <row r="21032" spans="11:12" ht="15.75" x14ac:dyDescent="0.2">
      <c r="K21032" s="311">
        <v>1</v>
      </c>
      <c r="L21032" s="311"/>
    </row>
    <row r="21033" spans="11:12" ht="15.75" x14ac:dyDescent="0.2">
      <c r="K21033" s="311">
        <v>1</v>
      </c>
      <c r="L21033" s="311"/>
    </row>
    <row r="21034" spans="11:12" ht="15.75" x14ac:dyDescent="0.2">
      <c r="K21034" s="311">
        <v>1</v>
      </c>
      <c r="L21034" s="311"/>
    </row>
    <row r="21035" spans="11:12" ht="15.75" x14ac:dyDescent="0.2">
      <c r="K21035" s="311">
        <v>1</v>
      </c>
      <c r="L21035" s="311"/>
    </row>
    <row r="21036" spans="11:12" ht="15.75" x14ac:dyDescent="0.2">
      <c r="K21036" s="311">
        <v>1</v>
      </c>
      <c r="L21036" s="311"/>
    </row>
    <row r="21037" spans="11:12" ht="15.75" x14ac:dyDescent="0.2">
      <c r="K21037" s="311">
        <v>1</v>
      </c>
      <c r="L21037" s="311"/>
    </row>
    <row r="21038" spans="11:12" ht="15.75" x14ac:dyDescent="0.2">
      <c r="K21038" s="311">
        <v>1</v>
      </c>
      <c r="L21038" s="311"/>
    </row>
    <row r="21039" spans="11:12" ht="15.75" x14ac:dyDescent="0.2">
      <c r="K21039" s="311">
        <v>1</v>
      </c>
      <c r="L21039" s="311"/>
    </row>
    <row r="21040" spans="11:12" ht="15.75" x14ac:dyDescent="0.2">
      <c r="K21040" s="311">
        <v>1</v>
      </c>
      <c r="L21040" s="311"/>
    </row>
    <row r="21041" spans="11:12" ht="15.75" x14ac:dyDescent="0.2">
      <c r="K21041" s="311">
        <v>1</v>
      </c>
      <c r="L21041" s="311"/>
    </row>
    <row r="21042" spans="11:12" ht="15.75" x14ac:dyDescent="0.2">
      <c r="K21042" s="311">
        <v>1</v>
      </c>
      <c r="L21042" s="311"/>
    </row>
    <row r="21043" spans="11:12" ht="15.75" x14ac:dyDescent="0.2">
      <c r="K21043" s="311">
        <v>1</v>
      </c>
      <c r="L21043" s="311"/>
    </row>
    <row r="21044" spans="11:12" ht="15.75" x14ac:dyDescent="0.2">
      <c r="K21044" s="311">
        <v>1</v>
      </c>
      <c r="L21044" s="311"/>
    </row>
    <row r="21045" spans="11:12" ht="15.75" x14ac:dyDescent="0.2">
      <c r="K21045" s="311">
        <v>1</v>
      </c>
      <c r="L21045" s="311"/>
    </row>
    <row r="21046" spans="11:12" ht="15.75" x14ac:dyDescent="0.2">
      <c r="K21046" s="311">
        <v>1</v>
      </c>
      <c r="L21046" s="311"/>
    </row>
    <row r="21047" spans="11:12" ht="15.75" x14ac:dyDescent="0.2">
      <c r="K21047" s="311">
        <v>1</v>
      </c>
      <c r="L21047" s="311"/>
    </row>
    <row r="21048" spans="11:12" ht="15.75" x14ac:dyDescent="0.2">
      <c r="K21048" s="311">
        <v>1</v>
      </c>
      <c r="L21048" s="311"/>
    </row>
    <row r="21049" spans="11:12" ht="15.75" x14ac:dyDescent="0.2">
      <c r="K21049" s="311">
        <v>1</v>
      </c>
      <c r="L21049" s="311"/>
    </row>
    <row r="21050" spans="11:12" ht="15.75" x14ac:dyDescent="0.2">
      <c r="K21050" s="311">
        <v>1</v>
      </c>
      <c r="L21050" s="311"/>
    </row>
    <row r="21051" spans="11:12" ht="15.75" x14ac:dyDescent="0.2">
      <c r="K21051" s="311">
        <v>1</v>
      </c>
      <c r="L21051" s="311"/>
    </row>
    <row r="21052" spans="11:12" ht="15.75" x14ac:dyDescent="0.2">
      <c r="K21052" s="311">
        <v>1</v>
      </c>
      <c r="L21052" s="311"/>
    </row>
    <row r="21053" spans="11:12" ht="15.75" x14ac:dyDescent="0.2">
      <c r="K21053" s="311">
        <v>1</v>
      </c>
      <c r="L21053" s="311"/>
    </row>
    <row r="21054" spans="11:12" ht="15.75" x14ac:dyDescent="0.2">
      <c r="K21054" s="311">
        <v>1</v>
      </c>
      <c r="L21054" s="311"/>
    </row>
    <row r="21055" spans="11:12" ht="15.75" x14ac:dyDescent="0.2">
      <c r="K21055" s="311">
        <v>1</v>
      </c>
      <c r="L21055" s="311"/>
    </row>
    <row r="21056" spans="11:12" ht="15.75" x14ac:dyDescent="0.2">
      <c r="K21056" s="311">
        <v>1</v>
      </c>
      <c r="L21056" s="311"/>
    </row>
    <row r="21057" spans="11:12" ht="15.75" x14ac:dyDescent="0.2">
      <c r="K21057" s="311">
        <v>1</v>
      </c>
      <c r="L21057" s="311"/>
    </row>
    <row r="21058" spans="11:12" ht="15.75" x14ac:dyDescent="0.2">
      <c r="K21058" s="311">
        <v>1</v>
      </c>
      <c r="L21058" s="311"/>
    </row>
    <row r="21059" spans="11:12" ht="15.75" x14ac:dyDescent="0.2">
      <c r="K21059" s="311">
        <v>1</v>
      </c>
      <c r="L21059" s="311"/>
    </row>
    <row r="21060" spans="11:12" ht="15.75" x14ac:dyDescent="0.2">
      <c r="K21060" s="311">
        <v>1</v>
      </c>
      <c r="L21060" s="311"/>
    </row>
    <row r="21061" spans="11:12" ht="15.75" x14ac:dyDescent="0.2">
      <c r="K21061" s="311">
        <v>1</v>
      </c>
      <c r="L21061" s="311"/>
    </row>
    <row r="21062" spans="11:12" ht="15.75" x14ac:dyDescent="0.2">
      <c r="K21062" s="311">
        <v>1</v>
      </c>
      <c r="L21062" s="311"/>
    </row>
    <row r="21063" spans="11:12" ht="15.75" x14ac:dyDescent="0.2">
      <c r="K21063" s="311">
        <v>1</v>
      </c>
      <c r="L21063" s="311"/>
    </row>
    <row r="21064" spans="11:12" ht="15.75" x14ac:dyDescent="0.2">
      <c r="K21064" s="311">
        <v>1</v>
      </c>
      <c r="L21064" s="311"/>
    </row>
    <row r="21065" spans="11:12" ht="15.75" x14ac:dyDescent="0.2">
      <c r="K21065" s="311">
        <v>1</v>
      </c>
      <c r="L21065" s="311"/>
    </row>
    <row r="21066" spans="11:12" ht="15.75" x14ac:dyDescent="0.2">
      <c r="K21066" s="311">
        <v>1</v>
      </c>
      <c r="L21066" s="311"/>
    </row>
    <row r="21067" spans="11:12" ht="15.75" x14ac:dyDescent="0.2">
      <c r="K21067" s="311">
        <v>1</v>
      </c>
      <c r="L21067" s="311"/>
    </row>
    <row r="21068" spans="11:12" ht="15.75" x14ac:dyDescent="0.2">
      <c r="K21068" s="311">
        <v>1</v>
      </c>
      <c r="L21068" s="311"/>
    </row>
    <row r="21069" spans="11:12" ht="15.75" x14ac:dyDescent="0.2">
      <c r="K21069" s="311">
        <v>1</v>
      </c>
      <c r="L21069" s="311"/>
    </row>
    <row r="21070" spans="11:12" ht="15.75" x14ac:dyDescent="0.2">
      <c r="K21070" s="311">
        <v>1</v>
      </c>
      <c r="L21070" s="311"/>
    </row>
    <row r="21071" spans="11:12" ht="15.75" x14ac:dyDescent="0.2">
      <c r="K21071" s="311">
        <v>1</v>
      </c>
      <c r="L21071" s="311"/>
    </row>
    <row r="21072" spans="11:12" ht="15.75" x14ac:dyDescent="0.2">
      <c r="K21072" s="311">
        <v>1</v>
      </c>
      <c r="L21072" s="311"/>
    </row>
    <row r="21073" spans="11:12" ht="15.75" x14ac:dyDescent="0.2">
      <c r="K21073" s="311">
        <v>1</v>
      </c>
      <c r="L21073" s="311"/>
    </row>
    <row r="21074" spans="11:12" ht="15.75" x14ac:dyDescent="0.2">
      <c r="K21074" s="311">
        <v>1</v>
      </c>
      <c r="L21074" s="311"/>
    </row>
    <row r="21075" spans="11:12" ht="15.75" x14ac:dyDescent="0.2">
      <c r="K21075" s="311">
        <v>1</v>
      </c>
      <c r="L21075" s="311"/>
    </row>
    <row r="21076" spans="11:12" ht="15.75" x14ac:dyDescent="0.2">
      <c r="K21076" s="311">
        <v>1</v>
      </c>
      <c r="L21076" s="311"/>
    </row>
    <row r="21077" spans="11:12" ht="15.75" x14ac:dyDescent="0.2">
      <c r="K21077" s="311">
        <v>1</v>
      </c>
      <c r="L21077" s="311"/>
    </row>
    <row r="21078" spans="11:12" ht="15.75" x14ac:dyDescent="0.2">
      <c r="K21078" s="311">
        <v>1</v>
      </c>
      <c r="L21078" s="311"/>
    </row>
    <row r="21079" spans="11:12" ht="15.75" x14ac:dyDescent="0.2">
      <c r="K21079" s="311">
        <v>1</v>
      </c>
      <c r="L21079" s="311"/>
    </row>
    <row r="21080" spans="11:12" ht="15.75" x14ac:dyDescent="0.2">
      <c r="K21080" s="311">
        <v>1</v>
      </c>
      <c r="L21080" s="311"/>
    </row>
    <row r="21081" spans="11:12" ht="15.75" x14ac:dyDescent="0.2">
      <c r="K21081" s="311">
        <v>1</v>
      </c>
      <c r="L21081" s="311"/>
    </row>
    <row r="21082" spans="11:12" ht="15.75" x14ac:dyDescent="0.2">
      <c r="K21082" s="311">
        <v>1</v>
      </c>
      <c r="L21082" s="311"/>
    </row>
    <row r="21083" spans="11:12" ht="15.75" x14ac:dyDescent="0.2">
      <c r="K21083" s="311">
        <v>1</v>
      </c>
      <c r="L21083" s="311"/>
    </row>
    <row r="21084" spans="11:12" ht="15.75" x14ac:dyDescent="0.2">
      <c r="K21084" s="311">
        <v>1</v>
      </c>
      <c r="L21084" s="311"/>
    </row>
    <row r="21085" spans="11:12" ht="15.75" x14ac:dyDescent="0.2">
      <c r="K21085" s="311">
        <v>1</v>
      </c>
      <c r="L21085" s="311"/>
    </row>
    <row r="21086" spans="11:12" ht="15.75" x14ac:dyDescent="0.2">
      <c r="K21086" s="311">
        <v>1</v>
      </c>
      <c r="L21086" s="311"/>
    </row>
    <row r="21087" spans="11:12" ht="15.75" x14ac:dyDescent="0.2">
      <c r="K21087" s="311">
        <v>1</v>
      </c>
      <c r="L21087" s="311"/>
    </row>
    <row r="21088" spans="11:12" ht="15.75" x14ac:dyDescent="0.2">
      <c r="K21088" s="311">
        <v>1</v>
      </c>
      <c r="L21088" s="311"/>
    </row>
    <row r="21089" spans="11:12" ht="15.75" x14ac:dyDescent="0.2">
      <c r="K21089" s="311">
        <v>1</v>
      </c>
      <c r="L21089" s="311"/>
    </row>
    <row r="21090" spans="11:12" ht="15.75" x14ac:dyDescent="0.2">
      <c r="K21090" s="311">
        <v>1</v>
      </c>
      <c r="L21090" s="311"/>
    </row>
    <row r="21091" spans="11:12" ht="15.75" x14ac:dyDescent="0.2">
      <c r="K21091" s="311">
        <v>1</v>
      </c>
      <c r="L21091" s="311"/>
    </row>
    <row r="21092" spans="11:12" ht="15.75" x14ac:dyDescent="0.2">
      <c r="K21092" s="311">
        <v>1</v>
      </c>
      <c r="L21092" s="311"/>
    </row>
    <row r="21093" spans="11:12" ht="15.75" x14ac:dyDescent="0.2">
      <c r="K21093" s="311">
        <v>1</v>
      </c>
      <c r="L21093" s="311"/>
    </row>
    <row r="21094" spans="11:12" ht="15.75" x14ac:dyDescent="0.2">
      <c r="K21094" s="311">
        <v>1</v>
      </c>
      <c r="L21094" s="311"/>
    </row>
    <row r="21095" spans="11:12" ht="15.75" x14ac:dyDescent="0.2">
      <c r="K21095" s="311">
        <v>1</v>
      </c>
      <c r="L21095" s="311"/>
    </row>
    <row r="21096" spans="11:12" ht="15.75" x14ac:dyDescent="0.2">
      <c r="K21096" s="311">
        <v>1</v>
      </c>
      <c r="L21096" s="311"/>
    </row>
    <row r="21097" spans="11:12" ht="15.75" x14ac:dyDescent="0.2">
      <c r="K21097" s="311">
        <v>1</v>
      </c>
      <c r="L21097" s="311"/>
    </row>
    <row r="21098" spans="11:12" ht="15.75" x14ac:dyDescent="0.2">
      <c r="K21098" s="311">
        <v>1</v>
      </c>
      <c r="L21098" s="311"/>
    </row>
    <row r="21099" spans="11:12" ht="15.75" x14ac:dyDescent="0.2">
      <c r="K21099" s="311">
        <v>1</v>
      </c>
      <c r="L21099" s="311"/>
    </row>
    <row r="21100" spans="11:12" ht="15.75" x14ac:dyDescent="0.2">
      <c r="K21100" s="311">
        <v>1</v>
      </c>
      <c r="L21100" s="311"/>
    </row>
    <row r="21101" spans="11:12" ht="15.75" x14ac:dyDescent="0.2">
      <c r="K21101" s="311">
        <v>1</v>
      </c>
      <c r="L21101" s="311"/>
    </row>
    <row r="21102" spans="11:12" ht="15.75" x14ac:dyDescent="0.2">
      <c r="K21102" s="311">
        <v>1</v>
      </c>
      <c r="L21102" s="311"/>
    </row>
    <row r="21103" spans="11:12" ht="15.75" x14ac:dyDescent="0.2">
      <c r="K21103" s="311">
        <v>1</v>
      </c>
      <c r="L21103" s="311"/>
    </row>
    <row r="21104" spans="11:12" ht="15.75" x14ac:dyDescent="0.2">
      <c r="K21104" s="311">
        <v>1</v>
      </c>
      <c r="L21104" s="311"/>
    </row>
    <row r="21105" spans="11:12" ht="15.75" x14ac:dyDescent="0.2">
      <c r="K21105" s="311">
        <v>1</v>
      </c>
      <c r="L21105" s="311"/>
    </row>
    <row r="21106" spans="11:12" ht="15.75" x14ac:dyDescent="0.2">
      <c r="K21106" s="311">
        <v>1</v>
      </c>
      <c r="L21106" s="311"/>
    </row>
    <row r="21107" spans="11:12" ht="15.75" x14ac:dyDescent="0.2">
      <c r="K21107" s="311">
        <v>1</v>
      </c>
      <c r="L21107" s="311"/>
    </row>
    <row r="21108" spans="11:12" ht="15.75" x14ac:dyDescent="0.2">
      <c r="K21108" s="311">
        <v>1</v>
      </c>
      <c r="L21108" s="311"/>
    </row>
    <row r="21109" spans="11:12" ht="15.75" x14ac:dyDescent="0.2">
      <c r="K21109" s="311">
        <v>1</v>
      </c>
      <c r="L21109" s="311"/>
    </row>
    <row r="21110" spans="11:12" ht="15.75" x14ac:dyDescent="0.2">
      <c r="K21110" s="311">
        <v>1</v>
      </c>
      <c r="L21110" s="311"/>
    </row>
    <row r="21111" spans="11:12" ht="15.75" x14ac:dyDescent="0.2">
      <c r="K21111" s="311">
        <v>1</v>
      </c>
      <c r="L21111" s="311"/>
    </row>
    <row r="21112" spans="11:12" ht="15.75" x14ac:dyDescent="0.2">
      <c r="K21112" s="311">
        <v>1</v>
      </c>
      <c r="L21112" s="311"/>
    </row>
    <row r="21113" spans="11:12" ht="15.75" x14ac:dyDescent="0.2">
      <c r="K21113" s="311">
        <v>1</v>
      </c>
      <c r="L21113" s="311"/>
    </row>
    <row r="21114" spans="11:12" ht="15.75" x14ac:dyDescent="0.2">
      <c r="K21114" s="311">
        <v>1</v>
      </c>
      <c r="L21114" s="311"/>
    </row>
    <row r="21115" spans="11:12" ht="15.75" x14ac:dyDescent="0.2">
      <c r="K21115" s="311">
        <v>1</v>
      </c>
      <c r="L21115" s="311"/>
    </row>
    <row r="21116" spans="11:12" ht="15.75" x14ac:dyDescent="0.2">
      <c r="K21116" s="311">
        <v>1</v>
      </c>
      <c r="L21116" s="311"/>
    </row>
    <row r="21117" spans="11:12" ht="15.75" x14ac:dyDescent="0.2">
      <c r="K21117" s="311">
        <v>1</v>
      </c>
      <c r="L21117" s="311"/>
    </row>
    <row r="21118" spans="11:12" ht="15.75" x14ac:dyDescent="0.2">
      <c r="K21118" s="311">
        <v>1</v>
      </c>
      <c r="L21118" s="311"/>
    </row>
    <row r="21119" spans="11:12" ht="15.75" x14ac:dyDescent="0.2">
      <c r="K21119" s="311">
        <v>1</v>
      </c>
      <c r="L21119" s="311"/>
    </row>
    <row r="21120" spans="11:12" ht="15.75" x14ac:dyDescent="0.2">
      <c r="K21120" s="311">
        <v>1</v>
      </c>
      <c r="L21120" s="311"/>
    </row>
    <row r="21121" spans="11:12" ht="15.75" x14ac:dyDescent="0.2">
      <c r="K21121" s="311">
        <v>1</v>
      </c>
      <c r="L21121" s="311"/>
    </row>
    <row r="21122" spans="11:12" ht="15.75" x14ac:dyDescent="0.2">
      <c r="K21122" s="311">
        <v>1</v>
      </c>
      <c r="L21122" s="311"/>
    </row>
    <row r="21123" spans="11:12" ht="15.75" x14ac:dyDescent="0.2">
      <c r="K21123" s="311">
        <v>1</v>
      </c>
      <c r="L21123" s="311"/>
    </row>
    <row r="21124" spans="11:12" ht="15.75" x14ac:dyDescent="0.2">
      <c r="K21124" s="311">
        <v>1</v>
      </c>
      <c r="L21124" s="311"/>
    </row>
    <row r="21125" spans="11:12" ht="15.75" x14ac:dyDescent="0.2">
      <c r="K21125" s="311">
        <v>1</v>
      </c>
      <c r="L21125" s="311"/>
    </row>
    <row r="21126" spans="11:12" ht="15.75" x14ac:dyDescent="0.2">
      <c r="K21126" s="311">
        <v>1</v>
      </c>
      <c r="L21126" s="311"/>
    </row>
    <row r="21127" spans="11:12" ht="15.75" x14ac:dyDescent="0.2">
      <c r="K21127" s="311">
        <v>1</v>
      </c>
      <c r="L21127" s="311"/>
    </row>
    <row r="21128" spans="11:12" ht="15.75" x14ac:dyDescent="0.2">
      <c r="K21128" s="311">
        <v>1</v>
      </c>
      <c r="L21128" s="311"/>
    </row>
    <row r="21129" spans="11:12" ht="15.75" x14ac:dyDescent="0.2">
      <c r="K21129" s="311">
        <v>1</v>
      </c>
      <c r="L21129" s="311"/>
    </row>
    <row r="21130" spans="11:12" ht="15.75" x14ac:dyDescent="0.2">
      <c r="K21130" s="311">
        <v>1</v>
      </c>
      <c r="L21130" s="311"/>
    </row>
    <row r="21131" spans="11:12" ht="15.75" x14ac:dyDescent="0.2">
      <c r="K21131" s="311">
        <v>1</v>
      </c>
      <c r="L21131" s="311"/>
    </row>
    <row r="21132" spans="11:12" ht="15.75" x14ac:dyDescent="0.2">
      <c r="K21132" s="311">
        <v>1</v>
      </c>
      <c r="L21132" s="311"/>
    </row>
    <row r="21133" spans="11:12" ht="15.75" x14ac:dyDescent="0.2">
      <c r="K21133" s="311">
        <v>1</v>
      </c>
      <c r="L21133" s="311"/>
    </row>
    <row r="21134" spans="11:12" ht="15.75" x14ac:dyDescent="0.2">
      <c r="K21134" s="311">
        <v>1</v>
      </c>
      <c r="L21134" s="311"/>
    </row>
    <row r="21135" spans="11:12" ht="15.75" x14ac:dyDescent="0.2">
      <c r="K21135" s="311">
        <v>1</v>
      </c>
      <c r="L21135" s="311"/>
    </row>
    <row r="21136" spans="11:12" ht="15.75" x14ac:dyDescent="0.2">
      <c r="K21136" s="311">
        <v>1</v>
      </c>
      <c r="L21136" s="311"/>
    </row>
    <row r="21137" spans="11:12" ht="15.75" x14ac:dyDescent="0.2">
      <c r="K21137" s="311">
        <v>1</v>
      </c>
      <c r="L21137" s="311"/>
    </row>
    <row r="21138" spans="11:12" ht="15.75" x14ac:dyDescent="0.2">
      <c r="K21138" s="311">
        <v>1</v>
      </c>
      <c r="L21138" s="311"/>
    </row>
    <row r="21139" spans="11:12" ht="15.75" x14ac:dyDescent="0.2">
      <c r="K21139" s="311">
        <v>1</v>
      </c>
      <c r="L21139" s="311"/>
    </row>
    <row r="21140" spans="11:12" ht="15.75" x14ac:dyDescent="0.2">
      <c r="K21140" s="311">
        <v>1</v>
      </c>
      <c r="L21140" s="311"/>
    </row>
    <row r="21141" spans="11:12" ht="15.75" x14ac:dyDescent="0.2">
      <c r="K21141" s="311">
        <v>1</v>
      </c>
      <c r="L21141" s="311"/>
    </row>
    <row r="21142" spans="11:12" ht="15.75" x14ac:dyDescent="0.2">
      <c r="K21142" s="311">
        <v>1</v>
      </c>
      <c r="L21142" s="311"/>
    </row>
    <row r="21143" spans="11:12" ht="15.75" x14ac:dyDescent="0.2">
      <c r="K21143" s="311">
        <v>1</v>
      </c>
      <c r="L21143" s="311"/>
    </row>
    <row r="21144" spans="11:12" ht="15.75" x14ac:dyDescent="0.2">
      <c r="K21144" s="311">
        <v>1</v>
      </c>
      <c r="L21144" s="311"/>
    </row>
    <row r="21145" spans="11:12" ht="15.75" x14ac:dyDescent="0.2">
      <c r="K21145" s="311">
        <v>1</v>
      </c>
      <c r="L21145" s="311"/>
    </row>
    <row r="21146" spans="11:12" ht="15.75" x14ac:dyDescent="0.2">
      <c r="K21146" s="311">
        <v>1</v>
      </c>
      <c r="L21146" s="311"/>
    </row>
    <row r="21147" spans="11:12" ht="15.75" x14ac:dyDescent="0.2">
      <c r="K21147" s="311">
        <v>1</v>
      </c>
      <c r="L21147" s="311"/>
    </row>
    <row r="21148" spans="11:12" ht="15.75" x14ac:dyDescent="0.2">
      <c r="K21148" s="311">
        <v>1</v>
      </c>
      <c r="L21148" s="311"/>
    </row>
    <row r="21149" spans="11:12" ht="15.75" x14ac:dyDescent="0.2">
      <c r="K21149" s="311">
        <v>1</v>
      </c>
      <c r="L21149" s="311"/>
    </row>
    <row r="21150" spans="11:12" ht="15.75" x14ac:dyDescent="0.2">
      <c r="K21150" s="311">
        <v>1</v>
      </c>
      <c r="L21150" s="311"/>
    </row>
    <row r="21151" spans="11:12" ht="15.75" x14ac:dyDescent="0.2">
      <c r="K21151" s="311">
        <v>1</v>
      </c>
      <c r="L21151" s="311"/>
    </row>
    <row r="21152" spans="11:12" ht="15.75" x14ac:dyDescent="0.2">
      <c r="K21152" s="311">
        <v>1</v>
      </c>
      <c r="L21152" s="311"/>
    </row>
    <row r="21153" spans="11:12" ht="15.75" x14ac:dyDescent="0.2">
      <c r="K21153" s="311">
        <v>1</v>
      </c>
      <c r="L21153" s="311"/>
    </row>
    <row r="21154" spans="11:12" ht="15.75" x14ac:dyDescent="0.2">
      <c r="K21154" s="311">
        <v>1</v>
      </c>
      <c r="L21154" s="311"/>
    </row>
    <row r="21155" spans="11:12" ht="15.75" x14ac:dyDescent="0.2">
      <c r="K21155" s="311">
        <v>1</v>
      </c>
      <c r="L21155" s="311"/>
    </row>
    <row r="21156" spans="11:12" ht="15.75" x14ac:dyDescent="0.2">
      <c r="K21156" s="311">
        <v>1</v>
      </c>
      <c r="L21156" s="311"/>
    </row>
    <row r="21157" spans="11:12" ht="15.75" x14ac:dyDescent="0.2">
      <c r="K21157" s="311">
        <v>1</v>
      </c>
      <c r="L21157" s="311"/>
    </row>
    <row r="21158" spans="11:12" ht="15.75" x14ac:dyDescent="0.2">
      <c r="K21158" s="311">
        <v>1</v>
      </c>
      <c r="L21158" s="311"/>
    </row>
    <row r="21159" spans="11:12" ht="15.75" x14ac:dyDescent="0.2">
      <c r="K21159" s="311">
        <v>1</v>
      </c>
      <c r="L21159" s="311"/>
    </row>
    <row r="21160" spans="11:12" ht="15.75" x14ac:dyDescent="0.2">
      <c r="K21160" s="311">
        <v>1</v>
      </c>
      <c r="L21160" s="311"/>
    </row>
    <row r="21161" spans="11:12" ht="15.75" x14ac:dyDescent="0.2">
      <c r="K21161" s="311">
        <v>1</v>
      </c>
      <c r="L21161" s="311"/>
    </row>
    <row r="21162" spans="11:12" ht="15.75" x14ac:dyDescent="0.2">
      <c r="K21162" s="311">
        <v>1</v>
      </c>
      <c r="L21162" s="311"/>
    </row>
    <row r="21163" spans="11:12" ht="15.75" x14ac:dyDescent="0.2">
      <c r="K21163" s="311">
        <v>1</v>
      </c>
      <c r="L21163" s="311"/>
    </row>
    <row r="21164" spans="11:12" ht="15.75" x14ac:dyDescent="0.2">
      <c r="K21164" s="311">
        <v>1</v>
      </c>
      <c r="L21164" s="311"/>
    </row>
    <row r="21165" spans="11:12" ht="15.75" x14ac:dyDescent="0.2">
      <c r="K21165" s="311">
        <v>1</v>
      </c>
      <c r="L21165" s="311"/>
    </row>
    <row r="21166" spans="11:12" ht="15.75" x14ac:dyDescent="0.2">
      <c r="K21166" s="311">
        <v>1</v>
      </c>
      <c r="L21166" s="311"/>
    </row>
    <row r="21167" spans="11:12" ht="15.75" x14ac:dyDescent="0.2">
      <c r="K21167" s="311">
        <v>1</v>
      </c>
      <c r="L21167" s="311"/>
    </row>
    <row r="21168" spans="11:12" ht="15.75" x14ac:dyDescent="0.2">
      <c r="K21168" s="311">
        <v>1</v>
      </c>
      <c r="L21168" s="311"/>
    </row>
    <row r="21169" spans="11:12" ht="15.75" x14ac:dyDescent="0.2">
      <c r="K21169" s="311">
        <v>1</v>
      </c>
      <c r="L21169" s="311"/>
    </row>
    <row r="21170" spans="11:12" ht="15.75" x14ac:dyDescent="0.2">
      <c r="K21170" s="311">
        <v>1</v>
      </c>
      <c r="L21170" s="311"/>
    </row>
    <row r="21171" spans="11:12" ht="15.75" x14ac:dyDescent="0.2">
      <c r="K21171" s="311">
        <v>1</v>
      </c>
      <c r="L21171" s="311"/>
    </row>
    <row r="21172" spans="11:12" ht="15.75" x14ac:dyDescent="0.2">
      <c r="K21172" s="311">
        <v>1</v>
      </c>
      <c r="L21172" s="311"/>
    </row>
    <row r="21173" spans="11:12" ht="15.75" x14ac:dyDescent="0.2">
      <c r="K21173" s="311">
        <v>1</v>
      </c>
      <c r="L21173" s="311"/>
    </row>
    <row r="21174" spans="11:12" ht="15.75" x14ac:dyDescent="0.2">
      <c r="K21174" s="311">
        <v>1</v>
      </c>
      <c r="L21174" s="311"/>
    </row>
    <row r="21175" spans="11:12" ht="15.75" x14ac:dyDescent="0.2">
      <c r="K21175" s="311">
        <v>1</v>
      </c>
      <c r="L21175" s="311"/>
    </row>
    <row r="21176" spans="11:12" ht="15.75" x14ac:dyDescent="0.2">
      <c r="K21176" s="311">
        <v>1</v>
      </c>
      <c r="L21176" s="311"/>
    </row>
    <row r="21177" spans="11:12" ht="15.75" x14ac:dyDescent="0.2">
      <c r="K21177" s="311">
        <v>1</v>
      </c>
      <c r="L21177" s="311"/>
    </row>
    <row r="21178" spans="11:12" ht="15.75" x14ac:dyDescent="0.2">
      <c r="K21178" s="311">
        <v>1</v>
      </c>
      <c r="L21178" s="311"/>
    </row>
    <row r="21179" spans="11:12" ht="15.75" x14ac:dyDescent="0.2">
      <c r="K21179" s="311">
        <v>1</v>
      </c>
      <c r="L21179" s="311"/>
    </row>
    <row r="21180" spans="11:12" ht="15.75" x14ac:dyDescent="0.2">
      <c r="K21180" s="311">
        <v>1</v>
      </c>
      <c r="L21180" s="311"/>
    </row>
    <row r="21181" spans="11:12" ht="15.75" x14ac:dyDescent="0.2">
      <c r="K21181" s="311">
        <v>1</v>
      </c>
      <c r="L21181" s="311"/>
    </row>
    <row r="21182" spans="11:12" ht="15.75" x14ac:dyDescent="0.2">
      <c r="K21182" s="311">
        <v>1</v>
      </c>
      <c r="L21182" s="311"/>
    </row>
    <row r="21183" spans="11:12" ht="15.75" x14ac:dyDescent="0.2">
      <c r="K21183" s="311">
        <v>1</v>
      </c>
      <c r="L21183" s="311"/>
    </row>
    <row r="21184" spans="11:12" ht="15.75" x14ac:dyDescent="0.2">
      <c r="K21184" s="311">
        <v>1</v>
      </c>
      <c r="L21184" s="311"/>
    </row>
    <row r="21185" spans="11:12" ht="15.75" x14ac:dyDescent="0.2">
      <c r="K21185" s="311">
        <v>1</v>
      </c>
      <c r="L21185" s="311"/>
    </row>
    <row r="21186" spans="11:12" ht="15.75" x14ac:dyDescent="0.2">
      <c r="K21186" s="311">
        <v>1</v>
      </c>
      <c r="L21186" s="311"/>
    </row>
    <row r="21187" spans="11:12" ht="15.75" x14ac:dyDescent="0.2">
      <c r="K21187" s="311">
        <v>1</v>
      </c>
      <c r="L21187" s="311"/>
    </row>
    <row r="21188" spans="11:12" ht="15.75" x14ac:dyDescent="0.2">
      <c r="K21188" s="311">
        <v>1</v>
      </c>
      <c r="L21188" s="311"/>
    </row>
    <row r="21189" spans="11:12" ht="15.75" x14ac:dyDescent="0.2">
      <c r="K21189" s="311">
        <v>1</v>
      </c>
      <c r="L21189" s="311"/>
    </row>
    <row r="21190" spans="11:12" ht="15.75" x14ac:dyDescent="0.2">
      <c r="K21190" s="311">
        <v>1</v>
      </c>
      <c r="L21190" s="311"/>
    </row>
    <row r="21191" spans="11:12" ht="15.75" x14ac:dyDescent="0.2">
      <c r="K21191" s="311">
        <v>1</v>
      </c>
      <c r="L21191" s="311"/>
    </row>
    <row r="21192" spans="11:12" ht="15.75" x14ac:dyDescent="0.2">
      <c r="K21192" s="311">
        <v>1</v>
      </c>
      <c r="L21192" s="311"/>
    </row>
    <row r="21193" spans="11:12" ht="15.75" x14ac:dyDescent="0.2">
      <c r="K21193" s="311">
        <v>1</v>
      </c>
      <c r="L21193" s="311"/>
    </row>
    <row r="21194" spans="11:12" ht="15.75" x14ac:dyDescent="0.2">
      <c r="K21194" s="311">
        <v>1</v>
      </c>
      <c r="L21194" s="311"/>
    </row>
    <row r="21195" spans="11:12" ht="15.75" x14ac:dyDescent="0.2">
      <c r="K21195" s="311">
        <v>1</v>
      </c>
      <c r="L21195" s="311"/>
    </row>
    <row r="21196" spans="11:12" ht="15.75" x14ac:dyDescent="0.2">
      <c r="K21196" s="311">
        <v>1</v>
      </c>
      <c r="L21196" s="311"/>
    </row>
    <row r="21197" spans="11:12" ht="15.75" x14ac:dyDescent="0.2">
      <c r="K21197" s="311">
        <v>1</v>
      </c>
      <c r="L21197" s="311"/>
    </row>
    <row r="21198" spans="11:12" ht="15.75" x14ac:dyDescent="0.2">
      <c r="K21198" s="311">
        <v>1</v>
      </c>
      <c r="L21198" s="311"/>
    </row>
    <row r="21199" spans="11:12" ht="15.75" x14ac:dyDescent="0.2">
      <c r="K21199" s="311">
        <v>1</v>
      </c>
      <c r="L21199" s="311"/>
    </row>
    <row r="21200" spans="11:12" ht="15.75" x14ac:dyDescent="0.2">
      <c r="K21200" s="311">
        <v>1</v>
      </c>
      <c r="L21200" s="311"/>
    </row>
    <row r="21201" spans="11:12" ht="15.75" x14ac:dyDescent="0.2">
      <c r="K21201" s="311">
        <v>1</v>
      </c>
      <c r="L21201" s="311"/>
    </row>
    <row r="21202" spans="11:12" ht="15.75" x14ac:dyDescent="0.2">
      <c r="K21202" s="311">
        <v>1</v>
      </c>
      <c r="L21202" s="311"/>
    </row>
    <row r="21203" spans="11:12" ht="15.75" x14ac:dyDescent="0.2">
      <c r="K21203" s="311">
        <v>1</v>
      </c>
      <c r="L21203" s="311"/>
    </row>
    <row r="21204" spans="11:12" ht="15.75" x14ac:dyDescent="0.2">
      <c r="K21204" s="311">
        <v>1</v>
      </c>
      <c r="L21204" s="311"/>
    </row>
    <row r="21205" spans="11:12" ht="15.75" x14ac:dyDescent="0.2">
      <c r="K21205" s="311">
        <v>1</v>
      </c>
      <c r="L21205" s="311"/>
    </row>
    <row r="21206" spans="11:12" ht="15.75" x14ac:dyDescent="0.2">
      <c r="K21206" s="311">
        <v>1</v>
      </c>
      <c r="L21206" s="311"/>
    </row>
    <row r="21207" spans="11:12" ht="15.75" x14ac:dyDescent="0.2">
      <c r="K21207" s="311">
        <v>1</v>
      </c>
      <c r="L21207" s="311"/>
    </row>
    <row r="21208" spans="11:12" ht="15.75" x14ac:dyDescent="0.2">
      <c r="K21208" s="311">
        <v>1</v>
      </c>
      <c r="L21208" s="311"/>
    </row>
    <row r="21209" spans="11:12" ht="15.75" x14ac:dyDescent="0.2">
      <c r="K21209" s="311">
        <v>1</v>
      </c>
      <c r="L21209" s="311"/>
    </row>
    <row r="21210" spans="11:12" ht="15.75" x14ac:dyDescent="0.2">
      <c r="K21210" s="311">
        <v>1</v>
      </c>
      <c r="L21210" s="311"/>
    </row>
    <row r="21211" spans="11:12" ht="15.75" x14ac:dyDescent="0.2">
      <c r="K21211" s="311">
        <v>1</v>
      </c>
      <c r="L21211" s="311"/>
    </row>
    <row r="21212" spans="11:12" ht="15.75" x14ac:dyDescent="0.2">
      <c r="K21212" s="311">
        <v>1</v>
      </c>
      <c r="L21212" s="311"/>
    </row>
    <row r="21213" spans="11:12" ht="15.75" x14ac:dyDescent="0.2">
      <c r="K21213" s="311">
        <v>1</v>
      </c>
      <c r="L21213" s="311"/>
    </row>
    <row r="21214" spans="11:12" ht="15.75" x14ac:dyDescent="0.2">
      <c r="K21214" s="311">
        <v>1</v>
      </c>
      <c r="L21214" s="311"/>
    </row>
    <row r="21215" spans="11:12" ht="15.75" x14ac:dyDescent="0.2">
      <c r="K21215" s="311">
        <v>1</v>
      </c>
      <c r="L21215" s="311"/>
    </row>
    <row r="21216" spans="11:12" ht="15.75" x14ac:dyDescent="0.2">
      <c r="K21216" s="311">
        <v>1</v>
      </c>
      <c r="L21216" s="311"/>
    </row>
    <row r="21217" spans="11:12" ht="15.75" x14ac:dyDescent="0.2">
      <c r="K21217" s="311">
        <v>1</v>
      </c>
      <c r="L21217" s="311"/>
    </row>
    <row r="21218" spans="11:12" ht="15.75" x14ac:dyDescent="0.2">
      <c r="K21218" s="311">
        <v>1</v>
      </c>
      <c r="L21218" s="311"/>
    </row>
    <row r="21219" spans="11:12" ht="15.75" x14ac:dyDescent="0.2">
      <c r="K21219" s="311">
        <v>1</v>
      </c>
      <c r="L21219" s="311"/>
    </row>
    <row r="21220" spans="11:12" ht="15.75" x14ac:dyDescent="0.2">
      <c r="K21220" s="311">
        <v>1</v>
      </c>
      <c r="L21220" s="311"/>
    </row>
    <row r="21221" spans="11:12" ht="15.75" x14ac:dyDescent="0.2">
      <c r="K21221" s="311">
        <v>1</v>
      </c>
      <c r="L21221" s="311"/>
    </row>
    <row r="21222" spans="11:12" ht="15.75" x14ac:dyDescent="0.2">
      <c r="K21222" s="311">
        <v>1</v>
      </c>
      <c r="L21222" s="311"/>
    </row>
    <row r="21223" spans="11:12" ht="15.75" x14ac:dyDescent="0.2">
      <c r="K21223" s="311">
        <v>1</v>
      </c>
      <c r="L21223" s="311"/>
    </row>
    <row r="21224" spans="11:12" ht="15.75" x14ac:dyDescent="0.2">
      <c r="K21224" s="311">
        <v>1</v>
      </c>
      <c r="L21224" s="311"/>
    </row>
    <row r="21225" spans="11:12" ht="15.75" x14ac:dyDescent="0.2">
      <c r="K21225" s="311">
        <v>1</v>
      </c>
      <c r="L21225" s="311"/>
    </row>
    <row r="21226" spans="11:12" ht="15.75" x14ac:dyDescent="0.2">
      <c r="K21226" s="311">
        <v>1</v>
      </c>
      <c r="L21226" s="311"/>
    </row>
    <row r="21227" spans="11:12" ht="15.75" x14ac:dyDescent="0.2">
      <c r="K21227" s="311">
        <v>1</v>
      </c>
      <c r="L21227" s="311"/>
    </row>
    <row r="21228" spans="11:12" ht="15.75" x14ac:dyDescent="0.2">
      <c r="K21228" s="311">
        <v>1</v>
      </c>
      <c r="L21228" s="311"/>
    </row>
    <row r="21229" spans="11:12" ht="15.75" x14ac:dyDescent="0.2">
      <c r="K21229" s="311">
        <v>1</v>
      </c>
      <c r="L21229" s="311"/>
    </row>
    <row r="21230" spans="11:12" ht="15.75" x14ac:dyDescent="0.2">
      <c r="K21230" s="311">
        <v>1</v>
      </c>
      <c r="L21230" s="311"/>
    </row>
    <row r="21231" spans="11:12" ht="15.75" x14ac:dyDescent="0.2">
      <c r="K21231" s="311">
        <v>1</v>
      </c>
      <c r="L21231" s="311"/>
    </row>
    <row r="21232" spans="11:12" ht="15.75" x14ac:dyDescent="0.2">
      <c r="K21232" s="311">
        <v>1</v>
      </c>
      <c r="L21232" s="311"/>
    </row>
    <row r="21233" spans="11:12" ht="15.75" x14ac:dyDescent="0.2">
      <c r="K21233" s="311">
        <v>1</v>
      </c>
      <c r="L21233" s="311"/>
    </row>
    <row r="21234" spans="11:12" ht="15.75" x14ac:dyDescent="0.2">
      <c r="K21234" s="311">
        <v>1</v>
      </c>
      <c r="L21234" s="311"/>
    </row>
    <row r="21235" spans="11:12" ht="15.75" x14ac:dyDescent="0.2">
      <c r="K21235" s="311">
        <v>1</v>
      </c>
      <c r="L21235" s="311"/>
    </row>
    <row r="21236" spans="11:12" ht="15.75" x14ac:dyDescent="0.2">
      <c r="K21236" s="311">
        <v>1</v>
      </c>
      <c r="L21236" s="311"/>
    </row>
    <row r="21237" spans="11:12" ht="15.75" x14ac:dyDescent="0.2">
      <c r="K21237" s="311">
        <v>1</v>
      </c>
      <c r="L21237" s="311"/>
    </row>
    <row r="21238" spans="11:12" ht="15.75" x14ac:dyDescent="0.2">
      <c r="K21238" s="311">
        <v>1</v>
      </c>
      <c r="L21238" s="311"/>
    </row>
    <row r="21239" spans="11:12" ht="15.75" x14ac:dyDescent="0.2">
      <c r="K21239" s="311">
        <v>1</v>
      </c>
      <c r="L21239" s="311"/>
    </row>
    <row r="21240" spans="11:12" ht="15.75" x14ac:dyDescent="0.2">
      <c r="K21240" s="311">
        <v>1</v>
      </c>
      <c r="L21240" s="311"/>
    </row>
    <row r="21241" spans="11:12" ht="15.75" x14ac:dyDescent="0.2">
      <c r="K21241" s="311">
        <v>1</v>
      </c>
      <c r="L21241" s="311"/>
    </row>
    <row r="21242" spans="11:12" ht="15.75" x14ac:dyDescent="0.2">
      <c r="K21242" s="311">
        <v>1</v>
      </c>
      <c r="L21242" s="311"/>
    </row>
    <row r="21243" spans="11:12" ht="15.75" x14ac:dyDescent="0.2">
      <c r="K21243" s="311">
        <v>1</v>
      </c>
      <c r="L21243" s="311"/>
    </row>
    <row r="21244" spans="11:12" ht="15.75" x14ac:dyDescent="0.2">
      <c r="K21244" s="311">
        <v>1</v>
      </c>
      <c r="L21244" s="311"/>
    </row>
    <row r="21245" spans="11:12" ht="15.75" x14ac:dyDescent="0.2">
      <c r="K21245" s="311">
        <v>1</v>
      </c>
      <c r="L21245" s="311"/>
    </row>
    <row r="21246" spans="11:12" ht="15.75" x14ac:dyDescent="0.2">
      <c r="K21246" s="311">
        <v>1</v>
      </c>
      <c r="L21246" s="311"/>
    </row>
    <row r="21247" spans="11:12" ht="15.75" x14ac:dyDescent="0.2">
      <c r="K21247" s="311">
        <v>1</v>
      </c>
      <c r="L21247" s="311"/>
    </row>
    <row r="21248" spans="11:12" ht="15.75" x14ac:dyDescent="0.2">
      <c r="K21248" s="311">
        <v>1</v>
      </c>
      <c r="L21248" s="311"/>
    </row>
    <row r="21249" spans="11:12" ht="15.75" x14ac:dyDescent="0.2">
      <c r="K21249" s="311">
        <v>1</v>
      </c>
      <c r="L21249" s="311"/>
    </row>
    <row r="21250" spans="11:12" ht="15.75" x14ac:dyDescent="0.2">
      <c r="K21250" s="311">
        <v>1</v>
      </c>
      <c r="L21250" s="311"/>
    </row>
    <row r="21251" spans="11:12" ht="15.75" x14ac:dyDescent="0.2">
      <c r="K21251" s="311">
        <v>1</v>
      </c>
      <c r="L21251" s="311"/>
    </row>
    <row r="21252" spans="11:12" ht="15.75" x14ac:dyDescent="0.2">
      <c r="K21252" s="311">
        <v>1</v>
      </c>
      <c r="L21252" s="311"/>
    </row>
    <row r="21253" spans="11:12" ht="15.75" x14ac:dyDescent="0.2">
      <c r="K21253" s="311">
        <v>1</v>
      </c>
      <c r="L21253" s="311"/>
    </row>
    <row r="21254" spans="11:12" ht="15.75" x14ac:dyDescent="0.2">
      <c r="K21254" s="311">
        <v>1</v>
      </c>
      <c r="L21254" s="311"/>
    </row>
    <row r="21255" spans="11:12" ht="15.75" x14ac:dyDescent="0.2">
      <c r="K21255" s="311">
        <v>1</v>
      </c>
      <c r="L21255" s="311"/>
    </row>
    <row r="21256" spans="11:12" ht="15.75" x14ac:dyDescent="0.2">
      <c r="K21256" s="311">
        <v>1</v>
      </c>
      <c r="L21256" s="311"/>
    </row>
    <row r="21257" spans="11:12" ht="15.75" x14ac:dyDescent="0.2">
      <c r="K21257" s="311">
        <v>1</v>
      </c>
      <c r="L21257" s="311"/>
    </row>
    <row r="21258" spans="11:12" ht="15.75" x14ac:dyDescent="0.2">
      <c r="K21258" s="311">
        <v>1</v>
      </c>
      <c r="L21258" s="311"/>
    </row>
    <row r="21259" spans="11:12" ht="15.75" x14ac:dyDescent="0.2">
      <c r="K21259" s="311">
        <v>1</v>
      </c>
      <c r="L21259" s="311"/>
    </row>
    <row r="21260" spans="11:12" ht="15.75" x14ac:dyDescent="0.2">
      <c r="K21260" s="311">
        <v>1</v>
      </c>
      <c r="L21260" s="311"/>
    </row>
    <row r="21261" spans="11:12" ht="15.75" x14ac:dyDescent="0.2">
      <c r="K21261" s="311">
        <v>1</v>
      </c>
      <c r="L21261" s="311"/>
    </row>
    <row r="21262" spans="11:12" ht="15.75" x14ac:dyDescent="0.2">
      <c r="K21262" s="311">
        <v>1</v>
      </c>
      <c r="L21262" s="311"/>
    </row>
    <row r="21263" spans="11:12" ht="15.75" x14ac:dyDescent="0.2">
      <c r="K21263" s="311">
        <v>1</v>
      </c>
      <c r="L21263" s="311"/>
    </row>
    <row r="21264" spans="11:12" ht="15.75" x14ac:dyDescent="0.2">
      <c r="K21264" s="311">
        <v>1</v>
      </c>
      <c r="L21264" s="311"/>
    </row>
    <row r="21265" spans="11:12" ht="15.75" x14ac:dyDescent="0.2">
      <c r="K21265" s="311">
        <v>1</v>
      </c>
      <c r="L21265" s="311"/>
    </row>
    <row r="21266" spans="11:12" ht="15.75" x14ac:dyDescent="0.2">
      <c r="K21266" s="311">
        <v>1</v>
      </c>
      <c r="L21266" s="311"/>
    </row>
    <row r="21267" spans="11:12" ht="15.75" x14ac:dyDescent="0.2">
      <c r="K21267" s="311">
        <v>1</v>
      </c>
      <c r="L21267" s="311"/>
    </row>
    <row r="21268" spans="11:12" ht="15.75" x14ac:dyDescent="0.2">
      <c r="K21268" s="311">
        <v>1</v>
      </c>
      <c r="L21268" s="311"/>
    </row>
    <row r="21269" spans="11:12" ht="15.75" x14ac:dyDescent="0.2">
      <c r="K21269" s="311">
        <v>1</v>
      </c>
      <c r="L21269" s="311"/>
    </row>
    <row r="21270" spans="11:12" ht="15.75" x14ac:dyDescent="0.2">
      <c r="K21270" s="311">
        <v>1</v>
      </c>
      <c r="L21270" s="311"/>
    </row>
    <row r="21271" spans="11:12" ht="15.75" x14ac:dyDescent="0.2">
      <c r="K21271" s="311">
        <v>1</v>
      </c>
      <c r="L21271" s="311"/>
    </row>
    <row r="21272" spans="11:12" ht="15.75" x14ac:dyDescent="0.2">
      <c r="K21272" s="311">
        <v>1</v>
      </c>
      <c r="L21272" s="311"/>
    </row>
    <row r="21273" spans="11:12" ht="15.75" x14ac:dyDescent="0.2">
      <c r="K21273" s="311">
        <v>1</v>
      </c>
      <c r="L21273" s="311"/>
    </row>
    <row r="21274" spans="11:12" ht="15.75" x14ac:dyDescent="0.2">
      <c r="K21274" s="311">
        <v>1</v>
      </c>
      <c r="L21274" s="311"/>
    </row>
    <row r="21275" spans="11:12" ht="15.75" x14ac:dyDescent="0.2">
      <c r="K21275" s="311">
        <v>1</v>
      </c>
      <c r="L21275" s="311"/>
    </row>
    <row r="21276" spans="11:12" ht="15.75" x14ac:dyDescent="0.2">
      <c r="K21276" s="311">
        <v>1</v>
      </c>
      <c r="L21276" s="311"/>
    </row>
    <row r="21277" spans="11:12" ht="15.75" x14ac:dyDescent="0.2">
      <c r="K21277" s="311">
        <v>1</v>
      </c>
      <c r="L21277" s="311"/>
    </row>
    <row r="21278" spans="11:12" ht="15.75" x14ac:dyDescent="0.2">
      <c r="K21278" s="311">
        <v>1</v>
      </c>
      <c r="L21278" s="311"/>
    </row>
    <row r="21279" spans="11:12" ht="15.75" x14ac:dyDescent="0.2">
      <c r="K21279" s="311">
        <v>1</v>
      </c>
      <c r="L21279" s="311"/>
    </row>
    <row r="21280" spans="11:12" ht="15.75" x14ac:dyDescent="0.2">
      <c r="K21280" s="311">
        <v>1</v>
      </c>
      <c r="L21280" s="311"/>
    </row>
    <row r="21281" spans="11:12" ht="15.75" x14ac:dyDescent="0.2">
      <c r="K21281" s="311">
        <v>1</v>
      </c>
      <c r="L21281" s="311"/>
    </row>
    <row r="21282" spans="11:12" ht="15.75" x14ac:dyDescent="0.2">
      <c r="K21282" s="311">
        <v>1</v>
      </c>
      <c r="L21282" s="311"/>
    </row>
    <row r="21283" spans="11:12" ht="15.75" x14ac:dyDescent="0.2">
      <c r="K21283" s="311">
        <v>1</v>
      </c>
      <c r="L21283" s="311"/>
    </row>
    <row r="21284" spans="11:12" ht="15.75" x14ac:dyDescent="0.2">
      <c r="K21284" s="311">
        <v>1</v>
      </c>
      <c r="L21284" s="311"/>
    </row>
    <row r="21285" spans="11:12" ht="15.75" x14ac:dyDescent="0.2">
      <c r="K21285" s="311">
        <v>1</v>
      </c>
      <c r="L21285" s="311"/>
    </row>
    <row r="21286" spans="11:12" ht="15.75" x14ac:dyDescent="0.2">
      <c r="K21286" s="311">
        <v>1</v>
      </c>
      <c r="L21286" s="311"/>
    </row>
    <row r="21287" spans="11:12" ht="15.75" x14ac:dyDescent="0.2">
      <c r="K21287" s="311">
        <v>1</v>
      </c>
      <c r="L21287" s="311"/>
    </row>
    <row r="21288" spans="11:12" ht="15.75" x14ac:dyDescent="0.2">
      <c r="K21288" s="311">
        <v>1</v>
      </c>
      <c r="L21288" s="311"/>
    </row>
    <row r="21289" spans="11:12" ht="15.75" x14ac:dyDescent="0.2">
      <c r="K21289" s="311">
        <v>1</v>
      </c>
      <c r="L21289" s="311"/>
    </row>
    <row r="21290" spans="11:12" ht="15.75" x14ac:dyDescent="0.2">
      <c r="K21290" s="311">
        <v>1</v>
      </c>
      <c r="L21290" s="311"/>
    </row>
    <row r="21291" spans="11:12" ht="15.75" x14ac:dyDescent="0.2">
      <c r="K21291" s="311">
        <v>1</v>
      </c>
      <c r="L21291" s="311"/>
    </row>
    <row r="21292" spans="11:12" ht="15.75" x14ac:dyDescent="0.2">
      <c r="K21292" s="311">
        <v>1</v>
      </c>
      <c r="L21292" s="311"/>
    </row>
    <row r="21293" spans="11:12" ht="15.75" x14ac:dyDescent="0.2">
      <c r="K21293" s="311">
        <v>1</v>
      </c>
      <c r="L21293" s="311"/>
    </row>
    <row r="21294" spans="11:12" ht="15.75" x14ac:dyDescent="0.2">
      <c r="K21294" s="311">
        <v>1</v>
      </c>
      <c r="L21294" s="311"/>
    </row>
    <row r="21295" spans="11:12" ht="15.75" x14ac:dyDescent="0.2">
      <c r="K21295" s="311">
        <v>1</v>
      </c>
      <c r="L21295" s="311"/>
    </row>
    <row r="21296" spans="11:12" ht="15.75" x14ac:dyDescent="0.2">
      <c r="K21296" s="311">
        <v>1</v>
      </c>
      <c r="L21296" s="311"/>
    </row>
    <row r="21297" spans="11:12" ht="15.75" x14ac:dyDescent="0.2">
      <c r="K21297" s="311">
        <v>1</v>
      </c>
      <c r="L21297" s="311"/>
    </row>
    <row r="21298" spans="11:12" ht="15.75" x14ac:dyDescent="0.2">
      <c r="K21298" s="311">
        <v>1</v>
      </c>
      <c r="L21298" s="311"/>
    </row>
    <row r="21299" spans="11:12" ht="15.75" x14ac:dyDescent="0.2">
      <c r="K21299" s="311">
        <v>1</v>
      </c>
      <c r="L21299" s="311"/>
    </row>
    <row r="21300" spans="11:12" ht="15.75" x14ac:dyDescent="0.2">
      <c r="K21300" s="311">
        <v>1</v>
      </c>
      <c r="L21300" s="311"/>
    </row>
    <row r="21301" spans="11:12" ht="15.75" x14ac:dyDescent="0.2">
      <c r="K21301" s="311">
        <v>1</v>
      </c>
      <c r="L21301" s="311"/>
    </row>
    <row r="21302" spans="11:12" ht="15.75" x14ac:dyDescent="0.2">
      <c r="K21302" s="311">
        <v>1</v>
      </c>
      <c r="L21302" s="311"/>
    </row>
    <row r="21303" spans="11:12" ht="15.75" x14ac:dyDescent="0.2">
      <c r="K21303" s="311">
        <v>1</v>
      </c>
      <c r="L21303" s="311"/>
    </row>
    <row r="21304" spans="11:12" ht="15.75" x14ac:dyDescent="0.2">
      <c r="K21304" s="311">
        <v>1</v>
      </c>
      <c r="L21304" s="311"/>
    </row>
    <row r="21305" spans="11:12" ht="15.75" x14ac:dyDescent="0.2">
      <c r="K21305" s="311">
        <v>1</v>
      </c>
      <c r="L21305" s="311"/>
    </row>
    <row r="21306" spans="11:12" ht="15.75" x14ac:dyDescent="0.2">
      <c r="K21306" s="311">
        <v>1</v>
      </c>
      <c r="L21306" s="311"/>
    </row>
    <row r="21307" spans="11:12" ht="15.75" x14ac:dyDescent="0.2">
      <c r="K21307" s="311">
        <v>1</v>
      </c>
      <c r="L21307" s="311"/>
    </row>
    <row r="21308" spans="11:12" ht="15.75" x14ac:dyDescent="0.2">
      <c r="K21308" s="311">
        <v>1</v>
      </c>
      <c r="L21308" s="311"/>
    </row>
    <row r="21309" spans="11:12" ht="15.75" x14ac:dyDescent="0.2">
      <c r="K21309" s="311">
        <v>1</v>
      </c>
      <c r="L21309" s="311"/>
    </row>
    <row r="21310" spans="11:12" ht="15.75" x14ac:dyDescent="0.2">
      <c r="K21310" s="311">
        <v>1</v>
      </c>
      <c r="L21310" s="311"/>
    </row>
    <row r="21311" spans="11:12" ht="15.75" x14ac:dyDescent="0.2">
      <c r="K21311" s="311">
        <v>1</v>
      </c>
      <c r="L21311" s="311"/>
    </row>
    <row r="21312" spans="11:12" ht="15.75" x14ac:dyDescent="0.2">
      <c r="K21312" s="311">
        <v>1</v>
      </c>
      <c r="L21312" s="311"/>
    </row>
    <row r="21313" spans="11:12" ht="15.75" x14ac:dyDescent="0.2">
      <c r="K21313" s="311">
        <v>1</v>
      </c>
      <c r="L21313" s="311"/>
    </row>
    <row r="21314" spans="11:12" ht="15.75" x14ac:dyDescent="0.2">
      <c r="K21314" s="311">
        <v>1</v>
      </c>
      <c r="L21314" s="311"/>
    </row>
    <row r="21315" spans="11:12" ht="15.75" x14ac:dyDescent="0.2">
      <c r="K21315" s="311">
        <v>1</v>
      </c>
      <c r="L21315" s="311"/>
    </row>
    <row r="21316" spans="11:12" ht="15.75" x14ac:dyDescent="0.2">
      <c r="K21316" s="311">
        <v>1</v>
      </c>
      <c r="L21316" s="311"/>
    </row>
    <row r="21317" spans="11:12" ht="15.75" x14ac:dyDescent="0.2">
      <c r="K21317" s="311">
        <v>1</v>
      </c>
      <c r="L21317" s="311"/>
    </row>
    <row r="21318" spans="11:12" ht="15.75" x14ac:dyDescent="0.2">
      <c r="K21318" s="311">
        <v>1</v>
      </c>
      <c r="L21318" s="311"/>
    </row>
    <row r="21319" spans="11:12" ht="15.75" x14ac:dyDescent="0.2">
      <c r="K21319" s="311">
        <v>1</v>
      </c>
      <c r="L21319" s="311"/>
    </row>
    <row r="21320" spans="11:12" ht="15.75" x14ac:dyDescent="0.2">
      <c r="K21320" s="311">
        <v>1</v>
      </c>
      <c r="L21320" s="311"/>
    </row>
    <row r="21321" spans="11:12" ht="15.75" x14ac:dyDescent="0.2">
      <c r="K21321" s="311">
        <v>1</v>
      </c>
      <c r="L21321" s="311"/>
    </row>
    <row r="21322" spans="11:12" ht="15.75" x14ac:dyDescent="0.2">
      <c r="K21322" s="311">
        <v>1</v>
      </c>
      <c r="L21322" s="311"/>
    </row>
    <row r="21323" spans="11:12" ht="15.75" x14ac:dyDescent="0.2">
      <c r="K21323" s="311">
        <v>1</v>
      </c>
      <c r="L21323" s="311"/>
    </row>
    <row r="21324" spans="11:12" ht="15.75" x14ac:dyDescent="0.2">
      <c r="K21324" s="311">
        <v>1</v>
      </c>
      <c r="L21324" s="311"/>
    </row>
    <row r="21325" spans="11:12" ht="15.75" x14ac:dyDescent="0.2">
      <c r="K21325" s="311">
        <v>1</v>
      </c>
      <c r="L21325" s="311"/>
    </row>
    <row r="21326" spans="11:12" ht="15.75" x14ac:dyDescent="0.2">
      <c r="K21326" s="311">
        <v>1</v>
      </c>
      <c r="L21326" s="311"/>
    </row>
    <row r="21327" spans="11:12" ht="15.75" x14ac:dyDescent="0.2">
      <c r="K21327" s="311">
        <v>1</v>
      </c>
      <c r="L21327" s="311"/>
    </row>
    <row r="21328" spans="11:12" ht="15.75" x14ac:dyDescent="0.2">
      <c r="K21328" s="311">
        <v>1</v>
      </c>
      <c r="L21328" s="311"/>
    </row>
    <row r="21329" spans="11:12" ht="15.75" x14ac:dyDescent="0.2">
      <c r="K21329" s="311">
        <v>1</v>
      </c>
      <c r="L21329" s="311"/>
    </row>
    <row r="21330" spans="11:12" ht="15.75" x14ac:dyDescent="0.2">
      <c r="K21330" s="311">
        <v>1</v>
      </c>
      <c r="L21330" s="311"/>
    </row>
    <row r="21331" spans="11:12" ht="15.75" x14ac:dyDescent="0.2">
      <c r="K21331" s="311">
        <v>1</v>
      </c>
      <c r="L21331" s="311"/>
    </row>
    <row r="21332" spans="11:12" ht="15.75" x14ac:dyDescent="0.2">
      <c r="K21332" s="311">
        <v>1</v>
      </c>
      <c r="L21332" s="311"/>
    </row>
    <row r="21333" spans="11:12" ht="15.75" x14ac:dyDescent="0.2">
      <c r="K21333" s="311">
        <v>1</v>
      </c>
      <c r="L21333" s="311"/>
    </row>
    <row r="21334" spans="11:12" ht="15.75" x14ac:dyDescent="0.2">
      <c r="K21334" s="311">
        <v>1</v>
      </c>
      <c r="L21334" s="311"/>
    </row>
    <row r="21335" spans="11:12" ht="15.75" x14ac:dyDescent="0.2">
      <c r="K21335" s="311">
        <v>1</v>
      </c>
      <c r="L21335" s="311"/>
    </row>
    <row r="21336" spans="11:12" ht="15.75" x14ac:dyDescent="0.2">
      <c r="K21336" s="311">
        <v>1</v>
      </c>
      <c r="L21336" s="311"/>
    </row>
    <row r="21337" spans="11:12" ht="15.75" x14ac:dyDescent="0.2">
      <c r="K21337" s="311">
        <v>1</v>
      </c>
      <c r="L21337" s="311"/>
    </row>
    <row r="21338" spans="11:12" ht="15.75" x14ac:dyDescent="0.2">
      <c r="K21338" s="311">
        <v>1</v>
      </c>
      <c r="L21338" s="311"/>
    </row>
    <row r="21339" spans="11:12" ht="15.75" x14ac:dyDescent="0.2">
      <c r="K21339" s="311">
        <v>1</v>
      </c>
      <c r="L21339" s="311"/>
    </row>
    <row r="21340" spans="11:12" ht="15.75" x14ac:dyDescent="0.2">
      <c r="K21340" s="311">
        <v>1</v>
      </c>
      <c r="L21340" s="311"/>
    </row>
    <row r="21341" spans="11:12" ht="15.75" x14ac:dyDescent="0.2">
      <c r="K21341" s="311">
        <v>1</v>
      </c>
      <c r="L21341" s="311"/>
    </row>
    <row r="21342" spans="11:12" ht="15.75" x14ac:dyDescent="0.2">
      <c r="K21342" s="311">
        <v>1</v>
      </c>
      <c r="L21342" s="311"/>
    </row>
    <row r="21343" spans="11:12" ht="15.75" x14ac:dyDescent="0.2">
      <c r="K21343" s="311">
        <v>1</v>
      </c>
      <c r="L21343" s="311"/>
    </row>
    <row r="21344" spans="11:12" ht="15.75" x14ac:dyDescent="0.2">
      <c r="K21344" s="311">
        <v>1</v>
      </c>
      <c r="L21344" s="311"/>
    </row>
    <row r="21345" spans="11:12" ht="15.75" x14ac:dyDescent="0.2">
      <c r="K21345" s="311">
        <v>1</v>
      </c>
      <c r="L21345" s="311"/>
    </row>
    <row r="21346" spans="11:12" ht="15.75" x14ac:dyDescent="0.2">
      <c r="K21346" s="311">
        <v>1</v>
      </c>
      <c r="L21346" s="311"/>
    </row>
    <row r="21347" spans="11:12" ht="15.75" x14ac:dyDescent="0.2">
      <c r="K21347" s="311">
        <v>1</v>
      </c>
      <c r="L21347" s="311"/>
    </row>
    <row r="21348" spans="11:12" ht="15.75" x14ac:dyDescent="0.2">
      <c r="K21348" s="311">
        <v>1</v>
      </c>
      <c r="L21348" s="311"/>
    </row>
    <row r="21349" spans="11:12" ht="15.75" x14ac:dyDescent="0.2">
      <c r="K21349" s="311">
        <v>1</v>
      </c>
      <c r="L21349" s="311"/>
    </row>
    <row r="21350" spans="11:12" ht="15.75" x14ac:dyDescent="0.2">
      <c r="K21350" s="311">
        <v>1</v>
      </c>
      <c r="L21350" s="311"/>
    </row>
    <row r="21351" spans="11:12" ht="15.75" x14ac:dyDescent="0.2">
      <c r="K21351" s="311">
        <v>1</v>
      </c>
      <c r="L21351" s="311"/>
    </row>
    <row r="21352" spans="11:12" ht="15.75" x14ac:dyDescent="0.2">
      <c r="K21352" s="311">
        <v>1</v>
      </c>
      <c r="L21352" s="311"/>
    </row>
    <row r="21353" spans="11:12" ht="15.75" x14ac:dyDescent="0.2">
      <c r="K21353" s="311">
        <v>1</v>
      </c>
      <c r="L21353" s="311"/>
    </row>
    <row r="21354" spans="11:12" ht="15.75" x14ac:dyDescent="0.2">
      <c r="K21354" s="311">
        <v>1</v>
      </c>
      <c r="L21354" s="311"/>
    </row>
    <row r="21355" spans="11:12" ht="15.75" x14ac:dyDescent="0.2">
      <c r="K21355" s="311">
        <v>1</v>
      </c>
      <c r="L21355" s="311"/>
    </row>
    <row r="21356" spans="11:12" ht="15.75" x14ac:dyDescent="0.2">
      <c r="K21356" s="311">
        <v>1</v>
      </c>
      <c r="L21356" s="311"/>
    </row>
    <row r="21357" spans="11:12" ht="15.75" x14ac:dyDescent="0.2">
      <c r="K21357" s="311">
        <v>1</v>
      </c>
      <c r="L21357" s="311"/>
    </row>
    <row r="21358" spans="11:12" ht="15.75" x14ac:dyDescent="0.2">
      <c r="K21358" s="311">
        <v>1</v>
      </c>
      <c r="L21358" s="311"/>
    </row>
    <row r="21359" spans="11:12" ht="15.75" x14ac:dyDescent="0.2">
      <c r="K21359" s="311">
        <v>1</v>
      </c>
      <c r="L21359" s="311"/>
    </row>
    <row r="21360" spans="11:12" ht="15.75" x14ac:dyDescent="0.2">
      <c r="K21360" s="311">
        <v>1</v>
      </c>
      <c r="L21360" s="311"/>
    </row>
    <row r="21361" spans="11:12" ht="15.75" x14ac:dyDescent="0.2">
      <c r="K21361" s="311">
        <v>1</v>
      </c>
      <c r="L21361" s="311"/>
    </row>
    <row r="21362" spans="11:12" ht="15.75" x14ac:dyDescent="0.2">
      <c r="K21362" s="311">
        <v>1</v>
      </c>
      <c r="L21362" s="311"/>
    </row>
    <row r="21363" spans="11:12" ht="15.75" x14ac:dyDescent="0.2">
      <c r="K21363" s="311">
        <v>1</v>
      </c>
      <c r="L21363" s="311"/>
    </row>
    <row r="21364" spans="11:12" ht="15.75" x14ac:dyDescent="0.2">
      <c r="K21364" s="311">
        <v>1</v>
      </c>
      <c r="L21364" s="311"/>
    </row>
    <row r="21365" spans="11:12" ht="15.75" x14ac:dyDescent="0.2">
      <c r="K21365" s="311">
        <v>1</v>
      </c>
      <c r="L21365" s="311"/>
    </row>
    <row r="21366" spans="11:12" ht="15.75" x14ac:dyDescent="0.2">
      <c r="K21366" s="311">
        <v>1</v>
      </c>
      <c r="L21366" s="311"/>
    </row>
    <row r="21367" spans="11:12" ht="15.75" x14ac:dyDescent="0.2">
      <c r="K21367" s="311">
        <v>1</v>
      </c>
      <c r="L21367" s="311"/>
    </row>
    <row r="21368" spans="11:12" ht="15.75" x14ac:dyDescent="0.2">
      <c r="K21368" s="311">
        <v>1</v>
      </c>
      <c r="L21368" s="311"/>
    </row>
    <row r="21369" spans="11:12" ht="15.75" x14ac:dyDescent="0.2">
      <c r="K21369" s="311">
        <v>1</v>
      </c>
      <c r="L21369" s="311"/>
    </row>
    <row r="21370" spans="11:12" ht="15.75" x14ac:dyDescent="0.2">
      <c r="K21370" s="311">
        <v>1</v>
      </c>
      <c r="L21370" s="311"/>
    </row>
    <row r="21371" spans="11:12" ht="15.75" x14ac:dyDescent="0.2">
      <c r="K21371" s="311">
        <v>1</v>
      </c>
      <c r="L21371" s="311"/>
    </row>
    <row r="21372" spans="11:12" ht="15.75" x14ac:dyDescent="0.2">
      <c r="K21372" s="311">
        <v>1</v>
      </c>
      <c r="L21372" s="311"/>
    </row>
    <row r="21373" spans="11:12" ht="15.75" x14ac:dyDescent="0.2">
      <c r="K21373" s="311">
        <v>1</v>
      </c>
      <c r="L21373" s="311"/>
    </row>
    <row r="21374" spans="11:12" ht="15.75" x14ac:dyDescent="0.2">
      <c r="K21374" s="311">
        <v>1</v>
      </c>
      <c r="L21374" s="311"/>
    </row>
    <row r="21375" spans="11:12" ht="15.75" x14ac:dyDescent="0.2">
      <c r="K21375" s="311">
        <v>1</v>
      </c>
      <c r="L21375" s="311"/>
    </row>
    <row r="21376" spans="11:12" ht="15.75" x14ac:dyDescent="0.2">
      <c r="K21376" s="311">
        <v>1</v>
      </c>
      <c r="L21376" s="311"/>
    </row>
    <row r="21377" spans="11:12" ht="15.75" x14ac:dyDescent="0.2">
      <c r="K21377" s="311">
        <v>1</v>
      </c>
      <c r="L21377" s="311"/>
    </row>
    <row r="21378" spans="11:12" ht="15.75" x14ac:dyDescent="0.2">
      <c r="K21378" s="311">
        <v>1</v>
      </c>
      <c r="L21378" s="311"/>
    </row>
    <row r="21379" spans="11:12" ht="15.75" x14ac:dyDescent="0.2">
      <c r="K21379" s="311">
        <v>1</v>
      </c>
      <c r="L21379" s="311"/>
    </row>
    <row r="21380" spans="11:12" ht="15.75" x14ac:dyDescent="0.2">
      <c r="K21380" s="311">
        <v>1</v>
      </c>
      <c r="L21380" s="311"/>
    </row>
    <row r="21381" spans="11:12" ht="15.75" x14ac:dyDescent="0.2">
      <c r="K21381" s="311">
        <v>1</v>
      </c>
      <c r="L21381" s="311"/>
    </row>
    <row r="21382" spans="11:12" ht="15.75" x14ac:dyDescent="0.2">
      <c r="K21382" s="311">
        <v>1</v>
      </c>
      <c r="L21382" s="311"/>
    </row>
    <row r="21383" spans="11:12" ht="15.75" x14ac:dyDescent="0.2">
      <c r="K21383" s="311">
        <v>1</v>
      </c>
      <c r="L21383" s="311"/>
    </row>
    <row r="21384" spans="11:12" ht="15.75" x14ac:dyDescent="0.2">
      <c r="K21384" s="311">
        <v>1</v>
      </c>
      <c r="L21384" s="311"/>
    </row>
    <row r="21385" spans="11:12" ht="15.75" x14ac:dyDescent="0.2">
      <c r="K21385" s="311">
        <v>1</v>
      </c>
      <c r="L21385" s="311"/>
    </row>
    <row r="21386" spans="11:12" ht="15.75" x14ac:dyDescent="0.2">
      <c r="K21386" s="311">
        <v>1</v>
      </c>
      <c r="L21386" s="311"/>
    </row>
    <row r="21387" spans="11:12" ht="15.75" x14ac:dyDescent="0.2">
      <c r="K21387" s="311">
        <v>1</v>
      </c>
      <c r="L21387" s="311"/>
    </row>
    <row r="21388" spans="11:12" ht="15.75" x14ac:dyDescent="0.2">
      <c r="K21388" s="311">
        <v>1</v>
      </c>
      <c r="L21388" s="311"/>
    </row>
    <row r="21389" spans="11:12" ht="15.75" x14ac:dyDescent="0.2">
      <c r="K21389" s="311">
        <v>1</v>
      </c>
      <c r="L21389" s="311"/>
    </row>
    <row r="21390" spans="11:12" ht="15.75" x14ac:dyDescent="0.2">
      <c r="K21390" s="311">
        <v>1</v>
      </c>
      <c r="L21390" s="311"/>
    </row>
    <row r="21391" spans="11:12" ht="15.75" x14ac:dyDescent="0.2">
      <c r="K21391" s="311">
        <v>1</v>
      </c>
      <c r="L21391" s="311"/>
    </row>
    <row r="21392" spans="11:12" ht="15.75" x14ac:dyDescent="0.2">
      <c r="K21392" s="311">
        <v>1</v>
      </c>
      <c r="L21392" s="311"/>
    </row>
    <row r="21393" spans="11:12" ht="15.75" x14ac:dyDescent="0.2">
      <c r="K21393" s="311">
        <v>1</v>
      </c>
      <c r="L21393" s="311"/>
    </row>
    <row r="21394" spans="11:12" ht="15.75" x14ac:dyDescent="0.2">
      <c r="K21394" s="311">
        <v>1</v>
      </c>
      <c r="L21394" s="311"/>
    </row>
    <row r="21395" spans="11:12" ht="15.75" x14ac:dyDescent="0.2">
      <c r="K21395" s="311">
        <v>1</v>
      </c>
      <c r="L21395" s="311"/>
    </row>
    <row r="21396" spans="11:12" ht="15.75" x14ac:dyDescent="0.2">
      <c r="K21396" s="311">
        <v>1</v>
      </c>
      <c r="L21396" s="311"/>
    </row>
    <row r="21397" spans="11:12" ht="15.75" x14ac:dyDescent="0.2">
      <c r="K21397" s="311">
        <v>1</v>
      </c>
      <c r="L21397" s="311"/>
    </row>
    <row r="21398" spans="11:12" ht="15.75" x14ac:dyDescent="0.2">
      <c r="K21398" s="311">
        <v>1</v>
      </c>
      <c r="L21398" s="311"/>
    </row>
    <row r="21399" spans="11:12" ht="15.75" x14ac:dyDescent="0.2">
      <c r="K21399" s="311">
        <v>1</v>
      </c>
      <c r="L21399" s="311"/>
    </row>
    <row r="21400" spans="11:12" ht="15.75" x14ac:dyDescent="0.2">
      <c r="K21400" s="311">
        <v>1</v>
      </c>
      <c r="L21400" s="311"/>
    </row>
    <row r="21401" spans="11:12" ht="15.75" x14ac:dyDescent="0.2">
      <c r="K21401" s="311">
        <v>1</v>
      </c>
      <c r="L21401" s="311"/>
    </row>
    <row r="21402" spans="11:12" ht="15.75" x14ac:dyDescent="0.2">
      <c r="K21402" s="311">
        <v>1</v>
      </c>
      <c r="L21402" s="311"/>
    </row>
    <row r="21403" spans="11:12" ht="15.75" x14ac:dyDescent="0.2">
      <c r="K21403" s="311">
        <v>1</v>
      </c>
      <c r="L21403" s="311"/>
    </row>
    <row r="21404" spans="11:12" ht="15.75" x14ac:dyDescent="0.2">
      <c r="K21404" s="311">
        <v>1</v>
      </c>
      <c r="L21404" s="311"/>
    </row>
    <row r="21405" spans="11:12" ht="15.75" x14ac:dyDescent="0.2">
      <c r="K21405" s="311">
        <v>1</v>
      </c>
      <c r="L21405" s="311"/>
    </row>
    <row r="21406" spans="11:12" ht="15.75" x14ac:dyDescent="0.2">
      <c r="K21406" s="311">
        <v>1</v>
      </c>
      <c r="L21406" s="311"/>
    </row>
    <row r="21407" spans="11:12" ht="15.75" x14ac:dyDescent="0.2">
      <c r="K21407" s="311">
        <v>1</v>
      </c>
      <c r="L21407" s="311"/>
    </row>
    <row r="21408" spans="11:12" ht="15.75" x14ac:dyDescent="0.2">
      <c r="K21408" s="311">
        <v>1</v>
      </c>
      <c r="L21408" s="311"/>
    </row>
    <row r="21409" spans="11:12" ht="15.75" x14ac:dyDescent="0.2">
      <c r="K21409" s="311">
        <v>1</v>
      </c>
      <c r="L21409" s="311"/>
    </row>
    <row r="21410" spans="11:12" ht="15.75" x14ac:dyDescent="0.2">
      <c r="K21410" s="311">
        <v>1</v>
      </c>
      <c r="L21410" s="311"/>
    </row>
    <row r="21411" spans="11:12" ht="15.75" x14ac:dyDescent="0.2">
      <c r="K21411" s="311">
        <v>1</v>
      </c>
      <c r="L21411" s="311"/>
    </row>
    <row r="21412" spans="11:12" ht="15.75" x14ac:dyDescent="0.2">
      <c r="K21412" s="311">
        <v>1</v>
      </c>
      <c r="L21412" s="311"/>
    </row>
    <row r="21413" spans="11:12" ht="15.75" x14ac:dyDescent="0.2">
      <c r="K21413" s="311">
        <v>1</v>
      </c>
      <c r="L21413" s="311"/>
    </row>
    <row r="21414" spans="11:12" ht="15.75" x14ac:dyDescent="0.2">
      <c r="K21414" s="311">
        <v>1</v>
      </c>
      <c r="L21414" s="311"/>
    </row>
    <row r="21415" spans="11:12" ht="15.75" x14ac:dyDescent="0.2">
      <c r="K21415" s="311">
        <v>1</v>
      </c>
      <c r="L21415" s="311"/>
    </row>
    <row r="21416" spans="11:12" ht="15.75" x14ac:dyDescent="0.2">
      <c r="K21416" s="311">
        <v>1</v>
      </c>
      <c r="L21416" s="311"/>
    </row>
    <row r="21417" spans="11:12" ht="15.75" x14ac:dyDescent="0.2">
      <c r="K21417" s="311">
        <v>1</v>
      </c>
      <c r="L21417" s="311"/>
    </row>
    <row r="21418" spans="11:12" ht="15.75" x14ac:dyDescent="0.2">
      <c r="K21418" s="311">
        <v>1</v>
      </c>
      <c r="L21418" s="311"/>
    </row>
    <row r="21419" spans="11:12" ht="15.75" x14ac:dyDescent="0.2">
      <c r="K21419" s="311">
        <v>1</v>
      </c>
      <c r="L21419" s="311"/>
    </row>
    <row r="21420" spans="11:12" ht="15.75" x14ac:dyDescent="0.2">
      <c r="K21420" s="311">
        <v>1</v>
      </c>
      <c r="L21420" s="311"/>
    </row>
    <row r="21421" spans="11:12" ht="15.75" x14ac:dyDescent="0.2">
      <c r="K21421" s="311">
        <v>1</v>
      </c>
      <c r="L21421" s="311"/>
    </row>
    <row r="21422" spans="11:12" ht="15.75" x14ac:dyDescent="0.2">
      <c r="K21422" s="311">
        <v>1</v>
      </c>
      <c r="L21422" s="311"/>
    </row>
    <row r="21423" spans="11:12" ht="15.75" x14ac:dyDescent="0.2">
      <c r="K21423" s="311">
        <v>1</v>
      </c>
      <c r="L21423" s="311"/>
    </row>
    <row r="21424" spans="11:12" ht="15.75" x14ac:dyDescent="0.2">
      <c r="K21424" s="311">
        <v>1</v>
      </c>
      <c r="L21424" s="311"/>
    </row>
    <row r="21425" spans="11:12" ht="15.75" x14ac:dyDescent="0.2">
      <c r="K21425" s="311">
        <v>1</v>
      </c>
      <c r="L21425" s="311"/>
    </row>
    <row r="21426" spans="11:12" ht="15.75" x14ac:dyDescent="0.2">
      <c r="K21426" s="311">
        <v>1</v>
      </c>
      <c r="L21426" s="311"/>
    </row>
    <row r="21427" spans="11:12" ht="15.75" x14ac:dyDescent="0.2">
      <c r="K21427" s="311">
        <v>1</v>
      </c>
      <c r="L21427" s="311"/>
    </row>
    <row r="21428" spans="11:12" ht="15.75" x14ac:dyDescent="0.2">
      <c r="K21428" s="311">
        <v>1</v>
      </c>
      <c r="L21428" s="311"/>
    </row>
    <row r="21429" spans="11:12" ht="15.75" x14ac:dyDescent="0.2">
      <c r="K21429" s="311">
        <v>1</v>
      </c>
      <c r="L21429" s="311"/>
    </row>
    <row r="21430" spans="11:12" ht="15.75" x14ac:dyDescent="0.2">
      <c r="K21430" s="311">
        <v>1</v>
      </c>
      <c r="L21430" s="311"/>
    </row>
    <row r="21431" spans="11:12" ht="15.75" x14ac:dyDescent="0.2">
      <c r="K21431" s="311">
        <v>1</v>
      </c>
      <c r="L21431" s="311"/>
    </row>
    <row r="21432" spans="11:12" ht="15.75" x14ac:dyDescent="0.2">
      <c r="K21432" s="311">
        <v>1</v>
      </c>
      <c r="L21432" s="311"/>
    </row>
    <row r="21433" spans="11:12" ht="15.75" x14ac:dyDescent="0.2">
      <c r="K21433" s="311">
        <v>1</v>
      </c>
      <c r="L21433" s="311"/>
    </row>
    <row r="21434" spans="11:12" ht="15.75" x14ac:dyDescent="0.2">
      <c r="K21434" s="311">
        <v>1</v>
      </c>
      <c r="L21434" s="311"/>
    </row>
    <row r="21435" spans="11:12" ht="15.75" x14ac:dyDescent="0.2">
      <c r="K21435" s="311">
        <v>1</v>
      </c>
      <c r="L21435" s="311"/>
    </row>
    <row r="21436" spans="11:12" ht="15.75" x14ac:dyDescent="0.2">
      <c r="K21436" s="311">
        <v>1</v>
      </c>
      <c r="L21436" s="311"/>
    </row>
    <row r="21437" spans="11:12" ht="15.75" x14ac:dyDescent="0.2">
      <c r="K21437" s="311">
        <v>1</v>
      </c>
      <c r="L21437" s="311"/>
    </row>
    <row r="21438" spans="11:12" ht="15.75" x14ac:dyDescent="0.2">
      <c r="K21438" s="311">
        <v>1</v>
      </c>
      <c r="L21438" s="311"/>
    </row>
    <row r="21439" spans="11:12" ht="15.75" x14ac:dyDescent="0.2">
      <c r="K21439" s="311">
        <v>1</v>
      </c>
      <c r="L21439" s="311"/>
    </row>
    <row r="21440" spans="11:12" ht="15.75" x14ac:dyDescent="0.2">
      <c r="K21440" s="311">
        <v>1</v>
      </c>
      <c r="L21440" s="311"/>
    </row>
    <row r="21441" spans="11:12" ht="15.75" x14ac:dyDescent="0.2">
      <c r="K21441" s="311">
        <v>1</v>
      </c>
      <c r="L21441" s="311"/>
    </row>
    <row r="21442" spans="11:12" ht="15.75" x14ac:dyDescent="0.2">
      <c r="K21442" s="311">
        <v>1</v>
      </c>
      <c r="L21442" s="311"/>
    </row>
    <row r="21443" spans="11:12" ht="15.75" x14ac:dyDescent="0.2">
      <c r="K21443" s="311">
        <v>1</v>
      </c>
      <c r="L21443" s="311"/>
    </row>
    <row r="21444" spans="11:12" ht="15.75" x14ac:dyDescent="0.2">
      <c r="K21444" s="311">
        <v>1</v>
      </c>
      <c r="L21444" s="311"/>
    </row>
    <row r="21445" spans="11:12" ht="15.75" x14ac:dyDescent="0.2">
      <c r="K21445" s="311">
        <v>1</v>
      </c>
      <c r="L21445" s="311"/>
    </row>
    <row r="21446" spans="11:12" ht="15.75" x14ac:dyDescent="0.2">
      <c r="K21446" s="311">
        <v>1</v>
      </c>
      <c r="L21446" s="311"/>
    </row>
    <row r="21447" spans="11:12" ht="15.75" x14ac:dyDescent="0.2">
      <c r="K21447" s="311">
        <v>1</v>
      </c>
      <c r="L21447" s="311"/>
    </row>
    <row r="21448" spans="11:12" ht="15.75" x14ac:dyDescent="0.2">
      <c r="K21448" s="311">
        <v>1</v>
      </c>
      <c r="L21448" s="311"/>
    </row>
    <row r="21449" spans="11:12" ht="15.75" x14ac:dyDescent="0.2">
      <c r="K21449" s="311">
        <v>1</v>
      </c>
      <c r="L21449" s="311"/>
    </row>
    <row r="21450" spans="11:12" ht="15.75" x14ac:dyDescent="0.2">
      <c r="K21450" s="311">
        <v>1</v>
      </c>
      <c r="L21450" s="311"/>
    </row>
    <row r="21451" spans="11:12" ht="15.75" x14ac:dyDescent="0.2">
      <c r="K21451" s="311">
        <v>1</v>
      </c>
      <c r="L21451" s="311"/>
    </row>
    <row r="21452" spans="11:12" ht="15.75" x14ac:dyDescent="0.2">
      <c r="K21452" s="311">
        <v>1</v>
      </c>
      <c r="L21452" s="311"/>
    </row>
    <row r="21453" spans="11:12" ht="15.75" x14ac:dyDescent="0.2">
      <c r="K21453" s="311">
        <v>1</v>
      </c>
      <c r="L21453" s="311"/>
    </row>
    <row r="21454" spans="11:12" ht="15.75" x14ac:dyDescent="0.2">
      <c r="K21454" s="311">
        <v>1</v>
      </c>
      <c r="L21454" s="311"/>
    </row>
    <row r="21455" spans="11:12" ht="15.75" x14ac:dyDescent="0.2">
      <c r="K21455" s="311">
        <v>1</v>
      </c>
      <c r="L21455" s="311"/>
    </row>
    <row r="21456" spans="11:12" ht="15.75" x14ac:dyDescent="0.2">
      <c r="K21456" s="311">
        <v>1</v>
      </c>
      <c r="L21456" s="311"/>
    </row>
    <row r="21457" spans="11:12" ht="15.75" x14ac:dyDescent="0.2">
      <c r="K21457" s="311">
        <v>1</v>
      </c>
      <c r="L21457" s="311"/>
    </row>
    <row r="21458" spans="11:12" ht="15.75" x14ac:dyDescent="0.2">
      <c r="K21458" s="311">
        <v>1</v>
      </c>
      <c r="L21458" s="311"/>
    </row>
    <row r="21459" spans="11:12" ht="15.75" x14ac:dyDescent="0.2">
      <c r="K21459" s="311">
        <v>1</v>
      </c>
      <c r="L21459" s="311"/>
    </row>
    <row r="21460" spans="11:12" ht="15.75" x14ac:dyDescent="0.2">
      <c r="K21460" s="311">
        <v>1</v>
      </c>
      <c r="L21460" s="311"/>
    </row>
    <row r="21461" spans="11:12" ht="15.75" x14ac:dyDescent="0.2">
      <c r="K21461" s="311">
        <v>1</v>
      </c>
      <c r="L21461" s="311"/>
    </row>
    <row r="21462" spans="11:12" ht="15.75" x14ac:dyDescent="0.2">
      <c r="K21462" s="311">
        <v>1</v>
      </c>
      <c r="L21462" s="311"/>
    </row>
    <row r="21463" spans="11:12" ht="15.75" x14ac:dyDescent="0.2">
      <c r="K21463" s="311">
        <v>1</v>
      </c>
      <c r="L21463" s="311"/>
    </row>
    <row r="21464" spans="11:12" ht="15.75" x14ac:dyDescent="0.2">
      <c r="K21464" s="311">
        <v>1</v>
      </c>
      <c r="L21464" s="311"/>
    </row>
    <row r="21465" spans="11:12" ht="15.75" x14ac:dyDescent="0.2">
      <c r="K21465" s="311">
        <v>1</v>
      </c>
      <c r="L21465" s="311"/>
    </row>
    <row r="21466" spans="11:12" ht="15.75" x14ac:dyDescent="0.2">
      <c r="K21466" s="311">
        <v>1</v>
      </c>
      <c r="L21466" s="311"/>
    </row>
    <row r="21467" spans="11:12" ht="15.75" x14ac:dyDescent="0.2">
      <c r="K21467" s="311">
        <v>1</v>
      </c>
      <c r="L21467" s="311"/>
    </row>
    <row r="21468" spans="11:12" ht="15.75" x14ac:dyDescent="0.2">
      <c r="K21468" s="311">
        <v>1</v>
      </c>
      <c r="L21468" s="311"/>
    </row>
    <row r="21469" spans="11:12" ht="15.75" x14ac:dyDescent="0.2">
      <c r="K21469" s="311">
        <v>1</v>
      </c>
      <c r="L21469" s="311"/>
    </row>
    <row r="21470" spans="11:12" ht="15.75" x14ac:dyDescent="0.2">
      <c r="K21470" s="311">
        <v>1</v>
      </c>
      <c r="L21470" s="311"/>
    </row>
    <row r="21471" spans="11:12" ht="15.75" x14ac:dyDescent="0.2">
      <c r="K21471" s="311">
        <v>1</v>
      </c>
      <c r="L21471" s="311"/>
    </row>
    <row r="21472" spans="11:12" ht="15.75" x14ac:dyDescent="0.2">
      <c r="K21472" s="311">
        <v>1</v>
      </c>
      <c r="L21472" s="311"/>
    </row>
    <row r="21473" spans="11:12" ht="15.75" x14ac:dyDescent="0.2">
      <c r="K21473" s="311">
        <v>1</v>
      </c>
      <c r="L21473" s="311"/>
    </row>
    <row r="21474" spans="11:12" ht="15.75" x14ac:dyDescent="0.2">
      <c r="K21474" s="311">
        <v>1</v>
      </c>
      <c r="L21474" s="311"/>
    </row>
    <row r="21475" spans="11:12" ht="15.75" x14ac:dyDescent="0.2">
      <c r="K21475" s="311">
        <v>1</v>
      </c>
      <c r="L21475" s="311"/>
    </row>
    <row r="21476" spans="11:12" ht="15.75" x14ac:dyDescent="0.2">
      <c r="K21476" s="311">
        <v>1</v>
      </c>
      <c r="L21476" s="311"/>
    </row>
    <row r="21477" spans="11:12" ht="15.75" x14ac:dyDescent="0.2">
      <c r="K21477" s="311">
        <v>1</v>
      </c>
      <c r="L21477" s="311"/>
    </row>
    <row r="21478" spans="11:12" ht="15.75" x14ac:dyDescent="0.2">
      <c r="K21478" s="311">
        <v>1</v>
      </c>
      <c r="L21478" s="311"/>
    </row>
    <row r="21479" spans="11:12" ht="15.75" x14ac:dyDescent="0.2">
      <c r="K21479" s="311">
        <v>1</v>
      </c>
      <c r="L21479" s="311"/>
    </row>
    <row r="21480" spans="11:12" ht="15.75" x14ac:dyDescent="0.2">
      <c r="K21480" s="311">
        <v>1</v>
      </c>
      <c r="L21480" s="311"/>
    </row>
    <row r="21481" spans="11:12" ht="15.75" x14ac:dyDescent="0.2">
      <c r="K21481" s="311">
        <v>1</v>
      </c>
      <c r="L21481" s="311"/>
    </row>
    <row r="21482" spans="11:12" ht="15.75" x14ac:dyDescent="0.2">
      <c r="K21482" s="311">
        <v>1</v>
      </c>
      <c r="L21482" s="311"/>
    </row>
    <row r="21483" spans="11:12" ht="15.75" x14ac:dyDescent="0.2">
      <c r="K21483" s="311">
        <v>1</v>
      </c>
      <c r="L21483" s="311"/>
    </row>
    <row r="21484" spans="11:12" ht="15.75" x14ac:dyDescent="0.2">
      <c r="K21484" s="311">
        <v>1</v>
      </c>
      <c r="L21484" s="311"/>
    </row>
    <row r="21485" spans="11:12" ht="15.75" x14ac:dyDescent="0.2">
      <c r="K21485" s="311">
        <v>1</v>
      </c>
      <c r="L21485" s="311"/>
    </row>
    <row r="21486" spans="11:12" ht="15.75" x14ac:dyDescent="0.2">
      <c r="K21486" s="311">
        <v>1</v>
      </c>
      <c r="L21486" s="311"/>
    </row>
    <row r="21487" spans="11:12" ht="15.75" x14ac:dyDescent="0.2">
      <c r="K21487" s="311">
        <v>1</v>
      </c>
      <c r="L21487" s="311"/>
    </row>
    <row r="21488" spans="11:12" ht="15.75" x14ac:dyDescent="0.2">
      <c r="K21488" s="311">
        <v>1</v>
      </c>
      <c r="L21488" s="311"/>
    </row>
    <row r="21489" spans="11:12" ht="15.75" x14ac:dyDescent="0.2">
      <c r="K21489" s="311">
        <v>1</v>
      </c>
      <c r="L21489" s="311"/>
    </row>
    <row r="21490" spans="11:12" ht="15.75" x14ac:dyDescent="0.2">
      <c r="K21490" s="311">
        <v>1</v>
      </c>
      <c r="L21490" s="311"/>
    </row>
    <row r="21491" spans="11:12" ht="15.75" x14ac:dyDescent="0.2">
      <c r="K21491" s="311">
        <v>1</v>
      </c>
      <c r="L21491" s="311"/>
    </row>
    <row r="21492" spans="11:12" ht="15.75" x14ac:dyDescent="0.2">
      <c r="K21492" s="311">
        <v>1</v>
      </c>
      <c r="L21492" s="311"/>
    </row>
    <row r="21493" spans="11:12" ht="15.75" x14ac:dyDescent="0.2">
      <c r="K21493" s="311">
        <v>1</v>
      </c>
      <c r="L21493" s="311"/>
    </row>
    <row r="21494" spans="11:12" ht="15.75" x14ac:dyDescent="0.2">
      <c r="K21494" s="311">
        <v>1</v>
      </c>
      <c r="L21494" s="311"/>
    </row>
    <row r="21495" spans="11:12" ht="15.75" x14ac:dyDescent="0.2">
      <c r="K21495" s="311">
        <v>1</v>
      </c>
      <c r="L21495" s="311"/>
    </row>
    <row r="21496" spans="11:12" ht="15.75" x14ac:dyDescent="0.2">
      <c r="K21496" s="311">
        <v>1</v>
      </c>
      <c r="L21496" s="311"/>
    </row>
    <row r="21497" spans="11:12" ht="15.75" x14ac:dyDescent="0.2">
      <c r="K21497" s="311">
        <v>1</v>
      </c>
      <c r="L21497" s="311"/>
    </row>
    <row r="21498" spans="11:12" ht="15.75" x14ac:dyDescent="0.2">
      <c r="K21498" s="311">
        <v>1</v>
      </c>
      <c r="L21498" s="311"/>
    </row>
    <row r="21499" spans="11:12" ht="15.75" x14ac:dyDescent="0.2">
      <c r="K21499" s="311">
        <v>1</v>
      </c>
      <c r="L21499" s="311"/>
    </row>
    <row r="21500" spans="11:12" ht="15.75" x14ac:dyDescent="0.2">
      <c r="K21500" s="311">
        <v>1</v>
      </c>
      <c r="L21500" s="311"/>
    </row>
    <row r="21501" spans="11:12" ht="15.75" x14ac:dyDescent="0.2">
      <c r="K21501" s="311">
        <v>1</v>
      </c>
      <c r="L21501" s="311"/>
    </row>
    <row r="21502" spans="11:12" ht="15.75" x14ac:dyDescent="0.2">
      <c r="K21502" s="311">
        <v>1</v>
      </c>
      <c r="L21502" s="311"/>
    </row>
    <row r="21503" spans="11:12" ht="15.75" x14ac:dyDescent="0.2">
      <c r="K21503" s="311">
        <v>1</v>
      </c>
      <c r="L21503" s="311"/>
    </row>
    <row r="21504" spans="11:12" ht="15.75" x14ac:dyDescent="0.2">
      <c r="K21504" s="311">
        <v>1</v>
      </c>
      <c r="L21504" s="311"/>
    </row>
    <row r="21505" spans="11:12" ht="15.75" x14ac:dyDescent="0.2">
      <c r="K21505" s="311">
        <v>1</v>
      </c>
      <c r="L21505" s="311"/>
    </row>
    <row r="21506" spans="11:12" ht="15.75" x14ac:dyDescent="0.2">
      <c r="K21506" s="311">
        <v>1</v>
      </c>
      <c r="L21506" s="311"/>
    </row>
    <row r="21507" spans="11:12" ht="15.75" x14ac:dyDescent="0.2">
      <c r="K21507" s="311">
        <v>1</v>
      </c>
      <c r="L21507" s="311"/>
    </row>
    <row r="21508" spans="11:12" ht="15.75" x14ac:dyDescent="0.2">
      <c r="K21508" s="311">
        <v>1</v>
      </c>
      <c r="L21508" s="311"/>
    </row>
    <row r="21509" spans="11:12" ht="15.75" x14ac:dyDescent="0.2">
      <c r="K21509" s="311">
        <v>1</v>
      </c>
      <c r="L21509" s="311"/>
    </row>
    <row r="21510" spans="11:12" ht="15.75" x14ac:dyDescent="0.2">
      <c r="K21510" s="311">
        <v>1</v>
      </c>
      <c r="L21510" s="311"/>
    </row>
    <row r="21511" spans="11:12" ht="15.75" x14ac:dyDescent="0.2">
      <c r="K21511" s="311">
        <v>1</v>
      </c>
      <c r="L21511" s="311"/>
    </row>
    <row r="21512" spans="11:12" ht="15.75" x14ac:dyDescent="0.2">
      <c r="K21512" s="311">
        <v>1</v>
      </c>
      <c r="L21512" s="311"/>
    </row>
    <row r="21513" spans="11:12" ht="15.75" x14ac:dyDescent="0.2">
      <c r="K21513" s="311">
        <v>1</v>
      </c>
      <c r="L21513" s="311"/>
    </row>
    <row r="21514" spans="11:12" ht="15.75" x14ac:dyDescent="0.2">
      <c r="K21514" s="311">
        <v>1</v>
      </c>
      <c r="L21514" s="311"/>
    </row>
    <row r="21515" spans="11:12" ht="15.75" x14ac:dyDescent="0.2">
      <c r="K21515" s="311">
        <v>1</v>
      </c>
      <c r="L21515" s="311"/>
    </row>
    <row r="21516" spans="11:12" ht="15.75" x14ac:dyDescent="0.2">
      <c r="K21516" s="311">
        <v>1</v>
      </c>
      <c r="L21516" s="311"/>
    </row>
    <row r="21517" spans="11:12" ht="15.75" x14ac:dyDescent="0.2">
      <c r="K21517" s="311">
        <v>1</v>
      </c>
      <c r="L21517" s="311"/>
    </row>
    <row r="21518" spans="11:12" ht="15.75" x14ac:dyDescent="0.2">
      <c r="K21518" s="311">
        <v>1</v>
      </c>
      <c r="L21518" s="311"/>
    </row>
    <row r="21519" spans="11:12" ht="15.75" x14ac:dyDescent="0.2">
      <c r="K21519" s="311">
        <v>1</v>
      </c>
      <c r="L21519" s="311"/>
    </row>
    <row r="21520" spans="11:12" ht="15.75" x14ac:dyDescent="0.2">
      <c r="K21520" s="311">
        <v>1</v>
      </c>
      <c r="L21520" s="311"/>
    </row>
    <row r="21521" spans="11:12" ht="15.75" x14ac:dyDescent="0.2">
      <c r="K21521" s="311">
        <v>1</v>
      </c>
      <c r="L21521" s="311"/>
    </row>
    <row r="21522" spans="11:12" ht="15.75" x14ac:dyDescent="0.2">
      <c r="K21522" s="311">
        <v>1</v>
      </c>
      <c r="L21522" s="311"/>
    </row>
    <row r="21523" spans="11:12" ht="15.75" x14ac:dyDescent="0.2">
      <c r="K21523" s="311">
        <v>1</v>
      </c>
      <c r="L21523" s="311"/>
    </row>
    <row r="21524" spans="11:12" ht="15.75" x14ac:dyDescent="0.2">
      <c r="K21524" s="311">
        <v>1</v>
      </c>
      <c r="L21524" s="311"/>
    </row>
    <row r="21525" spans="11:12" ht="15.75" x14ac:dyDescent="0.2">
      <c r="K21525" s="311">
        <v>1</v>
      </c>
      <c r="L21525" s="311"/>
    </row>
    <row r="21526" spans="11:12" ht="15.75" x14ac:dyDescent="0.2">
      <c r="K21526" s="311">
        <v>1</v>
      </c>
      <c r="L21526" s="311"/>
    </row>
    <row r="21527" spans="11:12" ht="15.75" x14ac:dyDescent="0.2">
      <c r="K21527" s="311">
        <v>1</v>
      </c>
      <c r="L21527" s="311"/>
    </row>
    <row r="21528" spans="11:12" ht="15.75" x14ac:dyDescent="0.2">
      <c r="K21528" s="311">
        <v>1</v>
      </c>
      <c r="L21528" s="311"/>
    </row>
    <row r="21529" spans="11:12" ht="15.75" x14ac:dyDescent="0.2">
      <c r="K21529" s="311">
        <v>1</v>
      </c>
      <c r="L21529" s="311"/>
    </row>
    <row r="21530" spans="11:12" ht="15.75" x14ac:dyDescent="0.2">
      <c r="K21530" s="311">
        <v>1</v>
      </c>
      <c r="L21530" s="311"/>
    </row>
    <row r="21531" spans="11:12" ht="15.75" x14ac:dyDescent="0.2">
      <c r="K21531" s="311">
        <v>1</v>
      </c>
      <c r="L21531" s="311"/>
    </row>
    <row r="21532" spans="11:12" ht="15.75" x14ac:dyDescent="0.2">
      <c r="K21532" s="311">
        <v>1</v>
      </c>
      <c r="L21532" s="311"/>
    </row>
    <row r="21533" spans="11:12" ht="15.75" x14ac:dyDescent="0.2">
      <c r="K21533" s="311">
        <v>1</v>
      </c>
      <c r="L21533" s="311"/>
    </row>
    <row r="21534" spans="11:12" ht="15.75" x14ac:dyDescent="0.2">
      <c r="K21534" s="311">
        <v>1</v>
      </c>
      <c r="L21534" s="311"/>
    </row>
    <row r="21535" spans="11:12" ht="15.75" x14ac:dyDescent="0.2">
      <c r="K21535" s="311">
        <v>1</v>
      </c>
      <c r="L21535" s="311"/>
    </row>
    <row r="21536" spans="11:12" ht="15.75" x14ac:dyDescent="0.2">
      <c r="K21536" s="311">
        <v>1</v>
      </c>
      <c r="L21536" s="311"/>
    </row>
    <row r="21537" spans="11:12" ht="15.75" x14ac:dyDescent="0.2">
      <c r="K21537" s="311">
        <v>1</v>
      </c>
      <c r="L21537" s="311"/>
    </row>
    <row r="21538" spans="11:12" ht="15.75" x14ac:dyDescent="0.2">
      <c r="K21538" s="311">
        <v>1</v>
      </c>
      <c r="L21538" s="311"/>
    </row>
    <row r="21539" spans="11:12" ht="15.75" x14ac:dyDescent="0.2">
      <c r="K21539" s="311">
        <v>1</v>
      </c>
      <c r="L21539" s="311"/>
    </row>
    <row r="21540" spans="11:12" ht="15.75" x14ac:dyDescent="0.2">
      <c r="K21540" s="311">
        <v>1</v>
      </c>
      <c r="L21540" s="311"/>
    </row>
    <row r="21541" spans="11:12" ht="15.75" x14ac:dyDescent="0.2">
      <c r="K21541" s="311">
        <v>1</v>
      </c>
      <c r="L21541" s="311"/>
    </row>
    <row r="21542" spans="11:12" ht="15.75" x14ac:dyDescent="0.2">
      <c r="K21542" s="311">
        <v>1</v>
      </c>
      <c r="L21542" s="311"/>
    </row>
    <row r="21543" spans="11:12" ht="15.75" x14ac:dyDescent="0.2">
      <c r="K21543" s="311">
        <v>1</v>
      </c>
      <c r="L21543" s="311"/>
    </row>
    <row r="21544" spans="11:12" ht="15.75" x14ac:dyDescent="0.2">
      <c r="K21544" s="311">
        <v>1</v>
      </c>
      <c r="L21544" s="311"/>
    </row>
    <row r="21545" spans="11:12" ht="15.75" x14ac:dyDescent="0.2">
      <c r="K21545" s="311">
        <v>1</v>
      </c>
      <c r="L21545" s="311"/>
    </row>
    <row r="21546" spans="11:12" ht="15.75" x14ac:dyDescent="0.2">
      <c r="K21546" s="311">
        <v>1</v>
      </c>
      <c r="L21546" s="311"/>
    </row>
    <row r="21547" spans="11:12" ht="15.75" x14ac:dyDescent="0.2">
      <c r="K21547" s="311">
        <v>1</v>
      </c>
      <c r="L21547" s="311"/>
    </row>
    <row r="21548" spans="11:12" ht="15.75" x14ac:dyDescent="0.2">
      <c r="K21548" s="311">
        <v>1</v>
      </c>
      <c r="L21548" s="311"/>
    </row>
    <row r="21549" spans="11:12" ht="15.75" x14ac:dyDescent="0.2">
      <c r="K21549" s="311">
        <v>1</v>
      </c>
      <c r="L21549" s="311"/>
    </row>
    <row r="21550" spans="11:12" ht="15.75" x14ac:dyDescent="0.2">
      <c r="K21550" s="311">
        <v>1</v>
      </c>
      <c r="L21550" s="311"/>
    </row>
    <row r="21551" spans="11:12" ht="15.75" x14ac:dyDescent="0.2">
      <c r="K21551" s="311">
        <v>1</v>
      </c>
      <c r="L21551" s="311"/>
    </row>
    <row r="21552" spans="11:12" ht="15.75" x14ac:dyDescent="0.2">
      <c r="K21552" s="311">
        <v>1</v>
      </c>
      <c r="L21552" s="311"/>
    </row>
    <row r="21553" spans="11:12" ht="15.75" x14ac:dyDescent="0.2">
      <c r="K21553" s="311">
        <v>1</v>
      </c>
      <c r="L21553" s="311"/>
    </row>
    <row r="21554" spans="11:12" ht="15.75" x14ac:dyDescent="0.2">
      <c r="K21554" s="311">
        <v>1</v>
      </c>
      <c r="L21554" s="311"/>
    </row>
    <row r="21555" spans="11:12" ht="15.75" x14ac:dyDescent="0.2">
      <c r="K21555" s="311">
        <v>1</v>
      </c>
      <c r="L21555" s="311"/>
    </row>
    <row r="21556" spans="11:12" ht="15.75" x14ac:dyDescent="0.2">
      <c r="K21556" s="311">
        <v>1</v>
      </c>
      <c r="L21556" s="311"/>
    </row>
    <row r="21557" spans="11:12" ht="15.75" x14ac:dyDescent="0.2">
      <c r="K21557" s="311">
        <v>1</v>
      </c>
      <c r="L21557" s="311"/>
    </row>
    <row r="21558" spans="11:12" ht="15.75" x14ac:dyDescent="0.2">
      <c r="K21558" s="311">
        <v>1</v>
      </c>
      <c r="L21558" s="311"/>
    </row>
    <row r="21559" spans="11:12" ht="15.75" x14ac:dyDescent="0.2">
      <c r="K21559" s="311">
        <v>1</v>
      </c>
      <c r="L21559" s="311"/>
    </row>
    <row r="21560" spans="11:12" ht="15.75" x14ac:dyDescent="0.2">
      <c r="K21560" s="311">
        <v>1</v>
      </c>
      <c r="L21560" s="311"/>
    </row>
    <row r="21561" spans="11:12" ht="15.75" x14ac:dyDescent="0.2">
      <c r="K21561" s="311">
        <v>1</v>
      </c>
      <c r="L21561" s="311"/>
    </row>
    <row r="21562" spans="11:12" ht="15.75" x14ac:dyDescent="0.2">
      <c r="K21562" s="311">
        <v>1</v>
      </c>
      <c r="L21562" s="311"/>
    </row>
    <row r="21563" spans="11:12" ht="15.75" x14ac:dyDescent="0.2">
      <c r="K21563" s="311">
        <v>1</v>
      </c>
      <c r="L21563" s="311"/>
    </row>
    <row r="21564" spans="11:12" ht="15.75" x14ac:dyDescent="0.2">
      <c r="K21564" s="311">
        <v>1</v>
      </c>
      <c r="L21564" s="311"/>
    </row>
    <row r="21565" spans="11:12" ht="15.75" x14ac:dyDescent="0.2">
      <c r="K21565" s="311">
        <v>1</v>
      </c>
      <c r="L21565" s="311"/>
    </row>
    <row r="21566" spans="11:12" ht="15.75" x14ac:dyDescent="0.2">
      <c r="K21566" s="311">
        <v>1</v>
      </c>
      <c r="L21566" s="311"/>
    </row>
    <row r="21567" spans="11:12" ht="15.75" x14ac:dyDescent="0.2">
      <c r="K21567" s="311">
        <v>1</v>
      </c>
      <c r="L21567" s="311"/>
    </row>
    <row r="21568" spans="11:12" ht="15.75" x14ac:dyDescent="0.2">
      <c r="K21568" s="311">
        <v>1</v>
      </c>
      <c r="L21568" s="311"/>
    </row>
    <row r="21569" spans="11:12" ht="15.75" x14ac:dyDescent="0.2">
      <c r="K21569" s="311">
        <v>1</v>
      </c>
      <c r="L21569" s="311"/>
    </row>
    <row r="21570" spans="11:12" ht="15.75" x14ac:dyDescent="0.2">
      <c r="K21570" s="311">
        <v>1</v>
      </c>
      <c r="L21570" s="311"/>
    </row>
    <row r="21571" spans="11:12" ht="15.75" x14ac:dyDescent="0.2">
      <c r="K21571" s="311">
        <v>1</v>
      </c>
      <c r="L21571" s="311"/>
    </row>
    <row r="21572" spans="11:12" ht="15.75" x14ac:dyDescent="0.2">
      <c r="K21572" s="311">
        <v>1</v>
      </c>
      <c r="L21572" s="311"/>
    </row>
    <row r="21573" spans="11:12" ht="15.75" x14ac:dyDescent="0.2">
      <c r="K21573" s="311">
        <v>1</v>
      </c>
      <c r="L21573" s="311"/>
    </row>
    <row r="21574" spans="11:12" ht="15.75" x14ac:dyDescent="0.2">
      <c r="K21574" s="311">
        <v>1</v>
      </c>
      <c r="L21574" s="311"/>
    </row>
    <row r="21575" spans="11:12" ht="15.75" x14ac:dyDescent="0.2">
      <c r="K21575" s="311">
        <v>1</v>
      </c>
      <c r="L21575" s="311"/>
    </row>
    <row r="21576" spans="11:12" ht="15.75" x14ac:dyDescent="0.2">
      <c r="K21576" s="311">
        <v>1</v>
      </c>
      <c r="L21576" s="311"/>
    </row>
    <row r="21577" spans="11:12" ht="15.75" x14ac:dyDescent="0.2">
      <c r="K21577" s="311">
        <v>1</v>
      </c>
      <c r="L21577" s="311"/>
    </row>
    <row r="21578" spans="11:12" ht="15.75" x14ac:dyDescent="0.2">
      <c r="K21578" s="311">
        <v>1</v>
      </c>
      <c r="L21578" s="311"/>
    </row>
    <row r="21579" spans="11:12" ht="15.75" x14ac:dyDescent="0.2">
      <c r="K21579" s="311">
        <v>1</v>
      </c>
      <c r="L21579" s="311"/>
    </row>
    <row r="21580" spans="11:12" ht="15.75" x14ac:dyDescent="0.2">
      <c r="K21580" s="311">
        <v>1</v>
      </c>
      <c r="L21580" s="311"/>
    </row>
    <row r="21581" spans="11:12" ht="15.75" x14ac:dyDescent="0.2">
      <c r="K21581" s="311">
        <v>1</v>
      </c>
      <c r="L21581" s="311"/>
    </row>
    <row r="21582" spans="11:12" ht="15.75" x14ac:dyDescent="0.2">
      <c r="K21582" s="311">
        <v>1</v>
      </c>
      <c r="L21582" s="311"/>
    </row>
    <row r="21583" spans="11:12" ht="15.75" x14ac:dyDescent="0.2">
      <c r="K21583" s="311">
        <v>1</v>
      </c>
      <c r="L21583" s="311"/>
    </row>
    <row r="21584" spans="11:12" ht="15.75" x14ac:dyDescent="0.2">
      <c r="K21584" s="311">
        <v>1</v>
      </c>
      <c r="L21584" s="311"/>
    </row>
    <row r="21585" spans="11:12" ht="15.75" x14ac:dyDescent="0.2">
      <c r="K21585" s="311">
        <v>1</v>
      </c>
      <c r="L21585" s="311"/>
    </row>
    <row r="21586" spans="11:12" ht="15.75" x14ac:dyDescent="0.2">
      <c r="K21586" s="311">
        <v>1</v>
      </c>
      <c r="L21586" s="311"/>
    </row>
    <row r="21587" spans="11:12" ht="15.75" x14ac:dyDescent="0.2">
      <c r="K21587" s="311">
        <v>1</v>
      </c>
      <c r="L21587" s="311"/>
    </row>
    <row r="21588" spans="11:12" ht="15.75" x14ac:dyDescent="0.2">
      <c r="K21588" s="311">
        <v>1</v>
      </c>
      <c r="L21588" s="311"/>
    </row>
    <row r="21589" spans="11:12" ht="15.75" x14ac:dyDescent="0.2">
      <c r="K21589" s="311">
        <v>1</v>
      </c>
      <c r="L21589" s="311"/>
    </row>
    <row r="21590" spans="11:12" ht="15.75" x14ac:dyDescent="0.2">
      <c r="K21590" s="311">
        <v>1</v>
      </c>
      <c r="L21590" s="311"/>
    </row>
    <row r="21591" spans="11:12" ht="15.75" x14ac:dyDescent="0.2">
      <c r="K21591" s="311">
        <v>1</v>
      </c>
      <c r="L21591" s="311"/>
    </row>
    <row r="21592" spans="11:12" ht="15.75" x14ac:dyDescent="0.2">
      <c r="K21592" s="311">
        <v>1</v>
      </c>
      <c r="L21592" s="311"/>
    </row>
    <row r="21593" spans="11:12" ht="15.75" x14ac:dyDescent="0.2">
      <c r="K21593" s="311">
        <v>1</v>
      </c>
      <c r="L21593" s="311"/>
    </row>
    <row r="21594" spans="11:12" ht="15.75" x14ac:dyDescent="0.2">
      <c r="K21594" s="311">
        <v>1</v>
      </c>
      <c r="L21594" s="311"/>
    </row>
    <row r="21595" spans="11:12" ht="15.75" x14ac:dyDescent="0.2">
      <c r="K21595" s="311">
        <v>1</v>
      </c>
      <c r="L21595" s="311"/>
    </row>
    <row r="21596" spans="11:12" ht="15.75" x14ac:dyDescent="0.2">
      <c r="K21596" s="311">
        <v>1</v>
      </c>
      <c r="L21596" s="311"/>
    </row>
    <row r="21597" spans="11:12" ht="15.75" x14ac:dyDescent="0.2">
      <c r="K21597" s="311">
        <v>1</v>
      </c>
      <c r="L21597" s="311"/>
    </row>
    <row r="21598" spans="11:12" ht="15.75" x14ac:dyDescent="0.2">
      <c r="K21598" s="311">
        <v>1</v>
      </c>
      <c r="L21598" s="311"/>
    </row>
    <row r="21599" spans="11:12" ht="15.75" x14ac:dyDescent="0.2">
      <c r="K21599" s="311">
        <v>1</v>
      </c>
      <c r="L21599" s="311"/>
    </row>
    <row r="21600" spans="11:12" ht="15.75" x14ac:dyDescent="0.2">
      <c r="K21600" s="311">
        <v>1</v>
      </c>
      <c r="L21600" s="311"/>
    </row>
    <row r="21601" spans="11:12" ht="15.75" x14ac:dyDescent="0.2">
      <c r="K21601" s="311">
        <v>1</v>
      </c>
      <c r="L21601" s="311"/>
    </row>
    <row r="21602" spans="11:12" ht="15.75" x14ac:dyDescent="0.2">
      <c r="K21602" s="311">
        <v>1</v>
      </c>
      <c r="L21602" s="311"/>
    </row>
    <row r="21603" spans="11:12" ht="15.75" x14ac:dyDescent="0.2">
      <c r="K21603" s="311">
        <v>1</v>
      </c>
      <c r="L21603" s="311"/>
    </row>
    <row r="21604" spans="11:12" ht="15.75" x14ac:dyDescent="0.2">
      <c r="K21604" s="311">
        <v>1</v>
      </c>
      <c r="L21604" s="311"/>
    </row>
    <row r="21605" spans="11:12" ht="15.75" x14ac:dyDescent="0.2">
      <c r="K21605" s="311">
        <v>1</v>
      </c>
      <c r="L21605" s="311"/>
    </row>
    <row r="21606" spans="11:12" ht="15.75" x14ac:dyDescent="0.2">
      <c r="K21606" s="311">
        <v>1</v>
      </c>
      <c r="L21606" s="311"/>
    </row>
    <row r="21607" spans="11:12" ht="15.75" x14ac:dyDescent="0.2">
      <c r="K21607" s="311">
        <v>1</v>
      </c>
      <c r="L21607" s="311"/>
    </row>
    <row r="21608" spans="11:12" ht="15.75" x14ac:dyDescent="0.2">
      <c r="K21608" s="311">
        <v>1</v>
      </c>
      <c r="L21608" s="311"/>
    </row>
    <row r="21609" spans="11:12" ht="15.75" x14ac:dyDescent="0.2">
      <c r="K21609" s="311">
        <v>1</v>
      </c>
      <c r="L21609" s="311"/>
    </row>
    <row r="21610" spans="11:12" ht="15.75" x14ac:dyDescent="0.2">
      <c r="K21610" s="311">
        <v>1</v>
      </c>
      <c r="L21610" s="311"/>
    </row>
    <row r="21611" spans="11:12" ht="15.75" x14ac:dyDescent="0.2">
      <c r="K21611" s="311">
        <v>1</v>
      </c>
      <c r="L21611" s="311"/>
    </row>
    <row r="21612" spans="11:12" ht="15.75" x14ac:dyDescent="0.2">
      <c r="K21612" s="311">
        <v>1</v>
      </c>
      <c r="L21612" s="311"/>
    </row>
    <row r="21613" spans="11:12" ht="15.75" x14ac:dyDescent="0.2">
      <c r="K21613" s="311">
        <v>1</v>
      </c>
      <c r="L21613" s="311"/>
    </row>
    <row r="21614" spans="11:12" ht="15.75" x14ac:dyDescent="0.2">
      <c r="K21614" s="311">
        <v>1</v>
      </c>
      <c r="L21614" s="311"/>
    </row>
    <row r="21615" spans="11:12" ht="15.75" x14ac:dyDescent="0.2">
      <c r="K21615" s="311">
        <v>1</v>
      </c>
      <c r="L21615" s="311"/>
    </row>
    <row r="21616" spans="11:12" ht="15.75" x14ac:dyDescent="0.2">
      <c r="K21616" s="311">
        <v>1</v>
      </c>
      <c r="L21616" s="311"/>
    </row>
    <row r="21617" spans="11:12" ht="15.75" x14ac:dyDescent="0.2">
      <c r="K21617" s="311">
        <v>1</v>
      </c>
      <c r="L21617" s="311"/>
    </row>
    <row r="21618" spans="11:12" ht="15.75" x14ac:dyDescent="0.2">
      <c r="K21618" s="311">
        <v>1</v>
      </c>
      <c r="L21618" s="311"/>
    </row>
    <row r="21619" spans="11:12" ht="15.75" x14ac:dyDescent="0.2">
      <c r="K21619" s="311">
        <v>1</v>
      </c>
      <c r="L21619" s="311"/>
    </row>
    <row r="21620" spans="11:12" ht="15.75" x14ac:dyDescent="0.2">
      <c r="K21620" s="311">
        <v>1</v>
      </c>
      <c r="L21620" s="311"/>
    </row>
    <row r="21621" spans="11:12" ht="15.75" x14ac:dyDescent="0.2">
      <c r="K21621" s="311">
        <v>1</v>
      </c>
      <c r="L21621" s="311"/>
    </row>
    <row r="21622" spans="11:12" ht="15.75" x14ac:dyDescent="0.2">
      <c r="K21622" s="311">
        <v>1</v>
      </c>
      <c r="L21622" s="311"/>
    </row>
    <row r="21623" spans="11:12" ht="15.75" x14ac:dyDescent="0.2">
      <c r="K21623" s="311">
        <v>1</v>
      </c>
      <c r="L21623" s="311"/>
    </row>
    <row r="21624" spans="11:12" ht="15.75" x14ac:dyDescent="0.2">
      <c r="K21624" s="311">
        <v>1</v>
      </c>
      <c r="L21624" s="311"/>
    </row>
    <row r="21625" spans="11:12" ht="15.75" x14ac:dyDescent="0.2">
      <c r="K21625" s="311">
        <v>1</v>
      </c>
      <c r="L21625" s="311"/>
    </row>
    <row r="21626" spans="11:12" ht="15.75" x14ac:dyDescent="0.2">
      <c r="K21626" s="311">
        <v>1</v>
      </c>
      <c r="L21626" s="311"/>
    </row>
    <row r="21627" spans="11:12" ht="15.75" x14ac:dyDescent="0.2">
      <c r="K21627" s="311">
        <v>1</v>
      </c>
      <c r="L21627" s="311"/>
    </row>
    <row r="21628" spans="11:12" ht="15.75" x14ac:dyDescent="0.2">
      <c r="K21628" s="311">
        <v>1</v>
      </c>
      <c r="L21628" s="311"/>
    </row>
    <row r="21629" spans="11:12" ht="15.75" x14ac:dyDescent="0.2">
      <c r="K21629" s="311">
        <v>1</v>
      </c>
      <c r="L21629" s="311"/>
    </row>
    <row r="21630" spans="11:12" ht="15.75" x14ac:dyDescent="0.2">
      <c r="K21630" s="311">
        <v>1</v>
      </c>
      <c r="L21630" s="311"/>
    </row>
    <row r="21631" spans="11:12" ht="15.75" x14ac:dyDescent="0.2">
      <c r="K21631" s="311">
        <v>1</v>
      </c>
      <c r="L21631" s="311"/>
    </row>
    <row r="21632" spans="11:12" ht="15.75" x14ac:dyDescent="0.2">
      <c r="K21632" s="311">
        <v>1</v>
      </c>
      <c r="L21632" s="311"/>
    </row>
    <row r="21633" spans="11:12" ht="15.75" x14ac:dyDescent="0.2">
      <c r="K21633" s="311">
        <v>1</v>
      </c>
      <c r="L21633" s="311"/>
    </row>
    <row r="21634" spans="11:12" ht="15.75" x14ac:dyDescent="0.2">
      <c r="K21634" s="311">
        <v>1</v>
      </c>
      <c r="L21634" s="311"/>
    </row>
    <row r="21635" spans="11:12" ht="15.75" x14ac:dyDescent="0.2">
      <c r="K21635" s="311">
        <v>1</v>
      </c>
      <c r="L21635" s="311"/>
    </row>
    <row r="21636" spans="11:12" ht="15.75" x14ac:dyDescent="0.2">
      <c r="K21636" s="311">
        <v>1</v>
      </c>
      <c r="L21636" s="311"/>
    </row>
    <row r="21637" spans="11:12" ht="15.75" x14ac:dyDescent="0.2">
      <c r="K21637" s="311">
        <v>1</v>
      </c>
      <c r="L21637" s="311"/>
    </row>
    <row r="21638" spans="11:12" ht="15.75" x14ac:dyDescent="0.2">
      <c r="K21638" s="311">
        <v>1</v>
      </c>
      <c r="L21638" s="311"/>
    </row>
    <row r="21639" spans="11:12" ht="15.75" x14ac:dyDescent="0.2">
      <c r="K21639" s="311">
        <v>1</v>
      </c>
      <c r="L21639" s="311"/>
    </row>
    <row r="21640" spans="11:12" ht="15.75" x14ac:dyDescent="0.2">
      <c r="K21640" s="311">
        <v>1</v>
      </c>
      <c r="L21640" s="311"/>
    </row>
    <row r="21641" spans="11:12" ht="15.75" x14ac:dyDescent="0.2">
      <c r="K21641" s="311">
        <v>1</v>
      </c>
      <c r="L21641" s="311"/>
    </row>
    <row r="21642" spans="11:12" ht="15.75" x14ac:dyDescent="0.2">
      <c r="K21642" s="311">
        <v>1</v>
      </c>
      <c r="L21642" s="311"/>
    </row>
    <row r="21643" spans="11:12" ht="15.75" x14ac:dyDescent="0.2">
      <c r="K21643" s="311">
        <v>1</v>
      </c>
      <c r="L21643" s="311"/>
    </row>
    <row r="21644" spans="11:12" ht="15.75" x14ac:dyDescent="0.2">
      <c r="K21644" s="311">
        <v>1</v>
      </c>
      <c r="L21644" s="311"/>
    </row>
    <row r="21645" spans="11:12" ht="15.75" x14ac:dyDescent="0.2">
      <c r="K21645" s="311">
        <v>1</v>
      </c>
      <c r="L21645" s="311"/>
    </row>
    <row r="21646" spans="11:12" ht="15.75" x14ac:dyDescent="0.2">
      <c r="K21646" s="311">
        <v>1</v>
      </c>
      <c r="L21646" s="311"/>
    </row>
    <row r="21647" spans="11:12" ht="15.75" x14ac:dyDescent="0.2">
      <c r="K21647" s="311">
        <v>1</v>
      </c>
      <c r="L21647" s="311"/>
    </row>
    <row r="21648" spans="11:12" ht="15.75" x14ac:dyDescent="0.2">
      <c r="K21648" s="311">
        <v>1</v>
      </c>
      <c r="L21648" s="311"/>
    </row>
    <row r="21649" spans="11:12" ht="15.75" x14ac:dyDescent="0.2">
      <c r="K21649" s="311">
        <v>1</v>
      </c>
      <c r="L21649" s="311"/>
    </row>
    <row r="21650" spans="11:12" ht="15.75" x14ac:dyDescent="0.2">
      <c r="K21650" s="311">
        <v>1</v>
      </c>
      <c r="L21650" s="311"/>
    </row>
    <row r="21651" spans="11:12" ht="15.75" x14ac:dyDescent="0.2">
      <c r="K21651" s="311">
        <v>1</v>
      </c>
      <c r="L21651" s="311"/>
    </row>
    <row r="21652" spans="11:12" ht="15.75" x14ac:dyDescent="0.2">
      <c r="K21652" s="311">
        <v>1</v>
      </c>
      <c r="L21652" s="311"/>
    </row>
    <row r="21653" spans="11:12" ht="15.75" x14ac:dyDescent="0.2">
      <c r="K21653" s="311">
        <v>1</v>
      </c>
      <c r="L21653" s="311"/>
    </row>
    <row r="21654" spans="11:12" ht="15.75" x14ac:dyDescent="0.2">
      <c r="K21654" s="311">
        <v>1</v>
      </c>
      <c r="L21654" s="311"/>
    </row>
    <row r="21655" spans="11:12" ht="15.75" x14ac:dyDescent="0.2">
      <c r="K21655" s="311">
        <v>1</v>
      </c>
      <c r="L21655" s="311"/>
    </row>
    <row r="21656" spans="11:12" ht="15.75" x14ac:dyDescent="0.2">
      <c r="K21656" s="311">
        <v>1</v>
      </c>
      <c r="L21656" s="311"/>
    </row>
    <row r="21657" spans="11:12" ht="15.75" x14ac:dyDescent="0.2">
      <c r="K21657" s="311">
        <v>1</v>
      </c>
      <c r="L21657" s="311"/>
    </row>
    <row r="21658" spans="11:12" ht="15.75" x14ac:dyDescent="0.2">
      <c r="K21658" s="311">
        <v>1</v>
      </c>
      <c r="L21658" s="311"/>
    </row>
    <row r="21659" spans="11:12" ht="15.75" x14ac:dyDescent="0.2">
      <c r="K21659" s="311">
        <v>1</v>
      </c>
      <c r="L21659" s="311"/>
    </row>
    <row r="21660" spans="11:12" ht="15.75" x14ac:dyDescent="0.2">
      <c r="K21660" s="311">
        <v>1</v>
      </c>
      <c r="L21660" s="311"/>
    </row>
    <row r="21661" spans="11:12" ht="15.75" x14ac:dyDescent="0.2">
      <c r="K21661" s="311">
        <v>1</v>
      </c>
      <c r="L21661" s="311"/>
    </row>
    <row r="21662" spans="11:12" ht="15.75" x14ac:dyDescent="0.2">
      <c r="K21662" s="311">
        <v>1</v>
      </c>
      <c r="L21662" s="311"/>
    </row>
    <row r="21663" spans="11:12" ht="15.75" x14ac:dyDescent="0.2">
      <c r="K21663" s="311">
        <v>1</v>
      </c>
      <c r="L21663" s="311"/>
    </row>
    <row r="21664" spans="11:12" ht="15.75" x14ac:dyDescent="0.2">
      <c r="K21664" s="311">
        <v>1</v>
      </c>
      <c r="L21664" s="311"/>
    </row>
    <row r="21665" spans="11:12" ht="15.75" x14ac:dyDescent="0.2">
      <c r="K21665" s="311">
        <v>1</v>
      </c>
      <c r="L21665" s="311"/>
    </row>
    <row r="21666" spans="11:12" ht="15.75" x14ac:dyDescent="0.2">
      <c r="K21666" s="311">
        <v>1</v>
      </c>
      <c r="L21666" s="311"/>
    </row>
    <row r="21667" spans="11:12" ht="15.75" x14ac:dyDescent="0.2">
      <c r="K21667" s="311">
        <v>1</v>
      </c>
      <c r="L21667" s="311"/>
    </row>
    <row r="21668" spans="11:12" ht="15.75" x14ac:dyDescent="0.2">
      <c r="K21668" s="311">
        <v>1</v>
      </c>
      <c r="L21668" s="311"/>
    </row>
    <row r="21669" spans="11:12" ht="15.75" x14ac:dyDescent="0.2">
      <c r="K21669" s="311">
        <v>1</v>
      </c>
      <c r="L21669" s="311"/>
    </row>
    <row r="21670" spans="11:12" ht="15.75" x14ac:dyDescent="0.2">
      <c r="K21670" s="311">
        <v>1</v>
      </c>
      <c r="L21670" s="311"/>
    </row>
    <row r="21671" spans="11:12" ht="15.75" x14ac:dyDescent="0.2">
      <c r="K21671" s="311">
        <v>1</v>
      </c>
      <c r="L21671" s="311"/>
    </row>
    <row r="21672" spans="11:12" ht="15.75" x14ac:dyDescent="0.2">
      <c r="K21672" s="311">
        <v>1</v>
      </c>
      <c r="L21672" s="311"/>
    </row>
    <row r="21673" spans="11:12" ht="15.75" x14ac:dyDescent="0.2">
      <c r="K21673" s="311">
        <v>1</v>
      </c>
      <c r="L21673" s="311"/>
    </row>
    <row r="21674" spans="11:12" ht="15.75" x14ac:dyDescent="0.2">
      <c r="K21674" s="311">
        <v>1</v>
      </c>
      <c r="L21674" s="311"/>
    </row>
    <row r="21675" spans="11:12" ht="15.75" x14ac:dyDescent="0.2">
      <c r="K21675" s="311">
        <v>1</v>
      </c>
      <c r="L21675" s="311"/>
    </row>
    <row r="21676" spans="11:12" ht="15.75" x14ac:dyDescent="0.2">
      <c r="K21676" s="311">
        <v>1</v>
      </c>
      <c r="L21676" s="311"/>
    </row>
    <row r="21677" spans="11:12" ht="15.75" x14ac:dyDescent="0.2">
      <c r="K21677" s="311">
        <v>1</v>
      </c>
      <c r="L21677" s="311"/>
    </row>
    <row r="21678" spans="11:12" ht="15.75" x14ac:dyDescent="0.2">
      <c r="K21678" s="311">
        <v>1</v>
      </c>
      <c r="L21678" s="311"/>
    </row>
    <row r="21679" spans="11:12" ht="15.75" x14ac:dyDescent="0.2">
      <c r="K21679" s="311">
        <v>1</v>
      </c>
      <c r="L21679" s="311"/>
    </row>
    <row r="21680" spans="11:12" ht="15.75" x14ac:dyDescent="0.2">
      <c r="K21680" s="311">
        <v>1</v>
      </c>
      <c r="L21680" s="311"/>
    </row>
    <row r="21681" spans="11:12" ht="15.75" x14ac:dyDescent="0.2">
      <c r="K21681" s="311">
        <v>1</v>
      </c>
      <c r="L21681" s="311"/>
    </row>
    <row r="21682" spans="11:12" ht="15.75" x14ac:dyDescent="0.2">
      <c r="K21682" s="311">
        <v>1</v>
      </c>
      <c r="L21682" s="311"/>
    </row>
    <row r="21683" spans="11:12" ht="15.75" x14ac:dyDescent="0.2">
      <c r="K21683" s="311">
        <v>1</v>
      </c>
      <c r="L21683" s="311"/>
    </row>
    <row r="21684" spans="11:12" ht="15.75" x14ac:dyDescent="0.2">
      <c r="K21684" s="311">
        <v>1</v>
      </c>
      <c r="L21684" s="311"/>
    </row>
    <row r="21685" spans="11:12" ht="15.75" x14ac:dyDescent="0.2">
      <c r="K21685" s="311">
        <v>1</v>
      </c>
      <c r="L21685" s="311"/>
    </row>
    <row r="21686" spans="11:12" ht="15.75" x14ac:dyDescent="0.2">
      <c r="K21686" s="311">
        <v>1</v>
      </c>
      <c r="L21686" s="311"/>
    </row>
    <row r="21687" spans="11:12" ht="15.75" x14ac:dyDescent="0.2">
      <c r="K21687" s="311">
        <v>1</v>
      </c>
      <c r="L21687" s="311"/>
    </row>
    <row r="21688" spans="11:12" ht="15.75" x14ac:dyDescent="0.2">
      <c r="K21688" s="311">
        <v>1</v>
      </c>
      <c r="L21688" s="311"/>
    </row>
    <row r="21689" spans="11:12" ht="15.75" x14ac:dyDescent="0.2">
      <c r="K21689" s="311">
        <v>1</v>
      </c>
      <c r="L21689" s="311"/>
    </row>
    <row r="21690" spans="11:12" ht="15.75" x14ac:dyDescent="0.2">
      <c r="K21690" s="311">
        <v>1</v>
      </c>
      <c r="L21690" s="311"/>
    </row>
    <row r="21691" spans="11:12" ht="15.75" x14ac:dyDescent="0.2">
      <c r="K21691" s="311">
        <v>1</v>
      </c>
      <c r="L21691" s="311"/>
    </row>
    <row r="21692" spans="11:12" ht="15.75" x14ac:dyDescent="0.2">
      <c r="K21692" s="311">
        <v>1</v>
      </c>
      <c r="L21692" s="311"/>
    </row>
    <row r="21693" spans="11:12" ht="15.75" x14ac:dyDescent="0.2">
      <c r="K21693" s="311">
        <v>1</v>
      </c>
      <c r="L21693" s="311"/>
    </row>
    <row r="21694" spans="11:12" ht="15.75" x14ac:dyDescent="0.2">
      <c r="K21694" s="311">
        <v>1</v>
      </c>
      <c r="L21694" s="311"/>
    </row>
    <row r="21695" spans="11:12" ht="15.75" x14ac:dyDescent="0.2">
      <c r="K21695" s="311">
        <v>1</v>
      </c>
      <c r="L21695" s="311"/>
    </row>
    <row r="21696" spans="11:12" ht="15.75" x14ac:dyDescent="0.2">
      <c r="K21696" s="311">
        <v>1</v>
      </c>
      <c r="L21696" s="311"/>
    </row>
    <row r="21697" spans="11:12" ht="15.75" x14ac:dyDescent="0.2">
      <c r="K21697" s="311">
        <v>1</v>
      </c>
      <c r="L21697" s="311"/>
    </row>
    <row r="21698" spans="11:12" ht="15.75" x14ac:dyDescent="0.2">
      <c r="K21698" s="311">
        <v>1</v>
      </c>
      <c r="L21698" s="311"/>
    </row>
    <row r="21699" spans="11:12" ht="15.75" x14ac:dyDescent="0.2">
      <c r="K21699" s="311">
        <v>1</v>
      </c>
      <c r="L21699" s="311"/>
    </row>
    <row r="21700" spans="11:12" ht="15.75" x14ac:dyDescent="0.2">
      <c r="K21700" s="311">
        <v>1</v>
      </c>
      <c r="L21700" s="311"/>
    </row>
    <row r="21701" spans="11:12" ht="15.75" x14ac:dyDescent="0.2">
      <c r="K21701" s="311">
        <v>1</v>
      </c>
      <c r="L21701" s="311"/>
    </row>
    <row r="21702" spans="11:12" ht="15.75" x14ac:dyDescent="0.2">
      <c r="K21702" s="311">
        <v>1</v>
      </c>
      <c r="L21702" s="311"/>
    </row>
    <row r="21703" spans="11:12" ht="15.75" x14ac:dyDescent="0.2">
      <c r="K21703" s="311">
        <v>1</v>
      </c>
      <c r="L21703" s="311"/>
    </row>
    <row r="21704" spans="11:12" ht="15.75" x14ac:dyDescent="0.2">
      <c r="K21704" s="311">
        <v>1</v>
      </c>
      <c r="L21704" s="311"/>
    </row>
    <row r="21705" spans="11:12" ht="15.75" x14ac:dyDescent="0.2">
      <c r="K21705" s="311">
        <v>1</v>
      </c>
      <c r="L21705" s="311"/>
    </row>
    <row r="21706" spans="11:12" ht="15.75" x14ac:dyDescent="0.2">
      <c r="K21706" s="311">
        <v>1</v>
      </c>
      <c r="L21706" s="311"/>
    </row>
    <row r="21707" spans="11:12" ht="15.75" x14ac:dyDescent="0.2">
      <c r="K21707" s="311">
        <v>1</v>
      </c>
      <c r="L21707" s="311"/>
    </row>
    <row r="21708" spans="11:12" ht="15.75" x14ac:dyDescent="0.2">
      <c r="K21708" s="311">
        <v>1</v>
      </c>
      <c r="L21708" s="311"/>
    </row>
    <row r="21709" spans="11:12" ht="15.75" x14ac:dyDescent="0.2">
      <c r="K21709" s="311">
        <v>1</v>
      </c>
      <c r="L21709" s="311"/>
    </row>
    <row r="21710" spans="11:12" ht="15.75" x14ac:dyDescent="0.2">
      <c r="K21710" s="311">
        <v>1</v>
      </c>
      <c r="L21710" s="311"/>
    </row>
    <row r="21711" spans="11:12" ht="15.75" x14ac:dyDescent="0.2">
      <c r="K21711" s="311">
        <v>1</v>
      </c>
      <c r="L21711" s="311"/>
    </row>
    <row r="21712" spans="11:12" ht="15.75" x14ac:dyDescent="0.2">
      <c r="K21712" s="311">
        <v>1</v>
      </c>
      <c r="L21712" s="311"/>
    </row>
    <row r="21713" spans="11:12" ht="15.75" x14ac:dyDescent="0.2">
      <c r="K21713" s="311">
        <v>1</v>
      </c>
      <c r="L21713" s="311"/>
    </row>
    <row r="21714" spans="11:12" ht="15.75" x14ac:dyDescent="0.2">
      <c r="K21714" s="311">
        <v>1</v>
      </c>
      <c r="L21714" s="311"/>
    </row>
    <row r="21715" spans="11:12" ht="15.75" x14ac:dyDescent="0.2">
      <c r="K21715" s="311">
        <v>1</v>
      </c>
      <c r="L21715" s="311"/>
    </row>
    <row r="21716" spans="11:12" ht="15.75" x14ac:dyDescent="0.2">
      <c r="K21716" s="311">
        <v>1</v>
      </c>
      <c r="L21716" s="311"/>
    </row>
    <row r="21717" spans="11:12" ht="15.75" x14ac:dyDescent="0.2">
      <c r="K21717" s="311">
        <v>1</v>
      </c>
      <c r="L21717" s="311"/>
    </row>
    <row r="21718" spans="11:12" ht="15.75" x14ac:dyDescent="0.2">
      <c r="K21718" s="311">
        <v>1</v>
      </c>
      <c r="L21718" s="311"/>
    </row>
    <row r="21719" spans="11:12" ht="15.75" x14ac:dyDescent="0.2">
      <c r="K21719" s="311">
        <v>1</v>
      </c>
      <c r="L21719" s="311"/>
    </row>
    <row r="21720" spans="11:12" ht="15.75" x14ac:dyDescent="0.2">
      <c r="K21720" s="311">
        <v>1</v>
      </c>
      <c r="L21720" s="311"/>
    </row>
    <row r="21721" spans="11:12" ht="15.75" x14ac:dyDescent="0.2">
      <c r="K21721" s="311">
        <v>1</v>
      </c>
      <c r="L21721" s="311"/>
    </row>
    <row r="21722" spans="11:12" ht="15.75" x14ac:dyDescent="0.2">
      <c r="K21722" s="311">
        <v>1</v>
      </c>
      <c r="L21722" s="311"/>
    </row>
    <row r="21723" spans="11:12" ht="15.75" x14ac:dyDescent="0.2">
      <c r="K21723" s="311">
        <v>1</v>
      </c>
      <c r="L21723" s="311"/>
    </row>
    <row r="21724" spans="11:12" ht="15.75" x14ac:dyDescent="0.2">
      <c r="K21724" s="311">
        <v>1</v>
      </c>
      <c r="L21724" s="311"/>
    </row>
    <row r="21725" spans="11:12" ht="15.75" x14ac:dyDescent="0.2">
      <c r="K21725" s="311">
        <v>1</v>
      </c>
      <c r="L21725" s="311"/>
    </row>
    <row r="21726" spans="11:12" ht="15.75" x14ac:dyDescent="0.2">
      <c r="K21726" s="311">
        <v>1</v>
      </c>
      <c r="L21726" s="311"/>
    </row>
    <row r="21727" spans="11:12" ht="15.75" x14ac:dyDescent="0.2">
      <c r="K21727" s="311">
        <v>1</v>
      </c>
      <c r="L21727" s="311"/>
    </row>
    <row r="21728" spans="11:12" ht="15.75" x14ac:dyDescent="0.2">
      <c r="K21728" s="311">
        <v>1</v>
      </c>
      <c r="L21728" s="311"/>
    </row>
    <row r="21729" spans="11:12" ht="15.75" x14ac:dyDescent="0.2">
      <c r="K21729" s="311">
        <v>1</v>
      </c>
      <c r="L21729" s="311"/>
    </row>
    <row r="21730" spans="11:12" ht="15.75" x14ac:dyDescent="0.2">
      <c r="K21730" s="311">
        <v>1</v>
      </c>
      <c r="L21730" s="311"/>
    </row>
    <row r="21731" spans="11:12" ht="15.75" x14ac:dyDescent="0.2">
      <c r="K21731" s="311">
        <v>1</v>
      </c>
      <c r="L21731" s="311"/>
    </row>
    <row r="21732" spans="11:12" ht="15.75" x14ac:dyDescent="0.2">
      <c r="K21732" s="311">
        <v>1</v>
      </c>
      <c r="L21732" s="311"/>
    </row>
    <row r="21733" spans="11:12" ht="15.75" x14ac:dyDescent="0.2">
      <c r="K21733" s="311">
        <v>1</v>
      </c>
      <c r="L21733" s="311"/>
    </row>
    <row r="21734" spans="11:12" ht="15.75" x14ac:dyDescent="0.2">
      <c r="K21734" s="311">
        <v>1</v>
      </c>
      <c r="L21734" s="311"/>
    </row>
    <row r="21735" spans="11:12" ht="15.75" x14ac:dyDescent="0.2">
      <c r="K21735" s="311">
        <v>1</v>
      </c>
      <c r="L21735" s="311"/>
    </row>
    <row r="21736" spans="11:12" ht="15.75" x14ac:dyDescent="0.2">
      <c r="K21736" s="311">
        <v>1</v>
      </c>
      <c r="L21736" s="311"/>
    </row>
    <row r="21737" spans="11:12" ht="15.75" x14ac:dyDescent="0.2">
      <c r="K21737" s="311">
        <v>1</v>
      </c>
      <c r="L21737" s="311"/>
    </row>
    <row r="21738" spans="11:12" ht="15.75" x14ac:dyDescent="0.2">
      <c r="K21738" s="311">
        <v>1</v>
      </c>
      <c r="L21738" s="311"/>
    </row>
    <row r="21739" spans="11:12" ht="15.75" x14ac:dyDescent="0.2">
      <c r="K21739" s="311">
        <v>1</v>
      </c>
      <c r="L21739" s="311"/>
    </row>
    <row r="21740" spans="11:12" ht="15.75" x14ac:dyDescent="0.2">
      <c r="K21740" s="311">
        <v>1</v>
      </c>
      <c r="L21740" s="311"/>
    </row>
    <row r="21741" spans="11:12" ht="15.75" x14ac:dyDescent="0.2">
      <c r="K21741" s="311">
        <v>1</v>
      </c>
      <c r="L21741" s="311"/>
    </row>
    <row r="21742" spans="11:12" ht="15.75" x14ac:dyDescent="0.2">
      <c r="K21742" s="311">
        <v>1</v>
      </c>
      <c r="L21742" s="311"/>
    </row>
    <row r="21743" spans="11:12" ht="15.75" x14ac:dyDescent="0.2">
      <c r="K21743" s="311">
        <v>1</v>
      </c>
      <c r="L21743" s="311"/>
    </row>
    <row r="21744" spans="11:12" ht="15.75" x14ac:dyDescent="0.2">
      <c r="K21744" s="311">
        <v>1</v>
      </c>
      <c r="L21744" s="311"/>
    </row>
    <row r="21745" spans="11:12" ht="15.75" x14ac:dyDescent="0.2">
      <c r="K21745" s="311">
        <v>1</v>
      </c>
      <c r="L21745" s="311"/>
    </row>
    <row r="21746" spans="11:12" ht="15.75" x14ac:dyDescent="0.2">
      <c r="K21746" s="311">
        <v>1</v>
      </c>
      <c r="L21746" s="311"/>
    </row>
    <row r="21747" spans="11:12" ht="15.75" x14ac:dyDescent="0.2">
      <c r="K21747" s="311">
        <v>1</v>
      </c>
      <c r="L21747" s="311"/>
    </row>
    <row r="21748" spans="11:12" ht="15.75" x14ac:dyDescent="0.2">
      <c r="K21748" s="311">
        <v>1</v>
      </c>
      <c r="L21748" s="311"/>
    </row>
    <row r="21749" spans="11:12" ht="15.75" x14ac:dyDescent="0.2">
      <c r="K21749" s="311">
        <v>1</v>
      </c>
      <c r="L21749" s="311"/>
    </row>
    <row r="21750" spans="11:12" ht="15.75" x14ac:dyDescent="0.2">
      <c r="K21750" s="311">
        <v>1</v>
      </c>
      <c r="L21750" s="311"/>
    </row>
    <row r="21751" spans="11:12" ht="15.75" x14ac:dyDescent="0.2">
      <c r="K21751" s="311">
        <v>1</v>
      </c>
      <c r="L21751" s="311"/>
    </row>
    <row r="21752" spans="11:12" ht="15.75" x14ac:dyDescent="0.2">
      <c r="K21752" s="311">
        <v>1</v>
      </c>
      <c r="L21752" s="311"/>
    </row>
    <row r="21753" spans="11:12" ht="15.75" x14ac:dyDescent="0.2">
      <c r="K21753" s="311">
        <v>1</v>
      </c>
      <c r="L21753" s="311"/>
    </row>
    <row r="21754" spans="11:12" ht="15.75" x14ac:dyDescent="0.2">
      <c r="K21754" s="311">
        <v>1</v>
      </c>
      <c r="L21754" s="311"/>
    </row>
    <row r="21755" spans="11:12" ht="15.75" x14ac:dyDescent="0.2">
      <c r="K21755" s="311">
        <v>1</v>
      </c>
      <c r="L21755" s="311"/>
    </row>
    <row r="21756" spans="11:12" ht="15.75" x14ac:dyDescent="0.2">
      <c r="K21756" s="311">
        <v>1</v>
      </c>
      <c r="L21756" s="311"/>
    </row>
    <row r="21757" spans="11:12" ht="15.75" x14ac:dyDescent="0.2">
      <c r="K21757" s="311">
        <v>1</v>
      </c>
      <c r="L21757" s="311"/>
    </row>
    <row r="21758" spans="11:12" ht="15.75" x14ac:dyDescent="0.2">
      <c r="K21758" s="311">
        <v>1</v>
      </c>
      <c r="L21758" s="311"/>
    </row>
    <row r="21759" spans="11:12" ht="15.75" x14ac:dyDescent="0.2">
      <c r="K21759" s="311">
        <v>1</v>
      </c>
      <c r="L21759" s="311"/>
    </row>
    <row r="21760" spans="11:12" ht="15.75" x14ac:dyDescent="0.2">
      <c r="K21760" s="311">
        <v>1</v>
      </c>
      <c r="L21760" s="311"/>
    </row>
    <row r="21761" spans="11:12" ht="15.75" x14ac:dyDescent="0.2">
      <c r="K21761" s="311">
        <v>1</v>
      </c>
      <c r="L21761" s="311"/>
    </row>
    <row r="21762" spans="11:12" ht="15.75" x14ac:dyDescent="0.2">
      <c r="K21762" s="311">
        <v>1</v>
      </c>
      <c r="L21762" s="311"/>
    </row>
    <row r="21763" spans="11:12" ht="15.75" x14ac:dyDescent="0.2">
      <c r="K21763" s="311">
        <v>1</v>
      </c>
      <c r="L21763" s="311"/>
    </row>
    <row r="21764" spans="11:12" ht="15.75" x14ac:dyDescent="0.2">
      <c r="K21764" s="311">
        <v>1</v>
      </c>
      <c r="L21764" s="311"/>
    </row>
    <row r="21765" spans="11:12" ht="15.75" x14ac:dyDescent="0.2">
      <c r="K21765" s="311">
        <v>1</v>
      </c>
      <c r="L21765" s="311"/>
    </row>
    <row r="21766" spans="11:12" ht="15.75" x14ac:dyDescent="0.2">
      <c r="K21766" s="311">
        <v>1</v>
      </c>
      <c r="L21766" s="311"/>
    </row>
    <row r="21767" spans="11:12" ht="15.75" x14ac:dyDescent="0.2">
      <c r="K21767" s="311">
        <v>1</v>
      </c>
      <c r="L21767" s="311"/>
    </row>
    <row r="21768" spans="11:12" ht="15.75" x14ac:dyDescent="0.2">
      <c r="K21768" s="311">
        <v>1</v>
      </c>
      <c r="L21768" s="311"/>
    </row>
    <row r="21769" spans="11:12" ht="15.75" x14ac:dyDescent="0.2">
      <c r="K21769" s="311">
        <v>1</v>
      </c>
      <c r="L21769" s="311"/>
    </row>
    <row r="21770" spans="11:12" ht="15.75" x14ac:dyDescent="0.2">
      <c r="K21770" s="311">
        <v>1</v>
      </c>
      <c r="L21770" s="311"/>
    </row>
    <row r="21771" spans="11:12" ht="15.75" x14ac:dyDescent="0.2">
      <c r="K21771" s="311">
        <v>1</v>
      </c>
      <c r="L21771" s="311"/>
    </row>
    <row r="21772" spans="11:12" ht="15.75" x14ac:dyDescent="0.2">
      <c r="K21772" s="311">
        <v>1</v>
      </c>
      <c r="L21772" s="311"/>
    </row>
    <row r="21773" spans="11:12" ht="15.75" x14ac:dyDescent="0.2">
      <c r="K21773" s="311">
        <v>1</v>
      </c>
      <c r="L21773" s="311"/>
    </row>
    <row r="21774" spans="11:12" ht="15.75" x14ac:dyDescent="0.2">
      <c r="K21774" s="311">
        <v>1</v>
      </c>
      <c r="L21774" s="311"/>
    </row>
    <row r="21775" spans="11:12" ht="15.75" x14ac:dyDescent="0.2">
      <c r="K21775" s="311">
        <v>1</v>
      </c>
      <c r="L21775" s="311"/>
    </row>
    <row r="21776" spans="11:12" ht="15.75" x14ac:dyDescent="0.2">
      <c r="K21776" s="311">
        <v>1</v>
      </c>
      <c r="L21776" s="311"/>
    </row>
    <row r="21777" spans="11:12" ht="15.75" x14ac:dyDescent="0.2">
      <c r="K21777" s="311">
        <v>1</v>
      </c>
      <c r="L21777" s="311"/>
    </row>
    <row r="21778" spans="11:12" ht="15.75" x14ac:dyDescent="0.2">
      <c r="K21778" s="311">
        <v>1</v>
      </c>
      <c r="L21778" s="311"/>
    </row>
    <row r="21779" spans="11:12" ht="15.75" x14ac:dyDescent="0.2">
      <c r="K21779" s="311">
        <v>1</v>
      </c>
      <c r="L21779" s="311"/>
    </row>
    <row r="21780" spans="11:12" ht="15.75" x14ac:dyDescent="0.2">
      <c r="K21780" s="311">
        <v>1</v>
      </c>
      <c r="L21780" s="311"/>
    </row>
    <row r="21781" spans="11:12" ht="15.75" x14ac:dyDescent="0.2">
      <c r="K21781" s="311">
        <v>1</v>
      </c>
      <c r="L21781" s="311"/>
    </row>
    <row r="21782" spans="11:12" ht="15.75" x14ac:dyDescent="0.2">
      <c r="K21782" s="311">
        <v>1</v>
      </c>
      <c r="L21782" s="311"/>
    </row>
    <row r="21783" spans="11:12" ht="15.75" x14ac:dyDescent="0.2">
      <c r="K21783" s="311">
        <v>1</v>
      </c>
      <c r="L21783" s="311"/>
    </row>
    <row r="21784" spans="11:12" ht="15.75" x14ac:dyDescent="0.2">
      <c r="K21784" s="311">
        <v>1</v>
      </c>
      <c r="L21784" s="311"/>
    </row>
    <row r="21785" spans="11:12" ht="15.75" x14ac:dyDescent="0.2">
      <c r="K21785" s="311">
        <v>1</v>
      </c>
      <c r="L21785" s="311"/>
    </row>
    <row r="21786" spans="11:12" ht="15.75" x14ac:dyDescent="0.2">
      <c r="K21786" s="311">
        <v>1</v>
      </c>
      <c r="L21786" s="311"/>
    </row>
    <row r="21787" spans="11:12" ht="15.75" x14ac:dyDescent="0.2">
      <c r="K21787" s="311">
        <v>1</v>
      </c>
      <c r="L21787" s="311"/>
    </row>
    <row r="21788" spans="11:12" ht="15.75" x14ac:dyDescent="0.2">
      <c r="K21788" s="311">
        <v>1</v>
      </c>
      <c r="L21788" s="311"/>
    </row>
    <row r="21789" spans="11:12" ht="15.75" x14ac:dyDescent="0.2">
      <c r="K21789" s="311">
        <v>1</v>
      </c>
      <c r="L21789" s="311"/>
    </row>
    <row r="21790" spans="11:12" ht="15.75" x14ac:dyDescent="0.2">
      <c r="K21790" s="311">
        <v>1</v>
      </c>
      <c r="L21790" s="311"/>
    </row>
    <row r="21791" spans="11:12" ht="15.75" x14ac:dyDescent="0.2">
      <c r="K21791" s="311">
        <v>1</v>
      </c>
      <c r="L21791" s="311"/>
    </row>
    <row r="21792" spans="11:12" ht="15.75" x14ac:dyDescent="0.2">
      <c r="K21792" s="311">
        <v>1</v>
      </c>
      <c r="L21792" s="311"/>
    </row>
    <row r="21793" spans="11:12" ht="15.75" x14ac:dyDescent="0.2">
      <c r="K21793" s="311">
        <v>1</v>
      </c>
      <c r="L21793" s="311"/>
    </row>
    <row r="21794" spans="11:12" ht="15.75" x14ac:dyDescent="0.2">
      <c r="K21794" s="311">
        <v>1</v>
      </c>
      <c r="L21794" s="311"/>
    </row>
    <row r="21795" spans="11:12" ht="15.75" x14ac:dyDescent="0.2">
      <c r="K21795" s="311">
        <v>1</v>
      </c>
      <c r="L21795" s="311"/>
    </row>
    <row r="21796" spans="11:12" ht="15.75" x14ac:dyDescent="0.2">
      <c r="K21796" s="311">
        <v>1</v>
      </c>
      <c r="L21796" s="311"/>
    </row>
    <row r="21797" spans="11:12" ht="15.75" x14ac:dyDescent="0.2">
      <c r="K21797" s="311">
        <v>1</v>
      </c>
      <c r="L21797" s="311"/>
    </row>
    <row r="21798" spans="11:12" ht="15.75" x14ac:dyDescent="0.2">
      <c r="K21798" s="311">
        <v>1</v>
      </c>
      <c r="L21798" s="311"/>
    </row>
    <row r="21799" spans="11:12" ht="15.75" x14ac:dyDescent="0.2">
      <c r="K21799" s="311">
        <v>1</v>
      </c>
      <c r="L21799" s="311"/>
    </row>
    <row r="21800" spans="11:12" ht="15.75" x14ac:dyDescent="0.2">
      <c r="K21800" s="311">
        <v>1</v>
      </c>
      <c r="L21800" s="311"/>
    </row>
    <row r="21801" spans="11:12" ht="15.75" x14ac:dyDescent="0.2">
      <c r="K21801" s="311">
        <v>1</v>
      </c>
      <c r="L21801" s="311"/>
    </row>
    <row r="21802" spans="11:12" ht="15.75" x14ac:dyDescent="0.2">
      <c r="K21802" s="311">
        <v>1</v>
      </c>
      <c r="L21802" s="311"/>
    </row>
    <row r="21803" spans="11:12" ht="15.75" x14ac:dyDescent="0.2">
      <c r="K21803" s="311">
        <v>1</v>
      </c>
      <c r="L21803" s="311"/>
    </row>
    <row r="21804" spans="11:12" ht="15.75" x14ac:dyDescent="0.2">
      <c r="K21804" s="311">
        <v>1</v>
      </c>
      <c r="L21804" s="311"/>
    </row>
    <row r="21805" spans="11:12" ht="15.75" x14ac:dyDescent="0.2">
      <c r="K21805" s="311">
        <v>1</v>
      </c>
      <c r="L21805" s="311"/>
    </row>
    <row r="21806" spans="11:12" ht="15.75" x14ac:dyDescent="0.2">
      <c r="K21806" s="311">
        <v>1</v>
      </c>
      <c r="L21806" s="311"/>
    </row>
    <row r="21807" spans="11:12" ht="15.75" x14ac:dyDescent="0.2">
      <c r="K21807" s="311">
        <v>1</v>
      </c>
      <c r="L21807" s="311"/>
    </row>
    <row r="21808" spans="11:12" ht="15.75" x14ac:dyDescent="0.2">
      <c r="K21808" s="311">
        <v>1</v>
      </c>
      <c r="L21808" s="311"/>
    </row>
    <row r="21809" spans="11:12" ht="15.75" x14ac:dyDescent="0.2">
      <c r="K21809" s="311">
        <v>1</v>
      </c>
      <c r="L21809" s="311"/>
    </row>
    <row r="21810" spans="11:12" ht="15.75" x14ac:dyDescent="0.2">
      <c r="K21810" s="311">
        <v>1</v>
      </c>
      <c r="L21810" s="311"/>
    </row>
    <row r="21811" spans="11:12" ht="15.75" x14ac:dyDescent="0.2">
      <c r="K21811" s="311">
        <v>1</v>
      </c>
      <c r="L21811" s="311"/>
    </row>
    <row r="21812" spans="11:12" ht="15.75" x14ac:dyDescent="0.2">
      <c r="K21812" s="311">
        <v>1</v>
      </c>
      <c r="L21812" s="311"/>
    </row>
    <row r="21813" spans="11:12" ht="15.75" x14ac:dyDescent="0.2">
      <c r="K21813" s="311">
        <v>1</v>
      </c>
      <c r="L21813" s="311"/>
    </row>
    <row r="21814" spans="11:12" ht="15.75" x14ac:dyDescent="0.2">
      <c r="K21814" s="311">
        <v>1</v>
      </c>
      <c r="L21814" s="311"/>
    </row>
    <row r="21815" spans="11:12" ht="15.75" x14ac:dyDescent="0.2">
      <c r="K21815" s="311">
        <v>1</v>
      </c>
      <c r="L21815" s="311"/>
    </row>
    <row r="21816" spans="11:12" ht="15.75" x14ac:dyDescent="0.2">
      <c r="K21816" s="311">
        <v>1</v>
      </c>
      <c r="L21816" s="311"/>
    </row>
    <row r="21817" spans="11:12" ht="15.75" x14ac:dyDescent="0.2">
      <c r="K21817" s="311">
        <v>1</v>
      </c>
      <c r="L21817" s="311"/>
    </row>
    <row r="21818" spans="11:12" ht="15.75" x14ac:dyDescent="0.2">
      <c r="K21818" s="311">
        <v>1</v>
      </c>
      <c r="L21818" s="311"/>
    </row>
    <row r="21819" spans="11:12" ht="15.75" x14ac:dyDescent="0.2">
      <c r="K21819" s="311">
        <v>1</v>
      </c>
      <c r="L21819" s="311"/>
    </row>
    <row r="21820" spans="11:12" ht="15.75" x14ac:dyDescent="0.2">
      <c r="K21820" s="311">
        <v>1</v>
      </c>
      <c r="L21820" s="311"/>
    </row>
    <row r="21821" spans="11:12" ht="15.75" x14ac:dyDescent="0.2">
      <c r="K21821" s="311">
        <v>1</v>
      </c>
      <c r="L21821" s="311"/>
    </row>
    <row r="21822" spans="11:12" ht="15.75" x14ac:dyDescent="0.2">
      <c r="K21822" s="311">
        <v>1</v>
      </c>
      <c r="L21822" s="311"/>
    </row>
    <row r="21823" spans="11:12" ht="15.75" x14ac:dyDescent="0.2">
      <c r="K21823" s="311">
        <v>1</v>
      </c>
      <c r="L21823" s="311"/>
    </row>
    <row r="21824" spans="11:12" ht="15.75" x14ac:dyDescent="0.2">
      <c r="K21824" s="311">
        <v>1</v>
      </c>
      <c r="L21824" s="311"/>
    </row>
    <row r="21825" spans="11:12" ht="15.75" x14ac:dyDescent="0.2">
      <c r="K21825" s="311">
        <v>1</v>
      </c>
      <c r="L21825" s="311"/>
    </row>
    <row r="21826" spans="11:12" ht="15.75" x14ac:dyDescent="0.2">
      <c r="K21826" s="311">
        <v>1</v>
      </c>
      <c r="L21826" s="311"/>
    </row>
    <row r="21827" spans="11:12" ht="15.75" x14ac:dyDescent="0.2">
      <c r="K21827" s="311">
        <v>1</v>
      </c>
      <c r="L21827" s="311"/>
    </row>
    <row r="21828" spans="11:12" ht="15.75" x14ac:dyDescent="0.2">
      <c r="K21828" s="311">
        <v>1</v>
      </c>
      <c r="L21828" s="311"/>
    </row>
    <row r="21829" spans="11:12" ht="15.75" x14ac:dyDescent="0.2">
      <c r="K21829" s="311">
        <v>1</v>
      </c>
      <c r="L21829" s="311"/>
    </row>
    <row r="21830" spans="11:12" ht="15.75" x14ac:dyDescent="0.2">
      <c r="K21830" s="311">
        <v>1</v>
      </c>
      <c r="L21830" s="311"/>
    </row>
    <row r="21831" spans="11:12" ht="15.75" x14ac:dyDescent="0.2">
      <c r="K21831" s="311">
        <v>1</v>
      </c>
      <c r="L21831" s="311"/>
    </row>
    <row r="21832" spans="11:12" ht="15.75" x14ac:dyDescent="0.2">
      <c r="K21832" s="311">
        <v>1</v>
      </c>
      <c r="L21832" s="311"/>
    </row>
    <row r="21833" spans="11:12" ht="15.75" x14ac:dyDescent="0.2">
      <c r="K21833" s="311">
        <v>1</v>
      </c>
      <c r="L21833" s="311"/>
    </row>
    <row r="21834" spans="11:12" ht="15.75" x14ac:dyDescent="0.2">
      <c r="K21834" s="311">
        <v>1</v>
      </c>
      <c r="L21834" s="311"/>
    </row>
    <row r="21835" spans="11:12" ht="15.75" x14ac:dyDescent="0.2">
      <c r="K21835" s="311">
        <v>1</v>
      </c>
      <c r="L21835" s="311"/>
    </row>
    <row r="21836" spans="11:12" ht="15.75" x14ac:dyDescent="0.2">
      <c r="K21836" s="311">
        <v>1</v>
      </c>
      <c r="L21836" s="311"/>
    </row>
    <row r="21837" spans="11:12" ht="15.75" x14ac:dyDescent="0.2">
      <c r="K21837" s="311">
        <v>1</v>
      </c>
      <c r="L21837" s="311"/>
    </row>
    <row r="21838" spans="11:12" ht="15.75" x14ac:dyDescent="0.2">
      <c r="K21838" s="311">
        <v>1</v>
      </c>
      <c r="L21838" s="311"/>
    </row>
    <row r="21839" spans="11:12" ht="15.75" x14ac:dyDescent="0.2">
      <c r="K21839" s="311">
        <v>1</v>
      </c>
      <c r="L21839" s="311"/>
    </row>
    <row r="21840" spans="11:12" ht="15.75" x14ac:dyDescent="0.2">
      <c r="K21840" s="311">
        <v>1</v>
      </c>
      <c r="L21840" s="311"/>
    </row>
    <row r="21841" spans="11:12" ht="15.75" x14ac:dyDescent="0.2">
      <c r="K21841" s="311">
        <v>1</v>
      </c>
      <c r="L21841" s="311"/>
    </row>
    <row r="21842" spans="11:12" ht="15.75" x14ac:dyDescent="0.2">
      <c r="K21842" s="311">
        <v>1</v>
      </c>
      <c r="L21842" s="311"/>
    </row>
    <row r="21843" spans="11:12" ht="15.75" x14ac:dyDescent="0.2">
      <c r="K21843" s="311">
        <v>1</v>
      </c>
      <c r="L21843" s="311"/>
    </row>
    <row r="21844" spans="11:12" ht="15.75" x14ac:dyDescent="0.2">
      <c r="K21844" s="311">
        <v>1</v>
      </c>
      <c r="L21844" s="311"/>
    </row>
    <row r="21845" spans="11:12" ht="15.75" x14ac:dyDescent="0.2">
      <c r="K21845" s="311">
        <v>1</v>
      </c>
      <c r="L21845" s="311"/>
    </row>
    <row r="21846" spans="11:12" ht="15.75" x14ac:dyDescent="0.2">
      <c r="K21846" s="311">
        <v>1</v>
      </c>
      <c r="L21846" s="311"/>
    </row>
    <row r="21847" spans="11:12" ht="15.75" x14ac:dyDescent="0.2">
      <c r="K21847" s="311">
        <v>1</v>
      </c>
      <c r="L21847" s="311"/>
    </row>
    <row r="21848" spans="11:12" ht="15.75" x14ac:dyDescent="0.2">
      <c r="K21848" s="311">
        <v>1</v>
      </c>
      <c r="L21848" s="311"/>
    </row>
    <row r="21849" spans="11:12" ht="15.75" x14ac:dyDescent="0.2">
      <c r="K21849" s="311">
        <v>1</v>
      </c>
      <c r="L21849" s="311"/>
    </row>
    <row r="21850" spans="11:12" ht="15.75" x14ac:dyDescent="0.2">
      <c r="K21850" s="311">
        <v>1</v>
      </c>
      <c r="L21850" s="311"/>
    </row>
    <row r="21851" spans="11:12" ht="15.75" x14ac:dyDescent="0.2">
      <c r="K21851" s="311">
        <v>1</v>
      </c>
      <c r="L21851" s="311"/>
    </row>
    <row r="21852" spans="11:12" ht="15.75" x14ac:dyDescent="0.2">
      <c r="K21852" s="311">
        <v>1</v>
      </c>
      <c r="L21852" s="311"/>
    </row>
    <row r="21853" spans="11:12" ht="15.75" x14ac:dyDescent="0.2">
      <c r="K21853" s="311">
        <v>1</v>
      </c>
      <c r="L21853" s="311"/>
    </row>
    <row r="21854" spans="11:12" ht="15.75" x14ac:dyDescent="0.2">
      <c r="K21854" s="311">
        <v>1</v>
      </c>
      <c r="L21854" s="311"/>
    </row>
    <row r="21855" spans="11:12" ht="15.75" x14ac:dyDescent="0.2">
      <c r="K21855" s="311">
        <v>1</v>
      </c>
      <c r="L21855" s="311"/>
    </row>
    <row r="21856" spans="11:12" ht="15.75" x14ac:dyDescent="0.2">
      <c r="K21856" s="311">
        <v>1</v>
      </c>
      <c r="L21856" s="311"/>
    </row>
    <row r="21857" spans="11:12" ht="15.75" x14ac:dyDescent="0.2">
      <c r="K21857" s="311">
        <v>1</v>
      </c>
      <c r="L21857" s="311"/>
    </row>
    <row r="21858" spans="11:12" ht="15.75" x14ac:dyDescent="0.2">
      <c r="K21858" s="311">
        <v>1</v>
      </c>
      <c r="L21858" s="311"/>
    </row>
    <row r="21859" spans="11:12" ht="15.75" x14ac:dyDescent="0.2">
      <c r="K21859" s="311">
        <v>1</v>
      </c>
      <c r="L21859" s="311"/>
    </row>
    <row r="21860" spans="11:12" ht="15.75" x14ac:dyDescent="0.2">
      <c r="K21860" s="311">
        <v>1</v>
      </c>
      <c r="L21860" s="311"/>
    </row>
    <row r="21861" spans="11:12" ht="15.75" x14ac:dyDescent="0.2">
      <c r="K21861" s="311">
        <v>1</v>
      </c>
      <c r="L21861" s="311"/>
    </row>
    <row r="21862" spans="11:12" ht="15.75" x14ac:dyDescent="0.2">
      <c r="K21862" s="311">
        <v>1</v>
      </c>
      <c r="L21862" s="311"/>
    </row>
    <row r="21863" spans="11:12" ht="15.75" x14ac:dyDescent="0.2">
      <c r="K21863" s="311">
        <v>1</v>
      </c>
      <c r="L21863" s="311"/>
    </row>
    <row r="21864" spans="11:12" ht="15.75" x14ac:dyDescent="0.2">
      <c r="K21864" s="311">
        <v>1</v>
      </c>
      <c r="L21864" s="311"/>
    </row>
    <row r="21865" spans="11:12" ht="15.75" x14ac:dyDescent="0.2">
      <c r="K21865" s="311">
        <v>1</v>
      </c>
      <c r="L21865" s="311"/>
    </row>
    <row r="21866" spans="11:12" ht="15.75" x14ac:dyDescent="0.2">
      <c r="K21866" s="311">
        <v>1</v>
      </c>
      <c r="L21866" s="311"/>
    </row>
    <row r="21867" spans="11:12" ht="15.75" x14ac:dyDescent="0.2">
      <c r="K21867" s="311">
        <v>1</v>
      </c>
      <c r="L21867" s="311"/>
    </row>
    <row r="21868" spans="11:12" ht="15.75" x14ac:dyDescent="0.2">
      <c r="K21868" s="311">
        <v>1</v>
      </c>
      <c r="L21868" s="311"/>
    </row>
    <row r="21869" spans="11:12" ht="15.75" x14ac:dyDescent="0.2">
      <c r="K21869" s="311">
        <v>1</v>
      </c>
      <c r="L21869" s="311"/>
    </row>
    <row r="21870" spans="11:12" ht="15.75" x14ac:dyDescent="0.2">
      <c r="K21870" s="311">
        <v>1</v>
      </c>
      <c r="L21870" s="311"/>
    </row>
    <row r="21871" spans="11:12" ht="15.75" x14ac:dyDescent="0.2">
      <c r="K21871" s="311">
        <v>1</v>
      </c>
      <c r="L21871" s="311"/>
    </row>
    <row r="21872" spans="11:12" ht="15.75" x14ac:dyDescent="0.2">
      <c r="K21872" s="311">
        <v>1</v>
      </c>
      <c r="L21872" s="311"/>
    </row>
    <row r="21873" spans="11:12" ht="15.75" x14ac:dyDescent="0.2">
      <c r="K21873" s="311">
        <v>1</v>
      </c>
      <c r="L21873" s="311"/>
    </row>
    <row r="21874" spans="11:12" ht="15.75" x14ac:dyDescent="0.2">
      <c r="K21874" s="311">
        <v>1</v>
      </c>
      <c r="L21874" s="311"/>
    </row>
    <row r="21875" spans="11:12" ht="15.75" x14ac:dyDescent="0.2">
      <c r="K21875" s="311">
        <v>1</v>
      </c>
      <c r="L21875" s="311"/>
    </row>
    <row r="21876" spans="11:12" ht="15.75" x14ac:dyDescent="0.2">
      <c r="K21876" s="311">
        <v>1</v>
      </c>
      <c r="L21876" s="311"/>
    </row>
    <row r="21877" spans="11:12" ht="15.75" x14ac:dyDescent="0.2">
      <c r="K21877" s="311">
        <v>1</v>
      </c>
      <c r="L21877" s="311"/>
    </row>
    <row r="21878" spans="11:12" ht="15.75" x14ac:dyDescent="0.2">
      <c r="K21878" s="311">
        <v>1</v>
      </c>
      <c r="L21878" s="311"/>
    </row>
    <row r="21879" spans="11:12" ht="15.75" x14ac:dyDescent="0.2">
      <c r="K21879" s="311">
        <v>1</v>
      </c>
      <c r="L21879" s="311"/>
    </row>
    <row r="21880" spans="11:12" ht="15.75" x14ac:dyDescent="0.2">
      <c r="K21880" s="311">
        <v>1</v>
      </c>
      <c r="L21880" s="311"/>
    </row>
    <row r="21881" spans="11:12" ht="15.75" x14ac:dyDescent="0.2">
      <c r="K21881" s="311">
        <v>1</v>
      </c>
      <c r="L21881" s="311"/>
    </row>
    <row r="21882" spans="11:12" ht="15.75" x14ac:dyDescent="0.2">
      <c r="K21882" s="311">
        <v>1</v>
      </c>
      <c r="L21882" s="311"/>
    </row>
    <row r="21883" spans="11:12" ht="15.75" x14ac:dyDescent="0.2">
      <c r="K21883" s="311">
        <v>1</v>
      </c>
      <c r="L21883" s="311"/>
    </row>
    <row r="21884" spans="11:12" ht="15.75" x14ac:dyDescent="0.2">
      <c r="K21884" s="311">
        <v>1</v>
      </c>
      <c r="L21884" s="311"/>
    </row>
    <row r="21885" spans="11:12" ht="15.75" x14ac:dyDescent="0.2">
      <c r="K21885" s="311">
        <v>1</v>
      </c>
      <c r="L21885" s="311"/>
    </row>
    <row r="21886" spans="11:12" ht="15.75" x14ac:dyDescent="0.2">
      <c r="K21886" s="311">
        <v>1</v>
      </c>
      <c r="L21886" s="311"/>
    </row>
    <row r="21887" spans="11:12" ht="15.75" x14ac:dyDescent="0.2">
      <c r="K21887" s="311">
        <v>1</v>
      </c>
      <c r="L21887" s="311"/>
    </row>
    <row r="21888" spans="11:12" ht="15.75" x14ac:dyDescent="0.2">
      <c r="K21888" s="311">
        <v>1</v>
      </c>
      <c r="L21888" s="311"/>
    </row>
    <row r="21889" spans="11:12" ht="15.75" x14ac:dyDescent="0.2">
      <c r="K21889" s="311">
        <v>1</v>
      </c>
      <c r="L21889" s="311"/>
    </row>
    <row r="21890" spans="11:12" ht="15.75" x14ac:dyDescent="0.2">
      <c r="K21890" s="311">
        <v>1</v>
      </c>
      <c r="L21890" s="311"/>
    </row>
    <row r="21891" spans="11:12" ht="15.75" x14ac:dyDescent="0.2">
      <c r="K21891" s="311">
        <v>1</v>
      </c>
      <c r="L21891" s="311"/>
    </row>
    <row r="21892" spans="11:12" ht="15.75" x14ac:dyDescent="0.2">
      <c r="K21892" s="311">
        <v>1</v>
      </c>
      <c r="L21892" s="311"/>
    </row>
    <row r="21893" spans="11:12" ht="15.75" x14ac:dyDescent="0.2">
      <c r="K21893" s="311">
        <v>1</v>
      </c>
      <c r="L21893" s="311"/>
    </row>
    <row r="21894" spans="11:12" ht="15.75" x14ac:dyDescent="0.2">
      <c r="K21894" s="311">
        <v>1</v>
      </c>
      <c r="L21894" s="311"/>
    </row>
    <row r="21895" spans="11:12" ht="15.75" x14ac:dyDescent="0.2">
      <c r="K21895" s="311">
        <v>1</v>
      </c>
      <c r="L21895" s="311"/>
    </row>
    <row r="21896" spans="11:12" ht="15.75" x14ac:dyDescent="0.2">
      <c r="K21896" s="311">
        <v>1</v>
      </c>
      <c r="L21896" s="311"/>
    </row>
    <row r="21897" spans="11:12" ht="15.75" x14ac:dyDescent="0.2">
      <c r="K21897" s="311">
        <v>1</v>
      </c>
      <c r="L21897" s="311"/>
    </row>
    <row r="21898" spans="11:12" ht="15.75" x14ac:dyDescent="0.2">
      <c r="K21898" s="311">
        <v>1</v>
      </c>
      <c r="L21898" s="311"/>
    </row>
    <row r="21899" spans="11:12" ht="15.75" x14ac:dyDescent="0.2">
      <c r="K21899" s="311">
        <v>1</v>
      </c>
      <c r="L21899" s="311"/>
    </row>
    <row r="21900" spans="11:12" ht="15.75" x14ac:dyDescent="0.2">
      <c r="K21900" s="311">
        <v>1</v>
      </c>
      <c r="L21900" s="311"/>
    </row>
    <row r="21901" spans="11:12" ht="15.75" x14ac:dyDescent="0.2">
      <c r="K21901" s="311">
        <v>1</v>
      </c>
      <c r="L21901" s="311"/>
    </row>
    <row r="21902" spans="11:12" ht="15.75" x14ac:dyDescent="0.2">
      <c r="K21902" s="311">
        <v>1</v>
      </c>
      <c r="L21902" s="311"/>
    </row>
    <row r="21903" spans="11:12" ht="15.75" x14ac:dyDescent="0.2">
      <c r="K21903" s="311">
        <v>1</v>
      </c>
      <c r="L21903" s="311"/>
    </row>
    <row r="21904" spans="11:12" ht="15.75" x14ac:dyDescent="0.2">
      <c r="K21904" s="311">
        <v>1</v>
      </c>
      <c r="L21904" s="311"/>
    </row>
    <row r="21905" spans="11:12" ht="15.75" x14ac:dyDescent="0.2">
      <c r="K21905" s="311">
        <v>1</v>
      </c>
      <c r="L21905" s="311"/>
    </row>
    <row r="21906" spans="11:12" ht="15.75" x14ac:dyDescent="0.2">
      <c r="K21906" s="311">
        <v>1</v>
      </c>
      <c r="L21906" s="311"/>
    </row>
    <row r="21907" spans="11:12" ht="15.75" x14ac:dyDescent="0.2">
      <c r="K21907" s="311">
        <v>1</v>
      </c>
      <c r="L21907" s="311"/>
    </row>
    <row r="21908" spans="11:12" ht="15.75" x14ac:dyDescent="0.2">
      <c r="K21908" s="311">
        <v>1</v>
      </c>
      <c r="L21908" s="311"/>
    </row>
    <row r="21909" spans="11:12" ht="15.75" x14ac:dyDescent="0.2">
      <c r="K21909" s="311">
        <v>1</v>
      </c>
      <c r="L21909" s="311"/>
    </row>
    <row r="21910" spans="11:12" ht="15.75" x14ac:dyDescent="0.2">
      <c r="K21910" s="311">
        <v>1</v>
      </c>
      <c r="L21910" s="311"/>
    </row>
    <row r="21911" spans="11:12" ht="15.75" x14ac:dyDescent="0.2">
      <c r="K21911" s="311">
        <v>1</v>
      </c>
      <c r="L21911" s="311"/>
    </row>
    <row r="21912" spans="11:12" ht="15.75" x14ac:dyDescent="0.2">
      <c r="K21912" s="311">
        <v>1</v>
      </c>
      <c r="L21912" s="311"/>
    </row>
    <row r="21913" spans="11:12" ht="15.75" x14ac:dyDescent="0.2">
      <c r="K21913" s="311">
        <v>1</v>
      </c>
      <c r="L21913" s="311"/>
    </row>
    <row r="21914" spans="11:12" ht="15.75" x14ac:dyDescent="0.2">
      <c r="K21914" s="311">
        <v>1</v>
      </c>
      <c r="L21914" s="311"/>
    </row>
    <row r="21915" spans="11:12" ht="15.75" x14ac:dyDescent="0.2">
      <c r="K21915" s="311">
        <v>1</v>
      </c>
      <c r="L21915" s="311"/>
    </row>
    <row r="21916" spans="11:12" ht="15.75" x14ac:dyDescent="0.2">
      <c r="K21916" s="311">
        <v>1</v>
      </c>
      <c r="L21916" s="311"/>
    </row>
    <row r="21917" spans="11:12" ht="15.75" x14ac:dyDescent="0.2">
      <c r="K21917" s="311">
        <v>1</v>
      </c>
      <c r="L21917" s="311"/>
    </row>
    <row r="21918" spans="11:12" ht="15.75" x14ac:dyDescent="0.2">
      <c r="K21918" s="311">
        <v>1</v>
      </c>
      <c r="L21918" s="311"/>
    </row>
    <row r="21919" spans="11:12" ht="15.75" x14ac:dyDescent="0.2">
      <c r="K21919" s="311">
        <v>1</v>
      </c>
      <c r="L21919" s="311"/>
    </row>
    <row r="21920" spans="11:12" ht="15.75" x14ac:dyDescent="0.2">
      <c r="K21920" s="311">
        <v>1</v>
      </c>
      <c r="L21920" s="311"/>
    </row>
    <row r="21921" spans="11:12" ht="15.75" x14ac:dyDescent="0.2">
      <c r="K21921" s="311">
        <v>1</v>
      </c>
      <c r="L21921" s="311"/>
    </row>
    <row r="21922" spans="11:12" ht="15.75" x14ac:dyDescent="0.2">
      <c r="K21922" s="311">
        <v>1</v>
      </c>
      <c r="L21922" s="311"/>
    </row>
    <row r="21923" spans="11:12" ht="15.75" x14ac:dyDescent="0.2">
      <c r="K21923" s="311">
        <v>1</v>
      </c>
      <c r="L21923" s="311"/>
    </row>
    <row r="21924" spans="11:12" ht="15.75" x14ac:dyDescent="0.2">
      <c r="K21924" s="311">
        <v>1</v>
      </c>
      <c r="L21924" s="311"/>
    </row>
    <row r="21925" spans="11:12" ht="15.75" x14ac:dyDescent="0.2">
      <c r="K21925" s="311">
        <v>1</v>
      </c>
      <c r="L21925" s="311"/>
    </row>
    <row r="21926" spans="11:12" ht="15.75" x14ac:dyDescent="0.2">
      <c r="K21926" s="311">
        <v>1</v>
      </c>
      <c r="L21926" s="311"/>
    </row>
    <row r="21927" spans="11:12" ht="15.75" x14ac:dyDescent="0.2">
      <c r="K21927" s="311">
        <v>1</v>
      </c>
      <c r="L21927" s="311"/>
    </row>
    <row r="21928" spans="11:12" ht="15.75" x14ac:dyDescent="0.2">
      <c r="K21928" s="311">
        <v>1</v>
      </c>
      <c r="L21928" s="311"/>
    </row>
    <row r="21929" spans="11:12" ht="15.75" x14ac:dyDescent="0.2">
      <c r="K21929" s="311">
        <v>1</v>
      </c>
      <c r="L21929" s="311"/>
    </row>
    <row r="21930" spans="11:12" ht="15.75" x14ac:dyDescent="0.2">
      <c r="K21930" s="311">
        <v>1</v>
      </c>
      <c r="L21930" s="311"/>
    </row>
    <row r="21931" spans="11:12" ht="15.75" x14ac:dyDescent="0.2">
      <c r="K21931" s="311">
        <v>1</v>
      </c>
      <c r="L21931" s="311"/>
    </row>
    <row r="21932" spans="11:12" ht="15.75" x14ac:dyDescent="0.2">
      <c r="K21932" s="311">
        <v>1</v>
      </c>
      <c r="L21932" s="311"/>
    </row>
    <row r="21933" spans="11:12" ht="15.75" x14ac:dyDescent="0.2">
      <c r="K21933" s="311">
        <v>1</v>
      </c>
      <c r="L21933" s="311"/>
    </row>
    <row r="21934" spans="11:12" ht="15.75" x14ac:dyDescent="0.2">
      <c r="K21934" s="311">
        <v>1</v>
      </c>
      <c r="L21934" s="311"/>
    </row>
    <row r="21935" spans="11:12" ht="15.75" x14ac:dyDescent="0.2">
      <c r="K21935" s="311">
        <v>1</v>
      </c>
      <c r="L21935" s="311"/>
    </row>
    <row r="21936" spans="11:12" ht="15.75" x14ac:dyDescent="0.2">
      <c r="K21936" s="311">
        <v>1</v>
      </c>
      <c r="L21936" s="311"/>
    </row>
    <row r="21937" spans="11:12" ht="15.75" x14ac:dyDescent="0.2">
      <c r="K21937" s="311">
        <v>1</v>
      </c>
      <c r="L21937" s="311"/>
    </row>
    <row r="21938" spans="11:12" ht="15.75" x14ac:dyDescent="0.2">
      <c r="K21938" s="311">
        <v>1</v>
      </c>
      <c r="L21938" s="311"/>
    </row>
    <row r="21939" spans="11:12" ht="15.75" x14ac:dyDescent="0.2">
      <c r="K21939" s="311">
        <v>1</v>
      </c>
      <c r="L21939" s="311"/>
    </row>
    <row r="21940" spans="11:12" ht="15.75" x14ac:dyDescent="0.2">
      <c r="K21940" s="311">
        <v>1</v>
      </c>
      <c r="L21940" s="311"/>
    </row>
    <row r="21941" spans="11:12" ht="15.75" x14ac:dyDescent="0.2">
      <c r="K21941" s="311">
        <v>1</v>
      </c>
      <c r="L21941" s="311"/>
    </row>
    <row r="21942" spans="11:12" ht="15.75" x14ac:dyDescent="0.2">
      <c r="K21942" s="311">
        <v>1</v>
      </c>
      <c r="L21942" s="311"/>
    </row>
    <row r="21943" spans="11:12" ht="15.75" x14ac:dyDescent="0.2">
      <c r="K21943" s="311">
        <v>1</v>
      </c>
      <c r="L21943" s="311"/>
    </row>
    <row r="21944" spans="11:12" ht="15.75" x14ac:dyDescent="0.2">
      <c r="K21944" s="311">
        <v>1</v>
      </c>
      <c r="L21944" s="311"/>
    </row>
    <row r="21945" spans="11:12" ht="15.75" x14ac:dyDescent="0.2">
      <c r="K21945" s="311">
        <v>1</v>
      </c>
      <c r="L21945" s="311"/>
    </row>
    <row r="21946" spans="11:12" ht="15.75" x14ac:dyDescent="0.2">
      <c r="K21946" s="311">
        <v>1</v>
      </c>
      <c r="L21946" s="311"/>
    </row>
    <row r="21947" spans="11:12" ht="15.75" x14ac:dyDescent="0.2">
      <c r="K21947" s="311">
        <v>1</v>
      </c>
      <c r="L21947" s="311"/>
    </row>
    <row r="21948" spans="11:12" ht="15.75" x14ac:dyDescent="0.2">
      <c r="K21948" s="311">
        <v>1</v>
      </c>
      <c r="L21948" s="311"/>
    </row>
    <row r="21949" spans="11:12" ht="15.75" x14ac:dyDescent="0.2">
      <c r="K21949" s="311">
        <v>1</v>
      </c>
      <c r="L21949" s="311"/>
    </row>
    <row r="21950" spans="11:12" ht="15.75" x14ac:dyDescent="0.2">
      <c r="K21950" s="311">
        <v>1</v>
      </c>
      <c r="L21950" s="311"/>
    </row>
    <row r="21951" spans="11:12" ht="15.75" x14ac:dyDescent="0.2">
      <c r="K21951" s="311">
        <v>1</v>
      </c>
      <c r="L21951" s="311"/>
    </row>
    <row r="21952" spans="11:12" ht="15.75" x14ac:dyDescent="0.2">
      <c r="K21952" s="311">
        <v>1</v>
      </c>
      <c r="L21952" s="311"/>
    </row>
    <row r="21953" spans="11:12" ht="15.75" x14ac:dyDescent="0.2">
      <c r="K21953" s="311">
        <v>1</v>
      </c>
      <c r="L21953" s="311"/>
    </row>
    <row r="21954" spans="11:12" ht="15.75" x14ac:dyDescent="0.2">
      <c r="K21954" s="311">
        <v>1</v>
      </c>
      <c r="L21954" s="311"/>
    </row>
    <row r="21955" spans="11:12" ht="15.75" x14ac:dyDescent="0.2">
      <c r="K21955" s="311">
        <v>1</v>
      </c>
      <c r="L21955" s="311"/>
    </row>
    <row r="21956" spans="11:12" ht="15.75" x14ac:dyDescent="0.2">
      <c r="K21956" s="311">
        <v>1</v>
      </c>
      <c r="L21956" s="311"/>
    </row>
    <row r="21957" spans="11:12" ht="15.75" x14ac:dyDescent="0.2">
      <c r="K21957" s="311">
        <v>1</v>
      </c>
      <c r="L21957" s="311"/>
    </row>
    <row r="21958" spans="11:12" ht="15.75" x14ac:dyDescent="0.2">
      <c r="K21958" s="311">
        <v>1</v>
      </c>
      <c r="L21958" s="311"/>
    </row>
    <row r="21959" spans="11:12" ht="15.75" x14ac:dyDescent="0.2">
      <c r="K21959" s="311">
        <v>1</v>
      </c>
      <c r="L21959" s="311"/>
    </row>
    <row r="21960" spans="11:12" ht="15.75" x14ac:dyDescent="0.2">
      <c r="K21960" s="311">
        <v>1</v>
      </c>
      <c r="L21960" s="311"/>
    </row>
    <row r="21961" spans="11:12" ht="15.75" x14ac:dyDescent="0.2">
      <c r="K21961" s="311">
        <v>1</v>
      </c>
      <c r="L21961" s="311"/>
    </row>
    <row r="21962" spans="11:12" ht="15.75" x14ac:dyDescent="0.2">
      <c r="K21962" s="311">
        <v>1</v>
      </c>
      <c r="L21962" s="311"/>
    </row>
    <row r="21963" spans="11:12" ht="15.75" x14ac:dyDescent="0.2">
      <c r="K21963" s="311">
        <v>1</v>
      </c>
      <c r="L21963" s="311"/>
    </row>
    <row r="21964" spans="11:12" ht="15.75" x14ac:dyDescent="0.2">
      <c r="K21964" s="311">
        <v>1</v>
      </c>
      <c r="L21964" s="311"/>
    </row>
    <row r="21965" spans="11:12" ht="15.75" x14ac:dyDescent="0.2">
      <c r="K21965" s="311">
        <v>1</v>
      </c>
      <c r="L21965" s="311"/>
    </row>
    <row r="21966" spans="11:12" ht="15.75" x14ac:dyDescent="0.2">
      <c r="K21966" s="311">
        <v>1</v>
      </c>
      <c r="L21966" s="311"/>
    </row>
    <row r="21967" spans="11:12" ht="15.75" x14ac:dyDescent="0.2">
      <c r="K21967" s="311">
        <v>1</v>
      </c>
      <c r="L21967" s="311"/>
    </row>
    <row r="21968" spans="11:12" ht="15.75" x14ac:dyDescent="0.2">
      <c r="K21968" s="311">
        <v>1</v>
      </c>
      <c r="L21968" s="311"/>
    </row>
    <row r="21969" spans="11:12" ht="15.75" x14ac:dyDescent="0.2">
      <c r="K21969" s="311">
        <v>1</v>
      </c>
      <c r="L21969" s="311"/>
    </row>
    <row r="21970" spans="11:12" ht="15.75" x14ac:dyDescent="0.2">
      <c r="K21970" s="311">
        <v>1</v>
      </c>
      <c r="L21970" s="311"/>
    </row>
    <row r="21971" spans="11:12" ht="15.75" x14ac:dyDescent="0.2">
      <c r="K21971" s="311">
        <v>1</v>
      </c>
      <c r="L21971" s="311"/>
    </row>
    <row r="21972" spans="11:12" ht="15.75" x14ac:dyDescent="0.2">
      <c r="K21972" s="311">
        <v>1</v>
      </c>
      <c r="L21972" s="311"/>
    </row>
    <row r="21973" spans="11:12" ht="15.75" x14ac:dyDescent="0.2">
      <c r="K21973" s="311">
        <v>1</v>
      </c>
      <c r="L21973" s="311"/>
    </row>
    <row r="21974" spans="11:12" ht="15.75" x14ac:dyDescent="0.2">
      <c r="K21974" s="311">
        <v>1</v>
      </c>
      <c r="L21974" s="311"/>
    </row>
    <row r="21975" spans="11:12" ht="15.75" x14ac:dyDescent="0.2">
      <c r="K21975" s="311">
        <v>1</v>
      </c>
      <c r="L21975" s="311"/>
    </row>
    <row r="21976" spans="11:12" ht="15.75" x14ac:dyDescent="0.2">
      <c r="K21976" s="311">
        <v>1</v>
      </c>
      <c r="L21976" s="311"/>
    </row>
    <row r="21977" spans="11:12" ht="15.75" x14ac:dyDescent="0.2">
      <c r="K21977" s="311">
        <v>1</v>
      </c>
      <c r="L21977" s="311"/>
    </row>
    <row r="21978" spans="11:12" ht="15.75" x14ac:dyDescent="0.2">
      <c r="K21978" s="311">
        <v>1</v>
      </c>
      <c r="L21978" s="311"/>
    </row>
    <row r="21979" spans="11:12" ht="15.75" x14ac:dyDescent="0.2">
      <c r="K21979" s="311">
        <v>1</v>
      </c>
      <c r="L21979" s="311"/>
    </row>
    <row r="21980" spans="11:12" ht="15.75" x14ac:dyDescent="0.2">
      <c r="K21980" s="311">
        <v>1</v>
      </c>
      <c r="L21980" s="311"/>
    </row>
    <row r="21981" spans="11:12" ht="15.75" x14ac:dyDescent="0.2">
      <c r="K21981" s="311">
        <v>1</v>
      </c>
      <c r="L21981" s="311"/>
    </row>
    <row r="21982" spans="11:12" ht="15.75" x14ac:dyDescent="0.2">
      <c r="K21982" s="311">
        <v>1</v>
      </c>
      <c r="L21982" s="311"/>
    </row>
    <row r="21983" spans="11:12" ht="15.75" x14ac:dyDescent="0.2">
      <c r="K21983" s="311">
        <v>1</v>
      </c>
      <c r="L21983" s="311"/>
    </row>
    <row r="21984" spans="11:12" ht="15.75" x14ac:dyDescent="0.2">
      <c r="K21984" s="311">
        <v>1</v>
      </c>
      <c r="L21984" s="311"/>
    </row>
    <row r="21985" spans="11:12" ht="15.75" x14ac:dyDescent="0.2">
      <c r="K21985" s="311">
        <v>1</v>
      </c>
      <c r="L21985" s="311"/>
    </row>
    <row r="21986" spans="11:12" ht="15.75" x14ac:dyDescent="0.2">
      <c r="K21986" s="311">
        <v>1</v>
      </c>
      <c r="L21986" s="311"/>
    </row>
    <row r="21987" spans="11:12" ht="15.75" x14ac:dyDescent="0.2">
      <c r="K21987" s="311">
        <v>1</v>
      </c>
      <c r="L21987" s="311"/>
    </row>
    <row r="21988" spans="11:12" ht="15.75" x14ac:dyDescent="0.2">
      <c r="K21988" s="311">
        <v>1</v>
      </c>
      <c r="L21988" s="311"/>
    </row>
    <row r="21989" spans="11:12" ht="15.75" x14ac:dyDescent="0.2">
      <c r="K21989" s="311">
        <v>1</v>
      </c>
      <c r="L21989" s="311"/>
    </row>
    <row r="21990" spans="11:12" ht="15.75" x14ac:dyDescent="0.2">
      <c r="K21990" s="311">
        <v>1</v>
      </c>
      <c r="L21990" s="311"/>
    </row>
    <row r="21991" spans="11:12" ht="15.75" x14ac:dyDescent="0.2">
      <c r="K21991" s="311">
        <v>1</v>
      </c>
      <c r="L21991" s="311"/>
    </row>
    <row r="21992" spans="11:12" ht="15.75" x14ac:dyDescent="0.2">
      <c r="K21992" s="311">
        <v>1</v>
      </c>
      <c r="L21992" s="311"/>
    </row>
    <row r="21993" spans="11:12" ht="15.75" x14ac:dyDescent="0.2">
      <c r="K21993" s="311">
        <v>1</v>
      </c>
      <c r="L21993" s="311"/>
    </row>
    <row r="21994" spans="11:12" ht="15.75" x14ac:dyDescent="0.2">
      <c r="K21994" s="311">
        <v>1</v>
      </c>
      <c r="L21994" s="311"/>
    </row>
    <row r="21995" spans="11:12" ht="15.75" x14ac:dyDescent="0.2">
      <c r="K21995" s="311">
        <v>1</v>
      </c>
      <c r="L21995" s="311"/>
    </row>
    <row r="21996" spans="11:12" ht="15.75" x14ac:dyDescent="0.2">
      <c r="K21996" s="311">
        <v>1</v>
      </c>
      <c r="L21996" s="311"/>
    </row>
    <row r="21997" spans="11:12" ht="15.75" x14ac:dyDescent="0.2">
      <c r="K21997" s="311">
        <v>1</v>
      </c>
      <c r="L21997" s="311"/>
    </row>
    <row r="21998" spans="11:12" ht="15.75" x14ac:dyDescent="0.2">
      <c r="K21998" s="311">
        <v>1</v>
      </c>
      <c r="L21998" s="311"/>
    </row>
    <row r="21999" spans="11:12" ht="15.75" x14ac:dyDescent="0.2">
      <c r="K21999" s="311">
        <v>1</v>
      </c>
      <c r="L21999" s="311"/>
    </row>
    <row r="22000" spans="11:12" ht="15.75" x14ac:dyDescent="0.2">
      <c r="K22000" s="311">
        <v>1</v>
      </c>
      <c r="L22000" s="311"/>
    </row>
    <row r="22001" spans="11:12" ht="15.75" x14ac:dyDescent="0.2">
      <c r="K22001" s="311">
        <v>1</v>
      </c>
      <c r="L22001" s="311"/>
    </row>
    <row r="22002" spans="11:12" ht="15.75" x14ac:dyDescent="0.2">
      <c r="K22002" s="311">
        <v>1</v>
      </c>
      <c r="L22002" s="311"/>
    </row>
    <row r="22003" spans="11:12" ht="15.75" x14ac:dyDescent="0.2">
      <c r="K22003" s="311">
        <v>1</v>
      </c>
      <c r="L22003" s="311"/>
    </row>
    <row r="22004" spans="11:12" ht="15.75" x14ac:dyDescent="0.2">
      <c r="K22004" s="311">
        <v>1</v>
      </c>
      <c r="L22004" s="311"/>
    </row>
    <row r="22005" spans="11:12" ht="15.75" x14ac:dyDescent="0.2">
      <c r="K22005" s="311">
        <v>1</v>
      </c>
      <c r="L22005" s="311"/>
    </row>
    <row r="22006" spans="11:12" ht="15.75" x14ac:dyDescent="0.2">
      <c r="K22006" s="311">
        <v>1</v>
      </c>
      <c r="L22006" s="311"/>
    </row>
    <row r="22007" spans="11:12" ht="15.75" x14ac:dyDescent="0.2">
      <c r="K22007" s="311">
        <v>1</v>
      </c>
      <c r="L22007" s="311"/>
    </row>
    <row r="22008" spans="11:12" ht="15.75" x14ac:dyDescent="0.2">
      <c r="K22008" s="311">
        <v>1</v>
      </c>
      <c r="L22008" s="311"/>
    </row>
    <row r="22009" spans="11:12" ht="15.75" x14ac:dyDescent="0.2">
      <c r="K22009" s="311">
        <v>1</v>
      </c>
      <c r="L22009" s="311"/>
    </row>
    <row r="22010" spans="11:12" ht="15.75" x14ac:dyDescent="0.2">
      <c r="K22010" s="311">
        <v>1</v>
      </c>
      <c r="L22010" s="311"/>
    </row>
    <row r="22011" spans="11:12" ht="15.75" x14ac:dyDescent="0.2">
      <c r="K22011" s="311">
        <v>1</v>
      </c>
      <c r="L22011" s="311"/>
    </row>
    <row r="22012" spans="11:12" ht="15.75" x14ac:dyDescent="0.2">
      <c r="K22012" s="311">
        <v>1</v>
      </c>
      <c r="L22012" s="311"/>
    </row>
    <row r="22013" spans="11:12" ht="15.75" x14ac:dyDescent="0.2">
      <c r="K22013" s="311">
        <v>1</v>
      </c>
      <c r="L22013" s="311"/>
    </row>
    <row r="22014" spans="11:12" ht="15.75" x14ac:dyDescent="0.2">
      <c r="K22014" s="311">
        <v>1</v>
      </c>
      <c r="L22014" s="311"/>
    </row>
    <row r="22015" spans="11:12" ht="15.75" x14ac:dyDescent="0.2">
      <c r="K22015" s="311">
        <v>1</v>
      </c>
      <c r="L22015" s="311"/>
    </row>
    <row r="22016" spans="11:12" ht="15.75" x14ac:dyDescent="0.2">
      <c r="K22016" s="311">
        <v>1</v>
      </c>
      <c r="L22016" s="311"/>
    </row>
    <row r="22017" spans="11:12" ht="15.75" x14ac:dyDescent="0.2">
      <c r="K22017" s="311">
        <v>1</v>
      </c>
      <c r="L22017" s="311"/>
    </row>
    <row r="22018" spans="11:12" ht="15.75" x14ac:dyDescent="0.2">
      <c r="K22018" s="311">
        <v>1</v>
      </c>
      <c r="L22018" s="311"/>
    </row>
    <row r="22019" spans="11:12" ht="15.75" x14ac:dyDescent="0.2">
      <c r="K22019" s="311">
        <v>1</v>
      </c>
      <c r="L22019" s="311"/>
    </row>
    <row r="22020" spans="11:12" ht="15.75" x14ac:dyDescent="0.2">
      <c r="K22020" s="311">
        <v>1</v>
      </c>
      <c r="L22020" s="311"/>
    </row>
    <row r="22021" spans="11:12" ht="15.75" x14ac:dyDescent="0.2">
      <c r="K22021" s="311">
        <v>1</v>
      </c>
      <c r="L22021" s="311"/>
    </row>
    <row r="22022" spans="11:12" ht="15.75" x14ac:dyDescent="0.2">
      <c r="K22022" s="311">
        <v>1</v>
      </c>
      <c r="L22022" s="311"/>
    </row>
    <row r="22023" spans="11:12" ht="15.75" x14ac:dyDescent="0.2">
      <c r="K22023" s="311">
        <v>1</v>
      </c>
      <c r="L22023" s="311"/>
    </row>
    <row r="22024" spans="11:12" ht="15.75" x14ac:dyDescent="0.2">
      <c r="K22024" s="311">
        <v>1</v>
      </c>
      <c r="L22024" s="311"/>
    </row>
    <row r="22025" spans="11:12" ht="15.75" x14ac:dyDescent="0.2">
      <c r="K22025" s="311">
        <v>1</v>
      </c>
      <c r="L22025" s="311"/>
    </row>
    <row r="22026" spans="11:12" ht="15.75" x14ac:dyDescent="0.2">
      <c r="K22026" s="311">
        <v>1</v>
      </c>
      <c r="L22026" s="311"/>
    </row>
    <row r="22027" spans="11:12" ht="15.75" x14ac:dyDescent="0.2">
      <c r="K22027" s="311">
        <v>1</v>
      </c>
      <c r="L22027" s="311"/>
    </row>
    <row r="22028" spans="11:12" ht="15.75" x14ac:dyDescent="0.2">
      <c r="K22028" s="311">
        <v>1</v>
      </c>
      <c r="L22028" s="311"/>
    </row>
    <row r="22029" spans="11:12" ht="15.75" x14ac:dyDescent="0.2">
      <c r="K22029" s="311">
        <v>1</v>
      </c>
      <c r="L22029" s="311"/>
    </row>
    <row r="22030" spans="11:12" ht="15.75" x14ac:dyDescent="0.2">
      <c r="K22030" s="311">
        <v>1</v>
      </c>
      <c r="L22030" s="311"/>
    </row>
    <row r="22031" spans="11:12" ht="15.75" x14ac:dyDescent="0.2">
      <c r="K22031" s="311">
        <v>1</v>
      </c>
      <c r="L22031" s="311"/>
    </row>
    <row r="22032" spans="11:12" ht="15.75" x14ac:dyDescent="0.2">
      <c r="K22032" s="311">
        <v>1</v>
      </c>
      <c r="L22032" s="311"/>
    </row>
    <row r="22033" spans="11:12" ht="15.75" x14ac:dyDescent="0.2">
      <c r="K22033" s="311">
        <v>1</v>
      </c>
      <c r="L22033" s="311"/>
    </row>
    <row r="22034" spans="11:12" ht="15.75" x14ac:dyDescent="0.2">
      <c r="K22034" s="311">
        <v>1</v>
      </c>
      <c r="L22034" s="311"/>
    </row>
    <row r="22035" spans="11:12" ht="15.75" x14ac:dyDescent="0.2">
      <c r="K22035" s="311">
        <v>1</v>
      </c>
      <c r="L22035" s="311"/>
    </row>
    <row r="22036" spans="11:12" ht="15.75" x14ac:dyDescent="0.2">
      <c r="K22036" s="311">
        <v>1</v>
      </c>
      <c r="L22036" s="311"/>
    </row>
    <row r="22037" spans="11:12" ht="15.75" x14ac:dyDescent="0.2">
      <c r="K22037" s="311">
        <v>1</v>
      </c>
      <c r="L22037" s="311"/>
    </row>
    <row r="22038" spans="11:12" ht="15.75" x14ac:dyDescent="0.2">
      <c r="K22038" s="311">
        <v>1</v>
      </c>
      <c r="L22038" s="311"/>
    </row>
    <row r="22039" spans="11:12" ht="15.75" x14ac:dyDescent="0.2">
      <c r="K22039" s="311">
        <v>1</v>
      </c>
      <c r="L22039" s="311"/>
    </row>
    <row r="22040" spans="11:12" ht="15.75" x14ac:dyDescent="0.2">
      <c r="K22040" s="311">
        <v>1</v>
      </c>
      <c r="L22040" s="311"/>
    </row>
    <row r="22041" spans="11:12" ht="15.75" x14ac:dyDescent="0.2">
      <c r="K22041" s="311">
        <v>1</v>
      </c>
      <c r="L22041" s="311"/>
    </row>
    <row r="22042" spans="11:12" ht="15.75" x14ac:dyDescent="0.2">
      <c r="K22042" s="311">
        <v>1</v>
      </c>
      <c r="L22042" s="311"/>
    </row>
    <row r="22043" spans="11:12" ht="15.75" x14ac:dyDescent="0.2">
      <c r="K22043" s="311">
        <v>1</v>
      </c>
      <c r="L22043" s="311"/>
    </row>
    <row r="22044" spans="11:12" ht="15.75" x14ac:dyDescent="0.2">
      <c r="K22044" s="311">
        <v>1</v>
      </c>
      <c r="L22044" s="311"/>
    </row>
    <row r="22045" spans="11:12" ht="15.75" x14ac:dyDescent="0.2">
      <c r="K22045" s="311">
        <v>1</v>
      </c>
      <c r="L22045" s="311"/>
    </row>
    <row r="22046" spans="11:12" ht="15.75" x14ac:dyDescent="0.2">
      <c r="K22046" s="311">
        <v>1</v>
      </c>
      <c r="L22046" s="311"/>
    </row>
    <row r="22047" spans="11:12" ht="15.75" x14ac:dyDescent="0.2">
      <c r="K22047" s="311">
        <v>1</v>
      </c>
      <c r="L22047" s="311"/>
    </row>
    <row r="22048" spans="11:12" ht="15.75" x14ac:dyDescent="0.2">
      <c r="K22048" s="311">
        <v>1</v>
      </c>
      <c r="L22048" s="311"/>
    </row>
    <row r="22049" spans="11:12" ht="15.75" x14ac:dyDescent="0.2">
      <c r="K22049" s="311">
        <v>1</v>
      </c>
      <c r="L22049" s="311"/>
    </row>
    <row r="22050" spans="11:12" ht="15.75" x14ac:dyDescent="0.2">
      <c r="K22050" s="311">
        <v>1</v>
      </c>
      <c r="L22050" s="311"/>
    </row>
    <row r="22051" spans="11:12" ht="15.75" x14ac:dyDescent="0.2">
      <c r="K22051" s="311">
        <v>1</v>
      </c>
      <c r="L22051" s="311"/>
    </row>
    <row r="22052" spans="11:12" ht="15.75" x14ac:dyDescent="0.2">
      <c r="K22052" s="311">
        <v>1</v>
      </c>
      <c r="L22052" s="311"/>
    </row>
    <row r="22053" spans="11:12" ht="15.75" x14ac:dyDescent="0.2">
      <c r="K22053" s="311">
        <v>1</v>
      </c>
      <c r="L22053" s="311"/>
    </row>
    <row r="22054" spans="11:12" ht="15.75" x14ac:dyDescent="0.2">
      <c r="K22054" s="311">
        <v>1</v>
      </c>
      <c r="L22054" s="311"/>
    </row>
    <row r="22055" spans="11:12" ht="15.75" x14ac:dyDescent="0.2">
      <c r="K22055" s="311">
        <v>1</v>
      </c>
      <c r="L22055" s="311"/>
    </row>
    <row r="22056" spans="11:12" ht="15.75" x14ac:dyDescent="0.2">
      <c r="K22056" s="311">
        <v>1</v>
      </c>
      <c r="L22056" s="311"/>
    </row>
    <row r="22057" spans="11:12" ht="15.75" x14ac:dyDescent="0.2">
      <c r="K22057" s="311">
        <v>1</v>
      </c>
      <c r="L22057" s="311"/>
    </row>
    <row r="22058" spans="11:12" ht="15.75" x14ac:dyDescent="0.2">
      <c r="K22058" s="311">
        <v>1</v>
      </c>
      <c r="L22058" s="311"/>
    </row>
    <row r="22059" spans="11:12" ht="15.75" x14ac:dyDescent="0.2">
      <c r="K22059" s="311">
        <v>1</v>
      </c>
      <c r="L22059" s="311"/>
    </row>
    <row r="22060" spans="11:12" ht="15.75" x14ac:dyDescent="0.2">
      <c r="K22060" s="311">
        <v>1</v>
      </c>
      <c r="L22060" s="311"/>
    </row>
    <row r="22061" spans="11:12" ht="15.75" x14ac:dyDescent="0.2">
      <c r="K22061" s="311">
        <v>1</v>
      </c>
      <c r="L22061" s="311"/>
    </row>
    <row r="22062" spans="11:12" ht="15.75" x14ac:dyDescent="0.2">
      <c r="K22062" s="311">
        <v>1</v>
      </c>
      <c r="L22062" s="311"/>
    </row>
    <row r="22063" spans="11:12" ht="15.75" x14ac:dyDescent="0.2">
      <c r="K22063" s="311">
        <v>1</v>
      </c>
      <c r="L22063" s="311"/>
    </row>
    <row r="22064" spans="11:12" ht="15.75" x14ac:dyDescent="0.2">
      <c r="K22064" s="311">
        <v>1</v>
      </c>
      <c r="L22064" s="311"/>
    </row>
    <row r="22065" spans="11:12" ht="15.75" x14ac:dyDescent="0.2">
      <c r="K22065" s="311">
        <v>1</v>
      </c>
      <c r="L22065" s="311"/>
    </row>
    <row r="22066" spans="11:12" ht="15.75" x14ac:dyDescent="0.2">
      <c r="K22066" s="311">
        <v>1</v>
      </c>
      <c r="L22066" s="311"/>
    </row>
    <row r="22067" spans="11:12" ht="15.75" x14ac:dyDescent="0.2">
      <c r="K22067" s="311">
        <v>1</v>
      </c>
      <c r="L22067" s="311"/>
    </row>
    <row r="22068" spans="11:12" ht="15.75" x14ac:dyDescent="0.2">
      <c r="K22068" s="311">
        <v>1</v>
      </c>
      <c r="L22068" s="311"/>
    </row>
    <row r="22069" spans="11:12" ht="15.75" x14ac:dyDescent="0.2">
      <c r="K22069" s="311">
        <v>1</v>
      </c>
      <c r="L22069" s="311"/>
    </row>
    <row r="22070" spans="11:12" ht="15.75" x14ac:dyDescent="0.2">
      <c r="K22070" s="311">
        <v>1</v>
      </c>
      <c r="L22070" s="311"/>
    </row>
    <row r="22071" spans="11:12" ht="15.75" x14ac:dyDescent="0.2">
      <c r="K22071" s="311">
        <v>1</v>
      </c>
      <c r="L22071" s="311"/>
    </row>
    <row r="22072" spans="11:12" ht="15.75" x14ac:dyDescent="0.2">
      <c r="K22072" s="311">
        <v>1</v>
      </c>
      <c r="L22072" s="311"/>
    </row>
    <row r="22073" spans="11:12" ht="15.75" x14ac:dyDescent="0.2">
      <c r="K22073" s="311">
        <v>1</v>
      </c>
      <c r="L22073" s="311"/>
    </row>
    <row r="22074" spans="11:12" ht="15.75" x14ac:dyDescent="0.2">
      <c r="K22074" s="311">
        <v>1</v>
      </c>
      <c r="L22074" s="311"/>
    </row>
    <row r="22075" spans="11:12" ht="15.75" x14ac:dyDescent="0.2">
      <c r="K22075" s="311">
        <v>1</v>
      </c>
      <c r="L22075" s="311"/>
    </row>
    <row r="22076" spans="11:12" ht="15.75" x14ac:dyDescent="0.2">
      <c r="K22076" s="311">
        <v>1</v>
      </c>
      <c r="L22076" s="311"/>
    </row>
    <row r="22077" spans="11:12" ht="15.75" x14ac:dyDescent="0.2">
      <c r="K22077" s="311">
        <v>1</v>
      </c>
      <c r="L22077" s="311"/>
    </row>
    <row r="22078" spans="11:12" ht="15.75" x14ac:dyDescent="0.2">
      <c r="K22078" s="311">
        <v>1</v>
      </c>
      <c r="L22078" s="311"/>
    </row>
    <row r="22079" spans="11:12" ht="15.75" x14ac:dyDescent="0.2">
      <c r="K22079" s="311">
        <v>1</v>
      </c>
      <c r="L22079" s="311"/>
    </row>
    <row r="22080" spans="11:12" ht="15.75" x14ac:dyDescent="0.2">
      <c r="K22080" s="311">
        <v>1</v>
      </c>
      <c r="L22080" s="311"/>
    </row>
    <row r="22081" spans="11:12" ht="15.75" x14ac:dyDescent="0.2">
      <c r="K22081" s="311">
        <v>1</v>
      </c>
      <c r="L22081" s="311"/>
    </row>
    <row r="22082" spans="11:12" ht="15.75" x14ac:dyDescent="0.2">
      <c r="K22082" s="311">
        <v>1</v>
      </c>
      <c r="L22082" s="311"/>
    </row>
    <row r="22083" spans="11:12" ht="15.75" x14ac:dyDescent="0.2">
      <c r="K22083" s="311">
        <v>1</v>
      </c>
      <c r="L22083" s="311"/>
    </row>
    <row r="22084" spans="11:12" ht="15.75" x14ac:dyDescent="0.2">
      <c r="K22084" s="311">
        <v>1</v>
      </c>
      <c r="L22084" s="311"/>
    </row>
    <row r="22085" spans="11:12" ht="15.75" x14ac:dyDescent="0.2">
      <c r="K22085" s="311">
        <v>1</v>
      </c>
      <c r="L22085" s="311"/>
    </row>
    <row r="22086" spans="11:12" ht="15.75" x14ac:dyDescent="0.2">
      <c r="K22086" s="311">
        <v>1</v>
      </c>
      <c r="L22086" s="311"/>
    </row>
    <row r="22087" spans="11:12" ht="15.75" x14ac:dyDescent="0.2">
      <c r="K22087" s="311">
        <v>1</v>
      </c>
      <c r="L22087" s="311"/>
    </row>
    <row r="22088" spans="11:12" ht="15.75" x14ac:dyDescent="0.2">
      <c r="K22088" s="311">
        <v>1</v>
      </c>
      <c r="L22088" s="311"/>
    </row>
    <row r="22089" spans="11:12" ht="15.75" x14ac:dyDescent="0.2">
      <c r="K22089" s="311">
        <v>1</v>
      </c>
      <c r="L22089" s="311"/>
    </row>
    <row r="22090" spans="11:12" ht="15.75" x14ac:dyDescent="0.2">
      <c r="K22090" s="311">
        <v>1</v>
      </c>
      <c r="L22090" s="311"/>
    </row>
    <row r="22091" spans="11:12" ht="15.75" x14ac:dyDescent="0.2">
      <c r="K22091" s="311">
        <v>1</v>
      </c>
      <c r="L22091" s="311"/>
    </row>
    <row r="22092" spans="11:12" ht="15.75" x14ac:dyDescent="0.2">
      <c r="K22092" s="311">
        <v>1</v>
      </c>
      <c r="L22092" s="311"/>
    </row>
    <row r="22093" spans="11:12" ht="15.75" x14ac:dyDescent="0.2">
      <c r="K22093" s="311">
        <v>1</v>
      </c>
      <c r="L22093" s="311"/>
    </row>
    <row r="22094" spans="11:12" ht="15.75" x14ac:dyDescent="0.2">
      <c r="K22094" s="311">
        <v>1</v>
      </c>
      <c r="L22094" s="311"/>
    </row>
    <row r="22095" spans="11:12" ht="15.75" x14ac:dyDescent="0.2">
      <c r="K22095" s="311">
        <v>1</v>
      </c>
      <c r="L22095" s="311"/>
    </row>
    <row r="22096" spans="11:12" ht="15.75" x14ac:dyDescent="0.2">
      <c r="K22096" s="311">
        <v>1</v>
      </c>
      <c r="L22096" s="311"/>
    </row>
    <row r="22097" spans="11:12" ht="15.75" x14ac:dyDescent="0.2">
      <c r="K22097" s="311">
        <v>1</v>
      </c>
      <c r="L22097" s="311"/>
    </row>
    <row r="22098" spans="11:12" ht="15.75" x14ac:dyDescent="0.2">
      <c r="K22098" s="311">
        <v>1</v>
      </c>
      <c r="L22098" s="311"/>
    </row>
    <row r="22099" spans="11:12" ht="15.75" x14ac:dyDescent="0.2">
      <c r="K22099" s="311">
        <v>1</v>
      </c>
      <c r="L22099" s="311"/>
    </row>
    <row r="22100" spans="11:12" ht="15.75" x14ac:dyDescent="0.2">
      <c r="K22100" s="311">
        <v>1</v>
      </c>
      <c r="L22100" s="311"/>
    </row>
    <row r="22101" spans="11:12" ht="15.75" x14ac:dyDescent="0.2">
      <c r="K22101" s="311">
        <v>1</v>
      </c>
      <c r="L22101" s="311"/>
    </row>
    <row r="22102" spans="11:12" ht="15.75" x14ac:dyDescent="0.2">
      <c r="K22102" s="311">
        <v>1</v>
      </c>
      <c r="L22102" s="311"/>
    </row>
    <row r="22103" spans="11:12" ht="15.75" x14ac:dyDescent="0.2">
      <c r="K22103" s="311">
        <v>1</v>
      </c>
      <c r="L22103" s="311"/>
    </row>
    <row r="22104" spans="11:12" ht="15.75" x14ac:dyDescent="0.2">
      <c r="K22104" s="311">
        <v>1</v>
      </c>
      <c r="L22104" s="311"/>
    </row>
    <row r="22105" spans="11:12" ht="15.75" x14ac:dyDescent="0.2">
      <c r="K22105" s="311">
        <v>1</v>
      </c>
      <c r="L22105" s="311"/>
    </row>
    <row r="22106" spans="11:12" ht="15.75" x14ac:dyDescent="0.2">
      <c r="K22106" s="311">
        <v>1</v>
      </c>
      <c r="L22106" s="311"/>
    </row>
    <row r="22107" spans="11:12" ht="15.75" x14ac:dyDescent="0.2">
      <c r="K22107" s="311">
        <v>1</v>
      </c>
      <c r="L22107" s="311"/>
    </row>
    <row r="22108" spans="11:12" ht="15.75" x14ac:dyDescent="0.2">
      <c r="K22108" s="311">
        <v>1</v>
      </c>
      <c r="L22108" s="311"/>
    </row>
    <row r="22109" spans="11:12" ht="15.75" x14ac:dyDescent="0.2">
      <c r="K22109" s="311">
        <v>1</v>
      </c>
      <c r="L22109" s="311"/>
    </row>
    <row r="22110" spans="11:12" ht="15.75" x14ac:dyDescent="0.2">
      <c r="K22110" s="311">
        <v>1</v>
      </c>
      <c r="L22110" s="311"/>
    </row>
    <row r="22111" spans="11:12" ht="15.75" x14ac:dyDescent="0.2">
      <c r="K22111" s="311">
        <v>1</v>
      </c>
      <c r="L22111" s="311"/>
    </row>
    <row r="22112" spans="11:12" ht="15.75" x14ac:dyDescent="0.2">
      <c r="K22112" s="311">
        <v>1</v>
      </c>
      <c r="L22112" s="311"/>
    </row>
    <row r="22113" spans="11:12" ht="15.75" x14ac:dyDescent="0.2">
      <c r="K22113" s="311">
        <v>1</v>
      </c>
      <c r="L22113" s="311"/>
    </row>
    <row r="22114" spans="11:12" ht="15.75" x14ac:dyDescent="0.2">
      <c r="K22114" s="311">
        <v>1</v>
      </c>
      <c r="L22114" s="311"/>
    </row>
    <row r="22115" spans="11:12" ht="15.75" x14ac:dyDescent="0.2">
      <c r="K22115" s="311">
        <v>1</v>
      </c>
      <c r="L22115" s="311"/>
    </row>
    <row r="22116" spans="11:12" ht="15.75" x14ac:dyDescent="0.2">
      <c r="K22116" s="311">
        <v>1</v>
      </c>
      <c r="L22116" s="311"/>
    </row>
    <row r="22117" spans="11:12" ht="15.75" x14ac:dyDescent="0.2">
      <c r="K22117" s="311">
        <v>1</v>
      </c>
      <c r="L22117" s="311"/>
    </row>
    <row r="22118" spans="11:12" ht="15.75" x14ac:dyDescent="0.2">
      <c r="K22118" s="311">
        <v>1</v>
      </c>
      <c r="L22118" s="311"/>
    </row>
    <row r="22119" spans="11:12" ht="15.75" x14ac:dyDescent="0.2">
      <c r="K22119" s="311">
        <v>1</v>
      </c>
      <c r="L22119" s="311"/>
    </row>
    <row r="22120" spans="11:12" ht="15.75" x14ac:dyDescent="0.2">
      <c r="K22120" s="311">
        <v>1</v>
      </c>
      <c r="L22120" s="311"/>
    </row>
    <row r="22121" spans="11:12" ht="15.75" x14ac:dyDescent="0.2">
      <c r="K22121" s="311">
        <v>1</v>
      </c>
      <c r="L22121" s="311"/>
    </row>
    <row r="22122" spans="11:12" ht="15.75" x14ac:dyDescent="0.2">
      <c r="K22122" s="311">
        <v>1</v>
      </c>
      <c r="L22122" s="311"/>
    </row>
    <row r="22123" spans="11:12" ht="15.75" x14ac:dyDescent="0.2">
      <c r="K22123" s="311">
        <v>1</v>
      </c>
      <c r="L22123" s="311"/>
    </row>
    <row r="22124" spans="11:12" ht="15.75" x14ac:dyDescent="0.2">
      <c r="K22124" s="311">
        <v>1</v>
      </c>
      <c r="L22124" s="311"/>
    </row>
    <row r="22125" spans="11:12" ht="15.75" x14ac:dyDescent="0.2">
      <c r="K22125" s="311">
        <v>1</v>
      </c>
      <c r="L22125" s="311"/>
    </row>
    <row r="22126" spans="11:12" ht="15.75" x14ac:dyDescent="0.2">
      <c r="K22126" s="311">
        <v>1</v>
      </c>
      <c r="L22126" s="311"/>
    </row>
    <row r="22127" spans="11:12" ht="15.75" x14ac:dyDescent="0.2">
      <c r="K22127" s="311">
        <v>1</v>
      </c>
      <c r="L22127" s="311"/>
    </row>
    <row r="22128" spans="11:12" ht="15.75" x14ac:dyDescent="0.2">
      <c r="K22128" s="311">
        <v>1</v>
      </c>
      <c r="L22128" s="311"/>
    </row>
    <row r="22129" spans="11:12" ht="15.75" x14ac:dyDescent="0.2">
      <c r="K22129" s="311">
        <v>1</v>
      </c>
      <c r="L22129" s="311"/>
    </row>
    <row r="22130" spans="11:12" ht="15.75" x14ac:dyDescent="0.2">
      <c r="K22130" s="311">
        <v>1</v>
      </c>
      <c r="L22130" s="311"/>
    </row>
    <row r="22131" spans="11:12" ht="15.75" x14ac:dyDescent="0.2">
      <c r="K22131" s="311">
        <v>1</v>
      </c>
      <c r="L22131" s="311"/>
    </row>
    <row r="22132" spans="11:12" ht="15.75" x14ac:dyDescent="0.2">
      <c r="K22132" s="311">
        <v>1</v>
      </c>
      <c r="L22132" s="311"/>
    </row>
    <row r="22133" spans="11:12" ht="15.75" x14ac:dyDescent="0.2">
      <c r="K22133" s="311">
        <v>1</v>
      </c>
      <c r="L22133" s="311"/>
    </row>
    <row r="22134" spans="11:12" ht="15.75" x14ac:dyDescent="0.2">
      <c r="K22134" s="311">
        <v>1</v>
      </c>
      <c r="L22134" s="311"/>
    </row>
    <row r="22135" spans="11:12" ht="15.75" x14ac:dyDescent="0.2">
      <c r="K22135" s="311">
        <v>1</v>
      </c>
      <c r="L22135" s="311"/>
    </row>
    <row r="22136" spans="11:12" ht="15.75" x14ac:dyDescent="0.2">
      <c r="K22136" s="311">
        <v>1</v>
      </c>
      <c r="L22136" s="311"/>
    </row>
    <row r="22137" spans="11:12" ht="15.75" x14ac:dyDescent="0.2">
      <c r="K22137" s="311">
        <v>1</v>
      </c>
      <c r="L22137" s="311"/>
    </row>
    <row r="22138" spans="11:12" ht="15.75" x14ac:dyDescent="0.2">
      <c r="K22138" s="311">
        <v>1</v>
      </c>
      <c r="L22138" s="311"/>
    </row>
    <row r="22139" spans="11:12" ht="15.75" x14ac:dyDescent="0.2">
      <c r="K22139" s="311">
        <v>1</v>
      </c>
      <c r="L22139" s="311"/>
    </row>
    <row r="22140" spans="11:12" ht="15.75" x14ac:dyDescent="0.2">
      <c r="K22140" s="311">
        <v>1</v>
      </c>
      <c r="L22140" s="311"/>
    </row>
    <row r="22141" spans="11:12" ht="15.75" x14ac:dyDescent="0.2">
      <c r="K22141" s="311">
        <v>1</v>
      </c>
      <c r="L22141" s="311"/>
    </row>
    <row r="22142" spans="11:12" ht="15.75" x14ac:dyDescent="0.2">
      <c r="K22142" s="311">
        <v>1</v>
      </c>
      <c r="L22142" s="311"/>
    </row>
    <row r="22143" spans="11:12" ht="15.75" x14ac:dyDescent="0.2">
      <c r="K22143" s="311">
        <v>1</v>
      </c>
      <c r="L22143" s="311"/>
    </row>
    <row r="22144" spans="11:12" ht="15.75" x14ac:dyDescent="0.2">
      <c r="K22144" s="311">
        <v>1</v>
      </c>
      <c r="L22144" s="311"/>
    </row>
    <row r="22145" spans="11:12" ht="15.75" x14ac:dyDescent="0.2">
      <c r="K22145" s="311">
        <v>1</v>
      </c>
      <c r="L22145" s="311"/>
    </row>
    <row r="22146" spans="11:12" ht="15.75" x14ac:dyDescent="0.2">
      <c r="K22146" s="311">
        <v>1</v>
      </c>
      <c r="L22146" s="311"/>
    </row>
    <row r="22147" spans="11:12" ht="15.75" x14ac:dyDescent="0.2">
      <c r="K22147" s="311">
        <v>1</v>
      </c>
      <c r="L22147" s="311"/>
    </row>
    <row r="22148" spans="11:12" ht="15.75" x14ac:dyDescent="0.2">
      <c r="K22148" s="311">
        <v>1</v>
      </c>
      <c r="L22148" s="311"/>
    </row>
    <row r="22149" spans="11:12" ht="15.75" x14ac:dyDescent="0.2">
      <c r="K22149" s="311">
        <v>1</v>
      </c>
      <c r="L22149" s="311"/>
    </row>
    <row r="22150" spans="11:12" ht="15.75" x14ac:dyDescent="0.2">
      <c r="K22150" s="311">
        <v>1</v>
      </c>
      <c r="L22150" s="311"/>
    </row>
    <row r="22151" spans="11:12" ht="15.75" x14ac:dyDescent="0.2">
      <c r="K22151" s="311">
        <v>1</v>
      </c>
      <c r="L22151" s="311"/>
    </row>
    <row r="22152" spans="11:12" ht="15.75" x14ac:dyDescent="0.2">
      <c r="K22152" s="311">
        <v>1</v>
      </c>
      <c r="L22152" s="311"/>
    </row>
    <row r="22153" spans="11:12" ht="15.75" x14ac:dyDescent="0.2">
      <c r="K22153" s="311">
        <v>1</v>
      </c>
      <c r="L22153" s="311"/>
    </row>
    <row r="22154" spans="11:12" ht="15.75" x14ac:dyDescent="0.2">
      <c r="K22154" s="311">
        <v>1</v>
      </c>
      <c r="L22154" s="311"/>
    </row>
    <row r="22155" spans="11:12" ht="15.75" x14ac:dyDescent="0.2">
      <c r="K22155" s="311">
        <v>1</v>
      </c>
      <c r="L22155" s="311"/>
    </row>
    <row r="22156" spans="11:12" ht="15.75" x14ac:dyDescent="0.2">
      <c r="K22156" s="311">
        <v>1</v>
      </c>
      <c r="L22156" s="311"/>
    </row>
    <row r="22157" spans="11:12" ht="15.75" x14ac:dyDescent="0.2">
      <c r="K22157" s="311">
        <v>1</v>
      </c>
      <c r="L22157" s="311"/>
    </row>
    <row r="22158" spans="11:12" ht="15.75" x14ac:dyDescent="0.2">
      <c r="K22158" s="311">
        <v>1</v>
      </c>
      <c r="L22158" s="311"/>
    </row>
    <row r="22159" spans="11:12" ht="15.75" x14ac:dyDescent="0.2">
      <c r="K22159" s="311">
        <v>1</v>
      </c>
      <c r="L22159" s="311"/>
    </row>
    <row r="22160" spans="11:12" ht="15.75" x14ac:dyDescent="0.2">
      <c r="K22160" s="311">
        <v>1</v>
      </c>
      <c r="L22160" s="311"/>
    </row>
    <row r="22161" spans="11:12" ht="15.75" x14ac:dyDescent="0.2">
      <c r="K22161" s="311">
        <v>1</v>
      </c>
      <c r="L22161" s="311"/>
    </row>
    <row r="22162" spans="11:12" ht="15.75" x14ac:dyDescent="0.2">
      <c r="K22162" s="311">
        <v>1</v>
      </c>
      <c r="L22162" s="311"/>
    </row>
    <row r="22163" spans="11:12" ht="15.75" x14ac:dyDescent="0.2">
      <c r="K22163" s="311">
        <v>1</v>
      </c>
      <c r="L22163" s="311"/>
    </row>
    <row r="22164" spans="11:12" ht="15.75" x14ac:dyDescent="0.2">
      <c r="K22164" s="311">
        <v>1</v>
      </c>
      <c r="L22164" s="311"/>
    </row>
    <row r="22165" spans="11:12" ht="15.75" x14ac:dyDescent="0.2">
      <c r="K22165" s="311">
        <v>1</v>
      </c>
      <c r="L22165" s="311"/>
    </row>
    <row r="22166" spans="11:12" ht="15.75" x14ac:dyDescent="0.2">
      <c r="K22166" s="311">
        <v>1</v>
      </c>
      <c r="L22166" s="311"/>
    </row>
    <row r="22167" spans="11:12" ht="15.75" x14ac:dyDescent="0.2">
      <c r="K22167" s="311">
        <v>1</v>
      </c>
      <c r="L22167" s="311"/>
    </row>
    <row r="22168" spans="11:12" ht="15.75" x14ac:dyDescent="0.2">
      <c r="K22168" s="311">
        <v>1</v>
      </c>
      <c r="L22168" s="311"/>
    </row>
    <row r="22169" spans="11:12" ht="15.75" x14ac:dyDescent="0.2">
      <c r="K22169" s="311">
        <v>1</v>
      </c>
      <c r="L22169" s="311"/>
    </row>
    <row r="22170" spans="11:12" ht="15.75" x14ac:dyDescent="0.2">
      <c r="K22170" s="311">
        <v>1</v>
      </c>
      <c r="L22170" s="311"/>
    </row>
    <row r="22171" spans="11:12" ht="15.75" x14ac:dyDescent="0.2">
      <c r="K22171" s="311">
        <v>1</v>
      </c>
      <c r="L22171" s="311"/>
    </row>
    <row r="22172" spans="11:12" ht="15.75" x14ac:dyDescent="0.2">
      <c r="K22172" s="311">
        <v>1</v>
      </c>
      <c r="L22172" s="311"/>
    </row>
    <row r="22173" spans="11:12" ht="15.75" x14ac:dyDescent="0.2">
      <c r="K22173" s="311">
        <v>1</v>
      </c>
      <c r="L22173" s="311"/>
    </row>
    <row r="22174" spans="11:12" ht="15.75" x14ac:dyDescent="0.2">
      <c r="K22174" s="311">
        <v>1</v>
      </c>
      <c r="L22174" s="311"/>
    </row>
    <row r="22175" spans="11:12" ht="15.75" x14ac:dyDescent="0.2">
      <c r="K22175" s="311">
        <v>1</v>
      </c>
      <c r="L22175" s="311"/>
    </row>
    <row r="22176" spans="11:12" ht="15.75" x14ac:dyDescent="0.2">
      <c r="K22176" s="311">
        <v>1</v>
      </c>
      <c r="L22176" s="311"/>
    </row>
    <row r="22177" spans="11:12" ht="15.75" x14ac:dyDescent="0.2">
      <c r="K22177" s="311">
        <v>1</v>
      </c>
      <c r="L22177" s="311"/>
    </row>
    <row r="22178" spans="11:12" ht="15.75" x14ac:dyDescent="0.2">
      <c r="K22178" s="311">
        <v>1</v>
      </c>
      <c r="L22178" s="311"/>
    </row>
    <row r="22179" spans="11:12" ht="15.75" x14ac:dyDescent="0.2">
      <c r="K22179" s="311">
        <v>1</v>
      </c>
      <c r="L22179" s="311"/>
    </row>
    <row r="22180" spans="11:12" ht="15.75" x14ac:dyDescent="0.2">
      <c r="K22180" s="311">
        <v>1</v>
      </c>
      <c r="L22180" s="311"/>
    </row>
    <row r="22181" spans="11:12" ht="15.75" x14ac:dyDescent="0.2">
      <c r="K22181" s="311">
        <v>1</v>
      </c>
      <c r="L22181" s="311"/>
    </row>
    <row r="22182" spans="11:12" ht="15.75" x14ac:dyDescent="0.2">
      <c r="K22182" s="311">
        <v>1</v>
      </c>
      <c r="L22182" s="311"/>
    </row>
    <row r="22183" spans="11:12" ht="15.75" x14ac:dyDescent="0.2">
      <c r="K22183" s="311">
        <v>1</v>
      </c>
      <c r="L22183" s="311"/>
    </row>
    <row r="22184" spans="11:12" ht="15.75" x14ac:dyDescent="0.2">
      <c r="K22184" s="311">
        <v>1</v>
      </c>
      <c r="L22184" s="311"/>
    </row>
    <row r="22185" spans="11:12" ht="15.75" x14ac:dyDescent="0.2">
      <c r="K22185" s="311">
        <v>1</v>
      </c>
      <c r="L22185" s="311"/>
    </row>
    <row r="22186" spans="11:12" ht="15.75" x14ac:dyDescent="0.2">
      <c r="K22186" s="311">
        <v>1</v>
      </c>
      <c r="L22186" s="311"/>
    </row>
    <row r="22187" spans="11:12" ht="15.75" x14ac:dyDescent="0.2">
      <c r="K22187" s="311">
        <v>1</v>
      </c>
      <c r="L22187" s="311"/>
    </row>
    <row r="22188" spans="11:12" ht="15.75" x14ac:dyDescent="0.2">
      <c r="K22188" s="311">
        <v>1</v>
      </c>
      <c r="L22188" s="311"/>
    </row>
    <row r="22189" spans="11:12" ht="15.75" x14ac:dyDescent="0.2">
      <c r="K22189" s="311">
        <v>1</v>
      </c>
      <c r="L22189" s="311"/>
    </row>
    <row r="22190" spans="11:12" ht="15.75" x14ac:dyDescent="0.2">
      <c r="K22190" s="311">
        <v>1</v>
      </c>
      <c r="L22190" s="311"/>
    </row>
    <row r="22191" spans="11:12" ht="15.75" x14ac:dyDescent="0.2">
      <c r="K22191" s="311">
        <v>1</v>
      </c>
      <c r="L22191" s="311"/>
    </row>
    <row r="22192" spans="11:12" ht="15.75" x14ac:dyDescent="0.2">
      <c r="K22192" s="311">
        <v>1</v>
      </c>
      <c r="L22192" s="311"/>
    </row>
    <row r="22193" spans="11:12" ht="15.75" x14ac:dyDescent="0.2">
      <c r="K22193" s="311">
        <v>1</v>
      </c>
      <c r="L22193" s="311"/>
    </row>
    <row r="22194" spans="11:12" ht="15.75" x14ac:dyDescent="0.2">
      <c r="K22194" s="311">
        <v>1</v>
      </c>
      <c r="L22194" s="311"/>
    </row>
    <row r="22195" spans="11:12" ht="15.75" x14ac:dyDescent="0.2">
      <c r="K22195" s="311">
        <v>1</v>
      </c>
      <c r="L22195" s="311"/>
    </row>
    <row r="22196" spans="11:12" ht="15.75" x14ac:dyDescent="0.2">
      <c r="K22196" s="311">
        <v>1</v>
      </c>
      <c r="L22196" s="311"/>
    </row>
    <row r="22197" spans="11:12" ht="15.75" x14ac:dyDescent="0.2">
      <c r="K22197" s="311">
        <v>1</v>
      </c>
      <c r="L22197" s="311"/>
    </row>
    <row r="22198" spans="11:12" ht="15.75" x14ac:dyDescent="0.2">
      <c r="K22198" s="311">
        <v>1</v>
      </c>
      <c r="L22198" s="311"/>
    </row>
    <row r="22199" spans="11:12" ht="15.75" x14ac:dyDescent="0.2">
      <c r="K22199" s="311">
        <v>1</v>
      </c>
      <c r="L22199" s="311"/>
    </row>
    <row r="22200" spans="11:12" ht="15.75" x14ac:dyDescent="0.2">
      <c r="K22200" s="311">
        <v>1</v>
      </c>
      <c r="L22200" s="311"/>
    </row>
    <row r="22201" spans="11:12" ht="15.75" x14ac:dyDescent="0.2">
      <c r="K22201" s="311">
        <v>1</v>
      </c>
      <c r="L22201" s="311"/>
    </row>
    <row r="22202" spans="11:12" ht="15.75" x14ac:dyDescent="0.2">
      <c r="K22202" s="311">
        <v>1</v>
      </c>
      <c r="L22202" s="311"/>
    </row>
    <row r="22203" spans="11:12" ht="15.75" x14ac:dyDescent="0.2">
      <c r="K22203" s="311">
        <v>1</v>
      </c>
      <c r="L22203" s="311"/>
    </row>
    <row r="22204" spans="11:12" ht="15.75" x14ac:dyDescent="0.2">
      <c r="K22204" s="311">
        <v>1</v>
      </c>
      <c r="L22204" s="311"/>
    </row>
    <row r="22205" spans="11:12" ht="15.75" x14ac:dyDescent="0.2">
      <c r="K22205" s="311">
        <v>1</v>
      </c>
      <c r="L22205" s="311"/>
    </row>
    <row r="22206" spans="11:12" ht="15.75" x14ac:dyDescent="0.2">
      <c r="K22206" s="311">
        <v>1</v>
      </c>
      <c r="L22206" s="311"/>
    </row>
    <row r="22207" spans="11:12" ht="15.75" x14ac:dyDescent="0.2">
      <c r="K22207" s="311">
        <v>1</v>
      </c>
      <c r="L22207" s="311"/>
    </row>
    <row r="22208" spans="11:12" ht="15.75" x14ac:dyDescent="0.2">
      <c r="K22208" s="311">
        <v>1</v>
      </c>
      <c r="L22208" s="311"/>
    </row>
    <row r="22209" spans="11:12" ht="15.75" x14ac:dyDescent="0.2">
      <c r="K22209" s="311">
        <v>1</v>
      </c>
      <c r="L22209" s="311"/>
    </row>
    <row r="22210" spans="11:12" ht="15.75" x14ac:dyDescent="0.2">
      <c r="K22210" s="311">
        <v>1</v>
      </c>
      <c r="L22210" s="311"/>
    </row>
    <row r="22211" spans="11:12" ht="15.75" x14ac:dyDescent="0.2">
      <c r="K22211" s="311">
        <v>1</v>
      </c>
      <c r="L22211" s="311"/>
    </row>
    <row r="22212" spans="11:12" ht="15.75" x14ac:dyDescent="0.2">
      <c r="K22212" s="311">
        <v>1</v>
      </c>
      <c r="L22212" s="311"/>
    </row>
    <row r="22213" spans="11:12" ht="15.75" x14ac:dyDescent="0.2">
      <c r="K22213" s="311">
        <v>1</v>
      </c>
      <c r="L22213" s="311"/>
    </row>
    <row r="22214" spans="11:12" ht="15.75" x14ac:dyDescent="0.2">
      <c r="K22214" s="311">
        <v>1</v>
      </c>
      <c r="L22214" s="311"/>
    </row>
    <row r="22215" spans="11:12" ht="15.75" x14ac:dyDescent="0.2">
      <c r="K22215" s="311">
        <v>1</v>
      </c>
      <c r="L22215" s="311"/>
    </row>
    <row r="22216" spans="11:12" ht="15.75" x14ac:dyDescent="0.2">
      <c r="K22216" s="311">
        <v>1</v>
      </c>
      <c r="L22216" s="311"/>
    </row>
    <row r="22217" spans="11:12" ht="15.75" x14ac:dyDescent="0.2">
      <c r="K22217" s="311">
        <v>1</v>
      </c>
      <c r="L22217" s="311"/>
    </row>
    <row r="22218" spans="11:12" ht="15.75" x14ac:dyDescent="0.2">
      <c r="K22218" s="311">
        <v>1</v>
      </c>
      <c r="L22218" s="311"/>
    </row>
    <row r="22219" spans="11:12" ht="15.75" x14ac:dyDescent="0.2">
      <c r="K22219" s="311">
        <v>1</v>
      </c>
      <c r="L22219" s="311"/>
    </row>
    <row r="22220" spans="11:12" ht="15.75" x14ac:dyDescent="0.2">
      <c r="K22220" s="311">
        <v>1</v>
      </c>
      <c r="L22220" s="311"/>
    </row>
    <row r="22221" spans="11:12" ht="15.75" x14ac:dyDescent="0.2">
      <c r="K22221" s="311">
        <v>1</v>
      </c>
      <c r="L22221" s="311"/>
    </row>
    <row r="22222" spans="11:12" ht="15.75" x14ac:dyDescent="0.2">
      <c r="K22222" s="311">
        <v>1</v>
      </c>
      <c r="L22222" s="311"/>
    </row>
    <row r="22223" spans="11:12" ht="15.75" x14ac:dyDescent="0.2">
      <c r="K22223" s="311">
        <v>1</v>
      </c>
      <c r="L22223" s="311"/>
    </row>
    <row r="22224" spans="11:12" ht="15.75" x14ac:dyDescent="0.2">
      <c r="K22224" s="311">
        <v>1</v>
      </c>
      <c r="L22224" s="311"/>
    </row>
    <row r="22225" spans="11:12" ht="15.75" x14ac:dyDescent="0.2">
      <c r="K22225" s="311">
        <v>1</v>
      </c>
      <c r="L22225" s="311"/>
    </row>
    <row r="22226" spans="11:12" ht="15.75" x14ac:dyDescent="0.2">
      <c r="K22226" s="311">
        <v>1</v>
      </c>
      <c r="L22226" s="311"/>
    </row>
    <row r="22227" spans="11:12" ht="15.75" x14ac:dyDescent="0.2">
      <c r="K22227" s="311">
        <v>1</v>
      </c>
      <c r="L22227" s="311"/>
    </row>
    <row r="22228" spans="11:12" ht="15.75" x14ac:dyDescent="0.2">
      <c r="K22228" s="311">
        <v>1</v>
      </c>
      <c r="L22228" s="311"/>
    </row>
    <row r="22229" spans="11:12" ht="15.75" x14ac:dyDescent="0.2">
      <c r="K22229" s="311">
        <v>1</v>
      </c>
      <c r="L22229" s="311"/>
    </row>
    <row r="22230" spans="11:12" ht="15.75" x14ac:dyDescent="0.2">
      <c r="K22230" s="311">
        <v>1</v>
      </c>
      <c r="L22230" s="311"/>
    </row>
    <row r="22231" spans="11:12" ht="15.75" x14ac:dyDescent="0.2">
      <c r="K22231" s="311">
        <v>1</v>
      </c>
      <c r="L22231" s="311"/>
    </row>
    <row r="22232" spans="11:12" ht="15.75" x14ac:dyDescent="0.2">
      <c r="K22232" s="311">
        <v>1</v>
      </c>
      <c r="L22232" s="311"/>
    </row>
    <row r="22233" spans="11:12" ht="15.75" x14ac:dyDescent="0.2">
      <c r="K22233" s="311">
        <v>1</v>
      </c>
      <c r="L22233" s="311"/>
    </row>
    <row r="22234" spans="11:12" ht="15.75" x14ac:dyDescent="0.2">
      <c r="K22234" s="311">
        <v>1</v>
      </c>
      <c r="L22234" s="311"/>
    </row>
    <row r="22235" spans="11:12" ht="15.75" x14ac:dyDescent="0.2">
      <c r="K22235" s="311">
        <v>1</v>
      </c>
      <c r="L22235" s="311"/>
    </row>
    <row r="22236" spans="11:12" ht="15.75" x14ac:dyDescent="0.2">
      <c r="K22236" s="311">
        <v>1</v>
      </c>
      <c r="L22236" s="311"/>
    </row>
    <row r="22237" spans="11:12" ht="15.75" x14ac:dyDescent="0.2">
      <c r="K22237" s="311">
        <v>1</v>
      </c>
      <c r="L22237" s="311"/>
    </row>
    <row r="22238" spans="11:12" ht="15.75" x14ac:dyDescent="0.2">
      <c r="K22238" s="311">
        <v>1</v>
      </c>
      <c r="L22238" s="311"/>
    </row>
    <row r="22239" spans="11:12" ht="15.75" x14ac:dyDescent="0.2">
      <c r="K22239" s="311">
        <v>1</v>
      </c>
      <c r="L22239" s="311"/>
    </row>
    <row r="22240" spans="11:12" ht="15.75" x14ac:dyDescent="0.2">
      <c r="K22240" s="311">
        <v>1</v>
      </c>
      <c r="L22240" s="311"/>
    </row>
    <row r="22241" spans="11:12" ht="15.75" x14ac:dyDescent="0.2">
      <c r="K22241" s="311">
        <v>1</v>
      </c>
      <c r="L22241" s="311"/>
    </row>
    <row r="22242" spans="11:12" ht="15.75" x14ac:dyDescent="0.2">
      <c r="K22242" s="311">
        <v>1</v>
      </c>
      <c r="L22242" s="311"/>
    </row>
    <row r="22243" spans="11:12" ht="15.75" x14ac:dyDescent="0.2">
      <c r="K22243" s="311">
        <v>1</v>
      </c>
      <c r="L22243" s="311"/>
    </row>
    <row r="22244" spans="11:12" ht="15.75" x14ac:dyDescent="0.2">
      <c r="K22244" s="311">
        <v>1</v>
      </c>
      <c r="L22244" s="311"/>
    </row>
    <row r="22245" spans="11:12" ht="15.75" x14ac:dyDescent="0.2">
      <c r="K22245" s="311">
        <v>1</v>
      </c>
      <c r="L22245" s="311"/>
    </row>
    <row r="22246" spans="11:12" ht="15.75" x14ac:dyDescent="0.2">
      <c r="K22246" s="311">
        <v>1</v>
      </c>
      <c r="L22246" s="311"/>
    </row>
    <row r="22247" spans="11:12" ht="15.75" x14ac:dyDescent="0.2">
      <c r="K22247" s="311">
        <v>1</v>
      </c>
      <c r="L22247" s="311"/>
    </row>
    <row r="22248" spans="11:12" ht="15.75" x14ac:dyDescent="0.2">
      <c r="K22248" s="311">
        <v>1</v>
      </c>
      <c r="L22248" s="311"/>
    </row>
    <row r="22249" spans="11:12" ht="15.75" x14ac:dyDescent="0.2">
      <c r="K22249" s="311">
        <v>1</v>
      </c>
      <c r="L22249" s="311"/>
    </row>
    <row r="22250" spans="11:12" ht="15.75" x14ac:dyDescent="0.2">
      <c r="K22250" s="311">
        <v>1</v>
      </c>
      <c r="L22250" s="311"/>
    </row>
    <row r="22251" spans="11:12" ht="15.75" x14ac:dyDescent="0.2">
      <c r="K22251" s="311">
        <v>1</v>
      </c>
      <c r="L22251" s="311"/>
    </row>
    <row r="22252" spans="11:12" ht="15.75" x14ac:dyDescent="0.2">
      <c r="K22252" s="311">
        <v>1</v>
      </c>
      <c r="L22252" s="311"/>
    </row>
    <row r="22253" spans="11:12" ht="15.75" x14ac:dyDescent="0.2">
      <c r="K22253" s="311">
        <v>1</v>
      </c>
      <c r="L22253" s="311"/>
    </row>
    <row r="22254" spans="11:12" ht="15.75" x14ac:dyDescent="0.2">
      <c r="K22254" s="311">
        <v>1</v>
      </c>
      <c r="L22254" s="311"/>
    </row>
    <row r="22255" spans="11:12" ht="15.75" x14ac:dyDescent="0.2">
      <c r="K22255" s="311">
        <v>1</v>
      </c>
      <c r="L22255" s="311"/>
    </row>
    <row r="22256" spans="11:12" ht="15.75" x14ac:dyDescent="0.2">
      <c r="K22256" s="311">
        <v>1</v>
      </c>
      <c r="L22256" s="311"/>
    </row>
    <row r="22257" spans="11:12" ht="15.75" x14ac:dyDescent="0.2">
      <c r="K22257" s="311">
        <v>1</v>
      </c>
      <c r="L22257" s="311"/>
    </row>
    <row r="22258" spans="11:12" ht="15.75" x14ac:dyDescent="0.2">
      <c r="K22258" s="311">
        <v>1</v>
      </c>
      <c r="L22258" s="311"/>
    </row>
    <row r="22259" spans="11:12" ht="15.75" x14ac:dyDescent="0.2">
      <c r="K22259" s="311">
        <v>1</v>
      </c>
      <c r="L22259" s="311"/>
    </row>
    <row r="22260" spans="11:12" ht="15.75" x14ac:dyDescent="0.2">
      <c r="K22260" s="311">
        <v>1</v>
      </c>
      <c r="L22260" s="311"/>
    </row>
    <row r="22261" spans="11:12" ht="15.75" x14ac:dyDescent="0.2">
      <c r="K22261" s="311">
        <v>1</v>
      </c>
      <c r="L22261" s="311"/>
    </row>
    <row r="22262" spans="11:12" ht="15.75" x14ac:dyDescent="0.2">
      <c r="K22262" s="311">
        <v>1</v>
      </c>
      <c r="L22262" s="311"/>
    </row>
    <row r="22263" spans="11:12" ht="15.75" x14ac:dyDescent="0.2">
      <c r="K22263" s="311">
        <v>1</v>
      </c>
      <c r="L22263" s="311"/>
    </row>
    <row r="22264" spans="11:12" ht="15.75" x14ac:dyDescent="0.2">
      <c r="K22264" s="311">
        <v>1</v>
      </c>
      <c r="L22264" s="311"/>
    </row>
    <row r="22265" spans="11:12" ht="15.75" x14ac:dyDescent="0.2">
      <c r="K22265" s="311">
        <v>1</v>
      </c>
      <c r="L22265" s="311"/>
    </row>
    <row r="22266" spans="11:12" ht="15.75" x14ac:dyDescent="0.2">
      <c r="K22266" s="311">
        <v>1</v>
      </c>
      <c r="L22266" s="311"/>
    </row>
    <row r="22267" spans="11:12" ht="15.75" x14ac:dyDescent="0.2">
      <c r="K22267" s="311">
        <v>1</v>
      </c>
      <c r="L22267" s="311"/>
    </row>
    <row r="22268" spans="11:12" ht="15.75" x14ac:dyDescent="0.2">
      <c r="K22268" s="311">
        <v>1</v>
      </c>
      <c r="L22268" s="311"/>
    </row>
    <row r="22269" spans="11:12" ht="15.75" x14ac:dyDescent="0.2">
      <c r="K22269" s="311">
        <v>1</v>
      </c>
      <c r="L22269" s="311"/>
    </row>
    <row r="22270" spans="11:12" ht="15.75" x14ac:dyDescent="0.2">
      <c r="K22270" s="311">
        <v>1</v>
      </c>
      <c r="L22270" s="311"/>
    </row>
    <row r="22271" spans="11:12" ht="15.75" x14ac:dyDescent="0.2">
      <c r="K22271" s="311">
        <v>1</v>
      </c>
      <c r="L22271" s="311"/>
    </row>
    <row r="22272" spans="11:12" ht="15.75" x14ac:dyDescent="0.2">
      <c r="K22272" s="311">
        <v>1</v>
      </c>
      <c r="L22272" s="311"/>
    </row>
    <row r="22273" spans="11:12" ht="15.75" x14ac:dyDescent="0.2">
      <c r="K22273" s="311">
        <v>1</v>
      </c>
      <c r="L22273" s="311"/>
    </row>
    <row r="22274" spans="11:12" ht="15.75" x14ac:dyDescent="0.2">
      <c r="K22274" s="311">
        <v>1</v>
      </c>
      <c r="L22274" s="311"/>
    </row>
    <row r="22275" spans="11:12" ht="15.75" x14ac:dyDescent="0.2">
      <c r="K22275" s="311">
        <v>1</v>
      </c>
      <c r="L22275" s="311"/>
    </row>
    <row r="22276" spans="11:12" ht="15.75" x14ac:dyDescent="0.2">
      <c r="K22276" s="311">
        <v>1</v>
      </c>
      <c r="L22276" s="311"/>
    </row>
    <row r="22277" spans="11:12" ht="15.75" x14ac:dyDescent="0.2">
      <c r="K22277" s="311">
        <v>1</v>
      </c>
      <c r="L22277" s="311"/>
    </row>
    <row r="22278" spans="11:12" ht="15.75" x14ac:dyDescent="0.2">
      <c r="K22278" s="311">
        <v>1</v>
      </c>
      <c r="L22278" s="311"/>
    </row>
    <row r="22279" spans="11:12" ht="15.75" x14ac:dyDescent="0.2">
      <c r="K22279" s="311">
        <v>1</v>
      </c>
      <c r="L22279" s="311"/>
    </row>
    <row r="22280" spans="11:12" ht="15.75" x14ac:dyDescent="0.2">
      <c r="K22280" s="311">
        <v>1</v>
      </c>
      <c r="L22280" s="311"/>
    </row>
    <row r="22281" spans="11:12" ht="15.75" x14ac:dyDescent="0.2">
      <c r="K22281" s="311">
        <v>1</v>
      </c>
      <c r="L22281" s="311"/>
    </row>
    <row r="22282" spans="11:12" ht="15.75" x14ac:dyDescent="0.2">
      <c r="K22282" s="311">
        <v>1</v>
      </c>
      <c r="L22282" s="311"/>
    </row>
    <row r="22283" spans="11:12" ht="15.75" x14ac:dyDescent="0.2">
      <c r="K22283" s="311">
        <v>1</v>
      </c>
      <c r="L22283" s="311"/>
    </row>
    <row r="22284" spans="11:12" ht="15.75" x14ac:dyDescent="0.2">
      <c r="K22284" s="311">
        <v>1</v>
      </c>
      <c r="L22284" s="311"/>
    </row>
    <row r="22285" spans="11:12" ht="15.75" x14ac:dyDescent="0.2">
      <c r="K22285" s="311">
        <v>1</v>
      </c>
      <c r="L22285" s="311"/>
    </row>
    <row r="22286" spans="11:12" ht="15.75" x14ac:dyDescent="0.2">
      <c r="K22286" s="311">
        <v>1</v>
      </c>
      <c r="L22286" s="311"/>
    </row>
    <row r="22287" spans="11:12" ht="15.75" x14ac:dyDescent="0.2">
      <c r="K22287" s="311">
        <v>1</v>
      </c>
      <c r="L22287" s="311"/>
    </row>
    <row r="22288" spans="11:12" ht="15.75" x14ac:dyDescent="0.2">
      <c r="K22288" s="311">
        <v>1</v>
      </c>
      <c r="L22288" s="311"/>
    </row>
    <row r="22289" spans="11:12" ht="15.75" x14ac:dyDescent="0.2">
      <c r="K22289" s="311">
        <v>1</v>
      </c>
      <c r="L22289" s="311"/>
    </row>
    <row r="22290" spans="11:12" ht="15.75" x14ac:dyDescent="0.2">
      <c r="K22290" s="311">
        <v>1</v>
      </c>
      <c r="L22290" s="311"/>
    </row>
    <row r="22291" spans="11:12" ht="15.75" x14ac:dyDescent="0.2">
      <c r="K22291" s="311">
        <v>1</v>
      </c>
      <c r="L22291" s="311"/>
    </row>
    <row r="22292" spans="11:12" ht="15.75" x14ac:dyDescent="0.2">
      <c r="K22292" s="311">
        <v>1</v>
      </c>
      <c r="L22292" s="311"/>
    </row>
    <row r="22293" spans="11:12" ht="15.75" x14ac:dyDescent="0.2">
      <c r="K22293" s="311">
        <v>1</v>
      </c>
      <c r="L22293" s="311"/>
    </row>
    <row r="22294" spans="11:12" ht="15.75" x14ac:dyDescent="0.2">
      <c r="K22294" s="311">
        <v>1</v>
      </c>
      <c r="L22294" s="311"/>
    </row>
    <row r="22295" spans="11:12" ht="15.75" x14ac:dyDescent="0.2">
      <c r="K22295" s="311">
        <v>1</v>
      </c>
      <c r="L22295" s="311"/>
    </row>
    <row r="22296" spans="11:12" ht="15.75" x14ac:dyDescent="0.2">
      <c r="K22296" s="311">
        <v>1</v>
      </c>
      <c r="L22296" s="311"/>
    </row>
    <row r="22297" spans="11:12" ht="15.75" x14ac:dyDescent="0.2">
      <c r="K22297" s="311">
        <v>1</v>
      </c>
      <c r="L22297" s="311"/>
    </row>
    <row r="22298" spans="11:12" ht="15.75" x14ac:dyDescent="0.2">
      <c r="K22298" s="311">
        <v>1</v>
      </c>
      <c r="L22298" s="311"/>
    </row>
    <row r="22299" spans="11:12" ht="15.75" x14ac:dyDescent="0.2">
      <c r="K22299" s="311">
        <v>1</v>
      </c>
      <c r="L22299" s="311"/>
    </row>
    <row r="22300" spans="11:12" ht="15.75" x14ac:dyDescent="0.2">
      <c r="K22300" s="311">
        <v>1</v>
      </c>
      <c r="L22300" s="311"/>
    </row>
    <row r="22301" spans="11:12" ht="15.75" x14ac:dyDescent="0.2">
      <c r="K22301" s="311">
        <v>1</v>
      </c>
      <c r="L22301" s="311"/>
    </row>
    <row r="22302" spans="11:12" ht="15.75" x14ac:dyDescent="0.2">
      <c r="K22302" s="311">
        <v>1</v>
      </c>
      <c r="L22302" s="311"/>
    </row>
    <row r="22303" spans="11:12" ht="15.75" x14ac:dyDescent="0.2">
      <c r="K22303" s="311">
        <v>1</v>
      </c>
      <c r="L22303" s="311"/>
    </row>
    <row r="22304" spans="11:12" ht="15.75" x14ac:dyDescent="0.2">
      <c r="K22304" s="311">
        <v>1</v>
      </c>
      <c r="L22304" s="311"/>
    </row>
    <row r="22305" spans="11:12" ht="15.75" x14ac:dyDescent="0.2">
      <c r="K22305" s="311">
        <v>1</v>
      </c>
      <c r="L22305" s="311"/>
    </row>
    <row r="22306" spans="11:12" ht="15.75" x14ac:dyDescent="0.2">
      <c r="K22306" s="311">
        <v>1</v>
      </c>
      <c r="L22306" s="311"/>
    </row>
    <row r="22307" spans="11:12" ht="15.75" x14ac:dyDescent="0.2">
      <c r="K22307" s="311">
        <v>1</v>
      </c>
      <c r="L22307" s="311"/>
    </row>
    <row r="22308" spans="11:12" ht="15.75" x14ac:dyDescent="0.2">
      <c r="K22308" s="311">
        <v>1</v>
      </c>
      <c r="L22308" s="311"/>
    </row>
    <row r="22309" spans="11:12" ht="15.75" x14ac:dyDescent="0.2">
      <c r="K22309" s="311">
        <v>1</v>
      </c>
      <c r="L22309" s="311"/>
    </row>
    <row r="22310" spans="11:12" ht="15.75" x14ac:dyDescent="0.2">
      <c r="K22310" s="311">
        <v>1</v>
      </c>
      <c r="L22310" s="311"/>
    </row>
    <row r="22311" spans="11:12" ht="15.75" x14ac:dyDescent="0.2">
      <c r="K22311" s="311">
        <v>1</v>
      </c>
      <c r="L22311" s="311"/>
    </row>
    <row r="22312" spans="11:12" ht="15.75" x14ac:dyDescent="0.2">
      <c r="K22312" s="311">
        <v>1</v>
      </c>
      <c r="L22312" s="311"/>
    </row>
    <row r="22313" spans="11:12" ht="15.75" x14ac:dyDescent="0.2">
      <c r="K22313" s="311">
        <v>1</v>
      </c>
      <c r="L22313" s="311"/>
    </row>
    <row r="22314" spans="11:12" ht="15.75" x14ac:dyDescent="0.2">
      <c r="K22314" s="311">
        <v>1</v>
      </c>
      <c r="L22314" s="311"/>
    </row>
    <row r="22315" spans="11:12" ht="15.75" x14ac:dyDescent="0.2">
      <c r="K22315" s="311">
        <v>1</v>
      </c>
      <c r="L22315" s="311"/>
    </row>
    <row r="22316" spans="11:12" ht="15.75" x14ac:dyDescent="0.2">
      <c r="K22316" s="311">
        <v>1</v>
      </c>
      <c r="L22316" s="311"/>
    </row>
    <row r="22317" spans="11:12" ht="15.75" x14ac:dyDescent="0.2">
      <c r="K22317" s="311">
        <v>1</v>
      </c>
      <c r="L22317" s="311"/>
    </row>
    <row r="22318" spans="11:12" ht="15.75" x14ac:dyDescent="0.2">
      <c r="K22318" s="311">
        <v>1</v>
      </c>
      <c r="L22318" s="311"/>
    </row>
    <row r="22319" spans="11:12" ht="15.75" x14ac:dyDescent="0.2">
      <c r="K22319" s="311">
        <v>1</v>
      </c>
      <c r="L22319" s="311"/>
    </row>
    <row r="22320" spans="11:12" ht="15.75" x14ac:dyDescent="0.2">
      <c r="K22320" s="311">
        <v>1</v>
      </c>
      <c r="L22320" s="311"/>
    </row>
    <row r="22321" spans="11:12" ht="15.75" x14ac:dyDescent="0.2">
      <c r="K22321" s="311">
        <v>1</v>
      </c>
      <c r="L22321" s="311"/>
    </row>
    <row r="22322" spans="11:12" ht="15.75" x14ac:dyDescent="0.2">
      <c r="K22322" s="311">
        <v>1</v>
      </c>
      <c r="L22322" s="311"/>
    </row>
    <row r="22323" spans="11:12" ht="15.75" x14ac:dyDescent="0.2">
      <c r="K22323" s="311">
        <v>1</v>
      </c>
      <c r="L22323" s="311"/>
    </row>
    <row r="22324" spans="11:12" ht="15.75" x14ac:dyDescent="0.2">
      <c r="K22324" s="311">
        <v>1</v>
      </c>
      <c r="L22324" s="311"/>
    </row>
    <row r="22325" spans="11:12" ht="15.75" x14ac:dyDescent="0.2">
      <c r="K22325" s="311">
        <v>1</v>
      </c>
      <c r="L22325" s="311"/>
    </row>
    <row r="22326" spans="11:12" ht="15.75" x14ac:dyDescent="0.2">
      <c r="K22326" s="311">
        <v>1</v>
      </c>
      <c r="L22326" s="311"/>
    </row>
    <row r="22327" spans="11:12" ht="15.75" x14ac:dyDescent="0.2">
      <c r="K22327" s="311">
        <v>1</v>
      </c>
      <c r="L22327" s="311"/>
    </row>
    <row r="22328" spans="11:12" ht="15.75" x14ac:dyDescent="0.2">
      <c r="K22328" s="311">
        <v>1</v>
      </c>
      <c r="L22328" s="311"/>
    </row>
    <row r="22329" spans="11:12" ht="15.75" x14ac:dyDescent="0.2">
      <c r="K22329" s="311">
        <v>1</v>
      </c>
      <c r="L22329" s="311"/>
    </row>
    <row r="22330" spans="11:12" ht="15.75" x14ac:dyDescent="0.2">
      <c r="K22330" s="311">
        <v>1</v>
      </c>
      <c r="L22330" s="311"/>
    </row>
    <row r="22331" spans="11:12" ht="15.75" x14ac:dyDescent="0.2">
      <c r="K22331" s="311">
        <v>1</v>
      </c>
      <c r="L22331" s="311"/>
    </row>
    <row r="22332" spans="11:12" ht="15.75" x14ac:dyDescent="0.2">
      <c r="K22332" s="311">
        <v>1</v>
      </c>
      <c r="L22332" s="311"/>
    </row>
    <row r="22333" spans="11:12" ht="15.75" x14ac:dyDescent="0.2">
      <c r="K22333" s="311">
        <v>1</v>
      </c>
      <c r="L22333" s="311"/>
    </row>
    <row r="22334" spans="11:12" ht="15.75" x14ac:dyDescent="0.2">
      <c r="K22334" s="311">
        <v>1</v>
      </c>
      <c r="L22334" s="311"/>
    </row>
    <row r="22335" spans="11:12" ht="15.75" x14ac:dyDescent="0.2">
      <c r="K22335" s="311">
        <v>1</v>
      </c>
      <c r="L22335" s="311"/>
    </row>
    <row r="22336" spans="11:12" ht="15.75" x14ac:dyDescent="0.2">
      <c r="K22336" s="311">
        <v>1</v>
      </c>
      <c r="L22336" s="311"/>
    </row>
    <row r="22337" spans="11:12" ht="15.75" x14ac:dyDescent="0.2">
      <c r="K22337" s="311">
        <v>1</v>
      </c>
      <c r="L22337" s="311"/>
    </row>
    <row r="22338" spans="11:12" ht="15.75" x14ac:dyDescent="0.2">
      <c r="K22338" s="311">
        <v>1</v>
      </c>
      <c r="L22338" s="311"/>
    </row>
    <row r="22339" spans="11:12" ht="15.75" x14ac:dyDescent="0.2">
      <c r="K22339" s="311">
        <v>1</v>
      </c>
      <c r="L22339" s="311"/>
    </row>
    <row r="22340" spans="11:12" ht="15.75" x14ac:dyDescent="0.2">
      <c r="K22340" s="311">
        <v>1</v>
      </c>
      <c r="L22340" s="311"/>
    </row>
    <row r="22341" spans="11:12" ht="15.75" x14ac:dyDescent="0.2">
      <c r="K22341" s="311">
        <v>1</v>
      </c>
      <c r="L22341" s="311"/>
    </row>
    <row r="22342" spans="11:12" ht="15.75" x14ac:dyDescent="0.2">
      <c r="K22342" s="311">
        <v>1</v>
      </c>
      <c r="L22342" s="311"/>
    </row>
    <row r="22343" spans="11:12" ht="15.75" x14ac:dyDescent="0.2">
      <c r="K22343" s="311">
        <v>1</v>
      </c>
      <c r="L22343" s="311"/>
    </row>
    <row r="22344" spans="11:12" ht="15.75" x14ac:dyDescent="0.2">
      <c r="K22344" s="311">
        <v>1</v>
      </c>
      <c r="L22344" s="311"/>
    </row>
    <row r="22345" spans="11:12" ht="15.75" x14ac:dyDescent="0.2">
      <c r="K22345" s="311">
        <v>1</v>
      </c>
      <c r="L22345" s="311"/>
    </row>
    <row r="22346" spans="11:12" ht="15.75" x14ac:dyDescent="0.2">
      <c r="K22346" s="311">
        <v>1</v>
      </c>
      <c r="L22346" s="311"/>
    </row>
    <row r="22347" spans="11:12" ht="15.75" x14ac:dyDescent="0.2">
      <c r="K22347" s="311">
        <v>1</v>
      </c>
      <c r="L22347" s="311"/>
    </row>
    <row r="22348" spans="11:12" ht="15.75" x14ac:dyDescent="0.2">
      <c r="K22348" s="311">
        <v>1</v>
      </c>
      <c r="L22348" s="311"/>
    </row>
    <row r="22349" spans="11:12" ht="15.75" x14ac:dyDescent="0.2">
      <c r="K22349" s="311">
        <v>1</v>
      </c>
      <c r="L22349" s="311"/>
    </row>
    <row r="22350" spans="11:12" ht="15.75" x14ac:dyDescent="0.2">
      <c r="K22350" s="311">
        <v>1</v>
      </c>
      <c r="L22350" s="311"/>
    </row>
    <row r="22351" spans="11:12" ht="15.75" x14ac:dyDescent="0.2">
      <c r="K22351" s="311">
        <v>1</v>
      </c>
      <c r="L22351" s="311"/>
    </row>
    <row r="22352" spans="11:12" ht="15.75" x14ac:dyDescent="0.2">
      <c r="K22352" s="311">
        <v>1</v>
      </c>
      <c r="L22352" s="311"/>
    </row>
    <row r="22353" spans="11:12" ht="15.75" x14ac:dyDescent="0.2">
      <c r="K22353" s="311">
        <v>1</v>
      </c>
      <c r="L22353" s="311"/>
    </row>
    <row r="22354" spans="11:12" ht="15.75" x14ac:dyDescent="0.2">
      <c r="K22354" s="311">
        <v>1</v>
      </c>
      <c r="L22354" s="311"/>
    </row>
    <row r="22355" spans="11:12" ht="15.75" x14ac:dyDescent="0.2">
      <c r="K22355" s="311">
        <v>1</v>
      </c>
      <c r="L22355" s="311"/>
    </row>
    <row r="22356" spans="11:12" ht="15.75" x14ac:dyDescent="0.2">
      <c r="K22356" s="311">
        <v>1</v>
      </c>
      <c r="L22356" s="311"/>
    </row>
    <row r="22357" spans="11:12" ht="15.75" x14ac:dyDescent="0.2">
      <c r="K22357" s="311">
        <v>1</v>
      </c>
      <c r="L22357" s="311"/>
    </row>
    <row r="22358" spans="11:12" ht="15.75" x14ac:dyDescent="0.2">
      <c r="K22358" s="311">
        <v>1</v>
      </c>
      <c r="L22358" s="311"/>
    </row>
    <row r="22359" spans="11:12" ht="15.75" x14ac:dyDescent="0.2">
      <c r="K22359" s="311">
        <v>1</v>
      </c>
      <c r="L22359" s="311"/>
    </row>
    <row r="22360" spans="11:12" ht="15.75" x14ac:dyDescent="0.2">
      <c r="K22360" s="311">
        <v>1</v>
      </c>
      <c r="L22360" s="311"/>
    </row>
    <row r="22361" spans="11:12" ht="15.75" x14ac:dyDescent="0.2">
      <c r="K22361" s="311">
        <v>1</v>
      </c>
      <c r="L22361" s="311"/>
    </row>
    <row r="22362" spans="11:12" ht="15.75" x14ac:dyDescent="0.2">
      <c r="K22362" s="311">
        <v>1</v>
      </c>
      <c r="L22362" s="311"/>
    </row>
    <row r="22363" spans="11:12" ht="15.75" x14ac:dyDescent="0.2">
      <c r="K22363" s="311">
        <v>1</v>
      </c>
      <c r="L22363" s="311"/>
    </row>
    <row r="22364" spans="11:12" ht="15.75" x14ac:dyDescent="0.2">
      <c r="K22364" s="311">
        <v>1</v>
      </c>
      <c r="L22364" s="311"/>
    </row>
    <row r="22365" spans="11:12" ht="15.75" x14ac:dyDescent="0.2">
      <c r="K22365" s="311">
        <v>1</v>
      </c>
      <c r="L22365" s="311"/>
    </row>
    <row r="22366" spans="11:12" ht="15.75" x14ac:dyDescent="0.2">
      <c r="K22366" s="311">
        <v>1</v>
      </c>
      <c r="L22366" s="311"/>
    </row>
    <row r="22367" spans="11:12" ht="15.75" x14ac:dyDescent="0.2">
      <c r="K22367" s="311">
        <v>1</v>
      </c>
      <c r="L22367" s="311"/>
    </row>
    <row r="22368" spans="11:12" ht="15.75" x14ac:dyDescent="0.2">
      <c r="K22368" s="311">
        <v>1</v>
      </c>
      <c r="L22368" s="311"/>
    </row>
    <row r="22369" spans="11:12" ht="15.75" x14ac:dyDescent="0.2">
      <c r="K22369" s="311">
        <v>1</v>
      </c>
      <c r="L22369" s="311"/>
    </row>
    <row r="22370" spans="11:12" ht="15.75" x14ac:dyDescent="0.2">
      <c r="K22370" s="311">
        <v>1</v>
      </c>
      <c r="L22370" s="311"/>
    </row>
    <row r="22371" spans="11:12" ht="15.75" x14ac:dyDescent="0.2">
      <c r="K22371" s="311">
        <v>1</v>
      </c>
      <c r="L22371" s="311"/>
    </row>
    <row r="22372" spans="11:12" ht="15.75" x14ac:dyDescent="0.2">
      <c r="K22372" s="311">
        <v>1</v>
      </c>
      <c r="L22372" s="311"/>
    </row>
    <row r="22373" spans="11:12" ht="15.75" x14ac:dyDescent="0.2">
      <c r="K22373" s="311">
        <v>1</v>
      </c>
      <c r="L22373" s="311"/>
    </row>
    <row r="22374" spans="11:12" ht="15.75" x14ac:dyDescent="0.2">
      <c r="K22374" s="311">
        <v>1</v>
      </c>
      <c r="L22374" s="311"/>
    </row>
    <row r="22375" spans="11:12" ht="15.75" x14ac:dyDescent="0.2">
      <c r="K22375" s="311">
        <v>1</v>
      </c>
      <c r="L22375" s="311"/>
    </row>
    <row r="22376" spans="11:12" ht="15.75" x14ac:dyDescent="0.2">
      <c r="K22376" s="311">
        <v>1</v>
      </c>
      <c r="L22376" s="311"/>
    </row>
    <row r="22377" spans="11:12" ht="15.75" x14ac:dyDescent="0.2">
      <c r="K22377" s="311">
        <v>1</v>
      </c>
      <c r="L22377" s="311"/>
    </row>
    <row r="22378" spans="11:12" ht="15.75" x14ac:dyDescent="0.2">
      <c r="K22378" s="311">
        <v>1</v>
      </c>
      <c r="L22378" s="311"/>
    </row>
    <row r="22379" spans="11:12" ht="15.75" x14ac:dyDescent="0.2">
      <c r="K22379" s="311">
        <v>1</v>
      </c>
      <c r="L22379" s="311"/>
    </row>
    <row r="22380" spans="11:12" ht="15.75" x14ac:dyDescent="0.2">
      <c r="K22380" s="311">
        <v>1</v>
      </c>
      <c r="L22380" s="311"/>
    </row>
    <row r="22381" spans="11:12" ht="15.75" x14ac:dyDescent="0.2">
      <c r="K22381" s="311">
        <v>1</v>
      </c>
      <c r="L22381" s="311"/>
    </row>
    <row r="22382" spans="11:12" ht="15.75" x14ac:dyDescent="0.2">
      <c r="K22382" s="311">
        <v>1</v>
      </c>
      <c r="L22382" s="311"/>
    </row>
    <row r="22383" spans="11:12" ht="15.75" x14ac:dyDescent="0.2">
      <c r="K22383" s="311">
        <v>1</v>
      </c>
      <c r="L22383" s="311"/>
    </row>
    <row r="22384" spans="11:12" ht="15.75" x14ac:dyDescent="0.2">
      <c r="K22384" s="311">
        <v>1</v>
      </c>
      <c r="L22384" s="311"/>
    </row>
    <row r="22385" spans="11:12" ht="15.75" x14ac:dyDescent="0.2">
      <c r="K22385" s="311">
        <v>1</v>
      </c>
      <c r="L22385" s="311"/>
    </row>
    <row r="22386" spans="11:12" ht="15.75" x14ac:dyDescent="0.2">
      <c r="K22386" s="311">
        <v>1</v>
      </c>
      <c r="L22386" s="311"/>
    </row>
    <row r="22387" spans="11:12" ht="15.75" x14ac:dyDescent="0.2">
      <c r="K22387" s="311">
        <v>1</v>
      </c>
      <c r="L22387" s="311"/>
    </row>
    <row r="22388" spans="11:12" ht="15.75" x14ac:dyDescent="0.2">
      <c r="K22388" s="311">
        <v>1</v>
      </c>
      <c r="L22388" s="311"/>
    </row>
    <row r="22389" spans="11:12" ht="15.75" x14ac:dyDescent="0.2">
      <c r="K22389" s="311">
        <v>1</v>
      </c>
      <c r="L22389" s="311"/>
    </row>
    <row r="22390" spans="11:12" ht="15.75" x14ac:dyDescent="0.2">
      <c r="K22390" s="311">
        <v>1</v>
      </c>
      <c r="L22390" s="311"/>
    </row>
    <row r="22391" spans="11:12" ht="15.75" x14ac:dyDescent="0.2">
      <c r="K22391" s="311">
        <v>1</v>
      </c>
      <c r="L22391" s="311"/>
    </row>
    <row r="22392" spans="11:12" ht="15.75" x14ac:dyDescent="0.2">
      <c r="K22392" s="311">
        <v>1</v>
      </c>
      <c r="L22392" s="311"/>
    </row>
    <row r="22393" spans="11:12" ht="15.75" x14ac:dyDescent="0.2">
      <c r="K22393" s="311">
        <v>1</v>
      </c>
      <c r="L22393" s="311"/>
    </row>
    <row r="22394" spans="11:12" ht="15.75" x14ac:dyDescent="0.2">
      <c r="K22394" s="311">
        <v>1</v>
      </c>
      <c r="L22394" s="311"/>
    </row>
    <row r="22395" spans="11:12" ht="15.75" x14ac:dyDescent="0.2">
      <c r="K22395" s="311">
        <v>1</v>
      </c>
      <c r="L22395" s="311"/>
    </row>
    <row r="22396" spans="11:12" ht="15.75" x14ac:dyDescent="0.2">
      <c r="K22396" s="311">
        <v>1</v>
      </c>
      <c r="L22396" s="311"/>
    </row>
    <row r="22397" spans="11:12" ht="15.75" x14ac:dyDescent="0.2">
      <c r="K22397" s="311">
        <v>1</v>
      </c>
      <c r="L22397" s="311"/>
    </row>
    <row r="22398" spans="11:12" ht="15.75" x14ac:dyDescent="0.2">
      <c r="K22398" s="311">
        <v>1</v>
      </c>
      <c r="L22398" s="311"/>
    </row>
    <row r="22399" spans="11:12" ht="15.75" x14ac:dyDescent="0.2">
      <c r="K22399" s="311">
        <v>1</v>
      </c>
      <c r="L22399" s="311"/>
    </row>
    <row r="22400" spans="11:12" ht="15.75" x14ac:dyDescent="0.2">
      <c r="K22400" s="311">
        <v>1</v>
      </c>
      <c r="L22400" s="311"/>
    </row>
    <row r="22401" spans="11:12" ht="15.75" x14ac:dyDescent="0.2">
      <c r="K22401" s="311">
        <v>1</v>
      </c>
      <c r="L22401" s="311"/>
    </row>
    <row r="22402" spans="11:12" ht="15.75" x14ac:dyDescent="0.2">
      <c r="K22402" s="311">
        <v>1</v>
      </c>
      <c r="L22402" s="311"/>
    </row>
    <row r="22403" spans="11:12" ht="15.75" x14ac:dyDescent="0.2">
      <c r="K22403" s="311">
        <v>1</v>
      </c>
      <c r="L22403" s="311"/>
    </row>
    <row r="22404" spans="11:12" ht="15.75" x14ac:dyDescent="0.2">
      <c r="K22404" s="311">
        <v>1</v>
      </c>
      <c r="L22404" s="311"/>
    </row>
    <row r="22405" spans="11:12" ht="15.75" x14ac:dyDescent="0.2">
      <c r="K22405" s="311">
        <v>1</v>
      </c>
      <c r="L22405" s="311"/>
    </row>
    <row r="22406" spans="11:12" ht="15.75" x14ac:dyDescent="0.2">
      <c r="K22406" s="311">
        <v>1</v>
      </c>
      <c r="L22406" s="311"/>
    </row>
    <row r="22407" spans="11:12" ht="15.75" x14ac:dyDescent="0.2">
      <c r="K22407" s="311">
        <v>1</v>
      </c>
      <c r="L22407" s="311"/>
    </row>
    <row r="22408" spans="11:12" ht="15.75" x14ac:dyDescent="0.2">
      <c r="K22408" s="311">
        <v>1</v>
      </c>
      <c r="L22408" s="311"/>
    </row>
    <row r="22409" spans="11:12" ht="15.75" x14ac:dyDescent="0.2">
      <c r="K22409" s="311">
        <v>1</v>
      </c>
      <c r="L22409" s="311"/>
    </row>
    <row r="22410" spans="11:12" ht="15.75" x14ac:dyDescent="0.2">
      <c r="K22410" s="311">
        <v>1</v>
      </c>
      <c r="L22410" s="311"/>
    </row>
    <row r="22411" spans="11:12" ht="15.75" x14ac:dyDescent="0.2">
      <c r="K22411" s="311">
        <v>1</v>
      </c>
      <c r="L22411" s="311"/>
    </row>
    <row r="22412" spans="11:12" ht="15.75" x14ac:dyDescent="0.2">
      <c r="K22412" s="311">
        <v>1</v>
      </c>
      <c r="L22412" s="311"/>
    </row>
    <row r="22413" spans="11:12" ht="15.75" x14ac:dyDescent="0.2">
      <c r="K22413" s="311">
        <v>1</v>
      </c>
      <c r="L22413" s="311"/>
    </row>
    <row r="22414" spans="11:12" ht="15.75" x14ac:dyDescent="0.2">
      <c r="K22414" s="311">
        <v>1</v>
      </c>
      <c r="L22414" s="311"/>
    </row>
    <row r="22415" spans="11:12" ht="15.75" x14ac:dyDescent="0.2">
      <c r="K22415" s="311">
        <v>1</v>
      </c>
      <c r="L22415" s="311"/>
    </row>
    <row r="22416" spans="11:12" ht="15.75" x14ac:dyDescent="0.2">
      <c r="K22416" s="311">
        <v>1</v>
      </c>
      <c r="L22416" s="311"/>
    </row>
    <row r="22417" spans="11:12" ht="15.75" x14ac:dyDescent="0.2">
      <c r="K22417" s="311">
        <v>1</v>
      </c>
      <c r="L22417" s="311"/>
    </row>
    <row r="22418" spans="11:12" ht="15.75" x14ac:dyDescent="0.2">
      <c r="K22418" s="311">
        <v>1</v>
      </c>
      <c r="L22418" s="311"/>
    </row>
    <row r="22419" spans="11:12" ht="15.75" x14ac:dyDescent="0.2">
      <c r="K22419" s="311">
        <v>1</v>
      </c>
      <c r="L22419" s="311"/>
    </row>
    <row r="22420" spans="11:12" ht="15.75" x14ac:dyDescent="0.2">
      <c r="K22420" s="311">
        <v>1</v>
      </c>
      <c r="L22420" s="311"/>
    </row>
    <row r="22421" spans="11:12" ht="15.75" x14ac:dyDescent="0.2">
      <c r="K22421" s="311">
        <v>1</v>
      </c>
      <c r="L22421" s="311"/>
    </row>
    <row r="22422" spans="11:12" ht="15.75" x14ac:dyDescent="0.2">
      <c r="K22422" s="311">
        <v>1</v>
      </c>
      <c r="L22422" s="311"/>
    </row>
    <row r="22423" spans="11:12" ht="15.75" x14ac:dyDescent="0.2">
      <c r="K22423" s="311">
        <v>1</v>
      </c>
      <c r="L22423" s="311"/>
    </row>
    <row r="22424" spans="11:12" ht="15.75" x14ac:dyDescent="0.2">
      <c r="K22424" s="311">
        <v>1</v>
      </c>
      <c r="L22424" s="311"/>
    </row>
    <row r="22425" spans="11:12" ht="15.75" x14ac:dyDescent="0.2">
      <c r="K22425" s="311">
        <v>1</v>
      </c>
      <c r="L22425" s="311"/>
    </row>
    <row r="22426" spans="11:12" ht="15.75" x14ac:dyDescent="0.2">
      <c r="K22426" s="311">
        <v>1</v>
      </c>
      <c r="L22426" s="311"/>
    </row>
    <row r="22427" spans="11:12" ht="15.75" x14ac:dyDescent="0.2">
      <c r="K22427" s="311">
        <v>1</v>
      </c>
      <c r="L22427" s="311"/>
    </row>
    <row r="22428" spans="11:12" ht="15.75" x14ac:dyDescent="0.2">
      <c r="K22428" s="311">
        <v>1</v>
      </c>
      <c r="L22428" s="311"/>
    </row>
    <row r="22429" spans="11:12" ht="15.75" x14ac:dyDescent="0.2">
      <c r="K22429" s="311">
        <v>1</v>
      </c>
      <c r="L22429" s="311"/>
    </row>
    <row r="22430" spans="11:12" ht="15.75" x14ac:dyDescent="0.2">
      <c r="K22430" s="311">
        <v>1</v>
      </c>
      <c r="L22430" s="311"/>
    </row>
    <row r="22431" spans="11:12" ht="15.75" x14ac:dyDescent="0.2">
      <c r="K22431" s="311">
        <v>1</v>
      </c>
      <c r="L22431" s="311"/>
    </row>
    <row r="22432" spans="11:12" ht="15.75" x14ac:dyDescent="0.2">
      <c r="K22432" s="311">
        <v>1</v>
      </c>
      <c r="L22432" s="311"/>
    </row>
    <row r="22433" spans="11:12" ht="15.75" x14ac:dyDescent="0.2">
      <c r="K22433" s="311">
        <v>1</v>
      </c>
      <c r="L22433" s="311"/>
    </row>
    <row r="22434" spans="11:12" ht="15.75" x14ac:dyDescent="0.2">
      <c r="K22434" s="311">
        <v>1</v>
      </c>
      <c r="L22434" s="311"/>
    </row>
    <row r="22435" spans="11:12" ht="15.75" x14ac:dyDescent="0.2">
      <c r="K22435" s="311">
        <v>1</v>
      </c>
      <c r="L22435" s="311"/>
    </row>
    <row r="22436" spans="11:12" ht="15.75" x14ac:dyDescent="0.2">
      <c r="K22436" s="311">
        <v>1</v>
      </c>
      <c r="L22436" s="311"/>
    </row>
    <row r="22437" spans="11:12" ht="15.75" x14ac:dyDescent="0.2">
      <c r="K22437" s="311">
        <v>1</v>
      </c>
      <c r="L22437" s="311"/>
    </row>
    <row r="22438" spans="11:12" ht="15.75" x14ac:dyDescent="0.2">
      <c r="K22438" s="311">
        <v>1</v>
      </c>
      <c r="L22438" s="311"/>
    </row>
    <row r="22439" spans="11:12" ht="15.75" x14ac:dyDescent="0.2">
      <c r="K22439" s="311">
        <v>1</v>
      </c>
      <c r="L22439" s="311"/>
    </row>
    <row r="22440" spans="11:12" ht="15.75" x14ac:dyDescent="0.2">
      <c r="K22440" s="311">
        <v>1</v>
      </c>
      <c r="L22440" s="311"/>
    </row>
    <row r="22441" spans="11:12" ht="15.75" x14ac:dyDescent="0.2">
      <c r="K22441" s="311">
        <v>1</v>
      </c>
      <c r="L22441" s="311"/>
    </row>
    <row r="22442" spans="11:12" ht="15.75" x14ac:dyDescent="0.2">
      <c r="K22442" s="311">
        <v>1</v>
      </c>
      <c r="L22442" s="311"/>
    </row>
    <row r="22443" spans="11:12" ht="15.75" x14ac:dyDescent="0.2">
      <c r="K22443" s="311">
        <v>1</v>
      </c>
      <c r="L22443" s="311"/>
    </row>
    <row r="22444" spans="11:12" ht="15.75" x14ac:dyDescent="0.2">
      <c r="K22444" s="311">
        <v>1</v>
      </c>
      <c r="L22444" s="311"/>
    </row>
    <row r="22445" spans="11:12" ht="15.75" x14ac:dyDescent="0.2">
      <c r="K22445" s="311">
        <v>1</v>
      </c>
      <c r="L22445" s="311"/>
    </row>
    <row r="22446" spans="11:12" ht="15.75" x14ac:dyDescent="0.2">
      <c r="K22446" s="311">
        <v>1</v>
      </c>
      <c r="L22446" s="311"/>
    </row>
    <row r="22447" spans="11:12" ht="15.75" x14ac:dyDescent="0.2">
      <c r="K22447" s="311">
        <v>1</v>
      </c>
      <c r="L22447" s="311"/>
    </row>
    <row r="22448" spans="11:12" ht="15.75" x14ac:dyDescent="0.2">
      <c r="K22448" s="311">
        <v>1</v>
      </c>
      <c r="L22448" s="311"/>
    </row>
    <row r="22449" spans="11:12" ht="15.75" x14ac:dyDescent="0.2">
      <c r="K22449" s="311">
        <v>1</v>
      </c>
      <c r="L22449" s="311"/>
    </row>
    <row r="22450" spans="11:12" ht="15.75" x14ac:dyDescent="0.2">
      <c r="K22450" s="311">
        <v>1</v>
      </c>
      <c r="L22450" s="311"/>
    </row>
    <row r="22451" spans="11:12" ht="15.75" x14ac:dyDescent="0.2">
      <c r="K22451" s="311">
        <v>1</v>
      </c>
      <c r="L22451" s="311"/>
    </row>
    <row r="22452" spans="11:12" ht="15.75" x14ac:dyDescent="0.2">
      <c r="K22452" s="311">
        <v>1</v>
      </c>
      <c r="L22452" s="311"/>
    </row>
    <row r="22453" spans="11:12" ht="15.75" x14ac:dyDescent="0.2">
      <c r="K22453" s="311">
        <v>1</v>
      </c>
      <c r="L22453" s="311"/>
    </row>
    <row r="22454" spans="11:12" ht="15.75" x14ac:dyDescent="0.2">
      <c r="K22454" s="311">
        <v>1</v>
      </c>
      <c r="L22454" s="311"/>
    </row>
    <row r="22455" spans="11:12" ht="15.75" x14ac:dyDescent="0.2">
      <c r="K22455" s="311">
        <v>1</v>
      </c>
      <c r="L22455" s="311"/>
    </row>
    <row r="22456" spans="11:12" ht="15.75" x14ac:dyDescent="0.2">
      <c r="K22456" s="311">
        <v>1</v>
      </c>
      <c r="L22456" s="311"/>
    </row>
    <row r="22457" spans="11:12" ht="15.75" x14ac:dyDescent="0.2">
      <c r="K22457" s="311">
        <v>1</v>
      </c>
      <c r="L22457" s="311"/>
    </row>
    <row r="22458" spans="11:12" ht="15.75" x14ac:dyDescent="0.2">
      <c r="K22458" s="311">
        <v>1</v>
      </c>
      <c r="L22458" s="311"/>
    </row>
    <row r="22459" spans="11:12" ht="15.75" x14ac:dyDescent="0.2">
      <c r="K22459" s="311">
        <v>1</v>
      </c>
      <c r="L22459" s="311"/>
    </row>
    <row r="22460" spans="11:12" ht="15.75" x14ac:dyDescent="0.2">
      <c r="K22460" s="311">
        <v>1</v>
      </c>
      <c r="L22460" s="311"/>
    </row>
    <row r="22461" spans="11:12" ht="15.75" x14ac:dyDescent="0.2">
      <c r="K22461" s="311">
        <v>1</v>
      </c>
      <c r="L22461" s="311"/>
    </row>
    <row r="22462" spans="11:12" ht="15.75" x14ac:dyDescent="0.2">
      <c r="K22462" s="311">
        <v>1</v>
      </c>
      <c r="L22462" s="311"/>
    </row>
    <row r="22463" spans="11:12" ht="15.75" x14ac:dyDescent="0.2">
      <c r="K22463" s="311">
        <v>1</v>
      </c>
      <c r="L22463" s="311"/>
    </row>
    <row r="22464" spans="11:12" ht="15.75" x14ac:dyDescent="0.2">
      <c r="K22464" s="311">
        <v>1</v>
      </c>
      <c r="L22464" s="311"/>
    </row>
    <row r="22465" spans="11:12" ht="15.75" x14ac:dyDescent="0.2">
      <c r="K22465" s="311">
        <v>1</v>
      </c>
      <c r="L22465" s="311"/>
    </row>
    <row r="22466" spans="11:12" ht="15.75" x14ac:dyDescent="0.2">
      <c r="K22466" s="311">
        <v>1</v>
      </c>
      <c r="L22466" s="311"/>
    </row>
    <row r="22467" spans="11:12" ht="15.75" x14ac:dyDescent="0.2">
      <c r="K22467" s="311">
        <v>1</v>
      </c>
      <c r="L22467" s="311"/>
    </row>
    <row r="22468" spans="11:12" ht="15.75" x14ac:dyDescent="0.2">
      <c r="K22468" s="311">
        <v>1</v>
      </c>
      <c r="L22468" s="311"/>
    </row>
    <row r="22469" spans="11:12" ht="15.75" x14ac:dyDescent="0.2">
      <c r="K22469" s="311">
        <v>1</v>
      </c>
      <c r="L22469" s="311"/>
    </row>
    <row r="22470" spans="11:12" ht="15.75" x14ac:dyDescent="0.2">
      <c r="K22470" s="311">
        <v>1</v>
      </c>
      <c r="L22470" s="311"/>
    </row>
    <row r="22471" spans="11:12" ht="15.75" x14ac:dyDescent="0.2">
      <c r="K22471" s="311">
        <v>1</v>
      </c>
      <c r="L22471" s="311"/>
    </row>
    <row r="22472" spans="11:12" ht="15.75" x14ac:dyDescent="0.2">
      <c r="K22472" s="311">
        <v>1</v>
      </c>
      <c r="L22472" s="311"/>
    </row>
    <row r="22473" spans="11:12" ht="15.75" x14ac:dyDescent="0.2">
      <c r="K22473" s="311">
        <v>1</v>
      </c>
      <c r="L22473" s="311"/>
    </row>
    <row r="22474" spans="11:12" ht="15.75" x14ac:dyDescent="0.2">
      <c r="K22474" s="311">
        <v>1</v>
      </c>
      <c r="L22474" s="311"/>
    </row>
    <row r="22475" spans="11:12" ht="15.75" x14ac:dyDescent="0.2">
      <c r="K22475" s="311">
        <v>1</v>
      </c>
      <c r="L22475" s="311"/>
    </row>
    <row r="22476" spans="11:12" ht="15.75" x14ac:dyDescent="0.2">
      <c r="K22476" s="311">
        <v>1</v>
      </c>
      <c r="L22476" s="311"/>
    </row>
    <row r="22477" spans="11:12" ht="15.75" x14ac:dyDescent="0.2">
      <c r="K22477" s="311">
        <v>1</v>
      </c>
      <c r="L22477" s="311"/>
    </row>
    <row r="22478" spans="11:12" ht="15.75" x14ac:dyDescent="0.2">
      <c r="K22478" s="311">
        <v>1</v>
      </c>
      <c r="L22478" s="311"/>
    </row>
    <row r="22479" spans="11:12" ht="15.75" x14ac:dyDescent="0.2">
      <c r="K22479" s="311">
        <v>1</v>
      </c>
      <c r="L22479" s="311"/>
    </row>
    <row r="22480" spans="11:12" ht="15.75" x14ac:dyDescent="0.2">
      <c r="K22480" s="311">
        <v>1</v>
      </c>
      <c r="L22480" s="311"/>
    </row>
    <row r="22481" spans="11:12" ht="15.75" x14ac:dyDescent="0.2">
      <c r="K22481" s="311">
        <v>1</v>
      </c>
      <c r="L22481" s="311"/>
    </row>
    <row r="22482" spans="11:12" ht="15.75" x14ac:dyDescent="0.2">
      <c r="K22482" s="311">
        <v>1</v>
      </c>
      <c r="L22482" s="311"/>
    </row>
    <row r="22483" spans="11:12" ht="15.75" x14ac:dyDescent="0.2">
      <c r="K22483" s="311">
        <v>1</v>
      </c>
      <c r="L22483" s="311"/>
    </row>
    <row r="22484" spans="11:12" ht="15.75" x14ac:dyDescent="0.2">
      <c r="K22484" s="311">
        <v>1</v>
      </c>
      <c r="L22484" s="311"/>
    </row>
    <row r="22485" spans="11:12" ht="15.75" x14ac:dyDescent="0.2">
      <c r="K22485" s="311">
        <v>1</v>
      </c>
      <c r="L22485" s="311"/>
    </row>
    <row r="22486" spans="11:12" ht="15.75" x14ac:dyDescent="0.2">
      <c r="K22486" s="311">
        <v>1</v>
      </c>
      <c r="L22486" s="311"/>
    </row>
    <row r="22487" spans="11:12" ht="15.75" x14ac:dyDescent="0.2">
      <c r="K22487" s="311">
        <v>1</v>
      </c>
      <c r="L22487" s="311"/>
    </row>
    <row r="22488" spans="11:12" ht="15.75" x14ac:dyDescent="0.2">
      <c r="K22488" s="311">
        <v>1</v>
      </c>
      <c r="L22488" s="311"/>
    </row>
    <row r="22489" spans="11:12" ht="15.75" x14ac:dyDescent="0.2">
      <c r="K22489" s="311">
        <v>1</v>
      </c>
      <c r="L22489" s="311"/>
    </row>
    <row r="22490" spans="11:12" ht="15.75" x14ac:dyDescent="0.2">
      <c r="K22490" s="311">
        <v>1</v>
      </c>
      <c r="L22490" s="311"/>
    </row>
    <row r="22491" spans="11:12" ht="15.75" x14ac:dyDescent="0.2">
      <c r="K22491" s="311">
        <v>1</v>
      </c>
      <c r="L22491" s="311"/>
    </row>
    <row r="22492" spans="11:12" ht="15.75" x14ac:dyDescent="0.2">
      <c r="K22492" s="311">
        <v>1</v>
      </c>
      <c r="L22492" s="311"/>
    </row>
    <row r="22493" spans="11:12" ht="15.75" x14ac:dyDescent="0.2">
      <c r="K22493" s="311">
        <v>1</v>
      </c>
      <c r="L22493" s="311"/>
    </row>
    <row r="22494" spans="11:12" ht="15.75" x14ac:dyDescent="0.2">
      <c r="K22494" s="311">
        <v>1</v>
      </c>
      <c r="L22494" s="311"/>
    </row>
    <row r="22495" spans="11:12" ht="15.75" x14ac:dyDescent="0.2">
      <c r="K22495" s="311">
        <v>1</v>
      </c>
      <c r="L22495" s="311"/>
    </row>
    <row r="22496" spans="11:12" ht="15.75" x14ac:dyDescent="0.2">
      <c r="K22496" s="311">
        <v>1</v>
      </c>
      <c r="L22496" s="311"/>
    </row>
    <row r="22497" spans="11:12" ht="15.75" x14ac:dyDescent="0.2">
      <c r="K22497" s="311">
        <v>1</v>
      </c>
      <c r="L22497" s="311"/>
    </row>
    <row r="22498" spans="11:12" ht="15.75" x14ac:dyDescent="0.2">
      <c r="K22498" s="311">
        <v>1</v>
      </c>
      <c r="L22498" s="311"/>
    </row>
    <row r="22499" spans="11:12" ht="15.75" x14ac:dyDescent="0.2">
      <c r="K22499" s="311">
        <v>1</v>
      </c>
      <c r="L22499" s="311"/>
    </row>
    <row r="22500" spans="11:12" ht="15.75" x14ac:dyDescent="0.2">
      <c r="K22500" s="311">
        <v>1</v>
      </c>
      <c r="L22500" s="311"/>
    </row>
    <row r="22501" spans="11:12" ht="15.75" x14ac:dyDescent="0.2">
      <c r="K22501" s="311">
        <v>1</v>
      </c>
      <c r="L22501" s="311"/>
    </row>
    <row r="22502" spans="11:12" ht="15.75" x14ac:dyDescent="0.2">
      <c r="K22502" s="311">
        <v>1</v>
      </c>
      <c r="L22502" s="311"/>
    </row>
    <row r="22503" spans="11:12" ht="15.75" x14ac:dyDescent="0.2">
      <c r="K22503" s="311">
        <v>1</v>
      </c>
      <c r="L22503" s="311"/>
    </row>
    <row r="22504" spans="11:12" ht="15.75" x14ac:dyDescent="0.2">
      <c r="K22504" s="311">
        <v>1</v>
      </c>
      <c r="L22504" s="311"/>
    </row>
    <row r="22505" spans="11:12" ht="15.75" x14ac:dyDescent="0.2">
      <c r="K22505" s="311">
        <v>1</v>
      </c>
      <c r="L22505" s="311"/>
    </row>
    <row r="22506" spans="11:12" ht="15.75" x14ac:dyDescent="0.2">
      <c r="K22506" s="311">
        <v>1</v>
      </c>
      <c r="L22506" s="311"/>
    </row>
    <row r="22507" spans="11:12" ht="15.75" x14ac:dyDescent="0.2">
      <c r="K22507" s="311">
        <v>1</v>
      </c>
      <c r="L22507" s="311"/>
    </row>
    <row r="22508" spans="11:12" ht="15.75" x14ac:dyDescent="0.2">
      <c r="K22508" s="311">
        <v>1</v>
      </c>
      <c r="L22508" s="311"/>
    </row>
    <row r="22509" spans="11:12" ht="15.75" x14ac:dyDescent="0.2">
      <c r="K22509" s="311">
        <v>1</v>
      </c>
      <c r="L22509" s="311"/>
    </row>
    <row r="22510" spans="11:12" ht="15.75" x14ac:dyDescent="0.2">
      <c r="K22510" s="311">
        <v>1</v>
      </c>
      <c r="L22510" s="311"/>
    </row>
    <row r="22511" spans="11:12" ht="15.75" x14ac:dyDescent="0.2">
      <c r="K22511" s="311">
        <v>1</v>
      </c>
      <c r="L22511" s="311"/>
    </row>
    <row r="22512" spans="11:12" ht="15.75" x14ac:dyDescent="0.2">
      <c r="K22512" s="311">
        <v>1</v>
      </c>
      <c r="L22512" s="311"/>
    </row>
    <row r="22513" spans="11:12" ht="15.75" x14ac:dyDescent="0.2">
      <c r="K22513" s="311">
        <v>1</v>
      </c>
      <c r="L22513" s="311"/>
    </row>
    <row r="22514" spans="11:12" ht="15.75" x14ac:dyDescent="0.2">
      <c r="K22514" s="311">
        <v>1</v>
      </c>
      <c r="L22514" s="311"/>
    </row>
    <row r="22515" spans="11:12" ht="15.75" x14ac:dyDescent="0.2">
      <c r="K22515" s="311">
        <v>1</v>
      </c>
      <c r="L22515" s="311"/>
    </row>
    <row r="22516" spans="11:12" ht="15.75" x14ac:dyDescent="0.2">
      <c r="K22516" s="311">
        <v>1</v>
      </c>
      <c r="L22516" s="311"/>
    </row>
    <row r="22517" spans="11:12" ht="15.75" x14ac:dyDescent="0.2">
      <c r="K22517" s="311">
        <v>1</v>
      </c>
      <c r="L22517" s="311"/>
    </row>
    <row r="22518" spans="11:12" ht="15.75" x14ac:dyDescent="0.2">
      <c r="K22518" s="311">
        <v>1</v>
      </c>
      <c r="L22518" s="311"/>
    </row>
    <row r="22519" spans="11:12" ht="15.75" x14ac:dyDescent="0.2">
      <c r="K22519" s="311">
        <v>1</v>
      </c>
      <c r="L22519" s="311"/>
    </row>
    <row r="22520" spans="11:12" ht="15.75" x14ac:dyDescent="0.2">
      <c r="K22520" s="311">
        <v>1</v>
      </c>
      <c r="L22520" s="311"/>
    </row>
    <row r="22521" spans="11:12" ht="15.75" x14ac:dyDescent="0.2">
      <c r="K22521" s="311">
        <v>1</v>
      </c>
      <c r="L22521" s="311"/>
    </row>
    <row r="22522" spans="11:12" ht="15.75" x14ac:dyDescent="0.2">
      <c r="K22522" s="311">
        <v>1</v>
      </c>
      <c r="L22522" s="311"/>
    </row>
    <row r="22523" spans="11:12" ht="15.75" x14ac:dyDescent="0.2">
      <c r="K22523" s="311">
        <v>1</v>
      </c>
      <c r="L22523" s="311"/>
    </row>
    <row r="22524" spans="11:12" ht="15.75" x14ac:dyDescent="0.2">
      <c r="K22524" s="311">
        <v>1</v>
      </c>
      <c r="L22524" s="311"/>
    </row>
    <row r="22525" spans="11:12" ht="15.75" x14ac:dyDescent="0.2">
      <c r="K22525" s="311">
        <v>1</v>
      </c>
      <c r="L22525" s="311"/>
    </row>
    <row r="22526" spans="11:12" ht="15.75" x14ac:dyDescent="0.2">
      <c r="K22526" s="311">
        <v>1</v>
      </c>
      <c r="L22526" s="311"/>
    </row>
    <row r="22527" spans="11:12" ht="15.75" x14ac:dyDescent="0.2">
      <c r="K22527" s="311">
        <v>1</v>
      </c>
      <c r="L22527" s="311"/>
    </row>
    <row r="22528" spans="11:12" ht="15.75" x14ac:dyDescent="0.2">
      <c r="K22528" s="311">
        <v>1</v>
      </c>
      <c r="L22528" s="311"/>
    </row>
    <row r="22529" spans="11:12" ht="15.75" x14ac:dyDescent="0.2">
      <c r="K22529" s="311">
        <v>1</v>
      </c>
      <c r="L22529" s="311"/>
    </row>
    <row r="22530" spans="11:12" ht="15.75" x14ac:dyDescent="0.2">
      <c r="K22530" s="311">
        <v>1</v>
      </c>
      <c r="L22530" s="311"/>
    </row>
    <row r="22531" spans="11:12" ht="15.75" x14ac:dyDescent="0.2">
      <c r="K22531" s="311">
        <v>1</v>
      </c>
      <c r="L22531" s="311"/>
    </row>
    <row r="22532" spans="11:12" ht="15.75" x14ac:dyDescent="0.2">
      <c r="K22532" s="311">
        <v>1</v>
      </c>
      <c r="L22532" s="311"/>
    </row>
    <row r="22533" spans="11:12" ht="15.75" x14ac:dyDescent="0.2">
      <c r="K22533" s="311">
        <v>1</v>
      </c>
      <c r="L22533" s="311"/>
    </row>
    <row r="22534" spans="11:12" ht="15.75" x14ac:dyDescent="0.2">
      <c r="K22534" s="311">
        <v>1</v>
      </c>
      <c r="L22534" s="311"/>
    </row>
    <row r="22535" spans="11:12" ht="15.75" x14ac:dyDescent="0.2">
      <c r="K22535" s="311">
        <v>1</v>
      </c>
      <c r="L22535" s="311"/>
    </row>
    <row r="22536" spans="11:12" ht="15.75" x14ac:dyDescent="0.2">
      <c r="K22536" s="311">
        <v>1</v>
      </c>
      <c r="L22536" s="311"/>
    </row>
    <row r="22537" spans="11:12" ht="15.75" x14ac:dyDescent="0.2">
      <c r="K22537" s="311">
        <v>1</v>
      </c>
      <c r="L22537" s="311"/>
    </row>
    <row r="22538" spans="11:12" ht="15.75" x14ac:dyDescent="0.2">
      <c r="K22538" s="311">
        <v>1</v>
      </c>
      <c r="L22538" s="311"/>
    </row>
    <row r="22539" spans="11:12" ht="15.75" x14ac:dyDescent="0.2">
      <c r="K22539" s="311">
        <v>1</v>
      </c>
      <c r="L22539" s="311"/>
    </row>
    <row r="22540" spans="11:12" ht="15.75" x14ac:dyDescent="0.2">
      <c r="K22540" s="311">
        <v>1</v>
      </c>
      <c r="L22540" s="311"/>
    </row>
    <row r="22541" spans="11:12" ht="15.75" x14ac:dyDescent="0.2">
      <c r="K22541" s="311">
        <v>1</v>
      </c>
      <c r="L22541" s="311"/>
    </row>
    <row r="22542" spans="11:12" ht="15.75" x14ac:dyDescent="0.2">
      <c r="K22542" s="311">
        <v>1</v>
      </c>
      <c r="L22542" s="311"/>
    </row>
    <row r="22543" spans="11:12" ht="15.75" x14ac:dyDescent="0.2">
      <c r="K22543" s="311">
        <v>1</v>
      </c>
      <c r="L22543" s="311"/>
    </row>
    <row r="22544" spans="11:12" ht="15.75" x14ac:dyDescent="0.2">
      <c r="K22544" s="311">
        <v>1</v>
      </c>
      <c r="L22544" s="311"/>
    </row>
    <row r="22545" spans="11:12" ht="15.75" x14ac:dyDescent="0.2">
      <c r="K22545" s="311">
        <v>1</v>
      </c>
      <c r="L22545" s="311"/>
    </row>
    <row r="22546" spans="11:12" ht="15.75" x14ac:dyDescent="0.2">
      <c r="K22546" s="311">
        <v>1</v>
      </c>
      <c r="L22546" s="311"/>
    </row>
    <row r="22547" spans="11:12" ht="15.75" x14ac:dyDescent="0.2">
      <c r="K22547" s="311">
        <v>1</v>
      </c>
      <c r="L22547" s="311"/>
    </row>
    <row r="22548" spans="11:12" ht="15.75" x14ac:dyDescent="0.2">
      <c r="K22548" s="311">
        <v>1</v>
      </c>
      <c r="L22548" s="311"/>
    </row>
    <row r="22549" spans="11:12" ht="15.75" x14ac:dyDescent="0.2">
      <c r="K22549" s="311">
        <v>1</v>
      </c>
      <c r="L22549" s="311"/>
    </row>
    <row r="22550" spans="11:12" ht="15.75" x14ac:dyDescent="0.2">
      <c r="K22550" s="311">
        <v>1</v>
      </c>
      <c r="L22550" s="311"/>
    </row>
    <row r="22551" spans="11:12" ht="15.75" x14ac:dyDescent="0.2">
      <c r="K22551" s="311">
        <v>1</v>
      </c>
      <c r="L22551" s="311"/>
    </row>
    <row r="22552" spans="11:12" ht="15.75" x14ac:dyDescent="0.2">
      <c r="K22552" s="311">
        <v>1</v>
      </c>
      <c r="L22552" s="311"/>
    </row>
    <row r="22553" spans="11:12" ht="15.75" x14ac:dyDescent="0.2">
      <c r="K22553" s="311">
        <v>1</v>
      </c>
      <c r="L22553" s="311"/>
    </row>
    <row r="22554" spans="11:12" ht="15.75" x14ac:dyDescent="0.2">
      <c r="K22554" s="311">
        <v>1</v>
      </c>
      <c r="L22554" s="311"/>
    </row>
    <row r="22555" spans="11:12" ht="15.75" x14ac:dyDescent="0.2">
      <c r="K22555" s="311">
        <v>1</v>
      </c>
      <c r="L22555" s="311"/>
    </row>
    <row r="22556" spans="11:12" ht="15.75" x14ac:dyDescent="0.2">
      <c r="K22556" s="311">
        <v>1</v>
      </c>
      <c r="L22556" s="311"/>
    </row>
    <row r="22557" spans="11:12" ht="15.75" x14ac:dyDescent="0.2">
      <c r="K22557" s="311">
        <v>1</v>
      </c>
      <c r="L22557" s="311"/>
    </row>
    <row r="22558" spans="11:12" ht="15.75" x14ac:dyDescent="0.2">
      <c r="K22558" s="311">
        <v>1</v>
      </c>
      <c r="L22558" s="311"/>
    </row>
    <row r="22559" spans="11:12" ht="15.75" x14ac:dyDescent="0.2">
      <c r="K22559" s="311">
        <v>1</v>
      </c>
      <c r="L22559" s="311"/>
    </row>
    <row r="22560" spans="11:12" ht="15.75" x14ac:dyDescent="0.2">
      <c r="K22560" s="311">
        <v>1</v>
      </c>
      <c r="L22560" s="311"/>
    </row>
    <row r="22561" spans="11:12" ht="15.75" x14ac:dyDescent="0.2">
      <c r="K22561" s="311">
        <v>1</v>
      </c>
      <c r="L22561" s="311"/>
    </row>
    <row r="22562" spans="11:12" ht="15.75" x14ac:dyDescent="0.2">
      <c r="K22562" s="311">
        <v>1</v>
      </c>
      <c r="L22562" s="311"/>
    </row>
    <row r="22563" spans="11:12" ht="15.75" x14ac:dyDescent="0.2">
      <c r="K22563" s="311">
        <v>1</v>
      </c>
      <c r="L22563" s="311"/>
    </row>
    <row r="22564" spans="11:12" ht="15.75" x14ac:dyDescent="0.2">
      <c r="K22564" s="311">
        <v>1</v>
      </c>
      <c r="L22564" s="311"/>
    </row>
    <row r="22565" spans="11:12" ht="15.75" x14ac:dyDescent="0.2">
      <c r="K22565" s="311">
        <v>1</v>
      </c>
      <c r="L22565" s="311"/>
    </row>
    <row r="22566" spans="11:12" ht="15.75" x14ac:dyDescent="0.2">
      <c r="K22566" s="311">
        <v>1</v>
      </c>
      <c r="L22566" s="311"/>
    </row>
    <row r="22567" spans="11:12" ht="15.75" x14ac:dyDescent="0.2">
      <c r="K22567" s="311">
        <v>1</v>
      </c>
      <c r="L22567" s="311"/>
    </row>
    <row r="22568" spans="11:12" ht="15.75" x14ac:dyDescent="0.2">
      <c r="K22568" s="311">
        <v>1</v>
      </c>
      <c r="L22568" s="311"/>
    </row>
    <row r="22569" spans="11:12" ht="15.75" x14ac:dyDescent="0.2">
      <c r="K22569" s="311">
        <v>1</v>
      </c>
      <c r="L22569" s="311"/>
    </row>
    <row r="22570" spans="11:12" ht="15.75" x14ac:dyDescent="0.2">
      <c r="K22570" s="311">
        <v>1</v>
      </c>
      <c r="L22570" s="311"/>
    </row>
    <row r="22571" spans="11:12" ht="15.75" x14ac:dyDescent="0.2">
      <c r="K22571" s="311">
        <v>1</v>
      </c>
      <c r="L22571" s="311"/>
    </row>
    <row r="22572" spans="11:12" ht="15.75" x14ac:dyDescent="0.2">
      <c r="K22572" s="311">
        <v>1</v>
      </c>
      <c r="L22572" s="311"/>
    </row>
    <row r="22573" spans="11:12" ht="15.75" x14ac:dyDescent="0.2">
      <c r="K22573" s="311">
        <v>1</v>
      </c>
      <c r="L22573" s="311"/>
    </row>
    <row r="22574" spans="11:12" ht="15.75" x14ac:dyDescent="0.2">
      <c r="K22574" s="311">
        <v>1</v>
      </c>
      <c r="L22574" s="311"/>
    </row>
    <row r="22575" spans="11:12" ht="15.75" x14ac:dyDescent="0.2">
      <c r="K22575" s="311">
        <v>1</v>
      </c>
      <c r="L22575" s="311"/>
    </row>
    <row r="22576" spans="11:12" ht="15.75" x14ac:dyDescent="0.2">
      <c r="K22576" s="311">
        <v>1</v>
      </c>
      <c r="L22576" s="311"/>
    </row>
    <row r="22577" spans="11:12" ht="15.75" x14ac:dyDescent="0.2">
      <c r="K22577" s="311">
        <v>1</v>
      </c>
      <c r="L22577" s="311"/>
    </row>
    <row r="22578" spans="11:12" ht="15.75" x14ac:dyDescent="0.2">
      <c r="K22578" s="311">
        <v>1</v>
      </c>
      <c r="L22578" s="311"/>
    </row>
    <row r="22579" spans="11:12" ht="15.75" x14ac:dyDescent="0.2">
      <c r="K22579" s="311">
        <v>1</v>
      </c>
      <c r="L22579" s="311"/>
    </row>
    <row r="22580" spans="11:12" ht="15.75" x14ac:dyDescent="0.2">
      <c r="K22580" s="311">
        <v>1</v>
      </c>
      <c r="L22580" s="311"/>
    </row>
    <row r="22581" spans="11:12" ht="15.75" x14ac:dyDescent="0.2">
      <c r="K22581" s="311">
        <v>1</v>
      </c>
      <c r="L22581" s="311"/>
    </row>
    <row r="22582" spans="11:12" ht="15.75" x14ac:dyDescent="0.2">
      <c r="K22582" s="311">
        <v>1</v>
      </c>
      <c r="L22582" s="311"/>
    </row>
    <row r="22583" spans="11:12" ht="15.75" x14ac:dyDescent="0.2">
      <c r="K22583" s="311">
        <v>1</v>
      </c>
      <c r="L22583" s="311"/>
    </row>
    <row r="22584" spans="11:12" ht="15.75" x14ac:dyDescent="0.2">
      <c r="K22584" s="311">
        <v>1</v>
      </c>
      <c r="L22584" s="311"/>
    </row>
    <row r="22585" spans="11:12" ht="15.75" x14ac:dyDescent="0.2">
      <c r="K22585" s="311">
        <v>1</v>
      </c>
      <c r="L22585" s="311"/>
    </row>
    <row r="22586" spans="11:12" ht="15.75" x14ac:dyDescent="0.2">
      <c r="K22586" s="311">
        <v>1</v>
      </c>
      <c r="L22586" s="311"/>
    </row>
    <row r="22587" spans="11:12" ht="15.75" x14ac:dyDescent="0.2">
      <c r="K22587" s="311">
        <v>1</v>
      </c>
      <c r="L22587" s="311"/>
    </row>
    <row r="22588" spans="11:12" ht="15.75" x14ac:dyDescent="0.2">
      <c r="K22588" s="311">
        <v>1</v>
      </c>
      <c r="L22588" s="311"/>
    </row>
    <row r="22589" spans="11:12" ht="15.75" x14ac:dyDescent="0.2">
      <c r="K22589" s="311">
        <v>1</v>
      </c>
      <c r="L22589" s="311"/>
    </row>
    <row r="22590" spans="11:12" ht="15.75" x14ac:dyDescent="0.2">
      <c r="K22590" s="311">
        <v>1</v>
      </c>
      <c r="L22590" s="311"/>
    </row>
    <row r="22591" spans="11:12" ht="15.75" x14ac:dyDescent="0.2">
      <c r="K22591" s="311">
        <v>1</v>
      </c>
      <c r="L22591" s="311"/>
    </row>
    <row r="22592" spans="11:12" ht="15.75" x14ac:dyDescent="0.2">
      <c r="K22592" s="311">
        <v>1</v>
      </c>
      <c r="L22592" s="311"/>
    </row>
    <row r="22593" spans="11:12" ht="15.75" x14ac:dyDescent="0.2">
      <c r="K22593" s="311">
        <v>1</v>
      </c>
      <c r="L22593" s="311"/>
    </row>
    <row r="22594" spans="11:12" ht="15.75" x14ac:dyDescent="0.2">
      <c r="K22594" s="311">
        <v>1</v>
      </c>
      <c r="L22594" s="311"/>
    </row>
    <row r="22595" spans="11:12" ht="15.75" x14ac:dyDescent="0.2">
      <c r="K22595" s="311">
        <v>1</v>
      </c>
      <c r="L22595" s="311"/>
    </row>
    <row r="22596" spans="11:12" ht="15.75" x14ac:dyDescent="0.2">
      <c r="K22596" s="311">
        <v>1</v>
      </c>
      <c r="L22596" s="311"/>
    </row>
    <row r="22597" spans="11:12" ht="15.75" x14ac:dyDescent="0.2">
      <c r="K22597" s="311">
        <v>1</v>
      </c>
      <c r="L22597" s="311"/>
    </row>
    <row r="22598" spans="11:12" ht="15.75" x14ac:dyDescent="0.2">
      <c r="K22598" s="311">
        <v>1</v>
      </c>
      <c r="L22598" s="311"/>
    </row>
    <row r="22599" spans="11:12" ht="15.75" x14ac:dyDescent="0.2">
      <c r="K22599" s="311">
        <v>1</v>
      </c>
      <c r="L22599" s="311"/>
    </row>
    <row r="22600" spans="11:12" ht="15.75" x14ac:dyDescent="0.2">
      <c r="K22600" s="311">
        <v>1</v>
      </c>
      <c r="L22600" s="311"/>
    </row>
    <row r="22601" spans="11:12" ht="15.75" x14ac:dyDescent="0.2">
      <c r="K22601" s="311">
        <v>1</v>
      </c>
      <c r="L22601" s="311"/>
    </row>
    <row r="22602" spans="11:12" ht="15.75" x14ac:dyDescent="0.2">
      <c r="K22602" s="311">
        <v>1</v>
      </c>
      <c r="L22602" s="311"/>
    </row>
    <row r="22603" spans="11:12" ht="15.75" x14ac:dyDescent="0.2">
      <c r="K22603" s="311">
        <v>1</v>
      </c>
      <c r="L22603" s="311"/>
    </row>
    <row r="22604" spans="11:12" ht="15.75" x14ac:dyDescent="0.2">
      <c r="K22604" s="311">
        <v>1</v>
      </c>
      <c r="L22604" s="311"/>
    </row>
    <row r="22605" spans="11:12" ht="15.75" x14ac:dyDescent="0.2">
      <c r="K22605" s="311">
        <v>1</v>
      </c>
      <c r="L22605" s="311"/>
    </row>
    <row r="22606" spans="11:12" ht="15.75" x14ac:dyDescent="0.2">
      <c r="K22606" s="311">
        <v>1</v>
      </c>
      <c r="L22606" s="311"/>
    </row>
    <row r="22607" spans="11:12" ht="15.75" x14ac:dyDescent="0.2">
      <c r="K22607" s="311">
        <v>1</v>
      </c>
      <c r="L22607" s="311"/>
    </row>
    <row r="22608" spans="11:12" ht="15.75" x14ac:dyDescent="0.2">
      <c r="K22608" s="311">
        <v>1</v>
      </c>
      <c r="L22608" s="311"/>
    </row>
    <row r="22609" spans="11:12" ht="15.75" x14ac:dyDescent="0.2">
      <c r="K22609" s="311">
        <v>1</v>
      </c>
      <c r="L22609" s="311"/>
    </row>
    <row r="22610" spans="11:12" ht="15.75" x14ac:dyDescent="0.2">
      <c r="K22610" s="311">
        <v>1</v>
      </c>
      <c r="L22610" s="311"/>
    </row>
    <row r="22611" spans="11:12" ht="15.75" x14ac:dyDescent="0.2">
      <c r="K22611" s="311">
        <v>1</v>
      </c>
      <c r="L22611" s="311"/>
    </row>
    <row r="22612" spans="11:12" ht="15.75" x14ac:dyDescent="0.2">
      <c r="K22612" s="311">
        <v>1</v>
      </c>
      <c r="L22612" s="311"/>
    </row>
    <row r="22613" spans="11:12" ht="15.75" x14ac:dyDescent="0.2">
      <c r="K22613" s="311">
        <v>1</v>
      </c>
      <c r="L22613" s="311"/>
    </row>
    <row r="22614" spans="11:12" ht="15.75" x14ac:dyDescent="0.2">
      <c r="K22614" s="311">
        <v>1</v>
      </c>
      <c r="L22614" s="311"/>
    </row>
    <row r="22615" spans="11:12" ht="15.75" x14ac:dyDescent="0.2">
      <c r="K22615" s="311">
        <v>1</v>
      </c>
      <c r="L22615" s="311"/>
    </row>
    <row r="22616" spans="11:12" ht="15.75" x14ac:dyDescent="0.2">
      <c r="K22616" s="311">
        <v>1</v>
      </c>
      <c r="L22616" s="311"/>
    </row>
    <row r="22617" spans="11:12" ht="15.75" x14ac:dyDescent="0.2">
      <c r="K22617" s="311">
        <v>1</v>
      </c>
      <c r="L22617" s="311"/>
    </row>
    <row r="22618" spans="11:12" ht="15.75" x14ac:dyDescent="0.2">
      <c r="K22618" s="311">
        <v>1</v>
      </c>
      <c r="L22618" s="311"/>
    </row>
    <row r="22619" spans="11:12" ht="15.75" x14ac:dyDescent="0.2">
      <c r="K22619" s="311">
        <v>1</v>
      </c>
      <c r="L22619" s="311"/>
    </row>
    <row r="22620" spans="11:12" ht="15.75" x14ac:dyDescent="0.2">
      <c r="K22620" s="311">
        <v>1</v>
      </c>
      <c r="L22620" s="311"/>
    </row>
    <row r="22621" spans="11:12" ht="15.75" x14ac:dyDescent="0.2">
      <c r="K22621" s="311">
        <v>1</v>
      </c>
      <c r="L22621" s="311"/>
    </row>
    <row r="22622" spans="11:12" ht="15.75" x14ac:dyDescent="0.2">
      <c r="K22622" s="311">
        <v>1</v>
      </c>
      <c r="L22622" s="311"/>
    </row>
    <row r="22623" spans="11:12" ht="15.75" x14ac:dyDescent="0.2">
      <c r="K22623" s="311">
        <v>1</v>
      </c>
      <c r="L22623" s="311"/>
    </row>
    <row r="22624" spans="11:12" ht="15.75" x14ac:dyDescent="0.2">
      <c r="K22624" s="311">
        <v>1</v>
      </c>
      <c r="L22624" s="311"/>
    </row>
    <row r="22625" spans="11:12" ht="15.75" x14ac:dyDescent="0.2">
      <c r="K22625" s="311">
        <v>1</v>
      </c>
      <c r="L22625" s="311"/>
    </row>
    <row r="22626" spans="11:12" ht="15.75" x14ac:dyDescent="0.2">
      <c r="K22626" s="311">
        <v>1</v>
      </c>
      <c r="L22626" s="311"/>
    </row>
    <row r="22627" spans="11:12" ht="15.75" x14ac:dyDescent="0.2">
      <c r="K22627" s="311">
        <v>1</v>
      </c>
      <c r="L22627" s="311"/>
    </row>
    <row r="22628" spans="11:12" ht="15.75" x14ac:dyDescent="0.2">
      <c r="K22628" s="311">
        <v>1</v>
      </c>
      <c r="L22628" s="311"/>
    </row>
    <row r="22629" spans="11:12" ht="15.75" x14ac:dyDescent="0.2">
      <c r="K22629" s="311">
        <v>1</v>
      </c>
      <c r="L22629" s="311"/>
    </row>
    <row r="22630" spans="11:12" ht="15.75" x14ac:dyDescent="0.2">
      <c r="K22630" s="311">
        <v>1</v>
      </c>
      <c r="L22630" s="311"/>
    </row>
    <row r="22631" spans="11:12" ht="15.75" x14ac:dyDescent="0.2">
      <c r="K22631" s="311">
        <v>1</v>
      </c>
      <c r="L22631" s="311"/>
    </row>
    <row r="22632" spans="11:12" ht="15.75" x14ac:dyDescent="0.2">
      <c r="K22632" s="311">
        <v>1</v>
      </c>
      <c r="L22632" s="311"/>
    </row>
    <row r="22633" spans="11:12" ht="15.75" x14ac:dyDescent="0.2">
      <c r="K22633" s="311">
        <v>1</v>
      </c>
      <c r="L22633" s="311"/>
    </row>
    <row r="22634" spans="11:12" ht="15.75" x14ac:dyDescent="0.2">
      <c r="K22634" s="311">
        <v>1</v>
      </c>
      <c r="L22634" s="311"/>
    </row>
    <row r="22635" spans="11:12" ht="15.75" x14ac:dyDescent="0.2">
      <c r="K22635" s="311">
        <v>1</v>
      </c>
      <c r="L22635" s="311"/>
    </row>
    <row r="22636" spans="11:12" ht="15.75" x14ac:dyDescent="0.2">
      <c r="K22636" s="311">
        <v>1</v>
      </c>
      <c r="L22636" s="311"/>
    </row>
    <row r="22637" spans="11:12" ht="15.75" x14ac:dyDescent="0.2">
      <c r="K22637" s="311">
        <v>1</v>
      </c>
      <c r="L22637" s="311"/>
    </row>
    <row r="22638" spans="11:12" ht="15.75" x14ac:dyDescent="0.2">
      <c r="K22638" s="311">
        <v>1</v>
      </c>
      <c r="L22638" s="311"/>
    </row>
    <row r="22639" spans="11:12" ht="15.75" x14ac:dyDescent="0.2">
      <c r="K22639" s="311">
        <v>1</v>
      </c>
      <c r="L22639" s="311"/>
    </row>
    <row r="22640" spans="11:12" ht="15.75" x14ac:dyDescent="0.2">
      <c r="K22640" s="311">
        <v>1</v>
      </c>
      <c r="L22640" s="311"/>
    </row>
    <row r="22641" spans="11:12" ht="15.75" x14ac:dyDescent="0.2">
      <c r="K22641" s="311">
        <v>1</v>
      </c>
      <c r="L22641" s="311"/>
    </row>
    <row r="22642" spans="11:12" ht="15.75" x14ac:dyDescent="0.2">
      <c r="K22642" s="311">
        <v>1</v>
      </c>
      <c r="L22642" s="311"/>
    </row>
    <row r="22643" spans="11:12" ht="15.75" x14ac:dyDescent="0.2">
      <c r="K22643" s="311">
        <v>1</v>
      </c>
      <c r="L22643" s="311"/>
    </row>
    <row r="22644" spans="11:12" ht="15.75" x14ac:dyDescent="0.2">
      <c r="K22644" s="311">
        <v>1</v>
      </c>
      <c r="L22644" s="311"/>
    </row>
    <row r="22645" spans="11:12" ht="15.75" x14ac:dyDescent="0.2">
      <c r="K22645" s="311">
        <v>1</v>
      </c>
      <c r="L22645" s="311"/>
    </row>
    <row r="22646" spans="11:12" ht="15.75" x14ac:dyDescent="0.2">
      <c r="K22646" s="311">
        <v>1</v>
      </c>
      <c r="L22646" s="311"/>
    </row>
    <row r="22647" spans="11:12" ht="15.75" x14ac:dyDescent="0.2">
      <c r="K22647" s="311">
        <v>1</v>
      </c>
      <c r="L22647" s="311"/>
    </row>
    <row r="22648" spans="11:12" ht="15.75" x14ac:dyDescent="0.2">
      <c r="K22648" s="311">
        <v>1</v>
      </c>
      <c r="L22648" s="311"/>
    </row>
    <row r="22649" spans="11:12" ht="15.75" x14ac:dyDescent="0.2">
      <c r="K22649" s="311">
        <v>1</v>
      </c>
      <c r="L22649" s="311"/>
    </row>
    <row r="22650" spans="11:12" ht="15.75" x14ac:dyDescent="0.2">
      <c r="K22650" s="311">
        <v>1</v>
      </c>
      <c r="L22650" s="311"/>
    </row>
    <row r="22651" spans="11:12" ht="15.75" x14ac:dyDescent="0.2">
      <c r="K22651" s="311">
        <v>1</v>
      </c>
      <c r="L22651" s="311"/>
    </row>
    <row r="22652" spans="11:12" ht="15.75" x14ac:dyDescent="0.2">
      <c r="K22652" s="311">
        <v>1</v>
      </c>
      <c r="L22652" s="311"/>
    </row>
    <row r="22653" spans="11:12" ht="15.75" x14ac:dyDescent="0.2">
      <c r="K22653" s="311">
        <v>1</v>
      </c>
      <c r="L22653" s="311"/>
    </row>
    <row r="22654" spans="11:12" ht="15.75" x14ac:dyDescent="0.2">
      <c r="K22654" s="311">
        <v>1</v>
      </c>
      <c r="L22654" s="311"/>
    </row>
    <row r="22655" spans="11:12" ht="15.75" x14ac:dyDescent="0.2">
      <c r="K22655" s="311">
        <v>1</v>
      </c>
      <c r="L22655" s="311"/>
    </row>
    <row r="22656" spans="11:12" ht="15.75" x14ac:dyDescent="0.2">
      <c r="K22656" s="311">
        <v>1</v>
      </c>
      <c r="L22656" s="311"/>
    </row>
    <row r="22657" spans="11:12" ht="15.75" x14ac:dyDescent="0.2">
      <c r="K22657" s="311">
        <v>1</v>
      </c>
      <c r="L22657" s="311"/>
    </row>
    <row r="22658" spans="11:12" ht="15.75" x14ac:dyDescent="0.2">
      <c r="K22658" s="311">
        <v>1</v>
      </c>
      <c r="L22658" s="311"/>
    </row>
    <row r="22659" spans="11:12" ht="15.75" x14ac:dyDescent="0.2">
      <c r="K22659" s="311">
        <v>1</v>
      </c>
      <c r="L22659" s="311"/>
    </row>
    <row r="22660" spans="11:12" ht="15.75" x14ac:dyDescent="0.2">
      <c r="K22660" s="311">
        <v>1</v>
      </c>
      <c r="L22660" s="311"/>
    </row>
    <row r="22661" spans="11:12" ht="15.75" x14ac:dyDescent="0.2">
      <c r="K22661" s="311">
        <v>1</v>
      </c>
      <c r="L22661" s="311"/>
    </row>
    <row r="22662" spans="11:12" ht="15.75" x14ac:dyDescent="0.2">
      <c r="K22662" s="311">
        <v>1</v>
      </c>
      <c r="L22662" s="311"/>
    </row>
    <row r="22663" spans="11:12" ht="15.75" x14ac:dyDescent="0.2">
      <c r="K22663" s="311">
        <v>1</v>
      </c>
      <c r="L22663" s="311"/>
    </row>
    <row r="22664" spans="11:12" ht="15.75" x14ac:dyDescent="0.2">
      <c r="K22664" s="311">
        <v>1</v>
      </c>
      <c r="L22664" s="311"/>
    </row>
    <row r="22665" spans="11:12" ht="15.75" x14ac:dyDescent="0.2">
      <c r="K22665" s="311">
        <v>1</v>
      </c>
      <c r="L22665" s="311"/>
    </row>
    <row r="22666" spans="11:12" ht="15.75" x14ac:dyDescent="0.2">
      <c r="K22666" s="311">
        <v>1</v>
      </c>
      <c r="L22666" s="311"/>
    </row>
    <row r="22667" spans="11:12" ht="15.75" x14ac:dyDescent="0.2">
      <c r="K22667" s="311">
        <v>1</v>
      </c>
      <c r="L22667" s="311"/>
    </row>
    <row r="22668" spans="11:12" ht="15.75" x14ac:dyDescent="0.2">
      <c r="K22668" s="311">
        <v>1</v>
      </c>
      <c r="L22668" s="311"/>
    </row>
    <row r="22669" spans="11:12" ht="15.75" x14ac:dyDescent="0.2">
      <c r="K22669" s="311">
        <v>1</v>
      </c>
      <c r="L22669" s="311"/>
    </row>
    <row r="22670" spans="11:12" ht="15.75" x14ac:dyDescent="0.2">
      <c r="K22670" s="311">
        <v>1</v>
      </c>
      <c r="L22670" s="311"/>
    </row>
    <row r="22671" spans="11:12" ht="15.75" x14ac:dyDescent="0.2">
      <c r="K22671" s="311">
        <v>1</v>
      </c>
      <c r="L22671" s="311"/>
    </row>
    <row r="22672" spans="11:12" ht="15.75" x14ac:dyDescent="0.2">
      <c r="K22672" s="311">
        <v>1</v>
      </c>
      <c r="L22672" s="311"/>
    </row>
    <row r="22673" spans="11:12" ht="15.75" x14ac:dyDescent="0.2">
      <c r="K22673" s="311">
        <v>1</v>
      </c>
      <c r="L22673" s="311"/>
    </row>
    <row r="22674" spans="11:12" ht="15.75" x14ac:dyDescent="0.2">
      <c r="K22674" s="311">
        <v>1</v>
      </c>
      <c r="L22674" s="311"/>
    </row>
    <row r="22675" spans="11:12" ht="15.75" x14ac:dyDescent="0.2">
      <c r="K22675" s="311">
        <v>1</v>
      </c>
      <c r="L22675" s="311"/>
    </row>
    <row r="22676" spans="11:12" ht="15.75" x14ac:dyDescent="0.2">
      <c r="K22676" s="311">
        <v>1</v>
      </c>
      <c r="L22676" s="311"/>
    </row>
    <row r="22677" spans="11:12" ht="15.75" x14ac:dyDescent="0.2">
      <c r="K22677" s="311">
        <v>1</v>
      </c>
      <c r="L22677" s="311"/>
    </row>
    <row r="22678" spans="11:12" ht="15.75" x14ac:dyDescent="0.2">
      <c r="K22678" s="311">
        <v>1</v>
      </c>
      <c r="L22678" s="311"/>
    </row>
    <row r="22679" spans="11:12" ht="15.75" x14ac:dyDescent="0.2">
      <c r="K22679" s="311">
        <v>1</v>
      </c>
      <c r="L22679" s="311"/>
    </row>
    <row r="22680" spans="11:12" ht="15.75" x14ac:dyDescent="0.2">
      <c r="K22680" s="311">
        <v>1</v>
      </c>
      <c r="L22680" s="311"/>
    </row>
    <row r="22681" spans="11:12" ht="15.75" x14ac:dyDescent="0.2">
      <c r="K22681" s="311">
        <v>1</v>
      </c>
      <c r="L22681" s="311"/>
    </row>
    <row r="22682" spans="11:12" ht="15.75" x14ac:dyDescent="0.2">
      <c r="K22682" s="311">
        <v>1</v>
      </c>
      <c r="L22682" s="311"/>
    </row>
    <row r="22683" spans="11:12" ht="15.75" x14ac:dyDescent="0.2">
      <c r="K22683" s="311">
        <v>1</v>
      </c>
      <c r="L22683" s="311"/>
    </row>
    <row r="22684" spans="11:12" ht="15.75" x14ac:dyDescent="0.2">
      <c r="K22684" s="311">
        <v>1</v>
      </c>
      <c r="L22684" s="311"/>
    </row>
    <row r="22685" spans="11:12" ht="15.75" x14ac:dyDescent="0.2">
      <c r="K22685" s="311">
        <v>1</v>
      </c>
      <c r="L22685" s="311"/>
    </row>
    <row r="22686" spans="11:12" ht="15.75" x14ac:dyDescent="0.2">
      <c r="K22686" s="311">
        <v>1</v>
      </c>
      <c r="L22686" s="311"/>
    </row>
    <row r="22687" spans="11:12" ht="15.75" x14ac:dyDescent="0.2">
      <c r="K22687" s="311">
        <v>1</v>
      </c>
      <c r="L22687" s="311"/>
    </row>
    <row r="22688" spans="11:12" ht="15.75" x14ac:dyDescent="0.2">
      <c r="K22688" s="311">
        <v>1</v>
      </c>
      <c r="L22688" s="311"/>
    </row>
    <row r="22689" spans="11:12" ht="15.75" x14ac:dyDescent="0.2">
      <c r="K22689" s="311">
        <v>1</v>
      </c>
      <c r="L22689" s="311"/>
    </row>
    <row r="22690" spans="11:12" ht="15.75" x14ac:dyDescent="0.2">
      <c r="K22690" s="311">
        <v>1</v>
      </c>
      <c r="L22690" s="311"/>
    </row>
    <row r="22691" spans="11:12" ht="15.75" x14ac:dyDescent="0.2">
      <c r="K22691" s="311">
        <v>1</v>
      </c>
      <c r="L22691" s="311"/>
    </row>
    <row r="22692" spans="11:12" ht="15.75" x14ac:dyDescent="0.2">
      <c r="K22692" s="311">
        <v>1</v>
      </c>
      <c r="L22692" s="311"/>
    </row>
    <row r="22693" spans="11:12" ht="15.75" x14ac:dyDescent="0.2">
      <c r="K22693" s="311">
        <v>1</v>
      </c>
      <c r="L22693" s="311"/>
    </row>
    <row r="22694" spans="11:12" ht="15.75" x14ac:dyDescent="0.2">
      <c r="K22694" s="311">
        <v>1</v>
      </c>
      <c r="L22694" s="311"/>
    </row>
    <row r="22695" spans="11:12" ht="15.75" x14ac:dyDescent="0.2">
      <c r="K22695" s="311">
        <v>1</v>
      </c>
      <c r="L22695" s="311"/>
    </row>
    <row r="22696" spans="11:12" ht="15.75" x14ac:dyDescent="0.2">
      <c r="K22696" s="311">
        <v>1</v>
      </c>
      <c r="L22696" s="311"/>
    </row>
    <row r="22697" spans="11:12" ht="15.75" x14ac:dyDescent="0.2">
      <c r="K22697" s="311">
        <v>1</v>
      </c>
      <c r="L22697" s="311"/>
    </row>
    <row r="22698" spans="11:12" ht="15.75" x14ac:dyDescent="0.2">
      <c r="K22698" s="311">
        <v>1</v>
      </c>
      <c r="L22698" s="311"/>
    </row>
    <row r="22699" spans="11:12" ht="15.75" x14ac:dyDescent="0.2">
      <c r="K22699" s="311">
        <v>1</v>
      </c>
      <c r="L22699" s="311"/>
    </row>
    <row r="22700" spans="11:12" ht="15.75" x14ac:dyDescent="0.2">
      <c r="K22700" s="311">
        <v>1</v>
      </c>
      <c r="L22700" s="311"/>
    </row>
    <row r="22701" spans="11:12" ht="15.75" x14ac:dyDescent="0.2">
      <c r="K22701" s="311">
        <v>1</v>
      </c>
      <c r="L22701" s="311"/>
    </row>
    <row r="22702" spans="11:12" ht="15.75" x14ac:dyDescent="0.2">
      <c r="K22702" s="311">
        <v>1</v>
      </c>
      <c r="L22702" s="311"/>
    </row>
    <row r="22703" spans="11:12" ht="15.75" x14ac:dyDescent="0.2">
      <c r="K22703" s="311">
        <v>1</v>
      </c>
      <c r="L22703" s="311"/>
    </row>
    <row r="22704" spans="11:12" ht="15.75" x14ac:dyDescent="0.2">
      <c r="K22704" s="311">
        <v>1</v>
      </c>
      <c r="L22704" s="311"/>
    </row>
    <row r="22705" spans="11:12" ht="15.75" x14ac:dyDescent="0.2">
      <c r="K22705" s="311">
        <v>1</v>
      </c>
      <c r="L22705" s="311"/>
    </row>
    <row r="22706" spans="11:12" ht="15.75" x14ac:dyDescent="0.2">
      <c r="K22706" s="311">
        <v>1</v>
      </c>
      <c r="L22706" s="311"/>
    </row>
    <row r="22707" spans="11:12" ht="15.75" x14ac:dyDescent="0.2">
      <c r="K22707" s="311">
        <v>1</v>
      </c>
      <c r="L22707" s="311"/>
    </row>
    <row r="22708" spans="11:12" ht="15.75" x14ac:dyDescent="0.2">
      <c r="K22708" s="311">
        <v>1</v>
      </c>
      <c r="L22708" s="311"/>
    </row>
    <row r="22709" spans="11:12" ht="15.75" x14ac:dyDescent="0.2">
      <c r="K22709" s="311">
        <v>1</v>
      </c>
      <c r="L22709" s="311"/>
    </row>
    <row r="22710" spans="11:12" ht="15.75" x14ac:dyDescent="0.2">
      <c r="K22710" s="311">
        <v>1</v>
      </c>
      <c r="L22710" s="311"/>
    </row>
    <row r="22711" spans="11:12" ht="15.75" x14ac:dyDescent="0.2">
      <c r="K22711" s="311">
        <v>1</v>
      </c>
      <c r="L22711" s="311"/>
    </row>
    <row r="22712" spans="11:12" ht="15.75" x14ac:dyDescent="0.2">
      <c r="K22712" s="311">
        <v>1</v>
      </c>
      <c r="L22712" s="311"/>
    </row>
    <row r="22713" spans="11:12" ht="15.75" x14ac:dyDescent="0.2">
      <c r="K22713" s="311">
        <v>1</v>
      </c>
      <c r="L22713" s="311"/>
    </row>
    <row r="22714" spans="11:12" ht="15.75" x14ac:dyDescent="0.2">
      <c r="K22714" s="311">
        <v>1</v>
      </c>
      <c r="L22714" s="311"/>
    </row>
    <row r="22715" spans="11:12" ht="15.75" x14ac:dyDescent="0.2">
      <c r="K22715" s="311">
        <v>1</v>
      </c>
      <c r="L22715" s="311"/>
    </row>
    <row r="22716" spans="11:12" ht="15.75" x14ac:dyDescent="0.2">
      <c r="K22716" s="311">
        <v>1</v>
      </c>
      <c r="L22716" s="311"/>
    </row>
    <row r="22717" spans="11:12" ht="15.75" x14ac:dyDescent="0.2">
      <c r="K22717" s="311">
        <v>1</v>
      </c>
      <c r="L22717" s="311"/>
    </row>
    <row r="22718" spans="11:12" ht="15.75" x14ac:dyDescent="0.2">
      <c r="K22718" s="311">
        <v>1</v>
      </c>
      <c r="L22718" s="311"/>
    </row>
    <row r="22719" spans="11:12" ht="15.75" x14ac:dyDescent="0.2">
      <c r="K22719" s="311">
        <v>1</v>
      </c>
      <c r="L22719" s="311"/>
    </row>
    <row r="22720" spans="11:12" ht="15.75" x14ac:dyDescent="0.2">
      <c r="K22720" s="311">
        <v>1</v>
      </c>
      <c r="L22720" s="311"/>
    </row>
    <row r="22721" spans="11:12" ht="15.75" x14ac:dyDescent="0.2">
      <c r="K22721" s="311">
        <v>1</v>
      </c>
      <c r="L22721" s="311"/>
    </row>
    <row r="22722" spans="11:12" ht="15.75" x14ac:dyDescent="0.2">
      <c r="K22722" s="311">
        <v>1</v>
      </c>
      <c r="L22722" s="311"/>
    </row>
    <row r="22723" spans="11:12" ht="15.75" x14ac:dyDescent="0.2">
      <c r="K22723" s="311">
        <v>1</v>
      </c>
      <c r="L22723" s="311"/>
    </row>
    <row r="22724" spans="11:12" ht="15.75" x14ac:dyDescent="0.2">
      <c r="K22724" s="311">
        <v>1</v>
      </c>
      <c r="L22724" s="311"/>
    </row>
    <row r="22725" spans="11:12" ht="15.75" x14ac:dyDescent="0.2">
      <c r="K22725" s="311">
        <v>1</v>
      </c>
      <c r="L22725" s="311"/>
    </row>
    <row r="22726" spans="11:12" ht="15.75" x14ac:dyDescent="0.2">
      <c r="K22726" s="311">
        <v>1</v>
      </c>
      <c r="L22726" s="311"/>
    </row>
    <row r="22727" spans="11:12" ht="15.75" x14ac:dyDescent="0.2">
      <c r="K22727" s="311">
        <v>1</v>
      </c>
      <c r="L22727" s="311"/>
    </row>
    <row r="22728" spans="11:12" ht="15.75" x14ac:dyDescent="0.2">
      <c r="K22728" s="311">
        <v>1</v>
      </c>
      <c r="L22728" s="311"/>
    </row>
    <row r="22729" spans="11:12" ht="15.75" x14ac:dyDescent="0.2">
      <c r="K22729" s="311">
        <v>1</v>
      </c>
      <c r="L22729" s="311"/>
    </row>
    <row r="22730" spans="11:12" ht="15.75" x14ac:dyDescent="0.2">
      <c r="K22730" s="311">
        <v>1</v>
      </c>
      <c r="L22730" s="311"/>
    </row>
    <row r="22731" spans="11:12" ht="15.75" x14ac:dyDescent="0.2">
      <c r="K22731" s="311">
        <v>1</v>
      </c>
      <c r="L22731" s="311"/>
    </row>
    <row r="22732" spans="11:12" ht="15.75" x14ac:dyDescent="0.2">
      <c r="K22732" s="311">
        <v>1</v>
      </c>
      <c r="L22732" s="311"/>
    </row>
    <row r="22733" spans="11:12" ht="15.75" x14ac:dyDescent="0.2">
      <c r="K22733" s="311">
        <v>1</v>
      </c>
      <c r="L22733" s="311"/>
    </row>
    <row r="22734" spans="11:12" ht="15.75" x14ac:dyDescent="0.2">
      <c r="K22734" s="311">
        <v>1</v>
      </c>
      <c r="L22734" s="311"/>
    </row>
    <row r="22735" spans="11:12" ht="15.75" x14ac:dyDescent="0.2">
      <c r="K22735" s="311">
        <v>1</v>
      </c>
      <c r="L22735" s="311"/>
    </row>
    <row r="22736" spans="11:12" ht="15.75" x14ac:dyDescent="0.2">
      <c r="K22736" s="311">
        <v>1</v>
      </c>
      <c r="L22736" s="311"/>
    </row>
    <row r="22737" spans="11:12" ht="15.75" x14ac:dyDescent="0.2">
      <c r="K22737" s="311">
        <v>1</v>
      </c>
      <c r="L22737" s="311"/>
    </row>
    <row r="22738" spans="11:12" ht="15.75" x14ac:dyDescent="0.2">
      <c r="K22738" s="311">
        <v>1</v>
      </c>
      <c r="L22738" s="311"/>
    </row>
    <row r="22739" spans="11:12" ht="15.75" x14ac:dyDescent="0.2">
      <c r="K22739" s="311">
        <v>1</v>
      </c>
      <c r="L22739" s="311"/>
    </row>
    <row r="22740" spans="11:12" ht="15.75" x14ac:dyDescent="0.2">
      <c r="K22740" s="311">
        <v>1</v>
      </c>
      <c r="L22740" s="311"/>
    </row>
    <row r="22741" spans="11:12" ht="15.75" x14ac:dyDescent="0.2">
      <c r="K22741" s="311">
        <v>1</v>
      </c>
      <c r="L22741" s="311"/>
    </row>
    <row r="22742" spans="11:12" ht="15.75" x14ac:dyDescent="0.2">
      <c r="K22742" s="311">
        <v>1</v>
      </c>
      <c r="L22742" s="311"/>
    </row>
    <row r="22743" spans="11:12" ht="15.75" x14ac:dyDescent="0.2">
      <c r="K22743" s="311">
        <v>1</v>
      </c>
      <c r="L22743" s="311"/>
    </row>
    <row r="22744" spans="11:12" ht="15.75" x14ac:dyDescent="0.2">
      <c r="K22744" s="311">
        <v>1</v>
      </c>
      <c r="L22744" s="311"/>
    </row>
    <row r="22745" spans="11:12" ht="15.75" x14ac:dyDescent="0.2">
      <c r="K22745" s="311">
        <v>1</v>
      </c>
      <c r="L22745" s="311"/>
    </row>
    <row r="22746" spans="11:12" ht="15.75" x14ac:dyDescent="0.2">
      <c r="K22746" s="311">
        <v>1</v>
      </c>
      <c r="L22746" s="311"/>
    </row>
    <row r="22747" spans="11:12" ht="15.75" x14ac:dyDescent="0.2">
      <c r="K22747" s="311">
        <v>1</v>
      </c>
      <c r="L22747" s="311"/>
    </row>
    <row r="22748" spans="11:12" ht="15.75" x14ac:dyDescent="0.2">
      <c r="K22748" s="311">
        <v>1</v>
      </c>
      <c r="L22748" s="311"/>
    </row>
    <row r="22749" spans="11:12" ht="15.75" x14ac:dyDescent="0.2">
      <c r="K22749" s="311">
        <v>1</v>
      </c>
      <c r="L22749" s="311"/>
    </row>
    <row r="22750" spans="11:12" ht="15.75" x14ac:dyDescent="0.2">
      <c r="K22750" s="311">
        <v>1</v>
      </c>
      <c r="L22750" s="311"/>
    </row>
    <row r="22751" spans="11:12" ht="15.75" x14ac:dyDescent="0.2">
      <c r="K22751" s="311">
        <v>1</v>
      </c>
      <c r="L22751" s="311"/>
    </row>
    <row r="22752" spans="11:12" ht="15.75" x14ac:dyDescent="0.2">
      <c r="K22752" s="311">
        <v>1</v>
      </c>
      <c r="L22752" s="311"/>
    </row>
    <row r="22753" spans="11:12" ht="15.75" x14ac:dyDescent="0.2">
      <c r="K22753" s="311">
        <v>1</v>
      </c>
      <c r="L22753" s="311"/>
    </row>
    <row r="22754" spans="11:12" ht="15.75" x14ac:dyDescent="0.2">
      <c r="K22754" s="311">
        <v>1</v>
      </c>
      <c r="L22754" s="311"/>
    </row>
    <row r="22755" spans="11:12" ht="15.75" x14ac:dyDescent="0.2">
      <c r="K22755" s="311">
        <v>1</v>
      </c>
      <c r="L22755" s="311"/>
    </row>
    <row r="22756" spans="11:12" ht="15.75" x14ac:dyDescent="0.2">
      <c r="K22756" s="311">
        <v>1</v>
      </c>
      <c r="L22756" s="311"/>
    </row>
    <row r="22757" spans="11:12" ht="15.75" x14ac:dyDescent="0.2">
      <c r="K22757" s="311">
        <v>1</v>
      </c>
      <c r="L22757" s="311"/>
    </row>
    <row r="22758" spans="11:12" ht="15.75" x14ac:dyDescent="0.2">
      <c r="K22758" s="311">
        <v>1</v>
      </c>
      <c r="L22758" s="311"/>
    </row>
    <row r="22759" spans="11:12" ht="15.75" x14ac:dyDescent="0.2">
      <c r="K22759" s="311">
        <v>1</v>
      </c>
      <c r="L22759" s="311"/>
    </row>
    <row r="22760" spans="11:12" ht="15.75" x14ac:dyDescent="0.2">
      <c r="K22760" s="311">
        <v>1</v>
      </c>
      <c r="L22760" s="311"/>
    </row>
    <row r="22761" spans="11:12" ht="15.75" x14ac:dyDescent="0.2">
      <c r="K22761" s="311">
        <v>1</v>
      </c>
      <c r="L22761" s="311"/>
    </row>
    <row r="22762" spans="11:12" ht="15.75" x14ac:dyDescent="0.2">
      <c r="K22762" s="311">
        <v>1</v>
      </c>
      <c r="L22762" s="311"/>
    </row>
    <row r="22763" spans="11:12" ht="15.75" x14ac:dyDescent="0.2">
      <c r="K22763" s="311">
        <v>1</v>
      </c>
      <c r="L22763" s="311"/>
    </row>
    <row r="22764" spans="11:12" ht="15.75" x14ac:dyDescent="0.2">
      <c r="K22764" s="311">
        <v>1</v>
      </c>
      <c r="L22764" s="311"/>
    </row>
    <row r="22765" spans="11:12" ht="15.75" x14ac:dyDescent="0.2">
      <c r="K22765" s="311">
        <v>1</v>
      </c>
      <c r="L22765" s="311"/>
    </row>
    <row r="22766" spans="11:12" ht="15.75" x14ac:dyDescent="0.2">
      <c r="K22766" s="311">
        <v>1</v>
      </c>
      <c r="L22766" s="311"/>
    </row>
    <row r="22767" spans="11:12" ht="15.75" x14ac:dyDescent="0.2">
      <c r="K22767" s="311">
        <v>1</v>
      </c>
      <c r="L22767" s="311"/>
    </row>
    <row r="22768" spans="11:12" ht="15.75" x14ac:dyDescent="0.2">
      <c r="K22768" s="311">
        <v>1</v>
      </c>
      <c r="L22768" s="311"/>
    </row>
    <row r="22769" spans="11:12" ht="15.75" x14ac:dyDescent="0.2">
      <c r="K22769" s="311">
        <v>1</v>
      </c>
      <c r="L22769" s="311"/>
    </row>
    <row r="22770" spans="11:12" ht="15.75" x14ac:dyDescent="0.2">
      <c r="K22770" s="311">
        <v>1</v>
      </c>
      <c r="L22770" s="311"/>
    </row>
    <row r="22771" spans="11:12" ht="15.75" x14ac:dyDescent="0.2">
      <c r="K22771" s="311">
        <v>1</v>
      </c>
      <c r="L22771" s="311"/>
    </row>
    <row r="22772" spans="11:12" ht="15.75" x14ac:dyDescent="0.2">
      <c r="K22772" s="311">
        <v>1</v>
      </c>
      <c r="L22772" s="311"/>
    </row>
    <row r="22773" spans="11:12" ht="15.75" x14ac:dyDescent="0.2">
      <c r="K22773" s="311">
        <v>1</v>
      </c>
      <c r="L22773" s="311"/>
    </row>
    <row r="22774" spans="11:12" ht="15.75" x14ac:dyDescent="0.2">
      <c r="K22774" s="311">
        <v>1</v>
      </c>
      <c r="L22774" s="311"/>
    </row>
    <row r="22775" spans="11:12" ht="15.75" x14ac:dyDescent="0.2">
      <c r="K22775" s="311">
        <v>1</v>
      </c>
      <c r="L22775" s="311"/>
    </row>
    <row r="22776" spans="11:12" ht="15.75" x14ac:dyDescent="0.2">
      <c r="K22776" s="311">
        <v>1</v>
      </c>
      <c r="L22776" s="311"/>
    </row>
    <row r="22777" spans="11:12" ht="15.75" x14ac:dyDescent="0.2">
      <c r="K22777" s="311">
        <v>1</v>
      </c>
      <c r="L22777" s="311"/>
    </row>
    <row r="22778" spans="11:12" ht="15.75" x14ac:dyDescent="0.2">
      <c r="K22778" s="311">
        <v>1</v>
      </c>
      <c r="L22778" s="311"/>
    </row>
    <row r="22779" spans="11:12" ht="15.75" x14ac:dyDescent="0.2">
      <c r="K22779" s="311">
        <v>1</v>
      </c>
      <c r="L22779" s="311"/>
    </row>
    <row r="22780" spans="11:12" ht="15.75" x14ac:dyDescent="0.2">
      <c r="K22780" s="311">
        <v>1</v>
      </c>
      <c r="L22780" s="311"/>
    </row>
    <row r="22781" spans="11:12" ht="15.75" x14ac:dyDescent="0.2">
      <c r="K22781" s="311">
        <v>1</v>
      </c>
      <c r="L22781" s="311"/>
    </row>
    <row r="22782" spans="11:12" ht="15.75" x14ac:dyDescent="0.2">
      <c r="K22782" s="311">
        <v>1</v>
      </c>
      <c r="L22782" s="311"/>
    </row>
    <row r="22783" spans="11:12" ht="15.75" x14ac:dyDescent="0.2">
      <c r="K22783" s="311">
        <v>1</v>
      </c>
      <c r="L22783" s="311"/>
    </row>
    <row r="22784" spans="11:12" ht="15.75" x14ac:dyDescent="0.2">
      <c r="K22784" s="311">
        <v>1</v>
      </c>
      <c r="L22784" s="311"/>
    </row>
    <row r="22785" spans="11:12" ht="15.75" x14ac:dyDescent="0.2">
      <c r="K22785" s="311">
        <v>1</v>
      </c>
      <c r="L22785" s="311"/>
    </row>
    <row r="22786" spans="11:12" ht="15.75" x14ac:dyDescent="0.2">
      <c r="K22786" s="311">
        <v>1</v>
      </c>
      <c r="L22786" s="311"/>
    </row>
    <row r="22787" spans="11:12" ht="15.75" x14ac:dyDescent="0.2">
      <c r="K22787" s="311">
        <v>1</v>
      </c>
      <c r="L22787" s="311"/>
    </row>
    <row r="22788" spans="11:12" ht="15.75" x14ac:dyDescent="0.2">
      <c r="K22788" s="311">
        <v>1</v>
      </c>
      <c r="L22788" s="311"/>
    </row>
    <row r="22789" spans="11:12" ht="15.75" x14ac:dyDescent="0.2">
      <c r="K22789" s="311">
        <v>1</v>
      </c>
      <c r="L22789" s="311"/>
    </row>
    <row r="22790" spans="11:12" ht="15.75" x14ac:dyDescent="0.2">
      <c r="K22790" s="311">
        <v>1</v>
      </c>
      <c r="L22790" s="311"/>
    </row>
    <row r="22791" spans="11:12" ht="15.75" x14ac:dyDescent="0.2">
      <c r="K22791" s="311">
        <v>1</v>
      </c>
      <c r="L22791" s="311"/>
    </row>
    <row r="22792" spans="11:12" ht="15.75" x14ac:dyDescent="0.2">
      <c r="K22792" s="311">
        <v>1</v>
      </c>
      <c r="L22792" s="311"/>
    </row>
    <row r="22793" spans="11:12" ht="15.75" x14ac:dyDescent="0.2">
      <c r="K22793" s="311">
        <v>1</v>
      </c>
      <c r="L22793" s="311"/>
    </row>
    <row r="22794" spans="11:12" ht="15.75" x14ac:dyDescent="0.2">
      <c r="K22794" s="311">
        <v>1</v>
      </c>
      <c r="L22794" s="311"/>
    </row>
    <row r="22795" spans="11:12" ht="15.75" x14ac:dyDescent="0.2">
      <c r="K22795" s="311">
        <v>1</v>
      </c>
      <c r="L22795" s="311"/>
    </row>
    <row r="22796" spans="11:12" ht="15.75" x14ac:dyDescent="0.2">
      <c r="K22796" s="311">
        <v>1</v>
      </c>
      <c r="L22796" s="311"/>
    </row>
    <row r="22797" spans="11:12" ht="15.75" x14ac:dyDescent="0.2">
      <c r="K22797" s="311">
        <v>1</v>
      </c>
      <c r="L22797" s="311"/>
    </row>
    <row r="22798" spans="11:12" ht="15.75" x14ac:dyDescent="0.2">
      <c r="K22798" s="311">
        <v>1</v>
      </c>
      <c r="L22798" s="311"/>
    </row>
    <row r="22799" spans="11:12" ht="15.75" x14ac:dyDescent="0.2">
      <c r="K22799" s="311">
        <v>1</v>
      </c>
      <c r="L22799" s="311"/>
    </row>
    <row r="22800" spans="11:12" ht="15.75" x14ac:dyDescent="0.2">
      <c r="K22800" s="311">
        <v>1</v>
      </c>
      <c r="L22800" s="311"/>
    </row>
    <row r="22801" spans="11:12" ht="15.75" x14ac:dyDescent="0.2">
      <c r="K22801" s="311">
        <v>1</v>
      </c>
      <c r="L22801" s="311"/>
    </row>
    <row r="22802" spans="11:12" ht="15.75" x14ac:dyDescent="0.2">
      <c r="K22802" s="311">
        <v>1</v>
      </c>
      <c r="L22802" s="311"/>
    </row>
    <row r="22803" spans="11:12" ht="15.75" x14ac:dyDescent="0.2">
      <c r="K22803" s="311">
        <v>1</v>
      </c>
      <c r="L22803" s="311"/>
    </row>
    <row r="22804" spans="11:12" ht="15.75" x14ac:dyDescent="0.2">
      <c r="K22804" s="311">
        <v>1</v>
      </c>
      <c r="L22804" s="311"/>
    </row>
    <row r="22805" spans="11:12" ht="15.75" x14ac:dyDescent="0.2">
      <c r="K22805" s="311">
        <v>1</v>
      </c>
      <c r="L22805" s="311"/>
    </row>
    <row r="22806" spans="11:12" ht="15.75" x14ac:dyDescent="0.2">
      <c r="K22806" s="311">
        <v>1</v>
      </c>
      <c r="L22806" s="311"/>
    </row>
    <row r="22807" spans="11:12" ht="15.75" x14ac:dyDescent="0.2">
      <c r="K22807" s="311">
        <v>1</v>
      </c>
      <c r="L22807" s="311"/>
    </row>
    <row r="22808" spans="11:12" ht="15.75" x14ac:dyDescent="0.2">
      <c r="K22808" s="311">
        <v>1</v>
      </c>
      <c r="L22808" s="311"/>
    </row>
    <row r="22809" spans="11:12" ht="15.75" x14ac:dyDescent="0.2">
      <c r="K22809" s="311">
        <v>1</v>
      </c>
      <c r="L22809" s="311"/>
    </row>
    <row r="22810" spans="11:12" ht="15.75" x14ac:dyDescent="0.2">
      <c r="K22810" s="311">
        <v>1</v>
      </c>
      <c r="L22810" s="311"/>
    </row>
    <row r="22811" spans="11:12" ht="15.75" x14ac:dyDescent="0.2">
      <c r="K22811" s="311">
        <v>1</v>
      </c>
      <c r="L22811" s="311"/>
    </row>
    <row r="22812" spans="11:12" ht="15.75" x14ac:dyDescent="0.2">
      <c r="K22812" s="311">
        <v>1</v>
      </c>
      <c r="L22812" s="311"/>
    </row>
    <row r="22813" spans="11:12" ht="15.75" x14ac:dyDescent="0.2">
      <c r="K22813" s="311">
        <v>1</v>
      </c>
      <c r="L22813" s="311"/>
    </row>
    <row r="22814" spans="11:12" ht="15.75" x14ac:dyDescent="0.2">
      <c r="K22814" s="311">
        <v>1</v>
      </c>
      <c r="L22814" s="311"/>
    </row>
    <row r="22815" spans="11:12" ht="15.75" x14ac:dyDescent="0.2">
      <c r="K22815" s="311">
        <v>1</v>
      </c>
      <c r="L22815" s="311"/>
    </row>
    <row r="22816" spans="11:12" ht="15.75" x14ac:dyDescent="0.2">
      <c r="K22816" s="311">
        <v>1</v>
      </c>
      <c r="L22816" s="311"/>
    </row>
    <row r="22817" spans="11:12" ht="15.75" x14ac:dyDescent="0.2">
      <c r="K22817" s="311">
        <v>1</v>
      </c>
      <c r="L22817" s="311"/>
    </row>
    <row r="22818" spans="11:12" ht="15.75" x14ac:dyDescent="0.2">
      <c r="K22818" s="311">
        <v>1</v>
      </c>
      <c r="L22818" s="311"/>
    </row>
    <row r="22819" spans="11:12" ht="15.75" x14ac:dyDescent="0.2">
      <c r="K22819" s="311">
        <v>1</v>
      </c>
      <c r="L22819" s="311"/>
    </row>
    <row r="22820" spans="11:12" ht="15.75" x14ac:dyDescent="0.2">
      <c r="K22820" s="311">
        <v>1</v>
      </c>
      <c r="L22820" s="311"/>
    </row>
    <row r="22821" spans="11:12" ht="15.75" x14ac:dyDescent="0.2">
      <c r="K22821" s="311">
        <v>1</v>
      </c>
      <c r="L22821" s="311"/>
    </row>
    <row r="22822" spans="11:12" ht="15.75" x14ac:dyDescent="0.2">
      <c r="K22822" s="311">
        <v>1</v>
      </c>
      <c r="L22822" s="311"/>
    </row>
    <row r="22823" spans="11:12" ht="15.75" x14ac:dyDescent="0.2">
      <c r="K22823" s="311">
        <v>1</v>
      </c>
      <c r="L22823" s="311"/>
    </row>
    <row r="22824" spans="11:12" ht="15.75" x14ac:dyDescent="0.2">
      <c r="K22824" s="311">
        <v>1</v>
      </c>
      <c r="L22824" s="311"/>
    </row>
    <row r="22825" spans="11:12" ht="15.75" x14ac:dyDescent="0.2">
      <c r="K22825" s="311">
        <v>1</v>
      </c>
      <c r="L22825" s="311"/>
    </row>
    <row r="22826" spans="11:12" ht="15.75" x14ac:dyDescent="0.2">
      <c r="K22826" s="311">
        <v>1</v>
      </c>
      <c r="L22826" s="311"/>
    </row>
    <row r="22827" spans="11:12" ht="15.75" x14ac:dyDescent="0.2">
      <c r="K22827" s="311">
        <v>1</v>
      </c>
      <c r="L22827" s="311"/>
    </row>
    <row r="22828" spans="11:12" ht="15.75" x14ac:dyDescent="0.2">
      <c r="K22828" s="311">
        <v>1</v>
      </c>
      <c r="L22828" s="311"/>
    </row>
    <row r="22829" spans="11:12" ht="15.75" x14ac:dyDescent="0.2">
      <c r="K22829" s="311">
        <v>1</v>
      </c>
      <c r="L22829" s="311"/>
    </row>
    <row r="22830" spans="11:12" ht="15.75" x14ac:dyDescent="0.2">
      <c r="K22830" s="311">
        <v>1</v>
      </c>
      <c r="L22830" s="311"/>
    </row>
    <row r="22831" spans="11:12" ht="15.75" x14ac:dyDescent="0.2">
      <c r="K22831" s="311">
        <v>1</v>
      </c>
      <c r="L22831" s="311"/>
    </row>
    <row r="22832" spans="11:12" ht="15.75" x14ac:dyDescent="0.2">
      <c r="K22832" s="311">
        <v>1</v>
      </c>
      <c r="L22832" s="311"/>
    </row>
    <row r="22833" spans="11:12" ht="15.75" x14ac:dyDescent="0.2">
      <c r="K22833" s="311">
        <v>1</v>
      </c>
      <c r="L22833" s="311"/>
    </row>
    <row r="22834" spans="11:12" ht="15.75" x14ac:dyDescent="0.2">
      <c r="K22834" s="311">
        <v>1</v>
      </c>
      <c r="L22834" s="311"/>
    </row>
    <row r="22835" spans="11:12" ht="15.75" x14ac:dyDescent="0.2">
      <c r="K22835" s="311">
        <v>1</v>
      </c>
      <c r="L22835" s="311"/>
    </row>
    <row r="22836" spans="11:12" ht="15.75" x14ac:dyDescent="0.2">
      <c r="K22836" s="311">
        <v>1</v>
      </c>
      <c r="L22836" s="311"/>
    </row>
    <row r="22837" spans="11:12" ht="15.75" x14ac:dyDescent="0.2">
      <c r="K22837" s="311">
        <v>1</v>
      </c>
      <c r="L22837" s="311"/>
    </row>
    <row r="22838" spans="11:12" ht="15.75" x14ac:dyDescent="0.2">
      <c r="K22838" s="311">
        <v>1</v>
      </c>
      <c r="L22838" s="311"/>
    </row>
    <row r="22839" spans="11:12" ht="15.75" x14ac:dyDescent="0.2">
      <c r="K22839" s="311">
        <v>1</v>
      </c>
      <c r="L22839" s="311"/>
    </row>
    <row r="22840" spans="11:12" ht="15.75" x14ac:dyDescent="0.2">
      <c r="K22840" s="311">
        <v>1</v>
      </c>
      <c r="L22840" s="311"/>
    </row>
    <row r="22841" spans="11:12" ht="15.75" x14ac:dyDescent="0.2">
      <c r="K22841" s="311">
        <v>1</v>
      </c>
      <c r="L22841" s="311"/>
    </row>
    <row r="22842" spans="11:12" ht="15.75" x14ac:dyDescent="0.2">
      <c r="K22842" s="311">
        <v>1</v>
      </c>
      <c r="L22842" s="311"/>
    </row>
    <row r="22843" spans="11:12" ht="15.75" x14ac:dyDescent="0.2">
      <c r="K22843" s="311">
        <v>1</v>
      </c>
      <c r="L22843" s="311"/>
    </row>
    <row r="22844" spans="11:12" ht="15.75" x14ac:dyDescent="0.2">
      <c r="K22844" s="311">
        <v>1</v>
      </c>
      <c r="L22844" s="311"/>
    </row>
    <row r="22845" spans="11:12" ht="15.75" x14ac:dyDescent="0.2">
      <c r="K22845" s="311">
        <v>1</v>
      </c>
      <c r="L22845" s="311"/>
    </row>
    <row r="22846" spans="11:12" ht="15.75" x14ac:dyDescent="0.2">
      <c r="K22846" s="311">
        <v>1</v>
      </c>
      <c r="L22846" s="311"/>
    </row>
    <row r="22847" spans="11:12" ht="15.75" x14ac:dyDescent="0.2">
      <c r="K22847" s="311">
        <v>1</v>
      </c>
      <c r="L22847" s="311"/>
    </row>
    <row r="22848" spans="11:12" ht="15.75" x14ac:dyDescent="0.2">
      <c r="K22848" s="311">
        <v>1</v>
      </c>
      <c r="L22848" s="311"/>
    </row>
    <row r="22849" spans="11:12" ht="15.75" x14ac:dyDescent="0.2">
      <c r="K22849" s="311">
        <v>1</v>
      </c>
      <c r="L22849" s="311"/>
    </row>
    <row r="22850" spans="11:12" ht="15.75" x14ac:dyDescent="0.2">
      <c r="K22850" s="311">
        <v>1</v>
      </c>
      <c r="L22850" s="311"/>
    </row>
    <row r="22851" spans="11:12" ht="15.75" x14ac:dyDescent="0.2">
      <c r="K22851" s="311">
        <v>1</v>
      </c>
      <c r="L22851" s="311"/>
    </row>
    <row r="22852" spans="11:12" ht="15.75" x14ac:dyDescent="0.2">
      <c r="K22852" s="311">
        <v>1</v>
      </c>
      <c r="L22852" s="311"/>
    </row>
    <row r="22853" spans="11:12" ht="15.75" x14ac:dyDescent="0.2">
      <c r="K22853" s="311">
        <v>1</v>
      </c>
      <c r="L22853" s="311"/>
    </row>
    <row r="22854" spans="11:12" ht="15.75" x14ac:dyDescent="0.2">
      <c r="K22854" s="311">
        <v>1</v>
      </c>
      <c r="L22854" s="311"/>
    </row>
    <row r="22855" spans="11:12" ht="15.75" x14ac:dyDescent="0.2">
      <c r="K22855" s="311">
        <v>1</v>
      </c>
      <c r="L22855" s="311"/>
    </row>
    <row r="22856" spans="11:12" ht="15.75" x14ac:dyDescent="0.2">
      <c r="K22856" s="311">
        <v>1</v>
      </c>
      <c r="L22856" s="311"/>
    </row>
    <row r="22857" spans="11:12" ht="15.75" x14ac:dyDescent="0.2">
      <c r="K22857" s="311">
        <v>1</v>
      </c>
      <c r="L22857" s="311"/>
    </row>
    <row r="22858" spans="11:12" ht="15.75" x14ac:dyDescent="0.2">
      <c r="K22858" s="311">
        <v>1</v>
      </c>
      <c r="L22858" s="311"/>
    </row>
    <row r="22859" spans="11:12" ht="15.75" x14ac:dyDescent="0.2">
      <c r="K22859" s="311">
        <v>1</v>
      </c>
      <c r="L22859" s="311"/>
    </row>
    <row r="22860" spans="11:12" ht="15.75" x14ac:dyDescent="0.2">
      <c r="K22860" s="311">
        <v>1</v>
      </c>
      <c r="L22860" s="311"/>
    </row>
    <row r="22861" spans="11:12" ht="15.75" x14ac:dyDescent="0.2">
      <c r="K22861" s="311">
        <v>1</v>
      </c>
      <c r="L22861" s="311"/>
    </row>
    <row r="22862" spans="11:12" ht="15.75" x14ac:dyDescent="0.2">
      <c r="K22862" s="311">
        <v>1</v>
      </c>
      <c r="L22862" s="311"/>
    </row>
    <row r="22863" spans="11:12" ht="15.75" x14ac:dyDescent="0.2">
      <c r="K22863" s="311">
        <v>1</v>
      </c>
      <c r="L22863" s="311"/>
    </row>
    <row r="22864" spans="11:12" ht="15.75" x14ac:dyDescent="0.2">
      <c r="K22864" s="311">
        <v>1</v>
      </c>
      <c r="L22864" s="311"/>
    </row>
    <row r="22865" spans="11:12" ht="15.75" x14ac:dyDescent="0.2">
      <c r="K22865" s="311">
        <v>1</v>
      </c>
      <c r="L22865" s="311"/>
    </row>
    <row r="22866" spans="11:12" ht="15.75" x14ac:dyDescent="0.2">
      <c r="K22866" s="311">
        <v>1</v>
      </c>
      <c r="L22866" s="311"/>
    </row>
    <row r="22867" spans="11:12" ht="15.75" x14ac:dyDescent="0.2">
      <c r="K22867" s="311">
        <v>1</v>
      </c>
      <c r="L22867" s="311"/>
    </row>
    <row r="22868" spans="11:12" ht="15.75" x14ac:dyDescent="0.2">
      <c r="K22868" s="311">
        <v>1</v>
      </c>
      <c r="L22868" s="311"/>
    </row>
    <row r="22869" spans="11:12" ht="15.75" x14ac:dyDescent="0.2">
      <c r="K22869" s="311">
        <v>1</v>
      </c>
      <c r="L22869" s="311"/>
    </row>
    <row r="22870" spans="11:12" ht="15.75" x14ac:dyDescent="0.2">
      <c r="K22870" s="311">
        <v>1</v>
      </c>
      <c r="L22870" s="311"/>
    </row>
    <row r="22871" spans="11:12" ht="15.75" x14ac:dyDescent="0.2">
      <c r="K22871" s="311">
        <v>1</v>
      </c>
      <c r="L22871" s="311"/>
    </row>
    <row r="22872" spans="11:12" ht="15.75" x14ac:dyDescent="0.2">
      <c r="K22872" s="311">
        <v>1</v>
      </c>
      <c r="L22872" s="311"/>
    </row>
    <row r="22873" spans="11:12" ht="15.75" x14ac:dyDescent="0.2">
      <c r="K22873" s="311">
        <v>1</v>
      </c>
      <c r="L22873" s="311"/>
    </row>
    <row r="22874" spans="11:12" ht="15.75" x14ac:dyDescent="0.2">
      <c r="K22874" s="311">
        <v>1</v>
      </c>
      <c r="L22874" s="311"/>
    </row>
    <row r="22875" spans="11:12" ht="15.75" x14ac:dyDescent="0.2">
      <c r="K22875" s="311">
        <v>1</v>
      </c>
      <c r="L22875" s="311"/>
    </row>
    <row r="22876" spans="11:12" ht="15.75" x14ac:dyDescent="0.2">
      <c r="K22876" s="311">
        <v>1</v>
      </c>
      <c r="L22876" s="311"/>
    </row>
    <row r="22877" spans="11:12" ht="15.75" x14ac:dyDescent="0.2">
      <c r="K22877" s="311">
        <v>1</v>
      </c>
      <c r="L22877" s="311"/>
    </row>
    <row r="22878" spans="11:12" ht="15.75" x14ac:dyDescent="0.2">
      <c r="K22878" s="311">
        <v>1</v>
      </c>
      <c r="L22878" s="311"/>
    </row>
    <row r="22879" spans="11:12" ht="15.75" x14ac:dyDescent="0.2">
      <c r="K22879" s="311">
        <v>1</v>
      </c>
      <c r="L22879" s="311"/>
    </row>
    <row r="22880" spans="11:12" ht="15.75" x14ac:dyDescent="0.2">
      <c r="K22880" s="311">
        <v>1</v>
      </c>
      <c r="L22880" s="311"/>
    </row>
    <row r="22881" spans="11:12" ht="15.75" x14ac:dyDescent="0.2">
      <c r="K22881" s="311">
        <v>1</v>
      </c>
      <c r="L22881" s="311"/>
    </row>
    <row r="22882" spans="11:12" ht="15.75" x14ac:dyDescent="0.2">
      <c r="K22882" s="311">
        <v>1</v>
      </c>
      <c r="L22882" s="311"/>
    </row>
    <row r="22883" spans="11:12" ht="15.75" x14ac:dyDescent="0.2">
      <c r="K22883" s="311">
        <v>1</v>
      </c>
      <c r="L22883" s="311"/>
    </row>
    <row r="22884" spans="11:12" ht="15.75" x14ac:dyDescent="0.2">
      <c r="K22884" s="311">
        <v>1</v>
      </c>
      <c r="L22884" s="311"/>
    </row>
    <row r="22885" spans="11:12" ht="15.75" x14ac:dyDescent="0.2">
      <c r="K22885" s="311">
        <v>1</v>
      </c>
      <c r="L22885" s="311"/>
    </row>
    <row r="22886" spans="11:12" ht="15.75" x14ac:dyDescent="0.2">
      <c r="K22886" s="311">
        <v>1</v>
      </c>
      <c r="L22886" s="311"/>
    </row>
    <row r="22887" spans="11:12" ht="15.75" x14ac:dyDescent="0.2">
      <c r="K22887" s="311">
        <v>1</v>
      </c>
      <c r="L22887" s="311"/>
    </row>
    <row r="22888" spans="11:12" ht="15.75" x14ac:dyDescent="0.2">
      <c r="K22888" s="311">
        <v>1</v>
      </c>
      <c r="L22888" s="311"/>
    </row>
    <row r="22889" spans="11:12" ht="15.75" x14ac:dyDescent="0.2">
      <c r="K22889" s="311">
        <v>1</v>
      </c>
      <c r="L22889" s="311"/>
    </row>
    <row r="22890" spans="11:12" ht="15.75" x14ac:dyDescent="0.2">
      <c r="K22890" s="311">
        <v>1</v>
      </c>
      <c r="L22890" s="311"/>
    </row>
    <row r="22891" spans="11:12" ht="15.75" x14ac:dyDescent="0.2">
      <c r="K22891" s="311">
        <v>1</v>
      </c>
      <c r="L22891" s="311"/>
    </row>
    <row r="22892" spans="11:12" ht="15.75" x14ac:dyDescent="0.2">
      <c r="K22892" s="311">
        <v>1</v>
      </c>
      <c r="L22892" s="311"/>
    </row>
    <row r="22893" spans="11:12" ht="15.75" x14ac:dyDescent="0.2">
      <c r="K22893" s="311">
        <v>1</v>
      </c>
      <c r="L22893" s="311"/>
    </row>
    <row r="22894" spans="11:12" ht="15.75" x14ac:dyDescent="0.2">
      <c r="K22894" s="311">
        <v>1</v>
      </c>
      <c r="L22894" s="311"/>
    </row>
    <row r="22895" spans="11:12" ht="15.75" x14ac:dyDescent="0.2">
      <c r="K22895" s="311">
        <v>1</v>
      </c>
      <c r="L22895" s="311"/>
    </row>
    <row r="22896" spans="11:12" ht="15.75" x14ac:dyDescent="0.2">
      <c r="K22896" s="311">
        <v>1</v>
      </c>
      <c r="L22896" s="311"/>
    </row>
    <row r="22897" spans="11:12" ht="15.75" x14ac:dyDescent="0.2">
      <c r="K22897" s="311">
        <v>1</v>
      </c>
      <c r="L22897" s="311"/>
    </row>
    <row r="22898" spans="11:12" ht="15.75" x14ac:dyDescent="0.2">
      <c r="K22898" s="311">
        <v>1</v>
      </c>
      <c r="L22898" s="311"/>
    </row>
    <row r="22899" spans="11:12" ht="15.75" x14ac:dyDescent="0.2">
      <c r="K22899" s="311">
        <v>1</v>
      </c>
      <c r="L22899" s="311"/>
    </row>
    <row r="22900" spans="11:12" ht="15.75" x14ac:dyDescent="0.2">
      <c r="K22900" s="311">
        <v>1</v>
      </c>
      <c r="L22900" s="311"/>
    </row>
    <row r="22901" spans="11:12" ht="15.75" x14ac:dyDescent="0.2">
      <c r="K22901" s="311">
        <v>1</v>
      </c>
      <c r="L22901" s="311"/>
    </row>
    <row r="22902" spans="11:12" ht="15.75" x14ac:dyDescent="0.2">
      <c r="K22902" s="311">
        <v>1</v>
      </c>
      <c r="L22902" s="311"/>
    </row>
    <row r="22903" spans="11:12" ht="15.75" x14ac:dyDescent="0.2">
      <c r="K22903" s="311">
        <v>1</v>
      </c>
      <c r="L22903" s="311"/>
    </row>
    <row r="22904" spans="11:12" ht="15.75" x14ac:dyDescent="0.2">
      <c r="K22904" s="311">
        <v>1</v>
      </c>
      <c r="L22904" s="311"/>
    </row>
    <row r="22905" spans="11:12" ht="15.75" x14ac:dyDescent="0.2">
      <c r="K22905" s="311">
        <v>1</v>
      </c>
      <c r="L22905" s="311"/>
    </row>
    <row r="22906" spans="11:12" ht="15.75" x14ac:dyDescent="0.2">
      <c r="K22906" s="311">
        <v>1</v>
      </c>
      <c r="L22906" s="311"/>
    </row>
    <row r="22907" spans="11:12" ht="15.75" x14ac:dyDescent="0.2">
      <c r="K22907" s="311">
        <v>1</v>
      </c>
      <c r="L22907" s="311"/>
    </row>
    <row r="22908" spans="11:12" ht="15.75" x14ac:dyDescent="0.2">
      <c r="K22908" s="311">
        <v>1</v>
      </c>
      <c r="L22908" s="311"/>
    </row>
    <row r="22909" spans="11:12" ht="15.75" x14ac:dyDescent="0.2">
      <c r="K22909" s="311">
        <v>1</v>
      </c>
      <c r="L22909" s="311"/>
    </row>
    <row r="22910" spans="11:12" ht="15.75" x14ac:dyDescent="0.2">
      <c r="K22910" s="311">
        <v>1</v>
      </c>
      <c r="L22910" s="311"/>
    </row>
    <row r="22911" spans="11:12" ht="15.75" x14ac:dyDescent="0.2">
      <c r="K22911" s="311">
        <v>1</v>
      </c>
      <c r="L22911" s="311"/>
    </row>
    <row r="22912" spans="11:12" ht="15.75" x14ac:dyDescent="0.2">
      <c r="K22912" s="311">
        <v>1</v>
      </c>
      <c r="L22912" s="311"/>
    </row>
    <row r="22913" spans="11:12" ht="15.75" x14ac:dyDescent="0.2">
      <c r="K22913" s="311">
        <v>1</v>
      </c>
      <c r="L22913" s="311"/>
    </row>
    <row r="22914" spans="11:12" ht="15.75" x14ac:dyDescent="0.2">
      <c r="K22914" s="311">
        <v>1</v>
      </c>
      <c r="L22914" s="311"/>
    </row>
    <row r="22915" spans="11:12" ht="15.75" x14ac:dyDescent="0.2">
      <c r="K22915" s="311">
        <v>1</v>
      </c>
      <c r="L22915" s="311"/>
    </row>
    <row r="22916" spans="11:12" ht="15.75" x14ac:dyDescent="0.2">
      <c r="K22916" s="311">
        <v>1</v>
      </c>
      <c r="L22916" s="311"/>
    </row>
    <row r="22917" spans="11:12" ht="15.75" x14ac:dyDescent="0.2">
      <c r="K22917" s="311">
        <v>1</v>
      </c>
      <c r="L22917" s="311"/>
    </row>
    <row r="22918" spans="11:12" ht="15.75" x14ac:dyDescent="0.2">
      <c r="K22918" s="311">
        <v>1</v>
      </c>
      <c r="L22918" s="311"/>
    </row>
    <row r="22919" spans="11:12" ht="15.75" x14ac:dyDescent="0.2">
      <c r="K22919" s="311">
        <v>1</v>
      </c>
      <c r="L22919" s="311"/>
    </row>
    <row r="22920" spans="11:12" ht="15.75" x14ac:dyDescent="0.2">
      <c r="K22920" s="311">
        <v>1</v>
      </c>
      <c r="L22920" s="311"/>
    </row>
    <row r="22921" spans="11:12" ht="15.75" x14ac:dyDescent="0.2">
      <c r="K22921" s="311">
        <v>1</v>
      </c>
      <c r="L22921" s="311"/>
    </row>
    <row r="22922" spans="11:12" ht="15.75" x14ac:dyDescent="0.2">
      <c r="K22922" s="311">
        <v>1</v>
      </c>
      <c r="L22922" s="311"/>
    </row>
    <row r="22923" spans="11:12" ht="15.75" x14ac:dyDescent="0.2">
      <c r="K22923" s="311">
        <v>1</v>
      </c>
      <c r="L22923" s="311"/>
    </row>
    <row r="22924" spans="11:12" ht="15.75" x14ac:dyDescent="0.2">
      <c r="K22924" s="311">
        <v>1</v>
      </c>
      <c r="L22924" s="311"/>
    </row>
    <row r="22925" spans="11:12" ht="15.75" x14ac:dyDescent="0.2">
      <c r="K22925" s="311">
        <v>1</v>
      </c>
      <c r="L22925" s="311"/>
    </row>
    <row r="22926" spans="11:12" ht="15.75" x14ac:dyDescent="0.2">
      <c r="K22926" s="311">
        <v>1</v>
      </c>
      <c r="L22926" s="311"/>
    </row>
    <row r="22927" spans="11:12" ht="15.75" x14ac:dyDescent="0.2">
      <c r="K22927" s="311">
        <v>1</v>
      </c>
      <c r="L22927" s="311"/>
    </row>
    <row r="22928" spans="11:12" ht="15.75" x14ac:dyDescent="0.2">
      <c r="K22928" s="311">
        <v>1</v>
      </c>
      <c r="L22928" s="311"/>
    </row>
    <row r="22929" spans="11:12" ht="15.75" x14ac:dyDescent="0.2">
      <c r="K22929" s="311">
        <v>1</v>
      </c>
      <c r="L22929" s="311"/>
    </row>
    <row r="22930" spans="11:12" ht="15.75" x14ac:dyDescent="0.2">
      <c r="K22930" s="311">
        <v>1</v>
      </c>
      <c r="L22930" s="311"/>
    </row>
    <row r="22931" spans="11:12" ht="15.75" x14ac:dyDescent="0.2">
      <c r="K22931" s="311">
        <v>1</v>
      </c>
      <c r="L22931" s="311"/>
    </row>
    <row r="22932" spans="11:12" ht="15.75" x14ac:dyDescent="0.2">
      <c r="K22932" s="311">
        <v>1</v>
      </c>
      <c r="L22932" s="311"/>
    </row>
    <row r="22933" spans="11:12" ht="15.75" x14ac:dyDescent="0.2">
      <c r="K22933" s="311">
        <v>1</v>
      </c>
      <c r="L22933" s="311"/>
    </row>
    <row r="22934" spans="11:12" ht="15.75" x14ac:dyDescent="0.2">
      <c r="K22934" s="311">
        <v>1</v>
      </c>
      <c r="L22934" s="311"/>
    </row>
    <row r="22935" spans="11:12" ht="15.75" x14ac:dyDescent="0.2">
      <c r="K22935" s="311">
        <v>1</v>
      </c>
      <c r="L22935" s="311"/>
    </row>
    <row r="22936" spans="11:12" ht="15.75" x14ac:dyDescent="0.2">
      <c r="K22936" s="311">
        <v>1</v>
      </c>
      <c r="L22936" s="311"/>
    </row>
    <row r="22937" spans="11:12" ht="15.75" x14ac:dyDescent="0.2">
      <c r="K22937" s="311">
        <v>1</v>
      </c>
      <c r="L22937" s="311"/>
    </row>
    <row r="22938" spans="11:12" ht="15.75" x14ac:dyDescent="0.2">
      <c r="K22938" s="311">
        <v>1</v>
      </c>
      <c r="L22938" s="311"/>
    </row>
    <row r="22939" spans="11:12" ht="15.75" x14ac:dyDescent="0.2">
      <c r="K22939" s="311">
        <v>1</v>
      </c>
      <c r="L22939" s="311"/>
    </row>
    <row r="22940" spans="11:12" ht="15.75" x14ac:dyDescent="0.2">
      <c r="K22940" s="311">
        <v>1</v>
      </c>
      <c r="L22940" s="311"/>
    </row>
    <row r="22941" spans="11:12" ht="15.75" x14ac:dyDescent="0.2">
      <c r="K22941" s="311">
        <v>1</v>
      </c>
      <c r="L22941" s="311"/>
    </row>
    <row r="22942" spans="11:12" ht="15.75" x14ac:dyDescent="0.2">
      <c r="K22942" s="311">
        <v>1</v>
      </c>
      <c r="L22942" s="311"/>
    </row>
    <row r="22943" spans="11:12" ht="15.75" x14ac:dyDescent="0.2">
      <c r="K22943" s="311">
        <v>1</v>
      </c>
      <c r="L22943" s="311"/>
    </row>
    <row r="22944" spans="11:12" ht="15.75" x14ac:dyDescent="0.2">
      <c r="K22944" s="311">
        <v>1</v>
      </c>
      <c r="L22944" s="311"/>
    </row>
    <row r="22945" spans="11:12" ht="15.75" x14ac:dyDescent="0.2">
      <c r="K22945" s="311">
        <v>1</v>
      </c>
      <c r="L22945" s="311"/>
    </row>
    <row r="22946" spans="11:12" ht="15.75" x14ac:dyDescent="0.2">
      <c r="K22946" s="311">
        <v>1</v>
      </c>
      <c r="L22946" s="311"/>
    </row>
    <row r="22947" spans="11:12" ht="15.75" x14ac:dyDescent="0.2">
      <c r="K22947" s="311">
        <v>1</v>
      </c>
      <c r="L22947" s="311"/>
    </row>
    <row r="22948" spans="11:12" ht="15.75" x14ac:dyDescent="0.2">
      <c r="K22948" s="311">
        <v>1</v>
      </c>
      <c r="L22948" s="311"/>
    </row>
    <row r="22949" spans="11:12" ht="15.75" x14ac:dyDescent="0.2">
      <c r="K22949" s="311">
        <v>1</v>
      </c>
      <c r="L22949" s="311"/>
    </row>
    <row r="22950" spans="11:12" ht="15.75" x14ac:dyDescent="0.2">
      <c r="K22950" s="311">
        <v>1</v>
      </c>
      <c r="L22950" s="311"/>
    </row>
    <row r="22951" spans="11:12" ht="15.75" x14ac:dyDescent="0.2">
      <c r="K22951" s="311">
        <v>1</v>
      </c>
      <c r="L22951" s="311"/>
    </row>
    <row r="22952" spans="11:12" ht="15.75" x14ac:dyDescent="0.2">
      <c r="K22952" s="311">
        <v>1</v>
      </c>
      <c r="L22952" s="311"/>
    </row>
    <row r="22953" spans="11:12" ht="15.75" x14ac:dyDescent="0.2">
      <c r="K22953" s="311">
        <v>1</v>
      </c>
      <c r="L22953" s="311"/>
    </row>
    <row r="22954" spans="11:12" ht="15.75" x14ac:dyDescent="0.2">
      <c r="K22954" s="311">
        <v>1</v>
      </c>
      <c r="L22954" s="311"/>
    </row>
    <row r="22955" spans="11:12" ht="15.75" x14ac:dyDescent="0.2">
      <c r="K22955" s="311">
        <v>1</v>
      </c>
      <c r="L22955" s="311"/>
    </row>
    <row r="22956" spans="11:12" ht="15.75" x14ac:dyDescent="0.2">
      <c r="K22956" s="311">
        <v>1</v>
      </c>
      <c r="L22956" s="311"/>
    </row>
    <row r="22957" spans="11:12" ht="15.75" x14ac:dyDescent="0.2">
      <c r="K22957" s="311">
        <v>1</v>
      </c>
      <c r="L22957" s="311"/>
    </row>
    <row r="22958" spans="11:12" ht="15.75" x14ac:dyDescent="0.2">
      <c r="K22958" s="311">
        <v>1</v>
      </c>
      <c r="L22958" s="311"/>
    </row>
    <row r="22959" spans="11:12" ht="15.75" x14ac:dyDescent="0.2">
      <c r="K22959" s="311">
        <v>1</v>
      </c>
      <c r="L22959" s="311"/>
    </row>
    <row r="22960" spans="11:12" ht="15.75" x14ac:dyDescent="0.2">
      <c r="K22960" s="311">
        <v>1</v>
      </c>
      <c r="L22960" s="311"/>
    </row>
    <row r="22961" spans="11:12" ht="15.75" x14ac:dyDescent="0.2">
      <c r="K22961" s="311">
        <v>1</v>
      </c>
      <c r="L22961" s="311"/>
    </row>
    <row r="22962" spans="11:12" ht="15.75" x14ac:dyDescent="0.2">
      <c r="K22962" s="311">
        <v>1</v>
      </c>
      <c r="L22962" s="311"/>
    </row>
    <row r="22963" spans="11:12" ht="15.75" x14ac:dyDescent="0.2">
      <c r="K22963" s="311">
        <v>1</v>
      </c>
      <c r="L22963" s="311"/>
    </row>
    <row r="22964" spans="11:12" ht="15.75" x14ac:dyDescent="0.2">
      <c r="K22964" s="311">
        <v>1</v>
      </c>
      <c r="L22964" s="311"/>
    </row>
    <row r="22965" spans="11:12" ht="15.75" x14ac:dyDescent="0.2">
      <c r="K22965" s="311">
        <v>1</v>
      </c>
      <c r="L22965" s="311"/>
    </row>
    <row r="22966" spans="11:12" ht="15.75" x14ac:dyDescent="0.2">
      <c r="K22966" s="311">
        <v>1</v>
      </c>
      <c r="L22966" s="311"/>
    </row>
    <row r="22967" spans="11:12" ht="15.75" x14ac:dyDescent="0.2">
      <c r="K22967" s="311">
        <v>1</v>
      </c>
      <c r="L22967" s="311"/>
    </row>
    <row r="22968" spans="11:12" ht="15.75" x14ac:dyDescent="0.2">
      <c r="K22968" s="311">
        <v>1</v>
      </c>
      <c r="L22968" s="311"/>
    </row>
    <row r="22969" spans="11:12" ht="15.75" x14ac:dyDescent="0.2">
      <c r="K22969" s="311">
        <v>1</v>
      </c>
      <c r="L22969" s="311"/>
    </row>
    <row r="22970" spans="11:12" ht="15.75" x14ac:dyDescent="0.2">
      <c r="K22970" s="311">
        <v>1</v>
      </c>
      <c r="L22970" s="311"/>
    </row>
    <row r="22971" spans="11:12" ht="15.75" x14ac:dyDescent="0.2">
      <c r="K22971" s="311">
        <v>1</v>
      </c>
      <c r="L22971" s="311"/>
    </row>
    <row r="22972" spans="11:12" ht="15.75" x14ac:dyDescent="0.2">
      <c r="K22972" s="311">
        <v>1</v>
      </c>
      <c r="L22972" s="311"/>
    </row>
    <row r="22973" spans="11:12" ht="15.75" x14ac:dyDescent="0.2">
      <c r="K22973" s="311">
        <v>1</v>
      </c>
      <c r="L22973" s="311"/>
    </row>
    <row r="22974" spans="11:12" ht="15.75" x14ac:dyDescent="0.2">
      <c r="K22974" s="311">
        <v>1</v>
      </c>
      <c r="L22974" s="311"/>
    </row>
    <row r="22975" spans="11:12" ht="15.75" x14ac:dyDescent="0.2">
      <c r="K22975" s="311">
        <v>1</v>
      </c>
      <c r="L22975" s="311"/>
    </row>
    <row r="22976" spans="11:12" ht="15.75" x14ac:dyDescent="0.2">
      <c r="K22976" s="311">
        <v>1</v>
      </c>
      <c r="L22976" s="311"/>
    </row>
    <row r="22977" spans="11:12" ht="15.75" x14ac:dyDescent="0.2">
      <c r="K22977" s="311">
        <v>1</v>
      </c>
      <c r="L22977" s="311"/>
    </row>
    <row r="22978" spans="11:12" ht="15.75" x14ac:dyDescent="0.2">
      <c r="K22978" s="311">
        <v>1</v>
      </c>
      <c r="L22978" s="311"/>
    </row>
    <row r="22979" spans="11:12" ht="15.75" x14ac:dyDescent="0.2">
      <c r="K22979" s="311">
        <v>1</v>
      </c>
      <c r="L22979" s="311"/>
    </row>
    <row r="22980" spans="11:12" ht="15.75" x14ac:dyDescent="0.2">
      <c r="K22980" s="311">
        <v>1</v>
      </c>
      <c r="L22980" s="311"/>
    </row>
    <row r="22981" spans="11:12" ht="15.75" x14ac:dyDescent="0.2">
      <c r="K22981" s="311">
        <v>1</v>
      </c>
      <c r="L22981" s="311"/>
    </row>
    <row r="22982" spans="11:12" ht="15.75" x14ac:dyDescent="0.2">
      <c r="K22982" s="311">
        <v>1</v>
      </c>
      <c r="L22982" s="311"/>
    </row>
    <row r="22983" spans="11:12" ht="15.75" x14ac:dyDescent="0.2">
      <c r="K22983" s="311">
        <v>1</v>
      </c>
      <c r="L22983" s="311"/>
    </row>
    <row r="22984" spans="11:12" ht="15.75" x14ac:dyDescent="0.2">
      <c r="K22984" s="311">
        <v>1</v>
      </c>
      <c r="L22984" s="311"/>
    </row>
    <row r="22985" spans="11:12" ht="15.75" x14ac:dyDescent="0.2">
      <c r="K22985" s="311">
        <v>1</v>
      </c>
      <c r="L22985" s="311"/>
    </row>
    <row r="22986" spans="11:12" ht="15.75" x14ac:dyDescent="0.2">
      <c r="K22986" s="311">
        <v>1</v>
      </c>
      <c r="L22986" s="311"/>
    </row>
    <row r="22987" spans="11:12" ht="15.75" x14ac:dyDescent="0.2">
      <c r="K22987" s="311">
        <v>1</v>
      </c>
      <c r="L22987" s="311"/>
    </row>
    <row r="22988" spans="11:12" ht="15.75" x14ac:dyDescent="0.2">
      <c r="K22988" s="311">
        <v>1</v>
      </c>
      <c r="L22988" s="311"/>
    </row>
    <row r="22989" spans="11:12" ht="15.75" x14ac:dyDescent="0.2">
      <c r="K22989" s="311">
        <v>1</v>
      </c>
      <c r="L22989" s="311"/>
    </row>
    <row r="22990" spans="11:12" ht="15.75" x14ac:dyDescent="0.2">
      <c r="K22990" s="311">
        <v>1</v>
      </c>
      <c r="L22990" s="311"/>
    </row>
    <row r="22991" spans="11:12" ht="15.75" x14ac:dyDescent="0.2">
      <c r="K22991" s="311">
        <v>1</v>
      </c>
      <c r="L22991" s="311"/>
    </row>
    <row r="22992" spans="11:12" ht="15.75" x14ac:dyDescent="0.2">
      <c r="K22992" s="311">
        <v>1</v>
      </c>
      <c r="L22992" s="311"/>
    </row>
    <row r="22993" spans="11:12" ht="15.75" x14ac:dyDescent="0.2">
      <c r="K22993" s="311">
        <v>1</v>
      </c>
      <c r="L22993" s="311"/>
    </row>
    <row r="22994" spans="11:12" ht="15.75" x14ac:dyDescent="0.2">
      <c r="K22994" s="311">
        <v>1</v>
      </c>
      <c r="L22994" s="311"/>
    </row>
    <row r="22995" spans="11:12" ht="15.75" x14ac:dyDescent="0.2">
      <c r="K22995" s="311">
        <v>1</v>
      </c>
      <c r="L22995" s="311"/>
    </row>
    <row r="22996" spans="11:12" ht="15.75" x14ac:dyDescent="0.2">
      <c r="K22996" s="311">
        <v>1</v>
      </c>
      <c r="L22996" s="311"/>
    </row>
    <row r="22997" spans="11:12" ht="15.75" x14ac:dyDescent="0.2">
      <c r="K22997" s="311">
        <v>1</v>
      </c>
      <c r="L22997" s="311"/>
    </row>
    <row r="22998" spans="11:12" ht="15.75" x14ac:dyDescent="0.2">
      <c r="K22998" s="311">
        <v>1</v>
      </c>
      <c r="L22998" s="311"/>
    </row>
    <row r="22999" spans="11:12" ht="15.75" x14ac:dyDescent="0.2">
      <c r="K22999" s="311">
        <v>1</v>
      </c>
      <c r="L22999" s="311"/>
    </row>
    <row r="23000" spans="11:12" ht="15.75" x14ac:dyDescent="0.2">
      <c r="K23000" s="311">
        <v>1</v>
      </c>
      <c r="L23000" s="311"/>
    </row>
    <row r="23001" spans="11:12" ht="15.75" x14ac:dyDescent="0.2">
      <c r="K23001" s="311">
        <v>1</v>
      </c>
      <c r="L23001" s="311"/>
    </row>
    <row r="23002" spans="11:12" ht="15.75" x14ac:dyDescent="0.2">
      <c r="K23002" s="311">
        <v>1</v>
      </c>
      <c r="L23002" s="311"/>
    </row>
    <row r="23003" spans="11:12" ht="15.75" x14ac:dyDescent="0.2">
      <c r="K23003" s="311">
        <v>1</v>
      </c>
      <c r="L23003" s="311"/>
    </row>
    <row r="23004" spans="11:12" ht="15.75" x14ac:dyDescent="0.2">
      <c r="K23004" s="311">
        <v>1</v>
      </c>
      <c r="L23004" s="311"/>
    </row>
    <row r="23005" spans="11:12" ht="15.75" x14ac:dyDescent="0.2">
      <c r="K23005" s="311">
        <v>1</v>
      </c>
      <c r="L23005" s="311"/>
    </row>
    <row r="23006" spans="11:12" ht="15.75" x14ac:dyDescent="0.2">
      <c r="K23006" s="311">
        <v>1</v>
      </c>
      <c r="L23006" s="311"/>
    </row>
    <row r="23007" spans="11:12" ht="15.75" x14ac:dyDescent="0.2">
      <c r="K23007" s="311">
        <v>1</v>
      </c>
      <c r="L23007" s="311"/>
    </row>
    <row r="23008" spans="11:12" ht="15.75" x14ac:dyDescent="0.2">
      <c r="K23008" s="311">
        <v>1</v>
      </c>
      <c r="L23008" s="311"/>
    </row>
    <row r="23009" spans="11:12" ht="15.75" x14ac:dyDescent="0.2">
      <c r="K23009" s="311">
        <v>1</v>
      </c>
      <c r="L23009" s="311"/>
    </row>
    <row r="23010" spans="11:12" ht="15.75" x14ac:dyDescent="0.2">
      <c r="K23010" s="311">
        <v>1</v>
      </c>
      <c r="L23010" s="311"/>
    </row>
    <row r="23011" spans="11:12" ht="15.75" x14ac:dyDescent="0.2">
      <c r="K23011" s="311">
        <v>1</v>
      </c>
      <c r="L23011" s="311"/>
    </row>
    <row r="23012" spans="11:12" ht="15.75" x14ac:dyDescent="0.2">
      <c r="K23012" s="311">
        <v>1</v>
      </c>
      <c r="L23012" s="311"/>
    </row>
    <row r="23013" spans="11:12" ht="15.75" x14ac:dyDescent="0.2">
      <c r="K23013" s="311">
        <v>1</v>
      </c>
      <c r="L23013" s="311"/>
    </row>
    <row r="23014" spans="11:12" ht="15.75" x14ac:dyDescent="0.2">
      <c r="K23014" s="311">
        <v>1</v>
      </c>
      <c r="L23014" s="311"/>
    </row>
    <row r="23015" spans="11:12" ht="15.75" x14ac:dyDescent="0.2">
      <c r="K23015" s="311">
        <v>1</v>
      </c>
      <c r="L23015" s="311"/>
    </row>
    <row r="23016" spans="11:12" ht="15.75" x14ac:dyDescent="0.2">
      <c r="K23016" s="311">
        <v>1</v>
      </c>
      <c r="L23016" s="311"/>
    </row>
    <row r="23017" spans="11:12" ht="15.75" x14ac:dyDescent="0.2">
      <c r="K23017" s="311">
        <v>1</v>
      </c>
      <c r="L23017" s="311"/>
    </row>
    <row r="23018" spans="11:12" ht="15.75" x14ac:dyDescent="0.2">
      <c r="K23018" s="311">
        <v>1</v>
      </c>
      <c r="L23018" s="311"/>
    </row>
    <row r="23019" spans="11:12" ht="15.75" x14ac:dyDescent="0.2">
      <c r="K23019" s="311">
        <v>1</v>
      </c>
      <c r="L23019" s="311"/>
    </row>
    <row r="23020" spans="11:12" ht="15.75" x14ac:dyDescent="0.2">
      <c r="K23020" s="311">
        <v>1</v>
      </c>
      <c r="L23020" s="311"/>
    </row>
    <row r="23021" spans="11:12" ht="15.75" x14ac:dyDescent="0.2">
      <c r="K23021" s="311">
        <v>1</v>
      </c>
      <c r="L23021" s="311"/>
    </row>
    <row r="23022" spans="11:12" ht="15.75" x14ac:dyDescent="0.2">
      <c r="K23022" s="311">
        <v>1</v>
      </c>
      <c r="L23022" s="311"/>
    </row>
    <row r="23023" spans="11:12" ht="15.75" x14ac:dyDescent="0.2">
      <c r="K23023" s="311">
        <v>1</v>
      </c>
      <c r="L23023" s="311"/>
    </row>
    <row r="23024" spans="11:12" ht="15.75" x14ac:dyDescent="0.2">
      <c r="K23024" s="311">
        <v>1</v>
      </c>
      <c r="L23024" s="311"/>
    </row>
    <row r="23025" spans="11:12" ht="15.75" x14ac:dyDescent="0.2">
      <c r="K23025" s="311">
        <v>1</v>
      </c>
      <c r="L23025" s="311"/>
    </row>
    <row r="23026" spans="11:12" ht="15.75" x14ac:dyDescent="0.2">
      <c r="K23026" s="311">
        <v>1</v>
      </c>
      <c r="L23026" s="311"/>
    </row>
    <row r="23027" spans="11:12" ht="15.75" x14ac:dyDescent="0.2">
      <c r="K23027" s="311">
        <v>1</v>
      </c>
      <c r="L23027" s="311"/>
    </row>
    <row r="23028" spans="11:12" ht="15.75" x14ac:dyDescent="0.2">
      <c r="K23028" s="311">
        <v>1</v>
      </c>
      <c r="L23028" s="311"/>
    </row>
    <row r="23029" spans="11:12" ht="15.75" x14ac:dyDescent="0.2">
      <c r="K23029" s="311">
        <v>1</v>
      </c>
      <c r="L23029" s="311"/>
    </row>
    <row r="23030" spans="11:12" ht="15.75" x14ac:dyDescent="0.2">
      <c r="K23030" s="311">
        <v>1</v>
      </c>
      <c r="L23030" s="311"/>
    </row>
    <row r="23031" spans="11:12" ht="15.75" x14ac:dyDescent="0.2">
      <c r="K23031" s="311">
        <v>1</v>
      </c>
      <c r="L23031" s="311"/>
    </row>
    <row r="23032" spans="11:12" ht="15.75" x14ac:dyDescent="0.2">
      <c r="K23032" s="311">
        <v>1</v>
      </c>
      <c r="L23032" s="311"/>
    </row>
    <row r="23033" spans="11:12" ht="15.75" x14ac:dyDescent="0.2">
      <c r="K23033" s="311">
        <v>1</v>
      </c>
      <c r="L23033" s="311"/>
    </row>
    <row r="23034" spans="11:12" ht="15.75" x14ac:dyDescent="0.2">
      <c r="K23034" s="311">
        <v>1</v>
      </c>
      <c r="L23034" s="311"/>
    </row>
    <row r="23035" spans="11:12" ht="15.75" x14ac:dyDescent="0.2">
      <c r="K23035" s="311">
        <v>1</v>
      </c>
      <c r="L23035" s="311"/>
    </row>
    <row r="23036" spans="11:12" ht="15.75" x14ac:dyDescent="0.2">
      <c r="K23036" s="311">
        <v>1</v>
      </c>
      <c r="L23036" s="311"/>
    </row>
    <row r="23037" spans="11:12" ht="15.75" x14ac:dyDescent="0.2">
      <c r="K23037" s="311">
        <v>1</v>
      </c>
      <c r="L23037" s="311"/>
    </row>
    <row r="23038" spans="11:12" ht="15.75" x14ac:dyDescent="0.2">
      <c r="K23038" s="311">
        <v>1</v>
      </c>
      <c r="L23038" s="311"/>
    </row>
    <row r="23039" spans="11:12" ht="15.75" x14ac:dyDescent="0.2">
      <c r="K23039" s="311">
        <v>1</v>
      </c>
      <c r="L23039" s="311"/>
    </row>
    <row r="23040" spans="11:12" ht="15.75" x14ac:dyDescent="0.2">
      <c r="K23040" s="311">
        <v>1</v>
      </c>
      <c r="L23040" s="311"/>
    </row>
    <row r="23041" spans="11:12" ht="15.75" x14ac:dyDescent="0.2">
      <c r="K23041" s="311">
        <v>1</v>
      </c>
      <c r="L23041" s="311"/>
    </row>
    <row r="23042" spans="11:12" ht="15.75" x14ac:dyDescent="0.2">
      <c r="K23042" s="311">
        <v>1</v>
      </c>
      <c r="L23042" s="311"/>
    </row>
    <row r="23043" spans="11:12" ht="15.75" x14ac:dyDescent="0.2">
      <c r="K23043" s="311">
        <v>1</v>
      </c>
      <c r="L23043" s="311"/>
    </row>
    <row r="23044" spans="11:12" ht="15.75" x14ac:dyDescent="0.2">
      <c r="K23044" s="311">
        <v>1</v>
      </c>
      <c r="L23044" s="311"/>
    </row>
    <row r="23045" spans="11:12" ht="15.75" x14ac:dyDescent="0.2">
      <c r="K23045" s="311">
        <v>1</v>
      </c>
      <c r="L23045" s="311"/>
    </row>
    <row r="23046" spans="11:12" ht="15.75" x14ac:dyDescent="0.2">
      <c r="K23046" s="311">
        <v>1</v>
      </c>
      <c r="L23046" s="311"/>
    </row>
    <row r="23047" spans="11:12" ht="15.75" x14ac:dyDescent="0.2">
      <c r="K23047" s="311">
        <v>1</v>
      </c>
      <c r="L23047" s="311"/>
    </row>
    <row r="23048" spans="11:12" ht="15.75" x14ac:dyDescent="0.2">
      <c r="K23048" s="311">
        <v>1</v>
      </c>
      <c r="L23048" s="311"/>
    </row>
    <row r="23049" spans="11:12" ht="15.75" x14ac:dyDescent="0.2">
      <c r="K23049" s="311">
        <v>1</v>
      </c>
      <c r="L23049" s="311"/>
    </row>
    <row r="23050" spans="11:12" ht="15.75" x14ac:dyDescent="0.2">
      <c r="K23050" s="311">
        <v>1</v>
      </c>
      <c r="L23050" s="311"/>
    </row>
    <row r="23051" spans="11:12" ht="15.75" x14ac:dyDescent="0.2">
      <c r="K23051" s="311">
        <v>1</v>
      </c>
      <c r="L23051" s="311"/>
    </row>
    <row r="23052" spans="11:12" ht="15.75" x14ac:dyDescent="0.2">
      <c r="K23052" s="311">
        <v>1</v>
      </c>
      <c r="L23052" s="311"/>
    </row>
    <row r="23053" spans="11:12" ht="15.75" x14ac:dyDescent="0.2">
      <c r="K23053" s="311">
        <v>1</v>
      </c>
      <c r="L23053" s="311"/>
    </row>
    <row r="23054" spans="11:12" ht="15.75" x14ac:dyDescent="0.2">
      <c r="K23054" s="311">
        <v>1</v>
      </c>
      <c r="L23054" s="311"/>
    </row>
    <row r="23055" spans="11:12" ht="15.75" x14ac:dyDescent="0.2">
      <c r="K23055" s="311">
        <v>1</v>
      </c>
      <c r="L23055" s="311"/>
    </row>
    <row r="23056" spans="11:12" ht="15.75" x14ac:dyDescent="0.2">
      <c r="K23056" s="311">
        <v>1</v>
      </c>
      <c r="L23056" s="311"/>
    </row>
    <row r="23057" spans="11:12" ht="15.75" x14ac:dyDescent="0.2">
      <c r="K23057" s="311">
        <v>1</v>
      </c>
      <c r="L23057" s="311"/>
    </row>
    <row r="23058" spans="11:12" ht="15.75" x14ac:dyDescent="0.2">
      <c r="K23058" s="311">
        <v>1</v>
      </c>
      <c r="L23058" s="311"/>
    </row>
    <row r="23059" spans="11:12" ht="15.75" x14ac:dyDescent="0.2">
      <c r="K23059" s="311">
        <v>1</v>
      </c>
      <c r="L23059" s="311"/>
    </row>
    <row r="23060" spans="11:12" ht="15.75" x14ac:dyDescent="0.2">
      <c r="K23060" s="311">
        <v>1</v>
      </c>
      <c r="L23060" s="311"/>
    </row>
    <row r="23061" spans="11:12" ht="15.75" x14ac:dyDescent="0.2">
      <c r="K23061" s="311">
        <v>1</v>
      </c>
      <c r="L23061" s="311"/>
    </row>
    <row r="23062" spans="11:12" ht="15.75" x14ac:dyDescent="0.2">
      <c r="K23062" s="311">
        <v>1</v>
      </c>
      <c r="L23062" s="311"/>
    </row>
    <row r="23063" spans="11:12" ht="15.75" x14ac:dyDescent="0.2">
      <c r="K23063" s="311">
        <v>1</v>
      </c>
      <c r="L23063" s="311"/>
    </row>
    <row r="23064" spans="11:12" ht="15.75" x14ac:dyDescent="0.2">
      <c r="K23064" s="311">
        <v>1</v>
      </c>
      <c r="L23064" s="311"/>
    </row>
    <row r="23065" spans="11:12" ht="15.75" x14ac:dyDescent="0.2">
      <c r="K23065" s="311">
        <v>1</v>
      </c>
      <c r="L23065" s="311"/>
    </row>
    <row r="23066" spans="11:12" ht="15.75" x14ac:dyDescent="0.2">
      <c r="K23066" s="311">
        <v>1</v>
      </c>
      <c r="L23066" s="311"/>
    </row>
    <row r="23067" spans="11:12" ht="15.75" x14ac:dyDescent="0.2">
      <c r="K23067" s="311">
        <v>1</v>
      </c>
      <c r="L23067" s="311"/>
    </row>
    <row r="23068" spans="11:12" ht="15.75" x14ac:dyDescent="0.2">
      <c r="K23068" s="311">
        <v>1</v>
      </c>
      <c r="L23068" s="311"/>
    </row>
    <row r="23069" spans="11:12" ht="15.75" x14ac:dyDescent="0.2">
      <c r="K23069" s="311">
        <v>1</v>
      </c>
      <c r="L23069" s="311"/>
    </row>
    <row r="23070" spans="11:12" ht="15.75" x14ac:dyDescent="0.2">
      <c r="K23070" s="311">
        <v>1</v>
      </c>
      <c r="L23070" s="311"/>
    </row>
    <row r="23071" spans="11:12" ht="15.75" x14ac:dyDescent="0.2">
      <c r="K23071" s="311">
        <v>1</v>
      </c>
      <c r="L23071" s="311"/>
    </row>
    <row r="23072" spans="11:12" ht="15.75" x14ac:dyDescent="0.2">
      <c r="K23072" s="311">
        <v>1</v>
      </c>
      <c r="L23072" s="311"/>
    </row>
    <row r="23073" spans="11:12" ht="15.75" x14ac:dyDescent="0.2">
      <c r="K23073" s="311">
        <v>1</v>
      </c>
      <c r="L23073" s="311"/>
    </row>
    <row r="23074" spans="11:12" ht="15.75" x14ac:dyDescent="0.2">
      <c r="K23074" s="311">
        <v>1</v>
      </c>
      <c r="L23074" s="311"/>
    </row>
    <row r="23075" spans="11:12" ht="15.75" x14ac:dyDescent="0.2">
      <c r="K23075" s="311">
        <v>1</v>
      </c>
      <c r="L23075" s="311"/>
    </row>
    <row r="23076" spans="11:12" ht="15.75" x14ac:dyDescent="0.2">
      <c r="K23076" s="311">
        <v>1</v>
      </c>
      <c r="L23076" s="311"/>
    </row>
    <row r="23077" spans="11:12" ht="15.75" x14ac:dyDescent="0.2">
      <c r="K23077" s="311">
        <v>1</v>
      </c>
      <c r="L23077" s="311"/>
    </row>
    <row r="23078" spans="11:12" ht="15.75" x14ac:dyDescent="0.2">
      <c r="K23078" s="311">
        <v>1</v>
      </c>
      <c r="L23078" s="311"/>
    </row>
    <row r="23079" spans="11:12" ht="15.75" x14ac:dyDescent="0.2">
      <c r="K23079" s="311">
        <v>1</v>
      </c>
      <c r="L23079" s="311"/>
    </row>
    <row r="23080" spans="11:12" ht="15.75" x14ac:dyDescent="0.2">
      <c r="K23080" s="311">
        <v>1</v>
      </c>
      <c r="L23080" s="311"/>
    </row>
    <row r="23081" spans="11:12" ht="15.75" x14ac:dyDescent="0.2">
      <c r="K23081" s="311">
        <v>1</v>
      </c>
      <c r="L23081" s="311"/>
    </row>
    <row r="23082" spans="11:12" ht="15.75" x14ac:dyDescent="0.2">
      <c r="K23082" s="311">
        <v>1</v>
      </c>
      <c r="L23082" s="311"/>
    </row>
    <row r="23083" spans="11:12" ht="15.75" x14ac:dyDescent="0.2">
      <c r="K23083" s="311">
        <v>1</v>
      </c>
      <c r="L23083" s="311"/>
    </row>
    <row r="23084" spans="11:12" ht="15.75" x14ac:dyDescent="0.2">
      <c r="K23084" s="311">
        <v>1</v>
      </c>
      <c r="L23084" s="311"/>
    </row>
    <row r="23085" spans="11:12" ht="15.75" x14ac:dyDescent="0.2">
      <c r="K23085" s="311">
        <v>1</v>
      </c>
      <c r="L23085" s="311"/>
    </row>
    <row r="23086" spans="11:12" ht="15.75" x14ac:dyDescent="0.2">
      <c r="K23086" s="311">
        <v>1</v>
      </c>
      <c r="L23086" s="311"/>
    </row>
    <row r="23087" spans="11:12" ht="15.75" x14ac:dyDescent="0.2">
      <c r="K23087" s="311">
        <v>1</v>
      </c>
      <c r="L23087" s="311"/>
    </row>
    <row r="23088" spans="11:12" ht="15.75" x14ac:dyDescent="0.2">
      <c r="K23088" s="311">
        <v>1</v>
      </c>
      <c r="L23088" s="311"/>
    </row>
    <row r="23089" spans="11:12" ht="15.75" x14ac:dyDescent="0.2">
      <c r="K23089" s="311">
        <v>1</v>
      </c>
      <c r="L23089" s="311"/>
    </row>
    <row r="23090" spans="11:12" ht="15.75" x14ac:dyDescent="0.2">
      <c r="K23090" s="311">
        <v>1</v>
      </c>
      <c r="L23090" s="311"/>
    </row>
    <row r="23091" spans="11:12" ht="15.75" x14ac:dyDescent="0.2">
      <c r="K23091" s="311">
        <v>1</v>
      </c>
      <c r="L23091" s="311"/>
    </row>
    <row r="23092" spans="11:12" ht="15.75" x14ac:dyDescent="0.2">
      <c r="K23092" s="311">
        <v>1</v>
      </c>
      <c r="L23092" s="311"/>
    </row>
    <row r="23093" spans="11:12" ht="15.75" x14ac:dyDescent="0.2">
      <c r="K23093" s="311">
        <v>1</v>
      </c>
      <c r="L23093" s="311"/>
    </row>
    <row r="23094" spans="11:12" ht="15.75" x14ac:dyDescent="0.2">
      <c r="K23094" s="311">
        <v>1</v>
      </c>
      <c r="L23094" s="311"/>
    </row>
    <row r="23095" spans="11:12" ht="15.75" x14ac:dyDescent="0.2">
      <c r="K23095" s="311">
        <v>1</v>
      </c>
      <c r="L23095" s="311"/>
    </row>
    <row r="23096" spans="11:12" ht="15.75" x14ac:dyDescent="0.2">
      <c r="K23096" s="311">
        <v>1</v>
      </c>
      <c r="L23096" s="311"/>
    </row>
    <row r="23097" spans="11:12" ht="15.75" x14ac:dyDescent="0.2">
      <c r="K23097" s="311">
        <v>1</v>
      </c>
      <c r="L23097" s="311"/>
    </row>
    <row r="23098" spans="11:12" ht="15.75" x14ac:dyDescent="0.2">
      <c r="K23098" s="311">
        <v>1</v>
      </c>
      <c r="L23098" s="311"/>
    </row>
    <row r="23099" spans="11:12" ht="15.75" x14ac:dyDescent="0.2">
      <c r="K23099" s="311">
        <v>1</v>
      </c>
      <c r="L23099" s="311"/>
    </row>
    <row r="23100" spans="11:12" ht="15.75" x14ac:dyDescent="0.2">
      <c r="K23100" s="311">
        <v>1</v>
      </c>
      <c r="L23100" s="311"/>
    </row>
    <row r="23101" spans="11:12" ht="15.75" x14ac:dyDescent="0.2">
      <c r="K23101" s="311">
        <v>1</v>
      </c>
      <c r="L23101" s="311"/>
    </row>
    <row r="23102" spans="11:12" ht="15.75" x14ac:dyDescent="0.2">
      <c r="K23102" s="311">
        <v>1</v>
      </c>
      <c r="L23102" s="311"/>
    </row>
    <row r="23103" spans="11:12" ht="15.75" x14ac:dyDescent="0.2">
      <c r="K23103" s="311">
        <v>1</v>
      </c>
      <c r="L23103" s="311"/>
    </row>
    <row r="23104" spans="11:12" ht="15.75" x14ac:dyDescent="0.2">
      <c r="K23104" s="311">
        <v>1</v>
      </c>
      <c r="L23104" s="311"/>
    </row>
    <row r="23105" spans="11:12" ht="15.75" x14ac:dyDescent="0.2">
      <c r="K23105" s="311">
        <v>1</v>
      </c>
      <c r="L23105" s="311"/>
    </row>
    <row r="23106" spans="11:12" ht="15.75" x14ac:dyDescent="0.2">
      <c r="K23106" s="311">
        <v>1</v>
      </c>
      <c r="L23106" s="311"/>
    </row>
    <row r="23107" spans="11:12" ht="15.75" x14ac:dyDescent="0.2">
      <c r="K23107" s="311">
        <v>1</v>
      </c>
      <c r="L23107" s="311"/>
    </row>
    <row r="23108" spans="11:12" ht="15.75" x14ac:dyDescent="0.2">
      <c r="K23108" s="311">
        <v>1</v>
      </c>
      <c r="L23108" s="311"/>
    </row>
    <row r="23109" spans="11:12" ht="15.75" x14ac:dyDescent="0.2">
      <c r="K23109" s="311">
        <v>1</v>
      </c>
      <c r="L23109" s="311"/>
    </row>
    <row r="23110" spans="11:12" ht="15.75" x14ac:dyDescent="0.2">
      <c r="K23110" s="311">
        <v>1</v>
      </c>
      <c r="L23110" s="311"/>
    </row>
    <row r="23111" spans="11:12" ht="15.75" x14ac:dyDescent="0.2">
      <c r="K23111" s="311">
        <v>1</v>
      </c>
      <c r="L23111" s="311"/>
    </row>
    <row r="23112" spans="11:12" ht="15.75" x14ac:dyDescent="0.2">
      <c r="K23112" s="311">
        <v>1</v>
      </c>
      <c r="L23112" s="311"/>
    </row>
    <row r="23113" spans="11:12" ht="15.75" x14ac:dyDescent="0.2">
      <c r="K23113" s="311">
        <v>1</v>
      </c>
      <c r="L23113" s="311"/>
    </row>
    <row r="23114" spans="11:12" ht="15.75" x14ac:dyDescent="0.2">
      <c r="K23114" s="311">
        <v>1</v>
      </c>
      <c r="L23114" s="311"/>
    </row>
    <row r="23115" spans="11:12" ht="15.75" x14ac:dyDescent="0.2">
      <c r="K23115" s="311">
        <v>1</v>
      </c>
      <c r="L23115" s="311"/>
    </row>
    <row r="23116" spans="11:12" ht="15.75" x14ac:dyDescent="0.2">
      <c r="K23116" s="311">
        <v>1</v>
      </c>
      <c r="L23116" s="311"/>
    </row>
    <row r="23117" spans="11:12" ht="15.75" x14ac:dyDescent="0.2">
      <c r="K23117" s="311">
        <v>1</v>
      </c>
      <c r="L23117" s="311"/>
    </row>
    <row r="23118" spans="11:12" ht="15.75" x14ac:dyDescent="0.2">
      <c r="K23118" s="311">
        <v>1</v>
      </c>
      <c r="L23118" s="311"/>
    </row>
    <row r="23119" spans="11:12" ht="15.75" x14ac:dyDescent="0.2">
      <c r="K23119" s="311">
        <v>1</v>
      </c>
      <c r="L23119" s="311"/>
    </row>
    <row r="23120" spans="11:12" ht="15.75" x14ac:dyDescent="0.2">
      <c r="K23120" s="311">
        <v>1</v>
      </c>
      <c r="L23120" s="311"/>
    </row>
    <row r="23121" spans="11:12" ht="15.75" x14ac:dyDescent="0.2">
      <c r="K23121" s="311">
        <v>1</v>
      </c>
      <c r="L23121" s="311"/>
    </row>
    <row r="23122" spans="11:12" ht="15.75" x14ac:dyDescent="0.2">
      <c r="K23122" s="311">
        <v>1</v>
      </c>
      <c r="L23122" s="311"/>
    </row>
    <row r="23123" spans="11:12" ht="15.75" x14ac:dyDescent="0.2">
      <c r="K23123" s="311">
        <v>1</v>
      </c>
      <c r="L23123" s="311"/>
    </row>
    <row r="23124" spans="11:12" ht="15.75" x14ac:dyDescent="0.2">
      <c r="K23124" s="311">
        <v>1</v>
      </c>
      <c r="L23124" s="311"/>
    </row>
    <row r="23125" spans="11:12" ht="15.75" x14ac:dyDescent="0.2">
      <c r="K23125" s="311">
        <v>1</v>
      </c>
      <c r="L23125" s="311"/>
    </row>
    <row r="23126" spans="11:12" ht="15.75" x14ac:dyDescent="0.2">
      <c r="K23126" s="311">
        <v>1</v>
      </c>
      <c r="L23126" s="311"/>
    </row>
    <row r="23127" spans="11:12" ht="15.75" x14ac:dyDescent="0.2">
      <c r="K23127" s="311">
        <v>1</v>
      </c>
      <c r="L23127" s="311"/>
    </row>
    <row r="23128" spans="11:12" ht="15.75" x14ac:dyDescent="0.2">
      <c r="K23128" s="311">
        <v>1</v>
      </c>
      <c r="L23128" s="311"/>
    </row>
    <row r="23129" spans="11:12" ht="15.75" x14ac:dyDescent="0.2">
      <c r="K23129" s="311">
        <v>1</v>
      </c>
      <c r="L23129" s="311"/>
    </row>
    <row r="23130" spans="11:12" ht="15.75" x14ac:dyDescent="0.2">
      <c r="K23130" s="311">
        <v>1</v>
      </c>
      <c r="L23130" s="311"/>
    </row>
    <row r="23131" spans="11:12" ht="15.75" x14ac:dyDescent="0.2">
      <c r="K23131" s="311">
        <v>1</v>
      </c>
      <c r="L23131" s="311"/>
    </row>
    <row r="23132" spans="11:12" ht="15.75" x14ac:dyDescent="0.2">
      <c r="K23132" s="311">
        <v>1</v>
      </c>
      <c r="L23132" s="311"/>
    </row>
    <row r="23133" spans="11:12" ht="15.75" x14ac:dyDescent="0.2">
      <c r="K23133" s="311">
        <v>1</v>
      </c>
      <c r="L23133" s="311"/>
    </row>
    <row r="23134" spans="11:12" ht="15.75" x14ac:dyDescent="0.2">
      <c r="K23134" s="311">
        <v>1</v>
      </c>
      <c r="L23134" s="311"/>
    </row>
    <row r="23135" spans="11:12" ht="15.75" x14ac:dyDescent="0.2">
      <c r="K23135" s="311">
        <v>1</v>
      </c>
      <c r="L23135" s="311"/>
    </row>
    <row r="23136" spans="11:12" ht="15.75" x14ac:dyDescent="0.2">
      <c r="K23136" s="311">
        <v>1</v>
      </c>
      <c r="L23136" s="311"/>
    </row>
    <row r="23137" spans="11:12" ht="15.75" x14ac:dyDescent="0.2">
      <c r="K23137" s="311">
        <v>1</v>
      </c>
      <c r="L23137" s="311"/>
    </row>
    <row r="23138" spans="11:12" ht="15.75" x14ac:dyDescent="0.2">
      <c r="K23138" s="311">
        <v>1</v>
      </c>
      <c r="L23138" s="311"/>
    </row>
    <row r="23139" spans="11:12" ht="15.75" x14ac:dyDescent="0.2">
      <c r="K23139" s="311">
        <v>1</v>
      </c>
      <c r="L23139" s="311"/>
    </row>
    <row r="23140" spans="11:12" ht="15.75" x14ac:dyDescent="0.2">
      <c r="K23140" s="311">
        <v>1</v>
      </c>
      <c r="L23140" s="311"/>
    </row>
    <row r="23141" spans="11:12" ht="15.75" x14ac:dyDescent="0.2">
      <c r="K23141" s="311">
        <v>1</v>
      </c>
      <c r="L23141" s="311"/>
    </row>
    <row r="23142" spans="11:12" ht="15.75" x14ac:dyDescent="0.2">
      <c r="K23142" s="311">
        <v>1</v>
      </c>
      <c r="L23142" s="311"/>
    </row>
    <row r="23143" spans="11:12" ht="15.75" x14ac:dyDescent="0.2">
      <c r="K23143" s="311">
        <v>1</v>
      </c>
      <c r="L23143" s="311"/>
    </row>
    <row r="23144" spans="11:12" ht="15.75" x14ac:dyDescent="0.2">
      <c r="K23144" s="311">
        <v>1</v>
      </c>
      <c r="L23144" s="311"/>
    </row>
    <row r="23145" spans="11:12" ht="15.75" x14ac:dyDescent="0.2">
      <c r="K23145" s="311">
        <v>1</v>
      </c>
      <c r="L23145" s="311"/>
    </row>
    <row r="23146" spans="11:12" ht="15.75" x14ac:dyDescent="0.2">
      <c r="K23146" s="311">
        <v>1</v>
      </c>
      <c r="L23146" s="311"/>
    </row>
    <row r="23147" spans="11:12" ht="15.75" x14ac:dyDescent="0.2">
      <c r="K23147" s="311">
        <v>1</v>
      </c>
      <c r="L23147" s="311"/>
    </row>
    <row r="23148" spans="11:12" ht="15.75" x14ac:dyDescent="0.2">
      <c r="K23148" s="311">
        <v>1</v>
      </c>
      <c r="L23148" s="311"/>
    </row>
    <row r="23149" spans="11:12" ht="15.75" x14ac:dyDescent="0.2">
      <c r="K23149" s="311">
        <v>1</v>
      </c>
      <c r="L23149" s="311"/>
    </row>
    <row r="23150" spans="11:12" ht="15.75" x14ac:dyDescent="0.2">
      <c r="K23150" s="311">
        <v>1</v>
      </c>
      <c r="L23150" s="311"/>
    </row>
    <row r="23151" spans="11:12" ht="15.75" x14ac:dyDescent="0.2">
      <c r="K23151" s="311">
        <v>1</v>
      </c>
      <c r="L23151" s="311"/>
    </row>
    <row r="23152" spans="11:12" ht="15.75" x14ac:dyDescent="0.2">
      <c r="K23152" s="311">
        <v>1</v>
      </c>
      <c r="L23152" s="311"/>
    </row>
    <row r="23153" spans="11:12" ht="15.75" x14ac:dyDescent="0.2">
      <c r="K23153" s="311">
        <v>1</v>
      </c>
      <c r="L23153" s="311"/>
    </row>
    <row r="23154" spans="11:12" ht="15.75" x14ac:dyDescent="0.2">
      <c r="K23154" s="311">
        <v>1</v>
      </c>
      <c r="L23154" s="311"/>
    </row>
    <row r="23155" spans="11:12" ht="15.75" x14ac:dyDescent="0.2">
      <c r="K23155" s="311">
        <v>1</v>
      </c>
      <c r="L23155" s="311"/>
    </row>
    <row r="23156" spans="11:12" ht="15.75" x14ac:dyDescent="0.2">
      <c r="K23156" s="311">
        <v>1</v>
      </c>
      <c r="L23156" s="311"/>
    </row>
    <row r="23157" spans="11:12" ht="15.75" x14ac:dyDescent="0.2">
      <c r="K23157" s="311">
        <v>1</v>
      </c>
      <c r="L23157" s="311"/>
    </row>
    <row r="23158" spans="11:12" ht="15.75" x14ac:dyDescent="0.2">
      <c r="K23158" s="311">
        <v>1</v>
      </c>
      <c r="L23158" s="311"/>
    </row>
    <row r="23159" spans="11:12" ht="15.75" x14ac:dyDescent="0.2">
      <c r="K23159" s="311">
        <v>1</v>
      </c>
      <c r="L23159" s="311"/>
    </row>
    <row r="23160" spans="11:12" ht="15.75" x14ac:dyDescent="0.2">
      <c r="K23160" s="311">
        <v>1</v>
      </c>
      <c r="L23160" s="311"/>
    </row>
    <row r="23161" spans="11:12" ht="15.75" x14ac:dyDescent="0.2">
      <c r="K23161" s="311">
        <v>1</v>
      </c>
      <c r="L23161" s="311"/>
    </row>
    <row r="23162" spans="11:12" ht="15.75" x14ac:dyDescent="0.2">
      <c r="K23162" s="311">
        <v>1</v>
      </c>
      <c r="L23162" s="311"/>
    </row>
    <row r="23163" spans="11:12" ht="15.75" x14ac:dyDescent="0.2">
      <c r="K23163" s="311">
        <v>1</v>
      </c>
      <c r="L23163" s="311"/>
    </row>
    <row r="23164" spans="11:12" ht="15.75" x14ac:dyDescent="0.2">
      <c r="K23164" s="311">
        <v>1</v>
      </c>
      <c r="L23164" s="311"/>
    </row>
    <row r="23165" spans="11:12" ht="15.75" x14ac:dyDescent="0.2">
      <c r="K23165" s="311">
        <v>1</v>
      </c>
      <c r="L23165" s="311"/>
    </row>
    <row r="23166" spans="11:12" ht="15.75" x14ac:dyDescent="0.2">
      <c r="K23166" s="311">
        <v>1</v>
      </c>
      <c r="L23166" s="311"/>
    </row>
    <row r="23167" spans="11:12" ht="15.75" x14ac:dyDescent="0.2">
      <c r="K23167" s="311">
        <v>1</v>
      </c>
      <c r="L23167" s="311"/>
    </row>
    <row r="23168" spans="11:12" ht="15.75" x14ac:dyDescent="0.2">
      <c r="K23168" s="311">
        <v>1</v>
      </c>
      <c r="L23168" s="311"/>
    </row>
    <row r="23169" spans="11:12" ht="15.75" x14ac:dyDescent="0.2">
      <c r="K23169" s="311">
        <v>1</v>
      </c>
      <c r="L23169" s="311"/>
    </row>
    <row r="23170" spans="11:12" ht="15.75" x14ac:dyDescent="0.2">
      <c r="K23170" s="311">
        <v>1</v>
      </c>
      <c r="L23170" s="311"/>
    </row>
    <row r="23171" spans="11:12" ht="15.75" x14ac:dyDescent="0.2">
      <c r="K23171" s="311">
        <v>1</v>
      </c>
      <c r="L23171" s="311"/>
    </row>
    <row r="23172" spans="11:12" ht="15.75" x14ac:dyDescent="0.2">
      <c r="K23172" s="311">
        <v>1</v>
      </c>
      <c r="L23172" s="311"/>
    </row>
    <row r="23173" spans="11:12" ht="15.75" x14ac:dyDescent="0.2">
      <c r="K23173" s="311">
        <v>1</v>
      </c>
      <c r="L23173" s="311"/>
    </row>
    <row r="23174" spans="11:12" ht="15.75" x14ac:dyDescent="0.2">
      <c r="K23174" s="311">
        <v>1</v>
      </c>
      <c r="L23174" s="311"/>
    </row>
    <row r="23175" spans="11:12" ht="15.75" x14ac:dyDescent="0.2">
      <c r="K23175" s="311">
        <v>1</v>
      </c>
      <c r="L23175" s="311"/>
    </row>
    <row r="23176" spans="11:12" ht="15.75" x14ac:dyDescent="0.2">
      <c r="K23176" s="311">
        <v>1</v>
      </c>
      <c r="L23176" s="311"/>
    </row>
    <row r="23177" spans="11:12" ht="15.75" x14ac:dyDescent="0.2">
      <c r="K23177" s="311">
        <v>1</v>
      </c>
      <c r="L23177" s="311"/>
    </row>
    <row r="23178" spans="11:12" ht="15.75" x14ac:dyDescent="0.2">
      <c r="K23178" s="311">
        <v>1</v>
      </c>
      <c r="L23178" s="311"/>
    </row>
    <row r="23179" spans="11:12" ht="15.75" x14ac:dyDescent="0.2">
      <c r="K23179" s="311">
        <v>1</v>
      </c>
      <c r="L23179" s="311"/>
    </row>
    <row r="23180" spans="11:12" ht="15.75" x14ac:dyDescent="0.2">
      <c r="K23180" s="311">
        <v>1</v>
      </c>
      <c r="L23180" s="311"/>
    </row>
    <row r="23181" spans="11:12" ht="15.75" x14ac:dyDescent="0.2">
      <c r="K23181" s="311">
        <v>1</v>
      </c>
      <c r="L23181" s="311"/>
    </row>
    <row r="23182" spans="11:12" ht="15.75" x14ac:dyDescent="0.2">
      <c r="K23182" s="311">
        <v>1</v>
      </c>
      <c r="L23182" s="311"/>
    </row>
    <row r="23183" spans="11:12" ht="15.75" x14ac:dyDescent="0.2">
      <c r="K23183" s="311">
        <v>1</v>
      </c>
      <c r="L23183" s="311"/>
    </row>
    <row r="23184" spans="11:12" ht="15.75" x14ac:dyDescent="0.2">
      <c r="K23184" s="311">
        <v>1</v>
      </c>
      <c r="L23184" s="311"/>
    </row>
    <row r="23185" spans="11:12" ht="15.75" x14ac:dyDescent="0.2">
      <c r="K23185" s="311">
        <v>1</v>
      </c>
      <c r="L23185" s="311"/>
    </row>
    <row r="23186" spans="11:12" ht="15.75" x14ac:dyDescent="0.2">
      <c r="K23186" s="311">
        <v>1</v>
      </c>
      <c r="L23186" s="311"/>
    </row>
    <row r="23187" spans="11:12" ht="15.75" x14ac:dyDescent="0.2">
      <c r="K23187" s="311">
        <v>1</v>
      </c>
      <c r="L23187" s="311"/>
    </row>
    <row r="23188" spans="11:12" ht="15.75" x14ac:dyDescent="0.2">
      <c r="K23188" s="311">
        <v>1</v>
      </c>
      <c r="L23188" s="311"/>
    </row>
    <row r="23189" spans="11:12" ht="15.75" x14ac:dyDescent="0.2">
      <c r="K23189" s="311">
        <v>1</v>
      </c>
      <c r="L23189" s="311"/>
    </row>
    <row r="23190" spans="11:12" ht="15.75" x14ac:dyDescent="0.2">
      <c r="K23190" s="311">
        <v>1</v>
      </c>
      <c r="L23190" s="311"/>
    </row>
    <row r="23191" spans="11:12" ht="15.75" x14ac:dyDescent="0.2">
      <c r="K23191" s="311">
        <v>1</v>
      </c>
      <c r="L23191" s="311"/>
    </row>
    <row r="23192" spans="11:12" ht="15.75" x14ac:dyDescent="0.2">
      <c r="K23192" s="311">
        <v>1</v>
      </c>
      <c r="L23192" s="311"/>
    </row>
    <row r="23193" spans="11:12" ht="15.75" x14ac:dyDescent="0.2">
      <c r="K23193" s="311">
        <v>1</v>
      </c>
      <c r="L23193" s="311"/>
    </row>
    <row r="23194" spans="11:12" ht="15.75" x14ac:dyDescent="0.2">
      <c r="K23194" s="311">
        <v>1</v>
      </c>
      <c r="L23194" s="311"/>
    </row>
    <row r="23195" spans="11:12" ht="15.75" x14ac:dyDescent="0.2">
      <c r="K23195" s="311">
        <v>1</v>
      </c>
      <c r="L23195" s="311"/>
    </row>
    <row r="23196" spans="11:12" ht="15.75" x14ac:dyDescent="0.2">
      <c r="K23196" s="311">
        <v>1</v>
      </c>
      <c r="L23196" s="311"/>
    </row>
    <row r="23197" spans="11:12" ht="15.75" x14ac:dyDescent="0.2">
      <c r="K23197" s="311">
        <v>1</v>
      </c>
      <c r="L23197" s="311"/>
    </row>
    <row r="23198" spans="11:12" ht="15.75" x14ac:dyDescent="0.2">
      <c r="K23198" s="311">
        <v>1</v>
      </c>
      <c r="L23198" s="311"/>
    </row>
    <row r="23199" spans="11:12" ht="15.75" x14ac:dyDescent="0.2">
      <c r="K23199" s="311">
        <v>1</v>
      </c>
      <c r="L23199" s="311"/>
    </row>
    <row r="23200" spans="11:12" ht="15.75" x14ac:dyDescent="0.2">
      <c r="K23200" s="311">
        <v>1</v>
      </c>
      <c r="L23200" s="311"/>
    </row>
    <row r="23201" spans="11:12" ht="15.75" x14ac:dyDescent="0.2">
      <c r="K23201" s="311">
        <v>1</v>
      </c>
      <c r="L23201" s="311"/>
    </row>
    <row r="23202" spans="11:12" ht="15.75" x14ac:dyDescent="0.2">
      <c r="K23202" s="311">
        <v>1</v>
      </c>
      <c r="L23202" s="311"/>
    </row>
    <row r="23203" spans="11:12" ht="15.75" x14ac:dyDescent="0.2">
      <c r="K23203" s="311">
        <v>1</v>
      </c>
      <c r="L23203" s="311"/>
    </row>
    <row r="23204" spans="11:12" ht="15.75" x14ac:dyDescent="0.2">
      <c r="K23204" s="311">
        <v>1</v>
      </c>
      <c r="L23204" s="311"/>
    </row>
    <row r="23205" spans="11:12" ht="15.75" x14ac:dyDescent="0.2">
      <c r="K23205" s="311">
        <v>1</v>
      </c>
      <c r="L23205" s="311"/>
    </row>
    <row r="23206" spans="11:12" ht="15.75" x14ac:dyDescent="0.2">
      <c r="K23206" s="311">
        <v>1</v>
      </c>
      <c r="L23206" s="311"/>
    </row>
    <row r="23207" spans="11:12" ht="15.75" x14ac:dyDescent="0.2">
      <c r="K23207" s="311">
        <v>1</v>
      </c>
      <c r="L23207" s="311"/>
    </row>
    <row r="23208" spans="11:12" ht="15.75" x14ac:dyDescent="0.2">
      <c r="K23208" s="311">
        <v>1</v>
      </c>
      <c r="L23208" s="311"/>
    </row>
    <row r="23209" spans="11:12" ht="15.75" x14ac:dyDescent="0.2">
      <c r="K23209" s="311">
        <v>1</v>
      </c>
      <c r="L23209" s="311"/>
    </row>
    <row r="23210" spans="11:12" ht="15.75" x14ac:dyDescent="0.2">
      <c r="K23210" s="311">
        <v>1</v>
      </c>
      <c r="L23210" s="311"/>
    </row>
    <row r="23211" spans="11:12" ht="15.75" x14ac:dyDescent="0.2">
      <c r="K23211" s="311">
        <v>1</v>
      </c>
      <c r="L23211" s="311"/>
    </row>
    <row r="23212" spans="11:12" ht="15.75" x14ac:dyDescent="0.2">
      <c r="K23212" s="311">
        <v>1</v>
      </c>
      <c r="L23212" s="311"/>
    </row>
    <row r="23213" spans="11:12" ht="15.75" x14ac:dyDescent="0.2">
      <c r="K23213" s="311">
        <v>1</v>
      </c>
      <c r="L23213" s="311"/>
    </row>
    <row r="23214" spans="11:12" ht="15.75" x14ac:dyDescent="0.2">
      <c r="K23214" s="311">
        <v>1</v>
      </c>
      <c r="L23214" s="311"/>
    </row>
    <row r="23215" spans="11:12" ht="15.75" x14ac:dyDescent="0.2">
      <c r="K23215" s="311">
        <v>1</v>
      </c>
      <c r="L23215" s="311"/>
    </row>
    <row r="23216" spans="11:12" ht="15.75" x14ac:dyDescent="0.2">
      <c r="K23216" s="311">
        <v>1</v>
      </c>
      <c r="L23216" s="311"/>
    </row>
    <row r="23217" spans="11:12" ht="15.75" x14ac:dyDescent="0.2">
      <c r="K23217" s="311">
        <v>1</v>
      </c>
      <c r="L23217" s="311"/>
    </row>
    <row r="23218" spans="11:12" ht="15.75" x14ac:dyDescent="0.2">
      <c r="K23218" s="311">
        <v>1</v>
      </c>
      <c r="L23218" s="311"/>
    </row>
    <row r="23219" spans="11:12" ht="15.75" x14ac:dyDescent="0.2">
      <c r="K23219" s="311">
        <v>1</v>
      </c>
      <c r="L23219" s="311"/>
    </row>
    <row r="23220" spans="11:12" ht="15.75" x14ac:dyDescent="0.2">
      <c r="K23220" s="311">
        <v>1</v>
      </c>
      <c r="L23220" s="311"/>
    </row>
    <row r="23221" spans="11:12" ht="15.75" x14ac:dyDescent="0.2">
      <c r="K23221" s="311">
        <v>1</v>
      </c>
      <c r="L23221" s="311"/>
    </row>
    <row r="23222" spans="11:12" ht="15.75" x14ac:dyDescent="0.2">
      <c r="K23222" s="311">
        <v>1</v>
      </c>
      <c r="L23222" s="311"/>
    </row>
    <row r="23223" spans="11:12" ht="15.75" x14ac:dyDescent="0.2">
      <c r="K23223" s="311">
        <v>1</v>
      </c>
      <c r="L23223" s="311"/>
    </row>
    <row r="23224" spans="11:12" ht="15.75" x14ac:dyDescent="0.2">
      <c r="K23224" s="311">
        <v>1</v>
      </c>
      <c r="L23224" s="311"/>
    </row>
    <row r="23225" spans="11:12" ht="15.75" x14ac:dyDescent="0.2">
      <c r="K23225" s="311">
        <v>1</v>
      </c>
      <c r="L23225" s="311"/>
    </row>
    <row r="23226" spans="11:12" ht="15.75" x14ac:dyDescent="0.2">
      <c r="K23226" s="311">
        <v>1</v>
      </c>
      <c r="L23226" s="311"/>
    </row>
    <row r="23227" spans="11:12" ht="15.75" x14ac:dyDescent="0.2">
      <c r="K23227" s="311">
        <v>1</v>
      </c>
      <c r="L23227" s="311"/>
    </row>
    <row r="23228" spans="11:12" ht="15.75" x14ac:dyDescent="0.2">
      <c r="K23228" s="311">
        <v>1</v>
      </c>
      <c r="L23228" s="311"/>
    </row>
    <row r="23229" spans="11:12" ht="15.75" x14ac:dyDescent="0.2">
      <c r="K23229" s="311">
        <v>1</v>
      </c>
      <c r="L23229" s="311"/>
    </row>
    <row r="23230" spans="11:12" ht="15.75" x14ac:dyDescent="0.2">
      <c r="K23230" s="311">
        <v>1</v>
      </c>
      <c r="L23230" s="311"/>
    </row>
    <row r="23231" spans="11:12" ht="15.75" x14ac:dyDescent="0.2">
      <c r="K23231" s="311">
        <v>1</v>
      </c>
      <c r="L23231" s="311"/>
    </row>
    <row r="23232" spans="11:12" ht="15.75" x14ac:dyDescent="0.2">
      <c r="K23232" s="311">
        <v>1</v>
      </c>
      <c r="L23232" s="311"/>
    </row>
    <row r="23233" spans="11:12" ht="15.75" x14ac:dyDescent="0.2">
      <c r="K23233" s="311">
        <v>1</v>
      </c>
      <c r="L23233" s="311"/>
    </row>
    <row r="23234" spans="11:12" ht="15.75" x14ac:dyDescent="0.2">
      <c r="K23234" s="311">
        <v>1</v>
      </c>
      <c r="L23234" s="311"/>
    </row>
    <row r="23235" spans="11:12" ht="15.75" x14ac:dyDescent="0.2">
      <c r="K23235" s="311">
        <v>1</v>
      </c>
      <c r="L23235" s="311"/>
    </row>
    <row r="23236" spans="11:12" ht="15.75" x14ac:dyDescent="0.2">
      <c r="K23236" s="311">
        <v>1</v>
      </c>
      <c r="L23236" s="311"/>
    </row>
    <row r="23237" spans="11:12" ht="15.75" x14ac:dyDescent="0.2">
      <c r="K23237" s="311">
        <v>1</v>
      </c>
      <c r="L23237" s="311"/>
    </row>
    <row r="23238" spans="11:12" ht="15.75" x14ac:dyDescent="0.2">
      <c r="K23238" s="311">
        <v>1</v>
      </c>
      <c r="L23238" s="311"/>
    </row>
    <row r="23239" spans="11:12" ht="15.75" x14ac:dyDescent="0.2">
      <c r="K23239" s="311">
        <v>1</v>
      </c>
      <c r="L23239" s="311"/>
    </row>
    <row r="23240" spans="11:12" ht="15.75" x14ac:dyDescent="0.2">
      <c r="K23240" s="311">
        <v>1</v>
      </c>
      <c r="L23240" s="311"/>
    </row>
    <row r="23241" spans="11:12" ht="15.75" x14ac:dyDescent="0.2">
      <c r="K23241" s="311">
        <v>1</v>
      </c>
      <c r="L23241" s="311"/>
    </row>
    <row r="23242" spans="11:12" ht="15.75" x14ac:dyDescent="0.2">
      <c r="K23242" s="311">
        <v>1</v>
      </c>
      <c r="L23242" s="311"/>
    </row>
    <row r="23243" spans="11:12" ht="15.75" x14ac:dyDescent="0.2">
      <c r="K23243" s="311">
        <v>1</v>
      </c>
      <c r="L23243" s="311"/>
    </row>
    <row r="23244" spans="11:12" ht="15.75" x14ac:dyDescent="0.2">
      <c r="K23244" s="311">
        <v>1</v>
      </c>
      <c r="L23244" s="311"/>
    </row>
    <row r="23245" spans="11:12" ht="15.75" x14ac:dyDescent="0.2">
      <c r="K23245" s="311">
        <v>1</v>
      </c>
      <c r="L23245" s="311"/>
    </row>
    <row r="23246" spans="11:12" ht="15.75" x14ac:dyDescent="0.2">
      <c r="K23246" s="311">
        <v>1</v>
      </c>
      <c r="L23246" s="311"/>
    </row>
    <row r="23247" spans="11:12" ht="15.75" x14ac:dyDescent="0.2">
      <c r="K23247" s="311">
        <v>1</v>
      </c>
      <c r="L23247" s="311"/>
    </row>
    <row r="23248" spans="11:12" ht="15.75" x14ac:dyDescent="0.2">
      <c r="K23248" s="311">
        <v>1</v>
      </c>
      <c r="L23248" s="311"/>
    </row>
    <row r="23249" spans="11:12" ht="15.75" x14ac:dyDescent="0.2">
      <c r="K23249" s="311">
        <v>1</v>
      </c>
      <c r="L23249" s="311"/>
    </row>
    <row r="23250" spans="11:12" ht="15.75" x14ac:dyDescent="0.2">
      <c r="K23250" s="311">
        <v>1</v>
      </c>
      <c r="L23250" s="311"/>
    </row>
    <row r="23251" spans="11:12" ht="15.75" x14ac:dyDescent="0.2">
      <c r="K23251" s="311">
        <v>1</v>
      </c>
      <c r="L23251" s="311"/>
    </row>
    <row r="23252" spans="11:12" ht="15.75" x14ac:dyDescent="0.2">
      <c r="K23252" s="311">
        <v>1</v>
      </c>
      <c r="L23252" s="311"/>
    </row>
    <row r="23253" spans="11:12" ht="15.75" x14ac:dyDescent="0.2">
      <c r="K23253" s="311">
        <v>1</v>
      </c>
      <c r="L23253" s="311"/>
    </row>
    <row r="23254" spans="11:12" ht="15.75" x14ac:dyDescent="0.2">
      <c r="K23254" s="311">
        <v>1</v>
      </c>
      <c r="L23254" s="311"/>
    </row>
    <row r="23255" spans="11:12" ht="15.75" x14ac:dyDescent="0.2">
      <c r="K23255" s="311">
        <v>1</v>
      </c>
      <c r="L23255" s="311"/>
    </row>
    <row r="23256" spans="11:12" ht="15.75" x14ac:dyDescent="0.2">
      <c r="K23256" s="311">
        <v>1</v>
      </c>
      <c r="L23256" s="311"/>
    </row>
    <row r="23257" spans="11:12" ht="15.75" x14ac:dyDescent="0.2">
      <c r="K23257" s="311">
        <v>1</v>
      </c>
      <c r="L23257" s="311"/>
    </row>
    <row r="23258" spans="11:12" ht="15.75" x14ac:dyDescent="0.2">
      <c r="K23258" s="311">
        <v>1</v>
      </c>
      <c r="L23258" s="311"/>
    </row>
    <row r="23259" spans="11:12" ht="15.75" x14ac:dyDescent="0.2">
      <c r="K23259" s="311">
        <v>1</v>
      </c>
      <c r="L23259" s="311"/>
    </row>
    <row r="23260" spans="11:12" ht="15.75" x14ac:dyDescent="0.2">
      <c r="K23260" s="311">
        <v>1</v>
      </c>
      <c r="L23260" s="311"/>
    </row>
    <row r="23261" spans="11:12" ht="15.75" x14ac:dyDescent="0.2">
      <c r="K23261" s="311">
        <v>1</v>
      </c>
      <c r="L23261" s="311"/>
    </row>
    <row r="23262" spans="11:12" ht="15.75" x14ac:dyDescent="0.2">
      <c r="K23262" s="311">
        <v>1</v>
      </c>
      <c r="L23262" s="311"/>
    </row>
    <row r="23263" spans="11:12" ht="15.75" x14ac:dyDescent="0.2">
      <c r="K23263" s="311">
        <v>1</v>
      </c>
      <c r="L23263" s="311"/>
    </row>
    <row r="23264" spans="11:12" ht="15.75" x14ac:dyDescent="0.2">
      <c r="K23264" s="311">
        <v>1</v>
      </c>
      <c r="L23264" s="311"/>
    </row>
    <row r="23265" spans="11:12" ht="15.75" x14ac:dyDescent="0.2">
      <c r="K23265" s="311">
        <v>1</v>
      </c>
      <c r="L23265" s="311"/>
    </row>
    <row r="23266" spans="11:12" ht="15.75" x14ac:dyDescent="0.2">
      <c r="K23266" s="311">
        <v>1</v>
      </c>
      <c r="L23266" s="311"/>
    </row>
    <row r="23267" spans="11:12" ht="15.75" x14ac:dyDescent="0.2">
      <c r="K23267" s="311">
        <v>1</v>
      </c>
      <c r="L23267" s="311"/>
    </row>
    <row r="23268" spans="11:12" ht="15.75" x14ac:dyDescent="0.2">
      <c r="K23268" s="311">
        <v>1</v>
      </c>
      <c r="L23268" s="311"/>
    </row>
    <row r="23269" spans="11:12" ht="15.75" x14ac:dyDescent="0.2">
      <c r="K23269" s="311">
        <v>1</v>
      </c>
      <c r="L23269" s="311"/>
    </row>
    <row r="23270" spans="11:12" ht="15.75" x14ac:dyDescent="0.2">
      <c r="K23270" s="311">
        <v>1</v>
      </c>
      <c r="L23270" s="311"/>
    </row>
    <row r="23271" spans="11:12" ht="15.75" x14ac:dyDescent="0.2">
      <c r="K23271" s="311">
        <v>1</v>
      </c>
      <c r="L23271" s="311"/>
    </row>
    <row r="23272" spans="11:12" ht="15.75" x14ac:dyDescent="0.2">
      <c r="K23272" s="311">
        <v>1</v>
      </c>
      <c r="L23272" s="311"/>
    </row>
    <row r="23273" spans="11:12" ht="15.75" x14ac:dyDescent="0.2">
      <c r="K23273" s="311">
        <v>1</v>
      </c>
      <c r="L23273" s="311"/>
    </row>
    <row r="23274" spans="11:12" ht="15.75" x14ac:dyDescent="0.2">
      <c r="K23274" s="311">
        <v>1</v>
      </c>
      <c r="L23274" s="311"/>
    </row>
    <row r="23275" spans="11:12" ht="15.75" x14ac:dyDescent="0.2">
      <c r="K23275" s="311">
        <v>1</v>
      </c>
      <c r="L23275" s="311"/>
    </row>
    <row r="23276" spans="11:12" ht="15.75" x14ac:dyDescent="0.2">
      <c r="K23276" s="311">
        <v>1</v>
      </c>
      <c r="L23276" s="311"/>
    </row>
    <row r="23277" spans="11:12" ht="15.75" x14ac:dyDescent="0.2">
      <c r="K23277" s="311">
        <v>1</v>
      </c>
      <c r="L23277" s="311"/>
    </row>
    <row r="23278" spans="11:12" ht="15.75" x14ac:dyDescent="0.2">
      <c r="K23278" s="311">
        <v>1</v>
      </c>
      <c r="L23278" s="311"/>
    </row>
    <row r="23279" spans="11:12" ht="15.75" x14ac:dyDescent="0.2">
      <c r="K23279" s="311">
        <v>1</v>
      </c>
      <c r="L23279" s="311"/>
    </row>
    <row r="23280" spans="11:12" ht="15.75" x14ac:dyDescent="0.2">
      <c r="K23280" s="311">
        <v>1</v>
      </c>
      <c r="L23280" s="311"/>
    </row>
    <row r="23281" spans="11:12" ht="15.75" x14ac:dyDescent="0.2">
      <c r="K23281" s="311">
        <v>1</v>
      </c>
      <c r="L23281" s="311"/>
    </row>
    <row r="23282" spans="11:12" ht="15.75" x14ac:dyDescent="0.2">
      <c r="K23282" s="311">
        <v>1</v>
      </c>
      <c r="L23282" s="311"/>
    </row>
    <row r="23283" spans="11:12" ht="15.75" x14ac:dyDescent="0.2">
      <c r="K23283" s="311">
        <v>1</v>
      </c>
      <c r="L23283" s="311"/>
    </row>
    <row r="23284" spans="11:12" ht="15.75" x14ac:dyDescent="0.2">
      <c r="K23284" s="311">
        <v>1</v>
      </c>
      <c r="L23284" s="311"/>
    </row>
    <row r="23285" spans="11:12" ht="15.75" x14ac:dyDescent="0.2">
      <c r="K23285" s="311">
        <v>1</v>
      </c>
      <c r="L23285" s="311"/>
    </row>
    <row r="23286" spans="11:12" ht="15.75" x14ac:dyDescent="0.2">
      <c r="K23286" s="311">
        <v>1</v>
      </c>
      <c r="L23286" s="311"/>
    </row>
    <row r="23287" spans="11:12" ht="15.75" x14ac:dyDescent="0.2">
      <c r="K23287" s="311">
        <v>1</v>
      </c>
      <c r="L23287" s="311"/>
    </row>
    <row r="23288" spans="11:12" ht="15.75" x14ac:dyDescent="0.2">
      <c r="K23288" s="311">
        <v>1</v>
      </c>
      <c r="L23288" s="311"/>
    </row>
    <row r="23289" spans="11:12" ht="15.75" x14ac:dyDescent="0.2">
      <c r="K23289" s="311">
        <v>1</v>
      </c>
      <c r="L23289" s="311"/>
    </row>
    <row r="23290" spans="11:12" ht="15.75" x14ac:dyDescent="0.2">
      <c r="K23290" s="311">
        <v>1</v>
      </c>
      <c r="L23290" s="311"/>
    </row>
    <row r="23291" spans="11:12" ht="15.75" x14ac:dyDescent="0.2">
      <c r="K23291" s="311">
        <v>1</v>
      </c>
      <c r="L23291" s="311"/>
    </row>
    <row r="23292" spans="11:12" ht="15.75" x14ac:dyDescent="0.2">
      <c r="K23292" s="311">
        <v>1</v>
      </c>
      <c r="L23292" s="311"/>
    </row>
    <row r="23293" spans="11:12" ht="15.75" x14ac:dyDescent="0.2">
      <c r="K23293" s="311">
        <v>1</v>
      </c>
      <c r="L23293" s="311"/>
    </row>
    <row r="23294" spans="11:12" ht="15.75" x14ac:dyDescent="0.2">
      <c r="K23294" s="311">
        <v>1</v>
      </c>
      <c r="L23294" s="311"/>
    </row>
    <row r="23295" spans="11:12" ht="15.75" x14ac:dyDescent="0.2">
      <c r="K23295" s="311">
        <v>1</v>
      </c>
      <c r="L23295" s="311"/>
    </row>
    <row r="23296" spans="11:12" ht="15.75" x14ac:dyDescent="0.2">
      <c r="K23296" s="311">
        <v>1</v>
      </c>
      <c r="L23296" s="311"/>
    </row>
    <row r="23297" spans="11:12" ht="15.75" x14ac:dyDescent="0.2">
      <c r="K23297" s="311">
        <v>1</v>
      </c>
      <c r="L23297" s="311"/>
    </row>
    <row r="23298" spans="11:12" ht="15.75" x14ac:dyDescent="0.2">
      <c r="K23298" s="311">
        <v>1</v>
      </c>
      <c r="L23298" s="311"/>
    </row>
    <row r="23299" spans="11:12" ht="15.75" x14ac:dyDescent="0.2">
      <c r="K23299" s="311">
        <v>1</v>
      </c>
      <c r="L23299" s="311"/>
    </row>
    <row r="23300" spans="11:12" ht="15.75" x14ac:dyDescent="0.2">
      <c r="K23300" s="311">
        <v>1</v>
      </c>
      <c r="L23300" s="311"/>
    </row>
    <row r="23301" spans="11:12" ht="15.75" x14ac:dyDescent="0.2">
      <c r="K23301" s="311">
        <v>1</v>
      </c>
      <c r="L23301" s="311"/>
    </row>
    <row r="23302" spans="11:12" ht="15.75" x14ac:dyDescent="0.2">
      <c r="K23302" s="311">
        <v>1</v>
      </c>
      <c r="L23302" s="311"/>
    </row>
    <row r="23303" spans="11:12" ht="15.75" x14ac:dyDescent="0.2">
      <c r="K23303" s="311">
        <v>1</v>
      </c>
      <c r="L23303" s="311"/>
    </row>
    <row r="23304" spans="11:12" ht="15.75" x14ac:dyDescent="0.2">
      <c r="K23304" s="311">
        <v>1</v>
      </c>
      <c r="L23304" s="311"/>
    </row>
    <row r="23305" spans="11:12" ht="15.75" x14ac:dyDescent="0.2">
      <c r="K23305" s="311">
        <v>1</v>
      </c>
      <c r="L23305" s="311"/>
    </row>
    <row r="23306" spans="11:12" ht="15.75" x14ac:dyDescent="0.2">
      <c r="K23306" s="311">
        <v>1</v>
      </c>
      <c r="L23306" s="311"/>
    </row>
    <row r="23307" spans="11:12" ht="15.75" x14ac:dyDescent="0.2">
      <c r="K23307" s="311">
        <v>1</v>
      </c>
      <c r="L23307" s="311"/>
    </row>
    <row r="23308" spans="11:12" ht="15.75" x14ac:dyDescent="0.2">
      <c r="K23308" s="311">
        <v>1</v>
      </c>
      <c r="L23308" s="311"/>
    </row>
    <row r="23309" spans="11:12" ht="15.75" x14ac:dyDescent="0.2">
      <c r="K23309" s="311">
        <v>1</v>
      </c>
      <c r="L23309" s="311"/>
    </row>
    <row r="23310" spans="11:12" ht="15.75" x14ac:dyDescent="0.2">
      <c r="K23310" s="311">
        <v>1</v>
      </c>
      <c r="L23310" s="311"/>
    </row>
    <row r="23311" spans="11:12" ht="15.75" x14ac:dyDescent="0.2">
      <c r="K23311" s="311">
        <v>1</v>
      </c>
      <c r="L23311" s="311"/>
    </row>
    <row r="23312" spans="11:12" ht="15.75" x14ac:dyDescent="0.2">
      <c r="K23312" s="311">
        <v>1</v>
      </c>
      <c r="L23312" s="311"/>
    </row>
    <row r="23313" spans="11:12" ht="15.75" x14ac:dyDescent="0.2">
      <c r="K23313" s="311">
        <v>1</v>
      </c>
      <c r="L23313" s="311"/>
    </row>
    <row r="23314" spans="11:12" ht="15.75" x14ac:dyDescent="0.2">
      <c r="K23314" s="311">
        <v>1</v>
      </c>
      <c r="L23314" s="311"/>
    </row>
    <row r="23315" spans="11:12" ht="15.75" x14ac:dyDescent="0.2">
      <c r="K23315" s="311">
        <v>1</v>
      </c>
      <c r="L23315" s="311"/>
    </row>
    <row r="23316" spans="11:12" ht="15.75" x14ac:dyDescent="0.2">
      <c r="K23316" s="311">
        <v>1</v>
      </c>
      <c r="L23316" s="311"/>
    </row>
    <row r="23317" spans="11:12" ht="15.75" x14ac:dyDescent="0.2">
      <c r="K23317" s="311">
        <v>1</v>
      </c>
      <c r="L23317" s="311"/>
    </row>
    <row r="23318" spans="11:12" ht="15.75" x14ac:dyDescent="0.2">
      <c r="K23318" s="311">
        <v>1</v>
      </c>
      <c r="L23318" s="311"/>
    </row>
    <row r="23319" spans="11:12" ht="15.75" x14ac:dyDescent="0.2">
      <c r="K23319" s="311">
        <v>1</v>
      </c>
      <c r="L23319" s="311"/>
    </row>
    <row r="23320" spans="11:12" ht="15.75" x14ac:dyDescent="0.2">
      <c r="K23320" s="311">
        <v>1</v>
      </c>
      <c r="L23320" s="311"/>
    </row>
    <row r="23321" spans="11:12" ht="15.75" x14ac:dyDescent="0.2">
      <c r="K23321" s="311">
        <v>1</v>
      </c>
      <c r="L23321" s="311"/>
    </row>
    <row r="23322" spans="11:12" ht="15.75" x14ac:dyDescent="0.2">
      <c r="K23322" s="311">
        <v>1</v>
      </c>
      <c r="L23322" s="311"/>
    </row>
    <row r="23323" spans="11:12" ht="15.75" x14ac:dyDescent="0.2">
      <c r="K23323" s="311">
        <v>1</v>
      </c>
      <c r="L23323" s="311"/>
    </row>
    <row r="23324" spans="11:12" ht="15.75" x14ac:dyDescent="0.2">
      <c r="K23324" s="311">
        <v>1</v>
      </c>
      <c r="L23324" s="311"/>
    </row>
    <row r="23325" spans="11:12" ht="15.75" x14ac:dyDescent="0.2">
      <c r="K23325" s="311">
        <v>1</v>
      </c>
      <c r="L23325" s="311"/>
    </row>
    <row r="23326" spans="11:12" ht="15.75" x14ac:dyDescent="0.2">
      <c r="K23326" s="311">
        <v>1</v>
      </c>
      <c r="L23326" s="311"/>
    </row>
    <row r="23327" spans="11:12" ht="15.75" x14ac:dyDescent="0.2">
      <c r="K23327" s="311">
        <v>1</v>
      </c>
      <c r="L23327" s="311"/>
    </row>
    <row r="23328" spans="11:12" ht="15.75" x14ac:dyDescent="0.2">
      <c r="K23328" s="311">
        <v>1</v>
      </c>
      <c r="L23328" s="311"/>
    </row>
    <row r="23329" spans="11:12" ht="15.75" x14ac:dyDescent="0.2">
      <c r="K23329" s="311">
        <v>1</v>
      </c>
      <c r="L23329" s="311"/>
    </row>
    <row r="23330" spans="11:12" ht="15.75" x14ac:dyDescent="0.2">
      <c r="K23330" s="311">
        <v>1</v>
      </c>
      <c r="L23330" s="311"/>
    </row>
    <row r="23331" spans="11:12" ht="15.75" x14ac:dyDescent="0.2">
      <c r="K23331" s="311">
        <v>1</v>
      </c>
      <c r="L23331" s="311"/>
    </row>
    <row r="23332" spans="11:12" ht="15.75" x14ac:dyDescent="0.2">
      <c r="K23332" s="311">
        <v>1</v>
      </c>
      <c r="L23332" s="311"/>
    </row>
    <row r="23333" spans="11:12" ht="15.75" x14ac:dyDescent="0.2">
      <c r="K23333" s="311">
        <v>1</v>
      </c>
      <c r="L23333" s="311"/>
    </row>
    <row r="23334" spans="11:12" ht="15.75" x14ac:dyDescent="0.2">
      <c r="K23334" s="311">
        <v>1</v>
      </c>
      <c r="L23334" s="311"/>
    </row>
    <row r="23335" spans="11:12" ht="15.75" x14ac:dyDescent="0.2">
      <c r="K23335" s="311">
        <v>1</v>
      </c>
      <c r="L23335" s="311"/>
    </row>
    <row r="23336" spans="11:12" ht="15.75" x14ac:dyDescent="0.2">
      <c r="K23336" s="311">
        <v>1</v>
      </c>
      <c r="L23336" s="311"/>
    </row>
    <row r="23337" spans="11:12" ht="15.75" x14ac:dyDescent="0.2">
      <c r="K23337" s="311">
        <v>1</v>
      </c>
      <c r="L23337" s="311"/>
    </row>
    <row r="23338" spans="11:12" ht="15.75" x14ac:dyDescent="0.2">
      <c r="K23338" s="311">
        <v>1</v>
      </c>
      <c r="L23338" s="311"/>
    </row>
    <row r="23339" spans="11:12" ht="15.75" x14ac:dyDescent="0.2">
      <c r="K23339" s="311">
        <v>1</v>
      </c>
      <c r="L23339" s="311"/>
    </row>
    <row r="23340" spans="11:12" ht="15.75" x14ac:dyDescent="0.2">
      <c r="K23340" s="311">
        <v>1</v>
      </c>
      <c r="L23340" s="311"/>
    </row>
    <row r="23341" spans="11:12" ht="15.75" x14ac:dyDescent="0.2">
      <c r="K23341" s="311">
        <v>1</v>
      </c>
      <c r="L23341" s="311"/>
    </row>
    <row r="23342" spans="11:12" ht="15.75" x14ac:dyDescent="0.2">
      <c r="K23342" s="311">
        <v>1</v>
      </c>
      <c r="L23342" s="311"/>
    </row>
    <row r="23343" spans="11:12" ht="15.75" x14ac:dyDescent="0.2">
      <c r="K23343" s="311">
        <v>1</v>
      </c>
      <c r="L23343" s="311"/>
    </row>
    <row r="23344" spans="11:12" ht="15.75" x14ac:dyDescent="0.2">
      <c r="K23344" s="311">
        <v>1</v>
      </c>
      <c r="L23344" s="311"/>
    </row>
    <row r="23345" spans="11:12" ht="15.75" x14ac:dyDescent="0.2">
      <c r="K23345" s="311">
        <v>1</v>
      </c>
      <c r="L23345" s="311"/>
    </row>
    <row r="23346" spans="11:12" ht="15.75" x14ac:dyDescent="0.2">
      <c r="K23346" s="311">
        <v>1</v>
      </c>
      <c r="L23346" s="311"/>
    </row>
    <row r="23347" spans="11:12" ht="15.75" x14ac:dyDescent="0.2">
      <c r="K23347" s="311">
        <v>1</v>
      </c>
      <c r="L23347" s="311"/>
    </row>
    <row r="23348" spans="11:12" ht="15.75" x14ac:dyDescent="0.2">
      <c r="K23348" s="311">
        <v>1</v>
      </c>
      <c r="L23348" s="311"/>
    </row>
    <row r="23349" spans="11:12" ht="15.75" x14ac:dyDescent="0.2">
      <c r="K23349" s="311">
        <v>1</v>
      </c>
      <c r="L23349" s="311"/>
    </row>
    <row r="23350" spans="11:12" ht="15.75" x14ac:dyDescent="0.2">
      <c r="K23350" s="311">
        <v>1</v>
      </c>
      <c r="L23350" s="311"/>
    </row>
    <row r="23351" spans="11:12" ht="15.75" x14ac:dyDescent="0.2">
      <c r="K23351" s="311">
        <v>1</v>
      </c>
      <c r="L23351" s="311"/>
    </row>
    <row r="23352" spans="11:12" ht="15.75" x14ac:dyDescent="0.2">
      <c r="K23352" s="311">
        <v>1</v>
      </c>
      <c r="L23352" s="311"/>
    </row>
    <row r="23353" spans="11:12" ht="15.75" x14ac:dyDescent="0.2">
      <c r="K23353" s="311">
        <v>1</v>
      </c>
      <c r="L23353" s="311"/>
    </row>
    <row r="23354" spans="11:12" ht="15.75" x14ac:dyDescent="0.2">
      <c r="K23354" s="311">
        <v>1</v>
      </c>
      <c r="L23354" s="311"/>
    </row>
    <row r="23355" spans="11:12" ht="15.75" x14ac:dyDescent="0.2">
      <c r="K23355" s="311">
        <v>1</v>
      </c>
      <c r="L23355" s="311"/>
    </row>
    <row r="23356" spans="11:12" ht="15.75" x14ac:dyDescent="0.2">
      <c r="K23356" s="311">
        <v>1</v>
      </c>
      <c r="L23356" s="311"/>
    </row>
    <row r="23357" spans="11:12" ht="15.75" x14ac:dyDescent="0.2">
      <c r="K23357" s="311">
        <v>1</v>
      </c>
      <c r="L23357" s="311"/>
    </row>
    <row r="23358" spans="11:12" ht="15.75" x14ac:dyDescent="0.2">
      <c r="K23358" s="311">
        <v>1</v>
      </c>
      <c r="L23358" s="311"/>
    </row>
    <row r="23359" spans="11:12" ht="15.75" x14ac:dyDescent="0.2">
      <c r="K23359" s="311">
        <v>1</v>
      </c>
      <c r="L23359" s="311"/>
    </row>
    <row r="23360" spans="11:12" ht="15.75" x14ac:dyDescent="0.2">
      <c r="K23360" s="311">
        <v>1</v>
      </c>
      <c r="L23360" s="311"/>
    </row>
    <row r="23361" spans="11:12" ht="15.75" x14ac:dyDescent="0.2">
      <c r="K23361" s="311">
        <v>1</v>
      </c>
      <c r="L23361" s="311"/>
    </row>
    <row r="23362" spans="11:12" ht="15.75" x14ac:dyDescent="0.2">
      <c r="K23362" s="311">
        <v>1</v>
      </c>
      <c r="L23362" s="311"/>
    </row>
    <row r="23363" spans="11:12" ht="15.75" x14ac:dyDescent="0.2">
      <c r="K23363" s="311">
        <v>1</v>
      </c>
      <c r="L23363" s="311"/>
    </row>
    <row r="23364" spans="11:12" ht="15.75" x14ac:dyDescent="0.2">
      <c r="K23364" s="311">
        <v>1</v>
      </c>
      <c r="L23364" s="311"/>
    </row>
    <row r="23365" spans="11:12" ht="15.75" x14ac:dyDescent="0.2">
      <c r="K23365" s="311">
        <v>1</v>
      </c>
      <c r="L23365" s="311"/>
    </row>
    <row r="23366" spans="11:12" ht="15.75" x14ac:dyDescent="0.2">
      <c r="K23366" s="311">
        <v>1</v>
      </c>
      <c r="L23366" s="311"/>
    </row>
    <row r="23367" spans="11:12" ht="15.75" x14ac:dyDescent="0.2">
      <c r="K23367" s="311">
        <v>1</v>
      </c>
      <c r="L23367" s="311"/>
    </row>
    <row r="23368" spans="11:12" ht="15.75" x14ac:dyDescent="0.2">
      <c r="K23368" s="311">
        <v>1</v>
      </c>
      <c r="L23368" s="311"/>
    </row>
    <row r="23369" spans="11:12" ht="15.75" x14ac:dyDescent="0.2">
      <c r="K23369" s="311">
        <v>1</v>
      </c>
      <c r="L23369" s="311"/>
    </row>
    <row r="23370" spans="11:12" ht="15.75" x14ac:dyDescent="0.2">
      <c r="K23370" s="311">
        <v>1</v>
      </c>
      <c r="L23370" s="311"/>
    </row>
    <row r="23371" spans="11:12" ht="15.75" x14ac:dyDescent="0.2">
      <c r="K23371" s="311">
        <v>1</v>
      </c>
      <c r="L23371" s="311"/>
    </row>
    <row r="23372" spans="11:12" ht="15.75" x14ac:dyDescent="0.2">
      <c r="K23372" s="311">
        <v>1</v>
      </c>
      <c r="L23372" s="311"/>
    </row>
    <row r="23373" spans="11:12" ht="15.75" x14ac:dyDescent="0.2">
      <c r="K23373" s="311">
        <v>1</v>
      </c>
      <c r="L23373" s="311"/>
    </row>
    <row r="23374" spans="11:12" ht="15.75" x14ac:dyDescent="0.2">
      <c r="K23374" s="311">
        <v>1</v>
      </c>
      <c r="L23374" s="311"/>
    </row>
    <row r="23375" spans="11:12" ht="15.75" x14ac:dyDescent="0.2">
      <c r="K23375" s="311">
        <v>1</v>
      </c>
      <c r="L23375" s="311"/>
    </row>
    <row r="23376" spans="11:12" ht="15.75" x14ac:dyDescent="0.2">
      <c r="K23376" s="311">
        <v>1</v>
      </c>
      <c r="L23376" s="311"/>
    </row>
    <row r="23377" spans="11:12" ht="15.75" x14ac:dyDescent="0.2">
      <c r="K23377" s="311">
        <v>1</v>
      </c>
      <c r="L23377" s="311"/>
    </row>
    <row r="23378" spans="11:12" ht="15.75" x14ac:dyDescent="0.2">
      <c r="K23378" s="311">
        <v>1</v>
      </c>
      <c r="L23378" s="311"/>
    </row>
    <row r="23379" spans="11:12" ht="15.75" x14ac:dyDescent="0.2">
      <c r="K23379" s="311">
        <v>1</v>
      </c>
      <c r="L23379" s="311"/>
    </row>
    <row r="23380" spans="11:12" ht="15.75" x14ac:dyDescent="0.2">
      <c r="K23380" s="311">
        <v>1</v>
      </c>
      <c r="L23380" s="311"/>
    </row>
    <row r="23381" spans="11:12" ht="15.75" x14ac:dyDescent="0.2">
      <c r="K23381" s="311">
        <v>1</v>
      </c>
      <c r="L23381" s="311"/>
    </row>
    <row r="23382" spans="11:12" ht="15.75" x14ac:dyDescent="0.2">
      <c r="K23382" s="311">
        <v>1</v>
      </c>
      <c r="L23382" s="311"/>
    </row>
    <row r="23383" spans="11:12" ht="15.75" x14ac:dyDescent="0.2">
      <c r="K23383" s="311">
        <v>1</v>
      </c>
      <c r="L23383" s="311"/>
    </row>
    <row r="23384" spans="11:12" ht="15.75" x14ac:dyDescent="0.2">
      <c r="K23384" s="311">
        <v>1</v>
      </c>
      <c r="L23384" s="311"/>
    </row>
    <row r="23385" spans="11:12" ht="15.75" x14ac:dyDescent="0.2">
      <c r="K23385" s="311">
        <v>1</v>
      </c>
      <c r="L23385" s="311"/>
    </row>
    <row r="23386" spans="11:12" ht="15.75" x14ac:dyDescent="0.2">
      <c r="K23386" s="311">
        <v>1</v>
      </c>
      <c r="L23386" s="311"/>
    </row>
    <row r="23387" spans="11:12" ht="15.75" x14ac:dyDescent="0.2">
      <c r="K23387" s="311">
        <v>1</v>
      </c>
      <c r="L23387" s="311"/>
    </row>
    <row r="23388" spans="11:12" ht="15.75" x14ac:dyDescent="0.2">
      <c r="K23388" s="311">
        <v>1</v>
      </c>
      <c r="L23388" s="311"/>
    </row>
    <row r="23389" spans="11:12" ht="15.75" x14ac:dyDescent="0.2">
      <c r="K23389" s="311">
        <v>1</v>
      </c>
      <c r="L23389" s="311"/>
    </row>
    <row r="23390" spans="11:12" ht="15.75" x14ac:dyDescent="0.2">
      <c r="K23390" s="311">
        <v>1</v>
      </c>
      <c r="L23390" s="311"/>
    </row>
    <row r="23391" spans="11:12" ht="15.75" x14ac:dyDescent="0.2">
      <c r="K23391" s="311">
        <v>1</v>
      </c>
      <c r="L23391" s="311"/>
    </row>
    <row r="23392" spans="11:12" ht="15.75" x14ac:dyDescent="0.2">
      <c r="K23392" s="311">
        <v>1</v>
      </c>
      <c r="L23392" s="311"/>
    </row>
    <row r="23393" spans="11:12" ht="15.75" x14ac:dyDescent="0.2">
      <c r="K23393" s="311">
        <v>1</v>
      </c>
      <c r="L23393" s="311"/>
    </row>
    <row r="23394" spans="11:12" ht="15.75" x14ac:dyDescent="0.2">
      <c r="K23394" s="311">
        <v>1</v>
      </c>
      <c r="L23394" s="311"/>
    </row>
    <row r="23395" spans="11:12" ht="15.75" x14ac:dyDescent="0.2">
      <c r="K23395" s="311">
        <v>1</v>
      </c>
      <c r="L23395" s="311"/>
    </row>
    <row r="23396" spans="11:12" ht="15.75" x14ac:dyDescent="0.2">
      <c r="K23396" s="311">
        <v>1</v>
      </c>
      <c r="L23396" s="311"/>
    </row>
    <row r="23397" spans="11:12" ht="15.75" x14ac:dyDescent="0.2">
      <c r="K23397" s="311">
        <v>1</v>
      </c>
      <c r="L23397" s="311"/>
    </row>
    <row r="23398" spans="11:12" ht="15.75" x14ac:dyDescent="0.2">
      <c r="K23398" s="311">
        <v>1</v>
      </c>
      <c r="L23398" s="311"/>
    </row>
    <row r="23399" spans="11:12" ht="15.75" x14ac:dyDescent="0.2">
      <c r="K23399" s="311">
        <v>1</v>
      </c>
      <c r="L23399" s="311"/>
    </row>
    <row r="23400" spans="11:12" ht="15.75" x14ac:dyDescent="0.2">
      <c r="K23400" s="311">
        <v>1</v>
      </c>
      <c r="L23400" s="311"/>
    </row>
    <row r="23401" spans="11:12" ht="15.75" x14ac:dyDescent="0.2">
      <c r="K23401" s="311">
        <v>1</v>
      </c>
      <c r="L23401" s="311"/>
    </row>
    <row r="23402" spans="11:12" ht="15.75" x14ac:dyDescent="0.2">
      <c r="K23402" s="311">
        <v>1</v>
      </c>
      <c r="L23402" s="311"/>
    </row>
    <row r="23403" spans="11:12" ht="15.75" x14ac:dyDescent="0.2">
      <c r="K23403" s="311">
        <v>1</v>
      </c>
      <c r="L23403" s="311"/>
    </row>
    <row r="23404" spans="11:12" ht="15.75" x14ac:dyDescent="0.2">
      <c r="K23404" s="311">
        <v>1</v>
      </c>
      <c r="L23404" s="311"/>
    </row>
    <row r="23405" spans="11:12" ht="15.75" x14ac:dyDescent="0.2">
      <c r="K23405" s="311">
        <v>1</v>
      </c>
      <c r="L23405" s="311"/>
    </row>
    <row r="23406" spans="11:12" ht="15.75" x14ac:dyDescent="0.2">
      <c r="K23406" s="311">
        <v>1</v>
      </c>
      <c r="L23406" s="311"/>
    </row>
    <row r="23407" spans="11:12" ht="15.75" x14ac:dyDescent="0.2">
      <c r="K23407" s="311">
        <v>1</v>
      </c>
      <c r="L23407" s="311"/>
    </row>
    <row r="23408" spans="11:12" ht="15.75" x14ac:dyDescent="0.2">
      <c r="K23408" s="311">
        <v>1</v>
      </c>
      <c r="L23408" s="311"/>
    </row>
    <row r="23409" spans="11:12" ht="15.75" x14ac:dyDescent="0.2">
      <c r="K23409" s="311">
        <v>1</v>
      </c>
      <c r="L23409" s="311"/>
    </row>
    <row r="23410" spans="11:12" ht="15.75" x14ac:dyDescent="0.2">
      <c r="K23410" s="311">
        <v>1</v>
      </c>
      <c r="L23410" s="311"/>
    </row>
    <row r="23411" spans="11:12" ht="15.75" x14ac:dyDescent="0.2">
      <c r="K23411" s="311">
        <v>1</v>
      </c>
      <c r="L23411" s="311"/>
    </row>
    <row r="23412" spans="11:12" ht="15.75" x14ac:dyDescent="0.2">
      <c r="K23412" s="311">
        <v>1</v>
      </c>
      <c r="L23412" s="311"/>
    </row>
    <row r="23413" spans="11:12" ht="15.75" x14ac:dyDescent="0.2">
      <c r="K23413" s="311">
        <v>1</v>
      </c>
      <c r="L23413" s="311"/>
    </row>
    <row r="23414" spans="11:12" ht="15.75" x14ac:dyDescent="0.2">
      <c r="K23414" s="311">
        <v>1</v>
      </c>
      <c r="L23414" s="311"/>
    </row>
    <row r="23415" spans="11:12" ht="15.75" x14ac:dyDescent="0.2">
      <c r="K23415" s="311">
        <v>1</v>
      </c>
      <c r="L23415" s="311"/>
    </row>
    <row r="23416" spans="11:12" ht="15.75" x14ac:dyDescent="0.2">
      <c r="K23416" s="311">
        <v>1</v>
      </c>
      <c r="L23416" s="311"/>
    </row>
    <row r="23417" spans="11:12" ht="15.75" x14ac:dyDescent="0.2">
      <c r="K23417" s="311">
        <v>1</v>
      </c>
      <c r="L23417" s="311"/>
    </row>
    <row r="23418" spans="11:12" ht="15.75" x14ac:dyDescent="0.2">
      <c r="K23418" s="311">
        <v>1</v>
      </c>
      <c r="L23418" s="311"/>
    </row>
    <row r="23419" spans="11:12" ht="15.75" x14ac:dyDescent="0.2">
      <c r="K23419" s="311">
        <v>1</v>
      </c>
      <c r="L23419" s="311"/>
    </row>
    <row r="23420" spans="11:12" ht="15.75" x14ac:dyDescent="0.2">
      <c r="K23420" s="311">
        <v>1</v>
      </c>
      <c r="L23420" s="311"/>
    </row>
    <row r="23421" spans="11:12" ht="15.75" x14ac:dyDescent="0.2">
      <c r="K23421" s="311">
        <v>1</v>
      </c>
      <c r="L23421" s="311"/>
    </row>
    <row r="23422" spans="11:12" ht="15.75" x14ac:dyDescent="0.2">
      <c r="K23422" s="311">
        <v>1</v>
      </c>
      <c r="L23422" s="311"/>
    </row>
    <row r="23423" spans="11:12" ht="15.75" x14ac:dyDescent="0.2">
      <c r="K23423" s="311">
        <v>1</v>
      </c>
      <c r="L23423" s="311"/>
    </row>
    <row r="23424" spans="11:12" ht="15.75" x14ac:dyDescent="0.2">
      <c r="K23424" s="311">
        <v>1</v>
      </c>
      <c r="L23424" s="311"/>
    </row>
    <row r="23425" spans="11:12" ht="15.75" x14ac:dyDescent="0.2">
      <c r="K23425" s="311">
        <v>1</v>
      </c>
      <c r="L23425" s="311"/>
    </row>
    <row r="23426" spans="11:12" ht="15.75" x14ac:dyDescent="0.2">
      <c r="K23426" s="311">
        <v>1</v>
      </c>
      <c r="L23426" s="311"/>
    </row>
    <row r="23427" spans="11:12" ht="15.75" x14ac:dyDescent="0.2">
      <c r="K23427" s="311">
        <v>1</v>
      </c>
      <c r="L23427" s="311"/>
    </row>
    <row r="23428" spans="11:12" ht="15.75" x14ac:dyDescent="0.2">
      <c r="K23428" s="311">
        <v>1</v>
      </c>
      <c r="L23428" s="311"/>
    </row>
    <row r="23429" spans="11:12" ht="15.75" x14ac:dyDescent="0.2">
      <c r="K23429" s="311">
        <v>1</v>
      </c>
      <c r="L23429" s="311"/>
    </row>
    <row r="23430" spans="11:12" ht="15.75" x14ac:dyDescent="0.2">
      <c r="K23430" s="311">
        <v>1</v>
      </c>
      <c r="L23430" s="311"/>
    </row>
    <row r="23431" spans="11:12" ht="15.75" x14ac:dyDescent="0.2">
      <c r="K23431" s="311">
        <v>1</v>
      </c>
      <c r="L23431" s="311"/>
    </row>
    <row r="23432" spans="11:12" ht="15.75" x14ac:dyDescent="0.2">
      <c r="K23432" s="311">
        <v>1</v>
      </c>
      <c r="L23432" s="311"/>
    </row>
    <row r="23433" spans="11:12" ht="15.75" x14ac:dyDescent="0.2">
      <c r="K23433" s="311">
        <v>1</v>
      </c>
      <c r="L23433" s="311"/>
    </row>
    <row r="23434" spans="11:12" ht="15.75" x14ac:dyDescent="0.2">
      <c r="K23434" s="311">
        <v>1</v>
      </c>
      <c r="L23434" s="311"/>
    </row>
    <row r="23435" spans="11:12" ht="15.75" x14ac:dyDescent="0.2">
      <c r="K23435" s="311">
        <v>1</v>
      </c>
      <c r="L23435" s="311"/>
    </row>
    <row r="23436" spans="11:12" ht="15.75" x14ac:dyDescent="0.2">
      <c r="K23436" s="311">
        <v>1</v>
      </c>
      <c r="L23436" s="311"/>
    </row>
    <row r="23437" spans="11:12" ht="15.75" x14ac:dyDescent="0.2">
      <c r="K23437" s="311">
        <v>1</v>
      </c>
      <c r="L23437" s="311"/>
    </row>
    <row r="23438" spans="11:12" ht="15.75" x14ac:dyDescent="0.2">
      <c r="K23438" s="311">
        <v>1</v>
      </c>
      <c r="L23438" s="311"/>
    </row>
    <row r="23439" spans="11:12" ht="15.75" x14ac:dyDescent="0.2">
      <c r="K23439" s="311">
        <v>1</v>
      </c>
      <c r="L23439" s="311"/>
    </row>
    <row r="23440" spans="11:12" ht="15.75" x14ac:dyDescent="0.2">
      <c r="K23440" s="311">
        <v>1</v>
      </c>
      <c r="L23440" s="311"/>
    </row>
    <row r="23441" spans="11:12" ht="15.75" x14ac:dyDescent="0.2">
      <c r="K23441" s="311">
        <v>1</v>
      </c>
      <c r="L23441" s="311"/>
    </row>
    <row r="23442" spans="11:12" ht="15.75" x14ac:dyDescent="0.2">
      <c r="K23442" s="311">
        <v>1</v>
      </c>
      <c r="L23442" s="311"/>
    </row>
    <row r="23443" spans="11:12" ht="15.75" x14ac:dyDescent="0.2">
      <c r="K23443" s="311">
        <v>1</v>
      </c>
      <c r="L23443" s="311"/>
    </row>
    <row r="23444" spans="11:12" ht="15.75" x14ac:dyDescent="0.2">
      <c r="K23444" s="311">
        <v>1</v>
      </c>
      <c r="L23444" s="311"/>
    </row>
    <row r="23445" spans="11:12" ht="15.75" x14ac:dyDescent="0.2">
      <c r="K23445" s="311">
        <v>1</v>
      </c>
      <c r="L23445" s="311"/>
    </row>
    <row r="23446" spans="11:12" ht="15.75" x14ac:dyDescent="0.2">
      <c r="K23446" s="311">
        <v>1</v>
      </c>
      <c r="L23446" s="311"/>
    </row>
    <row r="23447" spans="11:12" ht="15.75" x14ac:dyDescent="0.2">
      <c r="K23447" s="311">
        <v>1</v>
      </c>
      <c r="L23447" s="311"/>
    </row>
    <row r="23448" spans="11:12" ht="15.75" x14ac:dyDescent="0.2">
      <c r="K23448" s="311">
        <v>1</v>
      </c>
      <c r="L23448" s="311"/>
    </row>
    <row r="23449" spans="11:12" ht="15.75" x14ac:dyDescent="0.2">
      <c r="K23449" s="311">
        <v>1</v>
      </c>
      <c r="L23449" s="311"/>
    </row>
    <row r="23450" spans="11:12" ht="15.75" x14ac:dyDescent="0.2">
      <c r="K23450" s="311">
        <v>1</v>
      </c>
      <c r="L23450" s="311"/>
    </row>
    <row r="23451" spans="11:12" ht="15.75" x14ac:dyDescent="0.2">
      <c r="K23451" s="311">
        <v>1</v>
      </c>
      <c r="L23451" s="311"/>
    </row>
    <row r="23452" spans="11:12" ht="15.75" x14ac:dyDescent="0.2">
      <c r="K23452" s="311">
        <v>1</v>
      </c>
      <c r="L23452" s="311"/>
    </row>
    <row r="23453" spans="11:12" ht="15.75" x14ac:dyDescent="0.2">
      <c r="K23453" s="311">
        <v>1</v>
      </c>
      <c r="L23453" s="311"/>
    </row>
    <row r="23454" spans="11:12" ht="15.75" x14ac:dyDescent="0.2">
      <c r="K23454" s="311">
        <v>1</v>
      </c>
      <c r="L23454" s="311"/>
    </row>
    <row r="23455" spans="11:12" ht="15.75" x14ac:dyDescent="0.2">
      <c r="K23455" s="311">
        <v>1</v>
      </c>
      <c r="L23455" s="311"/>
    </row>
    <row r="23456" spans="11:12" ht="15.75" x14ac:dyDescent="0.2">
      <c r="K23456" s="311">
        <v>1</v>
      </c>
      <c r="L23456" s="311"/>
    </row>
    <row r="23457" spans="11:12" ht="15.75" x14ac:dyDescent="0.2">
      <c r="K23457" s="311">
        <v>1</v>
      </c>
      <c r="L23457" s="311"/>
    </row>
    <row r="23458" spans="11:12" ht="15.75" x14ac:dyDescent="0.2">
      <c r="K23458" s="311">
        <v>1</v>
      </c>
      <c r="L23458" s="311"/>
    </row>
    <row r="23459" spans="11:12" ht="15.75" x14ac:dyDescent="0.2">
      <c r="K23459" s="311">
        <v>1</v>
      </c>
      <c r="L23459" s="311"/>
    </row>
    <row r="23460" spans="11:12" ht="15.75" x14ac:dyDescent="0.2">
      <c r="K23460" s="311">
        <v>1</v>
      </c>
      <c r="L23460" s="311"/>
    </row>
    <row r="23461" spans="11:12" ht="15.75" x14ac:dyDescent="0.2">
      <c r="K23461" s="311">
        <v>1</v>
      </c>
      <c r="L23461" s="311"/>
    </row>
    <row r="23462" spans="11:12" ht="15.75" x14ac:dyDescent="0.2">
      <c r="K23462" s="311">
        <v>1</v>
      </c>
      <c r="L23462" s="311"/>
    </row>
    <row r="23463" spans="11:12" ht="15.75" x14ac:dyDescent="0.2">
      <c r="K23463" s="311">
        <v>1</v>
      </c>
      <c r="L23463" s="311"/>
    </row>
    <row r="23464" spans="11:12" ht="15.75" x14ac:dyDescent="0.2">
      <c r="K23464" s="311">
        <v>1</v>
      </c>
      <c r="L23464" s="311"/>
    </row>
    <row r="23465" spans="11:12" ht="15.75" x14ac:dyDescent="0.2">
      <c r="K23465" s="311">
        <v>1</v>
      </c>
      <c r="L23465" s="311"/>
    </row>
    <row r="23466" spans="11:12" ht="15.75" x14ac:dyDescent="0.2">
      <c r="K23466" s="311">
        <v>1</v>
      </c>
      <c r="L23466" s="311"/>
    </row>
    <row r="23467" spans="11:12" ht="15.75" x14ac:dyDescent="0.2">
      <c r="K23467" s="311">
        <v>1</v>
      </c>
      <c r="L23467" s="311"/>
    </row>
    <row r="23468" spans="11:12" ht="15.75" x14ac:dyDescent="0.2">
      <c r="K23468" s="311">
        <v>1</v>
      </c>
      <c r="L23468" s="311"/>
    </row>
    <row r="23469" spans="11:12" ht="15.75" x14ac:dyDescent="0.2">
      <c r="K23469" s="311">
        <v>1</v>
      </c>
      <c r="L23469" s="311"/>
    </row>
    <row r="23470" spans="11:12" ht="15.75" x14ac:dyDescent="0.2">
      <c r="K23470" s="311">
        <v>1</v>
      </c>
      <c r="L23470" s="311"/>
    </row>
    <row r="23471" spans="11:12" ht="15.75" x14ac:dyDescent="0.2">
      <c r="K23471" s="311">
        <v>1</v>
      </c>
      <c r="L23471" s="311"/>
    </row>
    <row r="23472" spans="11:12" ht="15.75" x14ac:dyDescent="0.2">
      <c r="K23472" s="311">
        <v>1</v>
      </c>
      <c r="L23472" s="311"/>
    </row>
    <row r="23473" spans="11:12" ht="15.75" x14ac:dyDescent="0.2">
      <c r="K23473" s="311">
        <v>1</v>
      </c>
      <c r="L23473" s="311"/>
    </row>
    <row r="23474" spans="11:12" ht="15.75" x14ac:dyDescent="0.2">
      <c r="K23474" s="311">
        <v>1</v>
      </c>
      <c r="L23474" s="311"/>
    </row>
    <row r="23475" spans="11:12" ht="15.75" x14ac:dyDescent="0.2">
      <c r="K23475" s="311">
        <v>1</v>
      </c>
      <c r="L23475" s="311"/>
    </row>
    <row r="23476" spans="11:12" ht="15.75" x14ac:dyDescent="0.2">
      <c r="K23476" s="311">
        <v>1</v>
      </c>
      <c r="L23476" s="311"/>
    </row>
    <row r="23477" spans="11:12" ht="15.75" x14ac:dyDescent="0.2">
      <c r="K23477" s="311">
        <v>1</v>
      </c>
      <c r="L23477" s="311"/>
    </row>
    <row r="23478" spans="11:12" ht="15.75" x14ac:dyDescent="0.2">
      <c r="K23478" s="311">
        <v>1</v>
      </c>
      <c r="L23478" s="311"/>
    </row>
    <row r="23479" spans="11:12" ht="15.75" x14ac:dyDescent="0.2">
      <c r="K23479" s="311">
        <v>1</v>
      </c>
      <c r="L23479" s="311"/>
    </row>
    <row r="23480" spans="11:12" ht="15.75" x14ac:dyDescent="0.2">
      <c r="K23480" s="311">
        <v>1</v>
      </c>
      <c r="L23480" s="311"/>
    </row>
    <row r="23481" spans="11:12" ht="15.75" x14ac:dyDescent="0.2">
      <c r="K23481" s="311">
        <v>1</v>
      </c>
      <c r="L23481" s="311"/>
    </row>
    <row r="23482" spans="11:12" ht="15.75" x14ac:dyDescent="0.2">
      <c r="K23482" s="311">
        <v>1</v>
      </c>
      <c r="L23482" s="311"/>
    </row>
    <row r="23483" spans="11:12" ht="15.75" x14ac:dyDescent="0.2">
      <c r="K23483" s="311">
        <v>1</v>
      </c>
      <c r="L23483" s="311"/>
    </row>
    <row r="23484" spans="11:12" ht="15.75" x14ac:dyDescent="0.2">
      <c r="K23484" s="311">
        <v>1</v>
      </c>
      <c r="L23484" s="311"/>
    </row>
    <row r="23485" spans="11:12" ht="15.75" x14ac:dyDescent="0.2">
      <c r="K23485" s="311">
        <v>1</v>
      </c>
      <c r="L23485" s="311"/>
    </row>
    <row r="23486" spans="11:12" ht="15.75" x14ac:dyDescent="0.2">
      <c r="K23486" s="311">
        <v>1</v>
      </c>
      <c r="L23486" s="311"/>
    </row>
    <row r="23487" spans="11:12" ht="15.75" x14ac:dyDescent="0.2">
      <c r="K23487" s="311">
        <v>1</v>
      </c>
      <c r="L23487" s="311"/>
    </row>
    <row r="23488" spans="11:12" ht="15.75" x14ac:dyDescent="0.2">
      <c r="K23488" s="311">
        <v>1</v>
      </c>
      <c r="L23488" s="311"/>
    </row>
    <row r="23489" spans="11:12" ht="15.75" x14ac:dyDescent="0.2">
      <c r="K23489" s="311">
        <v>1</v>
      </c>
      <c r="L23489" s="311"/>
    </row>
    <row r="23490" spans="11:12" ht="15.75" x14ac:dyDescent="0.2">
      <c r="K23490" s="311">
        <v>1</v>
      </c>
      <c r="L23490" s="311"/>
    </row>
    <row r="23491" spans="11:12" ht="15.75" x14ac:dyDescent="0.2">
      <c r="K23491" s="311">
        <v>1</v>
      </c>
      <c r="L23491" s="311"/>
    </row>
    <row r="23492" spans="11:12" ht="15.75" x14ac:dyDescent="0.2">
      <c r="K23492" s="311">
        <v>1</v>
      </c>
      <c r="L23492" s="311"/>
    </row>
    <row r="23493" spans="11:12" ht="15.75" x14ac:dyDescent="0.2">
      <c r="K23493" s="311">
        <v>1</v>
      </c>
      <c r="L23493" s="311"/>
    </row>
    <row r="23494" spans="11:12" ht="15.75" x14ac:dyDescent="0.2">
      <c r="K23494" s="311">
        <v>1</v>
      </c>
      <c r="L23494" s="311"/>
    </row>
    <row r="23495" spans="11:12" ht="15.75" x14ac:dyDescent="0.2">
      <c r="K23495" s="311">
        <v>1</v>
      </c>
      <c r="L23495" s="311"/>
    </row>
    <row r="23496" spans="11:12" ht="15.75" x14ac:dyDescent="0.2">
      <c r="K23496" s="311">
        <v>1</v>
      </c>
      <c r="L23496" s="311"/>
    </row>
    <row r="23497" spans="11:12" ht="15.75" x14ac:dyDescent="0.2">
      <c r="K23497" s="311">
        <v>1</v>
      </c>
      <c r="L23497" s="311"/>
    </row>
    <row r="23498" spans="11:12" ht="15.75" x14ac:dyDescent="0.2">
      <c r="K23498" s="311">
        <v>1</v>
      </c>
      <c r="L23498" s="311"/>
    </row>
    <row r="23499" spans="11:12" ht="15.75" x14ac:dyDescent="0.2">
      <c r="K23499" s="311">
        <v>1</v>
      </c>
      <c r="L23499" s="311"/>
    </row>
    <row r="23500" spans="11:12" ht="15.75" x14ac:dyDescent="0.2">
      <c r="K23500" s="311">
        <v>1</v>
      </c>
      <c r="L23500" s="311"/>
    </row>
    <row r="23501" spans="11:12" ht="15.75" x14ac:dyDescent="0.2">
      <c r="K23501" s="311">
        <v>1</v>
      </c>
      <c r="L23501" s="311"/>
    </row>
    <row r="23502" spans="11:12" ht="15.75" x14ac:dyDescent="0.2">
      <c r="K23502" s="311">
        <v>1</v>
      </c>
      <c r="L23502" s="311"/>
    </row>
    <row r="23503" spans="11:12" ht="15.75" x14ac:dyDescent="0.2">
      <c r="K23503" s="311">
        <v>1</v>
      </c>
      <c r="L23503" s="311"/>
    </row>
    <row r="23504" spans="11:12" ht="15.75" x14ac:dyDescent="0.2">
      <c r="K23504" s="311">
        <v>1</v>
      </c>
      <c r="L23504" s="311"/>
    </row>
    <row r="23505" spans="11:12" ht="15.75" x14ac:dyDescent="0.2">
      <c r="K23505" s="311">
        <v>1</v>
      </c>
      <c r="L23505" s="311"/>
    </row>
    <row r="23506" spans="11:12" ht="15.75" x14ac:dyDescent="0.2">
      <c r="K23506" s="311">
        <v>1</v>
      </c>
      <c r="L23506" s="311"/>
    </row>
    <row r="23507" spans="11:12" ht="15.75" x14ac:dyDescent="0.2">
      <c r="K23507" s="311">
        <v>1</v>
      </c>
      <c r="L23507" s="311"/>
    </row>
    <row r="23508" spans="11:12" ht="15.75" x14ac:dyDescent="0.2">
      <c r="K23508" s="311">
        <v>1</v>
      </c>
      <c r="L23508" s="311"/>
    </row>
    <row r="23509" spans="11:12" ht="15.75" x14ac:dyDescent="0.2">
      <c r="K23509" s="311">
        <v>1</v>
      </c>
      <c r="L23509" s="311"/>
    </row>
    <row r="23510" spans="11:12" ht="15.75" x14ac:dyDescent="0.2">
      <c r="K23510" s="311">
        <v>1</v>
      </c>
      <c r="L23510" s="311"/>
    </row>
    <row r="23511" spans="11:12" ht="15.75" x14ac:dyDescent="0.2">
      <c r="K23511" s="311">
        <v>1</v>
      </c>
      <c r="L23511" s="311"/>
    </row>
    <row r="23512" spans="11:12" ht="15.75" x14ac:dyDescent="0.2">
      <c r="K23512" s="311">
        <v>1</v>
      </c>
      <c r="L23512" s="311"/>
    </row>
    <row r="23513" spans="11:12" ht="15.75" x14ac:dyDescent="0.2">
      <c r="K23513" s="311">
        <v>1</v>
      </c>
      <c r="L23513" s="311"/>
    </row>
    <row r="23514" spans="11:12" ht="15.75" x14ac:dyDescent="0.2">
      <c r="K23514" s="311">
        <v>1</v>
      </c>
      <c r="L23514" s="311"/>
    </row>
    <row r="23515" spans="11:12" ht="15.75" x14ac:dyDescent="0.2">
      <c r="K23515" s="311">
        <v>1</v>
      </c>
      <c r="L23515" s="311"/>
    </row>
    <row r="23516" spans="11:12" ht="15.75" x14ac:dyDescent="0.2">
      <c r="K23516" s="311">
        <v>1</v>
      </c>
      <c r="L23516" s="311"/>
    </row>
    <row r="23517" spans="11:12" ht="15.75" x14ac:dyDescent="0.2">
      <c r="K23517" s="311">
        <v>1</v>
      </c>
      <c r="L23517" s="311"/>
    </row>
    <row r="23518" spans="11:12" ht="15.75" x14ac:dyDescent="0.2">
      <c r="K23518" s="311">
        <v>1</v>
      </c>
      <c r="L23518" s="311"/>
    </row>
    <row r="23519" spans="11:12" ht="15.75" x14ac:dyDescent="0.2">
      <c r="K23519" s="311">
        <v>1</v>
      </c>
      <c r="L23519" s="311"/>
    </row>
    <row r="23520" spans="11:12" ht="15.75" x14ac:dyDescent="0.2">
      <c r="K23520" s="311">
        <v>1</v>
      </c>
      <c r="L23520" s="311"/>
    </row>
    <row r="23521" spans="11:12" ht="15.75" x14ac:dyDescent="0.2">
      <c r="K23521" s="311">
        <v>1</v>
      </c>
      <c r="L23521" s="311"/>
    </row>
    <row r="23522" spans="11:12" ht="15.75" x14ac:dyDescent="0.2">
      <c r="K23522" s="311">
        <v>1</v>
      </c>
      <c r="L23522" s="311"/>
    </row>
    <row r="23523" spans="11:12" ht="15.75" x14ac:dyDescent="0.2">
      <c r="K23523" s="311">
        <v>1</v>
      </c>
      <c r="L23523" s="311"/>
    </row>
    <row r="23524" spans="11:12" ht="15.75" x14ac:dyDescent="0.2">
      <c r="K23524" s="311">
        <v>1</v>
      </c>
      <c r="L23524" s="311"/>
    </row>
    <row r="23525" spans="11:12" ht="15.75" x14ac:dyDescent="0.2">
      <c r="K23525" s="311">
        <v>1</v>
      </c>
      <c r="L23525" s="311"/>
    </row>
    <row r="23526" spans="11:12" ht="15.75" x14ac:dyDescent="0.2">
      <c r="K23526" s="311">
        <v>1</v>
      </c>
      <c r="L23526" s="311"/>
    </row>
    <row r="23527" spans="11:12" ht="15.75" x14ac:dyDescent="0.2">
      <c r="K23527" s="311">
        <v>1</v>
      </c>
      <c r="L23527" s="311"/>
    </row>
    <row r="23528" spans="11:12" ht="15.75" x14ac:dyDescent="0.2">
      <c r="K23528" s="311">
        <v>1</v>
      </c>
      <c r="L23528" s="311"/>
    </row>
    <row r="23529" spans="11:12" ht="15.75" x14ac:dyDescent="0.2">
      <c r="K23529" s="311">
        <v>1</v>
      </c>
      <c r="L23529" s="311"/>
    </row>
    <row r="23530" spans="11:12" ht="15.75" x14ac:dyDescent="0.2">
      <c r="K23530" s="311">
        <v>1</v>
      </c>
      <c r="L23530" s="311"/>
    </row>
    <row r="23531" spans="11:12" ht="15.75" x14ac:dyDescent="0.2">
      <c r="K23531" s="311">
        <v>1</v>
      </c>
      <c r="L23531" s="311"/>
    </row>
    <row r="23532" spans="11:12" ht="15.75" x14ac:dyDescent="0.2">
      <c r="K23532" s="311">
        <v>1</v>
      </c>
      <c r="L23532" s="311"/>
    </row>
    <row r="23533" spans="11:12" ht="15.75" x14ac:dyDescent="0.2">
      <c r="K23533" s="311">
        <v>1</v>
      </c>
      <c r="L23533" s="311"/>
    </row>
    <row r="23534" spans="11:12" ht="15.75" x14ac:dyDescent="0.2">
      <c r="K23534" s="311">
        <v>1</v>
      </c>
      <c r="L23534" s="311"/>
    </row>
    <row r="23535" spans="11:12" ht="15.75" x14ac:dyDescent="0.2">
      <c r="K23535" s="311">
        <v>1</v>
      </c>
      <c r="L23535" s="311"/>
    </row>
    <row r="23536" spans="11:12" ht="15.75" x14ac:dyDescent="0.2">
      <c r="K23536" s="311">
        <v>1</v>
      </c>
      <c r="L23536" s="311"/>
    </row>
    <row r="23537" spans="11:12" ht="15.75" x14ac:dyDescent="0.2">
      <c r="K23537" s="311">
        <v>1</v>
      </c>
      <c r="L23537" s="311"/>
    </row>
    <row r="23538" spans="11:12" ht="15.75" x14ac:dyDescent="0.2">
      <c r="K23538" s="311">
        <v>1</v>
      </c>
      <c r="L23538" s="311"/>
    </row>
    <row r="23539" spans="11:12" ht="15.75" x14ac:dyDescent="0.2">
      <c r="K23539" s="311">
        <v>1</v>
      </c>
      <c r="L23539" s="311"/>
    </row>
    <row r="23540" spans="11:12" ht="15.75" x14ac:dyDescent="0.2">
      <c r="K23540" s="311">
        <v>1</v>
      </c>
      <c r="L23540" s="311"/>
    </row>
    <row r="23541" spans="11:12" ht="15.75" x14ac:dyDescent="0.2">
      <c r="K23541" s="311">
        <v>1</v>
      </c>
      <c r="L23541" s="311"/>
    </row>
    <row r="23542" spans="11:12" ht="15.75" x14ac:dyDescent="0.2">
      <c r="K23542" s="311">
        <v>1</v>
      </c>
      <c r="L23542" s="311"/>
    </row>
    <row r="23543" spans="11:12" ht="15.75" x14ac:dyDescent="0.2">
      <c r="K23543" s="311">
        <v>1</v>
      </c>
      <c r="L23543" s="311"/>
    </row>
    <row r="23544" spans="11:12" ht="15.75" x14ac:dyDescent="0.2">
      <c r="K23544" s="311">
        <v>1</v>
      </c>
      <c r="L23544" s="311"/>
    </row>
    <row r="23545" spans="11:12" ht="15.75" x14ac:dyDescent="0.2">
      <c r="K23545" s="311">
        <v>1</v>
      </c>
      <c r="L23545" s="311"/>
    </row>
    <row r="23546" spans="11:12" ht="15.75" x14ac:dyDescent="0.2">
      <c r="K23546" s="311">
        <v>1</v>
      </c>
      <c r="L23546" s="311"/>
    </row>
    <row r="23547" spans="11:12" ht="15.75" x14ac:dyDescent="0.2">
      <c r="K23547" s="311">
        <v>1</v>
      </c>
      <c r="L23547" s="311"/>
    </row>
    <row r="23548" spans="11:12" ht="15.75" x14ac:dyDescent="0.2">
      <c r="K23548" s="311">
        <v>1</v>
      </c>
      <c r="L23548" s="311"/>
    </row>
    <row r="23549" spans="11:12" ht="15.75" x14ac:dyDescent="0.2">
      <c r="K23549" s="311">
        <v>1</v>
      </c>
      <c r="L23549" s="311"/>
    </row>
    <row r="23550" spans="11:12" ht="15.75" x14ac:dyDescent="0.2">
      <c r="K23550" s="311">
        <v>1</v>
      </c>
      <c r="L23550" s="311"/>
    </row>
    <row r="23551" spans="11:12" ht="15.75" x14ac:dyDescent="0.2">
      <c r="K23551" s="311">
        <v>1</v>
      </c>
      <c r="L23551" s="311"/>
    </row>
    <row r="23552" spans="11:12" ht="15.75" x14ac:dyDescent="0.2">
      <c r="K23552" s="311">
        <v>1</v>
      </c>
      <c r="L23552" s="311"/>
    </row>
    <row r="23553" spans="11:12" ht="15.75" x14ac:dyDescent="0.2">
      <c r="K23553" s="311">
        <v>1</v>
      </c>
      <c r="L23553" s="311"/>
    </row>
    <row r="23554" spans="11:12" ht="15.75" x14ac:dyDescent="0.2">
      <c r="K23554" s="311">
        <v>1</v>
      </c>
      <c r="L23554" s="311"/>
    </row>
    <row r="23555" spans="11:12" ht="15.75" x14ac:dyDescent="0.2">
      <c r="K23555" s="311">
        <v>1</v>
      </c>
      <c r="L23555" s="311"/>
    </row>
    <row r="23556" spans="11:12" ht="15.75" x14ac:dyDescent="0.2">
      <c r="K23556" s="311">
        <v>1</v>
      </c>
      <c r="L23556" s="311"/>
    </row>
    <row r="23557" spans="11:12" ht="15.75" x14ac:dyDescent="0.2">
      <c r="K23557" s="311">
        <v>1</v>
      </c>
      <c r="L23557" s="311"/>
    </row>
    <row r="23558" spans="11:12" ht="15.75" x14ac:dyDescent="0.2">
      <c r="K23558" s="311">
        <v>1</v>
      </c>
      <c r="L23558" s="311"/>
    </row>
    <row r="23559" spans="11:12" ht="15.75" x14ac:dyDescent="0.2">
      <c r="K23559" s="311">
        <v>1</v>
      </c>
      <c r="L23559" s="311"/>
    </row>
    <row r="23560" spans="11:12" ht="15.75" x14ac:dyDescent="0.2">
      <c r="K23560" s="311">
        <v>1</v>
      </c>
      <c r="L23560" s="311"/>
    </row>
    <row r="23561" spans="11:12" ht="15.75" x14ac:dyDescent="0.2">
      <c r="K23561" s="311">
        <v>1</v>
      </c>
      <c r="L23561" s="311"/>
    </row>
    <row r="23562" spans="11:12" ht="15.75" x14ac:dyDescent="0.2">
      <c r="K23562" s="311">
        <v>1</v>
      </c>
      <c r="L23562" s="311"/>
    </row>
    <row r="23563" spans="11:12" ht="15.75" x14ac:dyDescent="0.2">
      <c r="K23563" s="311">
        <v>1</v>
      </c>
      <c r="L23563" s="311"/>
    </row>
    <row r="23564" spans="11:12" ht="15.75" x14ac:dyDescent="0.2">
      <c r="K23564" s="311">
        <v>1</v>
      </c>
      <c r="L23564" s="311"/>
    </row>
    <row r="23565" spans="11:12" ht="15.75" x14ac:dyDescent="0.2">
      <c r="K23565" s="311">
        <v>1</v>
      </c>
      <c r="L23565" s="311"/>
    </row>
    <row r="23566" spans="11:12" ht="15.75" x14ac:dyDescent="0.2">
      <c r="K23566" s="311">
        <v>1</v>
      </c>
      <c r="L23566" s="311"/>
    </row>
    <row r="23567" spans="11:12" ht="15.75" x14ac:dyDescent="0.2">
      <c r="K23567" s="311">
        <v>1</v>
      </c>
      <c r="L23567" s="311"/>
    </row>
    <row r="23568" spans="11:12" ht="15.75" x14ac:dyDescent="0.2">
      <c r="K23568" s="311">
        <v>1</v>
      </c>
      <c r="L23568" s="311"/>
    </row>
    <row r="23569" spans="11:12" ht="15.75" x14ac:dyDescent="0.2">
      <c r="K23569" s="311">
        <v>1</v>
      </c>
      <c r="L23569" s="311"/>
    </row>
    <row r="23570" spans="11:12" ht="15.75" x14ac:dyDescent="0.2">
      <c r="K23570" s="311">
        <v>1</v>
      </c>
      <c r="L23570" s="311"/>
    </row>
    <row r="23571" spans="11:12" ht="15.75" x14ac:dyDescent="0.2">
      <c r="K23571" s="311">
        <v>1</v>
      </c>
      <c r="L23571" s="311"/>
    </row>
    <row r="23572" spans="11:12" ht="15.75" x14ac:dyDescent="0.2">
      <c r="K23572" s="311">
        <v>1</v>
      </c>
      <c r="L23572" s="311"/>
    </row>
    <row r="23573" spans="11:12" ht="15.75" x14ac:dyDescent="0.2">
      <c r="K23573" s="311">
        <v>1</v>
      </c>
      <c r="L23573" s="311"/>
    </row>
    <row r="23574" spans="11:12" ht="15.75" x14ac:dyDescent="0.2">
      <c r="K23574" s="311">
        <v>1</v>
      </c>
      <c r="L23574" s="311"/>
    </row>
    <row r="23575" spans="11:12" ht="15.75" x14ac:dyDescent="0.2">
      <c r="K23575" s="311">
        <v>1</v>
      </c>
      <c r="L23575" s="311"/>
    </row>
    <row r="23576" spans="11:12" ht="15.75" x14ac:dyDescent="0.2">
      <c r="K23576" s="311">
        <v>1</v>
      </c>
      <c r="L23576" s="311"/>
    </row>
    <row r="23577" spans="11:12" ht="15.75" x14ac:dyDescent="0.2">
      <c r="K23577" s="311">
        <v>1</v>
      </c>
      <c r="L23577" s="311"/>
    </row>
    <row r="23578" spans="11:12" ht="15.75" x14ac:dyDescent="0.2">
      <c r="K23578" s="311">
        <v>1</v>
      </c>
      <c r="L23578" s="311"/>
    </row>
    <row r="23579" spans="11:12" ht="15.75" x14ac:dyDescent="0.2">
      <c r="K23579" s="311">
        <v>1</v>
      </c>
      <c r="L23579" s="311"/>
    </row>
    <row r="23580" spans="11:12" ht="15.75" x14ac:dyDescent="0.2">
      <c r="K23580" s="311">
        <v>1</v>
      </c>
      <c r="L23580" s="311"/>
    </row>
    <row r="23581" spans="11:12" ht="15.75" x14ac:dyDescent="0.2">
      <c r="K23581" s="311">
        <v>1</v>
      </c>
      <c r="L23581" s="311"/>
    </row>
    <row r="23582" spans="11:12" ht="15.75" x14ac:dyDescent="0.2">
      <c r="K23582" s="311">
        <v>1</v>
      </c>
      <c r="L23582" s="311"/>
    </row>
    <row r="23583" spans="11:12" ht="15.75" x14ac:dyDescent="0.2">
      <c r="K23583" s="311">
        <v>1</v>
      </c>
      <c r="L23583" s="311"/>
    </row>
    <row r="23584" spans="11:12" ht="15.75" x14ac:dyDescent="0.2">
      <c r="K23584" s="311">
        <v>1</v>
      </c>
      <c r="L23584" s="311"/>
    </row>
    <row r="23585" spans="11:12" ht="15.75" x14ac:dyDescent="0.2">
      <c r="K23585" s="311">
        <v>1</v>
      </c>
      <c r="L23585" s="311"/>
    </row>
    <row r="23586" spans="11:12" ht="15.75" x14ac:dyDescent="0.2">
      <c r="K23586" s="311">
        <v>1</v>
      </c>
      <c r="L23586" s="311"/>
    </row>
    <row r="23587" spans="11:12" ht="15.75" x14ac:dyDescent="0.2">
      <c r="K23587" s="311">
        <v>1</v>
      </c>
      <c r="L23587" s="311"/>
    </row>
    <row r="23588" spans="11:12" ht="15.75" x14ac:dyDescent="0.2">
      <c r="K23588" s="311">
        <v>1</v>
      </c>
      <c r="L23588" s="311"/>
    </row>
    <row r="23589" spans="11:12" ht="15.75" x14ac:dyDescent="0.2">
      <c r="K23589" s="311">
        <v>1</v>
      </c>
      <c r="L23589" s="311"/>
    </row>
    <row r="23590" spans="11:12" ht="15.75" x14ac:dyDescent="0.2">
      <c r="K23590" s="311">
        <v>1</v>
      </c>
      <c r="L23590" s="311"/>
    </row>
    <row r="23591" spans="11:12" ht="15.75" x14ac:dyDescent="0.2">
      <c r="K23591" s="311">
        <v>1</v>
      </c>
      <c r="L23591" s="311"/>
    </row>
    <row r="23592" spans="11:12" ht="15.75" x14ac:dyDescent="0.2">
      <c r="K23592" s="311">
        <v>1</v>
      </c>
      <c r="L23592" s="311"/>
    </row>
    <row r="23593" spans="11:12" ht="15.75" x14ac:dyDescent="0.2">
      <c r="K23593" s="311">
        <v>1</v>
      </c>
      <c r="L23593" s="311"/>
    </row>
    <row r="23594" spans="11:12" ht="15.75" x14ac:dyDescent="0.2">
      <c r="K23594" s="311">
        <v>1</v>
      </c>
      <c r="L23594" s="311"/>
    </row>
    <row r="23595" spans="11:12" ht="15.75" x14ac:dyDescent="0.2">
      <c r="K23595" s="311">
        <v>1</v>
      </c>
      <c r="L23595" s="311"/>
    </row>
    <row r="23596" spans="11:12" ht="15.75" x14ac:dyDescent="0.2">
      <c r="K23596" s="311">
        <v>1</v>
      </c>
      <c r="L23596" s="311"/>
    </row>
    <row r="23597" spans="11:12" ht="15.75" x14ac:dyDescent="0.2">
      <c r="K23597" s="311">
        <v>1</v>
      </c>
      <c r="L23597" s="311"/>
    </row>
    <row r="23598" spans="11:12" ht="15.75" x14ac:dyDescent="0.2">
      <c r="K23598" s="311">
        <v>1</v>
      </c>
      <c r="L23598" s="311"/>
    </row>
    <row r="23599" spans="11:12" ht="15.75" x14ac:dyDescent="0.2">
      <c r="K23599" s="311">
        <v>1</v>
      </c>
      <c r="L23599" s="311"/>
    </row>
    <row r="23600" spans="11:12" ht="15.75" x14ac:dyDescent="0.2">
      <c r="K23600" s="311">
        <v>1</v>
      </c>
      <c r="L23600" s="311"/>
    </row>
    <row r="23601" spans="11:12" ht="15.75" x14ac:dyDescent="0.2">
      <c r="K23601" s="311">
        <v>1</v>
      </c>
      <c r="L23601" s="311"/>
    </row>
    <row r="23602" spans="11:12" ht="15.75" x14ac:dyDescent="0.2">
      <c r="K23602" s="311">
        <v>1</v>
      </c>
      <c r="L23602" s="311"/>
    </row>
    <row r="23603" spans="11:12" ht="15.75" x14ac:dyDescent="0.2">
      <c r="K23603" s="311">
        <v>1</v>
      </c>
      <c r="L23603" s="311"/>
    </row>
    <row r="23604" spans="11:12" ht="15.75" x14ac:dyDescent="0.2">
      <c r="K23604" s="311">
        <v>1</v>
      </c>
      <c r="L23604" s="311"/>
    </row>
    <row r="23605" spans="11:12" ht="15.75" x14ac:dyDescent="0.2">
      <c r="K23605" s="311">
        <v>1</v>
      </c>
      <c r="L23605" s="311"/>
    </row>
    <row r="23606" spans="11:12" ht="15.75" x14ac:dyDescent="0.2">
      <c r="K23606" s="311">
        <v>1</v>
      </c>
      <c r="L23606" s="311"/>
    </row>
    <row r="23607" spans="11:12" ht="15.75" x14ac:dyDescent="0.2">
      <c r="K23607" s="311">
        <v>1</v>
      </c>
      <c r="L23607" s="311"/>
    </row>
    <row r="23608" spans="11:12" ht="15.75" x14ac:dyDescent="0.2">
      <c r="K23608" s="311">
        <v>1</v>
      </c>
      <c r="L23608" s="311"/>
    </row>
    <row r="23609" spans="11:12" ht="15.75" x14ac:dyDescent="0.2">
      <c r="K23609" s="311">
        <v>1</v>
      </c>
      <c r="L23609" s="311"/>
    </row>
    <row r="23610" spans="11:12" ht="15.75" x14ac:dyDescent="0.2">
      <c r="K23610" s="311">
        <v>1</v>
      </c>
      <c r="L23610" s="311"/>
    </row>
    <row r="23611" spans="11:12" ht="15.75" x14ac:dyDescent="0.2">
      <c r="K23611" s="311">
        <v>1</v>
      </c>
      <c r="L23611" s="311"/>
    </row>
    <row r="23612" spans="11:12" ht="15.75" x14ac:dyDescent="0.2">
      <c r="K23612" s="311">
        <v>1</v>
      </c>
      <c r="L23612" s="311"/>
    </row>
    <row r="23613" spans="11:12" ht="15.75" x14ac:dyDescent="0.2">
      <c r="K23613" s="311">
        <v>1</v>
      </c>
      <c r="L23613" s="311"/>
    </row>
    <row r="23614" spans="11:12" ht="15.75" x14ac:dyDescent="0.2">
      <c r="K23614" s="311">
        <v>1</v>
      </c>
      <c r="L23614" s="311"/>
    </row>
    <row r="23615" spans="11:12" ht="15.75" x14ac:dyDescent="0.2">
      <c r="K23615" s="311">
        <v>1</v>
      </c>
      <c r="L23615" s="311"/>
    </row>
    <row r="23616" spans="11:12" ht="15.75" x14ac:dyDescent="0.2">
      <c r="K23616" s="311">
        <v>1</v>
      </c>
      <c r="L23616" s="311"/>
    </row>
    <row r="23617" spans="11:12" ht="15.75" x14ac:dyDescent="0.2">
      <c r="K23617" s="311">
        <v>1</v>
      </c>
      <c r="L23617" s="311"/>
    </row>
    <row r="23618" spans="11:12" ht="15.75" x14ac:dyDescent="0.2">
      <c r="K23618" s="311">
        <v>1</v>
      </c>
      <c r="L23618" s="311"/>
    </row>
    <row r="23619" spans="11:12" ht="15.75" x14ac:dyDescent="0.2">
      <c r="K23619" s="311">
        <v>1</v>
      </c>
      <c r="L23619" s="311"/>
    </row>
    <row r="23620" spans="11:12" ht="15.75" x14ac:dyDescent="0.2">
      <c r="K23620" s="311">
        <v>1</v>
      </c>
      <c r="L23620" s="311"/>
    </row>
    <row r="23621" spans="11:12" ht="15.75" x14ac:dyDescent="0.2">
      <c r="K23621" s="311">
        <v>1</v>
      </c>
      <c r="L23621" s="311"/>
    </row>
    <row r="23622" spans="11:12" ht="15.75" x14ac:dyDescent="0.2">
      <c r="K23622" s="311">
        <v>1</v>
      </c>
      <c r="L23622" s="311"/>
    </row>
    <row r="23623" spans="11:12" ht="15.75" x14ac:dyDescent="0.2">
      <c r="K23623" s="311">
        <v>1</v>
      </c>
      <c r="L23623" s="311"/>
    </row>
    <row r="23624" spans="11:12" ht="15.75" x14ac:dyDescent="0.2">
      <c r="K23624" s="311">
        <v>1</v>
      </c>
      <c r="L23624" s="311"/>
    </row>
    <row r="23625" spans="11:12" ht="15.75" x14ac:dyDescent="0.2">
      <c r="K23625" s="311">
        <v>1</v>
      </c>
      <c r="L23625" s="311"/>
    </row>
    <row r="23626" spans="11:12" ht="15.75" x14ac:dyDescent="0.2">
      <c r="K23626" s="311">
        <v>1</v>
      </c>
      <c r="L23626" s="311"/>
    </row>
    <row r="23627" spans="11:12" ht="15.75" x14ac:dyDescent="0.2">
      <c r="K23627" s="311">
        <v>1</v>
      </c>
      <c r="L23627" s="311"/>
    </row>
    <row r="23628" spans="11:12" ht="15.75" x14ac:dyDescent="0.2">
      <c r="K23628" s="311">
        <v>1</v>
      </c>
      <c r="L23628" s="311"/>
    </row>
    <row r="23629" spans="11:12" ht="15.75" x14ac:dyDescent="0.2">
      <c r="K23629" s="311">
        <v>1</v>
      </c>
      <c r="L23629" s="311"/>
    </row>
    <row r="23630" spans="11:12" ht="15.75" x14ac:dyDescent="0.2">
      <c r="K23630" s="311">
        <v>1</v>
      </c>
      <c r="L23630" s="311"/>
    </row>
    <row r="23631" spans="11:12" ht="15.75" x14ac:dyDescent="0.2">
      <c r="K23631" s="311">
        <v>1</v>
      </c>
      <c r="L23631" s="311"/>
    </row>
    <row r="23632" spans="11:12" ht="15.75" x14ac:dyDescent="0.2">
      <c r="K23632" s="311">
        <v>1</v>
      </c>
      <c r="L23632" s="311"/>
    </row>
    <row r="23633" spans="11:12" ht="15.75" x14ac:dyDescent="0.2">
      <c r="K23633" s="311">
        <v>1</v>
      </c>
      <c r="L23633" s="311"/>
    </row>
    <row r="23634" spans="11:12" ht="15.75" x14ac:dyDescent="0.2">
      <c r="K23634" s="311">
        <v>1</v>
      </c>
      <c r="L23634" s="311"/>
    </row>
    <row r="23635" spans="11:12" ht="15.75" x14ac:dyDescent="0.2">
      <c r="K23635" s="311">
        <v>1</v>
      </c>
      <c r="L23635" s="311"/>
    </row>
    <row r="23636" spans="11:12" ht="15.75" x14ac:dyDescent="0.2">
      <c r="K23636" s="311">
        <v>1</v>
      </c>
      <c r="L23636" s="311"/>
    </row>
    <row r="23637" spans="11:12" ht="15.75" x14ac:dyDescent="0.2">
      <c r="K23637" s="311">
        <v>1</v>
      </c>
      <c r="L23637" s="311"/>
    </row>
    <row r="23638" spans="11:12" ht="15.75" x14ac:dyDescent="0.2">
      <c r="K23638" s="311">
        <v>1</v>
      </c>
      <c r="L23638" s="311"/>
    </row>
    <row r="23639" spans="11:12" ht="15.75" x14ac:dyDescent="0.2">
      <c r="K23639" s="311">
        <v>1</v>
      </c>
      <c r="L23639" s="311"/>
    </row>
    <row r="23640" spans="11:12" ht="15.75" x14ac:dyDescent="0.2">
      <c r="K23640" s="311">
        <v>1</v>
      </c>
      <c r="L23640" s="311"/>
    </row>
    <row r="23641" spans="11:12" ht="15.75" x14ac:dyDescent="0.2">
      <c r="K23641" s="311">
        <v>1</v>
      </c>
      <c r="L23641" s="311"/>
    </row>
    <row r="23642" spans="11:12" ht="15.75" x14ac:dyDescent="0.2">
      <c r="K23642" s="311">
        <v>1</v>
      </c>
      <c r="L23642" s="311"/>
    </row>
    <row r="23643" spans="11:12" ht="15.75" x14ac:dyDescent="0.2">
      <c r="K23643" s="311">
        <v>1</v>
      </c>
      <c r="L23643" s="311"/>
    </row>
    <row r="23644" spans="11:12" ht="15.75" x14ac:dyDescent="0.2">
      <c r="K23644" s="311">
        <v>1</v>
      </c>
      <c r="L23644" s="311"/>
    </row>
    <row r="23645" spans="11:12" ht="15.75" x14ac:dyDescent="0.2">
      <c r="K23645" s="311">
        <v>1</v>
      </c>
      <c r="L23645" s="311"/>
    </row>
    <row r="23646" spans="11:12" ht="15.75" x14ac:dyDescent="0.2">
      <c r="K23646" s="311">
        <v>1</v>
      </c>
      <c r="L23646" s="311"/>
    </row>
    <row r="23647" spans="11:12" ht="15.75" x14ac:dyDescent="0.2">
      <c r="K23647" s="311">
        <v>1</v>
      </c>
      <c r="L23647" s="311"/>
    </row>
    <row r="23648" spans="11:12" ht="15.75" x14ac:dyDescent="0.2">
      <c r="K23648" s="311">
        <v>1</v>
      </c>
      <c r="L23648" s="311"/>
    </row>
    <row r="23649" spans="11:12" ht="15.75" x14ac:dyDescent="0.2">
      <c r="K23649" s="311">
        <v>1</v>
      </c>
      <c r="L23649" s="311"/>
    </row>
    <row r="23650" spans="11:12" ht="15.75" x14ac:dyDescent="0.2">
      <c r="K23650" s="311">
        <v>1</v>
      </c>
      <c r="L23650" s="311"/>
    </row>
    <row r="23651" spans="11:12" ht="15.75" x14ac:dyDescent="0.2">
      <c r="K23651" s="311">
        <v>1</v>
      </c>
      <c r="L23651" s="311"/>
    </row>
    <row r="23652" spans="11:12" ht="15.75" x14ac:dyDescent="0.2">
      <c r="K23652" s="311">
        <v>1</v>
      </c>
      <c r="L23652" s="311"/>
    </row>
    <row r="23653" spans="11:12" ht="15.75" x14ac:dyDescent="0.2">
      <c r="K23653" s="311">
        <v>1</v>
      </c>
      <c r="L23653" s="311"/>
    </row>
    <row r="23654" spans="11:12" ht="15.75" x14ac:dyDescent="0.2">
      <c r="K23654" s="311">
        <v>1</v>
      </c>
      <c r="L23654" s="311"/>
    </row>
    <row r="23655" spans="11:12" ht="15.75" x14ac:dyDescent="0.2">
      <c r="K23655" s="311">
        <v>1</v>
      </c>
      <c r="L23655" s="311"/>
    </row>
    <row r="23656" spans="11:12" ht="15.75" x14ac:dyDescent="0.2">
      <c r="K23656" s="311">
        <v>1</v>
      </c>
      <c r="L23656" s="311"/>
    </row>
    <row r="23657" spans="11:12" ht="15.75" x14ac:dyDescent="0.2">
      <c r="K23657" s="311">
        <v>1</v>
      </c>
      <c r="L23657" s="311"/>
    </row>
    <row r="23658" spans="11:12" ht="15.75" x14ac:dyDescent="0.2">
      <c r="K23658" s="311">
        <v>1</v>
      </c>
      <c r="L23658" s="311"/>
    </row>
    <row r="23659" spans="11:12" ht="15.75" x14ac:dyDescent="0.2">
      <c r="K23659" s="311">
        <v>1</v>
      </c>
      <c r="L23659" s="311"/>
    </row>
    <row r="23660" spans="11:12" ht="15.75" x14ac:dyDescent="0.2">
      <c r="K23660" s="311">
        <v>1</v>
      </c>
      <c r="L23660" s="311"/>
    </row>
    <row r="23661" spans="11:12" ht="15.75" x14ac:dyDescent="0.2">
      <c r="K23661" s="311">
        <v>1</v>
      </c>
      <c r="L23661" s="311"/>
    </row>
    <row r="23662" spans="11:12" ht="15.75" x14ac:dyDescent="0.2">
      <c r="K23662" s="311">
        <v>1</v>
      </c>
      <c r="L23662" s="311"/>
    </row>
    <row r="23663" spans="11:12" ht="15.75" x14ac:dyDescent="0.2">
      <c r="K23663" s="311">
        <v>1</v>
      </c>
      <c r="L23663" s="311"/>
    </row>
    <row r="23664" spans="11:12" ht="15.75" x14ac:dyDescent="0.2">
      <c r="K23664" s="311">
        <v>1</v>
      </c>
      <c r="L23664" s="311"/>
    </row>
    <row r="23665" spans="11:12" ht="15.75" x14ac:dyDescent="0.2">
      <c r="K23665" s="311">
        <v>1</v>
      </c>
      <c r="L23665" s="311"/>
    </row>
    <row r="23666" spans="11:12" ht="15.75" x14ac:dyDescent="0.2">
      <c r="K23666" s="311">
        <v>1</v>
      </c>
      <c r="L23666" s="311"/>
    </row>
    <row r="23667" spans="11:12" ht="15.75" x14ac:dyDescent="0.2">
      <c r="K23667" s="311">
        <v>1</v>
      </c>
      <c r="L23667" s="311"/>
    </row>
    <row r="23668" spans="11:12" ht="15.75" x14ac:dyDescent="0.2">
      <c r="K23668" s="311">
        <v>1</v>
      </c>
      <c r="L23668" s="311"/>
    </row>
    <row r="23669" spans="11:12" ht="15.75" x14ac:dyDescent="0.2">
      <c r="K23669" s="311">
        <v>1</v>
      </c>
      <c r="L23669" s="311"/>
    </row>
    <row r="23670" spans="11:12" ht="15.75" x14ac:dyDescent="0.2">
      <c r="K23670" s="311">
        <v>1</v>
      </c>
      <c r="L23670" s="311"/>
    </row>
    <row r="23671" spans="11:12" ht="15.75" x14ac:dyDescent="0.2">
      <c r="K23671" s="311">
        <v>1</v>
      </c>
      <c r="L23671" s="311"/>
    </row>
    <row r="23672" spans="11:12" ht="15.75" x14ac:dyDescent="0.2">
      <c r="K23672" s="311">
        <v>1</v>
      </c>
      <c r="L23672" s="311"/>
    </row>
    <row r="23673" spans="11:12" ht="15.75" x14ac:dyDescent="0.2">
      <c r="K23673" s="311">
        <v>1</v>
      </c>
      <c r="L23673" s="311"/>
    </row>
    <row r="23674" spans="11:12" ht="15.75" x14ac:dyDescent="0.2">
      <c r="K23674" s="311">
        <v>1</v>
      </c>
      <c r="L23674" s="311"/>
    </row>
    <row r="23675" spans="11:12" ht="15.75" x14ac:dyDescent="0.2">
      <c r="K23675" s="311">
        <v>1</v>
      </c>
      <c r="L23675" s="311"/>
    </row>
    <row r="23676" spans="11:12" ht="15.75" x14ac:dyDescent="0.2">
      <c r="K23676" s="311">
        <v>1</v>
      </c>
      <c r="L23676" s="311"/>
    </row>
    <row r="23677" spans="11:12" ht="15.75" x14ac:dyDescent="0.2">
      <c r="K23677" s="311">
        <v>1</v>
      </c>
      <c r="L23677" s="311"/>
    </row>
    <row r="23678" spans="11:12" ht="15.75" x14ac:dyDescent="0.2">
      <c r="K23678" s="311">
        <v>1</v>
      </c>
      <c r="L23678" s="311"/>
    </row>
    <row r="23679" spans="11:12" ht="15.75" x14ac:dyDescent="0.2">
      <c r="K23679" s="311">
        <v>1</v>
      </c>
      <c r="L23679" s="311"/>
    </row>
    <row r="23680" spans="11:12" ht="15.75" x14ac:dyDescent="0.2">
      <c r="K23680" s="311">
        <v>1</v>
      </c>
      <c r="L23680" s="311"/>
    </row>
    <row r="23681" spans="11:12" ht="15.75" x14ac:dyDescent="0.2">
      <c r="K23681" s="311">
        <v>1</v>
      </c>
      <c r="L23681" s="311"/>
    </row>
    <row r="23682" spans="11:12" ht="15.75" x14ac:dyDescent="0.2">
      <c r="K23682" s="311">
        <v>1</v>
      </c>
      <c r="L23682" s="311"/>
    </row>
    <row r="23683" spans="11:12" ht="15.75" x14ac:dyDescent="0.2">
      <c r="K23683" s="311">
        <v>1</v>
      </c>
      <c r="L23683" s="311"/>
    </row>
    <row r="23684" spans="11:12" ht="15.75" x14ac:dyDescent="0.2">
      <c r="K23684" s="311">
        <v>1</v>
      </c>
      <c r="L23684" s="311"/>
    </row>
    <row r="23685" spans="11:12" ht="15.75" x14ac:dyDescent="0.2">
      <c r="K23685" s="311">
        <v>1</v>
      </c>
      <c r="L23685" s="311"/>
    </row>
    <row r="23686" spans="11:12" ht="15.75" x14ac:dyDescent="0.2">
      <c r="K23686" s="311">
        <v>1</v>
      </c>
      <c r="L23686" s="311"/>
    </row>
    <row r="23687" spans="11:12" ht="15.75" x14ac:dyDescent="0.2">
      <c r="K23687" s="311">
        <v>1</v>
      </c>
      <c r="L23687" s="311"/>
    </row>
    <row r="23688" spans="11:12" ht="15.75" x14ac:dyDescent="0.2">
      <c r="K23688" s="311">
        <v>1</v>
      </c>
      <c r="L23688" s="311"/>
    </row>
    <row r="23689" spans="11:12" ht="15.75" x14ac:dyDescent="0.2">
      <c r="K23689" s="311">
        <v>1</v>
      </c>
      <c r="L23689" s="311"/>
    </row>
    <row r="23690" spans="11:12" ht="15.75" x14ac:dyDescent="0.2">
      <c r="K23690" s="311">
        <v>1</v>
      </c>
      <c r="L23690" s="311"/>
    </row>
    <row r="23691" spans="11:12" ht="15.75" x14ac:dyDescent="0.2">
      <c r="K23691" s="311">
        <v>1</v>
      </c>
      <c r="L23691" s="311"/>
    </row>
    <row r="23692" spans="11:12" ht="15.75" x14ac:dyDescent="0.2">
      <c r="K23692" s="311">
        <v>1</v>
      </c>
      <c r="L23692" s="311"/>
    </row>
    <row r="23693" spans="11:12" ht="15.75" x14ac:dyDescent="0.2">
      <c r="K23693" s="311">
        <v>1</v>
      </c>
      <c r="L23693" s="311"/>
    </row>
    <row r="23694" spans="11:12" ht="15.75" x14ac:dyDescent="0.2">
      <c r="K23694" s="311">
        <v>1</v>
      </c>
      <c r="L23694" s="311"/>
    </row>
    <row r="23695" spans="11:12" ht="15.75" x14ac:dyDescent="0.2">
      <c r="K23695" s="311">
        <v>1</v>
      </c>
      <c r="L23695" s="311"/>
    </row>
    <row r="23696" spans="11:12" ht="15.75" x14ac:dyDescent="0.2">
      <c r="K23696" s="311">
        <v>1</v>
      </c>
      <c r="L23696" s="311"/>
    </row>
    <row r="23697" spans="11:12" ht="15.75" x14ac:dyDescent="0.2">
      <c r="K23697" s="311">
        <v>1</v>
      </c>
      <c r="L23697" s="311"/>
    </row>
    <row r="23698" spans="11:12" ht="15.75" x14ac:dyDescent="0.2">
      <c r="K23698" s="311">
        <v>1</v>
      </c>
      <c r="L23698" s="311"/>
    </row>
    <row r="23699" spans="11:12" ht="15.75" x14ac:dyDescent="0.2">
      <c r="K23699" s="311">
        <v>1</v>
      </c>
      <c r="L23699" s="311"/>
    </row>
    <row r="23700" spans="11:12" ht="15.75" x14ac:dyDescent="0.2">
      <c r="K23700" s="311">
        <v>1</v>
      </c>
      <c r="L23700" s="311"/>
    </row>
    <row r="23701" spans="11:12" ht="15.75" x14ac:dyDescent="0.2">
      <c r="K23701" s="311">
        <v>1</v>
      </c>
      <c r="L23701" s="311"/>
    </row>
    <row r="23702" spans="11:12" ht="15.75" x14ac:dyDescent="0.2">
      <c r="K23702" s="311">
        <v>1</v>
      </c>
      <c r="L23702" s="311"/>
    </row>
    <row r="23703" spans="11:12" ht="15.75" x14ac:dyDescent="0.2">
      <c r="K23703" s="311">
        <v>1</v>
      </c>
      <c r="L23703" s="311"/>
    </row>
    <row r="23704" spans="11:12" ht="15.75" x14ac:dyDescent="0.2">
      <c r="K23704" s="311">
        <v>1</v>
      </c>
      <c r="L23704" s="311"/>
    </row>
    <row r="23705" spans="11:12" ht="15.75" x14ac:dyDescent="0.2">
      <c r="K23705" s="311">
        <v>1</v>
      </c>
      <c r="L23705" s="311"/>
    </row>
    <row r="23706" spans="11:12" ht="15.75" x14ac:dyDescent="0.2">
      <c r="K23706" s="311">
        <v>1</v>
      </c>
      <c r="L23706" s="311"/>
    </row>
    <row r="23707" spans="11:12" ht="15.75" x14ac:dyDescent="0.2">
      <c r="K23707" s="311">
        <v>1</v>
      </c>
      <c r="L23707" s="311"/>
    </row>
    <row r="23708" spans="11:12" ht="15.75" x14ac:dyDescent="0.2">
      <c r="K23708" s="311">
        <v>1</v>
      </c>
      <c r="L23708" s="311"/>
    </row>
    <row r="23709" spans="11:12" ht="15.75" x14ac:dyDescent="0.2">
      <c r="K23709" s="311">
        <v>1</v>
      </c>
      <c r="L23709" s="311"/>
    </row>
    <row r="23710" spans="11:12" ht="15.75" x14ac:dyDescent="0.2">
      <c r="K23710" s="311">
        <v>1</v>
      </c>
      <c r="L23710" s="311"/>
    </row>
    <row r="23711" spans="11:12" ht="15.75" x14ac:dyDescent="0.2">
      <c r="K23711" s="311">
        <v>1</v>
      </c>
      <c r="L23711" s="311"/>
    </row>
    <row r="23712" spans="11:12" ht="15.75" x14ac:dyDescent="0.2">
      <c r="K23712" s="311">
        <v>1</v>
      </c>
      <c r="L23712" s="311"/>
    </row>
    <row r="23713" spans="11:12" ht="15.75" x14ac:dyDescent="0.2">
      <c r="K23713" s="311">
        <v>1</v>
      </c>
      <c r="L23713" s="311"/>
    </row>
    <row r="23714" spans="11:12" ht="15.75" x14ac:dyDescent="0.2">
      <c r="K23714" s="311">
        <v>1</v>
      </c>
      <c r="L23714" s="311"/>
    </row>
    <row r="23715" spans="11:12" ht="15.75" x14ac:dyDescent="0.2">
      <c r="K23715" s="311">
        <v>1</v>
      </c>
      <c r="L23715" s="311"/>
    </row>
    <row r="23716" spans="11:12" ht="15.75" x14ac:dyDescent="0.2">
      <c r="K23716" s="311">
        <v>1</v>
      </c>
      <c r="L23716" s="311"/>
    </row>
    <row r="23717" spans="11:12" ht="15.75" x14ac:dyDescent="0.2">
      <c r="K23717" s="311">
        <v>1</v>
      </c>
      <c r="L23717" s="311"/>
    </row>
    <row r="23718" spans="11:12" ht="15.75" x14ac:dyDescent="0.2">
      <c r="K23718" s="311">
        <v>1</v>
      </c>
      <c r="L23718" s="311"/>
    </row>
    <row r="23719" spans="11:12" ht="15.75" x14ac:dyDescent="0.2">
      <c r="K23719" s="311">
        <v>1</v>
      </c>
      <c r="L23719" s="311"/>
    </row>
    <row r="23720" spans="11:12" ht="15.75" x14ac:dyDescent="0.2">
      <c r="K23720" s="311">
        <v>1</v>
      </c>
      <c r="L23720" s="311"/>
    </row>
    <row r="23721" spans="11:12" ht="15.75" x14ac:dyDescent="0.2">
      <c r="K23721" s="311">
        <v>1</v>
      </c>
      <c r="L23721" s="311"/>
    </row>
    <row r="23722" spans="11:12" ht="15.75" x14ac:dyDescent="0.2">
      <c r="K23722" s="311">
        <v>1</v>
      </c>
      <c r="L23722" s="311"/>
    </row>
    <row r="23723" spans="11:12" ht="15.75" x14ac:dyDescent="0.2">
      <c r="K23723" s="311">
        <v>1</v>
      </c>
      <c r="L23723" s="311"/>
    </row>
    <row r="23724" spans="11:12" ht="15.75" x14ac:dyDescent="0.2">
      <c r="K23724" s="311">
        <v>1</v>
      </c>
      <c r="L23724" s="311"/>
    </row>
    <row r="23725" spans="11:12" ht="15.75" x14ac:dyDescent="0.2">
      <c r="K23725" s="311">
        <v>1</v>
      </c>
      <c r="L23725" s="311"/>
    </row>
    <row r="23726" spans="11:12" ht="15.75" x14ac:dyDescent="0.2">
      <c r="K23726" s="311">
        <v>1</v>
      </c>
      <c r="L23726" s="311"/>
    </row>
    <row r="23727" spans="11:12" ht="15.75" x14ac:dyDescent="0.2">
      <c r="K23727" s="311">
        <v>1</v>
      </c>
      <c r="L23727" s="311"/>
    </row>
    <row r="23728" spans="11:12" ht="15.75" x14ac:dyDescent="0.2">
      <c r="K23728" s="311">
        <v>1</v>
      </c>
      <c r="L23728" s="311"/>
    </row>
    <row r="23729" spans="11:12" ht="15.75" x14ac:dyDescent="0.2">
      <c r="K23729" s="311">
        <v>1</v>
      </c>
      <c r="L23729" s="311"/>
    </row>
    <row r="23730" spans="11:12" ht="15.75" x14ac:dyDescent="0.2">
      <c r="K23730" s="311">
        <v>1</v>
      </c>
      <c r="L23730" s="311"/>
    </row>
    <row r="23731" spans="11:12" ht="15.75" x14ac:dyDescent="0.2">
      <c r="K23731" s="311">
        <v>1</v>
      </c>
      <c r="L23731" s="311"/>
    </row>
    <row r="23732" spans="11:12" ht="15.75" x14ac:dyDescent="0.2">
      <c r="K23732" s="311">
        <v>1</v>
      </c>
      <c r="L23732" s="311"/>
    </row>
    <row r="23733" spans="11:12" ht="15.75" x14ac:dyDescent="0.2">
      <c r="K23733" s="311">
        <v>1</v>
      </c>
      <c r="L23733" s="311"/>
    </row>
    <row r="23734" spans="11:12" ht="15.75" x14ac:dyDescent="0.2">
      <c r="K23734" s="311">
        <v>1</v>
      </c>
      <c r="L23734" s="311"/>
    </row>
    <row r="23735" spans="11:12" ht="15.75" x14ac:dyDescent="0.2">
      <c r="K23735" s="311">
        <v>1</v>
      </c>
      <c r="L23735" s="311"/>
    </row>
    <row r="23736" spans="11:12" ht="15.75" x14ac:dyDescent="0.2">
      <c r="K23736" s="311">
        <v>1</v>
      </c>
      <c r="L23736" s="311"/>
    </row>
    <row r="23737" spans="11:12" ht="15.75" x14ac:dyDescent="0.2">
      <c r="K23737" s="311">
        <v>1</v>
      </c>
      <c r="L23737" s="311"/>
    </row>
    <row r="23738" spans="11:12" ht="15.75" x14ac:dyDescent="0.2">
      <c r="K23738" s="311">
        <v>1</v>
      </c>
      <c r="L23738" s="311"/>
    </row>
    <row r="23739" spans="11:12" ht="15.75" x14ac:dyDescent="0.2">
      <c r="K23739" s="311">
        <v>1</v>
      </c>
      <c r="L23739" s="311"/>
    </row>
    <row r="23740" spans="11:12" ht="15.75" x14ac:dyDescent="0.2">
      <c r="K23740" s="311">
        <v>1</v>
      </c>
      <c r="L23740" s="311"/>
    </row>
    <row r="23741" spans="11:12" ht="15.75" x14ac:dyDescent="0.2">
      <c r="K23741" s="311">
        <v>1</v>
      </c>
      <c r="L23741" s="311"/>
    </row>
    <row r="23742" spans="11:12" ht="15.75" x14ac:dyDescent="0.2">
      <c r="K23742" s="311">
        <v>1</v>
      </c>
      <c r="L23742" s="311"/>
    </row>
    <row r="23743" spans="11:12" ht="15.75" x14ac:dyDescent="0.2">
      <c r="K23743" s="311">
        <v>1</v>
      </c>
      <c r="L23743" s="311"/>
    </row>
    <row r="23744" spans="11:12" ht="15.75" x14ac:dyDescent="0.2">
      <c r="K23744" s="311">
        <v>1</v>
      </c>
      <c r="L23744" s="311"/>
    </row>
    <row r="23745" spans="11:12" ht="15.75" x14ac:dyDescent="0.2">
      <c r="K23745" s="311">
        <v>1</v>
      </c>
      <c r="L23745" s="311"/>
    </row>
    <row r="23746" spans="11:12" ht="15.75" x14ac:dyDescent="0.2">
      <c r="K23746" s="311">
        <v>1</v>
      </c>
      <c r="L23746" s="311"/>
    </row>
    <row r="23747" spans="11:12" ht="15.75" x14ac:dyDescent="0.2">
      <c r="K23747" s="311">
        <v>1</v>
      </c>
      <c r="L23747" s="311"/>
    </row>
    <row r="23748" spans="11:12" ht="15.75" x14ac:dyDescent="0.2">
      <c r="K23748" s="311">
        <v>1</v>
      </c>
      <c r="L23748" s="311"/>
    </row>
    <row r="23749" spans="11:12" ht="15.75" x14ac:dyDescent="0.2">
      <c r="K23749" s="311">
        <v>1</v>
      </c>
      <c r="L23749" s="311"/>
    </row>
    <row r="23750" spans="11:12" ht="15.75" x14ac:dyDescent="0.2">
      <c r="K23750" s="311">
        <v>1</v>
      </c>
      <c r="L23750" s="311"/>
    </row>
    <row r="23751" spans="11:12" ht="15.75" x14ac:dyDescent="0.2">
      <c r="K23751" s="311">
        <v>1</v>
      </c>
      <c r="L23751" s="311"/>
    </row>
    <row r="23752" spans="11:12" ht="15.75" x14ac:dyDescent="0.2">
      <c r="K23752" s="311">
        <v>1</v>
      </c>
      <c r="L23752" s="311"/>
    </row>
    <row r="23753" spans="11:12" ht="15.75" x14ac:dyDescent="0.2">
      <c r="K23753" s="311">
        <v>1</v>
      </c>
      <c r="L23753" s="311"/>
    </row>
    <row r="23754" spans="11:12" ht="15.75" x14ac:dyDescent="0.2">
      <c r="K23754" s="311">
        <v>1</v>
      </c>
      <c r="L23754" s="311"/>
    </row>
    <row r="23755" spans="11:12" ht="15.75" x14ac:dyDescent="0.2">
      <c r="K23755" s="311">
        <v>1</v>
      </c>
      <c r="L23755" s="311"/>
    </row>
    <row r="23756" spans="11:12" ht="15.75" x14ac:dyDescent="0.2">
      <c r="K23756" s="311">
        <v>1</v>
      </c>
      <c r="L23756" s="311"/>
    </row>
    <row r="23757" spans="11:12" ht="15.75" x14ac:dyDescent="0.2">
      <c r="K23757" s="311">
        <v>1</v>
      </c>
      <c r="L23757" s="311"/>
    </row>
    <row r="23758" spans="11:12" ht="15.75" x14ac:dyDescent="0.2">
      <c r="K23758" s="311">
        <v>1</v>
      </c>
      <c r="L23758" s="311"/>
    </row>
    <row r="23759" spans="11:12" ht="15.75" x14ac:dyDescent="0.2">
      <c r="K23759" s="311">
        <v>1</v>
      </c>
      <c r="L23759" s="311"/>
    </row>
    <row r="23760" spans="11:12" ht="15.75" x14ac:dyDescent="0.2">
      <c r="K23760" s="311">
        <v>1</v>
      </c>
      <c r="L23760" s="311"/>
    </row>
    <row r="23761" spans="11:12" ht="15.75" x14ac:dyDescent="0.2">
      <c r="K23761" s="311">
        <v>1</v>
      </c>
      <c r="L23761" s="311"/>
    </row>
    <row r="23762" spans="11:12" ht="15.75" x14ac:dyDescent="0.2">
      <c r="K23762" s="311">
        <v>1</v>
      </c>
      <c r="L23762" s="311"/>
    </row>
    <row r="23763" spans="11:12" ht="15.75" x14ac:dyDescent="0.2">
      <c r="K23763" s="311">
        <v>1</v>
      </c>
      <c r="L23763" s="311"/>
    </row>
    <row r="23764" spans="11:12" ht="15.75" x14ac:dyDescent="0.2">
      <c r="K23764" s="311">
        <v>1</v>
      </c>
      <c r="L23764" s="311"/>
    </row>
    <row r="23765" spans="11:12" ht="15.75" x14ac:dyDescent="0.2">
      <c r="K23765" s="311">
        <v>1</v>
      </c>
      <c r="L23765" s="311"/>
    </row>
    <row r="23766" spans="11:12" ht="15.75" x14ac:dyDescent="0.2">
      <c r="K23766" s="311">
        <v>1</v>
      </c>
      <c r="L23766" s="311"/>
    </row>
    <row r="23767" spans="11:12" ht="15.75" x14ac:dyDescent="0.2">
      <c r="K23767" s="311">
        <v>1</v>
      </c>
      <c r="L23767" s="311"/>
    </row>
    <row r="23768" spans="11:12" ht="15.75" x14ac:dyDescent="0.2">
      <c r="K23768" s="311">
        <v>1</v>
      </c>
      <c r="L23768" s="311"/>
    </row>
    <row r="23769" spans="11:12" ht="15.75" x14ac:dyDescent="0.2">
      <c r="K23769" s="311">
        <v>1</v>
      </c>
      <c r="L23769" s="311"/>
    </row>
    <row r="23770" spans="11:12" ht="15.75" x14ac:dyDescent="0.2">
      <c r="K23770" s="311">
        <v>1</v>
      </c>
      <c r="L23770" s="311"/>
    </row>
    <row r="23771" spans="11:12" ht="15.75" x14ac:dyDescent="0.2">
      <c r="K23771" s="311">
        <v>1</v>
      </c>
      <c r="L23771" s="311"/>
    </row>
    <row r="23772" spans="11:12" ht="15.75" x14ac:dyDescent="0.2">
      <c r="K23772" s="311">
        <v>1</v>
      </c>
      <c r="L23772" s="311"/>
    </row>
    <row r="23773" spans="11:12" ht="15.75" x14ac:dyDescent="0.2">
      <c r="K23773" s="311">
        <v>1</v>
      </c>
      <c r="L23773" s="311"/>
    </row>
    <row r="23774" spans="11:12" ht="15.75" x14ac:dyDescent="0.2">
      <c r="K23774" s="311">
        <v>1</v>
      </c>
      <c r="L23774" s="311"/>
    </row>
    <row r="23775" spans="11:12" ht="15.75" x14ac:dyDescent="0.2">
      <c r="K23775" s="311">
        <v>1</v>
      </c>
      <c r="L23775" s="311"/>
    </row>
    <row r="23776" spans="11:12" ht="15.75" x14ac:dyDescent="0.2">
      <c r="K23776" s="311">
        <v>1</v>
      </c>
      <c r="L23776" s="311"/>
    </row>
    <row r="23777" spans="11:12" ht="15.75" x14ac:dyDescent="0.2">
      <c r="K23777" s="311">
        <v>1</v>
      </c>
      <c r="L23777" s="311"/>
    </row>
    <row r="23778" spans="11:12" ht="15.75" x14ac:dyDescent="0.2">
      <c r="K23778" s="311">
        <v>1</v>
      </c>
      <c r="L23778" s="311"/>
    </row>
    <row r="23779" spans="11:12" ht="15.75" x14ac:dyDescent="0.2">
      <c r="K23779" s="311">
        <v>1</v>
      </c>
      <c r="L23779" s="311"/>
    </row>
    <row r="23780" spans="11:12" ht="15.75" x14ac:dyDescent="0.2">
      <c r="K23780" s="311">
        <v>1</v>
      </c>
      <c r="L23780" s="311"/>
    </row>
    <row r="23781" spans="11:12" ht="15.75" x14ac:dyDescent="0.2">
      <c r="K23781" s="311">
        <v>1</v>
      </c>
      <c r="L23781" s="311"/>
    </row>
    <row r="23782" spans="11:12" ht="15.75" x14ac:dyDescent="0.2">
      <c r="K23782" s="311">
        <v>1</v>
      </c>
      <c r="L23782" s="311"/>
    </row>
    <row r="23783" spans="11:12" ht="15.75" x14ac:dyDescent="0.2">
      <c r="K23783" s="311">
        <v>1</v>
      </c>
      <c r="L23783" s="311"/>
    </row>
    <row r="23784" spans="11:12" ht="15.75" x14ac:dyDescent="0.2">
      <c r="K23784" s="311">
        <v>1</v>
      </c>
      <c r="L23784" s="311"/>
    </row>
    <row r="23785" spans="11:12" ht="15.75" x14ac:dyDescent="0.2">
      <c r="K23785" s="311">
        <v>1</v>
      </c>
      <c r="L23785" s="311"/>
    </row>
    <row r="23786" spans="11:12" ht="15.75" x14ac:dyDescent="0.2">
      <c r="K23786" s="311">
        <v>1</v>
      </c>
      <c r="L23786" s="311"/>
    </row>
    <row r="23787" spans="11:12" ht="15.75" x14ac:dyDescent="0.2">
      <c r="K23787" s="311">
        <v>1</v>
      </c>
      <c r="L23787" s="311"/>
    </row>
    <row r="23788" spans="11:12" ht="15.75" x14ac:dyDescent="0.2">
      <c r="K23788" s="311">
        <v>1</v>
      </c>
      <c r="L23788" s="311"/>
    </row>
    <row r="23789" spans="11:12" ht="15.75" x14ac:dyDescent="0.2">
      <c r="K23789" s="311">
        <v>1</v>
      </c>
      <c r="L23789" s="311"/>
    </row>
    <row r="23790" spans="11:12" ht="15.75" x14ac:dyDescent="0.2">
      <c r="K23790" s="311">
        <v>1</v>
      </c>
      <c r="L23790" s="311"/>
    </row>
    <row r="23791" spans="11:12" ht="15.75" x14ac:dyDescent="0.2">
      <c r="K23791" s="311">
        <v>1</v>
      </c>
      <c r="L23791" s="311"/>
    </row>
    <row r="23792" spans="11:12" ht="15.75" x14ac:dyDescent="0.2">
      <c r="K23792" s="311">
        <v>1</v>
      </c>
      <c r="L23792" s="311"/>
    </row>
    <row r="23793" spans="11:12" ht="15.75" x14ac:dyDescent="0.2">
      <c r="K23793" s="311">
        <v>1</v>
      </c>
      <c r="L23793" s="311"/>
    </row>
    <row r="23794" spans="11:12" ht="15.75" x14ac:dyDescent="0.2">
      <c r="K23794" s="311">
        <v>1</v>
      </c>
      <c r="L23794" s="311"/>
    </row>
    <row r="23795" spans="11:12" ht="15.75" x14ac:dyDescent="0.2">
      <c r="K23795" s="311">
        <v>1</v>
      </c>
      <c r="L23795" s="311"/>
    </row>
    <row r="23796" spans="11:12" ht="15.75" x14ac:dyDescent="0.2">
      <c r="K23796" s="311">
        <v>1</v>
      </c>
      <c r="L23796" s="311"/>
    </row>
    <row r="23797" spans="11:12" ht="15.75" x14ac:dyDescent="0.2">
      <c r="K23797" s="311">
        <v>1</v>
      </c>
      <c r="L23797" s="311"/>
    </row>
    <row r="23798" spans="11:12" ht="15.75" x14ac:dyDescent="0.2">
      <c r="K23798" s="311">
        <v>1</v>
      </c>
      <c r="L23798" s="311"/>
    </row>
    <row r="23799" spans="11:12" ht="15.75" x14ac:dyDescent="0.2">
      <c r="K23799" s="311">
        <v>1</v>
      </c>
      <c r="L23799" s="311"/>
    </row>
    <row r="23800" spans="11:12" ht="15.75" x14ac:dyDescent="0.2">
      <c r="K23800" s="311">
        <v>1</v>
      </c>
      <c r="L23800" s="311"/>
    </row>
    <row r="23801" spans="11:12" ht="15.75" x14ac:dyDescent="0.2">
      <c r="K23801" s="311">
        <v>1</v>
      </c>
      <c r="L23801" s="311"/>
    </row>
    <row r="23802" spans="11:12" ht="15.75" x14ac:dyDescent="0.2">
      <c r="K23802" s="311">
        <v>1</v>
      </c>
      <c r="L23802" s="311"/>
    </row>
    <row r="23803" spans="11:12" ht="15.75" x14ac:dyDescent="0.2">
      <c r="K23803" s="311">
        <v>1</v>
      </c>
      <c r="L23803" s="311"/>
    </row>
    <row r="23804" spans="11:12" ht="15.75" x14ac:dyDescent="0.2">
      <c r="K23804" s="311">
        <v>1</v>
      </c>
      <c r="L23804" s="311"/>
    </row>
    <row r="23805" spans="11:12" ht="15.75" x14ac:dyDescent="0.2">
      <c r="K23805" s="311">
        <v>1</v>
      </c>
      <c r="L23805" s="311"/>
    </row>
    <row r="23806" spans="11:12" ht="15.75" x14ac:dyDescent="0.2">
      <c r="K23806" s="311">
        <v>1</v>
      </c>
      <c r="L23806" s="311"/>
    </row>
    <row r="23807" spans="11:12" ht="15.75" x14ac:dyDescent="0.2">
      <c r="K23807" s="311">
        <v>1</v>
      </c>
      <c r="L23807" s="311"/>
    </row>
    <row r="23808" spans="11:12" ht="15.75" x14ac:dyDescent="0.2">
      <c r="K23808" s="311">
        <v>1</v>
      </c>
      <c r="L23808" s="311"/>
    </row>
    <row r="23809" spans="11:12" ht="15.75" x14ac:dyDescent="0.2">
      <c r="K23809" s="311">
        <v>1</v>
      </c>
      <c r="L23809" s="311"/>
    </row>
    <row r="23810" spans="11:12" ht="15.75" x14ac:dyDescent="0.2">
      <c r="K23810" s="311">
        <v>1</v>
      </c>
      <c r="L23810" s="311"/>
    </row>
    <row r="23811" spans="11:12" ht="15.75" x14ac:dyDescent="0.2">
      <c r="K23811" s="311">
        <v>1</v>
      </c>
      <c r="L23811" s="311"/>
    </row>
    <row r="23812" spans="11:12" ht="15.75" x14ac:dyDescent="0.2">
      <c r="K23812" s="311">
        <v>1</v>
      </c>
      <c r="L23812" s="311"/>
    </row>
    <row r="23813" spans="11:12" ht="15.75" x14ac:dyDescent="0.2">
      <c r="K23813" s="311">
        <v>1</v>
      </c>
      <c r="L23813" s="311"/>
    </row>
    <row r="23814" spans="11:12" ht="15.75" x14ac:dyDescent="0.2">
      <c r="K23814" s="311">
        <v>1</v>
      </c>
      <c r="L23814" s="311"/>
    </row>
    <row r="23815" spans="11:12" ht="15.75" x14ac:dyDescent="0.2">
      <c r="K23815" s="311">
        <v>1</v>
      </c>
      <c r="L23815" s="311"/>
    </row>
    <row r="23816" spans="11:12" ht="15.75" x14ac:dyDescent="0.2">
      <c r="K23816" s="311">
        <v>1</v>
      </c>
      <c r="L23816" s="311"/>
    </row>
    <row r="23817" spans="11:12" ht="15.75" x14ac:dyDescent="0.2">
      <c r="K23817" s="311">
        <v>1</v>
      </c>
      <c r="L23817" s="311"/>
    </row>
    <row r="23818" spans="11:12" ht="15.75" x14ac:dyDescent="0.2">
      <c r="K23818" s="311">
        <v>1</v>
      </c>
      <c r="L23818" s="311"/>
    </row>
    <row r="23819" spans="11:12" ht="15.75" x14ac:dyDescent="0.2">
      <c r="K23819" s="311">
        <v>1</v>
      </c>
      <c r="L23819" s="311"/>
    </row>
    <row r="23820" spans="11:12" ht="15.75" x14ac:dyDescent="0.2">
      <c r="K23820" s="311">
        <v>1</v>
      </c>
      <c r="L23820" s="311"/>
    </row>
    <row r="23821" spans="11:12" ht="15.75" x14ac:dyDescent="0.2">
      <c r="K23821" s="311">
        <v>1</v>
      </c>
      <c r="L23821" s="311"/>
    </row>
    <row r="23822" spans="11:12" ht="15.75" x14ac:dyDescent="0.2">
      <c r="K23822" s="311">
        <v>1</v>
      </c>
      <c r="L23822" s="311"/>
    </row>
    <row r="23823" spans="11:12" ht="15.75" x14ac:dyDescent="0.2">
      <c r="K23823" s="311">
        <v>1</v>
      </c>
      <c r="L23823" s="311"/>
    </row>
    <row r="23824" spans="11:12" ht="15.75" x14ac:dyDescent="0.2">
      <c r="K23824" s="311">
        <v>1</v>
      </c>
      <c r="L23824" s="311"/>
    </row>
    <row r="23825" spans="11:12" ht="15.75" x14ac:dyDescent="0.2">
      <c r="K23825" s="311">
        <v>1</v>
      </c>
      <c r="L23825" s="311"/>
    </row>
    <row r="23826" spans="11:12" ht="15.75" x14ac:dyDescent="0.2">
      <c r="K23826" s="311">
        <v>1</v>
      </c>
      <c r="L23826" s="311"/>
    </row>
    <row r="23827" spans="11:12" ht="15.75" x14ac:dyDescent="0.2">
      <c r="K23827" s="311">
        <v>1</v>
      </c>
      <c r="L23827" s="311"/>
    </row>
    <row r="23828" spans="11:12" ht="15.75" x14ac:dyDescent="0.2">
      <c r="K23828" s="311">
        <v>1</v>
      </c>
      <c r="L23828" s="311"/>
    </row>
    <row r="23829" spans="11:12" ht="15.75" x14ac:dyDescent="0.2">
      <c r="K23829" s="311">
        <v>1</v>
      </c>
      <c r="L23829" s="311"/>
    </row>
    <row r="23830" spans="11:12" ht="15.75" x14ac:dyDescent="0.2">
      <c r="K23830" s="311">
        <v>1</v>
      </c>
      <c r="L23830" s="311"/>
    </row>
    <row r="23831" spans="11:12" ht="15.75" x14ac:dyDescent="0.2">
      <c r="K23831" s="311">
        <v>1</v>
      </c>
      <c r="L23831" s="311"/>
    </row>
    <row r="23832" spans="11:12" ht="15.75" x14ac:dyDescent="0.2">
      <c r="K23832" s="311">
        <v>1</v>
      </c>
      <c r="L23832" s="311"/>
    </row>
    <row r="23833" spans="11:12" ht="15.75" x14ac:dyDescent="0.2">
      <c r="K23833" s="311">
        <v>1</v>
      </c>
      <c r="L23833" s="311"/>
    </row>
    <row r="23834" spans="11:12" ht="15.75" x14ac:dyDescent="0.2">
      <c r="K23834" s="311">
        <v>1</v>
      </c>
      <c r="L23834" s="311"/>
    </row>
    <row r="23835" spans="11:12" ht="15.75" x14ac:dyDescent="0.2">
      <c r="K23835" s="311">
        <v>1</v>
      </c>
      <c r="L23835" s="311"/>
    </row>
    <row r="23836" spans="11:12" ht="15.75" x14ac:dyDescent="0.2">
      <c r="K23836" s="311">
        <v>1</v>
      </c>
      <c r="L23836" s="311"/>
    </row>
    <row r="23837" spans="11:12" ht="15.75" x14ac:dyDescent="0.2">
      <c r="K23837" s="311">
        <v>1</v>
      </c>
      <c r="L23837" s="311"/>
    </row>
    <row r="23838" spans="11:12" ht="15.75" x14ac:dyDescent="0.2">
      <c r="K23838" s="311">
        <v>1</v>
      </c>
      <c r="L23838" s="311"/>
    </row>
    <row r="23839" spans="11:12" ht="15.75" x14ac:dyDescent="0.2">
      <c r="K23839" s="311">
        <v>1</v>
      </c>
      <c r="L23839" s="311"/>
    </row>
    <row r="23840" spans="11:12" ht="15.75" x14ac:dyDescent="0.2">
      <c r="K23840" s="311">
        <v>1</v>
      </c>
      <c r="L23840" s="311"/>
    </row>
    <row r="23841" spans="11:12" ht="15.75" x14ac:dyDescent="0.2">
      <c r="K23841" s="311">
        <v>1</v>
      </c>
      <c r="L23841" s="311"/>
    </row>
    <row r="23842" spans="11:12" ht="15.75" x14ac:dyDescent="0.2">
      <c r="K23842" s="311">
        <v>1</v>
      </c>
      <c r="L23842" s="311"/>
    </row>
    <row r="23843" spans="11:12" ht="15.75" x14ac:dyDescent="0.2">
      <c r="K23843" s="311">
        <v>1</v>
      </c>
      <c r="L23843" s="311"/>
    </row>
    <row r="23844" spans="11:12" ht="15.75" x14ac:dyDescent="0.2">
      <c r="K23844" s="311">
        <v>1</v>
      </c>
      <c r="L23844" s="311"/>
    </row>
    <row r="23845" spans="11:12" ht="15.75" x14ac:dyDescent="0.2">
      <c r="K23845" s="311">
        <v>1</v>
      </c>
      <c r="L23845" s="311"/>
    </row>
    <row r="23846" spans="11:12" ht="15.75" x14ac:dyDescent="0.2">
      <c r="K23846" s="311">
        <v>1</v>
      </c>
      <c r="L23846" s="311"/>
    </row>
    <row r="23847" spans="11:12" ht="15.75" x14ac:dyDescent="0.2">
      <c r="K23847" s="311">
        <v>1</v>
      </c>
      <c r="L23847" s="311"/>
    </row>
    <row r="23848" spans="11:12" ht="15.75" x14ac:dyDescent="0.2">
      <c r="K23848" s="311">
        <v>1</v>
      </c>
      <c r="L23848" s="311"/>
    </row>
    <row r="23849" spans="11:12" ht="15.75" x14ac:dyDescent="0.2">
      <c r="K23849" s="311">
        <v>1</v>
      </c>
      <c r="L23849" s="311"/>
    </row>
    <row r="23850" spans="11:12" ht="15.75" x14ac:dyDescent="0.2">
      <c r="K23850" s="311">
        <v>1</v>
      </c>
      <c r="L23850" s="311"/>
    </row>
    <row r="23851" spans="11:12" ht="15.75" x14ac:dyDescent="0.2">
      <c r="K23851" s="311">
        <v>1</v>
      </c>
      <c r="L23851" s="311"/>
    </row>
    <row r="23852" spans="11:12" ht="15.75" x14ac:dyDescent="0.2">
      <c r="K23852" s="311">
        <v>1</v>
      </c>
      <c r="L23852" s="311"/>
    </row>
    <row r="23853" spans="11:12" ht="15.75" x14ac:dyDescent="0.2">
      <c r="K23853" s="311">
        <v>1</v>
      </c>
      <c r="L23853" s="311"/>
    </row>
    <row r="23854" spans="11:12" ht="15.75" x14ac:dyDescent="0.2">
      <c r="K23854" s="311">
        <v>1</v>
      </c>
      <c r="L23854" s="311"/>
    </row>
    <row r="23855" spans="11:12" ht="15.75" x14ac:dyDescent="0.2">
      <c r="K23855" s="311">
        <v>1</v>
      </c>
      <c r="L23855" s="311"/>
    </row>
    <row r="23856" spans="11:12" ht="15.75" x14ac:dyDescent="0.2">
      <c r="K23856" s="311">
        <v>1</v>
      </c>
      <c r="L23856" s="311"/>
    </row>
    <row r="23857" spans="11:12" ht="15.75" x14ac:dyDescent="0.2">
      <c r="K23857" s="311">
        <v>1</v>
      </c>
      <c r="L23857" s="311"/>
    </row>
    <row r="23858" spans="11:12" ht="15.75" x14ac:dyDescent="0.2">
      <c r="K23858" s="311">
        <v>1</v>
      </c>
      <c r="L23858" s="311"/>
    </row>
    <row r="23859" spans="11:12" ht="15.75" x14ac:dyDescent="0.2">
      <c r="K23859" s="311">
        <v>1</v>
      </c>
      <c r="L23859" s="311"/>
    </row>
    <row r="23860" spans="11:12" ht="15.75" x14ac:dyDescent="0.2">
      <c r="K23860" s="311">
        <v>1</v>
      </c>
      <c r="L23860" s="311"/>
    </row>
    <row r="23861" spans="11:12" ht="15.75" x14ac:dyDescent="0.2">
      <c r="K23861" s="311">
        <v>1</v>
      </c>
      <c r="L23861" s="311"/>
    </row>
    <row r="23862" spans="11:12" ht="15.75" x14ac:dyDescent="0.2">
      <c r="K23862" s="311">
        <v>1</v>
      </c>
      <c r="L23862" s="311"/>
    </row>
    <row r="23863" spans="11:12" ht="15.75" x14ac:dyDescent="0.2">
      <c r="K23863" s="311">
        <v>1</v>
      </c>
      <c r="L23863" s="311"/>
    </row>
    <row r="23864" spans="11:12" ht="15.75" x14ac:dyDescent="0.2">
      <c r="K23864" s="311">
        <v>1</v>
      </c>
      <c r="L23864" s="311"/>
    </row>
    <row r="23865" spans="11:12" ht="15.75" x14ac:dyDescent="0.2">
      <c r="K23865" s="311">
        <v>1</v>
      </c>
      <c r="L23865" s="311"/>
    </row>
    <row r="23866" spans="11:12" ht="15.75" x14ac:dyDescent="0.2">
      <c r="K23866" s="311">
        <v>1</v>
      </c>
      <c r="L23866" s="311"/>
    </row>
    <row r="23867" spans="11:12" ht="15.75" x14ac:dyDescent="0.2">
      <c r="K23867" s="311">
        <v>1</v>
      </c>
      <c r="L23867" s="311"/>
    </row>
    <row r="23868" spans="11:12" ht="15.75" x14ac:dyDescent="0.2">
      <c r="K23868" s="311">
        <v>1</v>
      </c>
      <c r="L23868" s="311"/>
    </row>
    <row r="23869" spans="11:12" ht="15.75" x14ac:dyDescent="0.2">
      <c r="K23869" s="311">
        <v>1</v>
      </c>
      <c r="L23869" s="311"/>
    </row>
    <row r="23870" spans="11:12" ht="15.75" x14ac:dyDescent="0.2">
      <c r="K23870" s="311">
        <v>1</v>
      </c>
      <c r="L23870" s="311"/>
    </row>
    <row r="23871" spans="11:12" ht="15.75" x14ac:dyDescent="0.2">
      <c r="K23871" s="311">
        <v>1</v>
      </c>
      <c r="L23871" s="311"/>
    </row>
    <row r="23872" spans="11:12" ht="15.75" x14ac:dyDescent="0.2">
      <c r="K23872" s="311">
        <v>1</v>
      </c>
      <c r="L23872" s="311"/>
    </row>
    <row r="23873" spans="11:12" ht="15.75" x14ac:dyDescent="0.2">
      <c r="K23873" s="311">
        <v>1</v>
      </c>
      <c r="L23873" s="311"/>
    </row>
    <row r="23874" spans="11:12" ht="15.75" x14ac:dyDescent="0.2">
      <c r="K23874" s="311">
        <v>1</v>
      </c>
      <c r="L23874" s="311"/>
    </row>
    <row r="23875" spans="11:12" ht="15.75" x14ac:dyDescent="0.2">
      <c r="K23875" s="311">
        <v>1</v>
      </c>
      <c r="L23875" s="311"/>
    </row>
    <row r="23876" spans="11:12" ht="15.75" x14ac:dyDescent="0.2">
      <c r="K23876" s="311">
        <v>1</v>
      </c>
      <c r="L23876" s="311"/>
    </row>
    <row r="23877" spans="11:12" ht="15.75" x14ac:dyDescent="0.2">
      <c r="K23877" s="311">
        <v>1</v>
      </c>
      <c r="L23877" s="311"/>
    </row>
    <row r="23878" spans="11:12" ht="15.75" x14ac:dyDescent="0.2">
      <c r="K23878" s="311">
        <v>1</v>
      </c>
      <c r="L23878" s="311"/>
    </row>
    <row r="23879" spans="11:12" ht="15.75" x14ac:dyDescent="0.2">
      <c r="K23879" s="311">
        <v>1</v>
      </c>
      <c r="L23879" s="311"/>
    </row>
    <row r="23880" spans="11:12" ht="15.75" x14ac:dyDescent="0.2">
      <c r="K23880" s="311">
        <v>1</v>
      </c>
      <c r="L23880" s="311"/>
    </row>
    <row r="23881" spans="11:12" ht="15.75" x14ac:dyDescent="0.2">
      <c r="K23881" s="311">
        <v>1</v>
      </c>
      <c r="L23881" s="311"/>
    </row>
    <row r="23882" spans="11:12" ht="15.75" x14ac:dyDescent="0.2">
      <c r="K23882" s="311">
        <v>1</v>
      </c>
      <c r="L23882" s="311"/>
    </row>
    <row r="23883" spans="11:12" ht="15.75" x14ac:dyDescent="0.2">
      <c r="K23883" s="311">
        <v>1</v>
      </c>
      <c r="L23883" s="311"/>
    </row>
    <row r="23884" spans="11:12" ht="15.75" x14ac:dyDescent="0.2">
      <c r="K23884" s="311">
        <v>1</v>
      </c>
      <c r="L23884" s="311"/>
    </row>
    <row r="23885" spans="11:12" ht="15.75" x14ac:dyDescent="0.2">
      <c r="K23885" s="311">
        <v>1</v>
      </c>
      <c r="L23885" s="311"/>
    </row>
    <row r="23886" spans="11:12" ht="15.75" x14ac:dyDescent="0.2">
      <c r="K23886" s="311">
        <v>1</v>
      </c>
      <c r="L23886" s="311"/>
    </row>
    <row r="23887" spans="11:12" ht="15.75" x14ac:dyDescent="0.2">
      <c r="K23887" s="311">
        <v>1</v>
      </c>
      <c r="L23887" s="311"/>
    </row>
    <row r="23888" spans="11:12" ht="15.75" x14ac:dyDescent="0.2">
      <c r="K23888" s="311">
        <v>1</v>
      </c>
      <c r="L23888" s="311"/>
    </row>
    <row r="23889" spans="11:12" ht="15.75" x14ac:dyDescent="0.2">
      <c r="K23889" s="311">
        <v>1</v>
      </c>
      <c r="L23889" s="311"/>
    </row>
    <row r="23890" spans="11:12" ht="15.75" x14ac:dyDescent="0.2">
      <c r="K23890" s="311">
        <v>1</v>
      </c>
      <c r="L23890" s="311"/>
    </row>
    <row r="23891" spans="11:12" ht="15.75" x14ac:dyDescent="0.2">
      <c r="K23891" s="311">
        <v>1</v>
      </c>
      <c r="L23891" s="311"/>
    </row>
    <row r="23892" spans="11:12" ht="15.75" x14ac:dyDescent="0.2">
      <c r="K23892" s="311">
        <v>1</v>
      </c>
      <c r="L23892" s="311"/>
    </row>
    <row r="23893" spans="11:12" ht="15.75" x14ac:dyDescent="0.2">
      <c r="K23893" s="311">
        <v>1</v>
      </c>
      <c r="L23893" s="311"/>
    </row>
    <row r="23894" spans="11:12" ht="15.75" x14ac:dyDescent="0.2">
      <c r="K23894" s="311">
        <v>1</v>
      </c>
      <c r="L23894" s="311"/>
    </row>
    <row r="23895" spans="11:12" ht="15.75" x14ac:dyDescent="0.2">
      <c r="K23895" s="311">
        <v>1</v>
      </c>
      <c r="L23895" s="311"/>
    </row>
    <row r="23896" spans="11:12" ht="15.75" x14ac:dyDescent="0.2">
      <c r="K23896" s="311">
        <v>1</v>
      </c>
      <c r="L23896" s="311"/>
    </row>
    <row r="23897" spans="11:12" ht="15.75" x14ac:dyDescent="0.2">
      <c r="K23897" s="311">
        <v>1</v>
      </c>
      <c r="L23897" s="311"/>
    </row>
    <row r="23898" spans="11:12" ht="15.75" x14ac:dyDescent="0.2">
      <c r="K23898" s="311">
        <v>1</v>
      </c>
      <c r="L23898" s="311"/>
    </row>
    <row r="23899" spans="11:12" ht="15.75" x14ac:dyDescent="0.2">
      <c r="K23899" s="311">
        <v>1</v>
      </c>
      <c r="L23899" s="311"/>
    </row>
    <row r="23900" spans="11:12" ht="15.75" x14ac:dyDescent="0.2">
      <c r="K23900" s="311">
        <v>1</v>
      </c>
      <c r="L23900" s="311"/>
    </row>
    <row r="23901" spans="11:12" ht="15.75" x14ac:dyDescent="0.2">
      <c r="K23901" s="311">
        <v>1</v>
      </c>
      <c r="L23901" s="311"/>
    </row>
    <row r="23902" spans="11:12" ht="15.75" x14ac:dyDescent="0.2">
      <c r="K23902" s="311">
        <v>1</v>
      </c>
      <c r="L23902" s="311"/>
    </row>
    <row r="23903" spans="11:12" ht="15.75" x14ac:dyDescent="0.2">
      <c r="K23903" s="311">
        <v>1</v>
      </c>
      <c r="L23903" s="311"/>
    </row>
    <row r="23904" spans="11:12" ht="15.75" x14ac:dyDescent="0.2">
      <c r="K23904" s="311">
        <v>1</v>
      </c>
      <c r="L23904" s="311"/>
    </row>
    <row r="23905" spans="11:12" ht="15.75" x14ac:dyDescent="0.2">
      <c r="K23905" s="311">
        <v>1</v>
      </c>
      <c r="L23905" s="311"/>
    </row>
    <row r="23906" spans="11:12" ht="15.75" x14ac:dyDescent="0.2">
      <c r="K23906" s="311">
        <v>1</v>
      </c>
      <c r="L23906" s="311"/>
    </row>
    <row r="23907" spans="11:12" ht="15.75" x14ac:dyDescent="0.2">
      <c r="K23907" s="311">
        <v>1</v>
      </c>
      <c r="L23907" s="311"/>
    </row>
    <row r="23908" spans="11:12" ht="15.75" x14ac:dyDescent="0.2">
      <c r="K23908" s="311">
        <v>1</v>
      </c>
      <c r="L23908" s="311"/>
    </row>
    <row r="23909" spans="11:12" ht="15.75" x14ac:dyDescent="0.2">
      <c r="K23909" s="311">
        <v>1</v>
      </c>
      <c r="L23909" s="311"/>
    </row>
    <row r="23910" spans="11:12" ht="15.75" x14ac:dyDescent="0.2">
      <c r="K23910" s="311">
        <v>1</v>
      </c>
      <c r="L23910" s="311"/>
    </row>
    <row r="23911" spans="11:12" ht="15.75" x14ac:dyDescent="0.2">
      <c r="K23911" s="311">
        <v>1</v>
      </c>
      <c r="L23911" s="311"/>
    </row>
    <row r="23912" spans="11:12" ht="15.75" x14ac:dyDescent="0.2">
      <c r="K23912" s="311">
        <v>1</v>
      </c>
      <c r="L23912" s="311"/>
    </row>
    <row r="23913" spans="11:12" ht="15.75" x14ac:dyDescent="0.2">
      <c r="K23913" s="311">
        <v>1</v>
      </c>
      <c r="L23913" s="311"/>
    </row>
    <row r="23914" spans="11:12" ht="15.75" x14ac:dyDescent="0.2">
      <c r="K23914" s="311">
        <v>1</v>
      </c>
      <c r="L23914" s="311"/>
    </row>
    <row r="23915" spans="11:12" ht="15.75" x14ac:dyDescent="0.2">
      <c r="K23915" s="311">
        <v>1</v>
      </c>
      <c r="L23915" s="311"/>
    </row>
    <row r="23916" spans="11:12" ht="15.75" x14ac:dyDescent="0.2">
      <c r="K23916" s="311">
        <v>1</v>
      </c>
      <c r="L23916" s="311"/>
    </row>
    <row r="23917" spans="11:12" ht="15.75" x14ac:dyDescent="0.2">
      <c r="K23917" s="311">
        <v>1</v>
      </c>
      <c r="L23917" s="311"/>
    </row>
    <row r="23918" spans="11:12" ht="15.75" x14ac:dyDescent="0.2">
      <c r="K23918" s="311">
        <v>1</v>
      </c>
      <c r="L23918" s="311"/>
    </row>
    <row r="23919" spans="11:12" ht="15.75" x14ac:dyDescent="0.2">
      <c r="K23919" s="311">
        <v>1</v>
      </c>
      <c r="L23919" s="311"/>
    </row>
    <row r="23920" spans="11:12" ht="15.75" x14ac:dyDescent="0.2">
      <c r="K23920" s="311">
        <v>1</v>
      </c>
      <c r="L23920" s="311"/>
    </row>
    <row r="23921" spans="11:12" ht="15.75" x14ac:dyDescent="0.2">
      <c r="K23921" s="311">
        <v>1</v>
      </c>
      <c r="L23921" s="311"/>
    </row>
    <row r="23922" spans="11:12" ht="15.75" x14ac:dyDescent="0.2">
      <c r="K23922" s="311">
        <v>1</v>
      </c>
      <c r="L23922" s="311"/>
    </row>
    <row r="23923" spans="11:12" ht="15.75" x14ac:dyDescent="0.2">
      <c r="K23923" s="311">
        <v>1</v>
      </c>
      <c r="L23923" s="311"/>
    </row>
    <row r="23924" spans="11:12" ht="15.75" x14ac:dyDescent="0.2">
      <c r="K23924" s="311">
        <v>1</v>
      </c>
      <c r="L23924" s="311"/>
    </row>
    <row r="23925" spans="11:12" ht="15.75" x14ac:dyDescent="0.2">
      <c r="K23925" s="311">
        <v>1</v>
      </c>
      <c r="L23925" s="311"/>
    </row>
    <row r="23926" spans="11:12" ht="15.75" x14ac:dyDescent="0.2">
      <c r="K23926" s="311">
        <v>1</v>
      </c>
      <c r="L23926" s="311"/>
    </row>
    <row r="23927" spans="11:12" ht="15.75" x14ac:dyDescent="0.2">
      <c r="K23927" s="311">
        <v>1</v>
      </c>
      <c r="L23927" s="311"/>
    </row>
    <row r="23928" spans="11:12" ht="15.75" x14ac:dyDescent="0.2">
      <c r="K23928" s="311">
        <v>1</v>
      </c>
      <c r="L23928" s="311"/>
    </row>
    <row r="23929" spans="11:12" ht="15.75" x14ac:dyDescent="0.2">
      <c r="K23929" s="311">
        <v>1</v>
      </c>
      <c r="L23929" s="311"/>
    </row>
    <row r="23930" spans="11:12" ht="15.75" x14ac:dyDescent="0.2">
      <c r="K23930" s="311">
        <v>1</v>
      </c>
      <c r="L23930" s="311"/>
    </row>
    <row r="23931" spans="11:12" ht="15.75" x14ac:dyDescent="0.2">
      <c r="K23931" s="311">
        <v>1</v>
      </c>
      <c r="L23931" s="311"/>
    </row>
    <row r="23932" spans="11:12" ht="15.75" x14ac:dyDescent="0.2">
      <c r="K23932" s="311">
        <v>1</v>
      </c>
      <c r="L23932" s="311"/>
    </row>
    <row r="23933" spans="11:12" ht="15.75" x14ac:dyDescent="0.2">
      <c r="K23933" s="311">
        <v>1</v>
      </c>
      <c r="L23933" s="311"/>
    </row>
    <row r="23934" spans="11:12" ht="15.75" x14ac:dyDescent="0.2">
      <c r="K23934" s="311">
        <v>1</v>
      </c>
      <c r="L23934" s="311"/>
    </row>
    <row r="23935" spans="11:12" ht="15.75" x14ac:dyDescent="0.2">
      <c r="K23935" s="311">
        <v>1</v>
      </c>
      <c r="L23935" s="311"/>
    </row>
    <row r="23936" spans="11:12" ht="15.75" x14ac:dyDescent="0.2">
      <c r="K23936" s="311">
        <v>1</v>
      </c>
      <c r="L23936" s="311"/>
    </row>
    <row r="23937" spans="11:12" ht="15.75" x14ac:dyDescent="0.2">
      <c r="K23937" s="311">
        <v>1</v>
      </c>
      <c r="L23937" s="311"/>
    </row>
    <row r="23938" spans="11:12" ht="15.75" x14ac:dyDescent="0.2">
      <c r="K23938" s="311">
        <v>1</v>
      </c>
      <c r="L23938" s="311"/>
    </row>
    <row r="23939" spans="11:12" ht="15.75" x14ac:dyDescent="0.2">
      <c r="K23939" s="311">
        <v>1</v>
      </c>
      <c r="L23939" s="311"/>
    </row>
    <row r="23940" spans="11:12" ht="15.75" x14ac:dyDescent="0.2">
      <c r="K23940" s="311">
        <v>1</v>
      </c>
      <c r="L23940" s="311"/>
    </row>
    <row r="23941" spans="11:12" ht="15.75" x14ac:dyDescent="0.2">
      <c r="K23941" s="311">
        <v>1</v>
      </c>
      <c r="L23941" s="311"/>
    </row>
    <row r="23942" spans="11:12" ht="15.75" x14ac:dyDescent="0.2">
      <c r="K23942" s="311">
        <v>1</v>
      </c>
      <c r="L23942" s="311"/>
    </row>
    <row r="23943" spans="11:12" ht="15.75" x14ac:dyDescent="0.2">
      <c r="K23943" s="311">
        <v>1</v>
      </c>
      <c r="L23943" s="311"/>
    </row>
    <row r="23944" spans="11:12" ht="15.75" x14ac:dyDescent="0.2">
      <c r="K23944" s="311">
        <v>1</v>
      </c>
      <c r="L23944" s="311"/>
    </row>
    <row r="23945" spans="11:12" ht="15.75" x14ac:dyDescent="0.2">
      <c r="K23945" s="311">
        <v>1</v>
      </c>
      <c r="L23945" s="311"/>
    </row>
    <row r="23946" spans="11:12" ht="15.75" x14ac:dyDescent="0.2">
      <c r="K23946" s="311">
        <v>1</v>
      </c>
      <c r="L23946" s="311"/>
    </row>
    <row r="23947" spans="11:12" ht="15.75" x14ac:dyDescent="0.2">
      <c r="K23947" s="311">
        <v>1</v>
      </c>
      <c r="L23947" s="311"/>
    </row>
    <row r="23948" spans="11:12" ht="15.75" x14ac:dyDescent="0.2">
      <c r="K23948" s="311">
        <v>1</v>
      </c>
      <c r="L23948" s="311"/>
    </row>
    <row r="23949" spans="11:12" ht="15.75" x14ac:dyDescent="0.2">
      <c r="K23949" s="311">
        <v>1</v>
      </c>
      <c r="L23949" s="311"/>
    </row>
    <row r="23950" spans="11:12" ht="15.75" x14ac:dyDescent="0.2">
      <c r="K23950" s="311">
        <v>1</v>
      </c>
      <c r="L23950" s="311"/>
    </row>
    <row r="23951" spans="11:12" ht="15.75" x14ac:dyDescent="0.2">
      <c r="K23951" s="311">
        <v>1</v>
      </c>
      <c r="L23951" s="311"/>
    </row>
    <row r="23952" spans="11:12" ht="15.75" x14ac:dyDescent="0.2">
      <c r="K23952" s="311">
        <v>1</v>
      </c>
      <c r="L23952" s="311"/>
    </row>
    <row r="23953" spans="11:12" ht="15.75" x14ac:dyDescent="0.2">
      <c r="K23953" s="311">
        <v>1</v>
      </c>
      <c r="L23953" s="311"/>
    </row>
    <row r="23954" spans="11:12" ht="15.75" x14ac:dyDescent="0.2">
      <c r="K23954" s="311">
        <v>1</v>
      </c>
      <c r="L23954" s="311"/>
    </row>
    <row r="23955" spans="11:12" ht="15.75" x14ac:dyDescent="0.2">
      <c r="K23955" s="311">
        <v>1</v>
      </c>
      <c r="L23955" s="311"/>
    </row>
    <row r="23956" spans="11:12" ht="15.75" x14ac:dyDescent="0.2">
      <c r="K23956" s="311">
        <v>1</v>
      </c>
      <c r="L23956" s="311"/>
    </row>
    <row r="23957" spans="11:12" ht="15.75" x14ac:dyDescent="0.2">
      <c r="K23957" s="311">
        <v>1</v>
      </c>
      <c r="L23957" s="311"/>
    </row>
    <row r="23958" spans="11:12" ht="15.75" x14ac:dyDescent="0.2">
      <c r="K23958" s="311">
        <v>1</v>
      </c>
      <c r="L23958" s="311"/>
    </row>
    <row r="23959" spans="11:12" ht="15.75" x14ac:dyDescent="0.2">
      <c r="K23959" s="311">
        <v>1</v>
      </c>
      <c r="L23959" s="311"/>
    </row>
    <row r="23960" spans="11:12" ht="15.75" x14ac:dyDescent="0.2">
      <c r="K23960" s="311">
        <v>1</v>
      </c>
      <c r="L23960" s="311"/>
    </row>
    <row r="23961" spans="11:12" ht="15.75" x14ac:dyDescent="0.2">
      <c r="K23961" s="311">
        <v>1</v>
      </c>
      <c r="L23961" s="311"/>
    </row>
    <row r="23962" spans="11:12" ht="15.75" x14ac:dyDescent="0.2">
      <c r="K23962" s="311">
        <v>1</v>
      </c>
      <c r="L23962" s="311"/>
    </row>
    <row r="23963" spans="11:12" ht="15.75" x14ac:dyDescent="0.2">
      <c r="K23963" s="311">
        <v>1</v>
      </c>
      <c r="L23963" s="311"/>
    </row>
    <row r="23964" spans="11:12" ht="15.75" x14ac:dyDescent="0.2">
      <c r="K23964" s="311">
        <v>1</v>
      </c>
      <c r="L23964" s="311"/>
    </row>
    <row r="23965" spans="11:12" ht="15.75" x14ac:dyDescent="0.2">
      <c r="K23965" s="311">
        <v>1</v>
      </c>
      <c r="L23965" s="311"/>
    </row>
    <row r="23966" spans="11:12" ht="15.75" x14ac:dyDescent="0.2">
      <c r="K23966" s="311">
        <v>1</v>
      </c>
      <c r="L23966" s="311"/>
    </row>
    <row r="23967" spans="11:12" ht="15.75" x14ac:dyDescent="0.2">
      <c r="K23967" s="311">
        <v>1</v>
      </c>
      <c r="L23967" s="311"/>
    </row>
    <row r="23968" spans="11:12" ht="15.75" x14ac:dyDescent="0.2">
      <c r="K23968" s="311">
        <v>1</v>
      </c>
      <c r="L23968" s="311"/>
    </row>
    <row r="23969" spans="11:12" ht="15.75" x14ac:dyDescent="0.2">
      <c r="K23969" s="311">
        <v>1</v>
      </c>
      <c r="L23969" s="311"/>
    </row>
    <row r="23970" spans="11:12" ht="15.75" x14ac:dyDescent="0.2">
      <c r="K23970" s="311">
        <v>1</v>
      </c>
      <c r="L23970" s="311"/>
    </row>
    <row r="23971" spans="11:12" ht="15.75" x14ac:dyDescent="0.2">
      <c r="K23971" s="311">
        <v>1</v>
      </c>
      <c r="L23971" s="311"/>
    </row>
    <row r="23972" spans="11:12" ht="15.75" x14ac:dyDescent="0.2">
      <c r="K23972" s="311">
        <v>1</v>
      </c>
      <c r="L23972" s="311"/>
    </row>
    <row r="23973" spans="11:12" ht="15.75" x14ac:dyDescent="0.2">
      <c r="K23973" s="311">
        <v>1</v>
      </c>
      <c r="L23973" s="311"/>
    </row>
    <row r="23974" spans="11:12" ht="15.75" x14ac:dyDescent="0.2">
      <c r="K23974" s="311">
        <v>1</v>
      </c>
      <c r="L23974" s="311"/>
    </row>
    <row r="23975" spans="11:12" ht="15.75" x14ac:dyDescent="0.2">
      <c r="K23975" s="311">
        <v>1</v>
      </c>
      <c r="L23975" s="311"/>
    </row>
    <row r="23976" spans="11:12" ht="15.75" x14ac:dyDescent="0.2">
      <c r="K23976" s="311">
        <v>1</v>
      </c>
      <c r="L23976" s="311"/>
    </row>
    <row r="23977" spans="11:12" ht="15.75" x14ac:dyDescent="0.2">
      <c r="K23977" s="311">
        <v>1</v>
      </c>
      <c r="L23977" s="311"/>
    </row>
    <row r="23978" spans="11:12" ht="15.75" x14ac:dyDescent="0.2">
      <c r="K23978" s="311">
        <v>1</v>
      </c>
      <c r="L23978" s="311"/>
    </row>
    <row r="23979" spans="11:12" ht="15.75" x14ac:dyDescent="0.2">
      <c r="K23979" s="311">
        <v>1</v>
      </c>
      <c r="L23979" s="311"/>
    </row>
    <row r="23980" spans="11:12" ht="15.75" x14ac:dyDescent="0.2">
      <c r="K23980" s="311">
        <v>1</v>
      </c>
      <c r="L23980" s="311"/>
    </row>
    <row r="23981" spans="11:12" ht="15.75" x14ac:dyDescent="0.2">
      <c r="K23981" s="311">
        <v>1</v>
      </c>
      <c r="L23981" s="311"/>
    </row>
    <row r="23982" spans="11:12" ht="15.75" x14ac:dyDescent="0.2">
      <c r="K23982" s="311">
        <v>1</v>
      </c>
      <c r="L23982" s="311"/>
    </row>
    <row r="23983" spans="11:12" ht="15.75" x14ac:dyDescent="0.2">
      <c r="K23983" s="311">
        <v>1</v>
      </c>
      <c r="L23983" s="311"/>
    </row>
    <row r="23984" spans="11:12" ht="15.75" x14ac:dyDescent="0.2">
      <c r="K23984" s="311">
        <v>1</v>
      </c>
      <c r="L23984" s="311"/>
    </row>
    <row r="23985" spans="11:12" ht="15.75" x14ac:dyDescent="0.2">
      <c r="K23985" s="311">
        <v>1</v>
      </c>
      <c r="L23985" s="311"/>
    </row>
    <row r="23986" spans="11:12" ht="15.75" x14ac:dyDescent="0.2">
      <c r="K23986" s="311">
        <v>1</v>
      </c>
      <c r="L23986" s="311"/>
    </row>
    <row r="23987" spans="11:12" ht="15.75" x14ac:dyDescent="0.2">
      <c r="K23987" s="311">
        <v>1</v>
      </c>
      <c r="L23987" s="311"/>
    </row>
    <row r="23988" spans="11:12" ht="15.75" x14ac:dyDescent="0.2">
      <c r="K23988" s="311">
        <v>1</v>
      </c>
      <c r="L23988" s="311"/>
    </row>
    <row r="23989" spans="11:12" ht="15.75" x14ac:dyDescent="0.2">
      <c r="K23989" s="311">
        <v>1</v>
      </c>
      <c r="L23989" s="311"/>
    </row>
    <row r="23990" spans="11:12" ht="15.75" x14ac:dyDescent="0.2">
      <c r="K23990" s="311">
        <v>1</v>
      </c>
      <c r="L23990" s="311"/>
    </row>
    <row r="23991" spans="11:12" ht="15.75" x14ac:dyDescent="0.2">
      <c r="K23991" s="311">
        <v>1</v>
      </c>
      <c r="L23991" s="311"/>
    </row>
    <row r="23992" spans="11:12" ht="15.75" x14ac:dyDescent="0.2">
      <c r="K23992" s="311">
        <v>1</v>
      </c>
      <c r="L23992" s="311"/>
    </row>
    <row r="23993" spans="11:12" ht="15.75" x14ac:dyDescent="0.2">
      <c r="K23993" s="311">
        <v>1</v>
      </c>
      <c r="L23993" s="311"/>
    </row>
    <row r="23994" spans="11:12" ht="15.75" x14ac:dyDescent="0.2">
      <c r="K23994" s="311">
        <v>1</v>
      </c>
      <c r="L23994" s="311"/>
    </row>
    <row r="23995" spans="11:12" ht="15.75" x14ac:dyDescent="0.2">
      <c r="K23995" s="311">
        <v>1</v>
      </c>
      <c r="L23995" s="311"/>
    </row>
    <row r="23996" spans="11:12" ht="15.75" x14ac:dyDescent="0.2">
      <c r="K23996" s="311">
        <v>1</v>
      </c>
      <c r="L23996" s="311"/>
    </row>
    <row r="23997" spans="11:12" ht="15.75" x14ac:dyDescent="0.2">
      <c r="K23997" s="311">
        <v>1</v>
      </c>
      <c r="L23997" s="311"/>
    </row>
    <row r="23998" spans="11:12" ht="15.75" x14ac:dyDescent="0.2">
      <c r="K23998" s="311">
        <v>1</v>
      </c>
      <c r="L23998" s="311"/>
    </row>
    <row r="23999" spans="11:12" ht="15.75" x14ac:dyDescent="0.2">
      <c r="K23999" s="311">
        <v>1</v>
      </c>
      <c r="L23999" s="311"/>
    </row>
    <row r="24000" spans="11:12" ht="15.75" x14ac:dyDescent="0.2">
      <c r="K24000" s="311">
        <v>1</v>
      </c>
      <c r="L24000" s="311"/>
    </row>
    <row r="24001" spans="11:12" ht="15.75" x14ac:dyDescent="0.2">
      <c r="K24001" s="311">
        <v>1</v>
      </c>
      <c r="L24001" s="311"/>
    </row>
    <row r="24002" spans="11:12" ht="15.75" x14ac:dyDescent="0.2">
      <c r="K24002" s="311">
        <v>1</v>
      </c>
      <c r="L24002" s="311"/>
    </row>
    <row r="24003" spans="11:12" ht="15.75" x14ac:dyDescent="0.2">
      <c r="K24003" s="311">
        <v>1</v>
      </c>
      <c r="L24003" s="311"/>
    </row>
    <row r="24004" spans="11:12" ht="15.75" x14ac:dyDescent="0.2">
      <c r="K24004" s="311">
        <v>1</v>
      </c>
      <c r="L24004" s="311"/>
    </row>
    <row r="24005" spans="11:12" ht="15.75" x14ac:dyDescent="0.2">
      <c r="K24005" s="311">
        <v>1</v>
      </c>
      <c r="L24005" s="311"/>
    </row>
    <row r="24006" spans="11:12" ht="15.75" x14ac:dyDescent="0.2">
      <c r="K24006" s="311">
        <v>1</v>
      </c>
      <c r="L24006" s="311"/>
    </row>
    <row r="24007" spans="11:12" ht="15.75" x14ac:dyDescent="0.2">
      <c r="K24007" s="311">
        <v>1</v>
      </c>
      <c r="L24007" s="311"/>
    </row>
    <row r="24008" spans="11:12" ht="15.75" x14ac:dyDescent="0.2">
      <c r="K24008" s="311">
        <v>1</v>
      </c>
      <c r="L24008" s="311"/>
    </row>
    <row r="24009" spans="11:12" ht="15.75" x14ac:dyDescent="0.2">
      <c r="K24009" s="311">
        <v>1</v>
      </c>
      <c r="L24009" s="311"/>
    </row>
    <row r="24010" spans="11:12" ht="15.75" x14ac:dyDescent="0.2">
      <c r="K24010" s="311">
        <v>1</v>
      </c>
      <c r="L24010" s="311"/>
    </row>
    <row r="24011" spans="11:12" ht="15.75" x14ac:dyDescent="0.2">
      <c r="K24011" s="311">
        <v>1</v>
      </c>
      <c r="L24011" s="311"/>
    </row>
    <row r="24012" spans="11:12" ht="15.75" x14ac:dyDescent="0.2">
      <c r="K24012" s="311">
        <v>1</v>
      </c>
      <c r="L24012" s="311"/>
    </row>
    <row r="24013" spans="11:12" ht="15.75" x14ac:dyDescent="0.2">
      <c r="K24013" s="311">
        <v>1</v>
      </c>
      <c r="L24013" s="311"/>
    </row>
    <row r="24014" spans="11:12" ht="15.75" x14ac:dyDescent="0.2">
      <c r="K24014" s="311">
        <v>1</v>
      </c>
      <c r="L24014" s="311"/>
    </row>
    <row r="24015" spans="11:12" ht="15.75" x14ac:dyDescent="0.2">
      <c r="K24015" s="311">
        <v>1</v>
      </c>
      <c r="L24015" s="311"/>
    </row>
    <row r="24016" spans="11:12" ht="15.75" x14ac:dyDescent="0.2">
      <c r="K24016" s="311">
        <v>1</v>
      </c>
      <c r="L24016" s="311"/>
    </row>
    <row r="24017" spans="11:12" ht="15.75" x14ac:dyDescent="0.2">
      <c r="K24017" s="311">
        <v>1</v>
      </c>
      <c r="L24017" s="311"/>
    </row>
    <row r="24018" spans="11:12" ht="15.75" x14ac:dyDescent="0.2">
      <c r="K24018" s="311">
        <v>1</v>
      </c>
      <c r="L24018" s="311"/>
    </row>
    <row r="24019" spans="11:12" ht="15.75" x14ac:dyDescent="0.2">
      <c r="K24019" s="311">
        <v>1</v>
      </c>
      <c r="L24019" s="311"/>
    </row>
    <row r="24020" spans="11:12" ht="15.75" x14ac:dyDescent="0.2">
      <c r="K24020" s="311">
        <v>1</v>
      </c>
      <c r="L24020" s="311"/>
    </row>
    <row r="24021" spans="11:12" ht="15.75" x14ac:dyDescent="0.2">
      <c r="K24021" s="311">
        <v>1</v>
      </c>
      <c r="L24021" s="311"/>
    </row>
    <row r="24022" spans="11:12" ht="15.75" x14ac:dyDescent="0.2">
      <c r="K24022" s="311">
        <v>1</v>
      </c>
      <c r="L24022" s="311"/>
    </row>
    <row r="24023" spans="11:12" ht="15.75" x14ac:dyDescent="0.2">
      <c r="K24023" s="311">
        <v>1</v>
      </c>
      <c r="L24023" s="311"/>
    </row>
    <row r="24024" spans="11:12" ht="15.75" x14ac:dyDescent="0.2">
      <c r="K24024" s="311">
        <v>1</v>
      </c>
      <c r="L24024" s="311"/>
    </row>
    <row r="24025" spans="11:12" ht="15.75" x14ac:dyDescent="0.2">
      <c r="K24025" s="311">
        <v>1</v>
      </c>
      <c r="L24025" s="311"/>
    </row>
    <row r="24026" spans="11:12" ht="15.75" x14ac:dyDescent="0.2">
      <c r="K24026" s="311">
        <v>1</v>
      </c>
      <c r="L24026" s="311"/>
    </row>
    <row r="24027" spans="11:12" ht="15.75" x14ac:dyDescent="0.2">
      <c r="K24027" s="311">
        <v>1</v>
      </c>
      <c r="L24027" s="311"/>
    </row>
    <row r="24028" spans="11:12" ht="15.75" x14ac:dyDescent="0.2">
      <c r="K24028" s="311">
        <v>1</v>
      </c>
      <c r="L24028" s="311"/>
    </row>
    <row r="24029" spans="11:12" ht="15.75" x14ac:dyDescent="0.2">
      <c r="K24029" s="311">
        <v>1</v>
      </c>
      <c r="L24029" s="311"/>
    </row>
    <row r="24030" spans="11:12" ht="15.75" x14ac:dyDescent="0.2">
      <c r="K24030" s="311">
        <v>1</v>
      </c>
      <c r="L24030" s="311"/>
    </row>
    <row r="24031" spans="11:12" ht="15.75" x14ac:dyDescent="0.2">
      <c r="K24031" s="311">
        <v>1</v>
      </c>
      <c r="L24031" s="311"/>
    </row>
    <row r="24032" spans="11:12" ht="15.75" x14ac:dyDescent="0.2">
      <c r="K24032" s="311">
        <v>1</v>
      </c>
      <c r="L24032" s="311"/>
    </row>
    <row r="24033" spans="11:12" ht="15.75" x14ac:dyDescent="0.2">
      <c r="K24033" s="311">
        <v>1</v>
      </c>
      <c r="L24033" s="311"/>
    </row>
    <row r="24034" spans="11:12" ht="15.75" x14ac:dyDescent="0.2">
      <c r="K24034" s="311">
        <v>1</v>
      </c>
      <c r="L24034" s="311"/>
    </row>
    <row r="24035" spans="11:12" ht="15.75" x14ac:dyDescent="0.2">
      <c r="K24035" s="311">
        <v>1</v>
      </c>
      <c r="L24035" s="311"/>
    </row>
    <row r="24036" spans="11:12" ht="15.75" x14ac:dyDescent="0.2">
      <c r="K24036" s="311">
        <v>1</v>
      </c>
      <c r="L24036" s="311"/>
    </row>
    <row r="24037" spans="11:12" ht="15.75" x14ac:dyDescent="0.2">
      <c r="K24037" s="311">
        <v>1</v>
      </c>
      <c r="L24037" s="311"/>
    </row>
    <row r="24038" spans="11:12" ht="15.75" x14ac:dyDescent="0.2">
      <c r="K24038" s="311">
        <v>1</v>
      </c>
      <c r="L24038" s="311"/>
    </row>
    <row r="24039" spans="11:12" ht="15.75" x14ac:dyDescent="0.2">
      <c r="K24039" s="311">
        <v>1</v>
      </c>
      <c r="L24039" s="311"/>
    </row>
    <row r="24040" spans="11:12" ht="15.75" x14ac:dyDescent="0.2">
      <c r="K24040" s="311">
        <v>1</v>
      </c>
      <c r="L24040" s="311"/>
    </row>
    <row r="24041" spans="11:12" ht="15.75" x14ac:dyDescent="0.2">
      <c r="K24041" s="311">
        <v>1</v>
      </c>
      <c r="L24041" s="311"/>
    </row>
    <row r="24042" spans="11:12" ht="15.75" x14ac:dyDescent="0.2">
      <c r="K24042" s="311">
        <v>1</v>
      </c>
      <c r="L24042" s="311"/>
    </row>
    <row r="24043" spans="11:12" ht="15.75" x14ac:dyDescent="0.2">
      <c r="K24043" s="311">
        <v>1</v>
      </c>
      <c r="L24043" s="311"/>
    </row>
    <row r="24044" spans="11:12" ht="15.75" x14ac:dyDescent="0.2">
      <c r="K24044" s="311">
        <v>1</v>
      </c>
      <c r="L24044" s="311"/>
    </row>
    <row r="24045" spans="11:12" ht="15.75" x14ac:dyDescent="0.2">
      <c r="K24045" s="311">
        <v>1</v>
      </c>
      <c r="L24045" s="311"/>
    </row>
    <row r="24046" spans="11:12" ht="15.75" x14ac:dyDescent="0.2">
      <c r="K24046" s="311">
        <v>1</v>
      </c>
      <c r="L24046" s="311"/>
    </row>
    <row r="24047" spans="11:12" ht="15.75" x14ac:dyDescent="0.2">
      <c r="K24047" s="311">
        <v>1</v>
      </c>
      <c r="L24047" s="311"/>
    </row>
    <row r="24048" spans="11:12" ht="15.75" x14ac:dyDescent="0.2">
      <c r="K24048" s="311">
        <v>1</v>
      </c>
      <c r="L24048" s="311"/>
    </row>
    <row r="24049" spans="11:12" ht="15.75" x14ac:dyDescent="0.2">
      <c r="K24049" s="311">
        <v>1</v>
      </c>
      <c r="L24049" s="311"/>
    </row>
    <row r="24050" spans="11:12" ht="15.75" x14ac:dyDescent="0.2">
      <c r="K24050" s="311">
        <v>1</v>
      </c>
      <c r="L24050" s="311"/>
    </row>
    <row r="24051" spans="11:12" ht="15.75" x14ac:dyDescent="0.2">
      <c r="K24051" s="311">
        <v>1</v>
      </c>
      <c r="L24051" s="311"/>
    </row>
    <row r="24052" spans="11:12" ht="15.75" x14ac:dyDescent="0.2">
      <c r="K24052" s="311">
        <v>1</v>
      </c>
      <c r="L24052" s="311"/>
    </row>
    <row r="24053" spans="11:12" ht="15.75" x14ac:dyDescent="0.2">
      <c r="K24053" s="311">
        <v>1</v>
      </c>
      <c r="L24053" s="311"/>
    </row>
    <row r="24054" spans="11:12" ht="15.75" x14ac:dyDescent="0.2">
      <c r="K24054" s="311">
        <v>1</v>
      </c>
      <c r="L24054" s="311"/>
    </row>
    <row r="24055" spans="11:12" ht="15.75" x14ac:dyDescent="0.2">
      <c r="K24055" s="311">
        <v>1</v>
      </c>
      <c r="L24055" s="311"/>
    </row>
    <row r="24056" spans="11:12" ht="15.75" x14ac:dyDescent="0.2">
      <c r="K24056" s="311">
        <v>1</v>
      </c>
      <c r="L24056" s="311"/>
    </row>
    <row r="24057" spans="11:12" ht="15.75" x14ac:dyDescent="0.2">
      <c r="K24057" s="311">
        <v>1</v>
      </c>
      <c r="L24057" s="311"/>
    </row>
    <row r="24058" spans="11:12" ht="15.75" x14ac:dyDescent="0.2">
      <c r="K24058" s="311">
        <v>1</v>
      </c>
      <c r="L24058" s="311"/>
    </row>
    <row r="24059" spans="11:12" ht="15.75" x14ac:dyDescent="0.2">
      <c r="K24059" s="311">
        <v>1</v>
      </c>
      <c r="L24059" s="311"/>
    </row>
    <row r="24060" spans="11:12" ht="15.75" x14ac:dyDescent="0.2">
      <c r="K24060" s="311">
        <v>1</v>
      </c>
      <c r="L24060" s="311"/>
    </row>
    <row r="24061" spans="11:12" ht="15.75" x14ac:dyDescent="0.2">
      <c r="K24061" s="311">
        <v>1</v>
      </c>
      <c r="L24061" s="311"/>
    </row>
    <row r="24062" spans="11:12" ht="15.75" x14ac:dyDescent="0.2">
      <c r="K24062" s="311">
        <v>1</v>
      </c>
      <c r="L24062" s="311"/>
    </row>
    <row r="24063" spans="11:12" ht="15.75" x14ac:dyDescent="0.2">
      <c r="K24063" s="311">
        <v>1</v>
      </c>
      <c r="L24063" s="311"/>
    </row>
    <row r="24064" spans="11:12" ht="15.75" x14ac:dyDescent="0.2">
      <c r="K24064" s="311">
        <v>1</v>
      </c>
      <c r="L24064" s="311"/>
    </row>
    <row r="24065" spans="11:12" ht="15.75" x14ac:dyDescent="0.2">
      <c r="K24065" s="311">
        <v>1</v>
      </c>
      <c r="L24065" s="311"/>
    </row>
    <row r="24066" spans="11:12" ht="15.75" x14ac:dyDescent="0.2">
      <c r="K24066" s="311">
        <v>1</v>
      </c>
      <c r="L24066" s="311"/>
    </row>
    <row r="24067" spans="11:12" ht="15.75" x14ac:dyDescent="0.2">
      <c r="K24067" s="311">
        <v>1</v>
      </c>
      <c r="L24067" s="311"/>
    </row>
    <row r="24068" spans="11:12" ht="15.75" x14ac:dyDescent="0.2">
      <c r="K24068" s="311">
        <v>1</v>
      </c>
      <c r="L24068" s="311"/>
    </row>
    <row r="24069" spans="11:12" ht="15.75" x14ac:dyDescent="0.2">
      <c r="K24069" s="311">
        <v>1</v>
      </c>
      <c r="L24069" s="311"/>
    </row>
    <row r="24070" spans="11:12" ht="15.75" x14ac:dyDescent="0.2">
      <c r="K24070" s="311">
        <v>1</v>
      </c>
      <c r="L24070" s="311"/>
    </row>
    <row r="24071" spans="11:12" ht="15.75" x14ac:dyDescent="0.2">
      <c r="K24071" s="311">
        <v>1</v>
      </c>
      <c r="L24071" s="311"/>
    </row>
    <row r="24072" spans="11:12" ht="15.75" x14ac:dyDescent="0.2">
      <c r="K24072" s="311">
        <v>1</v>
      </c>
      <c r="L24072" s="311"/>
    </row>
    <row r="24073" spans="11:12" ht="15.75" x14ac:dyDescent="0.2">
      <c r="K24073" s="311">
        <v>1</v>
      </c>
      <c r="L24073" s="311"/>
    </row>
    <row r="24074" spans="11:12" ht="15.75" x14ac:dyDescent="0.2">
      <c r="K24074" s="311">
        <v>1</v>
      </c>
      <c r="L24074" s="311"/>
    </row>
    <row r="24075" spans="11:12" ht="15.75" x14ac:dyDescent="0.2">
      <c r="K24075" s="311">
        <v>1</v>
      </c>
      <c r="L24075" s="311"/>
    </row>
    <row r="24076" spans="11:12" ht="15.75" x14ac:dyDescent="0.2">
      <c r="K24076" s="311">
        <v>1</v>
      </c>
      <c r="L24076" s="311"/>
    </row>
    <row r="24077" spans="11:12" ht="15.75" x14ac:dyDescent="0.2">
      <c r="K24077" s="311">
        <v>1</v>
      </c>
      <c r="L24077" s="311"/>
    </row>
    <row r="24078" spans="11:12" ht="15.75" x14ac:dyDescent="0.2">
      <c r="K24078" s="311">
        <v>1</v>
      </c>
      <c r="L24078" s="311"/>
    </row>
    <row r="24079" spans="11:12" ht="15.75" x14ac:dyDescent="0.2">
      <c r="K24079" s="311">
        <v>1</v>
      </c>
      <c r="L24079" s="311"/>
    </row>
    <row r="24080" spans="11:12" ht="15.75" x14ac:dyDescent="0.2">
      <c r="K24080" s="311">
        <v>1</v>
      </c>
      <c r="L24080" s="311"/>
    </row>
    <row r="24081" spans="11:12" ht="15.75" x14ac:dyDescent="0.2">
      <c r="K24081" s="311">
        <v>1</v>
      </c>
      <c r="L24081" s="311"/>
    </row>
    <row r="24082" spans="11:12" ht="15.75" x14ac:dyDescent="0.2">
      <c r="K24082" s="311">
        <v>1</v>
      </c>
      <c r="L24082" s="311"/>
    </row>
    <row r="24083" spans="11:12" ht="15.75" x14ac:dyDescent="0.2">
      <c r="K24083" s="311">
        <v>1</v>
      </c>
      <c r="L24083" s="311"/>
    </row>
    <row r="24084" spans="11:12" ht="15.75" x14ac:dyDescent="0.2">
      <c r="K24084" s="311">
        <v>1</v>
      </c>
      <c r="L24084" s="311"/>
    </row>
    <row r="24085" spans="11:12" ht="15.75" x14ac:dyDescent="0.2">
      <c r="K24085" s="311">
        <v>1</v>
      </c>
      <c r="L24085" s="311"/>
    </row>
    <row r="24086" spans="11:12" ht="15.75" x14ac:dyDescent="0.2">
      <c r="K24086" s="311">
        <v>1</v>
      </c>
      <c r="L24086" s="311"/>
    </row>
    <row r="24087" spans="11:12" ht="15.75" x14ac:dyDescent="0.2">
      <c r="K24087" s="311">
        <v>1</v>
      </c>
      <c r="L24087" s="311"/>
    </row>
    <row r="24088" spans="11:12" ht="15.75" x14ac:dyDescent="0.2">
      <c r="K24088" s="311">
        <v>1</v>
      </c>
      <c r="L24088" s="311"/>
    </row>
    <row r="24089" spans="11:12" ht="15.75" x14ac:dyDescent="0.2">
      <c r="K24089" s="311">
        <v>1</v>
      </c>
      <c r="L24089" s="311"/>
    </row>
    <row r="24090" spans="11:12" ht="15.75" x14ac:dyDescent="0.2">
      <c r="K24090" s="311">
        <v>1</v>
      </c>
      <c r="L24090" s="311"/>
    </row>
    <row r="24091" spans="11:12" ht="15.75" x14ac:dyDescent="0.2">
      <c r="K24091" s="311">
        <v>1</v>
      </c>
      <c r="L24091" s="311"/>
    </row>
    <row r="24092" spans="11:12" ht="15.75" x14ac:dyDescent="0.2">
      <c r="K24092" s="311">
        <v>1</v>
      </c>
      <c r="L24092" s="311"/>
    </row>
    <row r="24093" spans="11:12" ht="15.75" x14ac:dyDescent="0.2">
      <c r="K24093" s="311">
        <v>1</v>
      </c>
      <c r="L24093" s="311"/>
    </row>
    <row r="24094" spans="11:12" ht="15.75" x14ac:dyDescent="0.2">
      <c r="K24094" s="311">
        <v>1</v>
      </c>
      <c r="L24094" s="311"/>
    </row>
    <row r="24095" spans="11:12" ht="15.75" x14ac:dyDescent="0.2">
      <c r="K24095" s="311">
        <v>1</v>
      </c>
      <c r="L24095" s="311"/>
    </row>
    <row r="24096" spans="11:12" ht="15.75" x14ac:dyDescent="0.2">
      <c r="K24096" s="311">
        <v>1</v>
      </c>
      <c r="L24096" s="311"/>
    </row>
    <row r="24097" spans="11:12" ht="15.75" x14ac:dyDescent="0.2">
      <c r="K24097" s="311">
        <v>1</v>
      </c>
      <c r="L24097" s="311"/>
    </row>
    <row r="24098" spans="11:12" ht="15.75" x14ac:dyDescent="0.2">
      <c r="K24098" s="311">
        <v>1</v>
      </c>
      <c r="L24098" s="311"/>
    </row>
    <row r="24099" spans="11:12" ht="15.75" x14ac:dyDescent="0.2">
      <c r="K24099" s="311">
        <v>1</v>
      </c>
      <c r="L24099" s="311"/>
    </row>
    <row r="24100" spans="11:12" ht="15.75" x14ac:dyDescent="0.2">
      <c r="K24100" s="311">
        <v>1</v>
      </c>
      <c r="L24100" s="311"/>
    </row>
    <row r="24101" spans="11:12" ht="15.75" x14ac:dyDescent="0.2">
      <c r="K24101" s="311">
        <v>1</v>
      </c>
      <c r="L24101" s="311"/>
    </row>
    <row r="24102" spans="11:12" ht="15.75" x14ac:dyDescent="0.2">
      <c r="K24102" s="311">
        <v>1</v>
      </c>
      <c r="L24102" s="311"/>
    </row>
    <row r="24103" spans="11:12" ht="15.75" x14ac:dyDescent="0.2">
      <c r="K24103" s="311">
        <v>1</v>
      </c>
      <c r="L24103" s="311"/>
    </row>
    <row r="24104" spans="11:12" ht="15.75" x14ac:dyDescent="0.2">
      <c r="K24104" s="311">
        <v>1</v>
      </c>
      <c r="L24104" s="311"/>
    </row>
    <row r="24105" spans="11:12" ht="15.75" x14ac:dyDescent="0.2">
      <c r="K24105" s="311">
        <v>1</v>
      </c>
      <c r="L24105" s="311"/>
    </row>
    <row r="24106" spans="11:12" ht="15.75" x14ac:dyDescent="0.2">
      <c r="K24106" s="311">
        <v>1</v>
      </c>
      <c r="L24106" s="311"/>
    </row>
    <row r="24107" spans="11:12" ht="15.75" x14ac:dyDescent="0.2">
      <c r="K24107" s="311">
        <v>1</v>
      </c>
      <c r="L24107" s="311"/>
    </row>
    <row r="24108" spans="11:12" ht="15.75" x14ac:dyDescent="0.2">
      <c r="K24108" s="311">
        <v>1</v>
      </c>
      <c r="L24108" s="311"/>
    </row>
    <row r="24109" spans="11:12" ht="15.75" x14ac:dyDescent="0.2">
      <c r="K24109" s="311">
        <v>1</v>
      </c>
      <c r="L24109" s="311"/>
    </row>
    <row r="24110" spans="11:12" ht="15.75" x14ac:dyDescent="0.2">
      <c r="K24110" s="311">
        <v>1</v>
      </c>
      <c r="L24110" s="311"/>
    </row>
    <row r="24111" spans="11:12" ht="15.75" x14ac:dyDescent="0.2">
      <c r="K24111" s="311">
        <v>1</v>
      </c>
      <c r="L24111" s="311"/>
    </row>
    <row r="24112" spans="11:12" ht="15.75" x14ac:dyDescent="0.2">
      <c r="K24112" s="311">
        <v>1</v>
      </c>
      <c r="L24112" s="311"/>
    </row>
    <row r="24113" spans="11:12" ht="15.75" x14ac:dyDescent="0.2">
      <c r="K24113" s="311">
        <v>1</v>
      </c>
      <c r="L24113" s="311"/>
    </row>
    <row r="24114" spans="11:12" ht="15.75" x14ac:dyDescent="0.2">
      <c r="K24114" s="311">
        <v>1</v>
      </c>
      <c r="L24114" s="311"/>
    </row>
    <row r="24115" spans="11:12" ht="15.75" x14ac:dyDescent="0.2">
      <c r="K24115" s="311">
        <v>1</v>
      </c>
      <c r="L24115" s="311"/>
    </row>
    <row r="24116" spans="11:12" ht="15.75" x14ac:dyDescent="0.2">
      <c r="K24116" s="311">
        <v>1</v>
      </c>
      <c r="L24116" s="311"/>
    </row>
    <row r="24117" spans="11:12" ht="15.75" x14ac:dyDescent="0.2">
      <c r="K24117" s="311">
        <v>1</v>
      </c>
      <c r="L24117" s="311"/>
    </row>
    <row r="24118" spans="11:12" ht="15.75" x14ac:dyDescent="0.2">
      <c r="K24118" s="311">
        <v>1</v>
      </c>
      <c r="L24118" s="311"/>
    </row>
    <row r="24119" spans="11:12" ht="15.75" x14ac:dyDescent="0.2">
      <c r="K24119" s="311">
        <v>1</v>
      </c>
      <c r="L24119" s="311"/>
    </row>
    <row r="24120" spans="11:12" ht="15.75" x14ac:dyDescent="0.2">
      <c r="K24120" s="311">
        <v>1</v>
      </c>
      <c r="L24120" s="311"/>
    </row>
    <row r="24121" spans="11:12" ht="15.75" x14ac:dyDescent="0.2">
      <c r="K24121" s="311">
        <v>1</v>
      </c>
      <c r="L24121" s="311"/>
    </row>
    <row r="24122" spans="11:12" ht="15.75" x14ac:dyDescent="0.2">
      <c r="K24122" s="311">
        <v>1</v>
      </c>
      <c r="L24122" s="311"/>
    </row>
    <row r="24123" spans="11:12" ht="15.75" x14ac:dyDescent="0.2">
      <c r="K24123" s="311">
        <v>1</v>
      </c>
      <c r="L24123" s="311"/>
    </row>
    <row r="24124" spans="11:12" ht="15.75" x14ac:dyDescent="0.2">
      <c r="K24124" s="311">
        <v>1</v>
      </c>
      <c r="L24124" s="311"/>
    </row>
    <row r="24125" spans="11:12" ht="15.75" x14ac:dyDescent="0.2">
      <c r="K24125" s="311">
        <v>1</v>
      </c>
      <c r="L24125" s="311"/>
    </row>
    <row r="24126" spans="11:12" ht="15.75" x14ac:dyDescent="0.2">
      <c r="K24126" s="311">
        <v>1</v>
      </c>
      <c r="L24126" s="311"/>
    </row>
    <row r="24127" spans="11:12" ht="15.75" x14ac:dyDescent="0.2">
      <c r="K24127" s="311">
        <v>1</v>
      </c>
      <c r="L24127" s="311"/>
    </row>
    <row r="24128" spans="11:12" ht="15.75" x14ac:dyDescent="0.2">
      <c r="K24128" s="311">
        <v>1</v>
      </c>
      <c r="L24128" s="311"/>
    </row>
    <row r="24129" spans="11:12" ht="15.75" x14ac:dyDescent="0.2">
      <c r="K24129" s="311">
        <v>1</v>
      </c>
      <c r="L24129" s="311"/>
    </row>
    <row r="24130" spans="11:12" ht="15.75" x14ac:dyDescent="0.2">
      <c r="K24130" s="311">
        <v>1</v>
      </c>
      <c r="L24130" s="311"/>
    </row>
    <row r="24131" spans="11:12" ht="15.75" x14ac:dyDescent="0.2">
      <c r="K24131" s="311">
        <v>1</v>
      </c>
      <c r="L24131" s="311"/>
    </row>
    <row r="24132" spans="11:12" ht="15.75" x14ac:dyDescent="0.2">
      <c r="K24132" s="311">
        <v>1</v>
      </c>
      <c r="L24132" s="311"/>
    </row>
    <row r="24133" spans="11:12" ht="15.75" x14ac:dyDescent="0.2">
      <c r="K24133" s="311">
        <v>1</v>
      </c>
      <c r="L24133" s="311"/>
    </row>
    <row r="24134" spans="11:12" ht="15.75" x14ac:dyDescent="0.2">
      <c r="K24134" s="311">
        <v>1</v>
      </c>
      <c r="L24134" s="311"/>
    </row>
    <row r="24135" spans="11:12" ht="15.75" x14ac:dyDescent="0.2">
      <c r="K24135" s="311">
        <v>1</v>
      </c>
      <c r="L24135" s="311"/>
    </row>
    <row r="24136" spans="11:12" ht="15.75" x14ac:dyDescent="0.2">
      <c r="K24136" s="311">
        <v>1</v>
      </c>
      <c r="L24136" s="311"/>
    </row>
    <row r="24137" spans="11:12" ht="15.75" x14ac:dyDescent="0.2">
      <c r="K24137" s="311">
        <v>1</v>
      </c>
      <c r="L24137" s="311"/>
    </row>
    <row r="24138" spans="11:12" ht="15.75" x14ac:dyDescent="0.2">
      <c r="K24138" s="311">
        <v>1</v>
      </c>
      <c r="L24138" s="311"/>
    </row>
    <row r="24139" spans="11:12" ht="15.75" x14ac:dyDescent="0.2">
      <c r="K24139" s="311">
        <v>1</v>
      </c>
      <c r="L24139" s="311"/>
    </row>
    <row r="24140" spans="11:12" ht="15.75" x14ac:dyDescent="0.2">
      <c r="K24140" s="311">
        <v>1</v>
      </c>
      <c r="L24140" s="311"/>
    </row>
    <row r="24141" spans="11:12" ht="15.75" x14ac:dyDescent="0.2">
      <c r="K24141" s="311">
        <v>1</v>
      </c>
      <c r="L24141" s="311"/>
    </row>
    <row r="24142" spans="11:12" ht="15.75" x14ac:dyDescent="0.2">
      <c r="K24142" s="311">
        <v>1</v>
      </c>
      <c r="L24142" s="311"/>
    </row>
    <row r="24143" spans="11:12" ht="15.75" x14ac:dyDescent="0.2">
      <c r="K24143" s="311">
        <v>1</v>
      </c>
      <c r="L24143" s="311"/>
    </row>
    <row r="24144" spans="11:12" ht="15.75" x14ac:dyDescent="0.2">
      <c r="K24144" s="311">
        <v>1</v>
      </c>
      <c r="L24144" s="311"/>
    </row>
    <row r="24145" spans="11:12" ht="15.75" x14ac:dyDescent="0.2">
      <c r="K24145" s="311">
        <v>1</v>
      </c>
      <c r="L24145" s="311"/>
    </row>
    <row r="24146" spans="11:12" ht="15.75" x14ac:dyDescent="0.2">
      <c r="K24146" s="311">
        <v>1</v>
      </c>
      <c r="L24146" s="311"/>
    </row>
    <row r="24147" spans="11:12" ht="15.75" x14ac:dyDescent="0.2">
      <c r="K24147" s="311">
        <v>1</v>
      </c>
      <c r="L24147" s="311"/>
    </row>
    <row r="24148" spans="11:12" ht="15.75" x14ac:dyDescent="0.2">
      <c r="K24148" s="311">
        <v>1</v>
      </c>
      <c r="L24148" s="311"/>
    </row>
    <row r="24149" spans="11:12" ht="15.75" x14ac:dyDescent="0.2">
      <c r="K24149" s="311">
        <v>1</v>
      </c>
      <c r="L24149" s="311"/>
    </row>
    <row r="24150" spans="11:12" ht="15.75" x14ac:dyDescent="0.2">
      <c r="K24150" s="311">
        <v>1</v>
      </c>
      <c r="L24150" s="311"/>
    </row>
    <row r="24151" spans="11:12" ht="15.75" x14ac:dyDescent="0.2">
      <c r="K24151" s="311">
        <v>1</v>
      </c>
      <c r="L24151" s="311"/>
    </row>
    <row r="24152" spans="11:12" ht="15.75" x14ac:dyDescent="0.2">
      <c r="K24152" s="311">
        <v>1</v>
      </c>
      <c r="L24152" s="311"/>
    </row>
    <row r="24153" spans="11:12" ht="15.75" x14ac:dyDescent="0.2">
      <c r="K24153" s="311">
        <v>1</v>
      </c>
      <c r="L24153" s="311"/>
    </row>
    <row r="24154" spans="11:12" ht="15.75" x14ac:dyDescent="0.2">
      <c r="K24154" s="311">
        <v>1</v>
      </c>
      <c r="L24154" s="311"/>
    </row>
    <row r="24155" spans="11:12" ht="15.75" x14ac:dyDescent="0.2">
      <c r="K24155" s="311">
        <v>1</v>
      </c>
      <c r="L24155" s="311"/>
    </row>
    <row r="24156" spans="11:12" ht="15.75" x14ac:dyDescent="0.2">
      <c r="K24156" s="311">
        <v>1</v>
      </c>
      <c r="L24156" s="311"/>
    </row>
    <row r="24157" spans="11:12" ht="15.75" x14ac:dyDescent="0.2">
      <c r="K24157" s="311">
        <v>1</v>
      </c>
      <c r="L24157" s="311"/>
    </row>
    <row r="24158" spans="11:12" ht="15.75" x14ac:dyDescent="0.2">
      <c r="K24158" s="311">
        <v>1</v>
      </c>
      <c r="L24158" s="311"/>
    </row>
    <row r="24159" spans="11:12" ht="15.75" x14ac:dyDescent="0.2">
      <c r="K24159" s="311">
        <v>1</v>
      </c>
      <c r="L24159" s="311"/>
    </row>
    <row r="24160" spans="11:12" ht="15.75" x14ac:dyDescent="0.2">
      <c r="K24160" s="311">
        <v>1</v>
      </c>
      <c r="L24160" s="311"/>
    </row>
    <row r="24161" spans="11:12" ht="15.75" x14ac:dyDescent="0.2">
      <c r="K24161" s="311">
        <v>1</v>
      </c>
      <c r="L24161" s="311"/>
    </row>
    <row r="24162" spans="11:12" ht="15.75" x14ac:dyDescent="0.2">
      <c r="K24162" s="311">
        <v>1</v>
      </c>
      <c r="L24162" s="311"/>
    </row>
    <row r="24163" spans="11:12" ht="15.75" x14ac:dyDescent="0.2">
      <c r="K24163" s="311">
        <v>1</v>
      </c>
      <c r="L24163" s="311"/>
    </row>
    <row r="24164" spans="11:12" ht="15.75" x14ac:dyDescent="0.2">
      <c r="K24164" s="311">
        <v>1</v>
      </c>
      <c r="L24164" s="311"/>
    </row>
    <row r="24165" spans="11:12" ht="15.75" x14ac:dyDescent="0.2">
      <c r="K24165" s="311">
        <v>1</v>
      </c>
      <c r="L24165" s="311"/>
    </row>
    <row r="24166" spans="11:12" ht="15.75" x14ac:dyDescent="0.2">
      <c r="K24166" s="311">
        <v>1</v>
      </c>
      <c r="L24166" s="311"/>
    </row>
    <row r="24167" spans="11:12" ht="15.75" x14ac:dyDescent="0.2">
      <c r="K24167" s="311">
        <v>1</v>
      </c>
      <c r="L24167" s="311"/>
    </row>
    <row r="24168" spans="11:12" ht="15.75" x14ac:dyDescent="0.2">
      <c r="K24168" s="311">
        <v>1</v>
      </c>
      <c r="L24168" s="311"/>
    </row>
    <row r="24169" spans="11:12" ht="15.75" x14ac:dyDescent="0.2">
      <c r="K24169" s="311">
        <v>1</v>
      </c>
      <c r="L24169" s="311"/>
    </row>
    <row r="24170" spans="11:12" ht="15.75" x14ac:dyDescent="0.2">
      <c r="K24170" s="311">
        <v>1</v>
      </c>
      <c r="L24170" s="311"/>
    </row>
    <row r="24171" spans="11:12" ht="15.75" x14ac:dyDescent="0.2">
      <c r="K24171" s="311">
        <v>1</v>
      </c>
      <c r="L24171" s="311"/>
    </row>
    <row r="24172" spans="11:12" ht="15.75" x14ac:dyDescent="0.2">
      <c r="K24172" s="311">
        <v>1</v>
      </c>
      <c r="L24172" s="311"/>
    </row>
    <row r="24173" spans="11:12" ht="15.75" x14ac:dyDescent="0.2">
      <c r="K24173" s="311">
        <v>1</v>
      </c>
      <c r="L24173" s="311"/>
    </row>
    <row r="24174" spans="11:12" ht="15.75" x14ac:dyDescent="0.2">
      <c r="K24174" s="311">
        <v>1</v>
      </c>
      <c r="L24174" s="311"/>
    </row>
    <row r="24175" spans="11:12" ht="15.75" x14ac:dyDescent="0.2">
      <c r="K24175" s="311">
        <v>1</v>
      </c>
      <c r="L24175" s="311"/>
    </row>
    <row r="24176" spans="11:12" ht="15.75" x14ac:dyDescent="0.2">
      <c r="K24176" s="311">
        <v>1</v>
      </c>
      <c r="L24176" s="311"/>
    </row>
    <row r="24177" spans="11:12" ht="15.75" x14ac:dyDescent="0.2">
      <c r="K24177" s="311">
        <v>1</v>
      </c>
      <c r="L24177" s="311"/>
    </row>
    <row r="24178" spans="11:12" ht="15.75" x14ac:dyDescent="0.2">
      <c r="K24178" s="311">
        <v>1</v>
      </c>
      <c r="L24178" s="311"/>
    </row>
    <row r="24179" spans="11:12" ht="15.75" x14ac:dyDescent="0.2">
      <c r="K24179" s="311">
        <v>1</v>
      </c>
      <c r="L24179" s="311"/>
    </row>
    <row r="24180" spans="11:12" ht="15.75" x14ac:dyDescent="0.2">
      <c r="K24180" s="311">
        <v>1</v>
      </c>
      <c r="L24180" s="311"/>
    </row>
    <row r="24181" spans="11:12" ht="15.75" x14ac:dyDescent="0.2">
      <c r="K24181" s="311">
        <v>1</v>
      </c>
      <c r="L24181" s="311"/>
    </row>
    <row r="24182" spans="11:12" ht="15.75" x14ac:dyDescent="0.2">
      <c r="K24182" s="311">
        <v>1</v>
      </c>
      <c r="L24182" s="311"/>
    </row>
    <row r="24183" spans="11:12" ht="15.75" x14ac:dyDescent="0.2">
      <c r="K24183" s="311">
        <v>1</v>
      </c>
      <c r="L24183" s="311"/>
    </row>
    <row r="24184" spans="11:12" ht="15.75" x14ac:dyDescent="0.2">
      <c r="K24184" s="311">
        <v>1</v>
      </c>
      <c r="L24184" s="311"/>
    </row>
    <row r="24185" spans="11:12" ht="15.75" x14ac:dyDescent="0.2">
      <c r="K24185" s="311">
        <v>1</v>
      </c>
      <c r="L24185" s="311"/>
    </row>
    <row r="24186" spans="11:12" ht="15.75" x14ac:dyDescent="0.2">
      <c r="K24186" s="311">
        <v>1</v>
      </c>
      <c r="L24186" s="311"/>
    </row>
    <row r="24187" spans="11:12" ht="15.75" x14ac:dyDescent="0.2">
      <c r="K24187" s="311">
        <v>1</v>
      </c>
      <c r="L24187" s="311"/>
    </row>
    <row r="24188" spans="11:12" ht="15.75" x14ac:dyDescent="0.2">
      <c r="K24188" s="311">
        <v>1</v>
      </c>
      <c r="L24188" s="311"/>
    </row>
    <row r="24189" spans="11:12" ht="15.75" x14ac:dyDescent="0.2">
      <c r="K24189" s="311">
        <v>1</v>
      </c>
      <c r="L24189" s="311"/>
    </row>
    <row r="24190" spans="11:12" ht="15.75" x14ac:dyDescent="0.2">
      <c r="K24190" s="311">
        <v>1</v>
      </c>
      <c r="L24190" s="311"/>
    </row>
    <row r="24191" spans="11:12" ht="15.75" x14ac:dyDescent="0.2">
      <c r="K24191" s="311">
        <v>1</v>
      </c>
      <c r="L24191" s="311"/>
    </row>
    <row r="24192" spans="11:12" ht="15.75" x14ac:dyDescent="0.2">
      <c r="K24192" s="311">
        <v>1</v>
      </c>
      <c r="L24192" s="311"/>
    </row>
    <row r="24193" spans="11:12" ht="15.75" x14ac:dyDescent="0.2">
      <c r="K24193" s="311">
        <v>1</v>
      </c>
      <c r="L24193" s="311"/>
    </row>
    <row r="24194" spans="11:12" ht="15.75" x14ac:dyDescent="0.2">
      <c r="K24194" s="311">
        <v>1</v>
      </c>
      <c r="L24194" s="311"/>
    </row>
    <row r="24195" spans="11:12" ht="15.75" x14ac:dyDescent="0.2">
      <c r="K24195" s="311">
        <v>1</v>
      </c>
      <c r="L24195" s="311"/>
    </row>
    <row r="24196" spans="11:12" ht="15.75" x14ac:dyDescent="0.2">
      <c r="K24196" s="311">
        <v>1</v>
      </c>
      <c r="L24196" s="311"/>
    </row>
    <row r="24197" spans="11:12" ht="15.75" x14ac:dyDescent="0.2">
      <c r="K24197" s="311">
        <v>1</v>
      </c>
      <c r="L24197" s="311"/>
    </row>
    <row r="24198" spans="11:12" ht="15.75" x14ac:dyDescent="0.2">
      <c r="K24198" s="311">
        <v>1</v>
      </c>
      <c r="L24198" s="311"/>
    </row>
    <row r="24199" spans="11:12" ht="15.75" x14ac:dyDescent="0.2">
      <c r="K24199" s="311">
        <v>1</v>
      </c>
      <c r="L24199" s="311"/>
    </row>
    <row r="24200" spans="11:12" ht="15.75" x14ac:dyDescent="0.2">
      <c r="K24200" s="311">
        <v>1</v>
      </c>
      <c r="L24200" s="311"/>
    </row>
    <row r="24201" spans="11:12" ht="15.75" x14ac:dyDescent="0.2">
      <c r="K24201" s="311">
        <v>1</v>
      </c>
      <c r="L24201" s="311"/>
    </row>
    <row r="24202" spans="11:12" ht="15.75" x14ac:dyDescent="0.2">
      <c r="K24202" s="311">
        <v>1</v>
      </c>
      <c r="L24202" s="311"/>
    </row>
    <row r="24203" spans="11:12" ht="15.75" x14ac:dyDescent="0.2">
      <c r="K24203" s="311">
        <v>1</v>
      </c>
      <c r="L24203" s="311"/>
    </row>
    <row r="24204" spans="11:12" ht="15.75" x14ac:dyDescent="0.2">
      <c r="K24204" s="311">
        <v>1</v>
      </c>
      <c r="L24204" s="311"/>
    </row>
    <row r="24205" spans="11:12" ht="15.75" x14ac:dyDescent="0.2">
      <c r="K24205" s="311">
        <v>1</v>
      </c>
      <c r="L24205" s="311"/>
    </row>
    <row r="24206" spans="11:12" ht="15.75" x14ac:dyDescent="0.2">
      <c r="K24206" s="311">
        <v>1</v>
      </c>
      <c r="L24206" s="311"/>
    </row>
    <row r="24207" spans="11:12" ht="15.75" x14ac:dyDescent="0.2">
      <c r="K24207" s="311">
        <v>1</v>
      </c>
      <c r="L24207" s="311"/>
    </row>
    <row r="24208" spans="11:12" ht="15.75" x14ac:dyDescent="0.2">
      <c r="K24208" s="311">
        <v>1</v>
      </c>
      <c r="L24208" s="311"/>
    </row>
    <row r="24209" spans="11:12" ht="15.75" x14ac:dyDescent="0.2">
      <c r="K24209" s="311">
        <v>1</v>
      </c>
      <c r="L24209" s="311"/>
    </row>
    <row r="24210" spans="11:12" ht="15.75" x14ac:dyDescent="0.2">
      <c r="K24210" s="311">
        <v>1</v>
      </c>
      <c r="L24210" s="311"/>
    </row>
    <row r="24211" spans="11:12" ht="15.75" x14ac:dyDescent="0.2">
      <c r="K24211" s="311">
        <v>1</v>
      </c>
      <c r="L24211" s="311"/>
    </row>
    <row r="24212" spans="11:12" ht="15.75" x14ac:dyDescent="0.2">
      <c r="K24212" s="311">
        <v>1</v>
      </c>
      <c r="L24212" s="311"/>
    </row>
    <row r="24213" spans="11:12" ht="15.75" x14ac:dyDescent="0.2">
      <c r="K24213" s="311">
        <v>1</v>
      </c>
      <c r="L24213" s="311"/>
    </row>
    <row r="24214" spans="11:12" ht="15.75" x14ac:dyDescent="0.2">
      <c r="K24214" s="311">
        <v>1</v>
      </c>
      <c r="L24214" s="311"/>
    </row>
    <row r="24215" spans="11:12" ht="15.75" x14ac:dyDescent="0.2">
      <c r="K24215" s="311">
        <v>1</v>
      </c>
      <c r="L24215" s="311"/>
    </row>
    <row r="24216" spans="11:12" ht="15.75" x14ac:dyDescent="0.2">
      <c r="K24216" s="311">
        <v>1</v>
      </c>
      <c r="L24216" s="311"/>
    </row>
    <row r="24217" spans="11:12" ht="15.75" x14ac:dyDescent="0.2">
      <c r="K24217" s="311">
        <v>1</v>
      </c>
      <c r="L24217" s="311"/>
    </row>
    <row r="24218" spans="11:12" ht="15.75" x14ac:dyDescent="0.2">
      <c r="K24218" s="311">
        <v>1</v>
      </c>
      <c r="L24218" s="311"/>
    </row>
    <row r="24219" spans="11:12" ht="15.75" x14ac:dyDescent="0.2">
      <c r="K24219" s="311">
        <v>1</v>
      </c>
      <c r="L24219" s="311"/>
    </row>
    <row r="24220" spans="11:12" ht="15.75" x14ac:dyDescent="0.2">
      <c r="K24220" s="311">
        <v>1</v>
      </c>
      <c r="L24220" s="311"/>
    </row>
    <row r="24221" spans="11:12" ht="15.75" x14ac:dyDescent="0.2">
      <c r="K24221" s="311">
        <v>1</v>
      </c>
      <c r="L24221" s="311"/>
    </row>
    <row r="24222" spans="11:12" ht="15.75" x14ac:dyDescent="0.2">
      <c r="K24222" s="311">
        <v>1</v>
      </c>
      <c r="L24222" s="311"/>
    </row>
    <row r="24223" spans="11:12" ht="15.75" x14ac:dyDescent="0.2">
      <c r="K24223" s="311">
        <v>1</v>
      </c>
      <c r="L24223" s="311"/>
    </row>
    <row r="24224" spans="11:12" ht="15.75" x14ac:dyDescent="0.2">
      <c r="K24224" s="311">
        <v>1</v>
      </c>
      <c r="L24224" s="311"/>
    </row>
    <row r="24225" spans="11:12" ht="15.75" x14ac:dyDescent="0.2">
      <c r="K24225" s="311">
        <v>1</v>
      </c>
      <c r="L24225" s="311"/>
    </row>
    <row r="24226" spans="11:12" ht="15.75" x14ac:dyDescent="0.2">
      <c r="K24226" s="311">
        <v>1</v>
      </c>
      <c r="L24226" s="311"/>
    </row>
    <row r="24227" spans="11:12" ht="15.75" x14ac:dyDescent="0.2">
      <c r="K24227" s="311">
        <v>1</v>
      </c>
      <c r="L24227" s="311"/>
    </row>
    <row r="24228" spans="11:12" ht="15.75" x14ac:dyDescent="0.2">
      <c r="K24228" s="311">
        <v>1</v>
      </c>
      <c r="L24228" s="311"/>
    </row>
    <row r="24229" spans="11:12" ht="15.75" x14ac:dyDescent="0.2">
      <c r="K24229" s="311">
        <v>1</v>
      </c>
      <c r="L24229" s="311"/>
    </row>
    <row r="24230" spans="11:12" ht="15.75" x14ac:dyDescent="0.2">
      <c r="K24230" s="311">
        <v>1</v>
      </c>
      <c r="L24230" s="311"/>
    </row>
    <row r="24231" spans="11:12" ht="15.75" x14ac:dyDescent="0.2">
      <c r="K24231" s="311">
        <v>1</v>
      </c>
      <c r="L24231" s="311"/>
    </row>
    <row r="24232" spans="11:12" ht="15.75" x14ac:dyDescent="0.2">
      <c r="K24232" s="311">
        <v>1</v>
      </c>
      <c r="L24232" s="311"/>
    </row>
    <row r="24233" spans="11:12" ht="15.75" x14ac:dyDescent="0.2">
      <c r="K24233" s="311">
        <v>1</v>
      </c>
      <c r="L24233" s="311"/>
    </row>
    <row r="24234" spans="11:12" ht="15.75" x14ac:dyDescent="0.2">
      <c r="K24234" s="311">
        <v>1</v>
      </c>
      <c r="L24234" s="311"/>
    </row>
    <row r="24235" spans="11:12" ht="15.75" x14ac:dyDescent="0.2">
      <c r="K24235" s="311">
        <v>1</v>
      </c>
      <c r="L24235" s="311"/>
    </row>
    <row r="24236" spans="11:12" ht="15.75" x14ac:dyDescent="0.2">
      <c r="K24236" s="311">
        <v>1</v>
      </c>
      <c r="L24236" s="311"/>
    </row>
    <row r="24237" spans="11:12" ht="15.75" x14ac:dyDescent="0.2">
      <c r="K24237" s="311">
        <v>1</v>
      </c>
      <c r="L24237" s="311"/>
    </row>
    <row r="24238" spans="11:12" ht="15.75" x14ac:dyDescent="0.2">
      <c r="K24238" s="311">
        <v>1</v>
      </c>
      <c r="L24238" s="311"/>
    </row>
    <row r="24239" spans="11:12" ht="15.75" x14ac:dyDescent="0.2">
      <c r="K24239" s="311">
        <v>1</v>
      </c>
      <c r="L24239" s="311"/>
    </row>
    <row r="24240" spans="11:12" ht="15.75" x14ac:dyDescent="0.2">
      <c r="K24240" s="311">
        <v>1</v>
      </c>
      <c r="L24240" s="311"/>
    </row>
    <row r="24241" spans="11:12" ht="15.75" x14ac:dyDescent="0.2">
      <c r="K24241" s="311">
        <v>1</v>
      </c>
      <c r="L24241" s="311"/>
    </row>
    <row r="24242" spans="11:12" ht="15.75" x14ac:dyDescent="0.2">
      <c r="K24242" s="311">
        <v>1</v>
      </c>
      <c r="L24242" s="311"/>
    </row>
    <row r="24243" spans="11:12" ht="15.75" x14ac:dyDescent="0.2">
      <c r="K24243" s="311">
        <v>1</v>
      </c>
      <c r="L24243" s="311"/>
    </row>
    <row r="24244" spans="11:12" ht="15.75" x14ac:dyDescent="0.2">
      <c r="K24244" s="311">
        <v>1</v>
      </c>
      <c r="L24244" s="311"/>
    </row>
    <row r="24245" spans="11:12" ht="15.75" x14ac:dyDescent="0.2">
      <c r="K24245" s="311">
        <v>1</v>
      </c>
      <c r="L24245" s="311"/>
    </row>
    <row r="24246" spans="11:12" ht="15.75" x14ac:dyDescent="0.2">
      <c r="K24246" s="311">
        <v>1</v>
      </c>
      <c r="L24246" s="311"/>
    </row>
    <row r="24247" spans="11:12" ht="15.75" x14ac:dyDescent="0.2">
      <c r="K24247" s="311">
        <v>1</v>
      </c>
      <c r="L24247" s="311"/>
    </row>
    <row r="24248" spans="11:12" ht="15.75" x14ac:dyDescent="0.2">
      <c r="K24248" s="311">
        <v>1</v>
      </c>
      <c r="L24248" s="311"/>
    </row>
    <row r="24249" spans="11:12" ht="15.75" x14ac:dyDescent="0.2">
      <c r="K24249" s="311">
        <v>1</v>
      </c>
      <c r="L24249" s="311"/>
    </row>
    <row r="24250" spans="11:12" ht="15.75" x14ac:dyDescent="0.2">
      <c r="K24250" s="311">
        <v>1</v>
      </c>
      <c r="L24250" s="311"/>
    </row>
    <row r="24251" spans="11:12" ht="15.75" x14ac:dyDescent="0.2">
      <c r="K24251" s="311">
        <v>1</v>
      </c>
      <c r="L24251" s="311"/>
    </row>
    <row r="24252" spans="11:12" ht="15.75" x14ac:dyDescent="0.2">
      <c r="K24252" s="311">
        <v>1</v>
      </c>
      <c r="L24252" s="311"/>
    </row>
    <row r="24253" spans="11:12" ht="15.75" x14ac:dyDescent="0.2">
      <c r="K24253" s="311">
        <v>1</v>
      </c>
      <c r="L24253" s="311"/>
    </row>
    <row r="24254" spans="11:12" ht="15.75" x14ac:dyDescent="0.2">
      <c r="K24254" s="311">
        <v>1</v>
      </c>
      <c r="L24254" s="311"/>
    </row>
    <row r="24255" spans="11:12" ht="15.75" x14ac:dyDescent="0.2">
      <c r="K24255" s="311">
        <v>1</v>
      </c>
      <c r="L24255" s="311"/>
    </row>
    <row r="24256" spans="11:12" ht="15.75" x14ac:dyDescent="0.2">
      <c r="K24256" s="311">
        <v>1</v>
      </c>
      <c r="L24256" s="311"/>
    </row>
    <row r="24257" spans="11:12" ht="15.75" x14ac:dyDescent="0.2">
      <c r="K24257" s="311">
        <v>1</v>
      </c>
      <c r="L24257" s="311"/>
    </row>
    <row r="24258" spans="11:12" ht="15.75" x14ac:dyDescent="0.2">
      <c r="K24258" s="311">
        <v>1</v>
      </c>
      <c r="L24258" s="311"/>
    </row>
    <row r="24259" spans="11:12" ht="15.75" x14ac:dyDescent="0.2">
      <c r="K24259" s="311">
        <v>1</v>
      </c>
      <c r="L24259" s="311"/>
    </row>
    <row r="24260" spans="11:12" ht="15.75" x14ac:dyDescent="0.2">
      <c r="K24260" s="311">
        <v>1</v>
      </c>
      <c r="L24260" s="311"/>
    </row>
    <row r="24261" spans="11:12" ht="15.75" x14ac:dyDescent="0.2">
      <c r="K24261" s="311">
        <v>1</v>
      </c>
      <c r="L24261" s="311"/>
    </row>
    <row r="24262" spans="11:12" ht="15.75" x14ac:dyDescent="0.2">
      <c r="K24262" s="311">
        <v>1</v>
      </c>
      <c r="L24262" s="311"/>
    </row>
    <row r="24263" spans="11:12" ht="15.75" x14ac:dyDescent="0.2">
      <c r="K24263" s="311">
        <v>1</v>
      </c>
      <c r="L24263" s="311"/>
    </row>
    <row r="24264" spans="11:12" ht="15.75" x14ac:dyDescent="0.2">
      <c r="K24264" s="311">
        <v>1</v>
      </c>
      <c r="L24264" s="311"/>
    </row>
    <row r="24265" spans="11:12" ht="15.75" x14ac:dyDescent="0.2">
      <c r="K24265" s="311">
        <v>1</v>
      </c>
      <c r="L24265" s="311"/>
    </row>
    <row r="24266" spans="11:12" ht="15.75" x14ac:dyDescent="0.2">
      <c r="K24266" s="311">
        <v>1</v>
      </c>
      <c r="L24266" s="311"/>
    </row>
    <row r="24267" spans="11:12" ht="15.75" x14ac:dyDescent="0.2">
      <c r="K24267" s="311">
        <v>1</v>
      </c>
      <c r="L24267" s="311"/>
    </row>
    <row r="24268" spans="11:12" ht="15.75" x14ac:dyDescent="0.2">
      <c r="K24268" s="311">
        <v>1</v>
      </c>
      <c r="L24268" s="311"/>
    </row>
    <row r="24269" spans="11:12" ht="15.75" x14ac:dyDescent="0.2">
      <c r="K24269" s="311">
        <v>1</v>
      </c>
      <c r="L24269" s="311"/>
    </row>
    <row r="24270" spans="11:12" ht="15.75" x14ac:dyDescent="0.2">
      <c r="K24270" s="311">
        <v>1</v>
      </c>
      <c r="L24270" s="311"/>
    </row>
    <row r="24271" spans="11:12" ht="15.75" x14ac:dyDescent="0.2">
      <c r="K24271" s="311">
        <v>1</v>
      </c>
      <c r="L24271" s="311"/>
    </row>
    <row r="24272" spans="11:12" ht="15.75" x14ac:dyDescent="0.2">
      <c r="K24272" s="311">
        <v>1</v>
      </c>
      <c r="L24272" s="311"/>
    </row>
    <row r="24273" spans="11:12" ht="15.75" x14ac:dyDescent="0.2">
      <c r="K24273" s="311">
        <v>1</v>
      </c>
      <c r="L24273" s="311"/>
    </row>
    <row r="24274" spans="11:12" ht="15.75" x14ac:dyDescent="0.2">
      <c r="K24274" s="311">
        <v>1</v>
      </c>
      <c r="L24274" s="311"/>
    </row>
    <row r="24275" spans="11:12" ht="15.75" x14ac:dyDescent="0.2">
      <c r="K24275" s="311">
        <v>1</v>
      </c>
      <c r="L24275" s="311"/>
    </row>
    <row r="24276" spans="11:12" ht="15.75" x14ac:dyDescent="0.2">
      <c r="K24276" s="311">
        <v>1</v>
      </c>
      <c r="L24276" s="311"/>
    </row>
    <row r="24277" spans="11:12" ht="15.75" x14ac:dyDescent="0.2">
      <c r="K24277" s="311">
        <v>1</v>
      </c>
      <c r="L24277" s="311"/>
    </row>
    <row r="24278" spans="11:12" ht="15.75" x14ac:dyDescent="0.2">
      <c r="K24278" s="311">
        <v>1</v>
      </c>
      <c r="L24278" s="311"/>
    </row>
    <row r="24279" spans="11:12" ht="15.75" x14ac:dyDescent="0.2">
      <c r="K24279" s="311">
        <v>1</v>
      </c>
      <c r="L24279" s="311"/>
    </row>
    <row r="24280" spans="11:12" ht="15.75" x14ac:dyDescent="0.2">
      <c r="K24280" s="311">
        <v>1</v>
      </c>
      <c r="L24280" s="311"/>
    </row>
    <row r="24281" spans="11:12" ht="15.75" x14ac:dyDescent="0.2">
      <c r="K24281" s="311">
        <v>1</v>
      </c>
      <c r="L24281" s="311"/>
    </row>
    <row r="24282" spans="11:12" ht="15.75" x14ac:dyDescent="0.2">
      <c r="K24282" s="311">
        <v>1</v>
      </c>
      <c r="L24282" s="311"/>
    </row>
    <row r="24283" spans="11:12" ht="15.75" x14ac:dyDescent="0.2">
      <c r="K24283" s="311">
        <v>1</v>
      </c>
      <c r="L24283" s="311"/>
    </row>
    <row r="24284" spans="11:12" ht="15.75" x14ac:dyDescent="0.2">
      <c r="K24284" s="311">
        <v>1</v>
      </c>
      <c r="L24284" s="311"/>
    </row>
    <row r="24285" spans="11:12" ht="15.75" x14ac:dyDescent="0.2">
      <c r="K24285" s="311">
        <v>1</v>
      </c>
      <c r="L24285" s="311"/>
    </row>
    <row r="24286" spans="11:12" ht="15.75" x14ac:dyDescent="0.2">
      <c r="K24286" s="311">
        <v>1</v>
      </c>
      <c r="L24286" s="311"/>
    </row>
    <row r="24287" spans="11:12" ht="15.75" x14ac:dyDescent="0.2">
      <c r="K24287" s="311">
        <v>1</v>
      </c>
      <c r="L24287" s="311"/>
    </row>
    <row r="24288" spans="11:12" ht="15.75" x14ac:dyDescent="0.2">
      <c r="K24288" s="311">
        <v>1</v>
      </c>
      <c r="L24288" s="311"/>
    </row>
    <row r="24289" spans="11:12" ht="15.75" x14ac:dyDescent="0.2">
      <c r="K24289" s="311">
        <v>1</v>
      </c>
      <c r="L24289" s="311"/>
    </row>
    <row r="24290" spans="11:12" ht="15.75" x14ac:dyDescent="0.2">
      <c r="K24290" s="311">
        <v>1</v>
      </c>
      <c r="L24290" s="311"/>
    </row>
    <row r="24291" spans="11:12" ht="15.75" x14ac:dyDescent="0.2">
      <c r="K24291" s="311">
        <v>1</v>
      </c>
      <c r="L24291" s="311"/>
    </row>
    <row r="24292" spans="11:12" ht="15.75" x14ac:dyDescent="0.2">
      <c r="K24292" s="311">
        <v>1</v>
      </c>
      <c r="L24292" s="311"/>
    </row>
    <row r="24293" spans="11:12" ht="15.75" x14ac:dyDescent="0.2">
      <c r="K24293" s="311">
        <v>1</v>
      </c>
      <c r="L24293" s="311"/>
    </row>
    <row r="24294" spans="11:12" ht="15.75" x14ac:dyDescent="0.2">
      <c r="K24294" s="311">
        <v>1</v>
      </c>
      <c r="L24294" s="311"/>
    </row>
    <row r="24295" spans="11:12" ht="15.75" x14ac:dyDescent="0.2">
      <c r="K24295" s="311">
        <v>1</v>
      </c>
      <c r="L24295" s="311"/>
    </row>
    <row r="24296" spans="11:12" ht="15.75" x14ac:dyDescent="0.2">
      <c r="K24296" s="311">
        <v>1</v>
      </c>
      <c r="L24296" s="311"/>
    </row>
    <row r="24297" spans="11:12" ht="15.75" x14ac:dyDescent="0.2">
      <c r="K24297" s="311">
        <v>1</v>
      </c>
      <c r="L24297" s="311"/>
    </row>
    <row r="24298" spans="11:12" ht="15.75" x14ac:dyDescent="0.2">
      <c r="K24298" s="311">
        <v>1</v>
      </c>
      <c r="L24298" s="311"/>
    </row>
    <row r="24299" spans="11:12" ht="15.75" x14ac:dyDescent="0.2">
      <c r="K24299" s="311">
        <v>1</v>
      </c>
      <c r="L24299" s="311"/>
    </row>
    <row r="24300" spans="11:12" ht="15.75" x14ac:dyDescent="0.2">
      <c r="K24300" s="311">
        <v>1</v>
      </c>
      <c r="L24300" s="311"/>
    </row>
    <row r="24301" spans="11:12" ht="15.75" x14ac:dyDescent="0.2">
      <c r="K24301" s="311">
        <v>1</v>
      </c>
      <c r="L24301" s="311"/>
    </row>
    <row r="24302" spans="11:12" ht="15.75" x14ac:dyDescent="0.2">
      <c r="K24302" s="311">
        <v>1</v>
      </c>
      <c r="L24302" s="311"/>
    </row>
    <row r="24303" spans="11:12" ht="15.75" x14ac:dyDescent="0.2">
      <c r="K24303" s="311">
        <v>1</v>
      </c>
      <c r="L24303" s="311"/>
    </row>
    <row r="24304" spans="11:12" ht="15.75" x14ac:dyDescent="0.2">
      <c r="K24304" s="311">
        <v>1</v>
      </c>
      <c r="L24304" s="311"/>
    </row>
    <row r="24305" spans="11:12" ht="15.75" x14ac:dyDescent="0.2">
      <c r="K24305" s="311">
        <v>1</v>
      </c>
      <c r="L24305" s="311"/>
    </row>
    <row r="24306" spans="11:12" ht="15.75" x14ac:dyDescent="0.2">
      <c r="K24306" s="311">
        <v>1</v>
      </c>
      <c r="L24306" s="311"/>
    </row>
    <row r="24307" spans="11:12" ht="15.75" x14ac:dyDescent="0.2">
      <c r="K24307" s="311">
        <v>1</v>
      </c>
      <c r="L24307" s="311"/>
    </row>
    <row r="24308" spans="11:12" ht="15.75" x14ac:dyDescent="0.2">
      <c r="K24308" s="311">
        <v>1</v>
      </c>
      <c r="L24308" s="311"/>
    </row>
    <row r="24309" spans="11:12" ht="15.75" x14ac:dyDescent="0.2">
      <c r="K24309" s="311">
        <v>1</v>
      </c>
      <c r="L24309" s="311"/>
    </row>
    <row r="24310" spans="11:12" ht="15.75" x14ac:dyDescent="0.2">
      <c r="K24310" s="311">
        <v>1</v>
      </c>
      <c r="L24310" s="311"/>
    </row>
    <row r="24311" spans="11:12" ht="15.75" x14ac:dyDescent="0.2">
      <c r="K24311" s="311">
        <v>1</v>
      </c>
      <c r="L24311" s="311"/>
    </row>
    <row r="24312" spans="11:12" ht="15.75" x14ac:dyDescent="0.2">
      <c r="K24312" s="311">
        <v>1</v>
      </c>
      <c r="L24312" s="311"/>
    </row>
    <row r="24313" spans="11:12" ht="15.75" x14ac:dyDescent="0.2">
      <c r="K24313" s="311">
        <v>1</v>
      </c>
      <c r="L24313" s="311"/>
    </row>
    <row r="24314" spans="11:12" ht="15.75" x14ac:dyDescent="0.2">
      <c r="K24314" s="311">
        <v>1</v>
      </c>
      <c r="L24314" s="311"/>
    </row>
    <row r="24315" spans="11:12" ht="15.75" x14ac:dyDescent="0.2">
      <c r="K24315" s="311">
        <v>1</v>
      </c>
      <c r="L24315" s="311"/>
    </row>
    <row r="24316" spans="11:12" ht="15.75" x14ac:dyDescent="0.2">
      <c r="K24316" s="311">
        <v>1</v>
      </c>
      <c r="L24316" s="311"/>
    </row>
    <row r="24317" spans="11:12" ht="15.75" x14ac:dyDescent="0.2">
      <c r="K24317" s="311">
        <v>1</v>
      </c>
      <c r="L24317" s="311"/>
    </row>
    <row r="24318" spans="11:12" ht="15.75" x14ac:dyDescent="0.2">
      <c r="K24318" s="311">
        <v>1</v>
      </c>
      <c r="L24318" s="311"/>
    </row>
    <row r="24319" spans="11:12" ht="15.75" x14ac:dyDescent="0.2">
      <c r="K24319" s="311">
        <v>1</v>
      </c>
      <c r="L24319" s="311"/>
    </row>
    <row r="24320" spans="11:12" ht="15.75" x14ac:dyDescent="0.2">
      <c r="K24320" s="311">
        <v>1</v>
      </c>
      <c r="L24320" s="311"/>
    </row>
    <row r="24321" spans="11:12" ht="15.75" x14ac:dyDescent="0.2">
      <c r="K24321" s="311">
        <v>1</v>
      </c>
      <c r="L24321" s="311"/>
    </row>
    <row r="24322" spans="11:12" ht="15.75" x14ac:dyDescent="0.2">
      <c r="K24322" s="311">
        <v>1</v>
      </c>
      <c r="L24322" s="311"/>
    </row>
    <row r="24323" spans="11:12" ht="15.75" x14ac:dyDescent="0.2">
      <c r="K24323" s="311">
        <v>1</v>
      </c>
      <c r="L24323" s="311"/>
    </row>
    <row r="24324" spans="11:12" ht="15.75" x14ac:dyDescent="0.2">
      <c r="K24324" s="311">
        <v>1</v>
      </c>
      <c r="L24324" s="311"/>
    </row>
    <row r="24325" spans="11:12" ht="15.75" x14ac:dyDescent="0.2">
      <c r="K24325" s="311">
        <v>1</v>
      </c>
      <c r="L24325" s="311"/>
    </row>
    <row r="24326" spans="11:12" ht="15.75" x14ac:dyDescent="0.2">
      <c r="K24326" s="311">
        <v>1</v>
      </c>
      <c r="L24326" s="311"/>
    </row>
    <row r="24327" spans="11:12" ht="15.75" x14ac:dyDescent="0.2">
      <c r="K24327" s="311">
        <v>1</v>
      </c>
      <c r="L24327" s="311"/>
    </row>
    <row r="24328" spans="11:12" ht="15.75" x14ac:dyDescent="0.2">
      <c r="K24328" s="311">
        <v>1</v>
      </c>
      <c r="L24328" s="311"/>
    </row>
    <row r="24329" spans="11:12" ht="15.75" x14ac:dyDescent="0.2">
      <c r="K24329" s="311">
        <v>1</v>
      </c>
      <c r="L24329" s="311"/>
    </row>
    <row r="24330" spans="11:12" ht="15.75" x14ac:dyDescent="0.2">
      <c r="K24330" s="311">
        <v>1</v>
      </c>
      <c r="L24330" s="311"/>
    </row>
    <row r="24331" spans="11:12" ht="15.75" x14ac:dyDescent="0.2">
      <c r="K24331" s="311">
        <v>1</v>
      </c>
      <c r="L24331" s="311"/>
    </row>
    <row r="24332" spans="11:12" ht="15.75" x14ac:dyDescent="0.2">
      <c r="K24332" s="311">
        <v>1</v>
      </c>
      <c r="L24332" s="311"/>
    </row>
    <row r="24333" spans="11:12" ht="15.75" x14ac:dyDescent="0.2">
      <c r="K24333" s="311">
        <v>1</v>
      </c>
      <c r="L24333" s="311"/>
    </row>
    <row r="24334" spans="11:12" ht="15.75" x14ac:dyDescent="0.2">
      <c r="K24334" s="311">
        <v>1</v>
      </c>
      <c r="L24334" s="311"/>
    </row>
    <row r="24335" spans="11:12" ht="15.75" x14ac:dyDescent="0.2">
      <c r="K24335" s="311">
        <v>1</v>
      </c>
      <c r="L24335" s="311"/>
    </row>
    <row r="24336" spans="11:12" ht="15.75" x14ac:dyDescent="0.2">
      <c r="K24336" s="311">
        <v>1</v>
      </c>
      <c r="L24336" s="311"/>
    </row>
    <row r="24337" spans="11:12" ht="15.75" x14ac:dyDescent="0.2">
      <c r="K24337" s="311">
        <v>1</v>
      </c>
      <c r="L24337" s="311"/>
    </row>
    <row r="24338" spans="11:12" ht="15.75" x14ac:dyDescent="0.2">
      <c r="K24338" s="311">
        <v>1</v>
      </c>
      <c r="L24338" s="311"/>
    </row>
    <row r="24339" spans="11:12" ht="15.75" x14ac:dyDescent="0.2">
      <c r="K24339" s="311">
        <v>1</v>
      </c>
      <c r="L24339" s="311"/>
    </row>
    <row r="24340" spans="11:12" ht="15.75" x14ac:dyDescent="0.2">
      <c r="K24340" s="311">
        <v>1</v>
      </c>
      <c r="L24340" s="311"/>
    </row>
    <row r="24341" spans="11:12" ht="15.75" x14ac:dyDescent="0.2">
      <c r="K24341" s="311">
        <v>1</v>
      </c>
      <c r="L24341" s="311"/>
    </row>
    <row r="24342" spans="11:12" ht="15.75" x14ac:dyDescent="0.2">
      <c r="K24342" s="311">
        <v>1</v>
      </c>
      <c r="L24342" s="311"/>
    </row>
    <row r="24343" spans="11:12" ht="15.75" x14ac:dyDescent="0.2">
      <c r="K24343" s="311">
        <v>1</v>
      </c>
      <c r="L24343" s="311"/>
    </row>
    <row r="24344" spans="11:12" ht="15.75" x14ac:dyDescent="0.2">
      <c r="K24344" s="311">
        <v>1</v>
      </c>
      <c r="L24344" s="311"/>
    </row>
    <row r="24345" spans="11:12" ht="15.75" x14ac:dyDescent="0.2">
      <c r="K24345" s="311">
        <v>1</v>
      </c>
      <c r="L24345" s="311"/>
    </row>
    <row r="24346" spans="11:12" ht="15.75" x14ac:dyDescent="0.2">
      <c r="K24346" s="311">
        <v>1</v>
      </c>
      <c r="L24346" s="311"/>
    </row>
    <row r="24347" spans="11:12" ht="15.75" x14ac:dyDescent="0.2">
      <c r="K24347" s="311">
        <v>1</v>
      </c>
      <c r="L24347" s="311"/>
    </row>
    <row r="24348" spans="11:12" ht="15.75" x14ac:dyDescent="0.2">
      <c r="K24348" s="311">
        <v>1</v>
      </c>
      <c r="L24348" s="311"/>
    </row>
    <row r="24349" spans="11:12" ht="15.75" x14ac:dyDescent="0.2">
      <c r="K24349" s="311">
        <v>1</v>
      </c>
      <c r="L24349" s="311"/>
    </row>
    <row r="24350" spans="11:12" ht="15.75" x14ac:dyDescent="0.2">
      <c r="K24350" s="311">
        <v>1</v>
      </c>
      <c r="L24350" s="311"/>
    </row>
    <row r="24351" spans="11:12" ht="15.75" x14ac:dyDescent="0.2">
      <c r="K24351" s="311">
        <v>1</v>
      </c>
      <c r="L24351" s="311"/>
    </row>
    <row r="24352" spans="11:12" ht="15.75" x14ac:dyDescent="0.2">
      <c r="K24352" s="311">
        <v>1</v>
      </c>
      <c r="L24352" s="311"/>
    </row>
    <row r="24353" spans="11:12" ht="15.75" x14ac:dyDescent="0.2">
      <c r="K24353" s="311">
        <v>1</v>
      </c>
      <c r="L24353" s="311"/>
    </row>
    <row r="24354" spans="11:12" ht="15.75" x14ac:dyDescent="0.2">
      <c r="K24354" s="311">
        <v>1</v>
      </c>
      <c r="L24354" s="311"/>
    </row>
    <row r="24355" spans="11:12" ht="15.75" x14ac:dyDescent="0.2">
      <c r="K24355" s="311">
        <v>1</v>
      </c>
      <c r="L24355" s="311"/>
    </row>
    <row r="24356" spans="11:12" ht="15.75" x14ac:dyDescent="0.2">
      <c r="K24356" s="311">
        <v>1</v>
      </c>
      <c r="L24356" s="311"/>
    </row>
    <row r="24357" spans="11:12" ht="15.75" x14ac:dyDescent="0.2">
      <c r="K24357" s="311">
        <v>1</v>
      </c>
      <c r="L24357" s="311"/>
    </row>
    <row r="24358" spans="11:12" ht="15.75" x14ac:dyDescent="0.2">
      <c r="K24358" s="311">
        <v>1</v>
      </c>
      <c r="L24358" s="311"/>
    </row>
    <row r="24359" spans="11:12" ht="15.75" x14ac:dyDescent="0.2">
      <c r="K24359" s="311">
        <v>1</v>
      </c>
      <c r="L24359" s="311"/>
    </row>
    <row r="24360" spans="11:12" ht="15.75" x14ac:dyDescent="0.2">
      <c r="K24360" s="311">
        <v>1</v>
      </c>
      <c r="L24360" s="311"/>
    </row>
    <row r="24361" spans="11:12" ht="15.75" x14ac:dyDescent="0.2">
      <c r="K24361" s="311">
        <v>1</v>
      </c>
      <c r="L24361" s="311"/>
    </row>
    <row r="24362" spans="11:12" ht="15.75" x14ac:dyDescent="0.2">
      <c r="K24362" s="311">
        <v>1</v>
      </c>
      <c r="L24362" s="311"/>
    </row>
    <row r="24363" spans="11:12" ht="15.75" x14ac:dyDescent="0.2">
      <c r="K24363" s="311">
        <v>1</v>
      </c>
      <c r="L24363" s="311"/>
    </row>
    <row r="24364" spans="11:12" ht="15.75" x14ac:dyDescent="0.2">
      <c r="K24364" s="311">
        <v>1</v>
      </c>
      <c r="L24364" s="311"/>
    </row>
    <row r="24365" spans="11:12" ht="15.75" x14ac:dyDescent="0.2">
      <c r="K24365" s="311">
        <v>1</v>
      </c>
      <c r="L24365" s="311"/>
    </row>
    <row r="24366" spans="11:12" ht="15.75" x14ac:dyDescent="0.2">
      <c r="K24366" s="311">
        <v>1</v>
      </c>
      <c r="L24366" s="311"/>
    </row>
    <row r="24367" spans="11:12" ht="15.75" x14ac:dyDescent="0.2">
      <c r="K24367" s="311">
        <v>1</v>
      </c>
      <c r="L24367" s="311"/>
    </row>
    <row r="24368" spans="11:12" ht="15.75" x14ac:dyDescent="0.2">
      <c r="K24368" s="311">
        <v>1</v>
      </c>
      <c r="L24368" s="311"/>
    </row>
    <row r="24369" spans="11:12" ht="15.75" x14ac:dyDescent="0.2">
      <c r="K24369" s="311">
        <v>1</v>
      </c>
      <c r="L24369" s="311"/>
    </row>
    <row r="24370" spans="11:12" ht="15.75" x14ac:dyDescent="0.2">
      <c r="K24370" s="311">
        <v>1</v>
      </c>
      <c r="L24370" s="311"/>
    </row>
    <row r="24371" spans="11:12" ht="15.75" x14ac:dyDescent="0.2">
      <c r="K24371" s="311">
        <v>1</v>
      </c>
      <c r="L24371" s="311"/>
    </row>
    <row r="24372" spans="11:12" ht="15.75" x14ac:dyDescent="0.2">
      <c r="K24372" s="311">
        <v>1</v>
      </c>
      <c r="L24372" s="311"/>
    </row>
    <row r="24373" spans="11:12" ht="15.75" x14ac:dyDescent="0.2">
      <c r="K24373" s="311">
        <v>1</v>
      </c>
      <c r="L24373" s="311"/>
    </row>
    <row r="24374" spans="11:12" ht="15.75" x14ac:dyDescent="0.2">
      <c r="K24374" s="311">
        <v>1</v>
      </c>
      <c r="L24374" s="311"/>
    </row>
    <row r="24375" spans="11:12" ht="15.75" x14ac:dyDescent="0.2">
      <c r="K24375" s="311">
        <v>1</v>
      </c>
      <c r="L24375" s="311"/>
    </row>
    <row r="24376" spans="11:12" ht="15.75" x14ac:dyDescent="0.2">
      <c r="K24376" s="311">
        <v>1</v>
      </c>
      <c r="L24376" s="311"/>
    </row>
    <row r="24377" spans="11:12" ht="15.75" x14ac:dyDescent="0.2">
      <c r="K24377" s="311">
        <v>1</v>
      </c>
      <c r="L24377" s="311"/>
    </row>
    <row r="24378" spans="11:12" ht="15.75" x14ac:dyDescent="0.2">
      <c r="K24378" s="311">
        <v>1</v>
      </c>
      <c r="L24378" s="311"/>
    </row>
    <row r="24379" spans="11:12" ht="15.75" x14ac:dyDescent="0.2">
      <c r="K24379" s="311">
        <v>1</v>
      </c>
      <c r="L24379" s="311"/>
    </row>
    <row r="24380" spans="11:12" ht="15.75" x14ac:dyDescent="0.2">
      <c r="K24380" s="311">
        <v>1</v>
      </c>
      <c r="L24380" s="311"/>
    </row>
    <row r="24381" spans="11:12" ht="15.75" x14ac:dyDescent="0.2">
      <c r="K24381" s="311">
        <v>1</v>
      </c>
      <c r="L24381" s="311"/>
    </row>
    <row r="24382" spans="11:12" ht="15.75" x14ac:dyDescent="0.2">
      <c r="K24382" s="311">
        <v>1</v>
      </c>
      <c r="L24382" s="311"/>
    </row>
    <row r="24383" spans="11:12" ht="15.75" x14ac:dyDescent="0.2">
      <c r="K24383" s="311">
        <v>1</v>
      </c>
      <c r="L24383" s="311"/>
    </row>
    <row r="24384" spans="11:12" ht="15.75" x14ac:dyDescent="0.2">
      <c r="K24384" s="311">
        <v>1</v>
      </c>
      <c r="L24384" s="311"/>
    </row>
    <row r="24385" spans="11:12" ht="15.75" x14ac:dyDescent="0.2">
      <c r="K24385" s="311">
        <v>1</v>
      </c>
      <c r="L24385" s="311"/>
    </row>
    <row r="24386" spans="11:12" ht="15.75" x14ac:dyDescent="0.2">
      <c r="K24386" s="311">
        <v>1</v>
      </c>
      <c r="L24386" s="311"/>
    </row>
    <row r="24387" spans="11:12" ht="15.75" x14ac:dyDescent="0.2">
      <c r="K24387" s="311">
        <v>1</v>
      </c>
      <c r="L24387" s="311"/>
    </row>
    <row r="24388" spans="11:12" ht="15.75" x14ac:dyDescent="0.2">
      <c r="K24388" s="311">
        <v>1</v>
      </c>
      <c r="L24388" s="311"/>
    </row>
    <row r="24389" spans="11:12" ht="15.75" x14ac:dyDescent="0.2">
      <c r="K24389" s="311">
        <v>1</v>
      </c>
      <c r="L24389" s="311"/>
    </row>
    <row r="24390" spans="11:12" ht="15.75" x14ac:dyDescent="0.2">
      <c r="K24390" s="311">
        <v>1</v>
      </c>
      <c r="L24390" s="311"/>
    </row>
    <row r="24391" spans="11:12" ht="15.75" x14ac:dyDescent="0.2">
      <c r="K24391" s="311">
        <v>1</v>
      </c>
      <c r="L24391" s="311"/>
    </row>
    <row r="24392" spans="11:12" ht="15.75" x14ac:dyDescent="0.2">
      <c r="K24392" s="311">
        <v>1</v>
      </c>
      <c r="L24392" s="311"/>
    </row>
    <row r="24393" spans="11:12" ht="15.75" x14ac:dyDescent="0.2">
      <c r="K24393" s="311">
        <v>1</v>
      </c>
      <c r="L24393" s="311"/>
    </row>
    <row r="24394" spans="11:12" ht="15.75" x14ac:dyDescent="0.2">
      <c r="K24394" s="311">
        <v>1</v>
      </c>
      <c r="L24394" s="311"/>
    </row>
    <row r="24395" spans="11:12" ht="15.75" x14ac:dyDescent="0.2">
      <c r="K24395" s="311">
        <v>1</v>
      </c>
      <c r="L24395" s="311"/>
    </row>
    <row r="24396" spans="11:12" ht="15.75" x14ac:dyDescent="0.2">
      <c r="K24396" s="311">
        <v>1</v>
      </c>
      <c r="L24396" s="311"/>
    </row>
    <row r="24397" spans="11:12" ht="15.75" x14ac:dyDescent="0.2">
      <c r="K24397" s="311">
        <v>1</v>
      </c>
      <c r="L24397" s="311"/>
    </row>
    <row r="24398" spans="11:12" ht="15.75" x14ac:dyDescent="0.2">
      <c r="K24398" s="311">
        <v>1</v>
      </c>
      <c r="L24398" s="311"/>
    </row>
    <row r="24399" spans="11:12" ht="15.75" x14ac:dyDescent="0.2">
      <c r="K24399" s="311">
        <v>1</v>
      </c>
      <c r="L24399" s="311"/>
    </row>
    <row r="24400" spans="11:12" ht="15.75" x14ac:dyDescent="0.2">
      <c r="K24400" s="311">
        <v>1</v>
      </c>
      <c r="L24400" s="311"/>
    </row>
    <row r="24401" spans="11:12" ht="15.75" x14ac:dyDescent="0.2">
      <c r="K24401" s="311">
        <v>1</v>
      </c>
      <c r="L24401" s="311"/>
    </row>
    <row r="24402" spans="11:12" ht="15.75" x14ac:dyDescent="0.2">
      <c r="K24402" s="311">
        <v>1</v>
      </c>
      <c r="L24402" s="311"/>
    </row>
    <row r="24403" spans="11:12" ht="15.75" x14ac:dyDescent="0.2">
      <c r="K24403" s="311">
        <v>1</v>
      </c>
      <c r="L24403" s="311"/>
    </row>
    <row r="24404" spans="11:12" ht="15.75" x14ac:dyDescent="0.2">
      <c r="K24404" s="311">
        <v>1</v>
      </c>
      <c r="L24404" s="311"/>
    </row>
    <row r="24405" spans="11:12" ht="15.75" x14ac:dyDescent="0.2">
      <c r="K24405" s="311">
        <v>1</v>
      </c>
      <c r="L24405" s="311"/>
    </row>
    <row r="24406" spans="11:12" ht="15.75" x14ac:dyDescent="0.2">
      <c r="K24406" s="311">
        <v>1</v>
      </c>
      <c r="L24406" s="311"/>
    </row>
    <row r="24407" spans="11:12" ht="15.75" x14ac:dyDescent="0.2">
      <c r="K24407" s="311">
        <v>1</v>
      </c>
      <c r="L24407" s="311"/>
    </row>
    <row r="24408" spans="11:12" ht="15.75" x14ac:dyDescent="0.2">
      <c r="K24408" s="311">
        <v>1</v>
      </c>
      <c r="L24408" s="311"/>
    </row>
    <row r="24409" spans="11:12" ht="15.75" x14ac:dyDescent="0.2">
      <c r="K24409" s="311">
        <v>1</v>
      </c>
      <c r="L24409" s="311"/>
    </row>
    <row r="24410" spans="11:12" ht="15.75" x14ac:dyDescent="0.2">
      <c r="K24410" s="311">
        <v>1</v>
      </c>
      <c r="L24410" s="311"/>
    </row>
    <row r="24411" spans="11:12" ht="15.75" x14ac:dyDescent="0.2">
      <c r="K24411" s="311">
        <v>1</v>
      </c>
      <c r="L24411" s="311"/>
    </row>
    <row r="24412" spans="11:12" ht="15.75" x14ac:dyDescent="0.2">
      <c r="K24412" s="311">
        <v>1</v>
      </c>
      <c r="L24412" s="311"/>
    </row>
    <row r="24413" spans="11:12" ht="15.75" x14ac:dyDescent="0.2">
      <c r="K24413" s="311">
        <v>1</v>
      </c>
      <c r="L24413" s="311"/>
    </row>
    <row r="24414" spans="11:12" ht="15.75" x14ac:dyDescent="0.2">
      <c r="K24414" s="311">
        <v>1</v>
      </c>
      <c r="L24414" s="311"/>
    </row>
    <row r="24415" spans="11:12" ht="15.75" x14ac:dyDescent="0.2">
      <c r="K24415" s="311">
        <v>1</v>
      </c>
      <c r="L24415" s="311"/>
    </row>
    <row r="24416" spans="11:12" ht="15.75" x14ac:dyDescent="0.2">
      <c r="K24416" s="311">
        <v>1</v>
      </c>
      <c r="L24416" s="311"/>
    </row>
    <row r="24417" spans="11:12" ht="15.75" x14ac:dyDescent="0.2">
      <c r="K24417" s="311">
        <v>1</v>
      </c>
      <c r="L24417" s="311"/>
    </row>
    <row r="24418" spans="11:12" ht="15.75" x14ac:dyDescent="0.2">
      <c r="K24418" s="311">
        <v>1</v>
      </c>
      <c r="L24418" s="311"/>
    </row>
    <row r="24419" spans="11:12" ht="15.75" x14ac:dyDescent="0.2">
      <c r="K24419" s="311">
        <v>1</v>
      </c>
      <c r="L24419" s="311"/>
    </row>
    <row r="24420" spans="11:12" ht="15.75" x14ac:dyDescent="0.2">
      <c r="K24420" s="311">
        <v>1</v>
      </c>
      <c r="L24420" s="311"/>
    </row>
    <row r="24421" spans="11:12" ht="15.75" x14ac:dyDescent="0.2">
      <c r="K24421" s="311">
        <v>1</v>
      </c>
      <c r="L24421" s="311"/>
    </row>
    <row r="24422" spans="11:12" ht="15.75" x14ac:dyDescent="0.2">
      <c r="K24422" s="311">
        <v>1</v>
      </c>
      <c r="L24422" s="311"/>
    </row>
    <row r="24423" spans="11:12" ht="15.75" x14ac:dyDescent="0.2">
      <c r="K24423" s="311">
        <v>1</v>
      </c>
      <c r="L24423" s="311"/>
    </row>
    <row r="24424" spans="11:12" ht="15.75" x14ac:dyDescent="0.2">
      <c r="K24424" s="311">
        <v>1</v>
      </c>
      <c r="L24424" s="311"/>
    </row>
    <row r="24425" spans="11:12" ht="15.75" x14ac:dyDescent="0.2">
      <c r="K24425" s="311">
        <v>1</v>
      </c>
      <c r="L24425" s="311"/>
    </row>
    <row r="24426" spans="11:12" ht="15.75" x14ac:dyDescent="0.2">
      <c r="K24426" s="311">
        <v>1</v>
      </c>
      <c r="L24426" s="311"/>
    </row>
    <row r="24427" spans="11:12" ht="15.75" x14ac:dyDescent="0.2">
      <c r="K24427" s="311">
        <v>1</v>
      </c>
      <c r="L24427" s="311"/>
    </row>
    <row r="24428" spans="11:12" ht="15.75" x14ac:dyDescent="0.2">
      <c r="K24428" s="311">
        <v>1</v>
      </c>
      <c r="L24428" s="311"/>
    </row>
    <row r="24429" spans="11:12" ht="15.75" x14ac:dyDescent="0.2">
      <c r="K24429" s="311">
        <v>1</v>
      </c>
      <c r="L24429" s="311"/>
    </row>
    <row r="24430" spans="11:12" ht="15.75" x14ac:dyDescent="0.2">
      <c r="K24430" s="311">
        <v>1</v>
      </c>
      <c r="L24430" s="311"/>
    </row>
    <row r="24431" spans="11:12" ht="15.75" x14ac:dyDescent="0.2">
      <c r="K24431" s="311">
        <v>1</v>
      </c>
      <c r="L24431" s="311"/>
    </row>
    <row r="24432" spans="11:12" ht="15.75" x14ac:dyDescent="0.2">
      <c r="K24432" s="311">
        <v>1</v>
      </c>
      <c r="L24432" s="311"/>
    </row>
    <row r="24433" spans="11:12" ht="15.75" x14ac:dyDescent="0.2">
      <c r="K24433" s="311">
        <v>1</v>
      </c>
      <c r="L24433" s="311"/>
    </row>
    <row r="24434" spans="11:12" ht="15.75" x14ac:dyDescent="0.2">
      <c r="K24434" s="311">
        <v>1</v>
      </c>
      <c r="L24434" s="311"/>
    </row>
    <row r="24435" spans="11:12" ht="15.75" x14ac:dyDescent="0.2">
      <c r="K24435" s="311">
        <v>1</v>
      </c>
      <c r="L24435" s="311"/>
    </row>
    <row r="24436" spans="11:12" ht="15.75" x14ac:dyDescent="0.2">
      <c r="K24436" s="311">
        <v>1</v>
      </c>
      <c r="L24436" s="311"/>
    </row>
    <row r="24437" spans="11:12" ht="15.75" x14ac:dyDescent="0.2">
      <c r="K24437" s="311">
        <v>1</v>
      </c>
      <c r="L24437" s="311"/>
    </row>
    <row r="24438" spans="11:12" ht="15.75" x14ac:dyDescent="0.2">
      <c r="K24438" s="311">
        <v>1</v>
      </c>
      <c r="L24438" s="311"/>
    </row>
    <row r="24439" spans="11:12" ht="15.75" x14ac:dyDescent="0.2">
      <c r="K24439" s="311">
        <v>1</v>
      </c>
      <c r="L24439" s="311"/>
    </row>
    <row r="24440" spans="11:12" ht="15.75" x14ac:dyDescent="0.2">
      <c r="K24440" s="311">
        <v>1</v>
      </c>
      <c r="L24440" s="311"/>
    </row>
    <row r="24441" spans="11:12" ht="15.75" x14ac:dyDescent="0.2">
      <c r="K24441" s="311">
        <v>1</v>
      </c>
      <c r="L24441" s="311"/>
    </row>
    <row r="24442" spans="11:12" ht="15.75" x14ac:dyDescent="0.2">
      <c r="K24442" s="311">
        <v>1</v>
      </c>
      <c r="L24442" s="311"/>
    </row>
    <row r="24443" spans="11:12" ht="15.75" x14ac:dyDescent="0.2">
      <c r="K24443" s="311">
        <v>1</v>
      </c>
      <c r="L24443" s="311"/>
    </row>
    <row r="24444" spans="11:12" ht="15.75" x14ac:dyDescent="0.2">
      <c r="K24444" s="311">
        <v>1</v>
      </c>
      <c r="L24444" s="311"/>
    </row>
    <row r="24445" spans="11:12" ht="15.75" x14ac:dyDescent="0.2">
      <c r="K24445" s="311">
        <v>1</v>
      </c>
      <c r="L24445" s="311"/>
    </row>
    <row r="24446" spans="11:12" ht="15.75" x14ac:dyDescent="0.2">
      <c r="K24446" s="311">
        <v>1</v>
      </c>
      <c r="L24446" s="311"/>
    </row>
    <row r="24447" spans="11:12" ht="15.75" x14ac:dyDescent="0.2">
      <c r="K24447" s="311">
        <v>1</v>
      </c>
      <c r="L24447" s="311"/>
    </row>
    <row r="24448" spans="11:12" ht="15.75" x14ac:dyDescent="0.2">
      <c r="K24448" s="311">
        <v>1</v>
      </c>
      <c r="L24448" s="311"/>
    </row>
    <row r="24449" spans="11:12" ht="15.75" x14ac:dyDescent="0.2">
      <c r="K24449" s="311">
        <v>1</v>
      </c>
      <c r="L24449" s="311"/>
    </row>
    <row r="24450" spans="11:12" ht="15.75" x14ac:dyDescent="0.2">
      <c r="K24450" s="311">
        <v>1</v>
      </c>
      <c r="L24450" s="311"/>
    </row>
    <row r="24451" spans="11:12" ht="15.75" x14ac:dyDescent="0.2">
      <c r="K24451" s="311">
        <v>1</v>
      </c>
      <c r="L24451" s="311"/>
    </row>
    <row r="24452" spans="11:12" ht="15.75" x14ac:dyDescent="0.2">
      <c r="K24452" s="311">
        <v>1</v>
      </c>
      <c r="L24452" s="311"/>
    </row>
    <row r="24453" spans="11:12" ht="15.75" x14ac:dyDescent="0.2">
      <c r="K24453" s="311">
        <v>1</v>
      </c>
      <c r="L24453" s="311"/>
    </row>
    <row r="24454" spans="11:12" ht="15.75" x14ac:dyDescent="0.2">
      <c r="K24454" s="311">
        <v>1</v>
      </c>
      <c r="L24454" s="311"/>
    </row>
    <row r="24455" spans="11:12" ht="15.75" x14ac:dyDescent="0.2">
      <c r="K24455" s="311">
        <v>1</v>
      </c>
      <c r="L24455" s="311"/>
    </row>
    <row r="24456" spans="11:12" ht="15.75" x14ac:dyDescent="0.2">
      <c r="K24456" s="311">
        <v>1</v>
      </c>
      <c r="L24456" s="311"/>
    </row>
    <row r="24457" spans="11:12" ht="15.75" x14ac:dyDescent="0.2">
      <c r="K24457" s="311">
        <v>1</v>
      </c>
      <c r="L24457" s="311"/>
    </row>
    <row r="24458" spans="11:12" ht="15.75" x14ac:dyDescent="0.2">
      <c r="K24458" s="311">
        <v>1</v>
      </c>
      <c r="L24458" s="311"/>
    </row>
    <row r="24459" spans="11:12" ht="15.75" x14ac:dyDescent="0.2">
      <c r="K24459" s="311">
        <v>1</v>
      </c>
      <c r="L24459" s="311"/>
    </row>
    <row r="24460" spans="11:12" ht="15.75" x14ac:dyDescent="0.2">
      <c r="K24460" s="311">
        <v>1</v>
      </c>
      <c r="L24460" s="311"/>
    </row>
    <row r="24461" spans="11:12" ht="15.75" x14ac:dyDescent="0.2">
      <c r="K24461" s="311">
        <v>1</v>
      </c>
      <c r="L24461" s="311"/>
    </row>
    <row r="24462" spans="11:12" ht="15.75" x14ac:dyDescent="0.2">
      <c r="K24462" s="311">
        <v>1</v>
      </c>
      <c r="L24462" s="311"/>
    </row>
    <row r="24463" spans="11:12" ht="15.75" x14ac:dyDescent="0.2">
      <c r="K24463" s="311">
        <v>1</v>
      </c>
      <c r="L24463" s="311"/>
    </row>
    <row r="24464" spans="11:12" ht="15.75" x14ac:dyDescent="0.2">
      <c r="K24464" s="311">
        <v>1</v>
      </c>
      <c r="L24464" s="311"/>
    </row>
    <row r="24465" spans="11:12" ht="15.75" x14ac:dyDescent="0.2">
      <c r="K24465" s="311">
        <v>1</v>
      </c>
      <c r="L24465" s="311"/>
    </row>
    <row r="24466" spans="11:12" ht="15.75" x14ac:dyDescent="0.2">
      <c r="K24466" s="311">
        <v>1</v>
      </c>
      <c r="L24466" s="311"/>
    </row>
    <row r="24467" spans="11:12" ht="15.75" x14ac:dyDescent="0.2">
      <c r="K24467" s="311">
        <v>1</v>
      </c>
      <c r="L24467" s="311"/>
    </row>
    <row r="24468" spans="11:12" ht="15.75" x14ac:dyDescent="0.2">
      <c r="K24468" s="311">
        <v>1</v>
      </c>
      <c r="L24468" s="311"/>
    </row>
    <row r="24469" spans="11:12" ht="15.75" x14ac:dyDescent="0.2">
      <c r="K24469" s="311">
        <v>1</v>
      </c>
      <c r="L24469" s="311"/>
    </row>
    <row r="24470" spans="11:12" ht="15.75" x14ac:dyDescent="0.2">
      <c r="K24470" s="311">
        <v>1</v>
      </c>
      <c r="L24470" s="311"/>
    </row>
    <row r="24471" spans="11:12" ht="15.75" x14ac:dyDescent="0.2">
      <c r="K24471" s="311">
        <v>1</v>
      </c>
      <c r="L24471" s="311"/>
    </row>
    <row r="24472" spans="11:12" ht="15.75" x14ac:dyDescent="0.2">
      <c r="K24472" s="311">
        <v>1</v>
      </c>
      <c r="L24472" s="311"/>
    </row>
    <row r="24473" spans="11:12" ht="15.75" x14ac:dyDescent="0.2">
      <c r="K24473" s="311">
        <v>1</v>
      </c>
      <c r="L24473" s="311"/>
    </row>
    <row r="24474" spans="11:12" ht="15.75" x14ac:dyDescent="0.2">
      <c r="K24474" s="311">
        <v>1</v>
      </c>
      <c r="L24474" s="311"/>
    </row>
    <row r="24475" spans="11:12" ht="15.75" x14ac:dyDescent="0.2">
      <c r="K24475" s="311">
        <v>1</v>
      </c>
      <c r="L24475" s="311"/>
    </row>
    <row r="24476" spans="11:12" ht="15.75" x14ac:dyDescent="0.2">
      <c r="K24476" s="311">
        <v>1</v>
      </c>
      <c r="L24476" s="311"/>
    </row>
    <row r="24477" spans="11:12" ht="15.75" x14ac:dyDescent="0.2">
      <c r="K24477" s="311">
        <v>1</v>
      </c>
      <c r="L24477" s="311"/>
    </row>
    <row r="24478" spans="11:12" ht="15.75" x14ac:dyDescent="0.2">
      <c r="K24478" s="311">
        <v>1</v>
      </c>
      <c r="L24478" s="311"/>
    </row>
    <row r="24479" spans="11:12" ht="15.75" x14ac:dyDescent="0.2">
      <c r="K24479" s="311">
        <v>1</v>
      </c>
      <c r="L24479" s="311"/>
    </row>
    <row r="24480" spans="11:12" ht="15.75" x14ac:dyDescent="0.2">
      <c r="K24480" s="311">
        <v>1</v>
      </c>
      <c r="L24480" s="311"/>
    </row>
    <row r="24481" spans="11:12" ht="15.75" x14ac:dyDescent="0.2">
      <c r="K24481" s="311">
        <v>1</v>
      </c>
      <c r="L24481" s="311"/>
    </row>
    <row r="24482" spans="11:12" ht="15.75" x14ac:dyDescent="0.2">
      <c r="K24482" s="311">
        <v>1</v>
      </c>
      <c r="L24482" s="311"/>
    </row>
    <row r="24483" spans="11:12" ht="15.75" x14ac:dyDescent="0.2">
      <c r="K24483" s="311">
        <v>1</v>
      </c>
      <c r="L24483" s="311"/>
    </row>
    <row r="24484" spans="11:12" ht="15.75" x14ac:dyDescent="0.2">
      <c r="K24484" s="311">
        <v>1</v>
      </c>
      <c r="L24484" s="311"/>
    </row>
    <row r="24485" spans="11:12" ht="15.75" x14ac:dyDescent="0.2">
      <c r="K24485" s="311">
        <v>1</v>
      </c>
      <c r="L24485" s="311"/>
    </row>
    <row r="24486" spans="11:12" ht="15.75" x14ac:dyDescent="0.2">
      <c r="K24486" s="311">
        <v>1</v>
      </c>
      <c r="L24486" s="311"/>
    </row>
    <row r="24487" spans="11:12" ht="15.75" x14ac:dyDescent="0.2">
      <c r="K24487" s="311">
        <v>1</v>
      </c>
      <c r="L24487" s="311"/>
    </row>
    <row r="24488" spans="11:12" ht="15.75" x14ac:dyDescent="0.2">
      <c r="K24488" s="311">
        <v>1</v>
      </c>
      <c r="L24488" s="311"/>
    </row>
    <row r="24489" spans="11:12" ht="15.75" x14ac:dyDescent="0.2">
      <c r="K24489" s="311">
        <v>1</v>
      </c>
      <c r="L24489" s="311"/>
    </row>
    <row r="24490" spans="11:12" ht="15.75" x14ac:dyDescent="0.2">
      <c r="K24490" s="311">
        <v>1</v>
      </c>
      <c r="L24490" s="311"/>
    </row>
    <row r="24491" spans="11:12" ht="15.75" x14ac:dyDescent="0.2">
      <c r="K24491" s="311">
        <v>1</v>
      </c>
      <c r="L24491" s="311"/>
    </row>
    <row r="24492" spans="11:12" ht="15.75" x14ac:dyDescent="0.2">
      <c r="K24492" s="311">
        <v>1</v>
      </c>
      <c r="L24492" s="311"/>
    </row>
    <row r="24493" spans="11:12" ht="15.75" x14ac:dyDescent="0.2">
      <c r="K24493" s="311">
        <v>1</v>
      </c>
      <c r="L24493" s="311"/>
    </row>
    <row r="24494" spans="11:12" ht="15.75" x14ac:dyDescent="0.2">
      <c r="K24494" s="311">
        <v>1</v>
      </c>
      <c r="L24494" s="311"/>
    </row>
    <row r="24495" spans="11:12" ht="15.75" x14ac:dyDescent="0.2">
      <c r="K24495" s="311">
        <v>1</v>
      </c>
      <c r="L24495" s="311"/>
    </row>
    <row r="24496" spans="11:12" ht="15.75" x14ac:dyDescent="0.2">
      <c r="K24496" s="311">
        <v>1</v>
      </c>
      <c r="L24496" s="311"/>
    </row>
    <row r="24497" spans="11:12" ht="15.75" x14ac:dyDescent="0.2">
      <c r="K24497" s="311">
        <v>1</v>
      </c>
      <c r="L24497" s="311"/>
    </row>
    <row r="24498" spans="11:12" ht="15.75" x14ac:dyDescent="0.2">
      <c r="K24498" s="311">
        <v>1</v>
      </c>
      <c r="L24498" s="311"/>
    </row>
    <row r="24499" spans="11:12" ht="15.75" x14ac:dyDescent="0.2">
      <c r="K24499" s="311">
        <v>1</v>
      </c>
      <c r="L24499" s="311"/>
    </row>
    <row r="24500" spans="11:12" ht="15.75" x14ac:dyDescent="0.2">
      <c r="K24500" s="311">
        <v>1</v>
      </c>
      <c r="L24500" s="311"/>
    </row>
    <row r="24501" spans="11:12" ht="15.75" x14ac:dyDescent="0.2">
      <c r="K24501" s="311">
        <v>1</v>
      </c>
      <c r="L24501" s="311"/>
    </row>
    <row r="24502" spans="11:12" ht="15.75" x14ac:dyDescent="0.2">
      <c r="K24502" s="311">
        <v>1</v>
      </c>
      <c r="L24502" s="311"/>
    </row>
    <row r="24503" spans="11:12" ht="15.75" x14ac:dyDescent="0.2">
      <c r="K24503" s="311">
        <v>1</v>
      </c>
      <c r="L24503" s="311"/>
    </row>
    <row r="24504" spans="11:12" ht="15.75" x14ac:dyDescent="0.2">
      <c r="K24504" s="311">
        <v>1</v>
      </c>
      <c r="L24504" s="311"/>
    </row>
    <row r="24505" spans="11:12" ht="15.75" x14ac:dyDescent="0.2">
      <c r="K24505" s="311">
        <v>1</v>
      </c>
      <c r="L24505" s="311"/>
    </row>
    <row r="24506" spans="11:12" ht="15.75" x14ac:dyDescent="0.2">
      <c r="K24506" s="311">
        <v>1</v>
      </c>
      <c r="L24506" s="311"/>
    </row>
    <row r="24507" spans="11:12" ht="15.75" x14ac:dyDescent="0.2">
      <c r="K24507" s="311">
        <v>1</v>
      </c>
      <c r="L24507" s="311"/>
    </row>
    <row r="24508" spans="11:12" ht="15.75" x14ac:dyDescent="0.2">
      <c r="K24508" s="311">
        <v>1</v>
      </c>
      <c r="L24508" s="311"/>
    </row>
    <row r="24509" spans="11:12" ht="15.75" x14ac:dyDescent="0.2">
      <c r="K24509" s="311">
        <v>1</v>
      </c>
      <c r="L24509" s="311"/>
    </row>
    <row r="24510" spans="11:12" ht="15.75" x14ac:dyDescent="0.2">
      <c r="K24510" s="311">
        <v>1</v>
      </c>
      <c r="L24510" s="311"/>
    </row>
    <row r="24511" spans="11:12" ht="15.75" x14ac:dyDescent="0.2">
      <c r="K24511" s="311">
        <v>1</v>
      </c>
      <c r="L24511" s="311"/>
    </row>
    <row r="24512" spans="11:12" ht="15.75" x14ac:dyDescent="0.2">
      <c r="K24512" s="311">
        <v>1</v>
      </c>
      <c r="L24512" s="311"/>
    </row>
    <row r="24513" spans="11:12" ht="15.75" x14ac:dyDescent="0.2">
      <c r="K24513" s="311">
        <v>1</v>
      </c>
      <c r="L24513" s="311"/>
    </row>
    <row r="24514" spans="11:12" ht="15.75" x14ac:dyDescent="0.2">
      <c r="K24514" s="311">
        <v>1</v>
      </c>
      <c r="L24514" s="311"/>
    </row>
    <row r="24515" spans="11:12" ht="15.75" x14ac:dyDescent="0.2">
      <c r="K24515" s="311">
        <v>1</v>
      </c>
      <c r="L24515" s="311"/>
    </row>
    <row r="24516" spans="11:12" ht="15.75" x14ac:dyDescent="0.2">
      <c r="K24516" s="311">
        <v>1</v>
      </c>
      <c r="L24516" s="311"/>
    </row>
    <row r="24517" spans="11:12" ht="15.75" x14ac:dyDescent="0.2">
      <c r="K24517" s="311">
        <v>1</v>
      </c>
      <c r="L24517" s="311"/>
    </row>
    <row r="24518" spans="11:12" ht="15.75" x14ac:dyDescent="0.2">
      <c r="K24518" s="311">
        <v>1</v>
      </c>
      <c r="L24518" s="311"/>
    </row>
    <row r="24519" spans="11:12" ht="15.75" x14ac:dyDescent="0.2">
      <c r="K24519" s="311">
        <v>1</v>
      </c>
      <c r="L24519" s="311"/>
    </row>
    <row r="24520" spans="11:12" ht="15.75" x14ac:dyDescent="0.2">
      <c r="K24520" s="311">
        <v>1</v>
      </c>
      <c r="L24520" s="311"/>
    </row>
    <row r="24521" spans="11:12" ht="15.75" x14ac:dyDescent="0.2">
      <c r="K24521" s="311">
        <v>1</v>
      </c>
      <c r="L24521" s="311"/>
    </row>
    <row r="24522" spans="11:12" ht="15.75" x14ac:dyDescent="0.2">
      <c r="K24522" s="311">
        <v>1</v>
      </c>
      <c r="L24522" s="311"/>
    </row>
    <row r="24523" spans="11:12" ht="15.75" x14ac:dyDescent="0.2">
      <c r="K24523" s="311">
        <v>1</v>
      </c>
      <c r="L24523" s="311"/>
    </row>
    <row r="24524" spans="11:12" ht="15.75" x14ac:dyDescent="0.2">
      <c r="K24524" s="311">
        <v>1</v>
      </c>
      <c r="L24524" s="311"/>
    </row>
    <row r="24525" spans="11:12" ht="15.75" x14ac:dyDescent="0.2">
      <c r="K24525" s="311">
        <v>1</v>
      </c>
      <c r="L24525" s="311"/>
    </row>
    <row r="24526" spans="11:12" ht="15.75" x14ac:dyDescent="0.2">
      <c r="K24526" s="311">
        <v>1</v>
      </c>
      <c r="L24526" s="311"/>
    </row>
    <row r="24527" spans="11:12" ht="15.75" x14ac:dyDescent="0.2">
      <c r="K24527" s="311">
        <v>1</v>
      </c>
      <c r="L24527" s="311"/>
    </row>
    <row r="24528" spans="11:12" ht="15.75" x14ac:dyDescent="0.2">
      <c r="K24528" s="311">
        <v>1</v>
      </c>
      <c r="L24528" s="311"/>
    </row>
    <row r="24529" spans="11:12" ht="15.75" x14ac:dyDescent="0.2">
      <c r="K24529" s="311">
        <v>1</v>
      </c>
      <c r="L24529" s="311"/>
    </row>
    <row r="24530" spans="11:12" ht="15.75" x14ac:dyDescent="0.2">
      <c r="K24530" s="311">
        <v>1</v>
      </c>
      <c r="L24530" s="311"/>
    </row>
    <row r="24531" spans="11:12" ht="15.75" x14ac:dyDescent="0.2">
      <c r="K24531" s="311">
        <v>1</v>
      </c>
      <c r="L24531" s="311"/>
    </row>
    <row r="24532" spans="11:12" ht="15.75" x14ac:dyDescent="0.2">
      <c r="K24532" s="311">
        <v>1</v>
      </c>
      <c r="L24532" s="311"/>
    </row>
    <row r="24533" spans="11:12" ht="15.75" x14ac:dyDescent="0.2">
      <c r="K24533" s="311">
        <v>1</v>
      </c>
      <c r="L24533" s="311"/>
    </row>
    <row r="24534" spans="11:12" ht="15.75" x14ac:dyDescent="0.2">
      <c r="K24534" s="311">
        <v>1</v>
      </c>
      <c r="L24534" s="311"/>
    </row>
    <row r="24535" spans="11:12" ht="15.75" x14ac:dyDescent="0.2">
      <c r="K24535" s="311">
        <v>1</v>
      </c>
      <c r="L24535" s="311"/>
    </row>
    <row r="24536" spans="11:12" ht="15.75" x14ac:dyDescent="0.2">
      <c r="K24536" s="311">
        <v>1</v>
      </c>
      <c r="L24536" s="311"/>
    </row>
    <row r="24537" spans="11:12" ht="15.75" x14ac:dyDescent="0.2">
      <c r="K24537" s="311">
        <v>1</v>
      </c>
      <c r="L24537" s="311"/>
    </row>
    <row r="24538" spans="11:12" ht="15.75" x14ac:dyDescent="0.2">
      <c r="K24538" s="311">
        <v>1</v>
      </c>
      <c r="L24538" s="311"/>
    </row>
    <row r="24539" spans="11:12" ht="15.75" x14ac:dyDescent="0.2">
      <c r="K24539" s="311">
        <v>1</v>
      </c>
      <c r="L24539" s="311"/>
    </row>
    <row r="24540" spans="11:12" ht="15.75" x14ac:dyDescent="0.2">
      <c r="K24540" s="311">
        <v>1</v>
      </c>
      <c r="L24540" s="311"/>
    </row>
    <row r="24541" spans="11:12" ht="15.75" x14ac:dyDescent="0.2">
      <c r="K24541" s="311">
        <v>1</v>
      </c>
      <c r="L24541" s="311"/>
    </row>
    <row r="24542" spans="11:12" ht="15.75" x14ac:dyDescent="0.2">
      <c r="K24542" s="311">
        <v>1</v>
      </c>
      <c r="L24542" s="311"/>
    </row>
    <row r="24543" spans="11:12" ht="15.75" x14ac:dyDescent="0.2">
      <c r="K24543" s="311">
        <v>1</v>
      </c>
      <c r="L24543" s="311"/>
    </row>
    <row r="24544" spans="11:12" ht="15.75" x14ac:dyDescent="0.2">
      <c r="K24544" s="311">
        <v>1</v>
      </c>
      <c r="L24544" s="311"/>
    </row>
    <row r="24545" spans="11:12" ht="15.75" x14ac:dyDescent="0.2">
      <c r="K24545" s="311">
        <v>1</v>
      </c>
      <c r="L24545" s="311"/>
    </row>
    <row r="24546" spans="11:12" ht="15.75" x14ac:dyDescent="0.2">
      <c r="K24546" s="311">
        <v>1</v>
      </c>
      <c r="L24546" s="311"/>
    </row>
    <row r="24547" spans="11:12" ht="15.75" x14ac:dyDescent="0.2">
      <c r="K24547" s="311">
        <v>1</v>
      </c>
      <c r="L24547" s="311"/>
    </row>
    <row r="24548" spans="11:12" ht="15.75" x14ac:dyDescent="0.2">
      <c r="K24548" s="311">
        <v>1</v>
      </c>
      <c r="L24548" s="311"/>
    </row>
    <row r="24549" spans="11:12" ht="15.75" x14ac:dyDescent="0.2">
      <c r="K24549" s="311">
        <v>1</v>
      </c>
      <c r="L24549" s="311"/>
    </row>
    <row r="24550" spans="11:12" ht="15.75" x14ac:dyDescent="0.2">
      <c r="K24550" s="311">
        <v>1</v>
      </c>
      <c r="L24550" s="311"/>
    </row>
    <row r="24551" spans="11:12" ht="15.75" x14ac:dyDescent="0.2">
      <c r="K24551" s="311">
        <v>1</v>
      </c>
      <c r="L24551" s="311"/>
    </row>
    <row r="24552" spans="11:12" ht="15.75" x14ac:dyDescent="0.2">
      <c r="K24552" s="311">
        <v>1</v>
      </c>
      <c r="L24552" s="311"/>
    </row>
    <row r="24553" spans="11:12" ht="15.75" x14ac:dyDescent="0.2">
      <c r="K24553" s="311">
        <v>1</v>
      </c>
      <c r="L24553" s="311"/>
    </row>
    <row r="24554" spans="11:12" ht="15.75" x14ac:dyDescent="0.2">
      <c r="K24554" s="311">
        <v>1</v>
      </c>
      <c r="L24554" s="311"/>
    </row>
    <row r="24555" spans="11:12" ht="15.75" x14ac:dyDescent="0.2">
      <c r="K24555" s="311">
        <v>1</v>
      </c>
      <c r="L24555" s="311"/>
    </row>
    <row r="24556" spans="11:12" ht="15.75" x14ac:dyDescent="0.2">
      <c r="K24556" s="311">
        <v>1</v>
      </c>
      <c r="L24556" s="311"/>
    </row>
    <row r="24557" spans="11:12" ht="15.75" x14ac:dyDescent="0.2">
      <c r="K24557" s="311">
        <v>1</v>
      </c>
      <c r="L24557" s="311"/>
    </row>
    <row r="24558" spans="11:12" ht="15.75" x14ac:dyDescent="0.2">
      <c r="K24558" s="311">
        <v>1</v>
      </c>
      <c r="L24558" s="311"/>
    </row>
    <row r="24559" spans="11:12" ht="15.75" x14ac:dyDescent="0.2">
      <c r="K24559" s="311">
        <v>1</v>
      </c>
      <c r="L24559" s="311"/>
    </row>
    <row r="24560" spans="11:12" ht="15.75" x14ac:dyDescent="0.2">
      <c r="K24560" s="311">
        <v>1</v>
      </c>
      <c r="L24560" s="311"/>
    </row>
    <row r="24561" spans="11:12" ht="15.75" x14ac:dyDescent="0.2">
      <c r="K24561" s="311">
        <v>1</v>
      </c>
      <c r="L24561" s="311"/>
    </row>
    <row r="24562" spans="11:12" ht="15.75" x14ac:dyDescent="0.2">
      <c r="K24562" s="311">
        <v>1</v>
      </c>
      <c r="L24562" s="311"/>
    </row>
    <row r="24563" spans="11:12" ht="15.75" x14ac:dyDescent="0.2">
      <c r="K24563" s="311">
        <v>1</v>
      </c>
      <c r="L24563" s="311"/>
    </row>
    <row r="24564" spans="11:12" ht="15.75" x14ac:dyDescent="0.2">
      <c r="K24564" s="311">
        <v>1</v>
      </c>
      <c r="L24564" s="311"/>
    </row>
    <row r="24565" spans="11:12" ht="15.75" x14ac:dyDescent="0.2">
      <c r="K24565" s="311">
        <v>1</v>
      </c>
      <c r="L24565" s="311"/>
    </row>
    <row r="24566" spans="11:12" ht="15.75" x14ac:dyDescent="0.2">
      <c r="K24566" s="311">
        <v>1</v>
      </c>
      <c r="L24566" s="311"/>
    </row>
    <row r="24567" spans="11:12" ht="15.75" x14ac:dyDescent="0.2">
      <c r="K24567" s="311">
        <v>1</v>
      </c>
      <c r="L24567" s="311"/>
    </row>
    <row r="24568" spans="11:12" ht="15.75" x14ac:dyDescent="0.2">
      <c r="K24568" s="311">
        <v>1</v>
      </c>
      <c r="L24568" s="311"/>
    </row>
    <row r="24569" spans="11:12" ht="15.75" x14ac:dyDescent="0.2">
      <c r="K24569" s="311">
        <v>1</v>
      </c>
      <c r="L24569" s="311"/>
    </row>
    <row r="24570" spans="11:12" ht="15.75" x14ac:dyDescent="0.2">
      <c r="K24570" s="311">
        <v>1</v>
      </c>
      <c r="L24570" s="311"/>
    </row>
    <row r="24571" spans="11:12" ht="15.75" x14ac:dyDescent="0.2">
      <c r="K24571" s="311">
        <v>1</v>
      </c>
      <c r="L24571" s="311"/>
    </row>
    <row r="24572" spans="11:12" ht="15.75" x14ac:dyDescent="0.2">
      <c r="K24572" s="311">
        <v>1</v>
      </c>
      <c r="L24572" s="311"/>
    </row>
    <row r="24573" spans="11:12" ht="15.75" x14ac:dyDescent="0.2">
      <c r="K24573" s="311">
        <v>1</v>
      </c>
      <c r="L24573" s="311"/>
    </row>
    <row r="24574" spans="11:12" ht="15.75" x14ac:dyDescent="0.2">
      <c r="K24574" s="311">
        <v>1</v>
      </c>
      <c r="L24574" s="311"/>
    </row>
    <row r="24575" spans="11:12" ht="15.75" x14ac:dyDescent="0.2">
      <c r="K24575" s="311">
        <v>1</v>
      </c>
      <c r="L24575" s="311"/>
    </row>
    <row r="24576" spans="11:12" ht="15.75" x14ac:dyDescent="0.2">
      <c r="K24576" s="311">
        <v>1</v>
      </c>
      <c r="L24576" s="311"/>
    </row>
    <row r="24577" spans="11:12" ht="15.75" x14ac:dyDescent="0.2">
      <c r="K24577" s="311">
        <v>1</v>
      </c>
      <c r="L24577" s="311"/>
    </row>
    <row r="24578" spans="11:12" ht="15.75" x14ac:dyDescent="0.2">
      <c r="K24578" s="311">
        <v>1</v>
      </c>
      <c r="L24578" s="311"/>
    </row>
    <row r="24579" spans="11:12" ht="15.75" x14ac:dyDescent="0.2">
      <c r="K24579" s="311">
        <v>1</v>
      </c>
      <c r="L24579" s="311"/>
    </row>
    <row r="24580" spans="11:12" ht="15.75" x14ac:dyDescent="0.2">
      <c r="K24580" s="311">
        <v>1</v>
      </c>
      <c r="L24580" s="311"/>
    </row>
    <row r="24581" spans="11:12" ht="15.75" x14ac:dyDescent="0.2">
      <c r="K24581" s="311">
        <v>1</v>
      </c>
      <c r="L24581" s="311"/>
    </row>
    <row r="24582" spans="11:12" ht="15.75" x14ac:dyDescent="0.2">
      <c r="K24582" s="311">
        <v>1</v>
      </c>
      <c r="L24582" s="311"/>
    </row>
    <row r="24583" spans="11:12" ht="15.75" x14ac:dyDescent="0.2">
      <c r="K24583" s="311">
        <v>1</v>
      </c>
      <c r="L24583" s="311"/>
    </row>
    <row r="24584" spans="11:12" ht="15.75" x14ac:dyDescent="0.2">
      <c r="K24584" s="311">
        <v>1</v>
      </c>
      <c r="L24584" s="311"/>
    </row>
    <row r="24585" spans="11:12" ht="15.75" x14ac:dyDescent="0.2">
      <c r="K24585" s="311">
        <v>1</v>
      </c>
      <c r="L24585" s="311"/>
    </row>
    <row r="24586" spans="11:12" ht="15.75" x14ac:dyDescent="0.2">
      <c r="K24586" s="311">
        <v>1</v>
      </c>
      <c r="L24586" s="311"/>
    </row>
    <row r="24587" spans="11:12" ht="15.75" x14ac:dyDescent="0.2">
      <c r="K24587" s="311">
        <v>1</v>
      </c>
      <c r="L24587" s="311"/>
    </row>
    <row r="24588" spans="11:12" ht="15.75" x14ac:dyDescent="0.2">
      <c r="K24588" s="311">
        <v>1</v>
      </c>
      <c r="L24588" s="311"/>
    </row>
    <row r="24589" spans="11:12" ht="15.75" x14ac:dyDescent="0.2">
      <c r="K24589" s="311">
        <v>1</v>
      </c>
      <c r="L24589" s="311"/>
    </row>
    <row r="24590" spans="11:12" ht="15.75" x14ac:dyDescent="0.2">
      <c r="K24590" s="311">
        <v>1</v>
      </c>
      <c r="L24590" s="311"/>
    </row>
    <row r="24591" spans="11:12" ht="15.75" x14ac:dyDescent="0.2">
      <c r="K24591" s="311">
        <v>1</v>
      </c>
      <c r="L24591" s="311"/>
    </row>
    <row r="24592" spans="11:12" ht="15.75" x14ac:dyDescent="0.2">
      <c r="K24592" s="311">
        <v>1</v>
      </c>
      <c r="L24592" s="311"/>
    </row>
    <row r="24593" spans="11:12" ht="15.75" x14ac:dyDescent="0.2">
      <c r="K24593" s="311">
        <v>1</v>
      </c>
      <c r="L24593" s="311"/>
    </row>
    <row r="24594" spans="11:12" ht="15.75" x14ac:dyDescent="0.2">
      <c r="K24594" s="311">
        <v>1</v>
      </c>
      <c r="L24594" s="311"/>
    </row>
    <row r="24595" spans="11:12" ht="15.75" x14ac:dyDescent="0.2">
      <c r="K24595" s="311">
        <v>1</v>
      </c>
      <c r="L24595" s="311"/>
    </row>
    <row r="24596" spans="11:12" ht="15.75" x14ac:dyDescent="0.2">
      <c r="K24596" s="311">
        <v>1</v>
      </c>
      <c r="L24596" s="311"/>
    </row>
    <row r="24597" spans="11:12" ht="15.75" x14ac:dyDescent="0.2">
      <c r="K24597" s="311">
        <v>1</v>
      </c>
      <c r="L24597" s="311"/>
    </row>
    <row r="24598" spans="11:12" ht="15.75" x14ac:dyDescent="0.2">
      <c r="K24598" s="311">
        <v>1</v>
      </c>
      <c r="L24598" s="311"/>
    </row>
    <row r="24599" spans="11:12" ht="15.75" x14ac:dyDescent="0.2">
      <c r="K24599" s="311">
        <v>1</v>
      </c>
      <c r="L24599" s="311"/>
    </row>
    <row r="24600" spans="11:12" ht="15.75" x14ac:dyDescent="0.2">
      <c r="K24600" s="311">
        <v>1</v>
      </c>
      <c r="L24600" s="311"/>
    </row>
    <row r="24601" spans="11:12" ht="15.75" x14ac:dyDescent="0.2">
      <c r="K24601" s="311">
        <v>1</v>
      </c>
      <c r="L24601" s="311"/>
    </row>
    <row r="24602" spans="11:12" ht="15.75" x14ac:dyDescent="0.2">
      <c r="K24602" s="311">
        <v>1</v>
      </c>
      <c r="L24602" s="311"/>
    </row>
    <row r="24603" spans="11:12" ht="15.75" x14ac:dyDescent="0.2">
      <c r="K24603" s="311">
        <v>1</v>
      </c>
      <c r="L24603" s="311"/>
    </row>
    <row r="24604" spans="11:12" ht="15.75" x14ac:dyDescent="0.2">
      <c r="K24604" s="311">
        <v>1</v>
      </c>
      <c r="L24604" s="311"/>
    </row>
    <row r="24605" spans="11:12" ht="15.75" x14ac:dyDescent="0.2">
      <c r="K24605" s="311">
        <v>1</v>
      </c>
      <c r="L24605" s="311"/>
    </row>
    <row r="24606" spans="11:12" ht="15.75" x14ac:dyDescent="0.2">
      <c r="K24606" s="311">
        <v>1</v>
      </c>
      <c r="L24606" s="311"/>
    </row>
    <row r="24607" spans="11:12" ht="15.75" x14ac:dyDescent="0.2">
      <c r="K24607" s="311">
        <v>1</v>
      </c>
      <c r="L24607" s="311"/>
    </row>
    <row r="24608" spans="11:12" ht="15.75" x14ac:dyDescent="0.2">
      <c r="K24608" s="311">
        <v>1</v>
      </c>
      <c r="L24608" s="311"/>
    </row>
    <row r="24609" spans="11:12" ht="15.75" x14ac:dyDescent="0.2">
      <c r="K24609" s="311">
        <v>1</v>
      </c>
      <c r="L24609" s="311"/>
    </row>
    <row r="24610" spans="11:12" ht="15.75" x14ac:dyDescent="0.2">
      <c r="K24610" s="311">
        <v>1</v>
      </c>
      <c r="L24610" s="311"/>
    </row>
    <row r="24611" spans="11:12" ht="15.75" x14ac:dyDescent="0.2">
      <c r="K24611" s="311">
        <v>1</v>
      </c>
      <c r="L24611" s="311"/>
    </row>
    <row r="24612" spans="11:12" ht="15.75" x14ac:dyDescent="0.2">
      <c r="K24612" s="311">
        <v>1</v>
      </c>
      <c r="L24612" s="311"/>
    </row>
    <row r="24613" spans="11:12" ht="15.75" x14ac:dyDescent="0.2">
      <c r="K24613" s="311">
        <v>1</v>
      </c>
      <c r="L24613" s="311"/>
    </row>
    <row r="24614" spans="11:12" ht="15.75" x14ac:dyDescent="0.2">
      <c r="K24614" s="311">
        <v>1</v>
      </c>
      <c r="L24614" s="311"/>
    </row>
    <row r="24615" spans="11:12" ht="15.75" x14ac:dyDescent="0.2">
      <c r="K24615" s="311">
        <v>1</v>
      </c>
      <c r="L24615" s="311"/>
    </row>
    <row r="24616" spans="11:12" ht="15.75" x14ac:dyDescent="0.2">
      <c r="K24616" s="311">
        <v>1</v>
      </c>
      <c r="L24616" s="311"/>
    </row>
    <row r="24617" spans="11:12" ht="15.75" x14ac:dyDescent="0.2">
      <c r="K24617" s="311">
        <v>1</v>
      </c>
      <c r="L24617" s="311"/>
    </row>
    <row r="24618" spans="11:12" ht="15.75" x14ac:dyDescent="0.2">
      <c r="K24618" s="311">
        <v>1</v>
      </c>
      <c r="L24618" s="311"/>
    </row>
    <row r="24619" spans="11:12" ht="15.75" x14ac:dyDescent="0.2">
      <c r="K24619" s="311">
        <v>1</v>
      </c>
      <c r="L24619" s="311"/>
    </row>
    <row r="24620" spans="11:12" ht="15.75" x14ac:dyDescent="0.2">
      <c r="K24620" s="311">
        <v>1</v>
      </c>
      <c r="L24620" s="311"/>
    </row>
    <row r="24621" spans="11:12" ht="15.75" x14ac:dyDescent="0.2">
      <c r="K24621" s="311">
        <v>1</v>
      </c>
      <c r="L24621" s="311"/>
    </row>
    <row r="24622" spans="11:12" ht="15.75" x14ac:dyDescent="0.2">
      <c r="K24622" s="311">
        <v>1</v>
      </c>
      <c r="L24622" s="311"/>
    </row>
    <row r="24623" spans="11:12" ht="15.75" x14ac:dyDescent="0.2">
      <c r="K24623" s="311">
        <v>1</v>
      </c>
      <c r="L24623" s="311"/>
    </row>
    <row r="24624" spans="11:12" ht="15.75" x14ac:dyDescent="0.2">
      <c r="K24624" s="311">
        <v>1</v>
      </c>
      <c r="L24624" s="311"/>
    </row>
    <row r="24625" spans="11:12" ht="15.75" x14ac:dyDescent="0.2">
      <c r="K24625" s="311">
        <v>1</v>
      </c>
      <c r="L24625" s="311"/>
    </row>
    <row r="24626" spans="11:12" ht="15.75" x14ac:dyDescent="0.2">
      <c r="K24626" s="311">
        <v>1</v>
      </c>
      <c r="L24626" s="311"/>
    </row>
    <row r="24627" spans="11:12" ht="15.75" x14ac:dyDescent="0.2">
      <c r="K24627" s="311">
        <v>1</v>
      </c>
      <c r="L24627" s="311"/>
    </row>
    <row r="24628" spans="11:12" ht="15.75" x14ac:dyDescent="0.2">
      <c r="K24628" s="311">
        <v>1</v>
      </c>
      <c r="L24628" s="311"/>
    </row>
    <row r="24629" spans="11:12" ht="15.75" x14ac:dyDescent="0.2">
      <c r="K24629" s="311">
        <v>1</v>
      </c>
      <c r="L24629" s="311"/>
    </row>
    <row r="24630" spans="11:12" ht="15.75" x14ac:dyDescent="0.2">
      <c r="K24630" s="311">
        <v>1</v>
      </c>
      <c r="L24630" s="311"/>
    </row>
    <row r="24631" spans="11:12" ht="15.75" x14ac:dyDescent="0.2">
      <c r="K24631" s="311">
        <v>1</v>
      </c>
      <c r="L24631" s="311"/>
    </row>
    <row r="24632" spans="11:12" ht="15.75" x14ac:dyDescent="0.2">
      <c r="K24632" s="311">
        <v>1</v>
      </c>
      <c r="L24632" s="311"/>
    </row>
    <row r="24633" spans="11:12" ht="15.75" x14ac:dyDescent="0.2">
      <c r="K24633" s="311">
        <v>1</v>
      </c>
      <c r="L24633" s="311"/>
    </row>
    <row r="24634" spans="11:12" ht="15.75" x14ac:dyDescent="0.2">
      <c r="K24634" s="311">
        <v>1</v>
      </c>
      <c r="L24634" s="311"/>
    </row>
    <row r="24635" spans="11:12" ht="15.75" x14ac:dyDescent="0.2">
      <c r="K24635" s="311">
        <v>1</v>
      </c>
      <c r="L24635" s="311"/>
    </row>
    <row r="24636" spans="11:12" ht="15.75" x14ac:dyDescent="0.2">
      <c r="K24636" s="311">
        <v>1</v>
      </c>
      <c r="L24636" s="311"/>
    </row>
    <row r="24637" spans="11:12" ht="15.75" x14ac:dyDescent="0.2">
      <c r="K24637" s="311">
        <v>1</v>
      </c>
      <c r="L24637" s="311"/>
    </row>
    <row r="24638" spans="11:12" ht="15.75" x14ac:dyDescent="0.2">
      <c r="K24638" s="311">
        <v>1</v>
      </c>
      <c r="L24638" s="311"/>
    </row>
    <row r="24639" spans="11:12" ht="15.75" x14ac:dyDescent="0.2">
      <c r="K24639" s="311">
        <v>1</v>
      </c>
      <c r="L24639" s="311"/>
    </row>
    <row r="24640" spans="11:12" ht="15.75" x14ac:dyDescent="0.2">
      <c r="K24640" s="311">
        <v>1</v>
      </c>
      <c r="L24640" s="311"/>
    </row>
    <row r="24641" spans="11:12" ht="15.75" x14ac:dyDescent="0.2">
      <c r="K24641" s="311">
        <v>1</v>
      </c>
      <c r="L24641" s="311"/>
    </row>
    <row r="24642" spans="11:12" ht="15.75" x14ac:dyDescent="0.2">
      <c r="K24642" s="311">
        <v>1</v>
      </c>
      <c r="L24642" s="311"/>
    </row>
    <row r="24643" spans="11:12" ht="15.75" x14ac:dyDescent="0.2">
      <c r="K24643" s="311">
        <v>1</v>
      </c>
      <c r="L24643" s="311"/>
    </row>
    <row r="24644" spans="11:12" ht="15.75" x14ac:dyDescent="0.2">
      <c r="K24644" s="311">
        <v>1</v>
      </c>
      <c r="L24644" s="311"/>
    </row>
    <row r="24645" spans="11:12" ht="15.75" x14ac:dyDescent="0.2">
      <c r="K24645" s="311">
        <v>1</v>
      </c>
      <c r="L24645" s="311"/>
    </row>
    <row r="24646" spans="11:12" ht="15.75" x14ac:dyDescent="0.2">
      <c r="K24646" s="311">
        <v>1</v>
      </c>
      <c r="L24646" s="311"/>
    </row>
    <row r="24647" spans="11:12" ht="15.75" x14ac:dyDescent="0.2">
      <c r="K24647" s="311">
        <v>1</v>
      </c>
      <c r="L24647" s="311"/>
    </row>
    <row r="24648" spans="11:12" ht="15.75" x14ac:dyDescent="0.2">
      <c r="K24648" s="311">
        <v>1</v>
      </c>
      <c r="L24648" s="311"/>
    </row>
    <row r="24649" spans="11:12" ht="15.75" x14ac:dyDescent="0.2">
      <c r="K24649" s="311">
        <v>1</v>
      </c>
      <c r="L24649" s="311"/>
    </row>
    <row r="24650" spans="11:12" ht="15.75" x14ac:dyDescent="0.2">
      <c r="K24650" s="311">
        <v>1</v>
      </c>
      <c r="L24650" s="311"/>
    </row>
    <row r="24651" spans="11:12" ht="15.75" x14ac:dyDescent="0.2">
      <c r="K24651" s="311">
        <v>1</v>
      </c>
      <c r="L24651" s="311"/>
    </row>
    <row r="24652" spans="11:12" ht="15.75" x14ac:dyDescent="0.2">
      <c r="K24652" s="311">
        <v>1</v>
      </c>
      <c r="L24652" s="311"/>
    </row>
    <row r="24653" spans="11:12" ht="15.75" x14ac:dyDescent="0.2">
      <c r="K24653" s="311">
        <v>1</v>
      </c>
      <c r="L24653" s="311"/>
    </row>
    <row r="24654" spans="11:12" ht="15.75" x14ac:dyDescent="0.2">
      <c r="K24654" s="311">
        <v>1</v>
      </c>
      <c r="L24654" s="311"/>
    </row>
    <row r="24655" spans="11:12" ht="15.75" x14ac:dyDescent="0.2">
      <c r="K24655" s="311">
        <v>1</v>
      </c>
      <c r="L24655" s="311"/>
    </row>
    <row r="24656" spans="11:12" ht="15.75" x14ac:dyDescent="0.2">
      <c r="K24656" s="311">
        <v>1</v>
      </c>
      <c r="L24656" s="311"/>
    </row>
    <row r="24657" spans="11:12" ht="15.75" x14ac:dyDescent="0.2">
      <c r="K24657" s="311">
        <v>1</v>
      </c>
      <c r="L24657" s="311"/>
    </row>
    <row r="24658" spans="11:12" ht="15.75" x14ac:dyDescent="0.2">
      <c r="K24658" s="311">
        <v>1</v>
      </c>
      <c r="L24658" s="311"/>
    </row>
    <row r="24659" spans="11:12" ht="15.75" x14ac:dyDescent="0.2">
      <c r="K24659" s="311">
        <v>1</v>
      </c>
      <c r="L24659" s="311"/>
    </row>
    <row r="24660" spans="11:12" ht="15.75" x14ac:dyDescent="0.2">
      <c r="K24660" s="311">
        <v>1</v>
      </c>
      <c r="L24660" s="311"/>
    </row>
    <row r="24661" spans="11:12" ht="15.75" x14ac:dyDescent="0.2">
      <c r="K24661" s="311">
        <v>1</v>
      </c>
      <c r="L24661" s="311"/>
    </row>
    <row r="24662" spans="11:12" ht="15.75" x14ac:dyDescent="0.2">
      <c r="K24662" s="311">
        <v>1</v>
      </c>
      <c r="L24662" s="311"/>
    </row>
    <row r="24663" spans="11:12" ht="15.75" x14ac:dyDescent="0.2">
      <c r="K24663" s="311">
        <v>1</v>
      </c>
      <c r="L24663" s="311"/>
    </row>
    <row r="24664" spans="11:12" ht="15.75" x14ac:dyDescent="0.2">
      <c r="K24664" s="311">
        <v>1</v>
      </c>
      <c r="L24664" s="311"/>
    </row>
    <row r="24665" spans="11:12" ht="15.75" x14ac:dyDescent="0.2">
      <c r="K24665" s="311">
        <v>1</v>
      </c>
      <c r="L24665" s="311"/>
    </row>
    <row r="24666" spans="11:12" ht="15.75" x14ac:dyDescent="0.2">
      <c r="K24666" s="311">
        <v>1</v>
      </c>
      <c r="L24666" s="311"/>
    </row>
    <row r="24667" spans="11:12" ht="15.75" x14ac:dyDescent="0.2">
      <c r="K24667" s="311">
        <v>1</v>
      </c>
      <c r="L24667" s="311"/>
    </row>
    <row r="24668" spans="11:12" ht="15.75" x14ac:dyDescent="0.2">
      <c r="K24668" s="311">
        <v>1</v>
      </c>
      <c r="L24668" s="311"/>
    </row>
    <row r="24669" spans="11:12" ht="15.75" x14ac:dyDescent="0.2">
      <c r="K24669" s="311">
        <v>1</v>
      </c>
      <c r="L24669" s="311"/>
    </row>
    <row r="24670" spans="11:12" ht="15.75" x14ac:dyDescent="0.2">
      <c r="K24670" s="311">
        <v>1</v>
      </c>
      <c r="L24670" s="311"/>
    </row>
    <row r="24671" spans="11:12" ht="15.75" x14ac:dyDescent="0.2">
      <c r="K24671" s="311">
        <v>1</v>
      </c>
      <c r="L24671" s="311"/>
    </row>
    <row r="24672" spans="11:12" ht="15.75" x14ac:dyDescent="0.2">
      <c r="K24672" s="311">
        <v>1</v>
      </c>
      <c r="L24672" s="311"/>
    </row>
    <row r="24673" spans="11:12" ht="15.75" x14ac:dyDescent="0.2">
      <c r="K24673" s="311">
        <v>1</v>
      </c>
      <c r="L24673" s="311"/>
    </row>
    <row r="24674" spans="11:12" ht="15.75" x14ac:dyDescent="0.2">
      <c r="K24674" s="311">
        <v>1</v>
      </c>
      <c r="L24674" s="311"/>
    </row>
    <row r="24675" spans="11:12" ht="15.75" x14ac:dyDescent="0.2">
      <c r="K24675" s="311">
        <v>1</v>
      </c>
      <c r="L24675" s="311"/>
    </row>
    <row r="24676" spans="11:12" ht="15.75" x14ac:dyDescent="0.2">
      <c r="K24676" s="311">
        <v>1</v>
      </c>
      <c r="L24676" s="311"/>
    </row>
    <row r="24677" spans="11:12" ht="15.75" x14ac:dyDescent="0.2">
      <c r="K24677" s="311">
        <v>1</v>
      </c>
      <c r="L24677" s="311"/>
    </row>
    <row r="24678" spans="11:12" ht="15.75" x14ac:dyDescent="0.2">
      <c r="K24678" s="311">
        <v>1</v>
      </c>
      <c r="L24678" s="311"/>
    </row>
    <row r="24679" spans="11:12" ht="15.75" x14ac:dyDescent="0.2">
      <c r="K24679" s="311">
        <v>1</v>
      </c>
      <c r="L24679" s="311"/>
    </row>
    <row r="24680" spans="11:12" ht="15.75" x14ac:dyDescent="0.2">
      <c r="K24680" s="311">
        <v>1</v>
      </c>
      <c r="L24680" s="311"/>
    </row>
    <row r="24681" spans="11:12" ht="15.75" x14ac:dyDescent="0.2">
      <c r="K24681" s="311">
        <v>1</v>
      </c>
      <c r="L24681" s="311"/>
    </row>
    <row r="24682" spans="11:12" ht="15.75" x14ac:dyDescent="0.2">
      <c r="K24682" s="311">
        <v>1</v>
      </c>
      <c r="L24682" s="311"/>
    </row>
    <row r="24683" spans="11:12" ht="15.75" x14ac:dyDescent="0.2">
      <c r="K24683" s="311">
        <v>1</v>
      </c>
      <c r="L24683" s="311"/>
    </row>
    <row r="24684" spans="11:12" ht="15.75" x14ac:dyDescent="0.2">
      <c r="K24684" s="311">
        <v>1</v>
      </c>
      <c r="L24684" s="311"/>
    </row>
    <row r="24685" spans="11:12" ht="15.75" x14ac:dyDescent="0.2">
      <c r="K24685" s="311">
        <v>1</v>
      </c>
      <c r="L24685" s="311"/>
    </row>
    <row r="24686" spans="11:12" ht="15.75" x14ac:dyDescent="0.2">
      <c r="K24686" s="311">
        <v>1</v>
      </c>
      <c r="L24686" s="311"/>
    </row>
    <row r="24687" spans="11:12" ht="15.75" x14ac:dyDescent="0.2">
      <c r="K24687" s="311">
        <v>1</v>
      </c>
      <c r="L24687" s="311"/>
    </row>
    <row r="24688" spans="11:12" ht="15.75" x14ac:dyDescent="0.2">
      <c r="K24688" s="311">
        <v>1</v>
      </c>
      <c r="L24688" s="311"/>
    </row>
    <row r="24689" spans="11:12" ht="15.75" x14ac:dyDescent="0.2">
      <c r="K24689" s="311">
        <v>1</v>
      </c>
      <c r="L24689" s="311"/>
    </row>
    <row r="24690" spans="11:12" ht="15.75" x14ac:dyDescent="0.2">
      <c r="K24690" s="311">
        <v>1</v>
      </c>
      <c r="L24690" s="311"/>
    </row>
    <row r="24691" spans="11:12" ht="15.75" x14ac:dyDescent="0.2">
      <c r="K24691" s="311">
        <v>1</v>
      </c>
      <c r="L24691" s="311"/>
    </row>
    <row r="24692" spans="11:12" ht="15.75" x14ac:dyDescent="0.2">
      <c r="K24692" s="311">
        <v>1</v>
      </c>
      <c r="L24692" s="311"/>
    </row>
    <row r="24693" spans="11:12" ht="15.75" x14ac:dyDescent="0.2">
      <c r="K24693" s="311">
        <v>1</v>
      </c>
      <c r="L24693" s="311"/>
    </row>
    <row r="24694" spans="11:12" ht="15.75" x14ac:dyDescent="0.2">
      <c r="K24694" s="311">
        <v>1</v>
      </c>
      <c r="L24694" s="311"/>
    </row>
    <row r="24695" spans="11:12" ht="15.75" x14ac:dyDescent="0.2">
      <c r="K24695" s="311">
        <v>1</v>
      </c>
      <c r="L24695" s="311"/>
    </row>
    <row r="24696" spans="11:12" ht="15.75" x14ac:dyDescent="0.2">
      <c r="K24696" s="311">
        <v>1</v>
      </c>
      <c r="L24696" s="311"/>
    </row>
    <row r="24697" spans="11:12" ht="15.75" x14ac:dyDescent="0.2">
      <c r="K24697" s="311">
        <v>1</v>
      </c>
      <c r="L24697" s="311"/>
    </row>
    <row r="24698" spans="11:12" ht="15.75" x14ac:dyDescent="0.2">
      <c r="K24698" s="311">
        <v>1</v>
      </c>
      <c r="L24698" s="311"/>
    </row>
    <row r="24699" spans="11:12" ht="15.75" x14ac:dyDescent="0.2">
      <c r="K24699" s="311">
        <v>1</v>
      </c>
      <c r="L24699" s="311"/>
    </row>
    <row r="24700" spans="11:12" ht="15.75" x14ac:dyDescent="0.2">
      <c r="K24700" s="311">
        <v>1</v>
      </c>
      <c r="L24700" s="311"/>
    </row>
    <row r="24701" spans="11:12" ht="15.75" x14ac:dyDescent="0.2">
      <c r="K24701" s="311">
        <v>1</v>
      </c>
      <c r="L24701" s="311"/>
    </row>
    <row r="24702" spans="11:12" ht="15.75" x14ac:dyDescent="0.2">
      <c r="K24702" s="311">
        <v>1</v>
      </c>
      <c r="L24702" s="311"/>
    </row>
    <row r="24703" spans="11:12" ht="15.75" x14ac:dyDescent="0.2">
      <c r="K24703" s="311">
        <v>1</v>
      </c>
      <c r="L24703" s="311"/>
    </row>
    <row r="24704" spans="11:12" ht="15.75" x14ac:dyDescent="0.2">
      <c r="K24704" s="311">
        <v>1</v>
      </c>
      <c r="L24704" s="311"/>
    </row>
    <row r="24705" spans="11:12" ht="15.75" x14ac:dyDescent="0.2">
      <c r="K24705" s="311">
        <v>1</v>
      </c>
      <c r="L24705" s="311"/>
    </row>
    <row r="24706" spans="11:12" ht="15.75" x14ac:dyDescent="0.2">
      <c r="K24706" s="311">
        <v>1</v>
      </c>
      <c r="L24706" s="311"/>
    </row>
    <row r="24707" spans="11:12" ht="15.75" x14ac:dyDescent="0.2">
      <c r="K24707" s="311">
        <v>1</v>
      </c>
      <c r="L24707" s="311"/>
    </row>
    <row r="24708" spans="11:12" ht="15.75" x14ac:dyDescent="0.2">
      <c r="K24708" s="311">
        <v>1</v>
      </c>
      <c r="L24708" s="311"/>
    </row>
    <row r="24709" spans="11:12" ht="15.75" x14ac:dyDescent="0.2">
      <c r="K24709" s="311">
        <v>1</v>
      </c>
      <c r="L24709" s="311"/>
    </row>
    <row r="24710" spans="11:12" ht="15.75" x14ac:dyDescent="0.2">
      <c r="K24710" s="311">
        <v>1</v>
      </c>
      <c r="L24710" s="311"/>
    </row>
    <row r="24711" spans="11:12" ht="15.75" x14ac:dyDescent="0.2">
      <c r="K24711" s="311">
        <v>1</v>
      </c>
      <c r="L24711" s="311"/>
    </row>
    <row r="24712" spans="11:12" ht="15.75" x14ac:dyDescent="0.2">
      <c r="K24712" s="311">
        <v>1</v>
      </c>
      <c r="L24712" s="311"/>
    </row>
    <row r="24713" spans="11:12" ht="15.75" x14ac:dyDescent="0.2">
      <c r="K24713" s="311">
        <v>1</v>
      </c>
      <c r="L24713" s="311"/>
    </row>
    <row r="24714" spans="11:12" ht="15.75" x14ac:dyDescent="0.2">
      <c r="K24714" s="311">
        <v>1</v>
      </c>
      <c r="L24714" s="311"/>
    </row>
    <row r="24715" spans="11:12" ht="15.75" x14ac:dyDescent="0.2">
      <c r="K24715" s="311">
        <v>1</v>
      </c>
      <c r="L24715" s="311"/>
    </row>
    <row r="24716" spans="11:12" ht="15.75" x14ac:dyDescent="0.2">
      <c r="K24716" s="311">
        <v>1</v>
      </c>
      <c r="L24716" s="311"/>
    </row>
    <row r="24717" spans="11:12" ht="15.75" x14ac:dyDescent="0.2">
      <c r="K24717" s="311">
        <v>1</v>
      </c>
      <c r="L24717" s="311"/>
    </row>
    <row r="24718" spans="11:12" ht="15.75" x14ac:dyDescent="0.2">
      <c r="K24718" s="311">
        <v>1</v>
      </c>
      <c r="L24718" s="311"/>
    </row>
    <row r="24719" spans="11:12" ht="15.75" x14ac:dyDescent="0.2">
      <c r="K24719" s="311">
        <v>1</v>
      </c>
      <c r="L24719" s="311"/>
    </row>
    <row r="24720" spans="11:12" ht="15.75" x14ac:dyDescent="0.2">
      <c r="K24720" s="311">
        <v>1</v>
      </c>
      <c r="L24720" s="311"/>
    </row>
    <row r="24721" spans="11:12" ht="15.75" x14ac:dyDescent="0.2">
      <c r="K24721" s="311">
        <v>1</v>
      </c>
      <c r="L24721" s="311"/>
    </row>
    <row r="24722" spans="11:12" ht="15.75" x14ac:dyDescent="0.2">
      <c r="K24722" s="311">
        <v>1</v>
      </c>
      <c r="L24722" s="311"/>
    </row>
    <row r="24723" spans="11:12" ht="15.75" x14ac:dyDescent="0.2">
      <c r="K24723" s="311">
        <v>1</v>
      </c>
      <c r="L24723" s="311"/>
    </row>
    <row r="24724" spans="11:12" ht="15.75" x14ac:dyDescent="0.2">
      <c r="K24724" s="311">
        <v>1</v>
      </c>
      <c r="L24724" s="311"/>
    </row>
    <row r="24725" spans="11:12" ht="15.75" x14ac:dyDescent="0.2">
      <c r="K24725" s="311">
        <v>1</v>
      </c>
      <c r="L24725" s="311"/>
    </row>
    <row r="24726" spans="11:12" ht="15.75" x14ac:dyDescent="0.2">
      <c r="K24726" s="311">
        <v>1</v>
      </c>
      <c r="L24726" s="311"/>
    </row>
    <row r="24727" spans="11:12" ht="15.75" x14ac:dyDescent="0.2">
      <c r="K24727" s="311">
        <v>1</v>
      </c>
      <c r="L24727" s="311"/>
    </row>
    <row r="24728" spans="11:12" ht="15.75" x14ac:dyDescent="0.2">
      <c r="K24728" s="311">
        <v>1</v>
      </c>
      <c r="L24728" s="311"/>
    </row>
    <row r="24729" spans="11:12" ht="15.75" x14ac:dyDescent="0.2">
      <c r="K24729" s="311">
        <v>1</v>
      </c>
      <c r="L24729" s="311"/>
    </row>
    <row r="24730" spans="11:12" ht="15.75" x14ac:dyDescent="0.2">
      <c r="K24730" s="311">
        <v>1</v>
      </c>
      <c r="L24730" s="311"/>
    </row>
    <row r="24731" spans="11:12" ht="15.75" x14ac:dyDescent="0.2">
      <c r="K24731" s="311">
        <v>1</v>
      </c>
      <c r="L24731" s="311"/>
    </row>
    <row r="24732" spans="11:12" ht="15.75" x14ac:dyDescent="0.2">
      <c r="K24732" s="311">
        <v>1</v>
      </c>
      <c r="L24732" s="311"/>
    </row>
    <row r="24733" spans="11:12" ht="15.75" x14ac:dyDescent="0.2">
      <c r="K24733" s="311">
        <v>1</v>
      </c>
      <c r="L24733" s="311"/>
    </row>
    <row r="24734" spans="11:12" ht="15.75" x14ac:dyDescent="0.2">
      <c r="K24734" s="311">
        <v>1</v>
      </c>
      <c r="L24734" s="311"/>
    </row>
    <row r="24735" spans="11:12" ht="15.75" x14ac:dyDescent="0.2">
      <c r="K24735" s="311">
        <v>1</v>
      </c>
      <c r="L24735" s="311"/>
    </row>
    <row r="24736" spans="11:12" ht="15.75" x14ac:dyDescent="0.2">
      <c r="K24736" s="311">
        <v>1</v>
      </c>
      <c r="L24736" s="311"/>
    </row>
    <row r="24737" spans="11:12" ht="15.75" x14ac:dyDescent="0.2">
      <c r="K24737" s="311">
        <v>1</v>
      </c>
      <c r="L24737" s="311"/>
    </row>
    <row r="24738" spans="11:12" ht="15.75" x14ac:dyDescent="0.2">
      <c r="K24738" s="311">
        <v>1</v>
      </c>
      <c r="L24738" s="311"/>
    </row>
    <row r="24739" spans="11:12" ht="15.75" x14ac:dyDescent="0.2">
      <c r="K24739" s="311">
        <v>1</v>
      </c>
      <c r="L24739" s="311"/>
    </row>
    <row r="24740" spans="11:12" ht="15.75" x14ac:dyDescent="0.2">
      <c r="K24740" s="311">
        <v>1</v>
      </c>
      <c r="L24740" s="311"/>
    </row>
    <row r="24741" spans="11:12" ht="15.75" x14ac:dyDescent="0.2">
      <c r="K24741" s="311">
        <v>1</v>
      </c>
      <c r="L24741" s="311"/>
    </row>
    <row r="24742" spans="11:12" ht="15.75" x14ac:dyDescent="0.2">
      <c r="K24742" s="311">
        <v>1</v>
      </c>
      <c r="L24742" s="311"/>
    </row>
    <row r="24743" spans="11:12" ht="15.75" x14ac:dyDescent="0.2">
      <c r="K24743" s="311">
        <v>1</v>
      </c>
      <c r="L24743" s="311"/>
    </row>
    <row r="24744" spans="11:12" ht="15.75" x14ac:dyDescent="0.2">
      <c r="K24744" s="311">
        <v>1</v>
      </c>
      <c r="L24744" s="311"/>
    </row>
    <row r="24745" spans="11:12" ht="15.75" x14ac:dyDescent="0.2">
      <c r="K24745" s="311">
        <v>1</v>
      </c>
      <c r="L24745" s="311"/>
    </row>
    <row r="24746" spans="11:12" ht="15.75" x14ac:dyDescent="0.2">
      <c r="K24746" s="311">
        <v>1</v>
      </c>
      <c r="L24746" s="311"/>
    </row>
    <row r="24747" spans="11:12" ht="15.75" x14ac:dyDescent="0.2">
      <c r="K24747" s="311">
        <v>1</v>
      </c>
      <c r="L24747" s="311"/>
    </row>
    <row r="24748" spans="11:12" ht="15.75" x14ac:dyDescent="0.2">
      <c r="K24748" s="311">
        <v>1</v>
      </c>
      <c r="L24748" s="311"/>
    </row>
    <row r="24749" spans="11:12" ht="15.75" x14ac:dyDescent="0.2">
      <c r="K24749" s="311">
        <v>1</v>
      </c>
      <c r="L24749" s="311"/>
    </row>
    <row r="24750" spans="11:12" ht="15.75" x14ac:dyDescent="0.2">
      <c r="K24750" s="311">
        <v>1</v>
      </c>
      <c r="L24750" s="311"/>
    </row>
    <row r="24751" spans="11:12" ht="15.75" x14ac:dyDescent="0.2">
      <c r="K24751" s="311">
        <v>1</v>
      </c>
      <c r="L24751" s="311"/>
    </row>
    <row r="24752" spans="11:12" ht="15.75" x14ac:dyDescent="0.2">
      <c r="K24752" s="311">
        <v>1</v>
      </c>
      <c r="L24752" s="311"/>
    </row>
    <row r="24753" spans="11:12" ht="15.75" x14ac:dyDescent="0.2">
      <c r="K24753" s="311">
        <v>1</v>
      </c>
      <c r="L24753" s="311"/>
    </row>
    <row r="24754" spans="11:12" ht="15.75" x14ac:dyDescent="0.2">
      <c r="K24754" s="311">
        <v>1</v>
      </c>
      <c r="L24754" s="311"/>
    </row>
    <row r="24755" spans="11:12" ht="15.75" x14ac:dyDescent="0.2">
      <c r="K24755" s="311">
        <v>1</v>
      </c>
      <c r="L24755" s="311"/>
    </row>
    <row r="24756" spans="11:12" ht="15.75" x14ac:dyDescent="0.2">
      <c r="K24756" s="311">
        <v>1</v>
      </c>
      <c r="L24756" s="311"/>
    </row>
    <row r="24757" spans="11:12" ht="15.75" x14ac:dyDescent="0.2">
      <c r="K24757" s="311">
        <v>1</v>
      </c>
      <c r="L24757" s="311"/>
    </row>
    <row r="24758" spans="11:12" ht="15.75" x14ac:dyDescent="0.2">
      <c r="K24758" s="311">
        <v>1</v>
      </c>
      <c r="L24758" s="311"/>
    </row>
    <row r="24759" spans="11:12" ht="15.75" x14ac:dyDescent="0.2">
      <c r="K24759" s="311">
        <v>1</v>
      </c>
      <c r="L24759" s="311"/>
    </row>
    <row r="24760" spans="11:12" ht="15.75" x14ac:dyDescent="0.2">
      <c r="K24760" s="311">
        <v>1</v>
      </c>
      <c r="L24760" s="311"/>
    </row>
    <row r="24761" spans="11:12" ht="15.75" x14ac:dyDescent="0.2">
      <c r="K24761" s="311">
        <v>1</v>
      </c>
      <c r="L24761" s="311"/>
    </row>
    <row r="24762" spans="11:12" ht="15.75" x14ac:dyDescent="0.2">
      <c r="K24762" s="311">
        <v>1</v>
      </c>
      <c r="L24762" s="311"/>
    </row>
    <row r="24763" spans="11:12" ht="15.75" x14ac:dyDescent="0.2">
      <c r="K24763" s="311">
        <v>1</v>
      </c>
      <c r="L24763" s="311"/>
    </row>
    <row r="24764" spans="11:12" ht="15.75" x14ac:dyDescent="0.2">
      <c r="K24764" s="311">
        <v>1</v>
      </c>
      <c r="L24764" s="311"/>
    </row>
    <row r="24765" spans="11:12" ht="15.75" x14ac:dyDescent="0.2">
      <c r="K24765" s="311">
        <v>1</v>
      </c>
      <c r="L24765" s="311"/>
    </row>
    <row r="24766" spans="11:12" ht="15.75" x14ac:dyDescent="0.2">
      <c r="K24766" s="311">
        <v>1</v>
      </c>
      <c r="L24766" s="311"/>
    </row>
    <row r="24767" spans="11:12" ht="15.75" x14ac:dyDescent="0.2">
      <c r="K24767" s="311">
        <v>1</v>
      </c>
      <c r="L24767" s="311"/>
    </row>
    <row r="24768" spans="11:12" ht="15.75" x14ac:dyDescent="0.2">
      <c r="K24768" s="311">
        <v>1</v>
      </c>
      <c r="L24768" s="311"/>
    </row>
    <row r="24769" spans="11:12" ht="15.75" x14ac:dyDescent="0.2">
      <c r="K24769" s="311">
        <v>1</v>
      </c>
      <c r="L24769" s="311"/>
    </row>
    <row r="24770" spans="11:12" ht="15.75" x14ac:dyDescent="0.2">
      <c r="K24770" s="311">
        <v>1</v>
      </c>
      <c r="L24770" s="311"/>
    </row>
    <row r="24771" spans="11:12" ht="15.75" x14ac:dyDescent="0.2">
      <c r="K24771" s="311">
        <v>1</v>
      </c>
      <c r="L24771" s="311"/>
    </row>
    <row r="24772" spans="11:12" ht="15.75" x14ac:dyDescent="0.2">
      <c r="K24772" s="311">
        <v>1</v>
      </c>
      <c r="L24772" s="311"/>
    </row>
    <row r="24773" spans="11:12" ht="15.75" x14ac:dyDescent="0.2">
      <c r="K24773" s="311">
        <v>1</v>
      </c>
      <c r="L24773" s="311"/>
    </row>
    <row r="24774" spans="11:12" ht="15.75" x14ac:dyDescent="0.2">
      <c r="K24774" s="311">
        <v>1</v>
      </c>
      <c r="L24774" s="311"/>
    </row>
    <row r="24775" spans="11:12" ht="15.75" x14ac:dyDescent="0.2">
      <c r="K24775" s="311">
        <v>1</v>
      </c>
      <c r="L24775" s="311"/>
    </row>
    <row r="24776" spans="11:12" ht="15.75" x14ac:dyDescent="0.2">
      <c r="K24776" s="311">
        <v>1</v>
      </c>
      <c r="L24776" s="311"/>
    </row>
    <row r="24777" spans="11:12" ht="15.75" x14ac:dyDescent="0.2">
      <c r="K24777" s="311">
        <v>1</v>
      </c>
      <c r="L24777" s="311"/>
    </row>
    <row r="24778" spans="11:12" ht="15.75" x14ac:dyDescent="0.2">
      <c r="K24778" s="311">
        <v>1</v>
      </c>
      <c r="L24778" s="311"/>
    </row>
    <row r="24779" spans="11:12" ht="15.75" x14ac:dyDescent="0.2">
      <c r="K24779" s="311">
        <v>1</v>
      </c>
      <c r="L24779" s="311"/>
    </row>
    <row r="24780" spans="11:12" ht="15.75" x14ac:dyDescent="0.2">
      <c r="K24780" s="311">
        <v>1</v>
      </c>
      <c r="L24780" s="311"/>
    </row>
    <row r="24781" spans="11:12" ht="15.75" x14ac:dyDescent="0.2">
      <c r="K24781" s="311">
        <v>1</v>
      </c>
      <c r="L24781" s="311"/>
    </row>
    <row r="24782" spans="11:12" ht="15.75" x14ac:dyDescent="0.2">
      <c r="K24782" s="311">
        <v>1</v>
      </c>
      <c r="L24782" s="311"/>
    </row>
    <row r="24783" spans="11:12" ht="15.75" x14ac:dyDescent="0.2">
      <c r="K24783" s="311">
        <v>1</v>
      </c>
      <c r="L24783" s="311"/>
    </row>
    <row r="24784" spans="11:12" ht="15.75" x14ac:dyDescent="0.2">
      <c r="K24784" s="311">
        <v>1</v>
      </c>
      <c r="L24784" s="311"/>
    </row>
    <row r="24785" spans="11:12" ht="15.75" x14ac:dyDescent="0.2">
      <c r="K24785" s="311">
        <v>1</v>
      </c>
      <c r="L24785" s="311"/>
    </row>
    <row r="24786" spans="11:12" ht="15.75" x14ac:dyDescent="0.2">
      <c r="K24786" s="311">
        <v>1</v>
      </c>
      <c r="L24786" s="311"/>
    </row>
    <row r="24787" spans="11:12" ht="15.75" x14ac:dyDescent="0.2">
      <c r="K24787" s="311">
        <v>1</v>
      </c>
      <c r="L24787" s="311"/>
    </row>
    <row r="24788" spans="11:12" ht="15.75" x14ac:dyDescent="0.2">
      <c r="K24788" s="311">
        <v>1</v>
      </c>
      <c r="L24788" s="311"/>
    </row>
    <row r="24789" spans="11:12" ht="15.75" x14ac:dyDescent="0.2">
      <c r="K24789" s="311">
        <v>1</v>
      </c>
      <c r="L24789" s="311"/>
    </row>
    <row r="24790" spans="11:12" ht="15.75" x14ac:dyDescent="0.2">
      <c r="K24790" s="311">
        <v>1</v>
      </c>
      <c r="L24790" s="311"/>
    </row>
    <row r="24791" spans="11:12" ht="15.75" x14ac:dyDescent="0.2">
      <c r="K24791" s="311">
        <v>1</v>
      </c>
      <c r="L24791" s="311"/>
    </row>
    <row r="24792" spans="11:12" ht="15.75" x14ac:dyDescent="0.2">
      <c r="K24792" s="311">
        <v>1</v>
      </c>
      <c r="L24792" s="311"/>
    </row>
    <row r="24793" spans="11:12" ht="15.75" x14ac:dyDescent="0.2">
      <c r="K24793" s="311">
        <v>1</v>
      </c>
      <c r="L24793" s="311"/>
    </row>
    <row r="24794" spans="11:12" ht="15.75" x14ac:dyDescent="0.2">
      <c r="K24794" s="311">
        <v>1</v>
      </c>
      <c r="L24794" s="311"/>
    </row>
    <row r="24795" spans="11:12" ht="15.75" x14ac:dyDescent="0.2">
      <c r="K24795" s="311">
        <v>1</v>
      </c>
      <c r="L24795" s="311"/>
    </row>
    <row r="24796" spans="11:12" ht="15.75" x14ac:dyDescent="0.2">
      <c r="K24796" s="311">
        <v>1</v>
      </c>
      <c r="L24796" s="311"/>
    </row>
    <row r="24797" spans="11:12" ht="15.75" x14ac:dyDescent="0.2">
      <c r="K24797" s="311">
        <v>1</v>
      </c>
      <c r="L24797" s="311"/>
    </row>
    <row r="24798" spans="11:12" ht="15.75" x14ac:dyDescent="0.2">
      <c r="K24798" s="311">
        <v>1</v>
      </c>
      <c r="L24798" s="311"/>
    </row>
    <row r="24799" spans="11:12" ht="15.75" x14ac:dyDescent="0.2">
      <c r="K24799" s="311">
        <v>1</v>
      </c>
      <c r="L24799" s="311"/>
    </row>
    <row r="24800" spans="11:12" ht="15.75" x14ac:dyDescent="0.2">
      <c r="K24800" s="311">
        <v>1</v>
      </c>
      <c r="L24800" s="311"/>
    </row>
    <row r="24801" spans="11:12" ht="15.75" x14ac:dyDescent="0.2">
      <c r="K24801" s="311">
        <v>1</v>
      </c>
      <c r="L24801" s="311"/>
    </row>
    <row r="24802" spans="11:12" ht="15.75" x14ac:dyDescent="0.2">
      <c r="K24802" s="311">
        <v>1</v>
      </c>
      <c r="L24802" s="311"/>
    </row>
    <row r="24803" spans="11:12" ht="15.75" x14ac:dyDescent="0.2">
      <c r="K24803" s="311">
        <v>1</v>
      </c>
      <c r="L24803" s="311"/>
    </row>
    <row r="24804" spans="11:12" ht="15.75" x14ac:dyDescent="0.2">
      <c r="K24804" s="311">
        <v>1</v>
      </c>
      <c r="L24804" s="311"/>
    </row>
    <row r="24805" spans="11:12" ht="15.75" x14ac:dyDescent="0.2">
      <c r="K24805" s="311">
        <v>1</v>
      </c>
      <c r="L24805" s="311"/>
    </row>
    <row r="24806" spans="11:12" ht="15.75" x14ac:dyDescent="0.2">
      <c r="K24806" s="311">
        <v>1</v>
      </c>
      <c r="L24806" s="311"/>
    </row>
    <row r="24807" spans="11:12" ht="15.75" x14ac:dyDescent="0.2">
      <c r="K24807" s="311">
        <v>1</v>
      </c>
      <c r="L24807" s="311"/>
    </row>
    <row r="24808" spans="11:12" ht="15.75" x14ac:dyDescent="0.2">
      <c r="K24808" s="311">
        <v>1</v>
      </c>
      <c r="L24808" s="311"/>
    </row>
    <row r="24809" spans="11:12" ht="15.75" x14ac:dyDescent="0.2">
      <c r="K24809" s="311">
        <v>1</v>
      </c>
      <c r="L24809" s="311"/>
    </row>
    <row r="24810" spans="11:12" ht="15.75" x14ac:dyDescent="0.2">
      <c r="K24810" s="311">
        <v>1</v>
      </c>
      <c r="L24810" s="311"/>
    </row>
    <row r="24811" spans="11:12" ht="15.75" x14ac:dyDescent="0.2">
      <c r="K24811" s="311">
        <v>1</v>
      </c>
      <c r="L24811" s="311"/>
    </row>
    <row r="24812" spans="11:12" ht="15.75" x14ac:dyDescent="0.2">
      <c r="K24812" s="311">
        <v>1</v>
      </c>
      <c r="L24812" s="311"/>
    </row>
    <row r="24813" spans="11:12" ht="15.75" x14ac:dyDescent="0.2">
      <c r="K24813" s="311">
        <v>1</v>
      </c>
      <c r="L24813" s="311"/>
    </row>
    <row r="24814" spans="11:12" ht="15.75" x14ac:dyDescent="0.2">
      <c r="K24814" s="311">
        <v>1</v>
      </c>
      <c r="L24814" s="311"/>
    </row>
    <row r="24815" spans="11:12" ht="15.75" x14ac:dyDescent="0.2">
      <c r="K24815" s="311">
        <v>1</v>
      </c>
      <c r="L24815" s="311"/>
    </row>
    <row r="24816" spans="11:12" ht="15.75" x14ac:dyDescent="0.2">
      <c r="K24816" s="311">
        <v>1</v>
      </c>
      <c r="L24816" s="311"/>
    </row>
    <row r="24817" spans="11:12" ht="15.75" x14ac:dyDescent="0.2">
      <c r="K24817" s="311">
        <v>1</v>
      </c>
      <c r="L24817" s="311"/>
    </row>
    <row r="24818" spans="11:12" ht="15.75" x14ac:dyDescent="0.2">
      <c r="K24818" s="311">
        <v>1</v>
      </c>
      <c r="L24818" s="311"/>
    </row>
    <row r="24819" spans="11:12" ht="15.75" x14ac:dyDescent="0.2">
      <c r="K24819" s="311">
        <v>1</v>
      </c>
      <c r="L24819" s="311"/>
    </row>
    <row r="24820" spans="11:12" ht="15.75" x14ac:dyDescent="0.2">
      <c r="K24820" s="311">
        <v>1</v>
      </c>
      <c r="L24820" s="311"/>
    </row>
    <row r="24821" spans="11:12" ht="15.75" x14ac:dyDescent="0.2">
      <c r="K24821" s="311">
        <v>1</v>
      </c>
      <c r="L24821" s="311"/>
    </row>
    <row r="24822" spans="11:12" ht="15.75" x14ac:dyDescent="0.2">
      <c r="K24822" s="311">
        <v>1</v>
      </c>
      <c r="L24822" s="311"/>
    </row>
    <row r="24823" spans="11:12" ht="15.75" x14ac:dyDescent="0.2">
      <c r="K24823" s="311">
        <v>1</v>
      </c>
      <c r="L24823" s="311"/>
    </row>
    <row r="24824" spans="11:12" ht="15.75" x14ac:dyDescent="0.2">
      <c r="K24824" s="311">
        <v>1</v>
      </c>
      <c r="L24824" s="311"/>
    </row>
    <row r="24825" spans="11:12" ht="15.75" x14ac:dyDescent="0.2">
      <c r="K24825" s="311">
        <v>1</v>
      </c>
      <c r="L24825" s="311"/>
    </row>
    <row r="24826" spans="11:12" ht="15.75" x14ac:dyDescent="0.2">
      <c r="K24826" s="311">
        <v>1</v>
      </c>
      <c r="L24826" s="311"/>
    </row>
    <row r="24827" spans="11:12" ht="15.75" x14ac:dyDescent="0.2">
      <c r="K24827" s="311">
        <v>1</v>
      </c>
      <c r="L24827" s="311"/>
    </row>
    <row r="24828" spans="11:12" ht="15.75" x14ac:dyDescent="0.2">
      <c r="K24828" s="311">
        <v>1</v>
      </c>
      <c r="L24828" s="311"/>
    </row>
    <row r="24829" spans="11:12" ht="15.75" x14ac:dyDescent="0.2">
      <c r="K24829" s="311">
        <v>1</v>
      </c>
      <c r="L24829" s="311"/>
    </row>
    <row r="24830" spans="11:12" ht="15.75" x14ac:dyDescent="0.2">
      <c r="K24830" s="311">
        <v>1</v>
      </c>
      <c r="L24830" s="311"/>
    </row>
    <row r="24831" spans="11:12" ht="15.75" x14ac:dyDescent="0.2">
      <c r="K24831" s="311">
        <v>1</v>
      </c>
      <c r="L24831" s="311"/>
    </row>
    <row r="24832" spans="11:12" ht="15.75" x14ac:dyDescent="0.2">
      <c r="K24832" s="311">
        <v>1</v>
      </c>
      <c r="L24832" s="311"/>
    </row>
    <row r="24833" spans="11:12" ht="15.75" x14ac:dyDescent="0.2">
      <c r="K24833" s="311">
        <v>1</v>
      </c>
      <c r="L24833" s="311"/>
    </row>
    <row r="24834" spans="11:12" ht="15.75" x14ac:dyDescent="0.2">
      <c r="K24834" s="311">
        <v>1</v>
      </c>
      <c r="L24834" s="311"/>
    </row>
    <row r="24835" spans="11:12" ht="15.75" x14ac:dyDescent="0.2">
      <c r="K24835" s="311">
        <v>1</v>
      </c>
      <c r="L24835" s="311"/>
    </row>
    <row r="24836" spans="11:12" ht="15.75" x14ac:dyDescent="0.2">
      <c r="K24836" s="311">
        <v>1</v>
      </c>
      <c r="L24836" s="311"/>
    </row>
    <row r="24837" spans="11:12" ht="15.75" x14ac:dyDescent="0.2">
      <c r="K24837" s="311">
        <v>1</v>
      </c>
      <c r="L24837" s="311"/>
    </row>
    <row r="24838" spans="11:12" ht="15.75" x14ac:dyDescent="0.2">
      <c r="K24838" s="311">
        <v>1</v>
      </c>
      <c r="L24838" s="311"/>
    </row>
    <row r="24839" spans="11:12" ht="15.75" x14ac:dyDescent="0.2">
      <c r="K24839" s="311">
        <v>1</v>
      </c>
      <c r="L24839" s="311"/>
    </row>
    <row r="24840" spans="11:12" ht="15.75" x14ac:dyDescent="0.2">
      <c r="K24840" s="311">
        <v>1</v>
      </c>
      <c r="L24840" s="311"/>
    </row>
    <row r="24841" spans="11:12" ht="15.75" x14ac:dyDescent="0.2">
      <c r="K24841" s="311">
        <v>1</v>
      </c>
      <c r="L24841" s="311"/>
    </row>
    <row r="24842" spans="11:12" ht="15.75" x14ac:dyDescent="0.2">
      <c r="K24842" s="311">
        <v>1</v>
      </c>
      <c r="L24842" s="311"/>
    </row>
    <row r="24843" spans="11:12" ht="15.75" x14ac:dyDescent="0.2">
      <c r="K24843" s="311">
        <v>1</v>
      </c>
      <c r="L24843" s="311"/>
    </row>
    <row r="24844" spans="11:12" ht="15.75" x14ac:dyDescent="0.2">
      <c r="K24844" s="311">
        <v>1</v>
      </c>
      <c r="L24844" s="311"/>
    </row>
    <row r="24845" spans="11:12" ht="15.75" x14ac:dyDescent="0.2">
      <c r="K24845" s="311">
        <v>1</v>
      </c>
      <c r="L24845" s="311"/>
    </row>
    <row r="24846" spans="11:12" ht="15.75" x14ac:dyDescent="0.2">
      <c r="K24846" s="311">
        <v>1</v>
      </c>
      <c r="L24846" s="311"/>
    </row>
    <row r="24847" spans="11:12" ht="15.75" x14ac:dyDescent="0.2">
      <c r="K24847" s="311">
        <v>1</v>
      </c>
      <c r="L24847" s="311"/>
    </row>
    <row r="24848" spans="11:12" ht="15.75" x14ac:dyDescent="0.2">
      <c r="K24848" s="311">
        <v>1</v>
      </c>
      <c r="L24848" s="311"/>
    </row>
    <row r="24849" spans="11:12" ht="15.75" x14ac:dyDescent="0.2">
      <c r="K24849" s="311">
        <v>1</v>
      </c>
      <c r="L24849" s="311"/>
    </row>
    <row r="24850" spans="11:12" ht="15.75" x14ac:dyDescent="0.2">
      <c r="K24850" s="311">
        <v>1</v>
      </c>
      <c r="L24850" s="311"/>
    </row>
    <row r="24851" spans="11:12" ht="15.75" x14ac:dyDescent="0.2">
      <c r="K24851" s="311">
        <v>1</v>
      </c>
      <c r="L24851" s="311"/>
    </row>
    <row r="24852" spans="11:12" ht="15.75" x14ac:dyDescent="0.2">
      <c r="K24852" s="311">
        <v>1</v>
      </c>
      <c r="L24852" s="311"/>
    </row>
    <row r="24853" spans="11:12" ht="15.75" x14ac:dyDescent="0.2">
      <c r="K24853" s="311">
        <v>1</v>
      </c>
      <c r="L24853" s="311"/>
    </row>
    <row r="24854" spans="11:12" ht="15.75" x14ac:dyDescent="0.2">
      <c r="K24854" s="311">
        <v>1</v>
      </c>
      <c r="L24854" s="311"/>
    </row>
    <row r="24855" spans="11:12" ht="15.75" x14ac:dyDescent="0.2">
      <c r="K24855" s="311">
        <v>1</v>
      </c>
      <c r="L24855" s="311"/>
    </row>
    <row r="24856" spans="11:12" ht="15.75" x14ac:dyDescent="0.2">
      <c r="K24856" s="311">
        <v>1</v>
      </c>
      <c r="L24856" s="311"/>
    </row>
    <row r="24857" spans="11:12" ht="15.75" x14ac:dyDescent="0.2">
      <c r="K24857" s="311">
        <v>1</v>
      </c>
      <c r="L24857" s="311"/>
    </row>
    <row r="24858" spans="11:12" ht="15.75" x14ac:dyDescent="0.2">
      <c r="K24858" s="311">
        <v>1</v>
      </c>
      <c r="L24858" s="311"/>
    </row>
    <row r="24859" spans="11:12" ht="15.75" x14ac:dyDescent="0.2">
      <c r="K24859" s="311">
        <v>1</v>
      </c>
      <c r="L24859" s="311"/>
    </row>
    <row r="24860" spans="11:12" ht="15.75" x14ac:dyDescent="0.2">
      <c r="K24860" s="311">
        <v>1</v>
      </c>
      <c r="L24860" s="311"/>
    </row>
    <row r="24861" spans="11:12" ht="15.75" x14ac:dyDescent="0.2">
      <c r="K24861" s="311">
        <v>1</v>
      </c>
      <c r="L24861" s="311"/>
    </row>
    <row r="24862" spans="11:12" ht="15.75" x14ac:dyDescent="0.2">
      <c r="K24862" s="311">
        <v>1</v>
      </c>
      <c r="L24862" s="311"/>
    </row>
    <row r="24863" spans="11:12" ht="15.75" x14ac:dyDescent="0.2">
      <c r="K24863" s="311">
        <v>1</v>
      </c>
      <c r="L24863" s="311"/>
    </row>
    <row r="24864" spans="11:12" ht="15.75" x14ac:dyDescent="0.2">
      <c r="K24864" s="311">
        <v>1</v>
      </c>
      <c r="L24864" s="311"/>
    </row>
    <row r="24865" spans="11:12" ht="15.75" x14ac:dyDescent="0.2">
      <c r="K24865" s="311">
        <v>1</v>
      </c>
      <c r="L24865" s="311"/>
    </row>
    <row r="24866" spans="11:12" ht="15.75" x14ac:dyDescent="0.2">
      <c r="K24866" s="311">
        <v>1</v>
      </c>
      <c r="L24866" s="311"/>
    </row>
    <row r="24867" spans="11:12" ht="15.75" x14ac:dyDescent="0.2">
      <c r="K24867" s="311">
        <v>1</v>
      </c>
      <c r="L24867" s="311"/>
    </row>
    <row r="24868" spans="11:12" ht="15.75" x14ac:dyDescent="0.2">
      <c r="K24868" s="311">
        <v>1</v>
      </c>
      <c r="L24868" s="311"/>
    </row>
    <row r="24869" spans="11:12" ht="15.75" x14ac:dyDescent="0.2">
      <c r="K24869" s="311">
        <v>1</v>
      </c>
      <c r="L24869" s="311"/>
    </row>
    <row r="24870" spans="11:12" ht="15.75" x14ac:dyDescent="0.2">
      <c r="K24870" s="311">
        <v>1</v>
      </c>
      <c r="L24870" s="311"/>
    </row>
    <row r="24871" spans="11:12" ht="15.75" x14ac:dyDescent="0.2">
      <c r="K24871" s="311">
        <v>1</v>
      </c>
      <c r="L24871" s="311"/>
    </row>
    <row r="24872" spans="11:12" ht="15.75" x14ac:dyDescent="0.2">
      <c r="K24872" s="311">
        <v>1</v>
      </c>
      <c r="L24872" s="311"/>
    </row>
    <row r="24873" spans="11:12" ht="15.75" x14ac:dyDescent="0.2">
      <c r="K24873" s="311">
        <v>1</v>
      </c>
      <c r="L24873" s="311"/>
    </row>
    <row r="24874" spans="11:12" ht="15.75" x14ac:dyDescent="0.2">
      <c r="K24874" s="311">
        <v>1</v>
      </c>
      <c r="L24874" s="311"/>
    </row>
    <row r="24875" spans="11:12" ht="15.75" x14ac:dyDescent="0.2">
      <c r="K24875" s="311">
        <v>1</v>
      </c>
      <c r="L24875" s="311"/>
    </row>
    <row r="24876" spans="11:12" ht="15.75" x14ac:dyDescent="0.2">
      <c r="K24876" s="311">
        <v>1</v>
      </c>
      <c r="L24876" s="311"/>
    </row>
    <row r="24877" spans="11:12" ht="15.75" x14ac:dyDescent="0.2">
      <c r="K24877" s="311">
        <v>1</v>
      </c>
      <c r="L24877" s="311"/>
    </row>
    <row r="24878" spans="11:12" ht="15.75" x14ac:dyDescent="0.2">
      <c r="K24878" s="311">
        <v>1</v>
      </c>
      <c r="L24878" s="311"/>
    </row>
    <row r="24879" spans="11:12" ht="15.75" x14ac:dyDescent="0.2">
      <c r="K24879" s="311">
        <v>1</v>
      </c>
      <c r="L24879" s="311"/>
    </row>
    <row r="24880" spans="11:12" ht="15.75" x14ac:dyDescent="0.2">
      <c r="K24880" s="311">
        <v>1</v>
      </c>
      <c r="L24880" s="311"/>
    </row>
    <row r="24881" spans="11:12" ht="15.75" x14ac:dyDescent="0.2">
      <c r="K24881" s="311">
        <v>1</v>
      </c>
      <c r="L24881" s="311"/>
    </row>
    <row r="24882" spans="11:12" ht="15.75" x14ac:dyDescent="0.2">
      <c r="K24882" s="311">
        <v>1</v>
      </c>
      <c r="L24882" s="311"/>
    </row>
    <row r="24883" spans="11:12" ht="15.75" x14ac:dyDescent="0.2">
      <c r="K24883" s="311">
        <v>1</v>
      </c>
      <c r="L24883" s="311"/>
    </row>
    <row r="24884" spans="11:12" ht="15.75" x14ac:dyDescent="0.2">
      <c r="K24884" s="311">
        <v>1</v>
      </c>
      <c r="L24884" s="311"/>
    </row>
    <row r="24885" spans="11:12" ht="15.75" x14ac:dyDescent="0.2">
      <c r="K24885" s="311">
        <v>1</v>
      </c>
      <c r="L24885" s="311"/>
    </row>
    <row r="24886" spans="11:12" ht="15.75" x14ac:dyDescent="0.2">
      <c r="K24886" s="311">
        <v>1</v>
      </c>
      <c r="L24886" s="311"/>
    </row>
    <row r="24887" spans="11:12" ht="15.75" x14ac:dyDescent="0.2">
      <c r="K24887" s="311">
        <v>1</v>
      </c>
      <c r="L24887" s="311"/>
    </row>
    <row r="24888" spans="11:12" ht="15.75" x14ac:dyDescent="0.2">
      <c r="K24888" s="311">
        <v>1</v>
      </c>
      <c r="L24888" s="311"/>
    </row>
    <row r="24889" spans="11:12" ht="15.75" x14ac:dyDescent="0.2">
      <c r="K24889" s="311">
        <v>1</v>
      </c>
      <c r="L24889" s="311"/>
    </row>
    <row r="24890" spans="11:12" ht="15.75" x14ac:dyDescent="0.2">
      <c r="K24890" s="311">
        <v>1</v>
      </c>
      <c r="L24890" s="311"/>
    </row>
    <row r="24891" spans="11:12" ht="15.75" x14ac:dyDescent="0.2">
      <c r="K24891" s="311">
        <v>1</v>
      </c>
      <c r="L24891" s="311"/>
    </row>
    <row r="24892" spans="11:12" ht="15.75" x14ac:dyDescent="0.2">
      <c r="K24892" s="311">
        <v>1</v>
      </c>
      <c r="L24892" s="311"/>
    </row>
    <row r="24893" spans="11:12" ht="15.75" x14ac:dyDescent="0.2">
      <c r="K24893" s="311">
        <v>1</v>
      </c>
      <c r="L24893" s="311"/>
    </row>
    <row r="24894" spans="11:12" ht="15.75" x14ac:dyDescent="0.2">
      <c r="K24894" s="311">
        <v>1</v>
      </c>
      <c r="L24894" s="311"/>
    </row>
    <row r="24895" spans="11:12" ht="15.75" x14ac:dyDescent="0.2">
      <c r="K24895" s="311">
        <v>1</v>
      </c>
      <c r="L24895" s="311"/>
    </row>
    <row r="24896" spans="11:12" ht="15.75" x14ac:dyDescent="0.2">
      <c r="K24896" s="311">
        <v>1</v>
      </c>
      <c r="L24896" s="311"/>
    </row>
    <row r="24897" spans="11:12" ht="15.75" x14ac:dyDescent="0.2">
      <c r="K24897" s="311">
        <v>1</v>
      </c>
      <c r="L24897" s="311"/>
    </row>
    <row r="24898" spans="11:12" ht="15.75" x14ac:dyDescent="0.2">
      <c r="K24898" s="311">
        <v>1</v>
      </c>
      <c r="L24898" s="311"/>
    </row>
    <row r="24899" spans="11:12" ht="15.75" x14ac:dyDescent="0.2">
      <c r="K24899" s="311">
        <v>1</v>
      </c>
      <c r="L24899" s="311"/>
    </row>
    <row r="24900" spans="11:12" ht="15.75" x14ac:dyDescent="0.2">
      <c r="K24900" s="311">
        <v>1</v>
      </c>
      <c r="L24900" s="311"/>
    </row>
    <row r="24901" spans="11:12" ht="15.75" x14ac:dyDescent="0.2">
      <c r="K24901" s="311">
        <v>1</v>
      </c>
      <c r="L24901" s="311"/>
    </row>
    <row r="24902" spans="11:12" ht="15.75" x14ac:dyDescent="0.2">
      <c r="K24902" s="311">
        <v>1</v>
      </c>
      <c r="L24902" s="311"/>
    </row>
    <row r="24903" spans="11:12" ht="15.75" x14ac:dyDescent="0.2">
      <c r="K24903" s="311">
        <v>1</v>
      </c>
      <c r="L24903" s="311"/>
    </row>
    <row r="24904" spans="11:12" ht="15.75" x14ac:dyDescent="0.2">
      <c r="K24904" s="311">
        <v>1</v>
      </c>
      <c r="L24904" s="311"/>
    </row>
    <row r="24905" spans="11:12" ht="15.75" x14ac:dyDescent="0.2">
      <c r="K24905" s="311">
        <v>1</v>
      </c>
      <c r="L24905" s="311"/>
    </row>
    <row r="24906" spans="11:12" ht="15.75" x14ac:dyDescent="0.2">
      <c r="K24906" s="311">
        <v>1</v>
      </c>
      <c r="L24906" s="311"/>
    </row>
    <row r="24907" spans="11:12" ht="15.75" x14ac:dyDescent="0.2">
      <c r="K24907" s="311">
        <v>1</v>
      </c>
      <c r="L24907" s="311"/>
    </row>
    <row r="24908" spans="11:12" ht="15.75" x14ac:dyDescent="0.2">
      <c r="K24908" s="311">
        <v>1</v>
      </c>
      <c r="L24908" s="311"/>
    </row>
    <row r="24909" spans="11:12" ht="15.75" x14ac:dyDescent="0.2">
      <c r="K24909" s="311">
        <v>1</v>
      </c>
      <c r="L24909" s="311"/>
    </row>
    <row r="24910" spans="11:12" ht="15.75" x14ac:dyDescent="0.2">
      <c r="K24910" s="311">
        <v>1</v>
      </c>
      <c r="L24910" s="311"/>
    </row>
    <row r="24911" spans="11:12" ht="15.75" x14ac:dyDescent="0.2">
      <c r="K24911" s="311">
        <v>1</v>
      </c>
      <c r="L24911" s="311"/>
    </row>
    <row r="24912" spans="11:12" ht="15.75" x14ac:dyDescent="0.2">
      <c r="K24912" s="311">
        <v>1</v>
      </c>
      <c r="L24912" s="311"/>
    </row>
    <row r="24913" spans="11:12" ht="15.75" x14ac:dyDescent="0.2">
      <c r="K24913" s="311">
        <v>1</v>
      </c>
      <c r="L24913" s="311"/>
    </row>
    <row r="24914" spans="11:12" ht="15.75" x14ac:dyDescent="0.2">
      <c r="K24914" s="311">
        <v>1</v>
      </c>
      <c r="L24914" s="311"/>
    </row>
    <row r="24915" spans="11:12" ht="15.75" x14ac:dyDescent="0.2">
      <c r="K24915" s="311">
        <v>1</v>
      </c>
      <c r="L24915" s="311"/>
    </row>
    <row r="24916" spans="11:12" ht="15.75" x14ac:dyDescent="0.2">
      <c r="K24916" s="311">
        <v>1</v>
      </c>
      <c r="L24916" s="311"/>
    </row>
    <row r="24917" spans="11:12" ht="15.75" x14ac:dyDescent="0.2">
      <c r="K24917" s="311">
        <v>1</v>
      </c>
      <c r="L24917" s="311"/>
    </row>
    <row r="24918" spans="11:12" ht="15.75" x14ac:dyDescent="0.2">
      <c r="K24918" s="311">
        <v>1</v>
      </c>
      <c r="L24918" s="311"/>
    </row>
    <row r="24919" spans="11:12" ht="15.75" x14ac:dyDescent="0.2">
      <c r="K24919" s="311">
        <v>1</v>
      </c>
      <c r="L24919" s="311"/>
    </row>
    <row r="24920" spans="11:12" ht="15.75" x14ac:dyDescent="0.2">
      <c r="K24920" s="311">
        <v>1</v>
      </c>
      <c r="L24920" s="311"/>
    </row>
    <row r="24921" spans="11:12" ht="15.75" x14ac:dyDescent="0.2">
      <c r="K24921" s="311">
        <v>1</v>
      </c>
      <c r="L24921" s="311"/>
    </row>
    <row r="24922" spans="11:12" ht="15.75" x14ac:dyDescent="0.2">
      <c r="K24922" s="311">
        <v>1</v>
      </c>
      <c r="L24922" s="311"/>
    </row>
    <row r="24923" spans="11:12" ht="15.75" x14ac:dyDescent="0.2">
      <c r="K24923" s="311">
        <v>1</v>
      </c>
      <c r="L24923" s="311"/>
    </row>
    <row r="24924" spans="11:12" ht="15.75" x14ac:dyDescent="0.2">
      <c r="K24924" s="311">
        <v>1</v>
      </c>
      <c r="L24924" s="311"/>
    </row>
    <row r="24925" spans="11:12" ht="15.75" x14ac:dyDescent="0.2">
      <c r="K24925" s="311">
        <v>1</v>
      </c>
      <c r="L24925" s="311"/>
    </row>
    <row r="24926" spans="11:12" ht="15.75" x14ac:dyDescent="0.2">
      <c r="K24926" s="311">
        <v>1</v>
      </c>
      <c r="L24926" s="311"/>
    </row>
    <row r="24927" spans="11:12" ht="15.75" x14ac:dyDescent="0.2">
      <c r="K24927" s="311">
        <v>1</v>
      </c>
      <c r="L24927" s="311"/>
    </row>
    <row r="24928" spans="11:12" ht="15.75" x14ac:dyDescent="0.2">
      <c r="K24928" s="311">
        <v>1</v>
      </c>
      <c r="L24928" s="311"/>
    </row>
    <row r="24929" spans="11:12" ht="15.75" x14ac:dyDescent="0.2">
      <c r="K24929" s="311">
        <v>1</v>
      </c>
      <c r="L24929" s="311"/>
    </row>
    <row r="24930" spans="11:12" ht="15.75" x14ac:dyDescent="0.2">
      <c r="K24930" s="311">
        <v>1</v>
      </c>
      <c r="L24930" s="311"/>
    </row>
    <row r="24931" spans="11:12" ht="15.75" x14ac:dyDescent="0.2">
      <c r="K24931" s="311">
        <v>1</v>
      </c>
      <c r="L24931" s="311"/>
    </row>
    <row r="24932" spans="11:12" ht="15.75" x14ac:dyDescent="0.2">
      <c r="K24932" s="311">
        <v>1</v>
      </c>
      <c r="L24932" s="311"/>
    </row>
    <row r="24933" spans="11:12" ht="15.75" x14ac:dyDescent="0.2">
      <c r="K24933" s="311">
        <v>1</v>
      </c>
      <c r="L24933" s="311"/>
    </row>
    <row r="24934" spans="11:12" ht="15.75" x14ac:dyDescent="0.2">
      <c r="K24934" s="311">
        <v>1</v>
      </c>
      <c r="L24934" s="311"/>
    </row>
    <row r="24935" spans="11:12" ht="15.75" x14ac:dyDescent="0.2">
      <c r="K24935" s="311">
        <v>1</v>
      </c>
      <c r="L24935" s="311"/>
    </row>
    <row r="24936" spans="11:12" ht="15.75" x14ac:dyDescent="0.2">
      <c r="K24936" s="311">
        <v>1</v>
      </c>
      <c r="L24936" s="311"/>
    </row>
    <row r="24937" spans="11:12" ht="15.75" x14ac:dyDescent="0.2">
      <c r="K24937" s="311">
        <v>1</v>
      </c>
      <c r="L24937" s="311"/>
    </row>
    <row r="24938" spans="11:12" ht="15.75" x14ac:dyDescent="0.2">
      <c r="K24938" s="311">
        <v>1</v>
      </c>
      <c r="L24938" s="311"/>
    </row>
    <row r="24939" spans="11:12" ht="15.75" x14ac:dyDescent="0.2">
      <c r="K24939" s="311">
        <v>1</v>
      </c>
      <c r="L24939" s="311"/>
    </row>
    <row r="24940" spans="11:12" ht="15.75" x14ac:dyDescent="0.2">
      <c r="K24940" s="311">
        <v>1</v>
      </c>
      <c r="L24940" s="311"/>
    </row>
    <row r="24941" spans="11:12" ht="15.75" x14ac:dyDescent="0.2">
      <c r="K24941" s="311">
        <v>1</v>
      </c>
      <c r="L24941" s="311"/>
    </row>
    <row r="24942" spans="11:12" ht="15.75" x14ac:dyDescent="0.2">
      <c r="K24942" s="311">
        <v>1</v>
      </c>
      <c r="L24942" s="311"/>
    </row>
    <row r="24943" spans="11:12" ht="15.75" x14ac:dyDescent="0.2">
      <c r="K24943" s="311">
        <v>1</v>
      </c>
      <c r="L24943" s="311"/>
    </row>
    <row r="24944" spans="11:12" ht="15.75" x14ac:dyDescent="0.2">
      <c r="K24944" s="311">
        <v>1</v>
      </c>
      <c r="L24944" s="311"/>
    </row>
    <row r="24945" spans="11:12" ht="15.75" x14ac:dyDescent="0.2">
      <c r="K24945" s="311">
        <v>1</v>
      </c>
      <c r="L24945" s="311"/>
    </row>
    <row r="24946" spans="11:12" ht="15.75" x14ac:dyDescent="0.2">
      <c r="K24946" s="311">
        <v>1</v>
      </c>
      <c r="L24946" s="311"/>
    </row>
    <row r="24947" spans="11:12" ht="15.75" x14ac:dyDescent="0.2">
      <c r="K24947" s="311">
        <v>1</v>
      </c>
      <c r="L24947" s="311"/>
    </row>
    <row r="24948" spans="11:12" ht="15.75" x14ac:dyDescent="0.2">
      <c r="K24948" s="311">
        <v>1</v>
      </c>
      <c r="L24948" s="311"/>
    </row>
    <row r="24949" spans="11:12" ht="15.75" x14ac:dyDescent="0.2">
      <c r="K24949" s="311">
        <v>1</v>
      </c>
      <c r="L24949" s="311"/>
    </row>
    <row r="24950" spans="11:12" ht="15.75" x14ac:dyDescent="0.2">
      <c r="K24950" s="311">
        <v>1</v>
      </c>
      <c r="L24950" s="311"/>
    </row>
    <row r="24951" spans="11:12" ht="15.75" x14ac:dyDescent="0.2">
      <c r="K24951" s="311">
        <v>1</v>
      </c>
      <c r="L24951" s="311"/>
    </row>
    <row r="24952" spans="11:12" ht="15.75" x14ac:dyDescent="0.2">
      <c r="K24952" s="311">
        <v>1</v>
      </c>
      <c r="L24952" s="311"/>
    </row>
    <row r="24953" spans="11:12" ht="15.75" x14ac:dyDescent="0.2">
      <c r="K24953" s="311">
        <v>1</v>
      </c>
      <c r="L24953" s="311"/>
    </row>
    <row r="24954" spans="11:12" ht="15.75" x14ac:dyDescent="0.2">
      <c r="K24954" s="311">
        <v>1</v>
      </c>
      <c r="L24954" s="311"/>
    </row>
    <row r="24955" spans="11:12" ht="15.75" x14ac:dyDescent="0.2">
      <c r="K24955" s="311">
        <v>1</v>
      </c>
      <c r="L24955" s="311"/>
    </row>
    <row r="24956" spans="11:12" ht="15.75" x14ac:dyDescent="0.2">
      <c r="K24956" s="311">
        <v>1</v>
      </c>
      <c r="L24956" s="311"/>
    </row>
    <row r="24957" spans="11:12" ht="15.75" x14ac:dyDescent="0.2">
      <c r="K24957" s="311">
        <v>1</v>
      </c>
      <c r="L24957" s="311"/>
    </row>
    <row r="24958" spans="11:12" ht="15.75" x14ac:dyDescent="0.2">
      <c r="K24958" s="311">
        <v>1</v>
      </c>
      <c r="L24958" s="311"/>
    </row>
    <row r="24959" spans="11:12" ht="15.75" x14ac:dyDescent="0.2">
      <c r="K24959" s="311">
        <v>1</v>
      </c>
      <c r="L24959" s="311"/>
    </row>
    <row r="24960" spans="11:12" ht="15.75" x14ac:dyDescent="0.2">
      <c r="K24960" s="311">
        <v>1</v>
      </c>
      <c r="L24960" s="311"/>
    </row>
    <row r="24961" spans="11:12" ht="15.75" x14ac:dyDescent="0.2">
      <c r="K24961" s="311">
        <v>1</v>
      </c>
      <c r="L24961" s="311"/>
    </row>
    <row r="24962" spans="11:12" ht="15.75" x14ac:dyDescent="0.2">
      <c r="K24962" s="311">
        <v>1</v>
      </c>
      <c r="L24962" s="311"/>
    </row>
    <row r="24963" spans="11:12" ht="15.75" x14ac:dyDescent="0.2">
      <c r="K24963" s="311">
        <v>1</v>
      </c>
      <c r="L24963" s="311"/>
    </row>
    <row r="24964" spans="11:12" ht="15.75" x14ac:dyDescent="0.2">
      <c r="K24964" s="311">
        <v>1</v>
      </c>
      <c r="L24964" s="311"/>
    </row>
    <row r="24965" spans="11:12" ht="15.75" x14ac:dyDescent="0.2">
      <c r="K24965" s="311">
        <v>1</v>
      </c>
      <c r="L24965" s="311"/>
    </row>
    <row r="24966" spans="11:12" ht="15.75" x14ac:dyDescent="0.2">
      <c r="K24966" s="311">
        <v>1</v>
      </c>
      <c r="L24966" s="311"/>
    </row>
    <row r="24967" spans="11:12" ht="15.75" x14ac:dyDescent="0.2">
      <c r="K24967" s="311">
        <v>1</v>
      </c>
      <c r="L24967" s="311"/>
    </row>
    <row r="24968" spans="11:12" ht="15.75" x14ac:dyDescent="0.2">
      <c r="K24968" s="311">
        <v>1</v>
      </c>
      <c r="L24968" s="311"/>
    </row>
    <row r="24969" spans="11:12" ht="15.75" x14ac:dyDescent="0.2">
      <c r="K24969" s="311">
        <v>1</v>
      </c>
      <c r="L24969" s="311"/>
    </row>
    <row r="24970" spans="11:12" ht="15.75" x14ac:dyDescent="0.2">
      <c r="K24970" s="311">
        <v>1</v>
      </c>
      <c r="L24970" s="311"/>
    </row>
    <row r="24971" spans="11:12" ht="15.75" x14ac:dyDescent="0.2">
      <c r="K24971" s="311">
        <v>1</v>
      </c>
      <c r="L24971" s="311"/>
    </row>
    <row r="24972" spans="11:12" ht="15.75" x14ac:dyDescent="0.2">
      <c r="K24972" s="311">
        <v>1</v>
      </c>
      <c r="L24972" s="311"/>
    </row>
    <row r="24973" spans="11:12" ht="15.75" x14ac:dyDescent="0.2">
      <c r="K24973" s="311">
        <v>1</v>
      </c>
      <c r="L24973" s="311"/>
    </row>
    <row r="24974" spans="11:12" ht="15.75" x14ac:dyDescent="0.2">
      <c r="K24974" s="311">
        <v>1</v>
      </c>
      <c r="L24974" s="311"/>
    </row>
    <row r="24975" spans="11:12" ht="15.75" x14ac:dyDescent="0.2">
      <c r="K24975" s="311">
        <v>1</v>
      </c>
      <c r="L24975" s="311"/>
    </row>
    <row r="24976" spans="11:12" ht="15.75" x14ac:dyDescent="0.2">
      <c r="K24976" s="311">
        <v>1</v>
      </c>
      <c r="L24976" s="311"/>
    </row>
    <row r="24977" spans="11:12" ht="15.75" x14ac:dyDescent="0.2">
      <c r="K24977" s="311">
        <v>1</v>
      </c>
      <c r="L24977" s="311"/>
    </row>
    <row r="24978" spans="11:12" ht="15.75" x14ac:dyDescent="0.2">
      <c r="K24978" s="311">
        <v>1</v>
      </c>
      <c r="L24978" s="311"/>
    </row>
    <row r="24979" spans="11:12" ht="15.75" x14ac:dyDescent="0.2">
      <c r="K24979" s="311">
        <v>1</v>
      </c>
      <c r="L24979" s="311"/>
    </row>
    <row r="24980" spans="11:12" ht="15.75" x14ac:dyDescent="0.2">
      <c r="K24980" s="311">
        <v>1</v>
      </c>
      <c r="L24980" s="311"/>
    </row>
    <row r="24981" spans="11:12" ht="15.75" x14ac:dyDescent="0.2">
      <c r="K24981" s="311">
        <v>1</v>
      </c>
      <c r="L24981" s="311"/>
    </row>
    <row r="24982" spans="11:12" ht="15.75" x14ac:dyDescent="0.2">
      <c r="K24982" s="311">
        <v>1</v>
      </c>
      <c r="L24982" s="311"/>
    </row>
    <row r="24983" spans="11:12" ht="15.75" x14ac:dyDescent="0.2">
      <c r="K24983" s="311">
        <v>1</v>
      </c>
      <c r="L24983" s="311"/>
    </row>
    <row r="24984" spans="11:12" ht="15.75" x14ac:dyDescent="0.2">
      <c r="K24984" s="311">
        <v>1</v>
      </c>
      <c r="L24984" s="311"/>
    </row>
    <row r="24985" spans="11:12" ht="15.75" x14ac:dyDescent="0.2">
      <c r="K24985" s="311">
        <v>1</v>
      </c>
      <c r="L24985" s="311"/>
    </row>
    <row r="24986" spans="11:12" ht="15.75" x14ac:dyDescent="0.2">
      <c r="K24986" s="311">
        <v>1</v>
      </c>
      <c r="L24986" s="311"/>
    </row>
    <row r="24987" spans="11:12" ht="15.75" x14ac:dyDescent="0.2">
      <c r="K24987" s="311">
        <v>1</v>
      </c>
      <c r="L24987" s="311"/>
    </row>
    <row r="24988" spans="11:12" ht="15.75" x14ac:dyDescent="0.2">
      <c r="K24988" s="311">
        <v>1</v>
      </c>
      <c r="L24988" s="311"/>
    </row>
    <row r="24989" spans="11:12" ht="15.75" x14ac:dyDescent="0.2">
      <c r="K24989" s="311">
        <v>1</v>
      </c>
      <c r="L24989" s="311"/>
    </row>
    <row r="24990" spans="11:12" ht="15.75" x14ac:dyDescent="0.2">
      <c r="K24990" s="311">
        <v>1</v>
      </c>
      <c r="L24990" s="311"/>
    </row>
    <row r="24991" spans="11:12" ht="15.75" x14ac:dyDescent="0.2">
      <c r="K24991" s="311">
        <v>1</v>
      </c>
      <c r="L24991" s="311"/>
    </row>
    <row r="24992" spans="11:12" ht="15.75" x14ac:dyDescent="0.2">
      <c r="K24992" s="311">
        <v>1</v>
      </c>
      <c r="L24992" s="311"/>
    </row>
    <row r="24993" spans="11:12" ht="15.75" x14ac:dyDescent="0.2">
      <c r="K24993" s="311">
        <v>1</v>
      </c>
      <c r="L24993" s="311"/>
    </row>
    <row r="24994" spans="11:12" ht="15.75" x14ac:dyDescent="0.2">
      <c r="K24994" s="311">
        <v>1</v>
      </c>
      <c r="L24994" s="311"/>
    </row>
    <row r="24995" spans="11:12" ht="15.75" x14ac:dyDescent="0.2">
      <c r="K24995" s="311">
        <v>1</v>
      </c>
      <c r="L24995" s="311"/>
    </row>
    <row r="24996" spans="11:12" ht="15.75" x14ac:dyDescent="0.2">
      <c r="K24996" s="311">
        <v>1</v>
      </c>
      <c r="L24996" s="311"/>
    </row>
    <row r="24997" spans="11:12" ht="15.75" x14ac:dyDescent="0.2">
      <c r="K24997" s="311">
        <v>1</v>
      </c>
      <c r="L24997" s="311"/>
    </row>
    <row r="24998" spans="11:12" ht="15.75" x14ac:dyDescent="0.2">
      <c r="K24998" s="311">
        <v>1</v>
      </c>
      <c r="L24998" s="311"/>
    </row>
    <row r="24999" spans="11:12" ht="15.75" x14ac:dyDescent="0.2">
      <c r="K24999" s="311">
        <v>1</v>
      </c>
      <c r="L24999" s="311"/>
    </row>
    <row r="25000" spans="11:12" ht="15.75" x14ac:dyDescent="0.2">
      <c r="K25000" s="311">
        <v>1</v>
      </c>
      <c r="L25000" s="311"/>
    </row>
    <row r="25001" spans="11:12" ht="15.75" x14ac:dyDescent="0.2">
      <c r="K25001" s="311">
        <v>1</v>
      </c>
      <c r="L25001" s="311"/>
    </row>
    <row r="25002" spans="11:12" ht="15.75" x14ac:dyDescent="0.2">
      <c r="K25002" s="311">
        <v>1</v>
      </c>
      <c r="L25002" s="311"/>
    </row>
    <row r="25003" spans="11:12" ht="15.75" x14ac:dyDescent="0.2">
      <c r="K25003" s="311">
        <v>1</v>
      </c>
      <c r="L25003" s="311"/>
    </row>
    <row r="25004" spans="11:12" ht="15.75" x14ac:dyDescent="0.2">
      <c r="K25004" s="311">
        <v>1</v>
      </c>
      <c r="L25004" s="311"/>
    </row>
    <row r="25005" spans="11:12" ht="15.75" x14ac:dyDescent="0.2">
      <c r="K25005" s="311">
        <v>1</v>
      </c>
      <c r="L25005" s="311"/>
    </row>
    <row r="25006" spans="11:12" ht="15.75" x14ac:dyDescent="0.2">
      <c r="K25006" s="311">
        <v>1</v>
      </c>
      <c r="L25006" s="311"/>
    </row>
    <row r="25007" spans="11:12" ht="15.75" x14ac:dyDescent="0.2">
      <c r="K25007" s="311">
        <v>1</v>
      </c>
      <c r="L25007" s="311"/>
    </row>
    <row r="25008" spans="11:12" ht="15.75" x14ac:dyDescent="0.2">
      <c r="K25008" s="311">
        <v>1</v>
      </c>
      <c r="L25008" s="311"/>
    </row>
    <row r="25009" spans="11:12" ht="15.75" x14ac:dyDescent="0.2">
      <c r="K25009" s="311">
        <v>1</v>
      </c>
      <c r="L25009" s="311"/>
    </row>
    <row r="25010" spans="11:12" ht="15.75" x14ac:dyDescent="0.2">
      <c r="K25010" s="311">
        <v>1</v>
      </c>
      <c r="L25010" s="311"/>
    </row>
    <row r="25011" spans="11:12" ht="15.75" x14ac:dyDescent="0.2">
      <c r="K25011" s="311">
        <v>1</v>
      </c>
      <c r="L25011" s="311"/>
    </row>
    <row r="25012" spans="11:12" ht="15.75" x14ac:dyDescent="0.2">
      <c r="K25012" s="311">
        <v>1</v>
      </c>
      <c r="L25012" s="311"/>
    </row>
    <row r="25013" spans="11:12" ht="15.75" x14ac:dyDescent="0.2">
      <c r="K25013" s="311">
        <v>1</v>
      </c>
      <c r="L25013" s="311"/>
    </row>
    <row r="25014" spans="11:12" ht="15.75" x14ac:dyDescent="0.2">
      <c r="K25014" s="311">
        <v>1</v>
      </c>
      <c r="L25014" s="311"/>
    </row>
    <row r="25015" spans="11:12" ht="15.75" x14ac:dyDescent="0.2">
      <c r="K25015" s="311">
        <v>1</v>
      </c>
      <c r="L25015" s="311"/>
    </row>
    <row r="25016" spans="11:12" ht="15.75" x14ac:dyDescent="0.2">
      <c r="K25016" s="311">
        <v>1</v>
      </c>
      <c r="L25016" s="311"/>
    </row>
    <row r="25017" spans="11:12" ht="15.75" x14ac:dyDescent="0.2">
      <c r="K25017" s="311">
        <v>1</v>
      </c>
      <c r="L25017" s="311"/>
    </row>
    <row r="25018" spans="11:12" ht="15.75" x14ac:dyDescent="0.2">
      <c r="K25018" s="311">
        <v>1</v>
      </c>
      <c r="L25018" s="311"/>
    </row>
    <row r="25019" spans="11:12" ht="15.75" x14ac:dyDescent="0.2">
      <c r="K25019" s="311">
        <v>1</v>
      </c>
      <c r="L25019" s="311"/>
    </row>
    <row r="25020" spans="11:12" ht="15.75" x14ac:dyDescent="0.2">
      <c r="K25020" s="311">
        <v>1</v>
      </c>
      <c r="L25020" s="311"/>
    </row>
    <row r="25021" spans="11:12" ht="15.75" x14ac:dyDescent="0.2">
      <c r="K25021" s="311">
        <v>1</v>
      </c>
      <c r="L25021" s="311"/>
    </row>
    <row r="25022" spans="11:12" ht="15.75" x14ac:dyDescent="0.2">
      <c r="K25022" s="311">
        <v>1</v>
      </c>
      <c r="L25022" s="311"/>
    </row>
    <row r="25023" spans="11:12" ht="15.75" x14ac:dyDescent="0.2">
      <c r="K25023" s="311">
        <v>1</v>
      </c>
      <c r="L25023" s="311"/>
    </row>
    <row r="25024" spans="11:12" ht="15.75" x14ac:dyDescent="0.2">
      <c r="K25024" s="311">
        <v>1</v>
      </c>
      <c r="L25024" s="311"/>
    </row>
    <row r="25025" spans="11:12" ht="15.75" x14ac:dyDescent="0.2">
      <c r="K25025" s="311">
        <v>1</v>
      </c>
      <c r="L25025" s="311"/>
    </row>
    <row r="25026" spans="11:12" ht="15.75" x14ac:dyDescent="0.2">
      <c r="K25026" s="311">
        <v>1</v>
      </c>
      <c r="L25026" s="311"/>
    </row>
    <row r="25027" spans="11:12" ht="15.75" x14ac:dyDescent="0.2">
      <c r="K25027" s="311">
        <v>1</v>
      </c>
      <c r="L25027" s="311"/>
    </row>
    <row r="25028" spans="11:12" ht="15.75" x14ac:dyDescent="0.2">
      <c r="K25028" s="311">
        <v>1</v>
      </c>
      <c r="L25028" s="311"/>
    </row>
    <row r="25029" spans="11:12" ht="15.75" x14ac:dyDescent="0.2">
      <c r="K25029" s="311">
        <v>1</v>
      </c>
      <c r="L25029" s="311"/>
    </row>
    <row r="25030" spans="11:12" ht="15.75" x14ac:dyDescent="0.2">
      <c r="K25030" s="311">
        <v>1</v>
      </c>
      <c r="L25030" s="311"/>
    </row>
    <row r="25031" spans="11:12" ht="15.75" x14ac:dyDescent="0.2">
      <c r="K25031" s="311">
        <v>1</v>
      </c>
      <c r="L25031" s="311"/>
    </row>
    <row r="25032" spans="11:12" ht="15.75" x14ac:dyDescent="0.2">
      <c r="K25032" s="311">
        <v>1</v>
      </c>
      <c r="L25032" s="311"/>
    </row>
    <row r="25033" spans="11:12" ht="15.75" x14ac:dyDescent="0.2">
      <c r="K25033" s="311">
        <v>1</v>
      </c>
      <c r="L25033" s="311"/>
    </row>
    <row r="25034" spans="11:12" ht="15.75" x14ac:dyDescent="0.2">
      <c r="K25034" s="311">
        <v>1</v>
      </c>
      <c r="L25034" s="311"/>
    </row>
    <row r="25035" spans="11:12" ht="15.75" x14ac:dyDescent="0.2">
      <c r="K25035" s="311">
        <v>1</v>
      </c>
      <c r="L25035" s="311"/>
    </row>
    <row r="25036" spans="11:12" ht="15.75" x14ac:dyDescent="0.2">
      <c r="K25036" s="311">
        <v>1</v>
      </c>
      <c r="L25036" s="311"/>
    </row>
    <row r="25037" spans="11:12" ht="15.75" x14ac:dyDescent="0.2">
      <c r="K25037" s="311">
        <v>1</v>
      </c>
      <c r="L25037" s="311"/>
    </row>
    <row r="25038" spans="11:12" ht="15.75" x14ac:dyDescent="0.2">
      <c r="K25038" s="311">
        <v>1</v>
      </c>
      <c r="L25038" s="311"/>
    </row>
    <row r="25039" spans="11:12" ht="15.75" x14ac:dyDescent="0.2">
      <c r="K25039" s="311">
        <v>1</v>
      </c>
      <c r="L25039" s="311"/>
    </row>
    <row r="25040" spans="11:12" ht="15.75" x14ac:dyDescent="0.2">
      <c r="K25040" s="311">
        <v>1</v>
      </c>
      <c r="L25040" s="311"/>
    </row>
    <row r="25041" spans="11:12" ht="15.75" x14ac:dyDescent="0.2">
      <c r="K25041" s="311">
        <v>1</v>
      </c>
      <c r="L25041" s="311"/>
    </row>
    <row r="25042" spans="11:12" ht="15.75" x14ac:dyDescent="0.2">
      <c r="K25042" s="311">
        <v>1</v>
      </c>
      <c r="L25042" s="311"/>
    </row>
    <row r="25043" spans="11:12" ht="15.75" x14ac:dyDescent="0.2">
      <c r="K25043" s="311">
        <v>1</v>
      </c>
      <c r="L25043" s="311"/>
    </row>
    <row r="25044" spans="11:12" ht="15.75" x14ac:dyDescent="0.2">
      <c r="K25044" s="311">
        <v>1</v>
      </c>
      <c r="L25044" s="311"/>
    </row>
    <row r="25045" spans="11:12" ht="15.75" x14ac:dyDescent="0.2">
      <c r="K25045" s="311">
        <v>1</v>
      </c>
      <c r="L25045" s="311"/>
    </row>
    <row r="25046" spans="11:12" ht="15.75" x14ac:dyDescent="0.2">
      <c r="K25046" s="311">
        <v>1</v>
      </c>
      <c r="L25046" s="311"/>
    </row>
    <row r="25047" spans="11:12" ht="15.75" x14ac:dyDescent="0.2">
      <c r="K25047" s="311">
        <v>1</v>
      </c>
      <c r="L25047" s="311"/>
    </row>
    <row r="25048" spans="11:12" ht="15.75" x14ac:dyDescent="0.2">
      <c r="K25048" s="311">
        <v>1</v>
      </c>
      <c r="L25048" s="311"/>
    </row>
    <row r="25049" spans="11:12" ht="15.75" x14ac:dyDescent="0.2">
      <c r="K25049" s="311">
        <v>1</v>
      </c>
      <c r="L25049" s="311"/>
    </row>
    <row r="25050" spans="11:12" ht="15.75" x14ac:dyDescent="0.2">
      <c r="K25050" s="311">
        <v>1</v>
      </c>
      <c r="L25050" s="311"/>
    </row>
    <row r="25051" spans="11:12" ht="15.75" x14ac:dyDescent="0.2">
      <c r="K25051" s="311">
        <v>1</v>
      </c>
      <c r="L25051" s="311"/>
    </row>
    <row r="25052" spans="11:12" ht="15.75" x14ac:dyDescent="0.2">
      <c r="K25052" s="311">
        <v>1</v>
      </c>
      <c r="L25052" s="311"/>
    </row>
    <row r="25053" spans="11:12" ht="15.75" x14ac:dyDescent="0.2">
      <c r="K25053" s="311">
        <v>1</v>
      </c>
      <c r="L25053" s="311"/>
    </row>
    <row r="25054" spans="11:12" ht="15.75" x14ac:dyDescent="0.2">
      <c r="K25054" s="311">
        <v>1</v>
      </c>
      <c r="L25054" s="311"/>
    </row>
    <row r="25055" spans="11:12" ht="15.75" x14ac:dyDescent="0.2">
      <c r="K25055" s="311">
        <v>1</v>
      </c>
      <c r="L25055" s="311"/>
    </row>
    <row r="25056" spans="11:12" ht="15.75" x14ac:dyDescent="0.2">
      <c r="K25056" s="311">
        <v>1</v>
      </c>
      <c r="L25056" s="311"/>
    </row>
    <row r="25057" spans="11:12" ht="15.75" x14ac:dyDescent="0.2">
      <c r="K25057" s="311">
        <v>1</v>
      </c>
      <c r="L25057" s="311"/>
    </row>
    <row r="25058" spans="11:12" ht="15.75" x14ac:dyDescent="0.2">
      <c r="K25058" s="311">
        <v>1</v>
      </c>
      <c r="L25058" s="311"/>
    </row>
    <row r="25059" spans="11:12" ht="15.75" x14ac:dyDescent="0.2">
      <c r="K25059" s="311">
        <v>1</v>
      </c>
      <c r="L25059" s="311"/>
    </row>
    <row r="25060" spans="11:12" ht="15.75" x14ac:dyDescent="0.2">
      <c r="K25060" s="311">
        <v>1</v>
      </c>
      <c r="L25060" s="311"/>
    </row>
    <row r="25061" spans="11:12" ht="15.75" x14ac:dyDescent="0.2">
      <c r="K25061" s="311">
        <v>1</v>
      </c>
      <c r="L25061" s="311"/>
    </row>
    <row r="25062" spans="11:12" ht="15.75" x14ac:dyDescent="0.2">
      <c r="K25062" s="311">
        <v>1</v>
      </c>
      <c r="L25062" s="311"/>
    </row>
    <row r="25063" spans="11:12" ht="15.75" x14ac:dyDescent="0.2">
      <c r="K25063" s="311">
        <v>1</v>
      </c>
      <c r="L25063" s="311"/>
    </row>
    <row r="25064" spans="11:12" ht="15.75" x14ac:dyDescent="0.2">
      <c r="K25064" s="311">
        <v>1</v>
      </c>
      <c r="L25064" s="311"/>
    </row>
    <row r="25065" spans="11:12" ht="15.75" x14ac:dyDescent="0.2">
      <c r="K25065" s="311">
        <v>1</v>
      </c>
      <c r="L25065" s="311"/>
    </row>
    <row r="25066" spans="11:12" ht="15.75" x14ac:dyDescent="0.2">
      <c r="K25066" s="311">
        <v>1</v>
      </c>
      <c r="L25066" s="311"/>
    </row>
    <row r="25067" spans="11:12" ht="15.75" x14ac:dyDescent="0.2">
      <c r="K25067" s="311">
        <v>1</v>
      </c>
      <c r="L25067" s="311"/>
    </row>
    <row r="25068" spans="11:12" ht="15.75" x14ac:dyDescent="0.2">
      <c r="K25068" s="311">
        <v>1</v>
      </c>
      <c r="L25068" s="311"/>
    </row>
    <row r="25069" spans="11:12" ht="15.75" x14ac:dyDescent="0.2">
      <c r="K25069" s="311">
        <v>1</v>
      </c>
      <c r="L25069" s="311"/>
    </row>
    <row r="25070" spans="11:12" ht="15.75" x14ac:dyDescent="0.2">
      <c r="K25070" s="311">
        <v>1</v>
      </c>
      <c r="L25070" s="311"/>
    </row>
    <row r="25071" spans="11:12" ht="15.75" x14ac:dyDescent="0.2">
      <c r="K25071" s="311">
        <v>1</v>
      </c>
      <c r="L25071" s="311"/>
    </row>
    <row r="25072" spans="11:12" ht="15.75" x14ac:dyDescent="0.2">
      <c r="K25072" s="311">
        <v>1</v>
      </c>
      <c r="L25072" s="311"/>
    </row>
    <row r="25073" spans="11:12" ht="15.75" x14ac:dyDescent="0.2">
      <c r="K25073" s="311">
        <v>1</v>
      </c>
      <c r="L25073" s="311"/>
    </row>
    <row r="25074" spans="11:12" ht="15.75" x14ac:dyDescent="0.2">
      <c r="K25074" s="311">
        <v>1</v>
      </c>
      <c r="L25074" s="311"/>
    </row>
    <row r="25075" spans="11:12" ht="15.75" x14ac:dyDescent="0.2">
      <c r="K25075" s="311">
        <v>1</v>
      </c>
      <c r="L25075" s="311"/>
    </row>
    <row r="25076" spans="11:12" ht="15.75" x14ac:dyDescent="0.2">
      <c r="K25076" s="311">
        <v>1</v>
      </c>
      <c r="L25076" s="311"/>
    </row>
    <row r="25077" spans="11:12" ht="15.75" x14ac:dyDescent="0.2">
      <c r="K25077" s="311">
        <v>1</v>
      </c>
      <c r="L25077" s="311"/>
    </row>
    <row r="25078" spans="11:12" ht="15.75" x14ac:dyDescent="0.2">
      <c r="K25078" s="311">
        <v>1</v>
      </c>
      <c r="L25078" s="311"/>
    </row>
    <row r="25079" spans="11:12" ht="15.75" x14ac:dyDescent="0.2">
      <c r="K25079" s="311">
        <v>1</v>
      </c>
      <c r="L25079" s="311"/>
    </row>
    <row r="25080" spans="11:12" ht="15.75" x14ac:dyDescent="0.2">
      <c r="K25080" s="311">
        <v>1</v>
      </c>
      <c r="L25080" s="311"/>
    </row>
    <row r="25081" spans="11:12" ht="15.75" x14ac:dyDescent="0.2">
      <c r="K25081" s="311">
        <v>1</v>
      </c>
      <c r="L25081" s="311"/>
    </row>
    <row r="25082" spans="11:12" ht="15.75" x14ac:dyDescent="0.2">
      <c r="K25082" s="311">
        <v>1</v>
      </c>
      <c r="L25082" s="311"/>
    </row>
    <row r="25083" spans="11:12" ht="15.75" x14ac:dyDescent="0.2">
      <c r="K25083" s="311">
        <v>1</v>
      </c>
      <c r="L25083" s="311"/>
    </row>
    <row r="25084" spans="11:12" ht="15.75" x14ac:dyDescent="0.2">
      <c r="K25084" s="311">
        <v>1</v>
      </c>
      <c r="L25084" s="311"/>
    </row>
    <row r="25085" spans="11:12" ht="15.75" x14ac:dyDescent="0.2">
      <c r="K25085" s="311">
        <v>1</v>
      </c>
      <c r="L25085" s="311"/>
    </row>
    <row r="25086" spans="11:12" ht="15.75" x14ac:dyDescent="0.2">
      <c r="K25086" s="311">
        <v>1</v>
      </c>
      <c r="L25086" s="311"/>
    </row>
    <row r="25087" spans="11:12" ht="15.75" x14ac:dyDescent="0.2">
      <c r="K25087" s="311">
        <v>1</v>
      </c>
      <c r="L25087" s="311"/>
    </row>
    <row r="25088" spans="11:12" ht="15.75" x14ac:dyDescent="0.2">
      <c r="K25088" s="311">
        <v>1</v>
      </c>
      <c r="L25088" s="311"/>
    </row>
    <row r="25089" spans="11:12" ht="15.75" x14ac:dyDescent="0.2">
      <c r="K25089" s="311">
        <v>1</v>
      </c>
      <c r="L25089" s="311"/>
    </row>
    <row r="25090" spans="11:12" ht="15.75" x14ac:dyDescent="0.2">
      <c r="K25090" s="311">
        <v>1</v>
      </c>
      <c r="L25090" s="311"/>
    </row>
    <row r="25091" spans="11:12" ht="15.75" x14ac:dyDescent="0.2">
      <c r="K25091" s="311">
        <v>1</v>
      </c>
      <c r="L25091" s="311"/>
    </row>
    <row r="25092" spans="11:12" ht="15.75" x14ac:dyDescent="0.2">
      <c r="K25092" s="311">
        <v>1</v>
      </c>
      <c r="L25092" s="311"/>
    </row>
    <row r="25093" spans="11:12" ht="15.75" x14ac:dyDescent="0.2">
      <c r="K25093" s="311">
        <v>1</v>
      </c>
      <c r="L25093" s="311"/>
    </row>
    <row r="25094" spans="11:12" ht="15.75" x14ac:dyDescent="0.2">
      <c r="K25094" s="311">
        <v>1</v>
      </c>
      <c r="L25094" s="311"/>
    </row>
    <row r="25095" spans="11:12" ht="15.75" x14ac:dyDescent="0.2">
      <c r="K25095" s="311">
        <v>1</v>
      </c>
      <c r="L25095" s="311"/>
    </row>
    <row r="25096" spans="11:12" ht="15.75" x14ac:dyDescent="0.2">
      <c r="K25096" s="311">
        <v>1</v>
      </c>
      <c r="L25096" s="311"/>
    </row>
    <row r="25097" spans="11:12" ht="15.75" x14ac:dyDescent="0.2">
      <c r="K25097" s="311">
        <v>1</v>
      </c>
      <c r="L25097" s="311"/>
    </row>
    <row r="25098" spans="11:12" ht="15.75" x14ac:dyDescent="0.2">
      <c r="K25098" s="311">
        <v>1</v>
      </c>
      <c r="L25098" s="311"/>
    </row>
    <row r="25099" spans="11:12" ht="15.75" x14ac:dyDescent="0.2">
      <c r="K25099" s="311">
        <v>1</v>
      </c>
      <c r="L25099" s="311"/>
    </row>
    <row r="25100" spans="11:12" ht="15.75" x14ac:dyDescent="0.2">
      <c r="K25100" s="311">
        <v>1</v>
      </c>
      <c r="L25100" s="311"/>
    </row>
    <row r="25101" spans="11:12" ht="15.75" x14ac:dyDescent="0.2">
      <c r="K25101" s="311">
        <v>1</v>
      </c>
      <c r="L25101" s="311"/>
    </row>
    <row r="25102" spans="11:12" ht="15.75" x14ac:dyDescent="0.2">
      <c r="K25102" s="311">
        <v>1</v>
      </c>
      <c r="L25102" s="311"/>
    </row>
    <row r="25103" spans="11:12" ht="15.75" x14ac:dyDescent="0.2">
      <c r="K25103" s="311">
        <v>1</v>
      </c>
      <c r="L25103" s="311"/>
    </row>
    <row r="25104" spans="11:12" ht="15.75" x14ac:dyDescent="0.2">
      <c r="K25104" s="311">
        <v>1</v>
      </c>
      <c r="L25104" s="311"/>
    </row>
    <row r="25105" spans="11:12" ht="15.75" x14ac:dyDescent="0.2">
      <c r="K25105" s="311">
        <v>1</v>
      </c>
      <c r="L25105" s="311"/>
    </row>
    <row r="25106" spans="11:12" ht="15.75" x14ac:dyDescent="0.2">
      <c r="K25106" s="311">
        <v>1</v>
      </c>
      <c r="L25106" s="311"/>
    </row>
    <row r="25107" spans="11:12" ht="15.75" x14ac:dyDescent="0.2">
      <c r="K25107" s="311">
        <v>1</v>
      </c>
      <c r="L25107" s="311"/>
    </row>
    <row r="25108" spans="11:12" ht="15.75" x14ac:dyDescent="0.2">
      <c r="K25108" s="311">
        <v>1</v>
      </c>
      <c r="L25108" s="311"/>
    </row>
    <row r="25109" spans="11:12" ht="15.75" x14ac:dyDescent="0.2">
      <c r="K25109" s="311">
        <v>1</v>
      </c>
      <c r="L25109" s="311"/>
    </row>
    <row r="25110" spans="11:12" ht="15.75" x14ac:dyDescent="0.2">
      <c r="K25110" s="311">
        <v>1</v>
      </c>
      <c r="L25110" s="311"/>
    </row>
    <row r="25111" spans="11:12" ht="15.75" x14ac:dyDescent="0.2">
      <c r="K25111" s="311">
        <v>1</v>
      </c>
      <c r="L25111" s="311"/>
    </row>
    <row r="25112" spans="11:12" ht="15.75" x14ac:dyDescent="0.2">
      <c r="K25112" s="311">
        <v>1</v>
      </c>
      <c r="L25112" s="311"/>
    </row>
    <row r="25113" spans="11:12" ht="15.75" x14ac:dyDescent="0.2">
      <c r="K25113" s="311">
        <v>1</v>
      </c>
      <c r="L25113" s="311"/>
    </row>
    <row r="25114" spans="11:12" ht="15.75" x14ac:dyDescent="0.2">
      <c r="K25114" s="311">
        <v>1</v>
      </c>
      <c r="L25114" s="311"/>
    </row>
    <row r="25115" spans="11:12" ht="15.75" x14ac:dyDescent="0.2">
      <c r="K25115" s="311">
        <v>1</v>
      </c>
      <c r="L25115" s="311"/>
    </row>
    <row r="25116" spans="11:12" ht="15.75" x14ac:dyDescent="0.2">
      <c r="K25116" s="311">
        <v>1</v>
      </c>
      <c r="L25116" s="311"/>
    </row>
    <row r="25117" spans="11:12" ht="15.75" x14ac:dyDescent="0.2">
      <c r="K25117" s="311">
        <v>1</v>
      </c>
      <c r="L25117" s="311"/>
    </row>
    <row r="25118" spans="11:12" ht="15.75" x14ac:dyDescent="0.2">
      <c r="K25118" s="311">
        <v>1</v>
      </c>
      <c r="L25118" s="311"/>
    </row>
    <row r="25119" spans="11:12" ht="15.75" x14ac:dyDescent="0.2">
      <c r="K25119" s="311">
        <v>1</v>
      </c>
      <c r="L25119" s="311"/>
    </row>
    <row r="25120" spans="11:12" ht="15.75" x14ac:dyDescent="0.2">
      <c r="K25120" s="311">
        <v>1</v>
      </c>
      <c r="L25120" s="311"/>
    </row>
    <row r="25121" spans="11:12" ht="15.75" x14ac:dyDescent="0.2">
      <c r="K25121" s="311">
        <v>1</v>
      </c>
      <c r="L25121" s="311"/>
    </row>
    <row r="25122" spans="11:12" ht="15.75" x14ac:dyDescent="0.2">
      <c r="K25122" s="311">
        <v>1</v>
      </c>
      <c r="L25122" s="311"/>
    </row>
    <row r="25123" spans="11:12" ht="15.75" x14ac:dyDescent="0.2">
      <c r="K25123" s="311">
        <v>1</v>
      </c>
      <c r="L25123" s="311"/>
    </row>
    <row r="25124" spans="11:12" ht="15.75" x14ac:dyDescent="0.2">
      <c r="K25124" s="311">
        <v>1</v>
      </c>
      <c r="L25124" s="311"/>
    </row>
    <row r="25125" spans="11:12" ht="15.75" x14ac:dyDescent="0.2">
      <c r="K25125" s="311">
        <v>1</v>
      </c>
      <c r="L25125" s="311"/>
    </row>
    <row r="25126" spans="11:12" ht="15.75" x14ac:dyDescent="0.2">
      <c r="K25126" s="311">
        <v>1</v>
      </c>
      <c r="L25126" s="311"/>
    </row>
    <row r="25127" spans="11:12" ht="15.75" x14ac:dyDescent="0.2">
      <c r="K25127" s="311">
        <v>1</v>
      </c>
      <c r="L25127" s="311"/>
    </row>
    <row r="25128" spans="11:12" ht="15.75" x14ac:dyDescent="0.2">
      <c r="K25128" s="311">
        <v>1</v>
      </c>
      <c r="L25128" s="311"/>
    </row>
    <row r="25129" spans="11:12" ht="15.75" x14ac:dyDescent="0.2">
      <c r="K25129" s="311">
        <v>1</v>
      </c>
      <c r="L25129" s="311"/>
    </row>
    <row r="25130" spans="11:12" ht="15.75" x14ac:dyDescent="0.2">
      <c r="K25130" s="311">
        <v>1</v>
      </c>
      <c r="L25130" s="311"/>
    </row>
    <row r="25131" spans="11:12" ht="15.75" x14ac:dyDescent="0.2">
      <c r="K25131" s="311">
        <v>1</v>
      </c>
      <c r="L25131" s="311"/>
    </row>
    <row r="25132" spans="11:12" ht="15.75" x14ac:dyDescent="0.2">
      <c r="K25132" s="311">
        <v>1</v>
      </c>
      <c r="L25132" s="311"/>
    </row>
    <row r="25133" spans="11:12" ht="15.75" x14ac:dyDescent="0.2">
      <c r="K25133" s="311">
        <v>1</v>
      </c>
      <c r="L25133" s="311"/>
    </row>
    <row r="25134" spans="11:12" ht="15.75" x14ac:dyDescent="0.2">
      <c r="K25134" s="311">
        <v>1</v>
      </c>
      <c r="L25134" s="311"/>
    </row>
    <row r="25135" spans="11:12" ht="15.75" x14ac:dyDescent="0.2">
      <c r="K25135" s="311">
        <v>1</v>
      </c>
      <c r="L25135" s="311"/>
    </row>
    <row r="25136" spans="11:12" ht="15.75" x14ac:dyDescent="0.2">
      <c r="K25136" s="311">
        <v>1</v>
      </c>
      <c r="L25136" s="311"/>
    </row>
    <row r="25137" spans="11:12" ht="15.75" x14ac:dyDescent="0.2">
      <c r="K25137" s="311">
        <v>1</v>
      </c>
      <c r="L25137" s="311"/>
    </row>
    <row r="25138" spans="11:12" ht="15.75" x14ac:dyDescent="0.2">
      <c r="K25138" s="311">
        <v>1</v>
      </c>
      <c r="L25138" s="311"/>
    </row>
    <row r="25139" spans="11:12" ht="15.75" x14ac:dyDescent="0.2">
      <c r="K25139" s="311">
        <v>1</v>
      </c>
      <c r="L25139" s="311"/>
    </row>
    <row r="25140" spans="11:12" ht="15.75" x14ac:dyDescent="0.2">
      <c r="K25140" s="311">
        <v>1</v>
      </c>
      <c r="L25140" s="311"/>
    </row>
    <row r="25141" spans="11:12" ht="15.75" x14ac:dyDescent="0.2">
      <c r="K25141" s="311">
        <v>1</v>
      </c>
      <c r="L25141" s="311"/>
    </row>
    <row r="25142" spans="11:12" ht="15.75" x14ac:dyDescent="0.2">
      <c r="K25142" s="311">
        <v>1</v>
      </c>
      <c r="L25142" s="311"/>
    </row>
    <row r="25143" spans="11:12" ht="15.75" x14ac:dyDescent="0.2">
      <c r="K25143" s="311">
        <v>1</v>
      </c>
      <c r="L25143" s="311"/>
    </row>
    <row r="25144" spans="11:12" ht="15.75" x14ac:dyDescent="0.2">
      <c r="K25144" s="311">
        <v>1</v>
      </c>
      <c r="L25144" s="311"/>
    </row>
    <row r="25145" spans="11:12" ht="15.75" x14ac:dyDescent="0.2">
      <c r="K25145" s="311">
        <v>1</v>
      </c>
      <c r="L25145" s="311"/>
    </row>
    <row r="25146" spans="11:12" ht="15.75" x14ac:dyDescent="0.2">
      <c r="K25146" s="311">
        <v>1</v>
      </c>
      <c r="L25146" s="311"/>
    </row>
    <row r="25147" spans="11:12" ht="15.75" x14ac:dyDescent="0.2">
      <c r="K25147" s="311">
        <v>1</v>
      </c>
      <c r="L25147" s="311"/>
    </row>
    <row r="25148" spans="11:12" ht="15.75" x14ac:dyDescent="0.2">
      <c r="K25148" s="311">
        <v>1</v>
      </c>
      <c r="L25148" s="311"/>
    </row>
    <row r="25149" spans="11:12" ht="15.75" x14ac:dyDescent="0.2">
      <c r="K25149" s="311">
        <v>1</v>
      </c>
      <c r="L25149" s="311"/>
    </row>
    <row r="25150" spans="11:12" ht="15.75" x14ac:dyDescent="0.2">
      <c r="K25150" s="311">
        <v>1</v>
      </c>
      <c r="L25150" s="311"/>
    </row>
    <row r="25151" spans="11:12" ht="15.75" x14ac:dyDescent="0.2">
      <c r="K25151" s="311">
        <v>1</v>
      </c>
      <c r="L25151" s="311"/>
    </row>
    <row r="25152" spans="11:12" ht="15.75" x14ac:dyDescent="0.2">
      <c r="K25152" s="311">
        <v>1</v>
      </c>
      <c r="L25152" s="311"/>
    </row>
    <row r="25153" spans="11:12" ht="15.75" x14ac:dyDescent="0.2">
      <c r="K25153" s="311">
        <v>1</v>
      </c>
      <c r="L25153" s="311"/>
    </row>
    <row r="25154" spans="11:12" ht="15.75" x14ac:dyDescent="0.2">
      <c r="K25154" s="311">
        <v>1</v>
      </c>
      <c r="L25154" s="311"/>
    </row>
    <row r="25155" spans="11:12" ht="15.75" x14ac:dyDescent="0.2">
      <c r="K25155" s="311">
        <v>1</v>
      </c>
      <c r="L25155" s="311"/>
    </row>
    <row r="25156" spans="11:12" ht="15.75" x14ac:dyDescent="0.2">
      <c r="K25156" s="311">
        <v>1</v>
      </c>
      <c r="L25156" s="311"/>
    </row>
    <row r="25157" spans="11:12" ht="15.75" x14ac:dyDescent="0.2">
      <c r="K25157" s="311">
        <v>1</v>
      </c>
      <c r="L25157" s="311"/>
    </row>
    <row r="25158" spans="11:12" ht="15.75" x14ac:dyDescent="0.2">
      <c r="K25158" s="311">
        <v>1</v>
      </c>
      <c r="L25158" s="311"/>
    </row>
    <row r="25159" spans="11:12" ht="15.75" x14ac:dyDescent="0.2">
      <c r="K25159" s="311">
        <v>1</v>
      </c>
      <c r="L25159" s="311"/>
    </row>
    <row r="25160" spans="11:12" ht="15.75" x14ac:dyDescent="0.2">
      <c r="K25160" s="311">
        <v>1</v>
      </c>
      <c r="L25160" s="311"/>
    </row>
    <row r="25161" spans="11:12" ht="15.75" x14ac:dyDescent="0.2">
      <c r="K25161" s="311">
        <v>1</v>
      </c>
      <c r="L25161" s="311"/>
    </row>
    <row r="25162" spans="11:12" ht="15.75" x14ac:dyDescent="0.2">
      <c r="K25162" s="311">
        <v>1</v>
      </c>
      <c r="L25162" s="311"/>
    </row>
    <row r="25163" spans="11:12" ht="15.75" x14ac:dyDescent="0.2">
      <c r="K25163" s="311">
        <v>1</v>
      </c>
      <c r="L25163" s="311"/>
    </row>
    <row r="25164" spans="11:12" ht="15.75" x14ac:dyDescent="0.2">
      <c r="K25164" s="311">
        <v>1</v>
      </c>
      <c r="L25164" s="311"/>
    </row>
    <row r="25165" spans="11:12" ht="15.75" x14ac:dyDescent="0.2">
      <c r="K25165" s="311">
        <v>1</v>
      </c>
      <c r="L25165" s="311"/>
    </row>
    <row r="25166" spans="11:12" ht="15.75" x14ac:dyDescent="0.2">
      <c r="K25166" s="311">
        <v>1</v>
      </c>
      <c r="L25166" s="311"/>
    </row>
    <row r="25167" spans="11:12" ht="15.75" x14ac:dyDescent="0.2">
      <c r="K25167" s="311">
        <v>1</v>
      </c>
      <c r="L25167" s="311"/>
    </row>
    <row r="25168" spans="11:12" ht="15.75" x14ac:dyDescent="0.2">
      <c r="K25168" s="311">
        <v>1</v>
      </c>
      <c r="L25168" s="311"/>
    </row>
    <row r="25169" spans="11:12" ht="15.75" x14ac:dyDescent="0.2">
      <c r="K25169" s="311">
        <v>1</v>
      </c>
      <c r="L25169" s="311"/>
    </row>
    <row r="25170" spans="11:12" ht="15.75" x14ac:dyDescent="0.2">
      <c r="K25170" s="311">
        <v>1</v>
      </c>
      <c r="L25170" s="311"/>
    </row>
    <row r="25171" spans="11:12" ht="15.75" x14ac:dyDescent="0.2">
      <c r="K25171" s="311">
        <v>1</v>
      </c>
      <c r="L25171" s="311"/>
    </row>
    <row r="25172" spans="11:12" ht="15.75" x14ac:dyDescent="0.2">
      <c r="K25172" s="311">
        <v>1</v>
      </c>
      <c r="L25172" s="311"/>
    </row>
    <row r="25173" spans="11:12" ht="15.75" x14ac:dyDescent="0.2">
      <c r="K25173" s="311">
        <v>1</v>
      </c>
      <c r="L25173" s="311"/>
    </row>
    <row r="25174" spans="11:12" ht="15.75" x14ac:dyDescent="0.2">
      <c r="K25174" s="311">
        <v>1</v>
      </c>
      <c r="L25174" s="311"/>
    </row>
    <row r="25175" spans="11:12" ht="15.75" x14ac:dyDescent="0.2">
      <c r="K25175" s="311">
        <v>1</v>
      </c>
      <c r="L25175" s="311"/>
    </row>
    <row r="25176" spans="11:12" ht="15.75" x14ac:dyDescent="0.2">
      <c r="K25176" s="311">
        <v>1</v>
      </c>
      <c r="L25176" s="311"/>
    </row>
    <row r="25177" spans="11:12" ht="15.75" x14ac:dyDescent="0.2">
      <c r="K25177" s="311">
        <v>1</v>
      </c>
      <c r="L25177" s="311"/>
    </row>
    <row r="25178" spans="11:12" ht="15.75" x14ac:dyDescent="0.2">
      <c r="K25178" s="311">
        <v>1</v>
      </c>
      <c r="L25178" s="311"/>
    </row>
    <row r="25179" spans="11:12" ht="15.75" x14ac:dyDescent="0.2">
      <c r="K25179" s="311">
        <v>1</v>
      </c>
      <c r="L25179" s="311"/>
    </row>
    <row r="25180" spans="11:12" ht="15.75" x14ac:dyDescent="0.2">
      <c r="K25180" s="311">
        <v>1</v>
      </c>
      <c r="L25180" s="311"/>
    </row>
    <row r="25181" spans="11:12" ht="15.75" x14ac:dyDescent="0.2">
      <c r="K25181" s="311">
        <v>1</v>
      </c>
      <c r="L25181" s="311"/>
    </row>
    <row r="25182" spans="11:12" ht="15.75" x14ac:dyDescent="0.2">
      <c r="K25182" s="311">
        <v>1</v>
      </c>
      <c r="L25182" s="311"/>
    </row>
    <row r="25183" spans="11:12" ht="15.75" x14ac:dyDescent="0.2">
      <c r="K25183" s="311">
        <v>1</v>
      </c>
      <c r="L25183" s="311"/>
    </row>
    <row r="25184" spans="11:12" ht="15.75" x14ac:dyDescent="0.2">
      <c r="K25184" s="311">
        <v>1</v>
      </c>
      <c r="L25184" s="311"/>
    </row>
    <row r="25185" spans="11:12" ht="15.75" x14ac:dyDescent="0.2">
      <c r="K25185" s="311">
        <v>1</v>
      </c>
      <c r="L25185" s="311"/>
    </row>
    <row r="25186" spans="11:12" ht="15.75" x14ac:dyDescent="0.2">
      <c r="K25186" s="311">
        <v>1</v>
      </c>
      <c r="L25186" s="311"/>
    </row>
    <row r="25187" spans="11:12" ht="15.75" x14ac:dyDescent="0.2">
      <c r="K25187" s="311">
        <v>1</v>
      </c>
      <c r="L25187" s="311"/>
    </row>
    <row r="25188" spans="11:12" ht="15.75" x14ac:dyDescent="0.2">
      <c r="K25188" s="311">
        <v>1</v>
      </c>
      <c r="L25188" s="311"/>
    </row>
    <row r="25189" spans="11:12" ht="15.75" x14ac:dyDescent="0.2">
      <c r="K25189" s="311">
        <v>1</v>
      </c>
      <c r="L25189" s="311"/>
    </row>
    <row r="25190" spans="11:12" ht="15.75" x14ac:dyDescent="0.2">
      <c r="K25190" s="311">
        <v>1</v>
      </c>
      <c r="L25190" s="311"/>
    </row>
    <row r="25191" spans="11:12" ht="15.75" x14ac:dyDescent="0.2">
      <c r="K25191" s="311">
        <v>1</v>
      </c>
      <c r="L25191" s="311"/>
    </row>
    <row r="25192" spans="11:12" ht="15.75" x14ac:dyDescent="0.2">
      <c r="K25192" s="311">
        <v>1</v>
      </c>
      <c r="L25192" s="311"/>
    </row>
    <row r="25193" spans="11:12" ht="15.75" x14ac:dyDescent="0.2">
      <c r="K25193" s="311">
        <v>1</v>
      </c>
      <c r="L25193" s="311"/>
    </row>
    <row r="25194" spans="11:12" ht="15.75" x14ac:dyDescent="0.2">
      <c r="K25194" s="311">
        <v>1</v>
      </c>
      <c r="L25194" s="311"/>
    </row>
    <row r="25195" spans="11:12" ht="15.75" x14ac:dyDescent="0.2">
      <c r="K25195" s="311">
        <v>1</v>
      </c>
      <c r="L25195" s="311"/>
    </row>
    <row r="25196" spans="11:12" ht="15.75" x14ac:dyDescent="0.2">
      <c r="K25196" s="311">
        <v>1</v>
      </c>
      <c r="L25196" s="311"/>
    </row>
    <row r="25197" spans="11:12" ht="15.75" x14ac:dyDescent="0.2">
      <c r="K25197" s="311">
        <v>1</v>
      </c>
      <c r="L25197" s="311"/>
    </row>
    <row r="25198" spans="11:12" ht="15.75" x14ac:dyDescent="0.2">
      <c r="K25198" s="311">
        <v>1</v>
      </c>
      <c r="L25198" s="311"/>
    </row>
    <row r="25199" spans="11:12" ht="15.75" x14ac:dyDescent="0.2">
      <c r="K25199" s="311">
        <v>1</v>
      </c>
      <c r="L25199" s="311"/>
    </row>
    <row r="25200" spans="11:12" ht="15.75" x14ac:dyDescent="0.2">
      <c r="K25200" s="311">
        <v>1</v>
      </c>
      <c r="L25200" s="311"/>
    </row>
    <row r="25201" spans="11:12" ht="15.75" x14ac:dyDescent="0.2">
      <c r="K25201" s="311">
        <v>1</v>
      </c>
      <c r="L25201" s="311"/>
    </row>
    <row r="25202" spans="11:12" ht="15.75" x14ac:dyDescent="0.2">
      <c r="K25202" s="311">
        <v>1</v>
      </c>
      <c r="L25202" s="311"/>
    </row>
    <row r="25203" spans="11:12" ht="15.75" x14ac:dyDescent="0.2">
      <c r="K25203" s="311">
        <v>1</v>
      </c>
      <c r="L25203" s="311"/>
    </row>
    <row r="25204" spans="11:12" ht="15.75" x14ac:dyDescent="0.2">
      <c r="K25204" s="311">
        <v>1</v>
      </c>
      <c r="L25204" s="311"/>
    </row>
    <row r="25205" spans="11:12" ht="15.75" x14ac:dyDescent="0.2">
      <c r="K25205" s="311">
        <v>1</v>
      </c>
      <c r="L25205" s="311"/>
    </row>
    <row r="25206" spans="11:12" ht="15.75" x14ac:dyDescent="0.2">
      <c r="K25206" s="311">
        <v>1</v>
      </c>
      <c r="L25206" s="311"/>
    </row>
    <row r="25207" spans="11:12" ht="15.75" x14ac:dyDescent="0.2">
      <c r="K25207" s="311">
        <v>1</v>
      </c>
      <c r="L25207" s="311"/>
    </row>
    <row r="25208" spans="11:12" ht="15.75" x14ac:dyDescent="0.2">
      <c r="K25208" s="311">
        <v>1</v>
      </c>
      <c r="L25208" s="311"/>
    </row>
    <row r="25209" spans="11:12" ht="15.75" x14ac:dyDescent="0.2">
      <c r="K25209" s="311">
        <v>1</v>
      </c>
      <c r="L25209" s="311"/>
    </row>
    <row r="25210" spans="11:12" ht="15.75" x14ac:dyDescent="0.2">
      <c r="K25210" s="311">
        <v>1</v>
      </c>
      <c r="L25210" s="311"/>
    </row>
    <row r="25211" spans="11:12" ht="15.75" x14ac:dyDescent="0.2">
      <c r="K25211" s="311">
        <v>1</v>
      </c>
      <c r="L25211" s="311"/>
    </row>
    <row r="25212" spans="11:12" ht="15.75" x14ac:dyDescent="0.2">
      <c r="K25212" s="311">
        <v>1</v>
      </c>
      <c r="L25212" s="311"/>
    </row>
    <row r="25213" spans="11:12" ht="15.75" x14ac:dyDescent="0.2">
      <c r="K25213" s="311">
        <v>1</v>
      </c>
      <c r="L25213" s="311"/>
    </row>
    <row r="25214" spans="11:12" ht="15.75" x14ac:dyDescent="0.2">
      <c r="K25214" s="311">
        <v>1</v>
      </c>
      <c r="L25214" s="311"/>
    </row>
    <row r="25215" spans="11:12" ht="15.75" x14ac:dyDescent="0.2">
      <c r="K25215" s="311">
        <v>1</v>
      </c>
      <c r="L25215" s="311"/>
    </row>
    <row r="25216" spans="11:12" ht="15.75" x14ac:dyDescent="0.2">
      <c r="K25216" s="311">
        <v>1</v>
      </c>
      <c r="L25216" s="311"/>
    </row>
    <row r="25217" spans="11:12" ht="15.75" x14ac:dyDescent="0.2">
      <c r="K25217" s="311">
        <v>1</v>
      </c>
      <c r="L25217" s="311"/>
    </row>
    <row r="25218" spans="11:12" ht="15.75" x14ac:dyDescent="0.2">
      <c r="K25218" s="311">
        <v>1</v>
      </c>
      <c r="L25218" s="311"/>
    </row>
    <row r="25219" spans="11:12" ht="15.75" x14ac:dyDescent="0.2">
      <c r="K25219" s="311">
        <v>1</v>
      </c>
      <c r="L25219" s="311"/>
    </row>
    <row r="25220" spans="11:12" ht="15.75" x14ac:dyDescent="0.2">
      <c r="K25220" s="311">
        <v>1</v>
      </c>
      <c r="L25220" s="311"/>
    </row>
    <row r="25221" spans="11:12" ht="15.75" x14ac:dyDescent="0.2">
      <c r="K25221" s="311">
        <v>1</v>
      </c>
      <c r="L25221" s="311"/>
    </row>
    <row r="25222" spans="11:12" ht="15.75" x14ac:dyDescent="0.2">
      <c r="K25222" s="311">
        <v>1</v>
      </c>
      <c r="L25222" s="311"/>
    </row>
    <row r="25223" spans="11:12" ht="15.75" x14ac:dyDescent="0.2">
      <c r="K25223" s="311">
        <v>1</v>
      </c>
      <c r="L25223" s="311"/>
    </row>
    <row r="25224" spans="11:12" ht="15.75" x14ac:dyDescent="0.2">
      <c r="K25224" s="311">
        <v>1</v>
      </c>
      <c r="L25224" s="311"/>
    </row>
    <row r="25225" spans="11:12" ht="15.75" x14ac:dyDescent="0.2">
      <c r="K25225" s="311">
        <v>1</v>
      </c>
      <c r="L25225" s="311"/>
    </row>
    <row r="25226" spans="11:12" ht="15.75" x14ac:dyDescent="0.2">
      <c r="K25226" s="311">
        <v>1</v>
      </c>
      <c r="L25226" s="311"/>
    </row>
    <row r="25227" spans="11:12" ht="15.75" x14ac:dyDescent="0.2">
      <c r="K25227" s="311">
        <v>1</v>
      </c>
      <c r="L25227" s="311"/>
    </row>
    <row r="25228" spans="11:12" ht="15.75" x14ac:dyDescent="0.2">
      <c r="K25228" s="311">
        <v>1</v>
      </c>
      <c r="L25228" s="311"/>
    </row>
    <row r="25229" spans="11:12" ht="15.75" x14ac:dyDescent="0.2">
      <c r="K25229" s="311">
        <v>1</v>
      </c>
      <c r="L25229" s="311"/>
    </row>
    <row r="25230" spans="11:12" ht="15.75" x14ac:dyDescent="0.2">
      <c r="K25230" s="311">
        <v>1</v>
      </c>
      <c r="L25230" s="311"/>
    </row>
    <row r="25231" spans="11:12" ht="15.75" x14ac:dyDescent="0.2">
      <c r="K25231" s="311">
        <v>1</v>
      </c>
      <c r="L25231" s="311"/>
    </row>
    <row r="25232" spans="11:12" ht="15.75" x14ac:dyDescent="0.2">
      <c r="K25232" s="311">
        <v>1</v>
      </c>
      <c r="L25232" s="311"/>
    </row>
    <row r="25233" spans="11:12" ht="15.75" x14ac:dyDescent="0.2">
      <c r="K25233" s="311">
        <v>1</v>
      </c>
      <c r="L25233" s="311"/>
    </row>
    <row r="25234" spans="11:12" ht="15.75" x14ac:dyDescent="0.2">
      <c r="K25234" s="311">
        <v>1</v>
      </c>
      <c r="L25234" s="311"/>
    </row>
    <row r="25235" spans="11:12" ht="15.75" x14ac:dyDescent="0.2">
      <c r="K25235" s="311">
        <v>1</v>
      </c>
      <c r="L25235" s="311"/>
    </row>
    <row r="25236" spans="11:12" ht="15.75" x14ac:dyDescent="0.2">
      <c r="K25236" s="311">
        <v>1</v>
      </c>
      <c r="L25236" s="311"/>
    </row>
    <row r="25237" spans="11:12" ht="15.75" x14ac:dyDescent="0.2">
      <c r="K25237" s="311">
        <v>1</v>
      </c>
      <c r="L25237" s="311"/>
    </row>
    <row r="25238" spans="11:12" ht="15.75" x14ac:dyDescent="0.2">
      <c r="K25238" s="311">
        <v>1</v>
      </c>
      <c r="L25238" s="311"/>
    </row>
    <row r="25239" spans="11:12" ht="15.75" x14ac:dyDescent="0.2">
      <c r="K25239" s="311">
        <v>1</v>
      </c>
      <c r="L25239" s="311"/>
    </row>
    <row r="25240" spans="11:12" ht="15.75" x14ac:dyDescent="0.2">
      <c r="K25240" s="311">
        <v>1</v>
      </c>
      <c r="L25240" s="311"/>
    </row>
    <row r="25241" spans="11:12" ht="15.75" x14ac:dyDescent="0.2">
      <c r="K25241" s="311">
        <v>1</v>
      </c>
      <c r="L25241" s="311"/>
    </row>
    <row r="25242" spans="11:12" ht="15.75" x14ac:dyDescent="0.2">
      <c r="K25242" s="311">
        <v>1</v>
      </c>
      <c r="L25242" s="311"/>
    </row>
    <row r="25243" spans="11:12" ht="15.75" x14ac:dyDescent="0.2">
      <c r="K25243" s="311">
        <v>1</v>
      </c>
      <c r="L25243" s="311"/>
    </row>
    <row r="25244" spans="11:12" ht="15.75" x14ac:dyDescent="0.2">
      <c r="K25244" s="311">
        <v>1</v>
      </c>
      <c r="L25244" s="311"/>
    </row>
    <row r="25245" spans="11:12" ht="15.75" x14ac:dyDescent="0.2">
      <c r="K25245" s="311">
        <v>1</v>
      </c>
      <c r="L25245" s="311"/>
    </row>
    <row r="25246" spans="11:12" ht="15.75" x14ac:dyDescent="0.2">
      <c r="K25246" s="311">
        <v>1</v>
      </c>
      <c r="L25246" s="311"/>
    </row>
    <row r="25247" spans="11:12" ht="15.75" x14ac:dyDescent="0.2">
      <c r="K25247" s="311">
        <v>1</v>
      </c>
      <c r="L25247" s="311"/>
    </row>
    <row r="25248" spans="11:12" ht="15.75" x14ac:dyDescent="0.2">
      <c r="K25248" s="311">
        <v>1</v>
      </c>
      <c r="L25248" s="311"/>
    </row>
    <row r="25249" spans="11:12" ht="15.75" x14ac:dyDescent="0.2">
      <c r="K25249" s="311">
        <v>1</v>
      </c>
      <c r="L25249" s="311"/>
    </row>
    <row r="25250" spans="11:12" ht="15.75" x14ac:dyDescent="0.2">
      <c r="K25250" s="311">
        <v>1</v>
      </c>
      <c r="L25250" s="311"/>
    </row>
    <row r="25251" spans="11:12" ht="15.75" x14ac:dyDescent="0.2">
      <c r="K25251" s="311">
        <v>1</v>
      </c>
      <c r="L25251" s="311"/>
    </row>
    <row r="25252" spans="11:12" ht="15.75" x14ac:dyDescent="0.2">
      <c r="K25252" s="311">
        <v>1</v>
      </c>
      <c r="L25252" s="311"/>
    </row>
    <row r="25253" spans="11:12" ht="15.75" x14ac:dyDescent="0.2">
      <c r="K25253" s="311">
        <v>1</v>
      </c>
      <c r="L25253" s="311"/>
    </row>
    <row r="25254" spans="11:12" ht="15.75" x14ac:dyDescent="0.2">
      <c r="K25254" s="311">
        <v>1</v>
      </c>
      <c r="L25254" s="311"/>
    </row>
    <row r="25255" spans="11:12" ht="15.75" x14ac:dyDescent="0.2">
      <c r="K25255" s="311">
        <v>1</v>
      </c>
      <c r="L25255" s="311"/>
    </row>
    <row r="25256" spans="11:12" ht="15.75" x14ac:dyDescent="0.2">
      <c r="K25256" s="311">
        <v>1</v>
      </c>
      <c r="L25256" s="311"/>
    </row>
    <row r="25257" spans="11:12" ht="15.75" x14ac:dyDescent="0.2">
      <c r="K25257" s="311">
        <v>1</v>
      </c>
      <c r="L25257" s="311"/>
    </row>
    <row r="25258" spans="11:12" ht="15.75" x14ac:dyDescent="0.2">
      <c r="K25258" s="311">
        <v>1</v>
      </c>
      <c r="L25258" s="311"/>
    </row>
    <row r="25259" spans="11:12" ht="15.75" x14ac:dyDescent="0.2">
      <c r="K25259" s="311">
        <v>1</v>
      </c>
      <c r="L25259" s="311"/>
    </row>
    <row r="25260" spans="11:12" ht="15.75" x14ac:dyDescent="0.2">
      <c r="K25260" s="311">
        <v>1</v>
      </c>
      <c r="L25260" s="311"/>
    </row>
    <row r="25261" spans="11:12" ht="15.75" x14ac:dyDescent="0.2">
      <c r="K25261" s="311">
        <v>1</v>
      </c>
      <c r="L25261" s="311"/>
    </row>
    <row r="25262" spans="11:12" ht="15.75" x14ac:dyDescent="0.2">
      <c r="K25262" s="311">
        <v>1</v>
      </c>
      <c r="L25262" s="311"/>
    </row>
    <row r="25263" spans="11:12" ht="15.75" x14ac:dyDescent="0.2">
      <c r="K25263" s="311">
        <v>1</v>
      </c>
      <c r="L25263" s="311"/>
    </row>
    <row r="25264" spans="11:12" ht="15.75" x14ac:dyDescent="0.2">
      <c r="K25264" s="311">
        <v>1</v>
      </c>
      <c r="L25264" s="311"/>
    </row>
    <row r="25265" spans="11:12" ht="15.75" x14ac:dyDescent="0.2">
      <c r="K25265" s="311">
        <v>1</v>
      </c>
      <c r="L25265" s="311"/>
    </row>
    <row r="25266" spans="11:12" ht="15.75" x14ac:dyDescent="0.2">
      <c r="K25266" s="311">
        <v>1</v>
      </c>
      <c r="L25266" s="311"/>
    </row>
    <row r="25267" spans="11:12" ht="15.75" x14ac:dyDescent="0.2">
      <c r="K25267" s="311">
        <v>1</v>
      </c>
      <c r="L25267" s="311"/>
    </row>
    <row r="25268" spans="11:12" ht="15.75" x14ac:dyDescent="0.2">
      <c r="K25268" s="311">
        <v>1</v>
      </c>
      <c r="L25268" s="311"/>
    </row>
    <row r="25269" spans="11:12" ht="15.75" x14ac:dyDescent="0.2">
      <c r="K25269" s="311">
        <v>1</v>
      </c>
      <c r="L25269" s="311"/>
    </row>
    <row r="25270" spans="11:12" ht="15.75" x14ac:dyDescent="0.2">
      <c r="K25270" s="311">
        <v>1</v>
      </c>
      <c r="L25270" s="311"/>
    </row>
    <row r="25271" spans="11:12" ht="15.75" x14ac:dyDescent="0.2">
      <c r="K25271" s="311">
        <v>1</v>
      </c>
      <c r="L25271" s="311"/>
    </row>
    <row r="25272" spans="11:12" ht="15.75" x14ac:dyDescent="0.2">
      <c r="K25272" s="311">
        <v>1</v>
      </c>
      <c r="L25272" s="311"/>
    </row>
    <row r="25273" spans="11:12" ht="15.75" x14ac:dyDescent="0.2">
      <c r="K25273" s="311">
        <v>1</v>
      </c>
      <c r="L25273" s="311"/>
    </row>
    <row r="25274" spans="11:12" ht="15.75" x14ac:dyDescent="0.2">
      <c r="K25274" s="311">
        <v>1</v>
      </c>
      <c r="L25274" s="311"/>
    </row>
    <row r="25275" spans="11:12" ht="15.75" x14ac:dyDescent="0.2">
      <c r="K25275" s="311">
        <v>1</v>
      </c>
      <c r="L25275" s="311"/>
    </row>
    <row r="25276" spans="11:12" ht="15.75" x14ac:dyDescent="0.2">
      <c r="K25276" s="311">
        <v>1</v>
      </c>
      <c r="L25276" s="311"/>
    </row>
    <row r="25277" spans="11:12" ht="15.75" x14ac:dyDescent="0.2">
      <c r="K25277" s="311">
        <v>1</v>
      </c>
      <c r="L25277" s="311"/>
    </row>
    <row r="25278" spans="11:12" ht="15.75" x14ac:dyDescent="0.2">
      <c r="K25278" s="311">
        <v>1</v>
      </c>
      <c r="L25278" s="311"/>
    </row>
    <row r="25279" spans="11:12" ht="15.75" x14ac:dyDescent="0.2">
      <c r="K25279" s="311">
        <v>1</v>
      </c>
      <c r="L25279" s="311"/>
    </row>
    <row r="25280" spans="11:12" ht="15.75" x14ac:dyDescent="0.2">
      <c r="K25280" s="311">
        <v>1</v>
      </c>
      <c r="L25280" s="311"/>
    </row>
    <row r="25281" spans="11:12" ht="15.75" x14ac:dyDescent="0.2">
      <c r="K25281" s="311">
        <v>1</v>
      </c>
      <c r="L25281" s="311"/>
    </row>
    <row r="25282" spans="11:12" ht="15.75" x14ac:dyDescent="0.2">
      <c r="K25282" s="311">
        <v>1</v>
      </c>
      <c r="L25282" s="311"/>
    </row>
    <row r="25283" spans="11:12" ht="15.75" x14ac:dyDescent="0.2">
      <c r="K25283" s="311">
        <v>1</v>
      </c>
      <c r="L25283" s="311"/>
    </row>
    <row r="25284" spans="11:12" ht="15.75" x14ac:dyDescent="0.2">
      <c r="K25284" s="311">
        <v>1</v>
      </c>
      <c r="L25284" s="311"/>
    </row>
    <row r="25285" spans="11:12" ht="15.75" x14ac:dyDescent="0.2">
      <c r="K25285" s="311">
        <v>1</v>
      </c>
      <c r="L25285" s="311"/>
    </row>
    <row r="25286" spans="11:12" ht="15.75" x14ac:dyDescent="0.2">
      <c r="K25286" s="311">
        <v>1</v>
      </c>
      <c r="L25286" s="311"/>
    </row>
    <row r="25287" spans="11:12" ht="15.75" x14ac:dyDescent="0.2">
      <c r="K25287" s="311">
        <v>1</v>
      </c>
      <c r="L25287" s="311"/>
    </row>
    <row r="25288" spans="11:12" ht="15.75" x14ac:dyDescent="0.2">
      <c r="K25288" s="311">
        <v>1</v>
      </c>
      <c r="L25288" s="311"/>
    </row>
    <row r="25289" spans="11:12" ht="15.75" x14ac:dyDescent="0.2">
      <c r="K25289" s="311">
        <v>1</v>
      </c>
      <c r="L25289" s="311"/>
    </row>
    <row r="25290" spans="11:12" ht="15.75" x14ac:dyDescent="0.2">
      <c r="K25290" s="311">
        <v>1</v>
      </c>
      <c r="L25290" s="311"/>
    </row>
    <row r="25291" spans="11:12" ht="15.75" x14ac:dyDescent="0.2">
      <c r="K25291" s="311">
        <v>1</v>
      </c>
      <c r="L25291" s="311"/>
    </row>
    <row r="25292" spans="11:12" ht="15.75" x14ac:dyDescent="0.2">
      <c r="K25292" s="311">
        <v>1</v>
      </c>
      <c r="L25292" s="311"/>
    </row>
    <row r="25293" spans="11:12" ht="15.75" x14ac:dyDescent="0.2">
      <c r="K25293" s="311">
        <v>1</v>
      </c>
      <c r="L25293" s="311"/>
    </row>
    <row r="25294" spans="11:12" ht="15.75" x14ac:dyDescent="0.2">
      <c r="K25294" s="311">
        <v>1</v>
      </c>
      <c r="L25294" s="311"/>
    </row>
    <row r="25295" spans="11:12" ht="15.75" x14ac:dyDescent="0.2">
      <c r="K25295" s="311">
        <v>1</v>
      </c>
      <c r="L25295" s="311"/>
    </row>
    <row r="25296" spans="11:12" ht="15.75" x14ac:dyDescent="0.2">
      <c r="K25296" s="311">
        <v>1</v>
      </c>
      <c r="L25296" s="311"/>
    </row>
    <row r="25297" spans="11:12" ht="15.75" x14ac:dyDescent="0.2">
      <c r="K25297" s="311">
        <v>1</v>
      </c>
      <c r="L25297" s="311"/>
    </row>
    <row r="25298" spans="11:12" ht="15.75" x14ac:dyDescent="0.2">
      <c r="K25298" s="311">
        <v>1</v>
      </c>
      <c r="L25298" s="311"/>
    </row>
    <row r="25299" spans="11:12" ht="15.75" x14ac:dyDescent="0.2">
      <c r="K25299" s="311">
        <v>1</v>
      </c>
      <c r="L25299" s="311"/>
    </row>
    <row r="25300" spans="11:12" ht="15.75" x14ac:dyDescent="0.2">
      <c r="K25300" s="311">
        <v>1</v>
      </c>
      <c r="L25300" s="311"/>
    </row>
    <row r="25301" spans="11:12" ht="15.75" x14ac:dyDescent="0.2">
      <c r="K25301" s="311">
        <v>1</v>
      </c>
      <c r="L25301" s="311"/>
    </row>
    <row r="25302" spans="11:12" ht="15.75" x14ac:dyDescent="0.2">
      <c r="K25302" s="311">
        <v>1</v>
      </c>
      <c r="L25302" s="311"/>
    </row>
    <row r="25303" spans="11:12" ht="15.75" x14ac:dyDescent="0.2">
      <c r="K25303" s="311">
        <v>1</v>
      </c>
      <c r="L25303" s="311"/>
    </row>
    <row r="25304" spans="11:12" ht="15.75" x14ac:dyDescent="0.2">
      <c r="K25304" s="311">
        <v>1</v>
      </c>
      <c r="L25304" s="311"/>
    </row>
    <row r="25305" spans="11:12" ht="15.75" x14ac:dyDescent="0.2">
      <c r="K25305" s="311">
        <v>1</v>
      </c>
      <c r="L25305" s="311"/>
    </row>
    <row r="25306" spans="11:12" ht="15.75" x14ac:dyDescent="0.2">
      <c r="K25306" s="311">
        <v>1</v>
      </c>
      <c r="L25306" s="311"/>
    </row>
    <row r="25307" spans="11:12" ht="15.75" x14ac:dyDescent="0.2">
      <c r="K25307" s="311">
        <v>1</v>
      </c>
      <c r="L25307" s="311"/>
    </row>
    <row r="25308" spans="11:12" ht="15.75" x14ac:dyDescent="0.2">
      <c r="K25308" s="311">
        <v>1</v>
      </c>
      <c r="L25308" s="311"/>
    </row>
    <row r="25309" spans="11:12" ht="15.75" x14ac:dyDescent="0.2">
      <c r="K25309" s="311">
        <v>1</v>
      </c>
      <c r="L25309" s="311"/>
    </row>
    <row r="25310" spans="11:12" ht="15.75" x14ac:dyDescent="0.2">
      <c r="K25310" s="311">
        <v>1</v>
      </c>
      <c r="L25310" s="311"/>
    </row>
    <row r="25311" spans="11:12" ht="15.75" x14ac:dyDescent="0.2">
      <c r="K25311" s="311">
        <v>1</v>
      </c>
      <c r="L25311" s="311"/>
    </row>
    <row r="25312" spans="11:12" ht="15.75" x14ac:dyDescent="0.2">
      <c r="K25312" s="311">
        <v>1</v>
      </c>
      <c r="L25312" s="311"/>
    </row>
    <row r="25313" spans="11:12" ht="15.75" x14ac:dyDescent="0.2">
      <c r="K25313" s="311">
        <v>1</v>
      </c>
      <c r="L25313" s="311"/>
    </row>
    <row r="25314" spans="11:12" ht="15.75" x14ac:dyDescent="0.2">
      <c r="K25314" s="311">
        <v>1</v>
      </c>
      <c r="L25314" s="311"/>
    </row>
    <row r="25315" spans="11:12" ht="15.75" x14ac:dyDescent="0.2">
      <c r="K25315" s="311">
        <v>1</v>
      </c>
      <c r="L25315" s="311"/>
    </row>
    <row r="25316" spans="11:12" ht="15.75" x14ac:dyDescent="0.2">
      <c r="K25316" s="311">
        <v>1</v>
      </c>
      <c r="L25316" s="311"/>
    </row>
    <row r="25317" spans="11:12" ht="15.75" x14ac:dyDescent="0.2">
      <c r="K25317" s="311">
        <v>1</v>
      </c>
      <c r="L25317" s="311"/>
    </row>
    <row r="25318" spans="11:12" ht="15.75" x14ac:dyDescent="0.2">
      <c r="K25318" s="311">
        <v>1</v>
      </c>
      <c r="L25318" s="311"/>
    </row>
    <row r="25319" spans="11:12" ht="15.75" x14ac:dyDescent="0.2">
      <c r="K25319" s="311">
        <v>1</v>
      </c>
      <c r="L25319" s="311"/>
    </row>
    <row r="25320" spans="11:12" ht="15.75" x14ac:dyDescent="0.2">
      <c r="K25320" s="311">
        <v>1</v>
      </c>
      <c r="L25320" s="311"/>
    </row>
    <row r="25321" spans="11:12" ht="15.75" x14ac:dyDescent="0.2">
      <c r="K25321" s="311">
        <v>1</v>
      </c>
      <c r="L25321" s="311"/>
    </row>
    <row r="25322" spans="11:12" ht="15.75" x14ac:dyDescent="0.2">
      <c r="K25322" s="311">
        <v>1</v>
      </c>
      <c r="L25322" s="311"/>
    </row>
    <row r="25323" spans="11:12" ht="15.75" x14ac:dyDescent="0.2">
      <c r="K25323" s="311">
        <v>1</v>
      </c>
      <c r="L25323" s="311"/>
    </row>
    <row r="25324" spans="11:12" ht="15.75" x14ac:dyDescent="0.2">
      <c r="K25324" s="311">
        <v>1</v>
      </c>
      <c r="L25324" s="311"/>
    </row>
    <row r="25325" spans="11:12" ht="15.75" x14ac:dyDescent="0.2">
      <c r="K25325" s="311">
        <v>1</v>
      </c>
      <c r="L25325" s="311"/>
    </row>
    <row r="25326" spans="11:12" ht="15.75" x14ac:dyDescent="0.2">
      <c r="K25326" s="311">
        <v>1</v>
      </c>
      <c r="L25326" s="311"/>
    </row>
    <row r="25327" spans="11:12" ht="15.75" x14ac:dyDescent="0.2">
      <c r="K25327" s="311">
        <v>1</v>
      </c>
      <c r="L25327" s="311"/>
    </row>
    <row r="25328" spans="11:12" ht="15.75" x14ac:dyDescent="0.2">
      <c r="K25328" s="311">
        <v>1</v>
      </c>
      <c r="L25328" s="311"/>
    </row>
    <row r="25329" spans="11:12" ht="15.75" x14ac:dyDescent="0.2">
      <c r="K25329" s="311">
        <v>1</v>
      </c>
      <c r="L25329" s="311"/>
    </row>
    <row r="25330" spans="11:12" ht="15.75" x14ac:dyDescent="0.2">
      <c r="K25330" s="311">
        <v>1</v>
      </c>
      <c r="L25330" s="311"/>
    </row>
    <row r="25331" spans="11:12" ht="15.75" x14ac:dyDescent="0.2">
      <c r="K25331" s="311">
        <v>1</v>
      </c>
      <c r="L25331" s="311"/>
    </row>
    <row r="25332" spans="11:12" ht="15.75" x14ac:dyDescent="0.2">
      <c r="K25332" s="311">
        <v>1</v>
      </c>
      <c r="L25332" s="311"/>
    </row>
    <row r="25333" spans="11:12" ht="15.75" x14ac:dyDescent="0.2">
      <c r="K25333" s="311">
        <v>1</v>
      </c>
      <c r="L25333" s="311"/>
    </row>
    <row r="25334" spans="11:12" ht="15.75" x14ac:dyDescent="0.2">
      <c r="K25334" s="311">
        <v>1</v>
      </c>
      <c r="L25334" s="311"/>
    </row>
    <row r="25335" spans="11:12" ht="15.75" x14ac:dyDescent="0.2">
      <c r="K25335" s="311">
        <v>1</v>
      </c>
      <c r="L25335" s="311"/>
    </row>
    <row r="25336" spans="11:12" ht="15.75" x14ac:dyDescent="0.2">
      <c r="K25336" s="311">
        <v>1</v>
      </c>
      <c r="L25336" s="311"/>
    </row>
    <row r="25337" spans="11:12" ht="15.75" x14ac:dyDescent="0.2">
      <c r="K25337" s="311">
        <v>1</v>
      </c>
      <c r="L25337" s="311"/>
    </row>
    <row r="25338" spans="11:12" ht="15.75" x14ac:dyDescent="0.2">
      <c r="K25338" s="311">
        <v>1</v>
      </c>
      <c r="L25338" s="311"/>
    </row>
    <row r="25339" spans="11:12" ht="15.75" x14ac:dyDescent="0.2">
      <c r="K25339" s="311">
        <v>1</v>
      </c>
      <c r="L25339" s="311"/>
    </row>
    <row r="25340" spans="11:12" ht="15.75" x14ac:dyDescent="0.2">
      <c r="K25340" s="311">
        <v>1</v>
      </c>
      <c r="L25340" s="311"/>
    </row>
    <row r="25341" spans="11:12" ht="15.75" x14ac:dyDescent="0.2">
      <c r="K25341" s="311">
        <v>1</v>
      </c>
      <c r="L25341" s="311"/>
    </row>
    <row r="25342" spans="11:12" ht="15.75" x14ac:dyDescent="0.2">
      <c r="K25342" s="311">
        <v>1</v>
      </c>
      <c r="L25342" s="311"/>
    </row>
    <row r="25343" spans="11:12" ht="15.75" x14ac:dyDescent="0.2">
      <c r="K25343" s="311">
        <v>1</v>
      </c>
      <c r="L25343" s="311"/>
    </row>
    <row r="25344" spans="11:12" ht="15.75" x14ac:dyDescent="0.2">
      <c r="K25344" s="311">
        <v>1</v>
      </c>
      <c r="L25344" s="311"/>
    </row>
    <row r="25345" spans="11:12" ht="15.75" x14ac:dyDescent="0.2">
      <c r="K25345" s="311">
        <v>1</v>
      </c>
      <c r="L25345" s="311"/>
    </row>
    <row r="25346" spans="11:12" ht="15.75" x14ac:dyDescent="0.2">
      <c r="K25346" s="311">
        <v>1</v>
      </c>
      <c r="L25346" s="311"/>
    </row>
    <row r="25347" spans="11:12" ht="15.75" x14ac:dyDescent="0.2">
      <c r="K25347" s="311">
        <v>1</v>
      </c>
      <c r="L25347" s="311"/>
    </row>
    <row r="25348" spans="11:12" ht="15.75" x14ac:dyDescent="0.2">
      <c r="K25348" s="311">
        <v>1</v>
      </c>
      <c r="L25348" s="311"/>
    </row>
    <row r="25349" spans="11:12" ht="15.75" x14ac:dyDescent="0.2">
      <c r="K25349" s="311">
        <v>1</v>
      </c>
      <c r="L25349" s="311"/>
    </row>
    <row r="25350" spans="11:12" ht="15.75" x14ac:dyDescent="0.2">
      <c r="K25350" s="311">
        <v>1</v>
      </c>
      <c r="L25350" s="311"/>
    </row>
    <row r="25351" spans="11:12" ht="15.75" x14ac:dyDescent="0.2">
      <c r="K25351" s="311">
        <v>1</v>
      </c>
      <c r="L25351" s="311"/>
    </row>
    <row r="25352" spans="11:12" ht="15.75" x14ac:dyDescent="0.2">
      <c r="K25352" s="311">
        <v>1</v>
      </c>
      <c r="L25352" s="311"/>
    </row>
    <row r="25353" spans="11:12" ht="15.75" x14ac:dyDescent="0.2">
      <c r="K25353" s="311">
        <v>1</v>
      </c>
      <c r="L25353" s="311"/>
    </row>
    <row r="25354" spans="11:12" ht="15.75" x14ac:dyDescent="0.2">
      <c r="K25354" s="311">
        <v>1</v>
      </c>
      <c r="L25354" s="311"/>
    </row>
    <row r="25355" spans="11:12" ht="15.75" x14ac:dyDescent="0.2">
      <c r="K25355" s="311">
        <v>1</v>
      </c>
      <c r="L25355" s="311"/>
    </row>
    <row r="25356" spans="11:12" ht="15.75" x14ac:dyDescent="0.2">
      <c r="K25356" s="311">
        <v>1</v>
      </c>
      <c r="L25356" s="311"/>
    </row>
    <row r="25357" spans="11:12" ht="15.75" x14ac:dyDescent="0.2">
      <c r="K25357" s="311">
        <v>1</v>
      </c>
      <c r="L25357" s="311"/>
    </row>
    <row r="25358" spans="11:12" ht="15.75" x14ac:dyDescent="0.2">
      <c r="K25358" s="311">
        <v>1</v>
      </c>
      <c r="L25358" s="311"/>
    </row>
    <row r="25359" spans="11:12" ht="15.75" x14ac:dyDescent="0.2">
      <c r="K25359" s="311">
        <v>1</v>
      </c>
      <c r="L25359" s="311"/>
    </row>
    <row r="25360" spans="11:12" ht="15.75" x14ac:dyDescent="0.2">
      <c r="K25360" s="311">
        <v>1</v>
      </c>
      <c r="L25360" s="311"/>
    </row>
    <row r="25361" spans="11:12" ht="15.75" x14ac:dyDescent="0.2">
      <c r="K25361" s="311">
        <v>1</v>
      </c>
      <c r="L25361" s="311"/>
    </row>
    <row r="25362" spans="11:12" ht="15.75" x14ac:dyDescent="0.2">
      <c r="K25362" s="311">
        <v>1</v>
      </c>
      <c r="L25362" s="311"/>
    </row>
    <row r="25363" spans="11:12" ht="15.75" x14ac:dyDescent="0.2">
      <c r="K25363" s="311">
        <v>1</v>
      </c>
      <c r="L25363" s="311"/>
    </row>
    <row r="25364" spans="11:12" ht="15.75" x14ac:dyDescent="0.2">
      <c r="K25364" s="311">
        <v>1</v>
      </c>
      <c r="L25364" s="311"/>
    </row>
    <row r="25365" spans="11:12" ht="15.75" x14ac:dyDescent="0.2">
      <c r="K25365" s="311">
        <v>1</v>
      </c>
      <c r="L25365" s="311"/>
    </row>
    <row r="25366" spans="11:12" ht="15.75" x14ac:dyDescent="0.2">
      <c r="K25366" s="311">
        <v>1</v>
      </c>
      <c r="L25366" s="311"/>
    </row>
    <row r="25367" spans="11:12" ht="15.75" x14ac:dyDescent="0.2">
      <c r="K25367" s="311">
        <v>1</v>
      </c>
      <c r="L25367" s="311"/>
    </row>
    <row r="25368" spans="11:12" ht="15.75" x14ac:dyDescent="0.2">
      <c r="K25368" s="311">
        <v>1</v>
      </c>
      <c r="L25368" s="311"/>
    </row>
    <row r="25369" spans="11:12" ht="15.75" x14ac:dyDescent="0.2">
      <c r="K25369" s="311">
        <v>1</v>
      </c>
      <c r="L25369" s="311"/>
    </row>
    <row r="25370" spans="11:12" ht="15.75" x14ac:dyDescent="0.2">
      <c r="K25370" s="311">
        <v>1</v>
      </c>
      <c r="L25370" s="311"/>
    </row>
    <row r="25371" spans="11:12" ht="15.75" x14ac:dyDescent="0.2">
      <c r="K25371" s="311">
        <v>1</v>
      </c>
      <c r="L25371" s="311"/>
    </row>
    <row r="25372" spans="11:12" ht="15.75" x14ac:dyDescent="0.2">
      <c r="K25372" s="311">
        <v>1</v>
      </c>
      <c r="L25372" s="311"/>
    </row>
    <row r="25373" spans="11:12" ht="15.75" x14ac:dyDescent="0.2">
      <c r="K25373" s="311">
        <v>1</v>
      </c>
      <c r="L25373" s="311"/>
    </row>
    <row r="25374" spans="11:12" ht="15.75" x14ac:dyDescent="0.2">
      <c r="K25374" s="311">
        <v>1</v>
      </c>
      <c r="L25374" s="311"/>
    </row>
    <row r="25375" spans="11:12" ht="15.75" x14ac:dyDescent="0.2">
      <c r="K25375" s="311">
        <v>1</v>
      </c>
      <c r="L25375" s="311"/>
    </row>
    <row r="25376" spans="11:12" ht="15.75" x14ac:dyDescent="0.2">
      <c r="K25376" s="311">
        <v>1</v>
      </c>
      <c r="L25376" s="311"/>
    </row>
    <row r="25377" spans="11:12" ht="15.75" x14ac:dyDescent="0.2">
      <c r="K25377" s="311">
        <v>1</v>
      </c>
      <c r="L25377" s="311"/>
    </row>
    <row r="25378" spans="11:12" ht="15.75" x14ac:dyDescent="0.2">
      <c r="K25378" s="311">
        <v>1</v>
      </c>
      <c r="L25378" s="311"/>
    </row>
    <row r="25379" spans="11:12" ht="15.75" x14ac:dyDescent="0.2">
      <c r="K25379" s="311">
        <v>1</v>
      </c>
      <c r="L25379" s="311"/>
    </row>
    <row r="25380" spans="11:12" ht="15.75" x14ac:dyDescent="0.2">
      <c r="K25380" s="311">
        <v>1</v>
      </c>
      <c r="L25380" s="311"/>
    </row>
    <row r="25381" spans="11:12" ht="15.75" x14ac:dyDescent="0.2">
      <c r="K25381" s="311">
        <v>1</v>
      </c>
      <c r="L25381" s="311"/>
    </row>
    <row r="25382" spans="11:12" ht="15.75" x14ac:dyDescent="0.2">
      <c r="K25382" s="311">
        <v>1</v>
      </c>
      <c r="L25382" s="311"/>
    </row>
    <row r="25383" spans="11:12" ht="15.75" x14ac:dyDescent="0.2">
      <c r="K25383" s="311">
        <v>1</v>
      </c>
      <c r="L25383" s="311"/>
    </row>
    <row r="25384" spans="11:12" ht="15.75" x14ac:dyDescent="0.2">
      <c r="K25384" s="311">
        <v>1</v>
      </c>
      <c r="L25384" s="311"/>
    </row>
    <row r="25385" spans="11:12" ht="15.75" x14ac:dyDescent="0.2">
      <c r="K25385" s="311">
        <v>1</v>
      </c>
      <c r="L25385" s="311"/>
    </row>
    <row r="25386" spans="11:12" ht="15.75" x14ac:dyDescent="0.2">
      <c r="K25386" s="311">
        <v>1</v>
      </c>
      <c r="L25386" s="311"/>
    </row>
    <row r="25387" spans="11:12" ht="15.75" x14ac:dyDescent="0.2">
      <c r="K25387" s="311">
        <v>1</v>
      </c>
      <c r="L25387" s="311"/>
    </row>
    <row r="25388" spans="11:12" ht="15.75" x14ac:dyDescent="0.2">
      <c r="K25388" s="311">
        <v>1</v>
      </c>
      <c r="L25388" s="311"/>
    </row>
    <row r="25389" spans="11:12" ht="15.75" x14ac:dyDescent="0.2">
      <c r="K25389" s="311">
        <v>1</v>
      </c>
      <c r="L25389" s="311"/>
    </row>
    <row r="25390" spans="11:12" ht="15.75" x14ac:dyDescent="0.2">
      <c r="K25390" s="311">
        <v>1</v>
      </c>
      <c r="L25390" s="311"/>
    </row>
    <row r="25391" spans="11:12" ht="15.75" x14ac:dyDescent="0.2">
      <c r="K25391" s="311">
        <v>1</v>
      </c>
      <c r="L25391" s="311"/>
    </row>
    <row r="25392" spans="11:12" ht="15.75" x14ac:dyDescent="0.2">
      <c r="K25392" s="311">
        <v>1</v>
      </c>
      <c r="L25392" s="311"/>
    </row>
    <row r="25393" spans="11:12" ht="15.75" x14ac:dyDescent="0.2">
      <c r="K25393" s="311">
        <v>1</v>
      </c>
      <c r="L25393" s="311"/>
    </row>
    <row r="25394" spans="11:12" ht="15.75" x14ac:dyDescent="0.2">
      <c r="K25394" s="311">
        <v>1</v>
      </c>
      <c r="L25394" s="311"/>
    </row>
    <row r="25395" spans="11:12" ht="15.75" x14ac:dyDescent="0.2">
      <c r="K25395" s="311">
        <v>1</v>
      </c>
      <c r="L25395" s="311"/>
    </row>
    <row r="25396" spans="11:12" ht="15.75" x14ac:dyDescent="0.2">
      <c r="K25396" s="311">
        <v>1</v>
      </c>
      <c r="L25396" s="311"/>
    </row>
    <row r="25397" spans="11:12" ht="15.75" x14ac:dyDescent="0.2">
      <c r="K25397" s="311">
        <v>1</v>
      </c>
      <c r="L25397" s="311"/>
    </row>
    <row r="25398" spans="11:12" ht="15.75" x14ac:dyDescent="0.2">
      <c r="K25398" s="311">
        <v>1</v>
      </c>
      <c r="L25398" s="311"/>
    </row>
    <row r="25399" spans="11:12" ht="15.75" x14ac:dyDescent="0.2">
      <c r="K25399" s="311">
        <v>1</v>
      </c>
      <c r="L25399" s="311"/>
    </row>
    <row r="25400" spans="11:12" ht="15.75" x14ac:dyDescent="0.2">
      <c r="K25400" s="311">
        <v>1</v>
      </c>
      <c r="L25400" s="311"/>
    </row>
    <row r="25401" spans="11:12" ht="15.75" x14ac:dyDescent="0.2">
      <c r="K25401" s="311">
        <v>1</v>
      </c>
      <c r="L25401" s="311"/>
    </row>
    <row r="25402" spans="11:12" ht="15.75" x14ac:dyDescent="0.2">
      <c r="K25402" s="311">
        <v>1</v>
      </c>
      <c r="L25402" s="311"/>
    </row>
    <row r="25403" spans="11:12" ht="15.75" x14ac:dyDescent="0.2">
      <c r="K25403" s="311">
        <v>1</v>
      </c>
      <c r="L25403" s="311"/>
    </row>
    <row r="25404" spans="11:12" ht="15.75" x14ac:dyDescent="0.2">
      <c r="K25404" s="311">
        <v>1</v>
      </c>
      <c r="L25404" s="311"/>
    </row>
    <row r="25405" spans="11:12" ht="15.75" x14ac:dyDescent="0.2">
      <c r="K25405" s="311">
        <v>1</v>
      </c>
      <c r="L25405" s="311"/>
    </row>
    <row r="25406" spans="11:12" ht="15.75" x14ac:dyDescent="0.2">
      <c r="K25406" s="311">
        <v>1</v>
      </c>
      <c r="L25406" s="311"/>
    </row>
    <row r="25407" spans="11:12" ht="15.75" x14ac:dyDescent="0.2">
      <c r="K25407" s="311">
        <v>1</v>
      </c>
      <c r="L25407" s="311"/>
    </row>
    <row r="25408" spans="11:12" ht="15.75" x14ac:dyDescent="0.2">
      <c r="K25408" s="311">
        <v>1</v>
      </c>
      <c r="L25408" s="311"/>
    </row>
    <row r="25409" spans="11:12" ht="15.75" x14ac:dyDescent="0.2">
      <c r="K25409" s="311">
        <v>1</v>
      </c>
      <c r="L25409" s="311"/>
    </row>
    <row r="25410" spans="11:12" ht="15.75" x14ac:dyDescent="0.2">
      <c r="K25410" s="311">
        <v>1</v>
      </c>
      <c r="L25410" s="311"/>
    </row>
    <row r="25411" spans="11:12" ht="15.75" x14ac:dyDescent="0.2">
      <c r="K25411" s="311">
        <v>1</v>
      </c>
      <c r="L25411" s="311"/>
    </row>
    <row r="25412" spans="11:12" ht="15.75" x14ac:dyDescent="0.2">
      <c r="K25412" s="311">
        <v>1</v>
      </c>
      <c r="L25412" s="311"/>
    </row>
    <row r="25413" spans="11:12" ht="15.75" x14ac:dyDescent="0.2">
      <c r="K25413" s="311">
        <v>1</v>
      </c>
      <c r="L25413" s="311"/>
    </row>
    <row r="25414" spans="11:12" ht="15.75" x14ac:dyDescent="0.2">
      <c r="K25414" s="311">
        <v>1</v>
      </c>
      <c r="L25414" s="311"/>
    </row>
    <row r="25415" spans="11:12" ht="15.75" x14ac:dyDescent="0.2">
      <c r="K25415" s="311">
        <v>1</v>
      </c>
      <c r="L25415" s="311"/>
    </row>
    <row r="25416" spans="11:12" ht="15.75" x14ac:dyDescent="0.2">
      <c r="K25416" s="311">
        <v>1</v>
      </c>
      <c r="L25416" s="311"/>
    </row>
    <row r="25417" spans="11:12" ht="15.75" x14ac:dyDescent="0.2">
      <c r="K25417" s="311">
        <v>1</v>
      </c>
      <c r="L25417" s="311"/>
    </row>
    <row r="25418" spans="11:12" ht="15.75" x14ac:dyDescent="0.2">
      <c r="K25418" s="311">
        <v>1</v>
      </c>
      <c r="L25418" s="311"/>
    </row>
    <row r="25419" spans="11:12" ht="15.75" x14ac:dyDescent="0.2">
      <c r="K25419" s="311">
        <v>1</v>
      </c>
      <c r="L25419" s="311"/>
    </row>
    <row r="25420" spans="11:12" ht="15.75" x14ac:dyDescent="0.2">
      <c r="K25420" s="311">
        <v>1</v>
      </c>
      <c r="L25420" s="311"/>
    </row>
    <row r="25421" spans="11:12" ht="15.75" x14ac:dyDescent="0.2">
      <c r="K25421" s="311">
        <v>1</v>
      </c>
      <c r="L25421" s="311"/>
    </row>
    <row r="25422" spans="11:12" ht="15.75" x14ac:dyDescent="0.2">
      <c r="K25422" s="311">
        <v>1</v>
      </c>
      <c r="L25422" s="311"/>
    </row>
    <row r="25423" spans="11:12" ht="15.75" x14ac:dyDescent="0.2">
      <c r="K25423" s="311">
        <v>1</v>
      </c>
      <c r="L25423" s="311"/>
    </row>
    <row r="25424" spans="11:12" ht="15.75" x14ac:dyDescent="0.2">
      <c r="K25424" s="311">
        <v>1</v>
      </c>
      <c r="L25424" s="311"/>
    </row>
    <row r="25425" spans="11:12" ht="15.75" x14ac:dyDescent="0.2">
      <c r="K25425" s="311">
        <v>1</v>
      </c>
      <c r="L25425" s="311"/>
    </row>
    <row r="25426" spans="11:12" ht="15.75" x14ac:dyDescent="0.2">
      <c r="K25426" s="311">
        <v>1</v>
      </c>
      <c r="L25426" s="311"/>
    </row>
    <row r="25427" spans="11:12" ht="15.75" x14ac:dyDescent="0.2">
      <c r="K25427" s="311">
        <v>1</v>
      </c>
      <c r="L25427" s="311"/>
    </row>
    <row r="25428" spans="11:12" ht="15.75" x14ac:dyDescent="0.2">
      <c r="K25428" s="311">
        <v>1</v>
      </c>
      <c r="L25428" s="311"/>
    </row>
    <row r="25429" spans="11:12" ht="15.75" x14ac:dyDescent="0.2">
      <c r="K25429" s="311">
        <v>1</v>
      </c>
      <c r="L25429" s="311"/>
    </row>
    <row r="25430" spans="11:12" ht="15.75" x14ac:dyDescent="0.2">
      <c r="K25430" s="311">
        <v>1</v>
      </c>
      <c r="L25430" s="311"/>
    </row>
    <row r="25431" spans="11:12" ht="15.75" x14ac:dyDescent="0.2">
      <c r="K25431" s="311">
        <v>1</v>
      </c>
      <c r="L25431" s="311"/>
    </row>
    <row r="25432" spans="11:12" ht="15.75" x14ac:dyDescent="0.2">
      <c r="K25432" s="311">
        <v>1</v>
      </c>
      <c r="L25432" s="311"/>
    </row>
    <row r="25433" spans="11:12" ht="15.75" x14ac:dyDescent="0.2">
      <c r="K25433" s="311">
        <v>1</v>
      </c>
      <c r="L25433" s="311"/>
    </row>
    <row r="25434" spans="11:12" ht="15.75" x14ac:dyDescent="0.2">
      <c r="K25434" s="311">
        <v>1</v>
      </c>
      <c r="L25434" s="311"/>
    </row>
    <row r="25435" spans="11:12" ht="15.75" x14ac:dyDescent="0.2">
      <c r="K25435" s="311">
        <v>1</v>
      </c>
      <c r="L25435" s="311"/>
    </row>
    <row r="25436" spans="11:12" ht="15.75" x14ac:dyDescent="0.2">
      <c r="K25436" s="311">
        <v>1</v>
      </c>
      <c r="L25436" s="311"/>
    </row>
    <row r="25437" spans="11:12" ht="15.75" x14ac:dyDescent="0.2">
      <c r="K25437" s="311">
        <v>1</v>
      </c>
      <c r="L25437" s="311"/>
    </row>
    <row r="25438" spans="11:12" ht="15.75" x14ac:dyDescent="0.2">
      <c r="K25438" s="311">
        <v>1</v>
      </c>
      <c r="L25438" s="311"/>
    </row>
    <row r="25439" spans="11:12" ht="15.75" x14ac:dyDescent="0.2">
      <c r="K25439" s="311">
        <v>1</v>
      </c>
      <c r="L25439" s="311"/>
    </row>
    <row r="25440" spans="11:12" ht="15.75" x14ac:dyDescent="0.2">
      <c r="K25440" s="311">
        <v>1</v>
      </c>
      <c r="L25440" s="311"/>
    </row>
    <row r="25441" spans="11:12" ht="15.75" x14ac:dyDescent="0.2">
      <c r="K25441" s="311">
        <v>1</v>
      </c>
      <c r="L25441" s="311"/>
    </row>
    <row r="25442" spans="11:12" ht="15.75" x14ac:dyDescent="0.2">
      <c r="K25442" s="311">
        <v>1</v>
      </c>
      <c r="L25442" s="311"/>
    </row>
    <row r="25443" spans="11:12" ht="15.75" x14ac:dyDescent="0.2">
      <c r="K25443" s="311">
        <v>1</v>
      </c>
      <c r="L25443" s="311"/>
    </row>
    <row r="25444" spans="11:12" ht="15.75" x14ac:dyDescent="0.2">
      <c r="K25444" s="311">
        <v>1</v>
      </c>
      <c r="L25444" s="311"/>
    </row>
    <row r="25445" spans="11:12" ht="15.75" x14ac:dyDescent="0.2">
      <c r="K25445" s="311">
        <v>1</v>
      </c>
      <c r="L25445" s="311"/>
    </row>
    <row r="25446" spans="11:12" ht="15.75" x14ac:dyDescent="0.2">
      <c r="K25446" s="311">
        <v>1</v>
      </c>
      <c r="L25446" s="311"/>
    </row>
    <row r="25447" spans="11:12" ht="15.75" x14ac:dyDescent="0.2">
      <c r="K25447" s="311">
        <v>1</v>
      </c>
      <c r="L25447" s="311"/>
    </row>
    <row r="25448" spans="11:12" ht="15.75" x14ac:dyDescent="0.2">
      <c r="K25448" s="311">
        <v>1</v>
      </c>
      <c r="L25448" s="311"/>
    </row>
    <row r="25449" spans="11:12" ht="15.75" x14ac:dyDescent="0.2">
      <c r="K25449" s="311">
        <v>1</v>
      </c>
      <c r="L25449" s="311"/>
    </row>
    <row r="25450" spans="11:12" ht="15.75" x14ac:dyDescent="0.2">
      <c r="K25450" s="311">
        <v>1</v>
      </c>
      <c r="L25450" s="311"/>
    </row>
    <row r="25451" spans="11:12" ht="15.75" x14ac:dyDescent="0.2">
      <c r="K25451" s="311">
        <v>1</v>
      </c>
      <c r="L25451" s="311"/>
    </row>
    <row r="25452" spans="11:12" ht="15.75" x14ac:dyDescent="0.2">
      <c r="K25452" s="311">
        <v>1</v>
      </c>
      <c r="L25452" s="311"/>
    </row>
    <row r="25453" spans="11:12" ht="15.75" x14ac:dyDescent="0.2">
      <c r="K25453" s="311">
        <v>1</v>
      </c>
      <c r="L25453" s="311"/>
    </row>
    <row r="25454" spans="11:12" ht="15.75" x14ac:dyDescent="0.2">
      <c r="K25454" s="311">
        <v>1</v>
      </c>
      <c r="L25454" s="311"/>
    </row>
    <row r="25455" spans="11:12" ht="15.75" x14ac:dyDescent="0.2">
      <c r="K25455" s="311">
        <v>1</v>
      </c>
      <c r="L25455" s="311"/>
    </row>
    <row r="25456" spans="11:12" ht="15.75" x14ac:dyDescent="0.2">
      <c r="K25456" s="311">
        <v>1</v>
      </c>
      <c r="L25456" s="311"/>
    </row>
    <row r="25457" spans="11:12" ht="15.75" x14ac:dyDescent="0.2">
      <c r="K25457" s="311">
        <v>1</v>
      </c>
      <c r="L25457" s="311"/>
    </row>
    <row r="25458" spans="11:12" ht="15.75" x14ac:dyDescent="0.2">
      <c r="K25458" s="311">
        <v>1</v>
      </c>
      <c r="L25458" s="311"/>
    </row>
    <row r="25459" spans="11:12" ht="15.75" x14ac:dyDescent="0.2">
      <c r="K25459" s="311">
        <v>1</v>
      </c>
      <c r="L25459" s="311"/>
    </row>
    <row r="25460" spans="11:12" ht="15.75" x14ac:dyDescent="0.2">
      <c r="K25460" s="311">
        <v>1</v>
      </c>
      <c r="L25460" s="311"/>
    </row>
    <row r="25461" spans="11:12" ht="15.75" x14ac:dyDescent="0.2">
      <c r="K25461" s="311">
        <v>1</v>
      </c>
      <c r="L25461" s="311"/>
    </row>
    <row r="25462" spans="11:12" ht="15.75" x14ac:dyDescent="0.2">
      <c r="K25462" s="311">
        <v>1</v>
      </c>
      <c r="L25462" s="311"/>
    </row>
    <row r="25463" spans="11:12" ht="15.75" x14ac:dyDescent="0.2">
      <c r="K25463" s="311">
        <v>1</v>
      </c>
      <c r="L25463" s="311"/>
    </row>
    <row r="25464" spans="11:12" ht="15.75" x14ac:dyDescent="0.2">
      <c r="K25464" s="311">
        <v>1</v>
      </c>
      <c r="L25464" s="311"/>
    </row>
    <row r="25465" spans="11:12" ht="15.75" x14ac:dyDescent="0.2">
      <c r="K25465" s="311">
        <v>1</v>
      </c>
      <c r="L25465" s="311"/>
    </row>
    <row r="25466" spans="11:12" ht="15.75" x14ac:dyDescent="0.2">
      <c r="K25466" s="311">
        <v>1</v>
      </c>
      <c r="L25466" s="311"/>
    </row>
    <row r="25467" spans="11:12" ht="15.75" x14ac:dyDescent="0.2">
      <c r="K25467" s="311">
        <v>1</v>
      </c>
      <c r="L25467" s="311"/>
    </row>
    <row r="25468" spans="11:12" ht="15.75" x14ac:dyDescent="0.2">
      <c r="K25468" s="311">
        <v>1</v>
      </c>
      <c r="L25468" s="311"/>
    </row>
    <row r="25469" spans="11:12" ht="15.75" x14ac:dyDescent="0.2">
      <c r="K25469" s="311">
        <v>1</v>
      </c>
      <c r="L25469" s="311"/>
    </row>
    <row r="25470" spans="11:12" ht="15.75" x14ac:dyDescent="0.2">
      <c r="K25470" s="311">
        <v>1</v>
      </c>
      <c r="L25470" s="311"/>
    </row>
    <row r="25471" spans="11:12" ht="15.75" x14ac:dyDescent="0.2">
      <c r="K25471" s="311">
        <v>1</v>
      </c>
      <c r="L25471" s="311"/>
    </row>
    <row r="25472" spans="11:12" ht="15.75" x14ac:dyDescent="0.2">
      <c r="K25472" s="311">
        <v>1</v>
      </c>
      <c r="L25472" s="311"/>
    </row>
    <row r="25473" spans="11:12" ht="15.75" x14ac:dyDescent="0.2">
      <c r="K25473" s="311">
        <v>1</v>
      </c>
      <c r="L25473" s="311"/>
    </row>
    <row r="25474" spans="11:12" ht="15.75" x14ac:dyDescent="0.2">
      <c r="K25474" s="311">
        <v>1</v>
      </c>
      <c r="L25474" s="311"/>
    </row>
    <row r="25475" spans="11:12" ht="15.75" x14ac:dyDescent="0.2">
      <c r="K25475" s="311">
        <v>1</v>
      </c>
      <c r="L25475" s="311"/>
    </row>
    <row r="25476" spans="11:12" ht="15.75" x14ac:dyDescent="0.2">
      <c r="K25476" s="311">
        <v>1</v>
      </c>
      <c r="L25476" s="311"/>
    </row>
    <row r="25477" spans="11:12" ht="15.75" x14ac:dyDescent="0.2">
      <c r="K25477" s="311">
        <v>1</v>
      </c>
      <c r="L25477" s="311"/>
    </row>
    <row r="25478" spans="11:12" ht="15.75" x14ac:dyDescent="0.2">
      <c r="K25478" s="311">
        <v>1</v>
      </c>
      <c r="L25478" s="311"/>
    </row>
    <row r="25479" spans="11:12" ht="15.75" x14ac:dyDescent="0.2">
      <c r="K25479" s="311">
        <v>1</v>
      </c>
      <c r="L25479" s="311"/>
    </row>
    <row r="25480" spans="11:12" ht="15.75" x14ac:dyDescent="0.2">
      <c r="K25480" s="311">
        <v>1</v>
      </c>
      <c r="L25480" s="311"/>
    </row>
    <row r="25481" spans="11:12" ht="15.75" x14ac:dyDescent="0.2">
      <c r="K25481" s="311">
        <v>1</v>
      </c>
      <c r="L25481" s="311"/>
    </row>
    <row r="25482" spans="11:12" ht="15.75" x14ac:dyDescent="0.2">
      <c r="K25482" s="311">
        <v>1</v>
      </c>
      <c r="L25482" s="311"/>
    </row>
    <row r="25483" spans="11:12" ht="15.75" x14ac:dyDescent="0.2">
      <c r="K25483" s="311">
        <v>1</v>
      </c>
      <c r="L25483" s="311"/>
    </row>
    <row r="25484" spans="11:12" ht="15.75" x14ac:dyDescent="0.2">
      <c r="K25484" s="311">
        <v>1</v>
      </c>
      <c r="L25484" s="311"/>
    </row>
    <row r="25485" spans="11:12" ht="15.75" x14ac:dyDescent="0.2">
      <c r="K25485" s="311">
        <v>1</v>
      </c>
      <c r="L25485" s="311"/>
    </row>
    <row r="25486" spans="11:12" ht="15.75" x14ac:dyDescent="0.2">
      <c r="K25486" s="311">
        <v>1</v>
      </c>
      <c r="L25486" s="311"/>
    </row>
    <row r="25487" spans="11:12" ht="15.75" x14ac:dyDescent="0.2">
      <c r="K25487" s="311">
        <v>1</v>
      </c>
      <c r="L25487" s="311"/>
    </row>
    <row r="25488" spans="11:12" ht="15.75" x14ac:dyDescent="0.2">
      <c r="K25488" s="311">
        <v>1</v>
      </c>
      <c r="L25488" s="311"/>
    </row>
    <row r="25489" spans="11:12" ht="15.75" x14ac:dyDescent="0.2">
      <c r="K25489" s="311">
        <v>1</v>
      </c>
      <c r="L25489" s="311"/>
    </row>
    <row r="25490" spans="11:12" ht="15.75" x14ac:dyDescent="0.2">
      <c r="K25490" s="311">
        <v>1</v>
      </c>
      <c r="L25490" s="311"/>
    </row>
    <row r="25491" spans="11:12" ht="15.75" x14ac:dyDescent="0.2">
      <c r="K25491" s="311">
        <v>1</v>
      </c>
      <c r="L25491" s="311"/>
    </row>
    <row r="25492" spans="11:12" ht="15.75" x14ac:dyDescent="0.2">
      <c r="K25492" s="311">
        <v>1</v>
      </c>
      <c r="L25492" s="311"/>
    </row>
    <row r="25493" spans="11:12" ht="15.75" x14ac:dyDescent="0.2">
      <c r="K25493" s="311">
        <v>1</v>
      </c>
      <c r="L25493" s="311"/>
    </row>
    <row r="25494" spans="11:12" ht="15.75" x14ac:dyDescent="0.2">
      <c r="K25494" s="311">
        <v>1</v>
      </c>
      <c r="L25494" s="311"/>
    </row>
    <row r="25495" spans="11:12" ht="15.75" x14ac:dyDescent="0.2">
      <c r="K25495" s="311">
        <v>1</v>
      </c>
      <c r="L25495" s="311"/>
    </row>
    <row r="25496" spans="11:12" ht="15.75" x14ac:dyDescent="0.2">
      <c r="K25496" s="311">
        <v>1</v>
      </c>
      <c r="L25496" s="311"/>
    </row>
    <row r="25497" spans="11:12" ht="15.75" x14ac:dyDescent="0.2">
      <c r="K25497" s="311">
        <v>1</v>
      </c>
      <c r="L25497" s="311"/>
    </row>
    <row r="25498" spans="11:12" ht="15.75" x14ac:dyDescent="0.2">
      <c r="K25498" s="311">
        <v>1</v>
      </c>
      <c r="L25498" s="311"/>
    </row>
    <row r="25499" spans="11:12" ht="15.75" x14ac:dyDescent="0.2">
      <c r="K25499" s="311">
        <v>1</v>
      </c>
      <c r="L25499" s="311"/>
    </row>
    <row r="25500" spans="11:12" ht="15.75" x14ac:dyDescent="0.2">
      <c r="K25500" s="311">
        <v>1</v>
      </c>
      <c r="L25500" s="311"/>
    </row>
    <row r="25501" spans="11:12" ht="15.75" x14ac:dyDescent="0.2">
      <c r="K25501" s="311">
        <v>1</v>
      </c>
      <c r="L25501" s="311"/>
    </row>
    <row r="25502" spans="11:12" ht="15.75" x14ac:dyDescent="0.2">
      <c r="K25502" s="311">
        <v>1</v>
      </c>
      <c r="L25502" s="311"/>
    </row>
    <row r="25503" spans="11:12" ht="15.75" x14ac:dyDescent="0.2">
      <c r="K25503" s="311">
        <v>1</v>
      </c>
      <c r="L25503" s="311"/>
    </row>
    <row r="25504" spans="11:12" ht="15.75" x14ac:dyDescent="0.2">
      <c r="K25504" s="311">
        <v>1</v>
      </c>
      <c r="L25504" s="311"/>
    </row>
    <row r="25505" spans="11:12" ht="15.75" x14ac:dyDescent="0.2">
      <c r="K25505" s="311">
        <v>1</v>
      </c>
      <c r="L25505" s="311"/>
    </row>
    <row r="25506" spans="11:12" ht="15.75" x14ac:dyDescent="0.2">
      <c r="K25506" s="311">
        <v>1</v>
      </c>
      <c r="L25506" s="311"/>
    </row>
    <row r="25507" spans="11:12" ht="15.75" x14ac:dyDescent="0.2">
      <c r="K25507" s="311">
        <v>1</v>
      </c>
      <c r="L25507" s="311"/>
    </row>
    <row r="25508" spans="11:12" ht="15.75" x14ac:dyDescent="0.2">
      <c r="K25508" s="311">
        <v>1</v>
      </c>
      <c r="L25508" s="311"/>
    </row>
    <row r="25509" spans="11:12" ht="15.75" x14ac:dyDescent="0.2">
      <c r="K25509" s="311">
        <v>1</v>
      </c>
      <c r="L25509" s="311"/>
    </row>
    <row r="25510" spans="11:12" ht="15.75" x14ac:dyDescent="0.2">
      <c r="K25510" s="311">
        <v>1</v>
      </c>
      <c r="L25510" s="311"/>
    </row>
    <row r="25511" spans="11:12" ht="15.75" x14ac:dyDescent="0.2">
      <c r="K25511" s="311">
        <v>1</v>
      </c>
      <c r="L25511" s="311"/>
    </row>
    <row r="25512" spans="11:12" ht="15.75" x14ac:dyDescent="0.2">
      <c r="K25512" s="311">
        <v>1</v>
      </c>
      <c r="L25512" s="311"/>
    </row>
    <row r="25513" spans="11:12" ht="15.75" x14ac:dyDescent="0.2">
      <c r="K25513" s="311">
        <v>1</v>
      </c>
      <c r="L25513" s="311"/>
    </row>
    <row r="25514" spans="11:12" ht="15.75" x14ac:dyDescent="0.2">
      <c r="K25514" s="311">
        <v>1</v>
      </c>
      <c r="L25514" s="311"/>
    </row>
    <row r="25515" spans="11:12" ht="15.75" x14ac:dyDescent="0.2">
      <c r="K25515" s="311">
        <v>1</v>
      </c>
      <c r="L25515" s="311"/>
    </row>
    <row r="25516" spans="11:12" ht="15.75" x14ac:dyDescent="0.2">
      <c r="K25516" s="311">
        <v>1</v>
      </c>
      <c r="L25516" s="311"/>
    </row>
    <row r="25517" spans="11:12" ht="15.75" x14ac:dyDescent="0.2">
      <c r="K25517" s="311">
        <v>1</v>
      </c>
      <c r="L25517" s="311"/>
    </row>
    <row r="25518" spans="11:12" ht="15.75" x14ac:dyDescent="0.2">
      <c r="K25518" s="311">
        <v>1</v>
      </c>
      <c r="L25518" s="311"/>
    </row>
    <row r="25519" spans="11:12" ht="15.75" x14ac:dyDescent="0.2">
      <c r="K25519" s="311">
        <v>1</v>
      </c>
      <c r="L25519" s="311"/>
    </row>
    <row r="25520" spans="11:12" ht="15.75" x14ac:dyDescent="0.2">
      <c r="K25520" s="311">
        <v>1</v>
      </c>
      <c r="L25520" s="311"/>
    </row>
    <row r="25521" spans="11:12" ht="15.75" x14ac:dyDescent="0.2">
      <c r="K25521" s="311">
        <v>1</v>
      </c>
      <c r="L25521" s="311"/>
    </row>
    <row r="25522" spans="11:12" ht="15.75" x14ac:dyDescent="0.2">
      <c r="K25522" s="311">
        <v>1</v>
      </c>
      <c r="L25522" s="311"/>
    </row>
    <row r="25523" spans="11:12" ht="15.75" x14ac:dyDescent="0.2">
      <c r="K25523" s="311">
        <v>1</v>
      </c>
      <c r="L25523" s="311"/>
    </row>
    <row r="25524" spans="11:12" ht="15.75" x14ac:dyDescent="0.2">
      <c r="K25524" s="311">
        <v>1</v>
      </c>
      <c r="L25524" s="311"/>
    </row>
    <row r="25525" spans="11:12" ht="15.75" x14ac:dyDescent="0.2">
      <c r="K25525" s="311">
        <v>1</v>
      </c>
      <c r="L25525" s="311"/>
    </row>
    <row r="25526" spans="11:12" ht="15.75" x14ac:dyDescent="0.2">
      <c r="K25526" s="311">
        <v>1</v>
      </c>
      <c r="L25526" s="311"/>
    </row>
    <row r="25527" spans="11:12" ht="15.75" x14ac:dyDescent="0.2">
      <c r="K25527" s="311">
        <v>1</v>
      </c>
      <c r="L25527" s="311"/>
    </row>
    <row r="25528" spans="11:12" ht="15.75" x14ac:dyDescent="0.2">
      <c r="K25528" s="311">
        <v>1</v>
      </c>
      <c r="L25528" s="311"/>
    </row>
    <row r="25529" spans="11:12" ht="15.75" x14ac:dyDescent="0.2">
      <c r="K25529" s="311">
        <v>1</v>
      </c>
      <c r="L25529" s="311"/>
    </row>
    <row r="25530" spans="11:12" ht="15.75" x14ac:dyDescent="0.2">
      <c r="K25530" s="311">
        <v>1</v>
      </c>
      <c r="L25530" s="311"/>
    </row>
    <row r="25531" spans="11:12" ht="15.75" x14ac:dyDescent="0.2">
      <c r="K25531" s="311">
        <v>1</v>
      </c>
      <c r="L25531" s="311"/>
    </row>
    <row r="25532" spans="11:12" ht="15.75" x14ac:dyDescent="0.2">
      <c r="K25532" s="311">
        <v>1</v>
      </c>
      <c r="L25532" s="311"/>
    </row>
    <row r="25533" spans="11:12" ht="15.75" x14ac:dyDescent="0.2">
      <c r="K25533" s="311">
        <v>1</v>
      </c>
      <c r="L25533" s="311"/>
    </row>
    <row r="25534" spans="11:12" ht="15.75" x14ac:dyDescent="0.2">
      <c r="K25534" s="311">
        <v>1</v>
      </c>
      <c r="L25534" s="311"/>
    </row>
    <row r="25535" spans="11:12" ht="15.75" x14ac:dyDescent="0.2">
      <c r="K25535" s="311">
        <v>1</v>
      </c>
      <c r="L25535" s="311"/>
    </row>
    <row r="25536" spans="11:12" ht="15.75" x14ac:dyDescent="0.2">
      <c r="K25536" s="311">
        <v>1</v>
      </c>
      <c r="L25536" s="311"/>
    </row>
    <row r="25537" spans="11:12" ht="15.75" x14ac:dyDescent="0.2">
      <c r="K25537" s="311">
        <v>1</v>
      </c>
      <c r="L25537" s="311"/>
    </row>
    <row r="25538" spans="11:12" ht="15.75" x14ac:dyDescent="0.2">
      <c r="K25538" s="311">
        <v>1</v>
      </c>
      <c r="L25538" s="311"/>
    </row>
    <row r="25539" spans="11:12" ht="15.75" x14ac:dyDescent="0.2">
      <c r="K25539" s="311">
        <v>1</v>
      </c>
      <c r="L25539" s="311"/>
    </row>
    <row r="25540" spans="11:12" ht="15.75" x14ac:dyDescent="0.2">
      <c r="K25540" s="311">
        <v>1</v>
      </c>
      <c r="L25540" s="311"/>
    </row>
    <row r="25541" spans="11:12" ht="15.75" x14ac:dyDescent="0.2">
      <c r="K25541" s="311">
        <v>1</v>
      </c>
      <c r="L25541" s="311"/>
    </row>
    <row r="25542" spans="11:12" ht="15.75" x14ac:dyDescent="0.2">
      <c r="K25542" s="311">
        <v>1</v>
      </c>
      <c r="L25542" s="311"/>
    </row>
    <row r="25543" spans="11:12" ht="15.75" x14ac:dyDescent="0.2">
      <c r="K25543" s="311">
        <v>1</v>
      </c>
      <c r="L25543" s="311"/>
    </row>
    <row r="25544" spans="11:12" ht="15.75" x14ac:dyDescent="0.2">
      <c r="K25544" s="311">
        <v>1</v>
      </c>
      <c r="L25544" s="311"/>
    </row>
    <row r="25545" spans="11:12" ht="15.75" x14ac:dyDescent="0.2">
      <c r="K25545" s="311">
        <v>1</v>
      </c>
      <c r="L25545" s="311"/>
    </row>
    <row r="25546" spans="11:12" ht="15.75" x14ac:dyDescent="0.2">
      <c r="K25546" s="311">
        <v>1</v>
      </c>
      <c r="L25546" s="311"/>
    </row>
    <row r="25547" spans="11:12" ht="15.75" x14ac:dyDescent="0.2">
      <c r="K25547" s="311">
        <v>1</v>
      </c>
      <c r="L25547" s="311"/>
    </row>
    <row r="25548" spans="11:12" ht="15.75" x14ac:dyDescent="0.2">
      <c r="K25548" s="311">
        <v>1</v>
      </c>
      <c r="L25548" s="311"/>
    </row>
    <row r="25549" spans="11:12" ht="15.75" x14ac:dyDescent="0.2">
      <c r="K25549" s="311">
        <v>1</v>
      </c>
      <c r="L25549" s="311"/>
    </row>
    <row r="25550" spans="11:12" ht="15.75" x14ac:dyDescent="0.2">
      <c r="K25550" s="311">
        <v>1</v>
      </c>
      <c r="L25550" s="311"/>
    </row>
    <row r="25551" spans="11:12" ht="15.75" x14ac:dyDescent="0.2">
      <c r="K25551" s="311">
        <v>1</v>
      </c>
      <c r="L25551" s="311"/>
    </row>
    <row r="25552" spans="11:12" ht="15.75" x14ac:dyDescent="0.2">
      <c r="K25552" s="311">
        <v>1</v>
      </c>
      <c r="L25552" s="311"/>
    </row>
    <row r="25553" spans="11:12" ht="15.75" x14ac:dyDescent="0.2">
      <c r="K25553" s="311">
        <v>1</v>
      </c>
      <c r="L25553" s="311"/>
    </row>
    <row r="25554" spans="11:12" ht="15.75" x14ac:dyDescent="0.2">
      <c r="K25554" s="311">
        <v>1</v>
      </c>
      <c r="L25554" s="311"/>
    </row>
    <row r="25555" spans="11:12" ht="15.75" x14ac:dyDescent="0.2">
      <c r="K25555" s="311">
        <v>1</v>
      </c>
      <c r="L25555" s="311"/>
    </row>
    <row r="25556" spans="11:12" ht="15.75" x14ac:dyDescent="0.2">
      <c r="K25556" s="311">
        <v>1</v>
      </c>
      <c r="L25556" s="311"/>
    </row>
    <row r="25557" spans="11:12" ht="15.75" x14ac:dyDescent="0.2">
      <c r="K25557" s="311">
        <v>1</v>
      </c>
      <c r="L25557" s="311"/>
    </row>
    <row r="25558" spans="11:12" ht="15.75" x14ac:dyDescent="0.2">
      <c r="K25558" s="311">
        <v>1</v>
      </c>
      <c r="L25558" s="311"/>
    </row>
    <row r="25559" spans="11:12" ht="15.75" x14ac:dyDescent="0.2">
      <c r="K25559" s="311">
        <v>1</v>
      </c>
      <c r="L25559" s="311"/>
    </row>
    <row r="25560" spans="11:12" ht="15.75" x14ac:dyDescent="0.2">
      <c r="K25560" s="311">
        <v>1</v>
      </c>
      <c r="L25560" s="311"/>
    </row>
    <row r="25561" spans="11:12" ht="15.75" x14ac:dyDescent="0.2">
      <c r="K25561" s="311">
        <v>1</v>
      </c>
      <c r="L25561" s="311"/>
    </row>
    <row r="25562" spans="11:12" ht="15.75" x14ac:dyDescent="0.2">
      <c r="K25562" s="311">
        <v>1</v>
      </c>
      <c r="L25562" s="311"/>
    </row>
    <row r="25563" spans="11:12" ht="15.75" x14ac:dyDescent="0.2">
      <c r="K25563" s="311">
        <v>1</v>
      </c>
      <c r="L25563" s="311"/>
    </row>
    <row r="25564" spans="11:12" ht="15.75" x14ac:dyDescent="0.2">
      <c r="K25564" s="311">
        <v>1</v>
      </c>
      <c r="L25564" s="311"/>
    </row>
    <row r="25565" spans="11:12" ht="15.75" x14ac:dyDescent="0.2">
      <c r="K25565" s="311">
        <v>1</v>
      </c>
      <c r="L25565" s="311"/>
    </row>
    <row r="25566" spans="11:12" ht="15.75" x14ac:dyDescent="0.2">
      <c r="K25566" s="311">
        <v>1</v>
      </c>
      <c r="L25566" s="311"/>
    </row>
    <row r="25567" spans="11:12" ht="15.75" x14ac:dyDescent="0.2">
      <c r="K25567" s="311">
        <v>1</v>
      </c>
      <c r="L25567" s="311"/>
    </row>
    <row r="25568" spans="11:12" ht="15.75" x14ac:dyDescent="0.2">
      <c r="K25568" s="311">
        <v>1</v>
      </c>
      <c r="L25568" s="311"/>
    </row>
    <row r="25569" spans="11:12" ht="15.75" x14ac:dyDescent="0.2">
      <c r="K25569" s="311">
        <v>1</v>
      </c>
      <c r="L25569" s="311"/>
    </row>
    <row r="25570" spans="11:12" ht="15.75" x14ac:dyDescent="0.2">
      <c r="K25570" s="311">
        <v>1</v>
      </c>
      <c r="L25570" s="311"/>
    </row>
    <row r="25571" spans="11:12" ht="15.75" x14ac:dyDescent="0.2">
      <c r="K25571" s="311">
        <v>1</v>
      </c>
      <c r="L25571" s="311"/>
    </row>
    <row r="25572" spans="11:12" ht="15.75" x14ac:dyDescent="0.2">
      <c r="K25572" s="311">
        <v>1</v>
      </c>
      <c r="L25572" s="311"/>
    </row>
    <row r="25573" spans="11:12" ht="15.75" x14ac:dyDescent="0.2">
      <c r="K25573" s="311">
        <v>1</v>
      </c>
      <c r="L25573" s="311"/>
    </row>
    <row r="25574" spans="11:12" ht="15.75" x14ac:dyDescent="0.2">
      <c r="K25574" s="311">
        <v>1</v>
      </c>
      <c r="L25574" s="311"/>
    </row>
    <row r="25575" spans="11:12" ht="15.75" x14ac:dyDescent="0.2">
      <c r="K25575" s="311">
        <v>1</v>
      </c>
      <c r="L25575" s="311"/>
    </row>
    <row r="25576" spans="11:12" ht="15.75" x14ac:dyDescent="0.2">
      <c r="K25576" s="311">
        <v>1</v>
      </c>
      <c r="L25576" s="311"/>
    </row>
    <row r="25577" spans="11:12" ht="15.75" x14ac:dyDescent="0.2">
      <c r="K25577" s="311">
        <v>1</v>
      </c>
      <c r="L25577" s="311"/>
    </row>
    <row r="25578" spans="11:12" ht="15.75" x14ac:dyDescent="0.2">
      <c r="K25578" s="311">
        <v>1</v>
      </c>
      <c r="L25578" s="311"/>
    </row>
    <row r="25579" spans="11:12" ht="15.75" x14ac:dyDescent="0.2">
      <c r="K25579" s="311">
        <v>1</v>
      </c>
      <c r="L25579" s="311"/>
    </row>
    <row r="25580" spans="11:12" ht="15.75" x14ac:dyDescent="0.2">
      <c r="K25580" s="311">
        <v>1</v>
      </c>
      <c r="L25580" s="311"/>
    </row>
    <row r="25581" spans="11:12" ht="15.75" x14ac:dyDescent="0.2">
      <c r="K25581" s="311">
        <v>1</v>
      </c>
      <c r="L25581" s="311"/>
    </row>
    <row r="25582" spans="11:12" ht="15.75" x14ac:dyDescent="0.2">
      <c r="K25582" s="311">
        <v>1</v>
      </c>
      <c r="L25582" s="311"/>
    </row>
    <row r="25583" spans="11:12" ht="15.75" x14ac:dyDescent="0.2">
      <c r="K25583" s="311">
        <v>1</v>
      </c>
      <c r="L25583" s="311"/>
    </row>
    <row r="25584" spans="11:12" ht="15.75" x14ac:dyDescent="0.2">
      <c r="K25584" s="311">
        <v>1</v>
      </c>
      <c r="L25584" s="311"/>
    </row>
    <row r="25585" spans="11:12" ht="15.75" x14ac:dyDescent="0.2">
      <c r="K25585" s="311">
        <v>1</v>
      </c>
      <c r="L25585" s="311"/>
    </row>
    <row r="25586" spans="11:12" ht="15.75" x14ac:dyDescent="0.2">
      <c r="K25586" s="311">
        <v>1</v>
      </c>
      <c r="L25586" s="311"/>
    </row>
    <row r="25587" spans="11:12" ht="15.75" x14ac:dyDescent="0.2">
      <c r="K25587" s="311">
        <v>1</v>
      </c>
      <c r="L25587" s="311"/>
    </row>
    <row r="25588" spans="11:12" ht="15.75" x14ac:dyDescent="0.2">
      <c r="K25588" s="311">
        <v>1</v>
      </c>
      <c r="L25588" s="311"/>
    </row>
    <row r="25589" spans="11:12" ht="15.75" x14ac:dyDescent="0.2">
      <c r="K25589" s="311">
        <v>1</v>
      </c>
      <c r="L25589" s="311"/>
    </row>
    <row r="25590" spans="11:12" ht="15.75" x14ac:dyDescent="0.2">
      <c r="K25590" s="311">
        <v>1</v>
      </c>
      <c r="L25590" s="311"/>
    </row>
    <row r="25591" spans="11:12" ht="15.75" x14ac:dyDescent="0.2">
      <c r="K25591" s="311">
        <v>1</v>
      </c>
      <c r="L25591" s="311"/>
    </row>
    <row r="25592" spans="11:12" ht="15.75" x14ac:dyDescent="0.2">
      <c r="K25592" s="311">
        <v>1</v>
      </c>
      <c r="L25592" s="311"/>
    </row>
    <row r="25593" spans="11:12" ht="15.75" x14ac:dyDescent="0.2">
      <c r="K25593" s="311">
        <v>1</v>
      </c>
      <c r="L25593" s="311"/>
    </row>
    <row r="25594" spans="11:12" ht="15.75" x14ac:dyDescent="0.2">
      <c r="K25594" s="311">
        <v>1</v>
      </c>
      <c r="L25594" s="311"/>
    </row>
    <row r="25595" spans="11:12" ht="15.75" x14ac:dyDescent="0.2">
      <c r="K25595" s="311">
        <v>1</v>
      </c>
      <c r="L25595" s="311"/>
    </row>
    <row r="25596" spans="11:12" ht="15.75" x14ac:dyDescent="0.2">
      <c r="K25596" s="311">
        <v>1</v>
      </c>
      <c r="L25596" s="311"/>
    </row>
    <row r="25597" spans="11:12" ht="15.75" x14ac:dyDescent="0.2">
      <c r="K25597" s="311">
        <v>1</v>
      </c>
      <c r="L25597" s="311"/>
    </row>
    <row r="25598" spans="11:12" ht="15.75" x14ac:dyDescent="0.2">
      <c r="K25598" s="311">
        <v>1</v>
      </c>
      <c r="L25598" s="311"/>
    </row>
    <row r="25599" spans="11:12" ht="15.75" x14ac:dyDescent="0.2">
      <c r="K25599" s="311">
        <v>1</v>
      </c>
      <c r="L25599" s="311"/>
    </row>
    <row r="25600" spans="11:12" ht="15.75" x14ac:dyDescent="0.2">
      <c r="K25600" s="311">
        <v>1</v>
      </c>
      <c r="L25600" s="311"/>
    </row>
    <row r="25601" spans="11:12" ht="15.75" x14ac:dyDescent="0.2">
      <c r="K25601" s="311">
        <v>1</v>
      </c>
      <c r="L25601" s="311"/>
    </row>
    <row r="25602" spans="11:12" ht="15.75" x14ac:dyDescent="0.2">
      <c r="K25602" s="311">
        <v>1</v>
      </c>
      <c r="L25602" s="311"/>
    </row>
    <row r="25603" spans="11:12" ht="15.75" x14ac:dyDescent="0.2">
      <c r="K25603" s="311">
        <v>1</v>
      </c>
      <c r="L25603" s="311"/>
    </row>
    <row r="25604" spans="11:12" ht="15.75" x14ac:dyDescent="0.2">
      <c r="K25604" s="311">
        <v>1</v>
      </c>
      <c r="L25604" s="311"/>
    </row>
    <row r="25605" spans="11:12" ht="15.75" x14ac:dyDescent="0.2">
      <c r="K25605" s="311">
        <v>1</v>
      </c>
      <c r="L25605" s="311"/>
    </row>
    <row r="25606" spans="11:12" ht="15.75" x14ac:dyDescent="0.2">
      <c r="K25606" s="311">
        <v>1</v>
      </c>
      <c r="L25606" s="311"/>
    </row>
    <row r="25607" spans="11:12" ht="15.75" x14ac:dyDescent="0.2">
      <c r="K25607" s="311">
        <v>1</v>
      </c>
      <c r="L25607" s="311"/>
    </row>
    <row r="25608" spans="11:12" ht="15.75" x14ac:dyDescent="0.2">
      <c r="K25608" s="311">
        <v>1</v>
      </c>
      <c r="L25608" s="311"/>
    </row>
    <row r="25609" spans="11:12" ht="15.75" x14ac:dyDescent="0.2">
      <c r="K25609" s="311">
        <v>1</v>
      </c>
      <c r="L25609" s="311"/>
    </row>
    <row r="25610" spans="11:12" ht="15.75" x14ac:dyDescent="0.2">
      <c r="K25610" s="311">
        <v>1</v>
      </c>
      <c r="L25610" s="311"/>
    </row>
    <row r="25611" spans="11:12" ht="15.75" x14ac:dyDescent="0.2">
      <c r="K25611" s="311">
        <v>1</v>
      </c>
      <c r="L25611" s="311"/>
    </row>
    <row r="25612" spans="11:12" ht="15.75" x14ac:dyDescent="0.2">
      <c r="K25612" s="311">
        <v>1</v>
      </c>
      <c r="L25612" s="311"/>
    </row>
    <row r="25613" spans="11:12" ht="15.75" x14ac:dyDescent="0.2">
      <c r="K25613" s="311">
        <v>1</v>
      </c>
      <c r="L25613" s="311"/>
    </row>
    <row r="25614" spans="11:12" ht="15.75" x14ac:dyDescent="0.2">
      <c r="K25614" s="311">
        <v>1</v>
      </c>
      <c r="L25614" s="311"/>
    </row>
    <row r="25615" spans="11:12" ht="15.75" x14ac:dyDescent="0.2">
      <c r="K25615" s="311">
        <v>1</v>
      </c>
      <c r="L25615" s="311"/>
    </row>
    <row r="25616" spans="11:12" ht="15.75" x14ac:dyDescent="0.2">
      <c r="K25616" s="311">
        <v>1</v>
      </c>
      <c r="L25616" s="311"/>
    </row>
    <row r="25617" spans="11:12" ht="15.75" x14ac:dyDescent="0.2">
      <c r="K25617" s="311">
        <v>1</v>
      </c>
      <c r="L25617" s="311"/>
    </row>
    <row r="25618" spans="11:12" ht="15.75" x14ac:dyDescent="0.2">
      <c r="K25618" s="311">
        <v>1</v>
      </c>
      <c r="L25618" s="311"/>
    </row>
    <row r="25619" spans="11:12" ht="15.75" x14ac:dyDescent="0.2">
      <c r="K25619" s="311">
        <v>1</v>
      </c>
      <c r="L25619" s="311"/>
    </row>
    <row r="25620" spans="11:12" ht="15.75" x14ac:dyDescent="0.2">
      <c r="K25620" s="311">
        <v>1</v>
      </c>
      <c r="L25620" s="311"/>
    </row>
    <row r="25621" spans="11:12" ht="15.75" x14ac:dyDescent="0.2">
      <c r="K25621" s="311">
        <v>1</v>
      </c>
      <c r="L25621" s="311"/>
    </row>
    <row r="25622" spans="11:12" ht="15.75" x14ac:dyDescent="0.2">
      <c r="K25622" s="311">
        <v>1</v>
      </c>
      <c r="L25622" s="311"/>
    </row>
    <row r="25623" spans="11:12" ht="15.75" x14ac:dyDescent="0.2">
      <c r="K25623" s="311">
        <v>1</v>
      </c>
      <c r="L25623" s="311"/>
    </row>
    <row r="25624" spans="11:12" ht="15.75" x14ac:dyDescent="0.2">
      <c r="K25624" s="311">
        <v>1</v>
      </c>
      <c r="L25624" s="311"/>
    </row>
    <row r="25625" spans="11:12" ht="15.75" x14ac:dyDescent="0.2">
      <c r="K25625" s="311">
        <v>1</v>
      </c>
      <c r="L25625" s="311"/>
    </row>
    <row r="25626" spans="11:12" ht="15.75" x14ac:dyDescent="0.2">
      <c r="K25626" s="311">
        <v>1</v>
      </c>
      <c r="L25626" s="311"/>
    </row>
    <row r="25627" spans="11:12" ht="15.75" x14ac:dyDescent="0.2">
      <c r="K25627" s="311">
        <v>1</v>
      </c>
      <c r="L25627" s="311"/>
    </row>
    <row r="25628" spans="11:12" ht="15.75" x14ac:dyDescent="0.2">
      <c r="K25628" s="311">
        <v>1</v>
      </c>
      <c r="L25628" s="311"/>
    </row>
    <row r="25629" spans="11:12" ht="15.75" x14ac:dyDescent="0.2">
      <c r="K25629" s="311">
        <v>1</v>
      </c>
      <c r="L25629" s="311"/>
    </row>
    <row r="25630" spans="11:12" ht="15.75" x14ac:dyDescent="0.2">
      <c r="K25630" s="311">
        <v>1</v>
      </c>
      <c r="L25630" s="311"/>
    </row>
    <row r="25631" spans="11:12" ht="15.75" x14ac:dyDescent="0.2">
      <c r="K25631" s="311">
        <v>1</v>
      </c>
      <c r="L25631" s="311"/>
    </row>
    <row r="25632" spans="11:12" ht="15.75" x14ac:dyDescent="0.2">
      <c r="K25632" s="311">
        <v>1</v>
      </c>
      <c r="L25632" s="311"/>
    </row>
    <row r="25633" spans="11:12" ht="15.75" x14ac:dyDescent="0.2">
      <c r="K25633" s="311">
        <v>1</v>
      </c>
      <c r="L25633" s="311"/>
    </row>
    <row r="25634" spans="11:12" ht="15.75" x14ac:dyDescent="0.2">
      <c r="K25634" s="311">
        <v>1</v>
      </c>
      <c r="L25634" s="311"/>
    </row>
    <row r="25635" spans="11:12" ht="15.75" x14ac:dyDescent="0.2">
      <c r="K25635" s="311">
        <v>1</v>
      </c>
      <c r="L25635" s="311"/>
    </row>
    <row r="25636" spans="11:12" ht="15.75" x14ac:dyDescent="0.2">
      <c r="K25636" s="311">
        <v>1</v>
      </c>
      <c r="L25636" s="311"/>
    </row>
    <row r="25637" spans="11:12" ht="15.75" x14ac:dyDescent="0.2">
      <c r="K25637" s="311">
        <v>1</v>
      </c>
      <c r="L25637" s="311"/>
    </row>
    <row r="25638" spans="11:12" ht="15.75" x14ac:dyDescent="0.2">
      <c r="K25638" s="311">
        <v>1</v>
      </c>
      <c r="L25638" s="311"/>
    </row>
    <row r="25639" spans="11:12" ht="15.75" x14ac:dyDescent="0.2">
      <c r="K25639" s="311">
        <v>1</v>
      </c>
      <c r="L25639" s="311"/>
    </row>
    <row r="25640" spans="11:12" ht="15.75" x14ac:dyDescent="0.2">
      <c r="K25640" s="311">
        <v>1</v>
      </c>
      <c r="L25640" s="311"/>
    </row>
    <row r="25641" spans="11:12" ht="15.75" x14ac:dyDescent="0.2">
      <c r="K25641" s="311">
        <v>1</v>
      </c>
      <c r="L25641" s="311"/>
    </row>
    <row r="25642" spans="11:12" ht="15.75" x14ac:dyDescent="0.2">
      <c r="K25642" s="311">
        <v>1</v>
      </c>
      <c r="L25642" s="311"/>
    </row>
    <row r="25643" spans="11:12" ht="15.75" x14ac:dyDescent="0.2">
      <c r="K25643" s="311">
        <v>1</v>
      </c>
      <c r="L25643" s="311"/>
    </row>
    <row r="25644" spans="11:12" ht="15.75" x14ac:dyDescent="0.2">
      <c r="K25644" s="311">
        <v>1</v>
      </c>
      <c r="L25644" s="311"/>
    </row>
    <row r="25645" spans="11:12" ht="15.75" x14ac:dyDescent="0.2">
      <c r="K25645" s="311">
        <v>1</v>
      </c>
      <c r="L25645" s="311"/>
    </row>
    <row r="25646" spans="11:12" ht="15.75" x14ac:dyDescent="0.2">
      <c r="K25646" s="311">
        <v>1</v>
      </c>
      <c r="L25646" s="311"/>
    </row>
    <row r="25647" spans="11:12" ht="15.75" x14ac:dyDescent="0.2">
      <c r="K25647" s="311">
        <v>1</v>
      </c>
      <c r="L25647" s="311"/>
    </row>
    <row r="25648" spans="11:12" ht="15.75" x14ac:dyDescent="0.2">
      <c r="K25648" s="311">
        <v>1</v>
      </c>
      <c r="L25648" s="311"/>
    </row>
    <row r="25649" spans="11:12" ht="15.75" x14ac:dyDescent="0.2">
      <c r="K25649" s="311">
        <v>1</v>
      </c>
      <c r="L25649" s="311"/>
    </row>
    <row r="25650" spans="11:12" ht="15.75" x14ac:dyDescent="0.2">
      <c r="K25650" s="311">
        <v>1</v>
      </c>
      <c r="L25650" s="311"/>
    </row>
    <row r="25651" spans="11:12" ht="15.75" x14ac:dyDescent="0.2">
      <c r="K25651" s="311">
        <v>1</v>
      </c>
      <c r="L25651" s="311"/>
    </row>
    <row r="25652" spans="11:12" ht="15.75" x14ac:dyDescent="0.2">
      <c r="K25652" s="311">
        <v>1</v>
      </c>
      <c r="L25652" s="311"/>
    </row>
    <row r="25653" spans="11:12" ht="15.75" x14ac:dyDescent="0.2">
      <c r="K25653" s="311">
        <v>1</v>
      </c>
      <c r="L25653" s="311"/>
    </row>
    <row r="25654" spans="11:12" ht="15.75" x14ac:dyDescent="0.2">
      <c r="K25654" s="311">
        <v>1</v>
      </c>
      <c r="L25654" s="311"/>
    </row>
    <row r="25655" spans="11:12" ht="15.75" x14ac:dyDescent="0.2">
      <c r="K25655" s="311">
        <v>1</v>
      </c>
      <c r="L25655" s="311"/>
    </row>
    <row r="25656" spans="11:12" ht="15.75" x14ac:dyDescent="0.2">
      <c r="K25656" s="311">
        <v>1</v>
      </c>
      <c r="L25656" s="311"/>
    </row>
    <row r="25657" spans="11:12" ht="15.75" x14ac:dyDescent="0.2">
      <c r="K25657" s="311">
        <v>1</v>
      </c>
      <c r="L25657" s="311"/>
    </row>
    <row r="25658" spans="11:12" ht="15.75" x14ac:dyDescent="0.2">
      <c r="K25658" s="311">
        <v>1</v>
      </c>
      <c r="L25658" s="311"/>
    </row>
    <row r="25659" spans="11:12" ht="15.75" x14ac:dyDescent="0.2">
      <c r="K25659" s="311">
        <v>1</v>
      </c>
      <c r="L25659" s="311"/>
    </row>
    <row r="25660" spans="11:12" ht="15.75" x14ac:dyDescent="0.2">
      <c r="K25660" s="311">
        <v>1</v>
      </c>
      <c r="L25660" s="311"/>
    </row>
    <row r="25661" spans="11:12" ht="15.75" x14ac:dyDescent="0.2">
      <c r="K25661" s="311">
        <v>1</v>
      </c>
      <c r="L25661" s="311"/>
    </row>
    <row r="25662" spans="11:12" ht="15.75" x14ac:dyDescent="0.2">
      <c r="K25662" s="311">
        <v>1</v>
      </c>
      <c r="L25662" s="311"/>
    </row>
    <row r="25663" spans="11:12" ht="15.75" x14ac:dyDescent="0.2">
      <c r="K25663" s="311">
        <v>1</v>
      </c>
      <c r="L25663" s="311"/>
    </row>
    <row r="25664" spans="11:12" ht="15.75" x14ac:dyDescent="0.2">
      <c r="K25664" s="311">
        <v>1</v>
      </c>
      <c r="L25664" s="311"/>
    </row>
    <row r="25665" spans="11:12" ht="15.75" x14ac:dyDescent="0.2">
      <c r="K25665" s="311">
        <v>1</v>
      </c>
      <c r="L25665" s="311"/>
    </row>
    <row r="25666" spans="11:12" ht="15.75" x14ac:dyDescent="0.2">
      <c r="K25666" s="311">
        <v>1</v>
      </c>
      <c r="L25666" s="311"/>
    </row>
    <row r="25667" spans="11:12" ht="15.75" x14ac:dyDescent="0.2">
      <c r="K25667" s="311">
        <v>1</v>
      </c>
      <c r="L25667" s="311"/>
    </row>
    <row r="25668" spans="11:12" ht="15.75" x14ac:dyDescent="0.2">
      <c r="K25668" s="311">
        <v>1</v>
      </c>
      <c r="L25668" s="311"/>
    </row>
    <row r="25669" spans="11:12" ht="15.75" x14ac:dyDescent="0.2">
      <c r="K25669" s="311">
        <v>1</v>
      </c>
      <c r="L25669" s="311"/>
    </row>
    <row r="25670" spans="11:12" ht="15.75" x14ac:dyDescent="0.2">
      <c r="K25670" s="311">
        <v>1</v>
      </c>
      <c r="L25670" s="311"/>
    </row>
    <row r="25671" spans="11:12" ht="15.75" x14ac:dyDescent="0.2">
      <c r="K25671" s="311">
        <v>1</v>
      </c>
      <c r="L25671" s="311"/>
    </row>
    <row r="25672" spans="11:12" ht="15.75" x14ac:dyDescent="0.2">
      <c r="K25672" s="311">
        <v>1</v>
      </c>
      <c r="L25672" s="311"/>
    </row>
    <row r="25673" spans="11:12" ht="15.75" x14ac:dyDescent="0.2">
      <c r="K25673" s="311">
        <v>1</v>
      </c>
      <c r="L25673" s="311"/>
    </row>
    <row r="25674" spans="11:12" ht="15.75" x14ac:dyDescent="0.2">
      <c r="K25674" s="311">
        <v>1</v>
      </c>
      <c r="L25674" s="311"/>
    </row>
    <row r="25675" spans="11:12" ht="15.75" x14ac:dyDescent="0.2">
      <c r="K25675" s="311">
        <v>1</v>
      </c>
      <c r="L25675" s="311"/>
    </row>
    <row r="25676" spans="11:12" ht="15.75" x14ac:dyDescent="0.2">
      <c r="K25676" s="311">
        <v>1</v>
      </c>
      <c r="L25676" s="311"/>
    </row>
    <row r="25677" spans="11:12" ht="15.75" x14ac:dyDescent="0.2">
      <c r="K25677" s="311">
        <v>1</v>
      </c>
      <c r="L25677" s="311"/>
    </row>
    <row r="25678" spans="11:12" ht="15.75" x14ac:dyDescent="0.2">
      <c r="K25678" s="311">
        <v>1</v>
      </c>
      <c r="L25678" s="311"/>
    </row>
    <row r="25679" spans="11:12" ht="15.75" x14ac:dyDescent="0.2">
      <c r="K25679" s="311">
        <v>1</v>
      </c>
      <c r="L25679" s="311"/>
    </row>
    <row r="25680" spans="11:12" ht="15.75" x14ac:dyDescent="0.2">
      <c r="K25680" s="311">
        <v>1</v>
      </c>
      <c r="L25680" s="311"/>
    </row>
    <row r="25681" spans="11:12" ht="15.75" x14ac:dyDescent="0.2">
      <c r="K25681" s="311">
        <v>1</v>
      </c>
      <c r="L25681" s="311"/>
    </row>
    <row r="25682" spans="11:12" ht="15.75" x14ac:dyDescent="0.2">
      <c r="K25682" s="311">
        <v>1</v>
      </c>
      <c r="L25682" s="311"/>
    </row>
    <row r="25683" spans="11:12" ht="15.75" x14ac:dyDescent="0.2">
      <c r="K25683" s="311">
        <v>1</v>
      </c>
      <c r="L25683" s="311"/>
    </row>
    <row r="25684" spans="11:12" ht="15.75" x14ac:dyDescent="0.2">
      <c r="K25684" s="311">
        <v>1</v>
      </c>
      <c r="L25684" s="311"/>
    </row>
    <row r="25685" spans="11:12" ht="15.75" x14ac:dyDescent="0.2">
      <c r="K25685" s="311">
        <v>1</v>
      </c>
      <c r="L25685" s="311"/>
    </row>
    <row r="25686" spans="11:12" ht="15.75" x14ac:dyDescent="0.2">
      <c r="K25686" s="311">
        <v>1</v>
      </c>
      <c r="L25686" s="311"/>
    </row>
    <row r="25687" spans="11:12" ht="15.75" x14ac:dyDescent="0.2">
      <c r="K25687" s="311">
        <v>1</v>
      </c>
      <c r="L25687" s="311"/>
    </row>
    <row r="25688" spans="11:12" ht="15.75" x14ac:dyDescent="0.2">
      <c r="K25688" s="311">
        <v>1</v>
      </c>
      <c r="L25688" s="311"/>
    </row>
    <row r="25689" spans="11:12" ht="15.75" x14ac:dyDescent="0.2">
      <c r="K25689" s="311">
        <v>1</v>
      </c>
      <c r="L25689" s="311"/>
    </row>
    <row r="25690" spans="11:12" ht="15.75" x14ac:dyDescent="0.2">
      <c r="K25690" s="311">
        <v>1</v>
      </c>
      <c r="L25690" s="311"/>
    </row>
    <row r="25691" spans="11:12" ht="15.75" x14ac:dyDescent="0.2">
      <c r="K25691" s="311">
        <v>1</v>
      </c>
      <c r="L25691" s="311"/>
    </row>
    <row r="25692" spans="11:12" ht="15.75" x14ac:dyDescent="0.2">
      <c r="K25692" s="311">
        <v>1</v>
      </c>
      <c r="L25692" s="311"/>
    </row>
    <row r="25693" spans="11:12" ht="15.75" x14ac:dyDescent="0.2">
      <c r="K25693" s="311">
        <v>1</v>
      </c>
      <c r="L25693" s="311"/>
    </row>
    <row r="25694" spans="11:12" ht="15.75" x14ac:dyDescent="0.2">
      <c r="K25694" s="311">
        <v>1</v>
      </c>
      <c r="L25694" s="311"/>
    </row>
    <row r="25695" spans="11:12" ht="15.75" x14ac:dyDescent="0.2">
      <c r="K25695" s="311">
        <v>1</v>
      </c>
      <c r="L25695" s="311"/>
    </row>
    <row r="25696" spans="11:12" ht="15.75" x14ac:dyDescent="0.2">
      <c r="K25696" s="311">
        <v>1</v>
      </c>
      <c r="L25696" s="311"/>
    </row>
    <row r="25697" spans="11:12" ht="15.75" x14ac:dyDescent="0.2">
      <c r="K25697" s="311">
        <v>1</v>
      </c>
      <c r="L25697" s="311"/>
    </row>
    <row r="25698" spans="11:12" ht="15.75" x14ac:dyDescent="0.2">
      <c r="K25698" s="311">
        <v>1</v>
      </c>
      <c r="L25698" s="311"/>
    </row>
    <row r="25699" spans="11:12" ht="15.75" x14ac:dyDescent="0.2">
      <c r="K25699" s="311">
        <v>1</v>
      </c>
      <c r="L25699" s="311"/>
    </row>
    <row r="25700" spans="11:12" ht="15.75" x14ac:dyDescent="0.2">
      <c r="K25700" s="311">
        <v>1</v>
      </c>
      <c r="L25700" s="311"/>
    </row>
    <row r="25701" spans="11:12" ht="15.75" x14ac:dyDescent="0.2">
      <c r="K25701" s="311">
        <v>1</v>
      </c>
      <c r="L25701" s="311"/>
    </row>
    <row r="25702" spans="11:12" ht="15.75" x14ac:dyDescent="0.2">
      <c r="K25702" s="311">
        <v>1</v>
      </c>
      <c r="L25702" s="311"/>
    </row>
    <row r="25703" spans="11:12" ht="15.75" x14ac:dyDescent="0.2">
      <c r="K25703" s="311">
        <v>1</v>
      </c>
      <c r="L25703" s="311"/>
    </row>
    <row r="25704" spans="11:12" ht="15.75" x14ac:dyDescent="0.2">
      <c r="K25704" s="311">
        <v>1</v>
      </c>
      <c r="L25704" s="311"/>
    </row>
    <row r="25705" spans="11:12" ht="15.75" x14ac:dyDescent="0.2">
      <c r="K25705" s="311">
        <v>1</v>
      </c>
      <c r="L25705" s="311"/>
    </row>
    <row r="25706" spans="11:12" ht="15.75" x14ac:dyDescent="0.2">
      <c r="K25706" s="311">
        <v>1</v>
      </c>
      <c r="L25706" s="311"/>
    </row>
    <row r="25707" spans="11:12" ht="15.75" x14ac:dyDescent="0.2">
      <c r="K25707" s="311">
        <v>1</v>
      </c>
      <c r="L25707" s="311"/>
    </row>
    <row r="25708" spans="11:12" ht="15.75" x14ac:dyDescent="0.2">
      <c r="K25708" s="311">
        <v>1</v>
      </c>
      <c r="L25708" s="311"/>
    </row>
    <row r="25709" spans="11:12" ht="15.75" x14ac:dyDescent="0.2">
      <c r="K25709" s="311">
        <v>1</v>
      </c>
      <c r="L25709" s="311"/>
    </row>
    <row r="25710" spans="11:12" ht="15.75" x14ac:dyDescent="0.2">
      <c r="K25710" s="311">
        <v>1</v>
      </c>
      <c r="L25710" s="311"/>
    </row>
    <row r="25711" spans="11:12" ht="15.75" x14ac:dyDescent="0.2">
      <c r="K25711" s="311">
        <v>1</v>
      </c>
      <c r="L25711" s="311"/>
    </row>
    <row r="25712" spans="11:12" ht="15.75" x14ac:dyDescent="0.2">
      <c r="K25712" s="311">
        <v>1</v>
      </c>
      <c r="L25712" s="311"/>
    </row>
    <row r="25713" spans="11:12" ht="15.75" x14ac:dyDescent="0.2">
      <c r="K25713" s="311">
        <v>1</v>
      </c>
      <c r="L25713" s="311"/>
    </row>
    <row r="25714" spans="11:12" ht="15.75" x14ac:dyDescent="0.2">
      <c r="K25714" s="311">
        <v>1</v>
      </c>
      <c r="L25714" s="311"/>
    </row>
    <row r="25715" spans="11:12" ht="15.75" x14ac:dyDescent="0.2">
      <c r="K25715" s="311">
        <v>1</v>
      </c>
      <c r="L25715" s="311"/>
    </row>
    <row r="25716" spans="11:12" ht="15.75" x14ac:dyDescent="0.2">
      <c r="K25716" s="311">
        <v>1</v>
      </c>
      <c r="L25716" s="311"/>
    </row>
    <row r="25717" spans="11:12" ht="15.75" x14ac:dyDescent="0.2">
      <c r="K25717" s="311">
        <v>1</v>
      </c>
      <c r="L25717" s="311"/>
    </row>
    <row r="25718" spans="11:12" ht="15.75" x14ac:dyDescent="0.2">
      <c r="K25718" s="311">
        <v>1</v>
      </c>
      <c r="L25718" s="311"/>
    </row>
    <row r="25719" spans="11:12" ht="15.75" x14ac:dyDescent="0.2">
      <c r="K25719" s="311">
        <v>1</v>
      </c>
      <c r="L25719" s="311"/>
    </row>
    <row r="25720" spans="11:12" ht="15.75" x14ac:dyDescent="0.2">
      <c r="K25720" s="311">
        <v>1</v>
      </c>
      <c r="L25720" s="311"/>
    </row>
    <row r="25721" spans="11:12" ht="15.75" x14ac:dyDescent="0.2">
      <c r="K25721" s="311">
        <v>1</v>
      </c>
      <c r="L25721" s="311"/>
    </row>
    <row r="25722" spans="11:12" ht="15.75" x14ac:dyDescent="0.2">
      <c r="K25722" s="311">
        <v>1</v>
      </c>
      <c r="L25722" s="311"/>
    </row>
    <row r="25723" spans="11:12" ht="15.75" x14ac:dyDescent="0.2">
      <c r="K25723" s="311">
        <v>1</v>
      </c>
      <c r="L25723" s="311"/>
    </row>
    <row r="25724" spans="11:12" ht="15.75" x14ac:dyDescent="0.2">
      <c r="K25724" s="311">
        <v>1</v>
      </c>
      <c r="L25724" s="311"/>
    </row>
    <row r="25725" spans="11:12" ht="15.75" x14ac:dyDescent="0.2">
      <c r="K25725" s="311">
        <v>1</v>
      </c>
      <c r="L25725" s="311"/>
    </row>
    <row r="25726" spans="11:12" ht="15.75" x14ac:dyDescent="0.2">
      <c r="K25726" s="311">
        <v>1</v>
      </c>
      <c r="L25726" s="311"/>
    </row>
    <row r="25727" spans="11:12" ht="15.75" x14ac:dyDescent="0.2">
      <c r="K25727" s="311">
        <v>1</v>
      </c>
      <c r="L25727" s="311"/>
    </row>
    <row r="25728" spans="11:12" ht="15.75" x14ac:dyDescent="0.2">
      <c r="K25728" s="311">
        <v>1</v>
      </c>
      <c r="L25728" s="311"/>
    </row>
    <row r="25729" spans="11:12" ht="15.75" x14ac:dyDescent="0.2">
      <c r="K25729" s="311">
        <v>1</v>
      </c>
      <c r="L25729" s="311"/>
    </row>
    <row r="25730" spans="11:12" ht="15.75" x14ac:dyDescent="0.2">
      <c r="K25730" s="311">
        <v>1</v>
      </c>
      <c r="L25730" s="311"/>
    </row>
    <row r="25731" spans="11:12" ht="15.75" x14ac:dyDescent="0.2">
      <c r="K25731" s="311">
        <v>1</v>
      </c>
      <c r="L25731" s="311"/>
    </row>
    <row r="25732" spans="11:12" ht="15.75" x14ac:dyDescent="0.2">
      <c r="K25732" s="311">
        <v>1</v>
      </c>
      <c r="L25732" s="311"/>
    </row>
    <row r="25733" spans="11:12" ht="15.75" x14ac:dyDescent="0.2">
      <c r="K25733" s="311">
        <v>1</v>
      </c>
      <c r="L25733" s="311"/>
    </row>
    <row r="25734" spans="11:12" ht="15.75" x14ac:dyDescent="0.2">
      <c r="K25734" s="311">
        <v>1</v>
      </c>
      <c r="L25734" s="311"/>
    </row>
    <row r="25735" spans="11:12" ht="15.75" x14ac:dyDescent="0.2">
      <c r="K25735" s="311">
        <v>1</v>
      </c>
      <c r="L25735" s="311"/>
    </row>
    <row r="25736" spans="11:12" ht="15.75" x14ac:dyDescent="0.2">
      <c r="K25736" s="311">
        <v>1</v>
      </c>
      <c r="L25736" s="311"/>
    </row>
    <row r="25737" spans="11:12" ht="15.75" x14ac:dyDescent="0.2">
      <c r="K25737" s="311">
        <v>1</v>
      </c>
      <c r="L25737" s="311"/>
    </row>
    <row r="25738" spans="11:12" ht="15.75" x14ac:dyDescent="0.2">
      <c r="K25738" s="311">
        <v>1</v>
      </c>
      <c r="L25738" s="311"/>
    </row>
    <row r="25739" spans="11:12" ht="15.75" x14ac:dyDescent="0.2">
      <c r="K25739" s="311">
        <v>1</v>
      </c>
      <c r="L25739" s="311"/>
    </row>
    <row r="25740" spans="11:12" ht="15.75" x14ac:dyDescent="0.2">
      <c r="K25740" s="311">
        <v>1</v>
      </c>
      <c r="L25740" s="311"/>
    </row>
    <row r="25741" spans="11:12" ht="15.75" x14ac:dyDescent="0.2">
      <c r="K25741" s="311">
        <v>1</v>
      </c>
      <c r="L25741" s="311"/>
    </row>
    <row r="25742" spans="11:12" ht="15.75" x14ac:dyDescent="0.2">
      <c r="K25742" s="311">
        <v>1</v>
      </c>
      <c r="L25742" s="311"/>
    </row>
    <row r="25743" spans="11:12" ht="15.75" x14ac:dyDescent="0.2">
      <c r="K25743" s="311">
        <v>1</v>
      </c>
      <c r="L25743" s="311"/>
    </row>
    <row r="25744" spans="11:12" ht="15.75" x14ac:dyDescent="0.2">
      <c r="K25744" s="311">
        <v>1</v>
      </c>
      <c r="L25744" s="311"/>
    </row>
    <row r="25745" spans="11:12" ht="15.75" x14ac:dyDescent="0.2">
      <c r="K25745" s="311">
        <v>1</v>
      </c>
      <c r="L25745" s="311"/>
    </row>
    <row r="25746" spans="11:12" ht="15.75" x14ac:dyDescent="0.2">
      <c r="K25746" s="311">
        <v>1</v>
      </c>
      <c r="L25746" s="311"/>
    </row>
    <row r="25747" spans="11:12" ht="15.75" x14ac:dyDescent="0.2">
      <c r="K25747" s="311">
        <v>1</v>
      </c>
      <c r="L25747" s="311"/>
    </row>
    <row r="25748" spans="11:12" ht="15.75" x14ac:dyDescent="0.2">
      <c r="K25748" s="311">
        <v>1</v>
      </c>
      <c r="L25748" s="311"/>
    </row>
    <row r="25749" spans="11:12" ht="15.75" x14ac:dyDescent="0.2">
      <c r="K25749" s="311">
        <v>1</v>
      </c>
      <c r="L25749" s="311"/>
    </row>
    <row r="25750" spans="11:12" ht="15.75" x14ac:dyDescent="0.2">
      <c r="K25750" s="311">
        <v>1</v>
      </c>
      <c r="L25750" s="311"/>
    </row>
    <row r="25751" spans="11:12" ht="15.75" x14ac:dyDescent="0.2">
      <c r="K25751" s="311">
        <v>1</v>
      </c>
      <c r="L25751" s="311"/>
    </row>
    <row r="25752" spans="11:12" ht="15.75" x14ac:dyDescent="0.2">
      <c r="K25752" s="311">
        <v>1</v>
      </c>
      <c r="L25752" s="311"/>
    </row>
    <row r="25753" spans="11:12" ht="15.75" x14ac:dyDescent="0.2">
      <c r="K25753" s="311">
        <v>1</v>
      </c>
      <c r="L25753" s="311"/>
    </row>
    <row r="25754" spans="11:12" ht="15.75" x14ac:dyDescent="0.2">
      <c r="K25754" s="311">
        <v>1</v>
      </c>
      <c r="L25754" s="311"/>
    </row>
    <row r="25755" spans="11:12" ht="15.75" x14ac:dyDescent="0.2">
      <c r="K25755" s="311">
        <v>1</v>
      </c>
      <c r="L25755" s="311"/>
    </row>
    <row r="25756" spans="11:12" ht="15.75" x14ac:dyDescent="0.2">
      <c r="K25756" s="311">
        <v>1</v>
      </c>
      <c r="L25756" s="311"/>
    </row>
    <row r="25757" spans="11:12" ht="15.75" x14ac:dyDescent="0.2">
      <c r="K25757" s="311">
        <v>1</v>
      </c>
      <c r="L25757" s="311"/>
    </row>
    <row r="25758" spans="11:12" ht="15.75" x14ac:dyDescent="0.2">
      <c r="K25758" s="311">
        <v>1</v>
      </c>
      <c r="L25758" s="311"/>
    </row>
    <row r="25759" spans="11:12" ht="15.75" x14ac:dyDescent="0.2">
      <c r="K25759" s="311">
        <v>1</v>
      </c>
      <c r="L25759" s="311"/>
    </row>
    <row r="25760" spans="11:12" ht="15.75" x14ac:dyDescent="0.2">
      <c r="K25760" s="311">
        <v>1</v>
      </c>
      <c r="L25760" s="311"/>
    </row>
    <row r="25761" spans="11:12" ht="15.75" x14ac:dyDescent="0.2">
      <c r="K25761" s="311">
        <v>1</v>
      </c>
      <c r="L25761" s="311"/>
    </row>
    <row r="25762" spans="11:12" ht="15.75" x14ac:dyDescent="0.2">
      <c r="K25762" s="311">
        <v>1</v>
      </c>
      <c r="L25762" s="311"/>
    </row>
    <row r="25763" spans="11:12" ht="15.75" x14ac:dyDescent="0.2">
      <c r="K25763" s="311">
        <v>1</v>
      </c>
      <c r="L25763" s="311"/>
    </row>
    <row r="25764" spans="11:12" ht="15.75" x14ac:dyDescent="0.2">
      <c r="K25764" s="311">
        <v>1</v>
      </c>
      <c r="L25764" s="311"/>
    </row>
    <row r="25765" spans="11:12" ht="15.75" x14ac:dyDescent="0.2">
      <c r="K25765" s="311">
        <v>1</v>
      </c>
      <c r="L25765" s="311"/>
    </row>
    <row r="25766" spans="11:12" ht="15.75" x14ac:dyDescent="0.2">
      <c r="K25766" s="311">
        <v>1</v>
      </c>
      <c r="L25766" s="311"/>
    </row>
    <row r="25767" spans="11:12" ht="15.75" x14ac:dyDescent="0.2">
      <c r="K25767" s="311">
        <v>1</v>
      </c>
      <c r="L25767" s="311"/>
    </row>
    <row r="25768" spans="11:12" ht="15.75" x14ac:dyDescent="0.2">
      <c r="K25768" s="311">
        <v>1</v>
      </c>
      <c r="L25768" s="311"/>
    </row>
    <row r="25769" spans="11:12" ht="15.75" x14ac:dyDescent="0.2">
      <c r="K25769" s="311">
        <v>1</v>
      </c>
      <c r="L25769" s="311"/>
    </row>
    <row r="25770" spans="11:12" ht="15.75" x14ac:dyDescent="0.2">
      <c r="K25770" s="311">
        <v>1</v>
      </c>
      <c r="L25770" s="311"/>
    </row>
    <row r="25771" spans="11:12" ht="15.75" x14ac:dyDescent="0.2">
      <c r="K25771" s="311">
        <v>1</v>
      </c>
      <c r="L25771" s="311"/>
    </row>
    <row r="25772" spans="11:12" ht="15.75" x14ac:dyDescent="0.2">
      <c r="K25772" s="311">
        <v>1</v>
      </c>
      <c r="L25772" s="311"/>
    </row>
    <row r="25773" spans="11:12" ht="15.75" x14ac:dyDescent="0.2">
      <c r="K25773" s="311">
        <v>1</v>
      </c>
      <c r="L25773" s="311"/>
    </row>
    <row r="25774" spans="11:12" ht="15.75" x14ac:dyDescent="0.2">
      <c r="K25774" s="311">
        <v>1</v>
      </c>
      <c r="L25774" s="311"/>
    </row>
    <row r="25775" spans="11:12" ht="15.75" x14ac:dyDescent="0.2">
      <c r="K25775" s="311">
        <v>1</v>
      </c>
      <c r="L25775" s="311"/>
    </row>
    <row r="25776" spans="11:12" ht="15.75" x14ac:dyDescent="0.2">
      <c r="K25776" s="311">
        <v>1</v>
      </c>
      <c r="L25776" s="311"/>
    </row>
    <row r="25777" spans="11:12" ht="15.75" x14ac:dyDescent="0.2">
      <c r="K25777" s="311">
        <v>1</v>
      </c>
      <c r="L25777" s="311"/>
    </row>
    <row r="25778" spans="11:12" ht="15.75" x14ac:dyDescent="0.2">
      <c r="K25778" s="311">
        <v>1</v>
      </c>
      <c r="L25778" s="311"/>
    </row>
    <row r="25779" spans="11:12" ht="15.75" x14ac:dyDescent="0.2">
      <c r="K25779" s="311">
        <v>1</v>
      </c>
      <c r="L25779" s="311"/>
    </row>
    <row r="25780" spans="11:12" ht="15.75" x14ac:dyDescent="0.2">
      <c r="K25780" s="311">
        <v>1</v>
      </c>
      <c r="L25780" s="311"/>
    </row>
    <row r="25781" spans="11:12" ht="15.75" x14ac:dyDescent="0.2">
      <c r="K25781" s="311">
        <v>1</v>
      </c>
      <c r="L25781" s="311"/>
    </row>
    <row r="25782" spans="11:12" ht="15.75" x14ac:dyDescent="0.2">
      <c r="K25782" s="311">
        <v>1</v>
      </c>
      <c r="L25782" s="311"/>
    </row>
    <row r="25783" spans="11:12" ht="15.75" x14ac:dyDescent="0.2">
      <c r="K25783" s="311">
        <v>1</v>
      </c>
      <c r="L25783" s="311"/>
    </row>
    <row r="25784" spans="11:12" ht="15.75" x14ac:dyDescent="0.2">
      <c r="K25784" s="311">
        <v>1</v>
      </c>
      <c r="L25784" s="311"/>
    </row>
    <row r="25785" spans="11:12" ht="15.75" x14ac:dyDescent="0.2">
      <c r="K25785" s="311">
        <v>1</v>
      </c>
      <c r="L25785" s="311"/>
    </row>
    <row r="25786" spans="11:12" ht="15.75" x14ac:dyDescent="0.2">
      <c r="K25786" s="311">
        <v>1</v>
      </c>
      <c r="L25786" s="311"/>
    </row>
    <row r="25787" spans="11:12" ht="15.75" x14ac:dyDescent="0.2">
      <c r="K25787" s="311">
        <v>1</v>
      </c>
      <c r="L25787" s="311"/>
    </row>
    <row r="25788" spans="11:12" ht="15.75" x14ac:dyDescent="0.2">
      <c r="K25788" s="311">
        <v>1</v>
      </c>
      <c r="L25788" s="311"/>
    </row>
    <row r="25789" spans="11:12" ht="15.75" x14ac:dyDescent="0.2">
      <c r="K25789" s="311">
        <v>1</v>
      </c>
      <c r="L25789" s="311"/>
    </row>
    <row r="25790" spans="11:12" ht="15.75" x14ac:dyDescent="0.2">
      <c r="K25790" s="311">
        <v>1</v>
      </c>
      <c r="L25790" s="311"/>
    </row>
    <row r="25791" spans="11:12" ht="15.75" x14ac:dyDescent="0.2">
      <c r="K25791" s="311">
        <v>1</v>
      </c>
      <c r="L25791" s="311"/>
    </row>
    <row r="25792" spans="11:12" ht="15.75" x14ac:dyDescent="0.2">
      <c r="K25792" s="311">
        <v>1</v>
      </c>
      <c r="L25792" s="311"/>
    </row>
    <row r="25793" spans="11:12" ht="15.75" x14ac:dyDescent="0.2">
      <c r="K25793" s="311">
        <v>1</v>
      </c>
      <c r="L25793" s="311"/>
    </row>
    <row r="25794" spans="11:12" ht="15.75" x14ac:dyDescent="0.2">
      <c r="K25794" s="311">
        <v>1</v>
      </c>
      <c r="L25794" s="311"/>
    </row>
    <row r="25795" spans="11:12" ht="15.75" x14ac:dyDescent="0.2">
      <c r="K25795" s="311">
        <v>1</v>
      </c>
      <c r="L25795" s="311"/>
    </row>
    <row r="25796" spans="11:12" ht="15.75" x14ac:dyDescent="0.2">
      <c r="K25796" s="311">
        <v>1</v>
      </c>
      <c r="L25796" s="311"/>
    </row>
    <row r="25797" spans="11:12" ht="15.75" x14ac:dyDescent="0.2">
      <c r="K25797" s="311">
        <v>1</v>
      </c>
      <c r="L25797" s="311"/>
    </row>
    <row r="25798" spans="11:12" ht="15.75" x14ac:dyDescent="0.2">
      <c r="K25798" s="311">
        <v>1</v>
      </c>
      <c r="L25798" s="311"/>
    </row>
    <row r="25799" spans="11:12" ht="15.75" x14ac:dyDescent="0.2">
      <c r="K25799" s="311">
        <v>1</v>
      </c>
      <c r="L25799" s="311"/>
    </row>
    <row r="25800" spans="11:12" ht="15.75" x14ac:dyDescent="0.2">
      <c r="K25800" s="311">
        <v>1</v>
      </c>
      <c r="L25800" s="311"/>
    </row>
    <row r="25801" spans="11:12" ht="15.75" x14ac:dyDescent="0.2">
      <c r="K25801" s="311">
        <v>1</v>
      </c>
      <c r="L25801" s="311"/>
    </row>
    <row r="25802" spans="11:12" ht="15.75" x14ac:dyDescent="0.2">
      <c r="K25802" s="311">
        <v>1</v>
      </c>
      <c r="L25802" s="311"/>
    </row>
    <row r="25803" spans="11:12" ht="15.75" x14ac:dyDescent="0.2">
      <c r="K25803" s="311">
        <v>1</v>
      </c>
      <c r="L25803" s="311"/>
    </row>
    <row r="25804" spans="11:12" ht="15.75" x14ac:dyDescent="0.2">
      <c r="K25804" s="311">
        <v>1</v>
      </c>
      <c r="L25804" s="311"/>
    </row>
    <row r="25805" spans="11:12" ht="15.75" x14ac:dyDescent="0.2">
      <c r="K25805" s="311">
        <v>1</v>
      </c>
      <c r="L25805" s="311"/>
    </row>
    <row r="25806" spans="11:12" ht="15.75" x14ac:dyDescent="0.2">
      <c r="K25806" s="311">
        <v>1</v>
      </c>
      <c r="L25806" s="311"/>
    </row>
    <row r="25807" spans="11:12" ht="15.75" x14ac:dyDescent="0.2">
      <c r="K25807" s="311">
        <v>1</v>
      </c>
      <c r="L25807" s="311"/>
    </row>
    <row r="25808" spans="11:12" ht="15.75" x14ac:dyDescent="0.2">
      <c r="K25808" s="311">
        <v>1</v>
      </c>
      <c r="L25808" s="311"/>
    </row>
    <row r="25809" spans="11:12" ht="15.75" x14ac:dyDescent="0.2">
      <c r="K25809" s="311">
        <v>1</v>
      </c>
      <c r="L25809" s="311"/>
    </row>
    <row r="25810" spans="11:12" ht="15.75" x14ac:dyDescent="0.2">
      <c r="K25810" s="311">
        <v>1</v>
      </c>
      <c r="L25810" s="311"/>
    </row>
    <row r="25811" spans="11:12" ht="15.75" x14ac:dyDescent="0.2">
      <c r="K25811" s="311">
        <v>1</v>
      </c>
      <c r="L25811" s="311"/>
    </row>
    <row r="25812" spans="11:12" ht="15.75" x14ac:dyDescent="0.2">
      <c r="K25812" s="311">
        <v>1</v>
      </c>
      <c r="L25812" s="311"/>
    </row>
    <row r="25813" spans="11:12" ht="15.75" x14ac:dyDescent="0.2">
      <c r="K25813" s="311">
        <v>1</v>
      </c>
      <c r="L25813" s="311"/>
    </row>
    <row r="25814" spans="11:12" ht="15.75" x14ac:dyDescent="0.2">
      <c r="K25814" s="311">
        <v>1</v>
      </c>
      <c r="L25814" s="311"/>
    </row>
    <row r="25815" spans="11:12" ht="15.75" x14ac:dyDescent="0.2">
      <c r="K25815" s="311">
        <v>1</v>
      </c>
      <c r="L25815" s="311"/>
    </row>
    <row r="25816" spans="11:12" ht="15.75" x14ac:dyDescent="0.2">
      <c r="K25816" s="311">
        <v>1</v>
      </c>
      <c r="L25816" s="311"/>
    </row>
    <row r="25817" spans="11:12" ht="15.75" x14ac:dyDescent="0.2">
      <c r="K25817" s="311">
        <v>1</v>
      </c>
      <c r="L25817" s="311"/>
    </row>
    <row r="25818" spans="11:12" ht="15.75" x14ac:dyDescent="0.2">
      <c r="K25818" s="311">
        <v>1</v>
      </c>
      <c r="L25818" s="311"/>
    </row>
    <row r="25819" spans="11:12" ht="15.75" x14ac:dyDescent="0.2">
      <c r="K25819" s="311">
        <v>1</v>
      </c>
      <c r="L25819" s="311"/>
    </row>
    <row r="25820" spans="11:12" ht="15.75" x14ac:dyDescent="0.2">
      <c r="K25820" s="311">
        <v>1</v>
      </c>
      <c r="L25820" s="311"/>
    </row>
    <row r="25821" spans="11:12" ht="15.75" x14ac:dyDescent="0.2">
      <c r="K25821" s="311">
        <v>1</v>
      </c>
      <c r="L25821" s="311"/>
    </row>
    <row r="25822" spans="11:12" ht="15.75" x14ac:dyDescent="0.2">
      <c r="K25822" s="311">
        <v>1</v>
      </c>
      <c r="L25822" s="311"/>
    </row>
    <row r="25823" spans="11:12" ht="15.75" x14ac:dyDescent="0.2">
      <c r="K25823" s="311">
        <v>1</v>
      </c>
      <c r="L25823" s="311"/>
    </row>
    <row r="25824" spans="11:12" ht="15.75" x14ac:dyDescent="0.2">
      <c r="K25824" s="311">
        <v>1</v>
      </c>
      <c r="L25824" s="311"/>
    </row>
    <row r="25825" spans="11:12" ht="15.75" x14ac:dyDescent="0.2">
      <c r="K25825" s="311">
        <v>1</v>
      </c>
      <c r="L25825" s="311"/>
    </row>
    <row r="25826" spans="11:12" ht="15.75" x14ac:dyDescent="0.2">
      <c r="K25826" s="311">
        <v>1</v>
      </c>
      <c r="L25826" s="311"/>
    </row>
    <row r="25827" spans="11:12" ht="15.75" x14ac:dyDescent="0.2">
      <c r="K25827" s="311">
        <v>1</v>
      </c>
      <c r="L25827" s="311"/>
    </row>
    <row r="25828" spans="11:12" ht="15.75" x14ac:dyDescent="0.2">
      <c r="K25828" s="311">
        <v>1</v>
      </c>
      <c r="L25828" s="311"/>
    </row>
    <row r="25829" spans="11:12" ht="15.75" x14ac:dyDescent="0.2">
      <c r="K25829" s="311">
        <v>1</v>
      </c>
      <c r="L25829" s="311"/>
    </row>
    <row r="25830" spans="11:12" ht="15.75" x14ac:dyDescent="0.2">
      <c r="K25830" s="311">
        <v>1</v>
      </c>
      <c r="L25830" s="311"/>
    </row>
    <row r="25831" spans="11:12" ht="15.75" x14ac:dyDescent="0.2">
      <c r="K25831" s="311">
        <v>1</v>
      </c>
      <c r="L25831" s="311"/>
    </row>
    <row r="25832" spans="11:12" ht="15.75" x14ac:dyDescent="0.2">
      <c r="K25832" s="311">
        <v>1</v>
      </c>
      <c r="L25832" s="311"/>
    </row>
    <row r="25833" spans="11:12" ht="15.75" x14ac:dyDescent="0.2">
      <c r="K25833" s="311">
        <v>1</v>
      </c>
      <c r="L25833" s="311"/>
    </row>
    <row r="25834" spans="11:12" ht="15.75" x14ac:dyDescent="0.2">
      <c r="K25834" s="311">
        <v>1</v>
      </c>
      <c r="L25834" s="311"/>
    </row>
    <row r="25835" spans="11:12" ht="15.75" x14ac:dyDescent="0.2">
      <c r="K25835" s="311">
        <v>1</v>
      </c>
      <c r="L25835" s="311"/>
    </row>
    <row r="25836" spans="11:12" ht="15.75" x14ac:dyDescent="0.2">
      <c r="K25836" s="311">
        <v>1</v>
      </c>
      <c r="L25836" s="311"/>
    </row>
    <row r="25837" spans="11:12" ht="15.75" x14ac:dyDescent="0.2">
      <c r="K25837" s="311">
        <v>1</v>
      </c>
      <c r="L25837" s="311"/>
    </row>
    <row r="25838" spans="11:12" ht="15.75" x14ac:dyDescent="0.2">
      <c r="K25838" s="311">
        <v>1</v>
      </c>
      <c r="L25838" s="311"/>
    </row>
    <row r="25839" spans="11:12" ht="15.75" x14ac:dyDescent="0.2">
      <c r="K25839" s="311">
        <v>1</v>
      </c>
      <c r="L25839" s="311"/>
    </row>
    <row r="25840" spans="11:12" ht="15.75" x14ac:dyDescent="0.2">
      <c r="K25840" s="311">
        <v>1</v>
      </c>
      <c r="L25840" s="311"/>
    </row>
    <row r="25841" spans="11:12" ht="15.75" x14ac:dyDescent="0.2">
      <c r="K25841" s="311">
        <v>1</v>
      </c>
      <c r="L25841" s="311"/>
    </row>
    <row r="25842" spans="11:12" ht="15.75" x14ac:dyDescent="0.2">
      <c r="K25842" s="311">
        <v>1</v>
      </c>
      <c r="L25842" s="311"/>
    </row>
    <row r="25843" spans="11:12" ht="15.75" x14ac:dyDescent="0.2">
      <c r="K25843" s="311">
        <v>1</v>
      </c>
      <c r="L25843" s="311"/>
    </row>
    <row r="25844" spans="11:12" ht="15.75" x14ac:dyDescent="0.2">
      <c r="K25844" s="311">
        <v>1</v>
      </c>
      <c r="L25844" s="311"/>
    </row>
    <row r="25845" spans="11:12" ht="15.75" x14ac:dyDescent="0.2">
      <c r="K25845" s="311">
        <v>1</v>
      </c>
      <c r="L25845" s="311"/>
    </row>
    <row r="25846" spans="11:12" ht="15.75" x14ac:dyDescent="0.2">
      <c r="K25846" s="311">
        <v>1</v>
      </c>
      <c r="L25846" s="311"/>
    </row>
    <row r="25847" spans="11:12" ht="15.75" x14ac:dyDescent="0.2">
      <c r="K25847" s="311">
        <v>1</v>
      </c>
      <c r="L25847" s="311"/>
    </row>
    <row r="25848" spans="11:12" ht="15.75" x14ac:dyDescent="0.2">
      <c r="K25848" s="311">
        <v>1</v>
      </c>
      <c r="L25848" s="311"/>
    </row>
    <row r="25849" spans="11:12" ht="15.75" x14ac:dyDescent="0.2">
      <c r="K25849" s="311">
        <v>1</v>
      </c>
      <c r="L25849" s="311"/>
    </row>
    <row r="25850" spans="11:12" ht="15.75" x14ac:dyDescent="0.2">
      <c r="K25850" s="311">
        <v>1</v>
      </c>
      <c r="L25850" s="311"/>
    </row>
    <row r="25851" spans="11:12" ht="15.75" x14ac:dyDescent="0.2">
      <c r="K25851" s="311">
        <v>1</v>
      </c>
      <c r="L25851" s="311"/>
    </row>
    <row r="25852" spans="11:12" ht="15.75" x14ac:dyDescent="0.2">
      <c r="K25852" s="311">
        <v>1</v>
      </c>
      <c r="L25852" s="311"/>
    </row>
    <row r="25853" spans="11:12" ht="15.75" x14ac:dyDescent="0.2">
      <c r="K25853" s="311">
        <v>1</v>
      </c>
      <c r="L25853" s="311"/>
    </row>
    <row r="25854" spans="11:12" ht="15.75" x14ac:dyDescent="0.2">
      <c r="K25854" s="311">
        <v>1</v>
      </c>
      <c r="L25854" s="311"/>
    </row>
    <row r="25855" spans="11:12" ht="15.75" x14ac:dyDescent="0.2">
      <c r="K25855" s="311">
        <v>1</v>
      </c>
      <c r="L25855" s="311"/>
    </row>
    <row r="25856" spans="11:12" ht="15.75" x14ac:dyDescent="0.2">
      <c r="K25856" s="311">
        <v>1</v>
      </c>
      <c r="L25856" s="311"/>
    </row>
    <row r="25857" spans="11:12" ht="15.75" x14ac:dyDescent="0.2">
      <c r="K25857" s="311">
        <v>1</v>
      </c>
      <c r="L25857" s="311"/>
    </row>
    <row r="25858" spans="11:12" ht="15.75" x14ac:dyDescent="0.2">
      <c r="K25858" s="311">
        <v>1</v>
      </c>
      <c r="L25858" s="311"/>
    </row>
    <row r="25859" spans="11:12" ht="15.75" x14ac:dyDescent="0.2">
      <c r="K25859" s="311">
        <v>1</v>
      </c>
      <c r="L25859" s="311"/>
    </row>
    <row r="25860" spans="11:12" ht="15.75" x14ac:dyDescent="0.2">
      <c r="K25860" s="311">
        <v>1</v>
      </c>
      <c r="L25860" s="311"/>
    </row>
    <row r="25861" spans="11:12" ht="15.75" x14ac:dyDescent="0.2">
      <c r="K25861" s="311">
        <v>1</v>
      </c>
      <c r="L25861" s="311"/>
    </row>
    <row r="25862" spans="11:12" ht="15.75" x14ac:dyDescent="0.2">
      <c r="K25862" s="311">
        <v>1</v>
      </c>
      <c r="L25862" s="311"/>
    </row>
    <row r="25863" spans="11:12" ht="15.75" x14ac:dyDescent="0.2">
      <c r="K25863" s="311">
        <v>1</v>
      </c>
      <c r="L25863" s="311"/>
    </row>
    <row r="25864" spans="11:12" ht="15.75" x14ac:dyDescent="0.2">
      <c r="K25864" s="311">
        <v>1</v>
      </c>
      <c r="L25864" s="311"/>
    </row>
    <row r="25865" spans="11:12" ht="15.75" x14ac:dyDescent="0.2">
      <c r="K25865" s="311">
        <v>1</v>
      </c>
      <c r="L25865" s="311"/>
    </row>
    <row r="25866" spans="11:12" ht="15.75" x14ac:dyDescent="0.2">
      <c r="K25866" s="311">
        <v>1</v>
      </c>
      <c r="L25866" s="311"/>
    </row>
    <row r="25867" spans="11:12" ht="15.75" x14ac:dyDescent="0.2">
      <c r="K25867" s="311">
        <v>1</v>
      </c>
      <c r="L25867" s="311"/>
    </row>
    <row r="25868" spans="11:12" ht="15.75" x14ac:dyDescent="0.2">
      <c r="K25868" s="311">
        <v>1</v>
      </c>
      <c r="L25868" s="311"/>
    </row>
    <row r="25869" spans="11:12" ht="15.75" x14ac:dyDescent="0.2">
      <c r="K25869" s="311">
        <v>1</v>
      </c>
      <c r="L25869" s="311"/>
    </row>
    <row r="25870" spans="11:12" ht="15.75" x14ac:dyDescent="0.2">
      <c r="K25870" s="311">
        <v>1</v>
      </c>
      <c r="L25870" s="311"/>
    </row>
    <row r="25871" spans="11:12" ht="15.75" x14ac:dyDescent="0.2">
      <c r="K25871" s="311">
        <v>1</v>
      </c>
      <c r="L25871" s="311"/>
    </row>
    <row r="25872" spans="11:12" ht="15.75" x14ac:dyDescent="0.2">
      <c r="K25872" s="311">
        <v>1</v>
      </c>
      <c r="L25872" s="311"/>
    </row>
    <row r="25873" spans="11:12" ht="15.75" x14ac:dyDescent="0.2">
      <c r="K25873" s="311">
        <v>1</v>
      </c>
      <c r="L25873" s="311"/>
    </row>
    <row r="25874" spans="11:12" ht="15.75" x14ac:dyDescent="0.2">
      <c r="K25874" s="311">
        <v>1</v>
      </c>
      <c r="L25874" s="311"/>
    </row>
    <row r="25875" spans="11:12" ht="15.75" x14ac:dyDescent="0.2">
      <c r="K25875" s="311">
        <v>1</v>
      </c>
      <c r="L25875" s="311"/>
    </row>
    <row r="25876" spans="11:12" ht="15.75" x14ac:dyDescent="0.2">
      <c r="K25876" s="311">
        <v>1</v>
      </c>
      <c r="L25876" s="311"/>
    </row>
    <row r="25877" spans="11:12" ht="15.75" x14ac:dyDescent="0.2">
      <c r="K25877" s="311">
        <v>1</v>
      </c>
      <c r="L25877" s="311"/>
    </row>
    <row r="25878" spans="11:12" ht="15.75" x14ac:dyDescent="0.2">
      <c r="K25878" s="311">
        <v>1</v>
      </c>
      <c r="L25878" s="311"/>
    </row>
    <row r="25879" spans="11:12" ht="15.75" x14ac:dyDescent="0.2">
      <c r="K25879" s="311">
        <v>1</v>
      </c>
      <c r="L25879" s="311"/>
    </row>
    <row r="25880" spans="11:12" ht="15.75" x14ac:dyDescent="0.2">
      <c r="K25880" s="311">
        <v>1</v>
      </c>
      <c r="L25880" s="311"/>
    </row>
    <row r="25881" spans="11:12" ht="15.75" x14ac:dyDescent="0.2">
      <c r="K25881" s="311">
        <v>1</v>
      </c>
      <c r="L25881" s="311"/>
    </row>
    <row r="25882" spans="11:12" ht="15.75" x14ac:dyDescent="0.2">
      <c r="K25882" s="311">
        <v>1</v>
      </c>
      <c r="L25882" s="311"/>
    </row>
    <row r="25883" spans="11:12" ht="15.75" x14ac:dyDescent="0.2">
      <c r="K25883" s="311">
        <v>1</v>
      </c>
      <c r="L25883" s="311"/>
    </row>
    <row r="25884" spans="11:12" ht="15.75" x14ac:dyDescent="0.2">
      <c r="K25884" s="311">
        <v>1</v>
      </c>
      <c r="L25884" s="311"/>
    </row>
    <row r="25885" spans="11:12" ht="15.75" x14ac:dyDescent="0.2">
      <c r="K25885" s="311">
        <v>1</v>
      </c>
      <c r="L25885" s="311"/>
    </row>
    <row r="25886" spans="11:12" ht="15.75" x14ac:dyDescent="0.2">
      <c r="K25886" s="311">
        <v>1</v>
      </c>
      <c r="L25886" s="311"/>
    </row>
    <row r="25887" spans="11:12" ht="15.75" x14ac:dyDescent="0.2">
      <c r="K25887" s="311">
        <v>1</v>
      </c>
      <c r="L25887" s="311"/>
    </row>
    <row r="25888" spans="11:12" ht="15.75" x14ac:dyDescent="0.2">
      <c r="K25888" s="311">
        <v>1</v>
      </c>
      <c r="L25888" s="311"/>
    </row>
    <row r="25889" spans="11:12" ht="15.75" x14ac:dyDescent="0.2">
      <c r="K25889" s="311">
        <v>1</v>
      </c>
      <c r="L25889" s="311"/>
    </row>
    <row r="25890" spans="11:12" ht="15.75" x14ac:dyDescent="0.2">
      <c r="K25890" s="311">
        <v>1</v>
      </c>
      <c r="L25890" s="311"/>
    </row>
    <row r="25891" spans="11:12" ht="15.75" x14ac:dyDescent="0.2">
      <c r="K25891" s="311">
        <v>1</v>
      </c>
      <c r="L25891" s="311"/>
    </row>
    <row r="25892" spans="11:12" ht="15.75" x14ac:dyDescent="0.2">
      <c r="K25892" s="311">
        <v>1</v>
      </c>
      <c r="L25892" s="311"/>
    </row>
    <row r="25893" spans="11:12" ht="15.75" x14ac:dyDescent="0.2">
      <c r="K25893" s="311">
        <v>1</v>
      </c>
      <c r="L25893" s="311"/>
    </row>
    <row r="25894" spans="11:12" ht="15.75" x14ac:dyDescent="0.2">
      <c r="K25894" s="311">
        <v>1</v>
      </c>
      <c r="L25894" s="311"/>
    </row>
    <row r="25895" spans="11:12" ht="15.75" x14ac:dyDescent="0.2">
      <c r="K25895" s="311">
        <v>1</v>
      </c>
      <c r="L25895" s="311"/>
    </row>
    <row r="25896" spans="11:12" ht="15.75" x14ac:dyDescent="0.2">
      <c r="K25896" s="311">
        <v>1</v>
      </c>
      <c r="L25896" s="311"/>
    </row>
    <row r="25897" spans="11:12" ht="15.75" x14ac:dyDescent="0.2">
      <c r="K25897" s="311">
        <v>1</v>
      </c>
      <c r="L25897" s="311"/>
    </row>
    <row r="25898" spans="11:12" ht="15.75" x14ac:dyDescent="0.2">
      <c r="K25898" s="311">
        <v>1</v>
      </c>
      <c r="L25898" s="311"/>
    </row>
    <row r="25899" spans="11:12" ht="15.75" x14ac:dyDescent="0.2">
      <c r="K25899" s="311">
        <v>1</v>
      </c>
      <c r="L25899" s="311"/>
    </row>
    <row r="25900" spans="11:12" ht="15.75" x14ac:dyDescent="0.2">
      <c r="K25900" s="311">
        <v>1</v>
      </c>
      <c r="L25900" s="311"/>
    </row>
    <row r="25901" spans="11:12" ht="15.75" x14ac:dyDescent="0.2">
      <c r="K25901" s="311">
        <v>1</v>
      </c>
      <c r="L25901" s="311"/>
    </row>
    <row r="25902" spans="11:12" ht="15.75" x14ac:dyDescent="0.2">
      <c r="K25902" s="311">
        <v>1</v>
      </c>
      <c r="L25902" s="311"/>
    </row>
    <row r="25903" spans="11:12" ht="15.75" x14ac:dyDescent="0.2">
      <c r="K25903" s="311">
        <v>1</v>
      </c>
      <c r="L25903" s="311"/>
    </row>
    <row r="25904" spans="11:12" ht="15.75" x14ac:dyDescent="0.2">
      <c r="K25904" s="311">
        <v>1</v>
      </c>
      <c r="L25904" s="311"/>
    </row>
    <row r="25905" spans="11:12" ht="15.75" x14ac:dyDescent="0.2">
      <c r="K25905" s="311">
        <v>1</v>
      </c>
      <c r="L25905" s="311"/>
    </row>
    <row r="25906" spans="11:12" ht="15.75" x14ac:dyDescent="0.2">
      <c r="K25906" s="311">
        <v>1</v>
      </c>
      <c r="L25906" s="311"/>
    </row>
    <row r="25907" spans="11:12" ht="15.75" x14ac:dyDescent="0.2">
      <c r="K25907" s="311">
        <v>1</v>
      </c>
      <c r="L25907" s="311"/>
    </row>
    <row r="25908" spans="11:12" ht="15.75" x14ac:dyDescent="0.2">
      <c r="K25908" s="311">
        <v>1</v>
      </c>
      <c r="L25908" s="311"/>
    </row>
    <row r="25909" spans="11:12" ht="15.75" x14ac:dyDescent="0.2">
      <c r="K25909" s="311">
        <v>1</v>
      </c>
      <c r="L25909" s="311"/>
    </row>
    <row r="25910" spans="11:12" ht="15.75" x14ac:dyDescent="0.2">
      <c r="K25910" s="311">
        <v>1</v>
      </c>
      <c r="L25910" s="311"/>
    </row>
    <row r="25911" spans="11:12" ht="15.75" x14ac:dyDescent="0.2">
      <c r="K25911" s="311">
        <v>1</v>
      </c>
      <c r="L25911" s="311"/>
    </row>
    <row r="25912" spans="11:12" ht="15.75" x14ac:dyDescent="0.2">
      <c r="K25912" s="311">
        <v>1</v>
      </c>
      <c r="L25912" s="311"/>
    </row>
    <row r="25913" spans="11:12" ht="15.75" x14ac:dyDescent="0.2">
      <c r="K25913" s="311">
        <v>1</v>
      </c>
      <c r="L25913" s="311"/>
    </row>
    <row r="25914" spans="11:12" ht="15.75" x14ac:dyDescent="0.2">
      <c r="K25914" s="311">
        <v>1</v>
      </c>
      <c r="L25914" s="311"/>
    </row>
    <row r="25915" spans="11:12" ht="15.75" x14ac:dyDescent="0.2">
      <c r="K25915" s="311">
        <v>1</v>
      </c>
      <c r="L25915" s="311"/>
    </row>
    <row r="25916" spans="11:12" ht="15.75" x14ac:dyDescent="0.2">
      <c r="K25916" s="311">
        <v>1</v>
      </c>
      <c r="L25916" s="311"/>
    </row>
    <row r="25917" spans="11:12" ht="15.75" x14ac:dyDescent="0.2">
      <c r="K25917" s="311">
        <v>1</v>
      </c>
      <c r="L25917" s="311"/>
    </row>
    <row r="25918" spans="11:12" ht="15.75" x14ac:dyDescent="0.2">
      <c r="K25918" s="311">
        <v>1</v>
      </c>
      <c r="L25918" s="311"/>
    </row>
    <row r="25919" spans="11:12" ht="15.75" x14ac:dyDescent="0.2">
      <c r="K25919" s="311">
        <v>1</v>
      </c>
      <c r="L25919" s="311"/>
    </row>
    <row r="25920" spans="11:12" ht="15.75" x14ac:dyDescent="0.2">
      <c r="K25920" s="311">
        <v>1</v>
      </c>
      <c r="L25920" s="311"/>
    </row>
    <row r="25921" spans="11:12" ht="15.75" x14ac:dyDescent="0.2">
      <c r="K25921" s="311">
        <v>1</v>
      </c>
      <c r="L25921" s="311"/>
    </row>
    <row r="25922" spans="11:12" ht="15.75" x14ac:dyDescent="0.2">
      <c r="K25922" s="311">
        <v>1</v>
      </c>
      <c r="L25922" s="311"/>
    </row>
    <row r="25923" spans="11:12" ht="15.75" x14ac:dyDescent="0.2">
      <c r="K25923" s="311">
        <v>1</v>
      </c>
      <c r="L25923" s="311"/>
    </row>
    <row r="25924" spans="11:12" ht="15.75" x14ac:dyDescent="0.2">
      <c r="K25924" s="311">
        <v>1</v>
      </c>
      <c r="L25924" s="311"/>
    </row>
    <row r="25925" spans="11:12" ht="15.75" x14ac:dyDescent="0.2">
      <c r="K25925" s="311">
        <v>1</v>
      </c>
      <c r="L25925" s="311"/>
    </row>
    <row r="25926" spans="11:12" ht="15.75" x14ac:dyDescent="0.2">
      <c r="K25926" s="311">
        <v>1</v>
      </c>
      <c r="L25926" s="311"/>
    </row>
    <row r="25927" spans="11:12" ht="15.75" x14ac:dyDescent="0.2">
      <c r="K25927" s="311">
        <v>1</v>
      </c>
      <c r="L25927" s="311"/>
    </row>
    <row r="25928" spans="11:12" ht="15.75" x14ac:dyDescent="0.2">
      <c r="K25928" s="311">
        <v>1</v>
      </c>
      <c r="L25928" s="311"/>
    </row>
    <row r="25929" spans="11:12" ht="15.75" x14ac:dyDescent="0.2">
      <c r="K25929" s="311">
        <v>1</v>
      </c>
      <c r="L25929" s="311"/>
    </row>
    <row r="25930" spans="11:12" ht="15.75" x14ac:dyDescent="0.2">
      <c r="K25930" s="311">
        <v>1</v>
      </c>
      <c r="L25930" s="311"/>
    </row>
    <row r="25931" spans="11:12" ht="15.75" x14ac:dyDescent="0.2">
      <c r="K25931" s="311">
        <v>1</v>
      </c>
      <c r="L25931" s="311"/>
    </row>
    <row r="25932" spans="11:12" ht="15.75" x14ac:dyDescent="0.2">
      <c r="K25932" s="311">
        <v>1</v>
      </c>
      <c r="L25932" s="311"/>
    </row>
    <row r="25933" spans="11:12" ht="15.75" x14ac:dyDescent="0.2">
      <c r="K25933" s="311">
        <v>1</v>
      </c>
      <c r="L25933" s="311"/>
    </row>
    <row r="25934" spans="11:12" ht="15.75" x14ac:dyDescent="0.2">
      <c r="K25934" s="311">
        <v>1</v>
      </c>
      <c r="L25934" s="311"/>
    </row>
    <row r="25935" spans="11:12" ht="15.75" x14ac:dyDescent="0.2">
      <c r="K25935" s="311">
        <v>1</v>
      </c>
      <c r="L25935" s="311"/>
    </row>
    <row r="25936" spans="11:12" ht="15.75" x14ac:dyDescent="0.2">
      <c r="K25936" s="311">
        <v>1</v>
      </c>
      <c r="L25936" s="311"/>
    </row>
    <row r="25937" spans="11:12" ht="15.75" x14ac:dyDescent="0.2">
      <c r="K25937" s="311">
        <v>1</v>
      </c>
      <c r="L25937" s="311"/>
    </row>
    <row r="25938" spans="11:12" ht="15.75" x14ac:dyDescent="0.2">
      <c r="K25938" s="311">
        <v>1</v>
      </c>
      <c r="L25938" s="311"/>
    </row>
    <row r="25939" spans="11:12" ht="15.75" x14ac:dyDescent="0.2">
      <c r="K25939" s="311">
        <v>1</v>
      </c>
      <c r="L25939" s="311"/>
    </row>
    <row r="25940" spans="11:12" ht="15.75" x14ac:dyDescent="0.2">
      <c r="K25940" s="311">
        <v>1</v>
      </c>
      <c r="L25940" s="311"/>
    </row>
    <row r="25941" spans="11:12" ht="15.75" x14ac:dyDescent="0.2">
      <c r="K25941" s="311">
        <v>1</v>
      </c>
      <c r="L25941" s="311"/>
    </row>
    <row r="25942" spans="11:12" ht="15.75" x14ac:dyDescent="0.2">
      <c r="K25942" s="311">
        <v>1</v>
      </c>
      <c r="L25942" s="311"/>
    </row>
    <row r="25943" spans="11:12" ht="15.75" x14ac:dyDescent="0.2">
      <c r="K25943" s="311">
        <v>1</v>
      </c>
      <c r="L25943" s="311"/>
    </row>
    <row r="25944" spans="11:12" ht="15.75" x14ac:dyDescent="0.2">
      <c r="K25944" s="311">
        <v>1</v>
      </c>
      <c r="L25944" s="311"/>
    </row>
    <row r="25945" spans="11:12" ht="15.75" x14ac:dyDescent="0.2">
      <c r="K25945" s="311">
        <v>1</v>
      </c>
      <c r="L25945" s="311"/>
    </row>
    <row r="25946" spans="11:12" ht="15.75" x14ac:dyDescent="0.2">
      <c r="K25946" s="311">
        <v>1</v>
      </c>
      <c r="L25946" s="311"/>
    </row>
    <row r="25947" spans="11:12" ht="15.75" x14ac:dyDescent="0.2">
      <c r="K25947" s="311">
        <v>1</v>
      </c>
      <c r="L25947" s="311"/>
    </row>
    <row r="25948" spans="11:12" ht="15.75" x14ac:dyDescent="0.2">
      <c r="K25948" s="311">
        <v>1</v>
      </c>
      <c r="L25948" s="311"/>
    </row>
    <row r="25949" spans="11:12" ht="15.75" x14ac:dyDescent="0.2">
      <c r="K25949" s="311">
        <v>1</v>
      </c>
      <c r="L25949" s="311"/>
    </row>
    <row r="25950" spans="11:12" ht="15.75" x14ac:dyDescent="0.2">
      <c r="K25950" s="311">
        <v>1</v>
      </c>
      <c r="L25950" s="311"/>
    </row>
    <row r="25951" spans="11:12" ht="15.75" x14ac:dyDescent="0.2">
      <c r="K25951" s="311">
        <v>1</v>
      </c>
      <c r="L25951" s="311"/>
    </row>
    <row r="25952" spans="11:12" ht="15.75" x14ac:dyDescent="0.2">
      <c r="K25952" s="311">
        <v>1</v>
      </c>
      <c r="L25952" s="311"/>
    </row>
    <row r="25953" spans="11:12" ht="15.75" x14ac:dyDescent="0.2">
      <c r="K25953" s="311">
        <v>1</v>
      </c>
      <c r="L25953" s="311"/>
    </row>
    <row r="25954" spans="11:12" ht="15.75" x14ac:dyDescent="0.2">
      <c r="K25954" s="311">
        <v>1</v>
      </c>
      <c r="L25954" s="311"/>
    </row>
    <row r="25955" spans="11:12" ht="15.75" x14ac:dyDescent="0.2">
      <c r="K25955" s="311">
        <v>1</v>
      </c>
      <c r="L25955" s="311"/>
    </row>
    <row r="25956" spans="11:12" ht="15.75" x14ac:dyDescent="0.2">
      <c r="K25956" s="311">
        <v>1</v>
      </c>
      <c r="L25956" s="311"/>
    </row>
    <row r="25957" spans="11:12" ht="15.75" x14ac:dyDescent="0.2">
      <c r="K25957" s="311">
        <v>1</v>
      </c>
      <c r="L25957" s="311"/>
    </row>
    <row r="25958" spans="11:12" ht="15.75" x14ac:dyDescent="0.2">
      <c r="K25958" s="311">
        <v>1</v>
      </c>
      <c r="L25958" s="311"/>
    </row>
    <row r="25959" spans="11:12" ht="15.75" x14ac:dyDescent="0.2">
      <c r="K25959" s="311">
        <v>1</v>
      </c>
      <c r="L25959" s="311"/>
    </row>
    <row r="25960" spans="11:12" ht="15.75" x14ac:dyDescent="0.2">
      <c r="K25960" s="311">
        <v>1</v>
      </c>
      <c r="L25960" s="311"/>
    </row>
    <row r="25961" spans="11:12" ht="15.75" x14ac:dyDescent="0.2">
      <c r="K25961" s="311">
        <v>1</v>
      </c>
      <c r="L25961" s="311"/>
    </row>
    <row r="25962" spans="11:12" ht="15.75" x14ac:dyDescent="0.2">
      <c r="K25962" s="311">
        <v>1</v>
      </c>
      <c r="L25962" s="311"/>
    </row>
    <row r="25963" spans="11:12" ht="15.75" x14ac:dyDescent="0.2">
      <c r="K25963" s="311">
        <v>1</v>
      </c>
      <c r="L25963" s="311"/>
    </row>
    <row r="25964" spans="11:12" ht="15.75" x14ac:dyDescent="0.2">
      <c r="K25964" s="311">
        <v>1</v>
      </c>
      <c r="L25964" s="311"/>
    </row>
    <row r="25965" spans="11:12" ht="15.75" x14ac:dyDescent="0.2">
      <c r="K25965" s="311">
        <v>1</v>
      </c>
      <c r="L25965" s="311"/>
    </row>
    <row r="25966" spans="11:12" ht="15.75" x14ac:dyDescent="0.2">
      <c r="K25966" s="311">
        <v>1</v>
      </c>
      <c r="L25966" s="311"/>
    </row>
    <row r="25967" spans="11:12" ht="15.75" x14ac:dyDescent="0.2">
      <c r="K25967" s="311">
        <v>1</v>
      </c>
      <c r="L25967" s="311"/>
    </row>
    <row r="25968" spans="11:12" ht="15.75" x14ac:dyDescent="0.2">
      <c r="K25968" s="311">
        <v>1</v>
      </c>
      <c r="L25968" s="311"/>
    </row>
    <row r="25969" spans="11:12" ht="15.75" x14ac:dyDescent="0.2">
      <c r="K25969" s="311">
        <v>1</v>
      </c>
      <c r="L25969" s="311"/>
    </row>
    <row r="25970" spans="11:12" ht="15.75" x14ac:dyDescent="0.2">
      <c r="K25970" s="311">
        <v>1</v>
      </c>
      <c r="L25970" s="311"/>
    </row>
    <row r="25971" spans="11:12" ht="15.75" x14ac:dyDescent="0.2">
      <c r="K25971" s="311">
        <v>1</v>
      </c>
      <c r="L25971" s="311"/>
    </row>
    <row r="25972" spans="11:12" ht="15.75" x14ac:dyDescent="0.2">
      <c r="K25972" s="311">
        <v>1</v>
      </c>
      <c r="L25972" s="311"/>
    </row>
    <row r="25973" spans="11:12" ht="15.75" x14ac:dyDescent="0.2">
      <c r="K25973" s="311">
        <v>1</v>
      </c>
      <c r="L25973" s="311"/>
    </row>
    <row r="25974" spans="11:12" ht="15.75" x14ac:dyDescent="0.2">
      <c r="K25974" s="311">
        <v>1</v>
      </c>
      <c r="L25974" s="311"/>
    </row>
    <row r="25975" spans="11:12" ht="15.75" x14ac:dyDescent="0.2">
      <c r="K25975" s="311">
        <v>1</v>
      </c>
      <c r="L25975" s="311"/>
    </row>
    <row r="25976" spans="11:12" ht="15.75" x14ac:dyDescent="0.2">
      <c r="K25976" s="311">
        <v>1</v>
      </c>
      <c r="L25976" s="311"/>
    </row>
    <row r="25977" spans="11:12" ht="15.75" x14ac:dyDescent="0.2">
      <c r="K25977" s="311">
        <v>1</v>
      </c>
      <c r="L25977" s="311"/>
    </row>
    <row r="25978" spans="11:12" ht="15.75" x14ac:dyDescent="0.2">
      <c r="K25978" s="311">
        <v>1</v>
      </c>
      <c r="L25978" s="311"/>
    </row>
    <row r="25979" spans="11:12" ht="15.75" x14ac:dyDescent="0.2">
      <c r="K25979" s="311">
        <v>1</v>
      </c>
      <c r="L25979" s="311"/>
    </row>
    <row r="25980" spans="11:12" ht="15.75" x14ac:dyDescent="0.2">
      <c r="K25980" s="311">
        <v>1</v>
      </c>
      <c r="L25980" s="311"/>
    </row>
    <row r="25981" spans="11:12" ht="15.75" x14ac:dyDescent="0.2">
      <c r="K25981" s="311">
        <v>1</v>
      </c>
      <c r="L25981" s="311"/>
    </row>
    <row r="25982" spans="11:12" ht="15.75" x14ac:dyDescent="0.2">
      <c r="K25982" s="311">
        <v>1</v>
      </c>
      <c r="L25982" s="311"/>
    </row>
    <row r="25983" spans="11:12" ht="15.75" x14ac:dyDescent="0.2">
      <c r="K25983" s="311">
        <v>1</v>
      </c>
      <c r="L25983" s="311"/>
    </row>
    <row r="25984" spans="11:12" ht="15.75" x14ac:dyDescent="0.2">
      <c r="K25984" s="311">
        <v>1</v>
      </c>
      <c r="L25984" s="311"/>
    </row>
    <row r="25985" spans="11:12" ht="15.75" x14ac:dyDescent="0.2">
      <c r="K25985" s="311">
        <v>1</v>
      </c>
      <c r="L25985" s="311"/>
    </row>
    <row r="25986" spans="11:12" ht="15.75" x14ac:dyDescent="0.2">
      <c r="K25986" s="311">
        <v>1</v>
      </c>
      <c r="L25986" s="311"/>
    </row>
    <row r="25987" spans="11:12" ht="15.75" x14ac:dyDescent="0.2">
      <c r="K25987" s="311">
        <v>1</v>
      </c>
      <c r="L25987" s="311"/>
    </row>
    <row r="25988" spans="11:12" ht="15.75" x14ac:dyDescent="0.2">
      <c r="K25988" s="311">
        <v>1</v>
      </c>
      <c r="L25988" s="311"/>
    </row>
    <row r="25989" spans="11:12" ht="15.75" x14ac:dyDescent="0.2">
      <c r="K25989" s="311">
        <v>1</v>
      </c>
      <c r="L25989" s="311"/>
    </row>
    <row r="25990" spans="11:12" ht="15.75" x14ac:dyDescent="0.2">
      <c r="K25990" s="311">
        <v>1</v>
      </c>
      <c r="L25990" s="311"/>
    </row>
    <row r="25991" spans="11:12" ht="15.75" x14ac:dyDescent="0.2">
      <c r="K25991" s="311">
        <v>1</v>
      </c>
      <c r="L25991" s="311"/>
    </row>
    <row r="25992" spans="11:12" ht="15.75" x14ac:dyDescent="0.2">
      <c r="K25992" s="311">
        <v>1</v>
      </c>
      <c r="L25992" s="311"/>
    </row>
    <row r="25993" spans="11:12" ht="15.75" x14ac:dyDescent="0.2">
      <c r="K25993" s="311">
        <v>1</v>
      </c>
      <c r="L25993" s="311"/>
    </row>
    <row r="25994" spans="11:12" ht="15.75" x14ac:dyDescent="0.2">
      <c r="K25994" s="311">
        <v>1</v>
      </c>
      <c r="L25994" s="311"/>
    </row>
    <row r="25995" spans="11:12" ht="15.75" x14ac:dyDescent="0.2">
      <c r="K25995" s="311">
        <v>1</v>
      </c>
      <c r="L25995" s="311"/>
    </row>
    <row r="25996" spans="11:12" ht="15.75" x14ac:dyDescent="0.2">
      <c r="K25996" s="311">
        <v>1</v>
      </c>
      <c r="L25996" s="311"/>
    </row>
    <row r="25997" spans="11:12" ht="15.75" x14ac:dyDescent="0.2">
      <c r="K25997" s="311">
        <v>1</v>
      </c>
      <c r="L25997" s="311"/>
    </row>
    <row r="25998" spans="11:12" ht="15.75" x14ac:dyDescent="0.2">
      <c r="K25998" s="311">
        <v>1</v>
      </c>
      <c r="L25998" s="311"/>
    </row>
    <row r="25999" spans="11:12" ht="15.75" x14ac:dyDescent="0.2">
      <c r="K25999" s="311">
        <v>1</v>
      </c>
      <c r="L25999" s="311"/>
    </row>
    <row r="26000" spans="11:12" ht="15.75" x14ac:dyDescent="0.2">
      <c r="K26000" s="311">
        <v>1</v>
      </c>
      <c r="L26000" s="311"/>
    </row>
    <row r="26001" spans="11:12" ht="15.75" x14ac:dyDescent="0.2">
      <c r="K26001" s="311">
        <v>1</v>
      </c>
      <c r="L26001" s="311"/>
    </row>
    <row r="26002" spans="11:12" ht="15.75" x14ac:dyDescent="0.2">
      <c r="K26002" s="311">
        <v>1</v>
      </c>
      <c r="L26002" s="311"/>
    </row>
    <row r="26003" spans="11:12" ht="15.75" x14ac:dyDescent="0.2">
      <c r="K26003" s="311">
        <v>1</v>
      </c>
      <c r="L26003" s="311"/>
    </row>
    <row r="26004" spans="11:12" ht="15.75" x14ac:dyDescent="0.2">
      <c r="K26004" s="311">
        <v>1</v>
      </c>
      <c r="L26004" s="311"/>
    </row>
    <row r="26005" spans="11:12" ht="15.75" x14ac:dyDescent="0.2">
      <c r="K26005" s="311">
        <v>1</v>
      </c>
      <c r="L26005" s="311"/>
    </row>
    <row r="26006" spans="11:12" ht="15.75" x14ac:dyDescent="0.2">
      <c r="K26006" s="311">
        <v>1</v>
      </c>
      <c r="L26006" s="311"/>
    </row>
    <row r="26007" spans="11:12" ht="15.75" x14ac:dyDescent="0.2">
      <c r="K26007" s="311">
        <v>1</v>
      </c>
      <c r="L26007" s="311"/>
    </row>
    <row r="26008" spans="11:12" ht="15.75" x14ac:dyDescent="0.2">
      <c r="K26008" s="311">
        <v>1</v>
      </c>
      <c r="L26008" s="311"/>
    </row>
    <row r="26009" spans="11:12" ht="15.75" x14ac:dyDescent="0.2">
      <c r="K26009" s="311">
        <v>1</v>
      </c>
      <c r="L26009" s="311"/>
    </row>
    <row r="26010" spans="11:12" ht="15.75" x14ac:dyDescent="0.2">
      <c r="K26010" s="311">
        <v>1</v>
      </c>
      <c r="L26010" s="311"/>
    </row>
    <row r="26011" spans="11:12" ht="15.75" x14ac:dyDescent="0.2">
      <c r="K26011" s="311">
        <v>1</v>
      </c>
      <c r="L26011" s="311"/>
    </row>
    <row r="26012" spans="11:12" ht="15.75" x14ac:dyDescent="0.2">
      <c r="K26012" s="311">
        <v>1</v>
      </c>
      <c r="L26012" s="311"/>
    </row>
    <row r="26013" spans="11:12" ht="15.75" x14ac:dyDescent="0.2">
      <c r="K26013" s="311">
        <v>1</v>
      </c>
      <c r="L26013" s="311"/>
    </row>
    <row r="26014" spans="11:12" ht="15.75" x14ac:dyDescent="0.2">
      <c r="K26014" s="311">
        <v>1</v>
      </c>
      <c r="L26014" s="311"/>
    </row>
    <row r="26015" spans="11:12" ht="15.75" x14ac:dyDescent="0.2">
      <c r="K26015" s="311">
        <v>1</v>
      </c>
      <c r="L26015" s="311"/>
    </row>
    <row r="26016" spans="11:12" ht="15.75" x14ac:dyDescent="0.2">
      <c r="K26016" s="311">
        <v>1</v>
      </c>
      <c r="L26016" s="311"/>
    </row>
    <row r="26017" spans="11:12" ht="15.75" x14ac:dyDescent="0.2">
      <c r="K26017" s="311">
        <v>1</v>
      </c>
      <c r="L26017" s="311"/>
    </row>
    <row r="26018" spans="11:12" ht="15.75" x14ac:dyDescent="0.2">
      <c r="K26018" s="311">
        <v>1</v>
      </c>
      <c r="L26018" s="311"/>
    </row>
    <row r="26019" spans="11:12" ht="15.75" x14ac:dyDescent="0.2">
      <c r="K26019" s="311">
        <v>1</v>
      </c>
      <c r="L26019" s="311"/>
    </row>
    <row r="26020" spans="11:12" ht="15.75" x14ac:dyDescent="0.2">
      <c r="K26020" s="311">
        <v>1</v>
      </c>
      <c r="L26020" s="311"/>
    </row>
    <row r="26021" spans="11:12" ht="15.75" x14ac:dyDescent="0.2">
      <c r="K26021" s="311">
        <v>1</v>
      </c>
      <c r="L26021" s="311"/>
    </row>
    <row r="26022" spans="11:12" ht="15.75" x14ac:dyDescent="0.2">
      <c r="K26022" s="311">
        <v>1</v>
      </c>
      <c r="L26022" s="311"/>
    </row>
    <row r="26023" spans="11:12" ht="15.75" x14ac:dyDescent="0.2">
      <c r="K26023" s="311">
        <v>1</v>
      </c>
      <c r="L26023" s="311"/>
    </row>
    <row r="26024" spans="11:12" ht="15.75" x14ac:dyDescent="0.2">
      <c r="K26024" s="311">
        <v>1</v>
      </c>
      <c r="L26024" s="311"/>
    </row>
    <row r="26025" spans="11:12" ht="15.75" x14ac:dyDescent="0.2">
      <c r="K26025" s="311">
        <v>1</v>
      </c>
      <c r="L26025" s="311"/>
    </row>
    <row r="26026" spans="11:12" ht="15.75" x14ac:dyDescent="0.2">
      <c r="K26026" s="311">
        <v>1</v>
      </c>
      <c r="L26026" s="311"/>
    </row>
    <row r="26027" spans="11:12" ht="15.75" x14ac:dyDescent="0.2">
      <c r="K26027" s="311">
        <v>1</v>
      </c>
      <c r="L26027" s="311"/>
    </row>
    <row r="26028" spans="11:12" ht="15.75" x14ac:dyDescent="0.2">
      <c r="K26028" s="311">
        <v>1</v>
      </c>
      <c r="L26028" s="311"/>
    </row>
    <row r="26029" spans="11:12" ht="15.75" x14ac:dyDescent="0.2">
      <c r="K26029" s="311">
        <v>1</v>
      </c>
      <c r="L26029" s="311"/>
    </row>
    <row r="26030" spans="11:12" ht="15.75" x14ac:dyDescent="0.2">
      <c r="K26030" s="311">
        <v>1</v>
      </c>
      <c r="L26030" s="311"/>
    </row>
    <row r="26031" spans="11:12" ht="15.75" x14ac:dyDescent="0.2">
      <c r="K26031" s="311">
        <v>1</v>
      </c>
      <c r="L26031" s="311"/>
    </row>
    <row r="26032" spans="11:12" ht="15.75" x14ac:dyDescent="0.2">
      <c r="K26032" s="311">
        <v>1</v>
      </c>
      <c r="L26032" s="311"/>
    </row>
    <row r="26033" spans="11:12" ht="15.75" x14ac:dyDescent="0.2">
      <c r="K26033" s="311">
        <v>1</v>
      </c>
      <c r="L26033" s="311"/>
    </row>
    <row r="26034" spans="11:12" ht="15.75" x14ac:dyDescent="0.2">
      <c r="K26034" s="311">
        <v>1</v>
      </c>
      <c r="L26034" s="311"/>
    </row>
    <row r="26035" spans="11:12" ht="15.75" x14ac:dyDescent="0.2">
      <c r="K26035" s="311">
        <v>1</v>
      </c>
      <c r="L26035" s="311"/>
    </row>
    <row r="26036" spans="11:12" ht="15.75" x14ac:dyDescent="0.2">
      <c r="K26036" s="311">
        <v>1</v>
      </c>
      <c r="L26036" s="311"/>
    </row>
    <row r="26037" spans="11:12" ht="15.75" x14ac:dyDescent="0.2">
      <c r="K26037" s="311">
        <v>1</v>
      </c>
      <c r="L26037" s="311"/>
    </row>
    <row r="26038" spans="11:12" ht="15.75" x14ac:dyDescent="0.2">
      <c r="K26038" s="311">
        <v>1</v>
      </c>
      <c r="L26038" s="311"/>
    </row>
    <row r="26039" spans="11:12" ht="15.75" x14ac:dyDescent="0.2">
      <c r="K26039" s="311">
        <v>1</v>
      </c>
      <c r="L26039" s="311"/>
    </row>
    <row r="26040" spans="11:12" ht="15.75" x14ac:dyDescent="0.2">
      <c r="K26040" s="311">
        <v>1</v>
      </c>
      <c r="L26040" s="311"/>
    </row>
    <row r="26041" spans="11:12" ht="15.75" x14ac:dyDescent="0.2">
      <c r="K26041" s="311">
        <v>1</v>
      </c>
      <c r="L26041" s="311"/>
    </row>
    <row r="26042" spans="11:12" ht="15.75" x14ac:dyDescent="0.2">
      <c r="K26042" s="311">
        <v>1</v>
      </c>
      <c r="L26042" s="311"/>
    </row>
    <row r="26043" spans="11:12" ht="15.75" x14ac:dyDescent="0.2">
      <c r="K26043" s="311">
        <v>1</v>
      </c>
      <c r="L26043" s="311"/>
    </row>
    <row r="26044" spans="11:12" ht="15.75" x14ac:dyDescent="0.2">
      <c r="K26044" s="311">
        <v>1</v>
      </c>
      <c r="L26044" s="311"/>
    </row>
    <row r="26045" spans="11:12" ht="15.75" x14ac:dyDescent="0.2">
      <c r="K26045" s="311">
        <v>1</v>
      </c>
      <c r="L26045" s="311"/>
    </row>
    <row r="26046" spans="11:12" ht="15.75" x14ac:dyDescent="0.2">
      <c r="K26046" s="311">
        <v>1</v>
      </c>
      <c r="L26046" s="311"/>
    </row>
    <row r="26047" spans="11:12" ht="15.75" x14ac:dyDescent="0.2">
      <c r="K26047" s="311">
        <v>1</v>
      </c>
      <c r="L26047" s="311"/>
    </row>
    <row r="26048" spans="11:12" ht="15.75" x14ac:dyDescent="0.2">
      <c r="K26048" s="311">
        <v>1</v>
      </c>
      <c r="L26048" s="311"/>
    </row>
    <row r="26049" spans="11:12" ht="15.75" x14ac:dyDescent="0.2">
      <c r="K26049" s="311">
        <v>1</v>
      </c>
      <c r="L26049" s="311"/>
    </row>
    <row r="26050" spans="11:12" ht="15.75" x14ac:dyDescent="0.2">
      <c r="K26050" s="311">
        <v>1</v>
      </c>
      <c r="L26050" s="311"/>
    </row>
    <row r="26051" spans="11:12" ht="15.75" x14ac:dyDescent="0.2">
      <c r="K26051" s="311">
        <v>1</v>
      </c>
      <c r="L26051" s="311"/>
    </row>
    <row r="26052" spans="11:12" ht="15.75" x14ac:dyDescent="0.2">
      <c r="K26052" s="311">
        <v>1</v>
      </c>
      <c r="L26052" s="311"/>
    </row>
    <row r="26053" spans="11:12" ht="15.75" x14ac:dyDescent="0.2">
      <c r="K26053" s="311">
        <v>1</v>
      </c>
      <c r="L26053" s="311"/>
    </row>
    <row r="26054" spans="11:12" ht="15.75" x14ac:dyDescent="0.2">
      <c r="K26054" s="311">
        <v>1</v>
      </c>
      <c r="L26054" s="311"/>
    </row>
    <row r="26055" spans="11:12" ht="15.75" x14ac:dyDescent="0.2">
      <c r="K26055" s="311">
        <v>1</v>
      </c>
      <c r="L26055" s="311"/>
    </row>
    <row r="26056" spans="11:12" ht="15.75" x14ac:dyDescent="0.2">
      <c r="K26056" s="311">
        <v>1</v>
      </c>
      <c r="L26056" s="311"/>
    </row>
    <row r="26057" spans="11:12" ht="15.75" x14ac:dyDescent="0.2">
      <c r="K26057" s="311">
        <v>1</v>
      </c>
      <c r="L26057" s="311"/>
    </row>
    <row r="26058" spans="11:12" ht="15.75" x14ac:dyDescent="0.2">
      <c r="K26058" s="311">
        <v>1</v>
      </c>
      <c r="L26058" s="311"/>
    </row>
    <row r="26059" spans="11:12" ht="15.75" x14ac:dyDescent="0.2">
      <c r="K26059" s="311">
        <v>1</v>
      </c>
      <c r="L26059" s="311"/>
    </row>
    <row r="26060" spans="11:12" ht="15.75" x14ac:dyDescent="0.2">
      <c r="K26060" s="311">
        <v>1</v>
      </c>
      <c r="L26060" s="311"/>
    </row>
    <row r="26061" spans="11:12" ht="15.75" x14ac:dyDescent="0.2">
      <c r="K26061" s="311">
        <v>1</v>
      </c>
      <c r="L26061" s="311"/>
    </row>
    <row r="26062" spans="11:12" ht="15.75" x14ac:dyDescent="0.2">
      <c r="K26062" s="311">
        <v>1</v>
      </c>
      <c r="L26062" s="311"/>
    </row>
    <row r="26063" spans="11:12" ht="15.75" x14ac:dyDescent="0.2">
      <c r="K26063" s="311">
        <v>1</v>
      </c>
      <c r="L26063" s="311"/>
    </row>
    <row r="26064" spans="11:12" ht="15.75" x14ac:dyDescent="0.2">
      <c r="K26064" s="311">
        <v>1</v>
      </c>
      <c r="L26064" s="311"/>
    </row>
    <row r="26065" spans="11:12" ht="15.75" x14ac:dyDescent="0.2">
      <c r="K26065" s="311">
        <v>1</v>
      </c>
      <c r="L26065" s="311"/>
    </row>
    <row r="26066" spans="11:12" ht="15.75" x14ac:dyDescent="0.2">
      <c r="K26066" s="311">
        <v>1</v>
      </c>
      <c r="L26066" s="311"/>
    </row>
    <row r="26067" spans="11:12" ht="15.75" x14ac:dyDescent="0.2">
      <c r="K26067" s="311">
        <v>1</v>
      </c>
      <c r="L26067" s="311"/>
    </row>
    <row r="26068" spans="11:12" ht="15.75" x14ac:dyDescent="0.2">
      <c r="K26068" s="311">
        <v>1</v>
      </c>
      <c r="L26068" s="311"/>
    </row>
    <row r="26069" spans="11:12" ht="15.75" x14ac:dyDescent="0.2">
      <c r="K26069" s="311">
        <v>1</v>
      </c>
      <c r="L26069" s="311"/>
    </row>
    <row r="26070" spans="11:12" ht="15.75" x14ac:dyDescent="0.2">
      <c r="K26070" s="311">
        <v>1</v>
      </c>
      <c r="L26070" s="311"/>
    </row>
    <row r="26071" spans="11:12" ht="15.75" x14ac:dyDescent="0.2">
      <c r="K26071" s="311">
        <v>1</v>
      </c>
      <c r="L26071" s="311"/>
    </row>
    <row r="26072" spans="11:12" ht="15.75" x14ac:dyDescent="0.2">
      <c r="K26072" s="311">
        <v>1</v>
      </c>
      <c r="L26072" s="311"/>
    </row>
    <row r="26073" spans="11:12" ht="15.75" x14ac:dyDescent="0.2">
      <c r="K26073" s="311">
        <v>1</v>
      </c>
      <c r="L26073" s="311"/>
    </row>
    <row r="26074" spans="11:12" ht="15.75" x14ac:dyDescent="0.2">
      <c r="K26074" s="311">
        <v>1</v>
      </c>
      <c r="L26074" s="311"/>
    </row>
    <row r="26075" spans="11:12" ht="15.75" x14ac:dyDescent="0.2">
      <c r="K26075" s="311">
        <v>1</v>
      </c>
      <c r="L26075" s="311"/>
    </row>
    <row r="26076" spans="11:12" ht="15.75" x14ac:dyDescent="0.2">
      <c r="K26076" s="311">
        <v>1</v>
      </c>
      <c r="L26076" s="311"/>
    </row>
    <row r="26077" spans="11:12" ht="15.75" x14ac:dyDescent="0.2">
      <c r="K26077" s="311">
        <v>1</v>
      </c>
      <c r="L26077" s="311"/>
    </row>
    <row r="26078" spans="11:12" ht="15.75" x14ac:dyDescent="0.2">
      <c r="K26078" s="311">
        <v>1</v>
      </c>
      <c r="L26078" s="311"/>
    </row>
    <row r="26079" spans="11:12" ht="15.75" x14ac:dyDescent="0.2">
      <c r="K26079" s="311">
        <v>1</v>
      </c>
      <c r="L26079" s="311"/>
    </row>
    <row r="26080" spans="11:12" ht="15.75" x14ac:dyDescent="0.2">
      <c r="K26080" s="311">
        <v>1</v>
      </c>
      <c r="L26080" s="311"/>
    </row>
    <row r="26081" spans="11:12" ht="15.75" x14ac:dyDescent="0.2">
      <c r="K26081" s="311">
        <v>1</v>
      </c>
      <c r="L26081" s="311"/>
    </row>
    <row r="26082" spans="11:12" ht="15.75" x14ac:dyDescent="0.2">
      <c r="K26082" s="311">
        <v>1</v>
      </c>
      <c r="L26082" s="311"/>
    </row>
    <row r="26083" spans="11:12" ht="15.75" x14ac:dyDescent="0.2">
      <c r="K26083" s="311">
        <v>1</v>
      </c>
      <c r="L26083" s="311"/>
    </row>
    <row r="26084" spans="11:12" ht="15.75" x14ac:dyDescent="0.2">
      <c r="K26084" s="311">
        <v>1</v>
      </c>
      <c r="L26084" s="311"/>
    </row>
    <row r="26085" spans="11:12" ht="15.75" x14ac:dyDescent="0.2">
      <c r="K26085" s="311">
        <v>1</v>
      </c>
      <c r="L26085" s="311"/>
    </row>
    <row r="26086" spans="11:12" ht="15.75" x14ac:dyDescent="0.2">
      <c r="K26086" s="311">
        <v>1</v>
      </c>
      <c r="L26086" s="311"/>
    </row>
    <row r="26087" spans="11:12" ht="15.75" x14ac:dyDescent="0.2">
      <c r="K26087" s="311">
        <v>1</v>
      </c>
      <c r="L26087" s="311"/>
    </row>
    <row r="26088" spans="11:12" ht="15.75" x14ac:dyDescent="0.2">
      <c r="K26088" s="311">
        <v>1</v>
      </c>
      <c r="L26088" s="311"/>
    </row>
    <row r="26089" spans="11:12" ht="15.75" x14ac:dyDescent="0.2">
      <c r="K26089" s="311">
        <v>1</v>
      </c>
      <c r="L26089" s="311"/>
    </row>
    <row r="26090" spans="11:12" ht="15.75" x14ac:dyDescent="0.2">
      <c r="K26090" s="311">
        <v>1</v>
      </c>
      <c r="L26090" s="311"/>
    </row>
    <row r="26091" spans="11:12" ht="15.75" x14ac:dyDescent="0.2">
      <c r="K26091" s="311">
        <v>1</v>
      </c>
      <c r="L26091" s="311"/>
    </row>
    <row r="26092" spans="11:12" ht="15.75" x14ac:dyDescent="0.2">
      <c r="K26092" s="311">
        <v>1</v>
      </c>
      <c r="L26092" s="311"/>
    </row>
    <row r="26093" spans="11:12" ht="15.75" x14ac:dyDescent="0.2">
      <c r="K26093" s="311">
        <v>1</v>
      </c>
      <c r="L26093" s="311"/>
    </row>
    <row r="26094" spans="11:12" ht="15.75" x14ac:dyDescent="0.2">
      <c r="K26094" s="311">
        <v>1</v>
      </c>
      <c r="L26094" s="311"/>
    </row>
    <row r="26095" spans="11:12" ht="15.75" x14ac:dyDescent="0.2">
      <c r="K26095" s="311">
        <v>1</v>
      </c>
      <c r="L26095" s="311"/>
    </row>
    <row r="26096" spans="11:12" ht="15.75" x14ac:dyDescent="0.2">
      <c r="K26096" s="311">
        <v>1</v>
      </c>
      <c r="L26096" s="311"/>
    </row>
    <row r="26097" spans="11:12" ht="15.75" x14ac:dyDescent="0.2">
      <c r="K26097" s="311">
        <v>1</v>
      </c>
      <c r="L26097" s="311"/>
    </row>
    <row r="26098" spans="11:12" ht="15.75" x14ac:dyDescent="0.2">
      <c r="K26098" s="311">
        <v>1</v>
      </c>
      <c r="L26098" s="311"/>
    </row>
    <row r="26099" spans="11:12" ht="15.75" x14ac:dyDescent="0.2">
      <c r="K26099" s="311">
        <v>1</v>
      </c>
      <c r="L26099" s="311"/>
    </row>
    <row r="26100" spans="11:12" ht="15.75" x14ac:dyDescent="0.2">
      <c r="K26100" s="311">
        <v>1</v>
      </c>
      <c r="L26100" s="311"/>
    </row>
    <row r="26101" spans="11:12" ht="15.75" x14ac:dyDescent="0.2">
      <c r="K26101" s="311">
        <v>1</v>
      </c>
      <c r="L26101" s="311"/>
    </row>
    <row r="26102" spans="11:12" ht="15.75" x14ac:dyDescent="0.2">
      <c r="K26102" s="311">
        <v>1</v>
      </c>
      <c r="L26102" s="311"/>
    </row>
    <row r="26103" spans="11:12" ht="15.75" x14ac:dyDescent="0.2">
      <c r="K26103" s="311">
        <v>1</v>
      </c>
      <c r="L26103" s="311"/>
    </row>
    <row r="26104" spans="11:12" ht="15.75" x14ac:dyDescent="0.2">
      <c r="K26104" s="311">
        <v>1</v>
      </c>
      <c r="L26104" s="311"/>
    </row>
    <row r="26105" spans="11:12" ht="15.75" x14ac:dyDescent="0.2">
      <c r="K26105" s="311">
        <v>1</v>
      </c>
      <c r="L26105" s="311"/>
    </row>
    <row r="26106" spans="11:12" ht="15.75" x14ac:dyDescent="0.2">
      <c r="K26106" s="311">
        <v>1</v>
      </c>
      <c r="L26106" s="311"/>
    </row>
    <row r="26107" spans="11:12" ht="15.75" x14ac:dyDescent="0.2">
      <c r="K26107" s="311">
        <v>1</v>
      </c>
      <c r="L26107" s="311"/>
    </row>
    <row r="26108" spans="11:12" ht="15.75" x14ac:dyDescent="0.2">
      <c r="K26108" s="311">
        <v>1</v>
      </c>
      <c r="L26108" s="311"/>
    </row>
    <row r="26109" spans="11:12" ht="15.75" x14ac:dyDescent="0.2">
      <c r="K26109" s="311">
        <v>1</v>
      </c>
      <c r="L26109" s="311"/>
    </row>
    <row r="26110" spans="11:12" ht="15.75" x14ac:dyDescent="0.2">
      <c r="K26110" s="311">
        <v>1</v>
      </c>
      <c r="L26110" s="311"/>
    </row>
    <row r="26111" spans="11:12" ht="15.75" x14ac:dyDescent="0.2">
      <c r="K26111" s="311">
        <v>1</v>
      </c>
      <c r="L26111" s="311"/>
    </row>
    <row r="26112" spans="11:12" ht="15.75" x14ac:dyDescent="0.2">
      <c r="K26112" s="311">
        <v>1</v>
      </c>
      <c r="L26112" s="311"/>
    </row>
    <row r="26113" spans="11:12" ht="15.75" x14ac:dyDescent="0.2">
      <c r="K26113" s="311">
        <v>1</v>
      </c>
      <c r="L26113" s="311"/>
    </row>
    <row r="26114" spans="11:12" ht="15.75" x14ac:dyDescent="0.2">
      <c r="K26114" s="311">
        <v>1</v>
      </c>
      <c r="L26114" s="311"/>
    </row>
    <row r="26115" spans="11:12" ht="15.75" x14ac:dyDescent="0.2">
      <c r="K26115" s="311">
        <v>1</v>
      </c>
      <c r="L26115" s="311"/>
    </row>
    <row r="26116" spans="11:12" ht="15.75" x14ac:dyDescent="0.2">
      <c r="K26116" s="311">
        <v>1</v>
      </c>
      <c r="L26116" s="311"/>
    </row>
    <row r="26117" spans="11:12" ht="15.75" x14ac:dyDescent="0.2">
      <c r="K26117" s="311">
        <v>1</v>
      </c>
      <c r="L26117" s="311"/>
    </row>
    <row r="26118" spans="11:12" ht="15.75" x14ac:dyDescent="0.2">
      <c r="K26118" s="311">
        <v>1</v>
      </c>
      <c r="L26118" s="311"/>
    </row>
    <row r="26119" spans="11:12" ht="15.75" x14ac:dyDescent="0.2">
      <c r="K26119" s="311">
        <v>1</v>
      </c>
      <c r="L26119" s="311"/>
    </row>
    <row r="26120" spans="11:12" ht="15.75" x14ac:dyDescent="0.2">
      <c r="K26120" s="311">
        <v>1</v>
      </c>
      <c r="L26120" s="311"/>
    </row>
    <row r="26121" spans="11:12" ht="15.75" x14ac:dyDescent="0.2">
      <c r="K26121" s="311">
        <v>1</v>
      </c>
      <c r="L26121" s="311"/>
    </row>
    <row r="26122" spans="11:12" ht="15.75" x14ac:dyDescent="0.2">
      <c r="K26122" s="311">
        <v>1</v>
      </c>
      <c r="L26122" s="311"/>
    </row>
    <row r="26123" spans="11:12" ht="15.75" x14ac:dyDescent="0.2">
      <c r="K26123" s="311">
        <v>1</v>
      </c>
      <c r="L26123" s="311"/>
    </row>
    <row r="26124" spans="11:12" ht="15.75" x14ac:dyDescent="0.2">
      <c r="K26124" s="311">
        <v>1</v>
      </c>
      <c r="L26124" s="311"/>
    </row>
    <row r="26125" spans="11:12" ht="15.75" x14ac:dyDescent="0.2">
      <c r="K26125" s="311">
        <v>1</v>
      </c>
      <c r="L26125" s="311"/>
    </row>
    <row r="26126" spans="11:12" ht="15.75" x14ac:dyDescent="0.2">
      <c r="K26126" s="311">
        <v>1</v>
      </c>
      <c r="L26126" s="311"/>
    </row>
    <row r="26127" spans="11:12" ht="15.75" x14ac:dyDescent="0.2">
      <c r="K26127" s="311">
        <v>1</v>
      </c>
      <c r="L26127" s="311"/>
    </row>
    <row r="26128" spans="11:12" ht="15.75" x14ac:dyDescent="0.2">
      <c r="K26128" s="311">
        <v>1</v>
      </c>
      <c r="L26128" s="311"/>
    </row>
    <row r="26129" spans="11:12" ht="15.75" x14ac:dyDescent="0.2">
      <c r="K26129" s="311">
        <v>1</v>
      </c>
      <c r="L26129" s="311"/>
    </row>
    <row r="26130" spans="11:12" ht="15.75" x14ac:dyDescent="0.2">
      <c r="K26130" s="311">
        <v>1</v>
      </c>
      <c r="L26130" s="311"/>
    </row>
    <row r="26131" spans="11:12" ht="15.75" x14ac:dyDescent="0.2">
      <c r="K26131" s="311">
        <v>1</v>
      </c>
      <c r="L26131" s="311"/>
    </row>
    <row r="26132" spans="11:12" ht="15.75" x14ac:dyDescent="0.2">
      <c r="K26132" s="311">
        <v>1</v>
      </c>
      <c r="L26132" s="311"/>
    </row>
    <row r="26133" spans="11:12" ht="15.75" x14ac:dyDescent="0.2">
      <c r="K26133" s="311">
        <v>1</v>
      </c>
      <c r="L26133" s="311"/>
    </row>
    <row r="26134" spans="11:12" ht="15.75" x14ac:dyDescent="0.2">
      <c r="K26134" s="311">
        <v>1</v>
      </c>
      <c r="L26134" s="311"/>
    </row>
    <row r="26135" spans="11:12" ht="15.75" x14ac:dyDescent="0.2">
      <c r="K26135" s="311">
        <v>1</v>
      </c>
      <c r="L26135" s="311"/>
    </row>
    <row r="26136" spans="11:12" ht="15.75" x14ac:dyDescent="0.2">
      <c r="K26136" s="311">
        <v>1</v>
      </c>
      <c r="L26136" s="311"/>
    </row>
    <row r="26137" spans="11:12" ht="15.75" x14ac:dyDescent="0.2">
      <c r="K26137" s="311">
        <v>1</v>
      </c>
      <c r="L26137" s="311"/>
    </row>
    <row r="26138" spans="11:12" ht="15.75" x14ac:dyDescent="0.2">
      <c r="K26138" s="311">
        <v>1</v>
      </c>
      <c r="L26138" s="311"/>
    </row>
    <row r="26139" spans="11:12" ht="15.75" x14ac:dyDescent="0.2">
      <c r="K26139" s="311">
        <v>1</v>
      </c>
      <c r="L26139" s="311"/>
    </row>
    <row r="26140" spans="11:12" ht="15.75" x14ac:dyDescent="0.2">
      <c r="K26140" s="311">
        <v>1</v>
      </c>
      <c r="L26140" s="311"/>
    </row>
    <row r="26141" spans="11:12" ht="15.75" x14ac:dyDescent="0.2">
      <c r="K26141" s="311">
        <v>1</v>
      </c>
      <c r="L26141" s="311"/>
    </row>
    <row r="26142" spans="11:12" ht="15.75" x14ac:dyDescent="0.2">
      <c r="K26142" s="311">
        <v>1</v>
      </c>
      <c r="L26142" s="311"/>
    </row>
    <row r="26143" spans="11:12" ht="15.75" x14ac:dyDescent="0.2">
      <c r="K26143" s="311">
        <v>1</v>
      </c>
      <c r="L26143" s="311"/>
    </row>
    <row r="26144" spans="11:12" ht="15.75" x14ac:dyDescent="0.2">
      <c r="K26144" s="311">
        <v>1</v>
      </c>
      <c r="L26144" s="311"/>
    </row>
    <row r="26145" spans="11:12" ht="15.75" x14ac:dyDescent="0.2">
      <c r="K26145" s="311">
        <v>1</v>
      </c>
      <c r="L26145" s="311"/>
    </row>
    <row r="26146" spans="11:12" ht="15.75" x14ac:dyDescent="0.2">
      <c r="K26146" s="311">
        <v>1</v>
      </c>
      <c r="L26146" s="311"/>
    </row>
    <row r="26147" spans="11:12" ht="15.75" x14ac:dyDescent="0.2">
      <c r="K26147" s="311">
        <v>1</v>
      </c>
      <c r="L26147" s="311"/>
    </row>
    <row r="26148" spans="11:12" ht="15.75" x14ac:dyDescent="0.2">
      <c r="K26148" s="311">
        <v>1</v>
      </c>
      <c r="L26148" s="311"/>
    </row>
    <row r="26149" spans="11:12" ht="15.75" x14ac:dyDescent="0.2">
      <c r="K26149" s="311">
        <v>1</v>
      </c>
      <c r="L26149" s="311"/>
    </row>
    <row r="26150" spans="11:12" ht="15.75" x14ac:dyDescent="0.2">
      <c r="K26150" s="311">
        <v>1</v>
      </c>
      <c r="L26150" s="311"/>
    </row>
    <row r="26151" spans="11:12" ht="15.75" x14ac:dyDescent="0.2">
      <c r="K26151" s="311">
        <v>1</v>
      </c>
      <c r="L26151" s="311"/>
    </row>
    <row r="26152" spans="11:12" ht="15.75" x14ac:dyDescent="0.2">
      <c r="K26152" s="311">
        <v>1</v>
      </c>
      <c r="L26152" s="311"/>
    </row>
    <row r="26153" spans="11:12" ht="15.75" x14ac:dyDescent="0.2">
      <c r="K26153" s="311">
        <v>1</v>
      </c>
      <c r="L26153" s="311"/>
    </row>
    <row r="26154" spans="11:12" ht="15.75" x14ac:dyDescent="0.2">
      <c r="K26154" s="311">
        <v>1</v>
      </c>
      <c r="L26154" s="311"/>
    </row>
    <row r="26155" spans="11:12" ht="15.75" x14ac:dyDescent="0.2">
      <c r="K26155" s="311">
        <v>1</v>
      </c>
      <c r="L26155" s="311"/>
    </row>
    <row r="26156" spans="11:12" ht="15.75" x14ac:dyDescent="0.2">
      <c r="K26156" s="311">
        <v>1</v>
      </c>
      <c r="L26156" s="311"/>
    </row>
    <row r="26157" spans="11:12" ht="15.75" x14ac:dyDescent="0.2">
      <c r="K26157" s="311">
        <v>1</v>
      </c>
      <c r="L26157" s="311"/>
    </row>
    <row r="26158" spans="11:12" ht="15.75" x14ac:dyDescent="0.2">
      <c r="K26158" s="311">
        <v>1</v>
      </c>
      <c r="L26158" s="311"/>
    </row>
    <row r="26159" spans="11:12" ht="15.75" x14ac:dyDescent="0.2">
      <c r="K26159" s="311">
        <v>1</v>
      </c>
      <c r="L26159" s="311"/>
    </row>
    <row r="26160" spans="11:12" ht="15.75" x14ac:dyDescent="0.2">
      <c r="K26160" s="311">
        <v>1</v>
      </c>
      <c r="L26160" s="311"/>
    </row>
    <row r="26161" spans="11:12" ht="15.75" x14ac:dyDescent="0.2">
      <c r="K26161" s="311">
        <v>1</v>
      </c>
      <c r="L26161" s="311"/>
    </row>
    <row r="26162" spans="11:12" ht="15.75" x14ac:dyDescent="0.2">
      <c r="K26162" s="311">
        <v>1</v>
      </c>
      <c r="L26162" s="311"/>
    </row>
    <row r="26163" spans="11:12" ht="15.75" x14ac:dyDescent="0.2">
      <c r="K26163" s="311">
        <v>1</v>
      </c>
      <c r="L26163" s="311"/>
    </row>
    <row r="26164" spans="11:12" ht="15.75" x14ac:dyDescent="0.2">
      <c r="K26164" s="311">
        <v>1</v>
      </c>
      <c r="L26164" s="311"/>
    </row>
    <row r="26165" spans="11:12" ht="15.75" x14ac:dyDescent="0.2">
      <c r="K26165" s="311">
        <v>1</v>
      </c>
      <c r="L26165" s="311"/>
    </row>
    <row r="26166" spans="11:12" ht="15.75" x14ac:dyDescent="0.2">
      <c r="K26166" s="311">
        <v>1</v>
      </c>
      <c r="L26166" s="311"/>
    </row>
    <row r="26167" spans="11:12" ht="15.75" x14ac:dyDescent="0.2">
      <c r="K26167" s="311">
        <v>1</v>
      </c>
      <c r="L26167" s="311"/>
    </row>
    <row r="26168" spans="11:12" ht="15.75" x14ac:dyDescent="0.2">
      <c r="K26168" s="311">
        <v>1</v>
      </c>
      <c r="L26168" s="311"/>
    </row>
    <row r="26169" spans="11:12" ht="15.75" x14ac:dyDescent="0.2">
      <c r="K26169" s="311">
        <v>1</v>
      </c>
      <c r="L26169" s="311"/>
    </row>
    <row r="26170" spans="11:12" ht="15.75" x14ac:dyDescent="0.2">
      <c r="K26170" s="311">
        <v>1</v>
      </c>
      <c r="L26170" s="311"/>
    </row>
    <row r="26171" spans="11:12" ht="15.75" x14ac:dyDescent="0.2">
      <c r="K26171" s="311">
        <v>1</v>
      </c>
      <c r="L26171" s="311"/>
    </row>
    <row r="26172" spans="11:12" ht="15.75" x14ac:dyDescent="0.2">
      <c r="K26172" s="311">
        <v>1</v>
      </c>
      <c r="L26172" s="311"/>
    </row>
    <row r="26173" spans="11:12" ht="15.75" x14ac:dyDescent="0.2">
      <c r="K26173" s="311">
        <v>1</v>
      </c>
      <c r="L26173" s="311"/>
    </row>
    <row r="26174" spans="11:12" ht="15.75" x14ac:dyDescent="0.2">
      <c r="K26174" s="311">
        <v>1</v>
      </c>
      <c r="L26174" s="311"/>
    </row>
    <row r="26175" spans="11:12" ht="15.75" x14ac:dyDescent="0.2">
      <c r="K26175" s="311">
        <v>1</v>
      </c>
      <c r="L26175" s="311"/>
    </row>
    <row r="26176" spans="11:12" ht="15.75" x14ac:dyDescent="0.2">
      <c r="K26176" s="311">
        <v>1</v>
      </c>
      <c r="L26176" s="311"/>
    </row>
    <row r="26177" spans="11:12" ht="15.75" x14ac:dyDescent="0.2">
      <c r="K26177" s="311">
        <v>1</v>
      </c>
      <c r="L26177" s="311"/>
    </row>
    <row r="26178" spans="11:12" ht="15.75" x14ac:dyDescent="0.2">
      <c r="K26178" s="311">
        <v>1</v>
      </c>
      <c r="L26178" s="311"/>
    </row>
    <row r="26179" spans="11:12" ht="15.75" x14ac:dyDescent="0.2">
      <c r="K26179" s="311">
        <v>1</v>
      </c>
      <c r="L26179" s="311"/>
    </row>
    <row r="26180" spans="11:12" ht="15.75" x14ac:dyDescent="0.2">
      <c r="K26180" s="311">
        <v>1</v>
      </c>
      <c r="L26180" s="311"/>
    </row>
    <row r="26181" spans="11:12" ht="15.75" x14ac:dyDescent="0.2">
      <c r="K26181" s="311">
        <v>1</v>
      </c>
      <c r="L26181" s="311"/>
    </row>
    <row r="26182" spans="11:12" ht="15.75" x14ac:dyDescent="0.2">
      <c r="K26182" s="311">
        <v>1</v>
      </c>
      <c r="L26182" s="311"/>
    </row>
    <row r="26183" spans="11:12" ht="15.75" x14ac:dyDescent="0.2">
      <c r="K26183" s="311">
        <v>1</v>
      </c>
      <c r="L26183" s="311"/>
    </row>
    <row r="26184" spans="11:12" ht="15.75" x14ac:dyDescent="0.2">
      <c r="K26184" s="311">
        <v>1</v>
      </c>
      <c r="L26184" s="311"/>
    </row>
    <row r="26185" spans="11:12" ht="15.75" x14ac:dyDescent="0.2">
      <c r="K26185" s="311">
        <v>1</v>
      </c>
      <c r="L26185" s="311"/>
    </row>
    <row r="26186" spans="11:12" ht="15.75" x14ac:dyDescent="0.2">
      <c r="K26186" s="311">
        <v>1</v>
      </c>
      <c r="L26186" s="311"/>
    </row>
    <row r="26187" spans="11:12" ht="15.75" x14ac:dyDescent="0.2">
      <c r="K26187" s="311">
        <v>1</v>
      </c>
      <c r="L26187" s="311"/>
    </row>
    <row r="26188" spans="11:12" ht="15.75" x14ac:dyDescent="0.2">
      <c r="K26188" s="311">
        <v>1</v>
      </c>
      <c r="L26188" s="311"/>
    </row>
    <row r="26189" spans="11:12" ht="15.75" x14ac:dyDescent="0.2">
      <c r="K26189" s="311">
        <v>1</v>
      </c>
      <c r="L26189" s="311"/>
    </row>
    <row r="26190" spans="11:12" ht="15.75" x14ac:dyDescent="0.2">
      <c r="K26190" s="311">
        <v>1</v>
      </c>
      <c r="L26190" s="311"/>
    </row>
    <row r="26191" spans="11:12" ht="15.75" x14ac:dyDescent="0.2">
      <c r="K26191" s="311">
        <v>1</v>
      </c>
      <c r="L26191" s="311"/>
    </row>
    <row r="26192" spans="11:12" ht="15.75" x14ac:dyDescent="0.2">
      <c r="K26192" s="311">
        <v>1</v>
      </c>
      <c r="L26192" s="311"/>
    </row>
    <row r="26193" spans="11:12" ht="15.75" x14ac:dyDescent="0.2">
      <c r="K26193" s="311">
        <v>1</v>
      </c>
      <c r="L26193" s="311"/>
    </row>
    <row r="26194" spans="11:12" ht="15.75" x14ac:dyDescent="0.2">
      <c r="K26194" s="311">
        <v>1</v>
      </c>
      <c r="L26194" s="311"/>
    </row>
    <row r="26195" spans="11:12" ht="15.75" x14ac:dyDescent="0.2">
      <c r="K26195" s="311">
        <v>1</v>
      </c>
      <c r="L26195" s="311"/>
    </row>
    <row r="26196" spans="11:12" ht="15.75" x14ac:dyDescent="0.2">
      <c r="K26196" s="311">
        <v>1</v>
      </c>
      <c r="L26196" s="311"/>
    </row>
    <row r="26197" spans="11:12" ht="15.75" x14ac:dyDescent="0.2">
      <c r="K26197" s="311">
        <v>1</v>
      </c>
      <c r="L26197" s="311"/>
    </row>
    <row r="26198" spans="11:12" ht="15.75" x14ac:dyDescent="0.2">
      <c r="K26198" s="311">
        <v>1</v>
      </c>
      <c r="L26198" s="311"/>
    </row>
    <row r="26199" spans="11:12" ht="15.75" x14ac:dyDescent="0.2">
      <c r="K26199" s="311">
        <v>1</v>
      </c>
      <c r="L26199" s="311"/>
    </row>
    <row r="26200" spans="11:12" ht="15.75" x14ac:dyDescent="0.2">
      <c r="K26200" s="311">
        <v>1</v>
      </c>
      <c r="L26200" s="311"/>
    </row>
    <row r="26201" spans="11:12" ht="15.75" x14ac:dyDescent="0.2">
      <c r="K26201" s="311">
        <v>1</v>
      </c>
      <c r="L26201" s="311"/>
    </row>
    <row r="26202" spans="11:12" ht="15.75" x14ac:dyDescent="0.2">
      <c r="K26202" s="311">
        <v>1</v>
      </c>
      <c r="L26202" s="311"/>
    </row>
    <row r="26203" spans="11:12" ht="15.75" x14ac:dyDescent="0.2">
      <c r="K26203" s="311">
        <v>1</v>
      </c>
      <c r="L26203" s="311"/>
    </row>
    <row r="26204" spans="11:12" ht="15.75" x14ac:dyDescent="0.2">
      <c r="K26204" s="311">
        <v>1</v>
      </c>
      <c r="L26204" s="311"/>
    </row>
    <row r="26205" spans="11:12" ht="15.75" x14ac:dyDescent="0.2">
      <c r="K26205" s="311">
        <v>1</v>
      </c>
      <c r="L26205" s="311"/>
    </row>
    <row r="26206" spans="11:12" ht="15.75" x14ac:dyDescent="0.2">
      <c r="K26206" s="311">
        <v>1</v>
      </c>
      <c r="L26206" s="311"/>
    </row>
    <row r="26207" spans="11:12" ht="15.75" x14ac:dyDescent="0.2">
      <c r="K26207" s="311">
        <v>1</v>
      </c>
      <c r="L26207" s="311"/>
    </row>
    <row r="26208" spans="11:12" ht="15.75" x14ac:dyDescent="0.2">
      <c r="K26208" s="311">
        <v>1</v>
      </c>
      <c r="L26208" s="311"/>
    </row>
    <row r="26209" spans="11:12" ht="15.75" x14ac:dyDescent="0.2">
      <c r="K26209" s="311">
        <v>1</v>
      </c>
      <c r="L26209" s="311"/>
    </row>
    <row r="26210" spans="11:12" ht="15.75" x14ac:dyDescent="0.2">
      <c r="K26210" s="311">
        <v>1</v>
      </c>
      <c r="L26210" s="311"/>
    </row>
    <row r="26211" spans="11:12" ht="15.75" x14ac:dyDescent="0.2">
      <c r="K26211" s="311">
        <v>1</v>
      </c>
      <c r="L26211" s="311"/>
    </row>
    <row r="26212" spans="11:12" ht="15.75" x14ac:dyDescent="0.2">
      <c r="K26212" s="311">
        <v>1</v>
      </c>
      <c r="L26212" s="311"/>
    </row>
    <row r="26213" spans="11:12" ht="15.75" x14ac:dyDescent="0.2">
      <c r="K26213" s="311">
        <v>1</v>
      </c>
      <c r="L26213" s="311"/>
    </row>
    <row r="26214" spans="11:12" ht="15.75" x14ac:dyDescent="0.2">
      <c r="K26214" s="311">
        <v>1</v>
      </c>
      <c r="L26214" s="311"/>
    </row>
    <row r="26215" spans="11:12" ht="15.75" x14ac:dyDescent="0.2">
      <c r="K26215" s="311">
        <v>1</v>
      </c>
      <c r="L26215" s="311"/>
    </row>
    <row r="26216" spans="11:12" ht="15.75" x14ac:dyDescent="0.2">
      <c r="K26216" s="311">
        <v>1</v>
      </c>
      <c r="L26216" s="311"/>
    </row>
    <row r="26217" spans="11:12" ht="15.75" x14ac:dyDescent="0.2">
      <c r="K26217" s="311">
        <v>1</v>
      </c>
      <c r="L26217" s="311"/>
    </row>
    <row r="26218" spans="11:12" ht="15.75" x14ac:dyDescent="0.2">
      <c r="K26218" s="311">
        <v>1</v>
      </c>
      <c r="L26218" s="311"/>
    </row>
    <row r="26219" spans="11:12" ht="15.75" x14ac:dyDescent="0.2">
      <c r="K26219" s="311">
        <v>1</v>
      </c>
      <c r="L26219" s="311"/>
    </row>
    <row r="26220" spans="11:12" ht="15.75" x14ac:dyDescent="0.2">
      <c r="K26220" s="311">
        <v>1</v>
      </c>
      <c r="L26220" s="311"/>
    </row>
    <row r="26221" spans="11:12" ht="15.75" x14ac:dyDescent="0.2">
      <c r="K26221" s="311">
        <v>1</v>
      </c>
      <c r="L26221" s="311"/>
    </row>
    <row r="26222" spans="11:12" ht="15.75" x14ac:dyDescent="0.2">
      <c r="K26222" s="311">
        <v>1</v>
      </c>
      <c r="L26222" s="311"/>
    </row>
    <row r="26223" spans="11:12" ht="15.75" x14ac:dyDescent="0.2">
      <c r="K26223" s="311">
        <v>1</v>
      </c>
      <c r="L26223" s="311"/>
    </row>
    <row r="26224" spans="11:12" ht="15.75" x14ac:dyDescent="0.2">
      <c r="K26224" s="311">
        <v>1</v>
      </c>
      <c r="L26224" s="311"/>
    </row>
    <row r="26225" spans="11:12" ht="15.75" x14ac:dyDescent="0.2">
      <c r="K26225" s="311">
        <v>1</v>
      </c>
      <c r="L26225" s="311"/>
    </row>
    <row r="26226" spans="11:12" ht="15.75" x14ac:dyDescent="0.2">
      <c r="K26226" s="311">
        <v>1</v>
      </c>
      <c r="L26226" s="311"/>
    </row>
    <row r="26227" spans="11:12" ht="15.75" x14ac:dyDescent="0.2">
      <c r="K26227" s="311">
        <v>1</v>
      </c>
      <c r="L26227" s="311"/>
    </row>
    <row r="26228" spans="11:12" ht="15.75" x14ac:dyDescent="0.2">
      <c r="K26228" s="311">
        <v>1</v>
      </c>
      <c r="L26228" s="311"/>
    </row>
    <row r="26229" spans="11:12" ht="15.75" x14ac:dyDescent="0.2">
      <c r="K26229" s="311">
        <v>1</v>
      </c>
      <c r="L26229" s="311"/>
    </row>
    <row r="26230" spans="11:12" ht="15.75" x14ac:dyDescent="0.2">
      <c r="K26230" s="311">
        <v>1</v>
      </c>
      <c r="L26230" s="311"/>
    </row>
    <row r="26231" spans="11:12" ht="15.75" x14ac:dyDescent="0.2">
      <c r="K26231" s="311">
        <v>1</v>
      </c>
      <c r="L26231" s="311"/>
    </row>
    <row r="26232" spans="11:12" ht="15.75" x14ac:dyDescent="0.2">
      <c r="K26232" s="311">
        <v>1</v>
      </c>
      <c r="L26232" s="311"/>
    </row>
    <row r="26233" spans="11:12" ht="15.75" x14ac:dyDescent="0.2">
      <c r="K26233" s="311">
        <v>1</v>
      </c>
      <c r="L26233" s="311"/>
    </row>
    <row r="26234" spans="11:12" ht="15.75" x14ac:dyDescent="0.2">
      <c r="K26234" s="311">
        <v>1</v>
      </c>
      <c r="L26234" s="311"/>
    </row>
    <row r="26235" spans="11:12" ht="15.75" x14ac:dyDescent="0.2">
      <c r="K26235" s="311">
        <v>1</v>
      </c>
      <c r="L26235" s="311"/>
    </row>
    <row r="26236" spans="11:12" ht="15.75" x14ac:dyDescent="0.2">
      <c r="K26236" s="311">
        <v>1</v>
      </c>
      <c r="L26236" s="311"/>
    </row>
    <row r="26237" spans="11:12" ht="15.75" x14ac:dyDescent="0.2">
      <c r="K26237" s="311">
        <v>1</v>
      </c>
      <c r="L26237" s="311"/>
    </row>
    <row r="26238" spans="11:12" ht="15.75" x14ac:dyDescent="0.2">
      <c r="K26238" s="311">
        <v>1</v>
      </c>
      <c r="L26238" s="311"/>
    </row>
    <row r="26239" spans="11:12" ht="15.75" x14ac:dyDescent="0.2">
      <c r="K26239" s="311">
        <v>1</v>
      </c>
      <c r="L26239" s="311"/>
    </row>
    <row r="26240" spans="11:12" ht="15.75" x14ac:dyDescent="0.2">
      <c r="K26240" s="311">
        <v>1</v>
      </c>
      <c r="L26240" s="311"/>
    </row>
    <row r="26241" spans="11:12" ht="15.75" x14ac:dyDescent="0.2">
      <c r="K26241" s="311">
        <v>1</v>
      </c>
      <c r="L26241" s="311"/>
    </row>
    <row r="26242" spans="11:12" ht="15.75" x14ac:dyDescent="0.2">
      <c r="K26242" s="311">
        <v>1</v>
      </c>
      <c r="L26242" s="311"/>
    </row>
    <row r="26243" spans="11:12" ht="15.75" x14ac:dyDescent="0.2">
      <c r="K26243" s="311">
        <v>1</v>
      </c>
      <c r="L26243" s="311"/>
    </row>
    <row r="26244" spans="11:12" ht="15.75" x14ac:dyDescent="0.2">
      <c r="K26244" s="311">
        <v>1</v>
      </c>
      <c r="L26244" s="311"/>
    </row>
    <row r="26245" spans="11:12" ht="15.75" x14ac:dyDescent="0.2">
      <c r="K26245" s="311">
        <v>1</v>
      </c>
      <c r="L26245" s="311"/>
    </row>
    <row r="26246" spans="11:12" ht="15.75" x14ac:dyDescent="0.2">
      <c r="K26246" s="311">
        <v>1</v>
      </c>
      <c r="L26246" s="311"/>
    </row>
    <row r="26247" spans="11:12" ht="15.75" x14ac:dyDescent="0.2">
      <c r="K26247" s="311">
        <v>1</v>
      </c>
      <c r="L26247" s="311"/>
    </row>
    <row r="26248" spans="11:12" ht="15.75" x14ac:dyDescent="0.2">
      <c r="K26248" s="311">
        <v>1</v>
      </c>
      <c r="L26248" s="311"/>
    </row>
    <row r="26249" spans="11:12" ht="15.75" x14ac:dyDescent="0.2">
      <c r="K26249" s="311">
        <v>1</v>
      </c>
      <c r="L26249" s="311"/>
    </row>
    <row r="26250" spans="11:12" ht="15.75" x14ac:dyDescent="0.2">
      <c r="K26250" s="311">
        <v>1</v>
      </c>
      <c r="L26250" s="311"/>
    </row>
    <row r="26251" spans="11:12" ht="15.75" x14ac:dyDescent="0.2">
      <c r="K26251" s="311">
        <v>1</v>
      </c>
      <c r="L26251" s="311"/>
    </row>
    <row r="26252" spans="11:12" ht="15.75" x14ac:dyDescent="0.2">
      <c r="K26252" s="311">
        <v>1</v>
      </c>
      <c r="L26252" s="311"/>
    </row>
    <row r="26253" spans="11:12" ht="15.75" x14ac:dyDescent="0.2">
      <c r="K26253" s="311">
        <v>1</v>
      </c>
      <c r="L26253" s="311"/>
    </row>
    <row r="26254" spans="11:12" ht="15.75" x14ac:dyDescent="0.2">
      <c r="K26254" s="311">
        <v>1</v>
      </c>
      <c r="L26254" s="311"/>
    </row>
    <row r="26255" spans="11:12" ht="15.75" x14ac:dyDescent="0.2">
      <c r="K26255" s="311">
        <v>1</v>
      </c>
      <c r="L26255" s="311"/>
    </row>
    <row r="26256" spans="11:12" ht="15.75" x14ac:dyDescent="0.2">
      <c r="K26256" s="311">
        <v>1</v>
      </c>
      <c r="L26256" s="311"/>
    </row>
    <row r="26257" spans="11:12" ht="15.75" x14ac:dyDescent="0.2">
      <c r="K26257" s="311">
        <v>1</v>
      </c>
      <c r="L26257" s="311"/>
    </row>
    <row r="26258" spans="11:12" ht="15.75" x14ac:dyDescent="0.2">
      <c r="K26258" s="311">
        <v>1</v>
      </c>
      <c r="L26258" s="311"/>
    </row>
    <row r="26259" spans="11:12" ht="15.75" x14ac:dyDescent="0.2">
      <c r="K26259" s="311">
        <v>1</v>
      </c>
      <c r="L26259" s="311"/>
    </row>
    <row r="26260" spans="11:12" ht="15.75" x14ac:dyDescent="0.2">
      <c r="K26260" s="311">
        <v>1</v>
      </c>
      <c r="L26260" s="311"/>
    </row>
    <row r="26261" spans="11:12" ht="15.75" x14ac:dyDescent="0.2">
      <c r="K26261" s="311">
        <v>1</v>
      </c>
      <c r="L26261" s="311"/>
    </row>
    <row r="26262" spans="11:12" ht="15.75" x14ac:dyDescent="0.2">
      <c r="K26262" s="311">
        <v>1</v>
      </c>
      <c r="L26262" s="311"/>
    </row>
    <row r="26263" spans="11:12" ht="15.75" x14ac:dyDescent="0.2">
      <c r="K26263" s="311">
        <v>1</v>
      </c>
      <c r="L26263" s="311"/>
    </row>
    <row r="26264" spans="11:12" ht="15.75" x14ac:dyDescent="0.2">
      <c r="K26264" s="311">
        <v>1</v>
      </c>
      <c r="L26264" s="311"/>
    </row>
    <row r="26265" spans="11:12" ht="15.75" x14ac:dyDescent="0.2">
      <c r="K26265" s="311">
        <v>1</v>
      </c>
      <c r="L26265" s="311"/>
    </row>
    <row r="26266" spans="11:12" ht="15.75" x14ac:dyDescent="0.2">
      <c r="K26266" s="311">
        <v>1</v>
      </c>
      <c r="L26266" s="311"/>
    </row>
    <row r="26267" spans="11:12" ht="15.75" x14ac:dyDescent="0.2">
      <c r="K26267" s="311">
        <v>1</v>
      </c>
      <c r="L26267" s="311"/>
    </row>
    <row r="26268" spans="11:12" ht="15.75" x14ac:dyDescent="0.2">
      <c r="K26268" s="311">
        <v>1</v>
      </c>
      <c r="L26268" s="311"/>
    </row>
    <row r="26269" spans="11:12" ht="15.75" x14ac:dyDescent="0.2">
      <c r="K26269" s="311">
        <v>1</v>
      </c>
      <c r="L26269" s="311"/>
    </row>
    <row r="26270" spans="11:12" ht="15.75" x14ac:dyDescent="0.2">
      <c r="K26270" s="311">
        <v>1</v>
      </c>
      <c r="L26270" s="311"/>
    </row>
    <row r="26271" spans="11:12" ht="15.75" x14ac:dyDescent="0.2">
      <c r="K26271" s="311">
        <v>1</v>
      </c>
      <c r="L26271" s="311"/>
    </row>
    <row r="26272" spans="11:12" ht="15.75" x14ac:dyDescent="0.2">
      <c r="K26272" s="311">
        <v>1</v>
      </c>
      <c r="L26272" s="311"/>
    </row>
    <row r="26273" spans="11:12" ht="15.75" x14ac:dyDescent="0.2">
      <c r="K26273" s="311">
        <v>1</v>
      </c>
      <c r="L26273" s="311"/>
    </row>
    <row r="26274" spans="11:12" ht="15.75" x14ac:dyDescent="0.2">
      <c r="K26274" s="311">
        <v>1</v>
      </c>
      <c r="L26274" s="311"/>
    </row>
    <row r="26275" spans="11:12" ht="15.75" x14ac:dyDescent="0.2">
      <c r="K26275" s="311">
        <v>1</v>
      </c>
      <c r="L26275" s="311"/>
    </row>
    <row r="26276" spans="11:12" ht="15.75" x14ac:dyDescent="0.2">
      <c r="K26276" s="311">
        <v>1</v>
      </c>
      <c r="L26276" s="311"/>
    </row>
    <row r="26277" spans="11:12" ht="15.75" x14ac:dyDescent="0.2">
      <c r="K26277" s="311">
        <v>1</v>
      </c>
      <c r="L26277" s="311"/>
    </row>
    <row r="26278" spans="11:12" ht="15.75" x14ac:dyDescent="0.2">
      <c r="K26278" s="311">
        <v>1</v>
      </c>
      <c r="L26278" s="311"/>
    </row>
    <row r="26279" spans="11:12" ht="15.75" x14ac:dyDescent="0.2">
      <c r="K26279" s="311">
        <v>1</v>
      </c>
      <c r="L26279" s="311"/>
    </row>
    <row r="26280" spans="11:12" ht="15.75" x14ac:dyDescent="0.2">
      <c r="K26280" s="311">
        <v>1</v>
      </c>
      <c r="L26280" s="311"/>
    </row>
    <row r="26281" spans="11:12" ht="15.75" x14ac:dyDescent="0.2">
      <c r="K26281" s="311">
        <v>1</v>
      </c>
      <c r="L26281" s="311"/>
    </row>
    <row r="26282" spans="11:12" ht="15.75" x14ac:dyDescent="0.2">
      <c r="K26282" s="311">
        <v>1</v>
      </c>
      <c r="L26282" s="311"/>
    </row>
    <row r="26283" spans="11:12" ht="15.75" x14ac:dyDescent="0.2">
      <c r="K26283" s="311">
        <v>1</v>
      </c>
      <c r="L26283" s="311"/>
    </row>
    <row r="26284" spans="11:12" ht="15.75" x14ac:dyDescent="0.2">
      <c r="K26284" s="311">
        <v>1</v>
      </c>
      <c r="L26284" s="311"/>
    </row>
    <row r="26285" spans="11:12" ht="15.75" x14ac:dyDescent="0.2">
      <c r="K26285" s="311">
        <v>1</v>
      </c>
      <c r="L26285" s="311"/>
    </row>
    <row r="26286" spans="11:12" ht="15.75" x14ac:dyDescent="0.2">
      <c r="K26286" s="311">
        <v>1</v>
      </c>
      <c r="L26286" s="311"/>
    </row>
    <row r="26287" spans="11:12" ht="15.75" x14ac:dyDescent="0.2">
      <c r="K26287" s="311">
        <v>1</v>
      </c>
      <c r="L26287" s="311"/>
    </row>
    <row r="26288" spans="11:12" ht="15.75" x14ac:dyDescent="0.2">
      <c r="K26288" s="311">
        <v>1</v>
      </c>
      <c r="L26288" s="311"/>
    </row>
    <row r="26289" spans="11:12" ht="15.75" x14ac:dyDescent="0.2">
      <c r="K26289" s="311">
        <v>1</v>
      </c>
      <c r="L26289" s="311"/>
    </row>
    <row r="26290" spans="11:12" ht="15.75" x14ac:dyDescent="0.2">
      <c r="K26290" s="311">
        <v>1</v>
      </c>
      <c r="L26290" s="311"/>
    </row>
    <row r="26291" spans="11:12" ht="15.75" x14ac:dyDescent="0.2">
      <c r="K26291" s="311">
        <v>1</v>
      </c>
      <c r="L26291" s="311"/>
    </row>
    <row r="26292" spans="11:12" ht="15.75" x14ac:dyDescent="0.2">
      <c r="K26292" s="311">
        <v>1</v>
      </c>
      <c r="L26292" s="311"/>
    </row>
    <row r="26293" spans="11:12" ht="15.75" x14ac:dyDescent="0.2">
      <c r="K26293" s="311">
        <v>1</v>
      </c>
      <c r="L26293" s="311"/>
    </row>
    <row r="26294" spans="11:12" ht="15.75" x14ac:dyDescent="0.2">
      <c r="K26294" s="311">
        <v>1</v>
      </c>
      <c r="L26294" s="311"/>
    </row>
    <row r="26295" spans="11:12" ht="15.75" x14ac:dyDescent="0.2">
      <c r="K26295" s="311">
        <v>1</v>
      </c>
      <c r="L26295" s="311"/>
    </row>
    <row r="26296" spans="11:12" ht="15.75" x14ac:dyDescent="0.2">
      <c r="K26296" s="311">
        <v>1</v>
      </c>
      <c r="L26296" s="311"/>
    </row>
    <row r="26297" spans="11:12" ht="15.75" x14ac:dyDescent="0.2">
      <c r="K26297" s="311">
        <v>1</v>
      </c>
      <c r="L26297" s="311"/>
    </row>
    <row r="26298" spans="11:12" ht="15.75" x14ac:dyDescent="0.2">
      <c r="K26298" s="311">
        <v>1</v>
      </c>
      <c r="L26298" s="311"/>
    </row>
    <row r="26299" spans="11:12" ht="15.75" x14ac:dyDescent="0.2">
      <c r="K26299" s="311">
        <v>1</v>
      </c>
      <c r="L26299" s="311"/>
    </row>
    <row r="26300" spans="11:12" ht="15.75" x14ac:dyDescent="0.2">
      <c r="K26300" s="311">
        <v>1</v>
      </c>
      <c r="L26300" s="311"/>
    </row>
    <row r="26301" spans="11:12" ht="15.75" x14ac:dyDescent="0.2">
      <c r="K26301" s="311">
        <v>1</v>
      </c>
      <c r="L26301" s="311"/>
    </row>
    <row r="26302" spans="11:12" ht="15.75" x14ac:dyDescent="0.2">
      <c r="K26302" s="311">
        <v>1</v>
      </c>
      <c r="L26302" s="311"/>
    </row>
    <row r="26303" spans="11:12" ht="15.75" x14ac:dyDescent="0.2">
      <c r="K26303" s="311">
        <v>1</v>
      </c>
      <c r="L26303" s="311"/>
    </row>
    <row r="26304" spans="11:12" ht="15.75" x14ac:dyDescent="0.2">
      <c r="K26304" s="311">
        <v>1</v>
      </c>
      <c r="L26304" s="311"/>
    </row>
    <row r="26305" spans="11:12" ht="15.75" x14ac:dyDescent="0.2">
      <c r="K26305" s="311">
        <v>1</v>
      </c>
      <c r="L26305" s="311"/>
    </row>
    <row r="26306" spans="11:12" ht="15.75" x14ac:dyDescent="0.2">
      <c r="K26306" s="311">
        <v>1</v>
      </c>
      <c r="L26306" s="311"/>
    </row>
    <row r="26307" spans="11:12" ht="15.75" x14ac:dyDescent="0.2">
      <c r="K26307" s="311">
        <v>1</v>
      </c>
      <c r="L26307" s="311"/>
    </row>
    <row r="26308" spans="11:12" ht="15.75" x14ac:dyDescent="0.2">
      <c r="K26308" s="311">
        <v>1</v>
      </c>
      <c r="L26308" s="311"/>
    </row>
    <row r="26309" spans="11:12" ht="15.75" x14ac:dyDescent="0.2">
      <c r="K26309" s="311">
        <v>1</v>
      </c>
      <c r="L26309" s="311"/>
    </row>
    <row r="26310" spans="11:12" ht="15.75" x14ac:dyDescent="0.2">
      <c r="K26310" s="311">
        <v>1</v>
      </c>
      <c r="L26310" s="311"/>
    </row>
    <row r="26311" spans="11:12" ht="15.75" x14ac:dyDescent="0.2">
      <c r="K26311" s="311">
        <v>1</v>
      </c>
      <c r="L26311" s="311"/>
    </row>
    <row r="26312" spans="11:12" ht="15.75" x14ac:dyDescent="0.2">
      <c r="K26312" s="311">
        <v>1</v>
      </c>
      <c r="L26312" s="311"/>
    </row>
    <row r="26313" spans="11:12" ht="15.75" x14ac:dyDescent="0.2">
      <c r="K26313" s="311">
        <v>1</v>
      </c>
      <c r="L26313" s="311"/>
    </row>
    <row r="26314" spans="11:12" ht="15.75" x14ac:dyDescent="0.2">
      <c r="K26314" s="311">
        <v>1</v>
      </c>
      <c r="L26314" s="311"/>
    </row>
    <row r="26315" spans="11:12" ht="15.75" x14ac:dyDescent="0.2">
      <c r="K26315" s="311">
        <v>1</v>
      </c>
      <c r="L26315" s="311"/>
    </row>
    <row r="26316" spans="11:12" ht="15.75" x14ac:dyDescent="0.2">
      <c r="K26316" s="311">
        <v>1</v>
      </c>
      <c r="L26316" s="311"/>
    </row>
    <row r="26317" spans="11:12" ht="15.75" x14ac:dyDescent="0.2">
      <c r="K26317" s="311">
        <v>1</v>
      </c>
      <c r="L26317" s="311"/>
    </row>
    <row r="26318" spans="11:12" ht="15.75" x14ac:dyDescent="0.2">
      <c r="K26318" s="311">
        <v>1</v>
      </c>
      <c r="L26318" s="311"/>
    </row>
    <row r="26319" spans="11:12" ht="15.75" x14ac:dyDescent="0.2">
      <c r="K26319" s="311">
        <v>1</v>
      </c>
      <c r="L26319" s="311"/>
    </row>
    <row r="26320" spans="11:12" ht="15.75" x14ac:dyDescent="0.2">
      <c r="K26320" s="311">
        <v>1</v>
      </c>
      <c r="L26320" s="311"/>
    </row>
    <row r="26321" spans="11:12" ht="15.75" x14ac:dyDescent="0.2">
      <c r="K26321" s="311">
        <v>1</v>
      </c>
      <c r="L26321" s="311"/>
    </row>
    <row r="26322" spans="11:12" ht="15.75" x14ac:dyDescent="0.2">
      <c r="K26322" s="311">
        <v>1</v>
      </c>
      <c r="L26322" s="311"/>
    </row>
    <row r="26323" spans="11:12" ht="15.75" x14ac:dyDescent="0.2">
      <c r="K26323" s="311">
        <v>1</v>
      </c>
      <c r="L26323" s="311"/>
    </row>
    <row r="26324" spans="11:12" ht="15.75" x14ac:dyDescent="0.2">
      <c r="K26324" s="311">
        <v>1</v>
      </c>
      <c r="L26324" s="311"/>
    </row>
    <row r="26325" spans="11:12" ht="15.75" x14ac:dyDescent="0.2">
      <c r="K26325" s="311">
        <v>1</v>
      </c>
      <c r="L26325" s="311"/>
    </row>
    <row r="26326" spans="11:12" ht="15.75" x14ac:dyDescent="0.2">
      <c r="K26326" s="311">
        <v>1</v>
      </c>
      <c r="L26326" s="311"/>
    </row>
    <row r="26327" spans="11:12" ht="15.75" x14ac:dyDescent="0.2">
      <c r="K26327" s="311">
        <v>1</v>
      </c>
      <c r="L26327" s="311"/>
    </row>
    <row r="26328" spans="11:12" ht="15.75" x14ac:dyDescent="0.2">
      <c r="K26328" s="311">
        <v>1</v>
      </c>
      <c r="L26328" s="311"/>
    </row>
    <row r="26329" spans="11:12" ht="15.75" x14ac:dyDescent="0.2">
      <c r="K26329" s="311">
        <v>1</v>
      </c>
      <c r="L26329" s="311"/>
    </row>
    <row r="26330" spans="11:12" ht="15.75" x14ac:dyDescent="0.2">
      <c r="K26330" s="311">
        <v>1</v>
      </c>
      <c r="L26330" s="311"/>
    </row>
    <row r="26331" spans="11:12" ht="15.75" x14ac:dyDescent="0.2">
      <c r="K26331" s="311">
        <v>1</v>
      </c>
      <c r="L26331" s="311"/>
    </row>
    <row r="26332" spans="11:12" ht="15.75" x14ac:dyDescent="0.2">
      <c r="K26332" s="311">
        <v>1</v>
      </c>
      <c r="L26332" s="311"/>
    </row>
    <row r="26333" spans="11:12" ht="15.75" x14ac:dyDescent="0.2">
      <c r="K26333" s="311">
        <v>1</v>
      </c>
      <c r="L26333" s="311"/>
    </row>
    <row r="26334" spans="11:12" ht="15.75" x14ac:dyDescent="0.2">
      <c r="K26334" s="311">
        <v>1</v>
      </c>
      <c r="L26334" s="311"/>
    </row>
    <row r="26335" spans="11:12" ht="15.75" x14ac:dyDescent="0.2">
      <c r="K26335" s="311">
        <v>1</v>
      </c>
      <c r="L26335" s="311"/>
    </row>
    <row r="26336" spans="11:12" ht="15.75" x14ac:dyDescent="0.2">
      <c r="K26336" s="311">
        <v>1</v>
      </c>
      <c r="L26336" s="311"/>
    </row>
    <row r="26337" spans="11:12" ht="15.75" x14ac:dyDescent="0.2">
      <c r="K26337" s="311">
        <v>1</v>
      </c>
      <c r="L26337" s="311"/>
    </row>
    <row r="26338" spans="11:12" ht="15.75" x14ac:dyDescent="0.2">
      <c r="K26338" s="311">
        <v>1</v>
      </c>
      <c r="L26338" s="311"/>
    </row>
    <row r="26339" spans="11:12" ht="15.75" x14ac:dyDescent="0.2">
      <c r="K26339" s="311">
        <v>1</v>
      </c>
      <c r="L26339" s="311"/>
    </row>
    <row r="26340" spans="11:12" ht="15.75" x14ac:dyDescent="0.2">
      <c r="K26340" s="311">
        <v>1</v>
      </c>
      <c r="L26340" s="311"/>
    </row>
    <row r="26341" spans="11:12" ht="15.75" x14ac:dyDescent="0.2">
      <c r="K26341" s="311">
        <v>1</v>
      </c>
      <c r="L26341" s="311"/>
    </row>
    <row r="26342" spans="11:12" ht="15.75" x14ac:dyDescent="0.2">
      <c r="K26342" s="311">
        <v>1</v>
      </c>
      <c r="L26342" s="311"/>
    </row>
    <row r="26343" spans="11:12" ht="15.75" x14ac:dyDescent="0.2">
      <c r="K26343" s="311">
        <v>1</v>
      </c>
      <c r="L26343" s="311"/>
    </row>
    <row r="26344" spans="11:12" ht="15.75" x14ac:dyDescent="0.2">
      <c r="K26344" s="311">
        <v>1</v>
      </c>
      <c r="L26344" s="311"/>
    </row>
    <row r="26345" spans="11:12" ht="15.75" x14ac:dyDescent="0.2">
      <c r="K26345" s="311">
        <v>1</v>
      </c>
      <c r="L26345" s="311"/>
    </row>
    <row r="26346" spans="11:12" ht="15.75" x14ac:dyDescent="0.2">
      <c r="K26346" s="311">
        <v>1</v>
      </c>
      <c r="L26346" s="311"/>
    </row>
    <row r="26347" spans="11:12" ht="15.75" x14ac:dyDescent="0.2">
      <c r="K26347" s="311">
        <v>1</v>
      </c>
      <c r="L26347" s="311"/>
    </row>
    <row r="26348" spans="11:12" ht="15.75" x14ac:dyDescent="0.2">
      <c r="K26348" s="311">
        <v>1</v>
      </c>
      <c r="L26348" s="311"/>
    </row>
    <row r="26349" spans="11:12" ht="15.75" x14ac:dyDescent="0.2">
      <c r="K26349" s="311">
        <v>1</v>
      </c>
      <c r="L26349" s="311"/>
    </row>
    <row r="26350" spans="11:12" ht="15.75" x14ac:dyDescent="0.2">
      <c r="K26350" s="311">
        <v>1</v>
      </c>
      <c r="L26350" s="311"/>
    </row>
    <row r="26351" spans="11:12" ht="15.75" x14ac:dyDescent="0.2">
      <c r="K26351" s="311">
        <v>1</v>
      </c>
      <c r="L26351" s="311"/>
    </row>
    <row r="26352" spans="11:12" ht="15.75" x14ac:dyDescent="0.2">
      <c r="K26352" s="311">
        <v>1</v>
      </c>
      <c r="L26352" s="311"/>
    </row>
    <row r="26353" spans="11:12" ht="15.75" x14ac:dyDescent="0.2">
      <c r="K26353" s="311">
        <v>1</v>
      </c>
      <c r="L26353" s="311"/>
    </row>
    <row r="26354" spans="11:12" ht="15.75" x14ac:dyDescent="0.2">
      <c r="K26354" s="311">
        <v>1</v>
      </c>
      <c r="L26354" s="311"/>
    </row>
    <row r="26355" spans="11:12" ht="15.75" x14ac:dyDescent="0.2">
      <c r="K26355" s="311">
        <v>1</v>
      </c>
      <c r="L26355" s="311"/>
    </row>
    <row r="26356" spans="11:12" ht="15.75" x14ac:dyDescent="0.2">
      <c r="K26356" s="311">
        <v>1</v>
      </c>
      <c r="L26356" s="311"/>
    </row>
    <row r="26357" spans="11:12" ht="15.75" x14ac:dyDescent="0.2">
      <c r="K26357" s="311">
        <v>1</v>
      </c>
      <c r="L26357" s="311"/>
    </row>
    <row r="26358" spans="11:12" ht="15.75" x14ac:dyDescent="0.2">
      <c r="K26358" s="311">
        <v>1</v>
      </c>
      <c r="L26358" s="311"/>
    </row>
    <row r="26359" spans="11:12" ht="15.75" x14ac:dyDescent="0.2">
      <c r="K26359" s="311">
        <v>1</v>
      </c>
      <c r="L26359" s="311"/>
    </row>
    <row r="26360" spans="11:12" ht="15.75" x14ac:dyDescent="0.2">
      <c r="K26360" s="311">
        <v>1</v>
      </c>
      <c r="L26360" s="311"/>
    </row>
    <row r="26361" spans="11:12" ht="15.75" x14ac:dyDescent="0.2">
      <c r="K26361" s="311">
        <v>1</v>
      </c>
      <c r="L26361" s="311"/>
    </row>
    <row r="26362" spans="11:12" ht="15.75" x14ac:dyDescent="0.2">
      <c r="K26362" s="311">
        <v>1</v>
      </c>
      <c r="L26362" s="311"/>
    </row>
    <row r="26363" spans="11:12" ht="15.75" x14ac:dyDescent="0.2">
      <c r="K26363" s="311">
        <v>1</v>
      </c>
      <c r="L26363" s="311"/>
    </row>
    <row r="26364" spans="11:12" ht="15.75" x14ac:dyDescent="0.2">
      <c r="K26364" s="311">
        <v>1</v>
      </c>
      <c r="L26364" s="311"/>
    </row>
    <row r="26365" spans="11:12" ht="15.75" x14ac:dyDescent="0.2">
      <c r="K26365" s="311">
        <v>1</v>
      </c>
      <c r="L26365" s="311"/>
    </row>
    <row r="26366" spans="11:12" ht="15.75" x14ac:dyDescent="0.2">
      <c r="K26366" s="311">
        <v>1</v>
      </c>
      <c r="L26366" s="311"/>
    </row>
    <row r="26367" spans="11:12" ht="15.75" x14ac:dyDescent="0.2">
      <c r="K26367" s="311">
        <v>1</v>
      </c>
      <c r="L26367" s="311"/>
    </row>
    <row r="26368" spans="11:12" ht="15.75" x14ac:dyDescent="0.2">
      <c r="K26368" s="311">
        <v>1</v>
      </c>
      <c r="L26368" s="311"/>
    </row>
    <row r="26369" spans="11:12" ht="15.75" x14ac:dyDescent="0.2">
      <c r="K26369" s="311">
        <v>1</v>
      </c>
      <c r="L26369" s="311"/>
    </row>
    <row r="26370" spans="11:12" ht="15.75" x14ac:dyDescent="0.2">
      <c r="K26370" s="311">
        <v>1</v>
      </c>
      <c r="L26370" s="311"/>
    </row>
    <row r="26371" spans="11:12" ht="15.75" x14ac:dyDescent="0.2">
      <c r="K26371" s="311">
        <v>1</v>
      </c>
      <c r="L26371" s="311"/>
    </row>
    <row r="26372" spans="11:12" ht="15.75" x14ac:dyDescent="0.2">
      <c r="K26372" s="311">
        <v>1</v>
      </c>
      <c r="L26372" s="311"/>
    </row>
    <row r="26373" spans="11:12" ht="15.75" x14ac:dyDescent="0.2">
      <c r="K26373" s="311">
        <v>1</v>
      </c>
      <c r="L26373" s="311"/>
    </row>
    <row r="26374" spans="11:12" ht="15.75" x14ac:dyDescent="0.2">
      <c r="K26374" s="311">
        <v>1</v>
      </c>
      <c r="L26374" s="311"/>
    </row>
    <row r="26375" spans="11:12" ht="15.75" x14ac:dyDescent="0.2">
      <c r="K26375" s="311">
        <v>1</v>
      </c>
      <c r="L26375" s="311"/>
    </row>
    <row r="26376" spans="11:12" ht="15.75" x14ac:dyDescent="0.2">
      <c r="K26376" s="311">
        <v>1</v>
      </c>
      <c r="L26376" s="311"/>
    </row>
    <row r="26377" spans="11:12" ht="15.75" x14ac:dyDescent="0.2">
      <c r="K26377" s="311">
        <v>1</v>
      </c>
      <c r="L26377" s="311"/>
    </row>
    <row r="26378" spans="11:12" ht="15.75" x14ac:dyDescent="0.2">
      <c r="K26378" s="311">
        <v>1</v>
      </c>
      <c r="L26378" s="311"/>
    </row>
    <row r="26379" spans="11:12" ht="15.75" x14ac:dyDescent="0.2">
      <c r="K26379" s="311">
        <v>1</v>
      </c>
      <c r="L26379" s="311"/>
    </row>
    <row r="26380" spans="11:12" ht="15.75" x14ac:dyDescent="0.2">
      <c r="K26380" s="311">
        <v>1</v>
      </c>
      <c r="L26380" s="311"/>
    </row>
    <row r="26381" spans="11:12" ht="15.75" x14ac:dyDescent="0.2">
      <c r="K26381" s="311">
        <v>1</v>
      </c>
      <c r="L26381" s="311"/>
    </row>
    <row r="26382" spans="11:12" ht="15.75" x14ac:dyDescent="0.2">
      <c r="K26382" s="311">
        <v>1</v>
      </c>
      <c r="L26382" s="311"/>
    </row>
    <row r="26383" spans="11:12" ht="15.75" x14ac:dyDescent="0.2">
      <c r="K26383" s="311">
        <v>1</v>
      </c>
      <c r="L26383" s="311"/>
    </row>
    <row r="26384" spans="11:12" ht="15.75" x14ac:dyDescent="0.2">
      <c r="K26384" s="311">
        <v>1</v>
      </c>
      <c r="L26384" s="311"/>
    </row>
    <row r="26385" spans="11:12" ht="15.75" x14ac:dyDescent="0.2">
      <c r="K26385" s="311">
        <v>1</v>
      </c>
      <c r="L26385" s="311"/>
    </row>
    <row r="26386" spans="11:12" ht="15.75" x14ac:dyDescent="0.2">
      <c r="K26386" s="311">
        <v>1</v>
      </c>
      <c r="L26386" s="311"/>
    </row>
    <row r="26387" spans="11:12" ht="15.75" x14ac:dyDescent="0.2">
      <c r="K26387" s="311">
        <v>1</v>
      </c>
      <c r="L26387" s="311"/>
    </row>
    <row r="26388" spans="11:12" ht="15.75" x14ac:dyDescent="0.2">
      <c r="K26388" s="311">
        <v>1</v>
      </c>
      <c r="L26388" s="311"/>
    </row>
    <row r="26389" spans="11:12" ht="15.75" x14ac:dyDescent="0.2">
      <c r="K26389" s="311">
        <v>1</v>
      </c>
      <c r="L26389" s="311"/>
    </row>
    <row r="26390" spans="11:12" ht="15.75" x14ac:dyDescent="0.2">
      <c r="K26390" s="311">
        <v>1</v>
      </c>
      <c r="L26390" s="311"/>
    </row>
    <row r="26391" spans="11:12" ht="15.75" x14ac:dyDescent="0.2">
      <c r="K26391" s="311">
        <v>1</v>
      </c>
      <c r="L26391" s="311"/>
    </row>
    <row r="26392" spans="11:12" ht="15.75" x14ac:dyDescent="0.2">
      <c r="K26392" s="311">
        <v>1</v>
      </c>
      <c r="L26392" s="311"/>
    </row>
    <row r="26393" spans="11:12" ht="15.75" x14ac:dyDescent="0.2">
      <c r="K26393" s="311">
        <v>1</v>
      </c>
      <c r="L26393" s="311"/>
    </row>
    <row r="26394" spans="11:12" ht="15.75" x14ac:dyDescent="0.2">
      <c r="K26394" s="311">
        <v>1</v>
      </c>
      <c r="L26394" s="311"/>
    </row>
    <row r="26395" spans="11:12" ht="15.75" x14ac:dyDescent="0.2">
      <c r="K26395" s="311">
        <v>1</v>
      </c>
      <c r="L26395" s="311"/>
    </row>
    <row r="26396" spans="11:12" ht="15.75" x14ac:dyDescent="0.2">
      <c r="K26396" s="311">
        <v>1</v>
      </c>
      <c r="L26396" s="311"/>
    </row>
    <row r="26397" spans="11:12" ht="15.75" x14ac:dyDescent="0.2">
      <c r="K26397" s="311">
        <v>1</v>
      </c>
      <c r="L26397" s="311"/>
    </row>
    <row r="26398" spans="11:12" ht="15.75" x14ac:dyDescent="0.2">
      <c r="K26398" s="311">
        <v>1</v>
      </c>
      <c r="L26398" s="311"/>
    </row>
    <row r="26399" spans="11:12" ht="15.75" x14ac:dyDescent="0.2">
      <c r="K26399" s="311">
        <v>1</v>
      </c>
      <c r="L26399" s="311"/>
    </row>
    <row r="26400" spans="11:12" ht="15.75" x14ac:dyDescent="0.2">
      <c r="K26400" s="311">
        <v>1</v>
      </c>
      <c r="L26400" s="311"/>
    </row>
    <row r="26401" spans="11:12" ht="15.75" x14ac:dyDescent="0.2">
      <c r="K26401" s="311">
        <v>1</v>
      </c>
      <c r="L26401" s="311"/>
    </row>
    <row r="26402" spans="11:12" ht="15.75" x14ac:dyDescent="0.2">
      <c r="K26402" s="311">
        <v>1</v>
      </c>
      <c r="L26402" s="311"/>
    </row>
    <row r="26403" spans="11:12" ht="15.75" x14ac:dyDescent="0.2">
      <c r="K26403" s="311">
        <v>1</v>
      </c>
      <c r="L26403" s="311"/>
    </row>
    <row r="26404" spans="11:12" ht="15.75" x14ac:dyDescent="0.2">
      <c r="K26404" s="311">
        <v>1</v>
      </c>
      <c r="L26404" s="311"/>
    </row>
    <row r="26405" spans="11:12" ht="15.75" x14ac:dyDescent="0.2">
      <c r="K26405" s="311">
        <v>1</v>
      </c>
      <c r="L26405" s="311"/>
    </row>
    <row r="26406" spans="11:12" ht="15.75" x14ac:dyDescent="0.2">
      <c r="K26406" s="311">
        <v>1</v>
      </c>
      <c r="L26406" s="311"/>
    </row>
    <row r="26407" spans="11:12" ht="15.75" x14ac:dyDescent="0.2">
      <c r="K26407" s="311">
        <v>1</v>
      </c>
      <c r="L26407" s="311"/>
    </row>
    <row r="26408" spans="11:12" ht="15.75" x14ac:dyDescent="0.2">
      <c r="K26408" s="311">
        <v>1</v>
      </c>
      <c r="L26408" s="311"/>
    </row>
    <row r="26409" spans="11:12" ht="15.75" x14ac:dyDescent="0.2">
      <c r="K26409" s="311">
        <v>1</v>
      </c>
      <c r="L26409" s="311"/>
    </row>
    <row r="26410" spans="11:12" ht="15.75" x14ac:dyDescent="0.2">
      <c r="K26410" s="311">
        <v>1</v>
      </c>
      <c r="L26410" s="311"/>
    </row>
    <row r="26411" spans="11:12" ht="15.75" x14ac:dyDescent="0.2">
      <c r="K26411" s="311">
        <v>1</v>
      </c>
      <c r="L26411" s="311"/>
    </row>
    <row r="26412" spans="11:12" ht="15.75" x14ac:dyDescent="0.2">
      <c r="K26412" s="311">
        <v>1</v>
      </c>
      <c r="L26412" s="311"/>
    </row>
    <row r="26413" spans="11:12" ht="15.75" x14ac:dyDescent="0.2">
      <c r="K26413" s="311">
        <v>1</v>
      </c>
      <c r="L26413" s="311"/>
    </row>
    <row r="26414" spans="11:12" ht="15.75" x14ac:dyDescent="0.2">
      <c r="K26414" s="311">
        <v>1</v>
      </c>
      <c r="L26414" s="311"/>
    </row>
    <row r="26415" spans="11:12" ht="15.75" x14ac:dyDescent="0.2">
      <c r="K26415" s="311">
        <v>1</v>
      </c>
      <c r="L26415" s="311"/>
    </row>
    <row r="26416" spans="11:12" ht="15.75" x14ac:dyDescent="0.2">
      <c r="K26416" s="311">
        <v>1</v>
      </c>
      <c r="L26416" s="311"/>
    </row>
    <row r="26417" spans="11:12" ht="15.75" x14ac:dyDescent="0.2">
      <c r="K26417" s="311">
        <v>1</v>
      </c>
      <c r="L26417" s="311"/>
    </row>
    <row r="26418" spans="11:12" ht="15.75" x14ac:dyDescent="0.2">
      <c r="K26418" s="311">
        <v>1</v>
      </c>
      <c r="L26418" s="311"/>
    </row>
    <row r="26419" spans="11:12" ht="15.75" x14ac:dyDescent="0.2">
      <c r="K26419" s="311">
        <v>1</v>
      </c>
      <c r="L26419" s="311"/>
    </row>
    <row r="26420" spans="11:12" ht="15.75" x14ac:dyDescent="0.2">
      <c r="K26420" s="311">
        <v>1</v>
      </c>
      <c r="L26420" s="311"/>
    </row>
    <row r="26421" spans="11:12" ht="15.75" x14ac:dyDescent="0.2">
      <c r="K26421" s="311">
        <v>1</v>
      </c>
      <c r="L26421" s="311"/>
    </row>
    <row r="26422" spans="11:12" ht="15.75" x14ac:dyDescent="0.2">
      <c r="K26422" s="311">
        <v>1</v>
      </c>
      <c r="L26422" s="311"/>
    </row>
    <row r="26423" spans="11:12" ht="15.75" x14ac:dyDescent="0.2">
      <c r="K26423" s="311">
        <v>1</v>
      </c>
      <c r="L26423" s="311"/>
    </row>
    <row r="26424" spans="11:12" ht="15.75" x14ac:dyDescent="0.2">
      <c r="K26424" s="311">
        <v>1</v>
      </c>
      <c r="L26424" s="311"/>
    </row>
    <row r="26425" spans="11:12" ht="15.75" x14ac:dyDescent="0.2">
      <c r="K26425" s="311">
        <v>1</v>
      </c>
      <c r="L26425" s="311"/>
    </row>
    <row r="26426" spans="11:12" ht="15.75" x14ac:dyDescent="0.2">
      <c r="K26426" s="311">
        <v>1</v>
      </c>
      <c r="L26426" s="311"/>
    </row>
    <row r="26427" spans="11:12" ht="15.75" x14ac:dyDescent="0.2">
      <c r="K26427" s="311">
        <v>1</v>
      </c>
      <c r="L26427" s="311"/>
    </row>
    <row r="26428" spans="11:12" ht="15.75" x14ac:dyDescent="0.2">
      <c r="K26428" s="311">
        <v>1</v>
      </c>
      <c r="L26428" s="311"/>
    </row>
    <row r="26429" spans="11:12" ht="15.75" x14ac:dyDescent="0.2">
      <c r="K26429" s="311">
        <v>1</v>
      </c>
      <c r="L26429" s="311"/>
    </row>
    <row r="26430" spans="11:12" ht="15.75" x14ac:dyDescent="0.2">
      <c r="K26430" s="311">
        <v>1</v>
      </c>
      <c r="L26430" s="311"/>
    </row>
    <row r="26431" spans="11:12" ht="15.75" x14ac:dyDescent="0.2">
      <c r="K26431" s="311">
        <v>1</v>
      </c>
      <c r="L26431" s="311"/>
    </row>
    <row r="26432" spans="11:12" ht="15.75" x14ac:dyDescent="0.2">
      <c r="K26432" s="311">
        <v>1</v>
      </c>
      <c r="L26432" s="311"/>
    </row>
    <row r="26433" spans="11:12" ht="15.75" x14ac:dyDescent="0.2">
      <c r="K26433" s="311">
        <v>1</v>
      </c>
      <c r="L26433" s="311"/>
    </row>
    <row r="26434" spans="11:12" ht="15.75" x14ac:dyDescent="0.2">
      <c r="K26434" s="311">
        <v>1</v>
      </c>
      <c r="L26434" s="311"/>
    </row>
    <row r="26435" spans="11:12" ht="15.75" x14ac:dyDescent="0.2">
      <c r="K26435" s="311">
        <v>1</v>
      </c>
      <c r="L26435" s="311"/>
    </row>
    <row r="26436" spans="11:12" ht="15.75" x14ac:dyDescent="0.2">
      <c r="K26436" s="311">
        <v>1</v>
      </c>
      <c r="L26436" s="311"/>
    </row>
    <row r="26437" spans="11:12" ht="15.75" x14ac:dyDescent="0.2">
      <c r="K26437" s="311">
        <v>1</v>
      </c>
      <c r="L26437" s="311"/>
    </row>
    <row r="26438" spans="11:12" ht="15.75" x14ac:dyDescent="0.2">
      <c r="K26438" s="311">
        <v>1</v>
      </c>
      <c r="L26438" s="311"/>
    </row>
    <row r="26439" spans="11:12" ht="15.75" x14ac:dyDescent="0.2">
      <c r="K26439" s="311">
        <v>1</v>
      </c>
      <c r="L26439" s="311"/>
    </row>
    <row r="26440" spans="11:12" ht="15.75" x14ac:dyDescent="0.2">
      <c r="K26440" s="311">
        <v>1</v>
      </c>
      <c r="L26440" s="311"/>
    </row>
    <row r="26441" spans="11:12" ht="15.75" x14ac:dyDescent="0.2">
      <c r="K26441" s="311">
        <v>1</v>
      </c>
      <c r="L26441" s="311"/>
    </row>
    <row r="26442" spans="11:12" ht="15.75" x14ac:dyDescent="0.2">
      <c r="K26442" s="311">
        <v>1</v>
      </c>
      <c r="L26442" s="311"/>
    </row>
    <row r="26443" spans="11:12" ht="15.75" x14ac:dyDescent="0.2">
      <c r="K26443" s="311">
        <v>1</v>
      </c>
      <c r="L26443" s="311"/>
    </row>
    <row r="26444" spans="11:12" ht="15.75" x14ac:dyDescent="0.2">
      <c r="K26444" s="311">
        <v>1</v>
      </c>
      <c r="L26444" s="311"/>
    </row>
    <row r="26445" spans="11:12" ht="15.75" x14ac:dyDescent="0.2">
      <c r="K26445" s="311">
        <v>1</v>
      </c>
      <c r="L26445" s="311"/>
    </row>
    <row r="26446" spans="11:12" ht="15.75" x14ac:dyDescent="0.2">
      <c r="K26446" s="311">
        <v>1</v>
      </c>
      <c r="L26446" s="311"/>
    </row>
    <row r="26447" spans="11:12" ht="15.75" x14ac:dyDescent="0.2">
      <c r="K26447" s="311">
        <v>1</v>
      </c>
      <c r="L26447" s="311"/>
    </row>
    <row r="26448" spans="11:12" ht="15.75" x14ac:dyDescent="0.2">
      <c r="K26448" s="311">
        <v>1</v>
      </c>
      <c r="L26448" s="311"/>
    </row>
    <row r="26449" spans="11:12" ht="15.75" x14ac:dyDescent="0.2">
      <c r="K26449" s="311">
        <v>1</v>
      </c>
      <c r="L26449" s="311"/>
    </row>
    <row r="26450" spans="11:12" ht="15.75" x14ac:dyDescent="0.2">
      <c r="K26450" s="311">
        <v>1</v>
      </c>
      <c r="L26450" s="311"/>
    </row>
    <row r="26451" spans="11:12" ht="15.75" x14ac:dyDescent="0.2">
      <c r="K26451" s="311">
        <v>1</v>
      </c>
      <c r="L26451" s="311"/>
    </row>
    <row r="26452" spans="11:12" ht="15.75" x14ac:dyDescent="0.2">
      <c r="K26452" s="311">
        <v>1</v>
      </c>
      <c r="L26452" s="311"/>
    </row>
    <row r="26453" spans="11:12" ht="15.75" x14ac:dyDescent="0.2">
      <c r="K26453" s="311">
        <v>1</v>
      </c>
      <c r="L26453" s="311"/>
    </row>
    <row r="26454" spans="11:12" ht="15.75" x14ac:dyDescent="0.2">
      <c r="K26454" s="311">
        <v>1</v>
      </c>
      <c r="L26454" s="311"/>
    </row>
    <row r="26455" spans="11:12" ht="15.75" x14ac:dyDescent="0.2">
      <c r="K26455" s="311">
        <v>1</v>
      </c>
      <c r="L26455" s="311"/>
    </row>
    <row r="26456" spans="11:12" ht="15.75" x14ac:dyDescent="0.2">
      <c r="K26456" s="311">
        <v>1</v>
      </c>
      <c r="L26456" s="311"/>
    </row>
    <row r="26457" spans="11:12" ht="15.75" x14ac:dyDescent="0.2">
      <c r="K26457" s="311">
        <v>1</v>
      </c>
      <c r="L26457" s="311"/>
    </row>
    <row r="26458" spans="11:12" ht="15.75" x14ac:dyDescent="0.2">
      <c r="K26458" s="311">
        <v>1</v>
      </c>
      <c r="L26458" s="311"/>
    </row>
    <row r="26459" spans="11:12" ht="15.75" x14ac:dyDescent="0.2">
      <c r="K26459" s="311">
        <v>1</v>
      </c>
      <c r="L26459" s="311"/>
    </row>
    <row r="26460" spans="11:12" ht="15.75" x14ac:dyDescent="0.2">
      <c r="K26460" s="311">
        <v>1</v>
      </c>
      <c r="L26460" s="311"/>
    </row>
    <row r="26461" spans="11:12" ht="15.75" x14ac:dyDescent="0.2">
      <c r="K26461" s="311">
        <v>1</v>
      </c>
      <c r="L26461" s="311"/>
    </row>
    <row r="26462" spans="11:12" ht="15.75" x14ac:dyDescent="0.2">
      <c r="K26462" s="311">
        <v>1</v>
      </c>
      <c r="L26462" s="311"/>
    </row>
    <row r="26463" spans="11:12" ht="15.75" x14ac:dyDescent="0.2">
      <c r="K26463" s="311">
        <v>1</v>
      </c>
      <c r="L26463" s="311"/>
    </row>
    <row r="26464" spans="11:12" ht="15.75" x14ac:dyDescent="0.2">
      <c r="K26464" s="311">
        <v>1</v>
      </c>
      <c r="L26464" s="311"/>
    </row>
    <row r="26465" spans="11:12" ht="15.75" x14ac:dyDescent="0.2">
      <c r="K26465" s="311">
        <v>1</v>
      </c>
      <c r="L26465" s="311"/>
    </row>
    <row r="26466" spans="11:12" ht="15.75" x14ac:dyDescent="0.2">
      <c r="K26466" s="311">
        <v>1</v>
      </c>
      <c r="L26466" s="311"/>
    </row>
    <row r="26467" spans="11:12" ht="15.75" x14ac:dyDescent="0.2">
      <c r="K26467" s="311">
        <v>1</v>
      </c>
      <c r="L26467" s="311"/>
    </row>
    <row r="26468" spans="11:12" ht="15.75" x14ac:dyDescent="0.2">
      <c r="K26468" s="311">
        <v>1</v>
      </c>
      <c r="L26468" s="311"/>
    </row>
    <row r="26469" spans="11:12" ht="15.75" x14ac:dyDescent="0.2">
      <c r="K26469" s="311">
        <v>1</v>
      </c>
      <c r="L26469" s="311"/>
    </row>
    <row r="26470" spans="11:12" ht="15.75" x14ac:dyDescent="0.2">
      <c r="K26470" s="311">
        <v>1</v>
      </c>
      <c r="L26470" s="311"/>
    </row>
    <row r="26471" spans="11:12" ht="15.75" x14ac:dyDescent="0.2">
      <c r="K26471" s="311">
        <v>1</v>
      </c>
      <c r="L26471" s="311"/>
    </row>
    <row r="26472" spans="11:12" ht="15.75" x14ac:dyDescent="0.2">
      <c r="K26472" s="311">
        <v>1</v>
      </c>
      <c r="L26472" s="311"/>
    </row>
    <row r="26473" spans="11:12" ht="15.75" x14ac:dyDescent="0.2">
      <c r="K26473" s="311">
        <v>1</v>
      </c>
      <c r="L26473" s="311"/>
    </row>
    <row r="26474" spans="11:12" ht="15.75" x14ac:dyDescent="0.2">
      <c r="K26474" s="311">
        <v>1</v>
      </c>
      <c r="L26474" s="311"/>
    </row>
    <row r="26475" spans="11:12" ht="15.75" x14ac:dyDescent="0.2">
      <c r="K26475" s="311">
        <v>1</v>
      </c>
      <c r="L26475" s="311"/>
    </row>
    <row r="26476" spans="11:12" ht="15.75" x14ac:dyDescent="0.2">
      <c r="K26476" s="311">
        <v>1</v>
      </c>
      <c r="L26476" s="311"/>
    </row>
    <row r="26477" spans="11:12" ht="15.75" x14ac:dyDescent="0.2">
      <c r="K26477" s="311">
        <v>1</v>
      </c>
      <c r="L26477" s="311"/>
    </row>
    <row r="26478" spans="11:12" ht="15.75" x14ac:dyDescent="0.2">
      <c r="K26478" s="311">
        <v>1</v>
      </c>
      <c r="L26478" s="311"/>
    </row>
    <row r="26479" spans="11:12" ht="15.75" x14ac:dyDescent="0.2">
      <c r="K26479" s="311">
        <v>1</v>
      </c>
      <c r="L26479" s="311"/>
    </row>
    <row r="26480" spans="11:12" ht="15.75" x14ac:dyDescent="0.2">
      <c r="K26480" s="311">
        <v>1</v>
      </c>
      <c r="L26480" s="311"/>
    </row>
    <row r="26481" spans="11:12" ht="15.75" x14ac:dyDescent="0.2">
      <c r="K26481" s="311">
        <v>1</v>
      </c>
      <c r="L26481" s="311"/>
    </row>
    <row r="26482" spans="11:12" ht="15.75" x14ac:dyDescent="0.2">
      <c r="K26482" s="311">
        <v>1</v>
      </c>
      <c r="L26482" s="311"/>
    </row>
    <row r="26483" spans="11:12" ht="15.75" x14ac:dyDescent="0.2">
      <c r="K26483" s="311">
        <v>1</v>
      </c>
      <c r="L26483" s="311"/>
    </row>
    <row r="26484" spans="11:12" ht="15.75" x14ac:dyDescent="0.2">
      <c r="K26484" s="311">
        <v>1</v>
      </c>
      <c r="L26484" s="311"/>
    </row>
    <row r="26485" spans="11:12" ht="15.75" x14ac:dyDescent="0.2">
      <c r="K26485" s="311">
        <v>1</v>
      </c>
      <c r="L26485" s="311"/>
    </row>
    <row r="26486" spans="11:12" ht="15.75" x14ac:dyDescent="0.2">
      <c r="K26486" s="311">
        <v>1</v>
      </c>
      <c r="L26486" s="311"/>
    </row>
    <row r="26487" spans="11:12" ht="15.75" x14ac:dyDescent="0.2">
      <c r="K26487" s="311">
        <v>1</v>
      </c>
      <c r="L26487" s="311"/>
    </row>
    <row r="26488" spans="11:12" ht="15.75" x14ac:dyDescent="0.2">
      <c r="K26488" s="311">
        <v>1</v>
      </c>
      <c r="L26488" s="311"/>
    </row>
    <row r="26489" spans="11:12" ht="15.75" x14ac:dyDescent="0.2">
      <c r="K26489" s="311">
        <v>1</v>
      </c>
      <c r="L26489" s="311"/>
    </row>
    <row r="26490" spans="11:12" ht="15.75" x14ac:dyDescent="0.2">
      <c r="K26490" s="311">
        <v>1</v>
      </c>
      <c r="L26490" s="311"/>
    </row>
    <row r="26491" spans="11:12" ht="15.75" x14ac:dyDescent="0.2">
      <c r="K26491" s="311">
        <v>1</v>
      </c>
      <c r="L26491" s="311"/>
    </row>
    <row r="26492" spans="11:12" ht="15.75" x14ac:dyDescent="0.2">
      <c r="K26492" s="311">
        <v>1</v>
      </c>
      <c r="L26492" s="311"/>
    </row>
    <row r="26493" spans="11:12" ht="15.75" x14ac:dyDescent="0.2">
      <c r="K26493" s="311">
        <v>1</v>
      </c>
      <c r="L26493" s="311"/>
    </row>
    <row r="26494" spans="11:12" ht="15.75" x14ac:dyDescent="0.2">
      <c r="K26494" s="311">
        <v>1</v>
      </c>
      <c r="L26494" s="311"/>
    </row>
    <row r="26495" spans="11:12" ht="15.75" x14ac:dyDescent="0.2">
      <c r="K26495" s="311">
        <v>1</v>
      </c>
      <c r="L26495" s="311"/>
    </row>
    <row r="26496" spans="11:12" ht="15.75" x14ac:dyDescent="0.2">
      <c r="K26496" s="311">
        <v>1</v>
      </c>
      <c r="L26496" s="311"/>
    </row>
    <row r="26497" spans="11:12" ht="15.75" x14ac:dyDescent="0.2">
      <c r="K26497" s="311">
        <v>1</v>
      </c>
      <c r="L26497" s="311"/>
    </row>
    <row r="26498" spans="11:12" ht="15.75" x14ac:dyDescent="0.2">
      <c r="K26498" s="311">
        <v>1</v>
      </c>
      <c r="L26498" s="311"/>
    </row>
    <row r="26499" spans="11:12" ht="15.75" x14ac:dyDescent="0.2">
      <c r="K26499" s="311">
        <v>1</v>
      </c>
      <c r="L26499" s="311"/>
    </row>
    <row r="26500" spans="11:12" ht="15.75" x14ac:dyDescent="0.2">
      <c r="K26500" s="311">
        <v>1</v>
      </c>
      <c r="L26500" s="311"/>
    </row>
    <row r="26501" spans="11:12" ht="15.75" x14ac:dyDescent="0.2">
      <c r="K26501" s="311">
        <v>1</v>
      </c>
      <c r="L26501" s="311"/>
    </row>
    <row r="26502" spans="11:12" ht="15.75" x14ac:dyDescent="0.2">
      <c r="K26502" s="311">
        <v>1</v>
      </c>
      <c r="L26502" s="311"/>
    </row>
    <row r="26503" spans="11:12" ht="15.75" x14ac:dyDescent="0.2">
      <c r="K26503" s="311">
        <v>1</v>
      </c>
      <c r="L26503" s="311"/>
    </row>
    <row r="26504" spans="11:12" ht="15.75" x14ac:dyDescent="0.2">
      <c r="K26504" s="311">
        <v>1</v>
      </c>
      <c r="L26504" s="311"/>
    </row>
    <row r="26505" spans="11:12" ht="15.75" x14ac:dyDescent="0.2">
      <c r="K26505" s="311">
        <v>1</v>
      </c>
      <c r="L26505" s="311"/>
    </row>
    <row r="26506" spans="11:12" ht="15.75" x14ac:dyDescent="0.2">
      <c r="K26506" s="311">
        <v>1</v>
      </c>
      <c r="L26506" s="311"/>
    </row>
    <row r="26507" spans="11:12" ht="15.75" x14ac:dyDescent="0.2">
      <c r="K26507" s="311">
        <v>1</v>
      </c>
      <c r="L26507" s="311"/>
    </row>
    <row r="26508" spans="11:12" ht="15.75" x14ac:dyDescent="0.2">
      <c r="K26508" s="311">
        <v>1</v>
      </c>
      <c r="L26508" s="311"/>
    </row>
    <row r="26509" spans="11:12" ht="15.75" x14ac:dyDescent="0.2">
      <c r="K26509" s="311">
        <v>1</v>
      </c>
      <c r="L26509" s="311"/>
    </row>
    <row r="26510" spans="11:12" ht="15.75" x14ac:dyDescent="0.2">
      <c r="K26510" s="311">
        <v>1</v>
      </c>
      <c r="L26510" s="311"/>
    </row>
    <row r="26511" spans="11:12" ht="15.75" x14ac:dyDescent="0.2">
      <c r="K26511" s="311">
        <v>1</v>
      </c>
      <c r="L26511" s="311"/>
    </row>
    <row r="26512" spans="11:12" ht="15.75" x14ac:dyDescent="0.2">
      <c r="K26512" s="311">
        <v>1</v>
      </c>
      <c r="L26512" s="311"/>
    </row>
    <row r="26513" spans="11:12" ht="15.75" x14ac:dyDescent="0.2">
      <c r="K26513" s="311">
        <v>1</v>
      </c>
      <c r="L26513" s="311"/>
    </row>
    <row r="26514" spans="11:12" ht="15.75" x14ac:dyDescent="0.2">
      <c r="K26514" s="311">
        <v>1</v>
      </c>
      <c r="L26514" s="311"/>
    </row>
    <row r="26515" spans="11:12" ht="15.75" x14ac:dyDescent="0.2">
      <c r="K26515" s="311">
        <v>1</v>
      </c>
      <c r="L26515" s="311"/>
    </row>
    <row r="26516" spans="11:12" ht="15.75" x14ac:dyDescent="0.2">
      <c r="K26516" s="311">
        <v>1</v>
      </c>
      <c r="L26516" s="311"/>
    </row>
    <row r="26517" spans="11:12" ht="15.75" x14ac:dyDescent="0.2">
      <c r="K26517" s="311">
        <v>1</v>
      </c>
      <c r="L26517" s="311"/>
    </row>
    <row r="26518" spans="11:12" ht="15.75" x14ac:dyDescent="0.2">
      <c r="K26518" s="311">
        <v>1</v>
      </c>
      <c r="L26518" s="311"/>
    </row>
    <row r="26519" spans="11:12" ht="15.75" x14ac:dyDescent="0.2">
      <c r="K26519" s="311">
        <v>1</v>
      </c>
      <c r="L26519" s="311"/>
    </row>
    <row r="26520" spans="11:12" ht="15.75" x14ac:dyDescent="0.2">
      <c r="K26520" s="311">
        <v>1</v>
      </c>
      <c r="L26520" s="311"/>
    </row>
    <row r="26521" spans="11:12" ht="15.75" x14ac:dyDescent="0.2">
      <c r="K26521" s="311">
        <v>1</v>
      </c>
      <c r="L26521" s="311"/>
    </row>
    <row r="26522" spans="11:12" ht="15.75" x14ac:dyDescent="0.2">
      <c r="K26522" s="311">
        <v>1</v>
      </c>
      <c r="L26522" s="311"/>
    </row>
    <row r="26523" spans="11:12" ht="15.75" x14ac:dyDescent="0.2">
      <c r="K26523" s="311">
        <v>1</v>
      </c>
      <c r="L26523" s="311"/>
    </row>
    <row r="26524" spans="11:12" ht="15.75" x14ac:dyDescent="0.2">
      <c r="K26524" s="311">
        <v>1</v>
      </c>
      <c r="L26524" s="311"/>
    </row>
    <row r="26525" spans="11:12" ht="15.75" x14ac:dyDescent="0.2">
      <c r="K26525" s="311">
        <v>1</v>
      </c>
      <c r="L26525" s="311"/>
    </row>
    <row r="26526" spans="11:12" ht="15.75" x14ac:dyDescent="0.2">
      <c r="K26526" s="311">
        <v>1</v>
      </c>
      <c r="L26526" s="311"/>
    </row>
    <row r="26527" spans="11:12" ht="15.75" x14ac:dyDescent="0.2">
      <c r="K26527" s="311">
        <v>1</v>
      </c>
      <c r="L26527" s="311"/>
    </row>
    <row r="26528" spans="11:12" ht="15.75" x14ac:dyDescent="0.2">
      <c r="K26528" s="311">
        <v>1</v>
      </c>
      <c r="L26528" s="311"/>
    </row>
    <row r="26529" spans="11:12" ht="15.75" x14ac:dyDescent="0.2">
      <c r="K26529" s="311">
        <v>1</v>
      </c>
      <c r="L26529" s="311"/>
    </row>
    <row r="26530" spans="11:12" ht="15.75" x14ac:dyDescent="0.2">
      <c r="K26530" s="311">
        <v>1</v>
      </c>
      <c r="L26530" s="311"/>
    </row>
    <row r="26531" spans="11:12" ht="15.75" x14ac:dyDescent="0.2">
      <c r="K26531" s="311">
        <v>1</v>
      </c>
      <c r="L26531" s="311"/>
    </row>
    <row r="26532" spans="11:12" ht="15.75" x14ac:dyDescent="0.2">
      <c r="K26532" s="311">
        <v>1</v>
      </c>
      <c r="L26532" s="311"/>
    </row>
    <row r="26533" spans="11:12" ht="15.75" x14ac:dyDescent="0.2">
      <c r="K26533" s="311">
        <v>1</v>
      </c>
      <c r="L26533" s="311"/>
    </row>
    <row r="26534" spans="11:12" ht="15.75" x14ac:dyDescent="0.2">
      <c r="K26534" s="311">
        <v>1</v>
      </c>
      <c r="L26534" s="311"/>
    </row>
    <row r="26535" spans="11:12" ht="15.75" x14ac:dyDescent="0.2">
      <c r="K26535" s="311">
        <v>1</v>
      </c>
      <c r="L26535" s="311"/>
    </row>
    <row r="26536" spans="11:12" ht="15.75" x14ac:dyDescent="0.2">
      <c r="K26536" s="311">
        <v>1</v>
      </c>
      <c r="L26536" s="311"/>
    </row>
    <row r="26537" spans="11:12" ht="15.75" x14ac:dyDescent="0.2">
      <c r="K26537" s="311">
        <v>1</v>
      </c>
      <c r="L26537" s="311"/>
    </row>
    <row r="26538" spans="11:12" ht="15.75" x14ac:dyDescent="0.2">
      <c r="K26538" s="311">
        <v>1</v>
      </c>
      <c r="L26538" s="311"/>
    </row>
    <row r="26539" spans="11:12" ht="15.75" x14ac:dyDescent="0.2">
      <c r="K26539" s="311">
        <v>1</v>
      </c>
      <c r="L26539" s="311"/>
    </row>
    <row r="26540" spans="11:12" ht="15.75" x14ac:dyDescent="0.2">
      <c r="K26540" s="311">
        <v>1</v>
      </c>
      <c r="L26540" s="311"/>
    </row>
    <row r="26541" spans="11:12" ht="15.75" x14ac:dyDescent="0.2">
      <c r="K26541" s="311">
        <v>1</v>
      </c>
      <c r="L26541" s="311"/>
    </row>
    <row r="26542" spans="11:12" ht="15.75" x14ac:dyDescent="0.2">
      <c r="K26542" s="311">
        <v>1</v>
      </c>
      <c r="L26542" s="311"/>
    </row>
    <row r="26543" spans="11:12" ht="15.75" x14ac:dyDescent="0.2">
      <c r="K26543" s="311">
        <v>1</v>
      </c>
      <c r="L26543" s="311"/>
    </row>
    <row r="26544" spans="11:12" ht="15.75" x14ac:dyDescent="0.2">
      <c r="K26544" s="311">
        <v>1</v>
      </c>
      <c r="L26544" s="311"/>
    </row>
    <row r="26545" spans="11:12" ht="15.75" x14ac:dyDescent="0.2">
      <c r="K26545" s="311">
        <v>1</v>
      </c>
      <c r="L26545" s="311"/>
    </row>
    <row r="26546" spans="11:12" ht="15.75" x14ac:dyDescent="0.2">
      <c r="K26546" s="311">
        <v>1</v>
      </c>
      <c r="L26546" s="311"/>
    </row>
    <row r="26547" spans="11:12" ht="15.75" x14ac:dyDescent="0.2">
      <c r="K26547" s="311">
        <v>1</v>
      </c>
      <c r="L26547" s="311"/>
    </row>
    <row r="26548" spans="11:12" ht="15.75" x14ac:dyDescent="0.2">
      <c r="K26548" s="311">
        <v>1</v>
      </c>
      <c r="L26548" s="311"/>
    </row>
    <row r="26549" spans="11:12" ht="15.75" x14ac:dyDescent="0.2">
      <c r="K26549" s="311">
        <v>1</v>
      </c>
      <c r="L26549" s="311"/>
    </row>
    <row r="26550" spans="11:12" ht="15.75" x14ac:dyDescent="0.2">
      <c r="K26550" s="311">
        <v>1</v>
      </c>
      <c r="L26550" s="311"/>
    </row>
    <row r="26551" spans="11:12" ht="15.75" x14ac:dyDescent="0.2">
      <c r="K26551" s="311">
        <v>1</v>
      </c>
      <c r="L26551" s="311"/>
    </row>
    <row r="26552" spans="11:12" ht="15.75" x14ac:dyDescent="0.2">
      <c r="K26552" s="311">
        <v>1</v>
      </c>
      <c r="L26552" s="311"/>
    </row>
    <row r="26553" spans="11:12" ht="15.75" x14ac:dyDescent="0.2">
      <c r="K26553" s="311">
        <v>1</v>
      </c>
      <c r="L26553" s="311"/>
    </row>
    <row r="26554" spans="11:12" ht="15.75" x14ac:dyDescent="0.2">
      <c r="K26554" s="311">
        <v>1</v>
      </c>
      <c r="L26554" s="311"/>
    </row>
    <row r="26555" spans="11:12" ht="15.75" x14ac:dyDescent="0.2">
      <c r="K26555" s="311">
        <v>1</v>
      </c>
      <c r="L26555" s="311"/>
    </row>
    <row r="26556" spans="11:12" ht="15.75" x14ac:dyDescent="0.2">
      <c r="K26556" s="311">
        <v>1</v>
      </c>
      <c r="L26556" s="311"/>
    </row>
    <row r="26557" spans="11:12" ht="15.75" x14ac:dyDescent="0.2">
      <c r="K26557" s="311">
        <v>1</v>
      </c>
      <c r="L26557" s="311"/>
    </row>
    <row r="26558" spans="11:12" ht="15.75" x14ac:dyDescent="0.2">
      <c r="K26558" s="311">
        <v>1</v>
      </c>
      <c r="L26558" s="311"/>
    </row>
    <row r="26559" spans="11:12" ht="15.75" x14ac:dyDescent="0.2">
      <c r="K26559" s="311">
        <v>1</v>
      </c>
      <c r="L26559" s="311"/>
    </row>
    <row r="26560" spans="11:12" ht="15.75" x14ac:dyDescent="0.2">
      <c r="K26560" s="311">
        <v>1</v>
      </c>
      <c r="L26560" s="311"/>
    </row>
    <row r="26561" spans="11:12" ht="15.75" x14ac:dyDescent="0.2">
      <c r="K26561" s="311">
        <v>1</v>
      </c>
      <c r="L26561" s="311"/>
    </row>
    <row r="26562" spans="11:12" ht="15.75" x14ac:dyDescent="0.2">
      <c r="K26562" s="311">
        <v>1</v>
      </c>
      <c r="L26562" s="311"/>
    </row>
    <row r="26563" spans="11:12" ht="15.75" x14ac:dyDescent="0.2">
      <c r="K26563" s="311">
        <v>1</v>
      </c>
      <c r="L26563" s="311"/>
    </row>
    <row r="26564" spans="11:12" ht="15.75" x14ac:dyDescent="0.2">
      <c r="K26564" s="311">
        <v>1</v>
      </c>
      <c r="L26564" s="311"/>
    </row>
    <row r="26565" spans="11:12" ht="15.75" x14ac:dyDescent="0.2">
      <c r="K26565" s="311">
        <v>1</v>
      </c>
      <c r="L26565" s="311"/>
    </row>
    <row r="26566" spans="11:12" ht="15.75" x14ac:dyDescent="0.2">
      <c r="K26566" s="311">
        <v>1</v>
      </c>
      <c r="L26566" s="311"/>
    </row>
    <row r="26567" spans="11:12" ht="15.75" x14ac:dyDescent="0.2">
      <c r="K26567" s="311">
        <v>1</v>
      </c>
      <c r="L26567" s="311"/>
    </row>
    <row r="26568" spans="11:12" ht="15.75" x14ac:dyDescent="0.2">
      <c r="K26568" s="311">
        <v>1</v>
      </c>
      <c r="L26568" s="311"/>
    </row>
    <row r="26569" spans="11:12" ht="15.75" x14ac:dyDescent="0.2">
      <c r="K26569" s="311">
        <v>1</v>
      </c>
      <c r="L26569" s="311"/>
    </row>
    <row r="26570" spans="11:12" ht="15.75" x14ac:dyDescent="0.2">
      <c r="K26570" s="311">
        <v>1</v>
      </c>
      <c r="L26570" s="311"/>
    </row>
    <row r="26571" spans="11:12" ht="15.75" x14ac:dyDescent="0.2">
      <c r="K26571" s="311">
        <v>1</v>
      </c>
      <c r="L26571" s="311"/>
    </row>
    <row r="26572" spans="11:12" ht="15.75" x14ac:dyDescent="0.2">
      <c r="K26572" s="311">
        <v>1</v>
      </c>
      <c r="L26572" s="311"/>
    </row>
    <row r="26573" spans="11:12" ht="15.75" x14ac:dyDescent="0.2">
      <c r="K26573" s="311">
        <v>1</v>
      </c>
      <c r="L26573" s="311"/>
    </row>
    <row r="26574" spans="11:12" ht="15.75" x14ac:dyDescent="0.2">
      <c r="K26574" s="311">
        <v>1</v>
      </c>
      <c r="L26574" s="311"/>
    </row>
    <row r="26575" spans="11:12" ht="15.75" x14ac:dyDescent="0.2">
      <c r="K26575" s="311">
        <v>1</v>
      </c>
      <c r="L26575" s="311"/>
    </row>
    <row r="26576" spans="11:12" ht="15.75" x14ac:dyDescent="0.2">
      <c r="K26576" s="311">
        <v>1</v>
      </c>
      <c r="L26576" s="311"/>
    </row>
    <row r="26577" spans="11:12" ht="15.75" x14ac:dyDescent="0.2">
      <c r="K26577" s="311">
        <v>1</v>
      </c>
      <c r="L26577" s="311"/>
    </row>
    <row r="26578" spans="11:12" ht="15.75" x14ac:dyDescent="0.2">
      <c r="K26578" s="311">
        <v>1</v>
      </c>
      <c r="L26578" s="311"/>
    </row>
    <row r="26579" spans="11:12" ht="15.75" x14ac:dyDescent="0.2">
      <c r="K26579" s="311">
        <v>1</v>
      </c>
      <c r="L26579" s="311"/>
    </row>
    <row r="26580" spans="11:12" ht="15.75" x14ac:dyDescent="0.2">
      <c r="K26580" s="311">
        <v>1</v>
      </c>
      <c r="L26580" s="311"/>
    </row>
    <row r="26581" spans="11:12" ht="15.75" x14ac:dyDescent="0.2">
      <c r="K26581" s="311">
        <v>1</v>
      </c>
      <c r="L26581" s="311"/>
    </row>
    <row r="26582" spans="11:12" ht="15.75" x14ac:dyDescent="0.2">
      <c r="K26582" s="311">
        <v>1</v>
      </c>
      <c r="L26582" s="311"/>
    </row>
    <row r="26583" spans="11:12" ht="15.75" x14ac:dyDescent="0.2">
      <c r="K26583" s="311">
        <v>1</v>
      </c>
      <c r="L26583" s="311"/>
    </row>
    <row r="26584" spans="11:12" ht="15.75" x14ac:dyDescent="0.2">
      <c r="K26584" s="311">
        <v>1</v>
      </c>
      <c r="L26584" s="311"/>
    </row>
    <row r="26585" spans="11:12" ht="15.75" x14ac:dyDescent="0.2">
      <c r="K26585" s="311">
        <v>1</v>
      </c>
      <c r="L26585" s="311"/>
    </row>
    <row r="26586" spans="11:12" ht="15.75" x14ac:dyDescent="0.2">
      <c r="K26586" s="311">
        <v>1</v>
      </c>
      <c r="L26586" s="311"/>
    </row>
    <row r="26587" spans="11:12" ht="15.75" x14ac:dyDescent="0.2">
      <c r="K26587" s="311">
        <v>1</v>
      </c>
      <c r="L26587" s="311"/>
    </row>
    <row r="26588" spans="11:12" ht="15.75" x14ac:dyDescent="0.2">
      <c r="K26588" s="311">
        <v>1</v>
      </c>
      <c r="L26588" s="311"/>
    </row>
    <row r="26589" spans="11:12" ht="15.75" x14ac:dyDescent="0.2">
      <c r="K26589" s="311">
        <v>1</v>
      </c>
      <c r="L26589" s="311"/>
    </row>
    <row r="26590" spans="11:12" ht="15.75" x14ac:dyDescent="0.2">
      <c r="K26590" s="311">
        <v>1</v>
      </c>
      <c r="L26590" s="311"/>
    </row>
    <row r="26591" spans="11:12" ht="15.75" x14ac:dyDescent="0.2">
      <c r="K26591" s="311">
        <v>1</v>
      </c>
      <c r="L26591" s="311"/>
    </row>
    <row r="26592" spans="11:12" ht="15.75" x14ac:dyDescent="0.2">
      <c r="K26592" s="311">
        <v>1</v>
      </c>
      <c r="L26592" s="311"/>
    </row>
    <row r="26593" spans="11:12" ht="15.75" x14ac:dyDescent="0.2">
      <c r="K26593" s="311">
        <v>1</v>
      </c>
      <c r="L26593" s="311"/>
    </row>
    <row r="26594" spans="11:12" ht="15.75" x14ac:dyDescent="0.2">
      <c r="K26594" s="311">
        <v>1</v>
      </c>
      <c r="L26594" s="311"/>
    </row>
    <row r="26595" spans="11:12" ht="15.75" x14ac:dyDescent="0.2">
      <c r="K26595" s="311">
        <v>1</v>
      </c>
      <c r="L26595" s="311"/>
    </row>
    <row r="26596" spans="11:12" ht="15.75" x14ac:dyDescent="0.2">
      <c r="K26596" s="311">
        <v>1</v>
      </c>
      <c r="L26596" s="311"/>
    </row>
    <row r="26597" spans="11:12" ht="15.75" x14ac:dyDescent="0.2">
      <c r="K26597" s="311">
        <v>1</v>
      </c>
      <c r="L26597" s="311"/>
    </row>
    <row r="26598" spans="11:12" ht="15.75" x14ac:dyDescent="0.2">
      <c r="K26598" s="311">
        <v>1</v>
      </c>
      <c r="L26598" s="311"/>
    </row>
    <row r="26599" spans="11:12" ht="15.75" x14ac:dyDescent="0.2">
      <c r="K26599" s="311">
        <v>1</v>
      </c>
      <c r="L26599" s="311"/>
    </row>
    <row r="26600" spans="11:12" ht="15.75" x14ac:dyDescent="0.2">
      <c r="K26600" s="311">
        <v>1</v>
      </c>
      <c r="L26600" s="311"/>
    </row>
    <row r="26601" spans="11:12" ht="15.75" x14ac:dyDescent="0.2">
      <c r="K26601" s="311">
        <v>1</v>
      </c>
      <c r="L26601" s="311"/>
    </row>
    <row r="26602" spans="11:12" ht="15.75" x14ac:dyDescent="0.2">
      <c r="K26602" s="311">
        <v>1</v>
      </c>
      <c r="L26602" s="311"/>
    </row>
    <row r="26603" spans="11:12" ht="15.75" x14ac:dyDescent="0.2">
      <c r="K26603" s="311">
        <v>1</v>
      </c>
      <c r="L26603" s="311"/>
    </row>
    <row r="26604" spans="11:12" ht="15.75" x14ac:dyDescent="0.2">
      <c r="K26604" s="311">
        <v>1</v>
      </c>
      <c r="L26604" s="311"/>
    </row>
    <row r="26605" spans="11:12" ht="15.75" x14ac:dyDescent="0.2">
      <c r="K26605" s="311">
        <v>1</v>
      </c>
      <c r="L26605" s="311"/>
    </row>
    <row r="26606" spans="11:12" ht="15.75" x14ac:dyDescent="0.2">
      <c r="K26606" s="311">
        <v>1</v>
      </c>
      <c r="L26606" s="311"/>
    </row>
    <row r="26607" spans="11:12" ht="15.75" x14ac:dyDescent="0.2">
      <c r="K26607" s="311">
        <v>1</v>
      </c>
      <c r="L26607" s="311"/>
    </row>
    <row r="26608" spans="11:12" ht="15.75" x14ac:dyDescent="0.2">
      <c r="K26608" s="311">
        <v>1</v>
      </c>
      <c r="L26608" s="311"/>
    </row>
    <row r="26609" spans="11:12" ht="15.75" x14ac:dyDescent="0.2">
      <c r="K26609" s="311">
        <v>1</v>
      </c>
      <c r="L26609" s="311"/>
    </row>
    <row r="26610" spans="11:12" ht="15.75" x14ac:dyDescent="0.2">
      <c r="K26610" s="311">
        <v>1</v>
      </c>
      <c r="L26610" s="311"/>
    </row>
    <row r="26611" spans="11:12" ht="15.75" x14ac:dyDescent="0.2">
      <c r="K26611" s="311">
        <v>1</v>
      </c>
      <c r="L26611" s="311"/>
    </row>
    <row r="26612" spans="11:12" ht="15.75" x14ac:dyDescent="0.2">
      <c r="K26612" s="311">
        <v>1</v>
      </c>
      <c r="L26612" s="311"/>
    </row>
    <row r="26613" spans="11:12" ht="15.75" x14ac:dyDescent="0.2">
      <c r="K26613" s="311">
        <v>1</v>
      </c>
      <c r="L26613" s="311"/>
    </row>
    <row r="26614" spans="11:12" ht="15.75" x14ac:dyDescent="0.2">
      <c r="K26614" s="311">
        <v>1</v>
      </c>
      <c r="L26614" s="311"/>
    </row>
    <row r="26615" spans="11:12" ht="15.75" x14ac:dyDescent="0.2">
      <c r="K26615" s="311">
        <v>1</v>
      </c>
      <c r="L26615" s="311"/>
    </row>
    <row r="26616" spans="11:12" ht="15.75" x14ac:dyDescent="0.2">
      <c r="K26616" s="311">
        <v>1</v>
      </c>
      <c r="L26616" s="311"/>
    </row>
    <row r="26617" spans="11:12" ht="15.75" x14ac:dyDescent="0.2">
      <c r="K26617" s="311">
        <v>1</v>
      </c>
      <c r="L26617" s="311"/>
    </row>
    <row r="26618" spans="11:12" ht="15.75" x14ac:dyDescent="0.2">
      <c r="K26618" s="311">
        <v>1</v>
      </c>
      <c r="L26618" s="311"/>
    </row>
    <row r="26619" spans="11:12" ht="15.75" x14ac:dyDescent="0.2">
      <c r="K26619" s="311">
        <v>1</v>
      </c>
      <c r="L26619" s="311"/>
    </row>
    <row r="26620" spans="11:12" ht="15.75" x14ac:dyDescent="0.2">
      <c r="K26620" s="311">
        <v>1</v>
      </c>
      <c r="L26620" s="311"/>
    </row>
    <row r="26621" spans="11:12" ht="15.75" x14ac:dyDescent="0.2">
      <c r="K26621" s="311">
        <v>1</v>
      </c>
      <c r="L26621" s="311"/>
    </row>
    <row r="26622" spans="11:12" ht="15.75" x14ac:dyDescent="0.2">
      <c r="K26622" s="311">
        <v>1</v>
      </c>
      <c r="L26622" s="311"/>
    </row>
    <row r="26623" spans="11:12" ht="15.75" x14ac:dyDescent="0.2">
      <c r="K26623" s="311">
        <v>1</v>
      </c>
      <c r="L26623" s="311"/>
    </row>
    <row r="26624" spans="11:12" ht="15.75" x14ac:dyDescent="0.2">
      <c r="K26624" s="311">
        <v>1</v>
      </c>
      <c r="L26624" s="311"/>
    </row>
    <row r="26625" spans="11:12" ht="15.75" x14ac:dyDescent="0.2">
      <c r="K26625" s="311">
        <v>1</v>
      </c>
      <c r="L26625" s="311"/>
    </row>
    <row r="26626" spans="11:12" ht="15.75" x14ac:dyDescent="0.2">
      <c r="K26626" s="311">
        <v>1</v>
      </c>
      <c r="L26626" s="311"/>
    </row>
    <row r="26627" spans="11:12" ht="15.75" x14ac:dyDescent="0.2">
      <c r="K26627" s="311">
        <v>1</v>
      </c>
      <c r="L26627" s="311"/>
    </row>
    <row r="26628" spans="11:12" ht="15.75" x14ac:dyDescent="0.2">
      <c r="K26628" s="311">
        <v>1</v>
      </c>
      <c r="L26628" s="311"/>
    </row>
    <row r="26629" spans="11:12" ht="15.75" x14ac:dyDescent="0.2">
      <c r="K26629" s="311">
        <v>1</v>
      </c>
      <c r="L26629" s="311"/>
    </row>
    <row r="26630" spans="11:12" ht="15.75" x14ac:dyDescent="0.2">
      <c r="K26630" s="311">
        <v>1</v>
      </c>
      <c r="L26630" s="311"/>
    </row>
    <row r="26631" spans="11:12" ht="15.75" x14ac:dyDescent="0.2">
      <c r="K26631" s="311">
        <v>1</v>
      </c>
      <c r="L26631" s="311"/>
    </row>
    <row r="26632" spans="11:12" ht="15.75" x14ac:dyDescent="0.2">
      <c r="K26632" s="311">
        <v>1</v>
      </c>
      <c r="L26632" s="311"/>
    </row>
    <row r="26633" spans="11:12" ht="15.75" x14ac:dyDescent="0.2">
      <c r="K26633" s="311">
        <v>1</v>
      </c>
      <c r="L26633" s="311"/>
    </row>
    <row r="26634" spans="11:12" ht="15.75" x14ac:dyDescent="0.2">
      <c r="K26634" s="311">
        <v>1</v>
      </c>
      <c r="L26634" s="311"/>
    </row>
    <row r="26635" spans="11:12" ht="15.75" x14ac:dyDescent="0.2">
      <c r="K26635" s="311">
        <v>1</v>
      </c>
      <c r="L26635" s="311"/>
    </row>
    <row r="26636" spans="11:12" ht="15.75" x14ac:dyDescent="0.2">
      <c r="K26636" s="311">
        <v>1</v>
      </c>
      <c r="L26636" s="311"/>
    </row>
    <row r="26637" spans="11:12" ht="15.75" x14ac:dyDescent="0.2">
      <c r="K26637" s="311">
        <v>1</v>
      </c>
      <c r="L26637" s="311"/>
    </row>
    <row r="26638" spans="11:12" ht="15.75" x14ac:dyDescent="0.2">
      <c r="K26638" s="311">
        <v>1</v>
      </c>
      <c r="L26638" s="311"/>
    </row>
    <row r="26639" spans="11:12" ht="15.75" x14ac:dyDescent="0.2">
      <c r="K26639" s="311">
        <v>1</v>
      </c>
      <c r="L26639" s="311"/>
    </row>
    <row r="26640" spans="11:12" ht="15.75" x14ac:dyDescent="0.2">
      <c r="K26640" s="311">
        <v>1</v>
      </c>
      <c r="L26640" s="311"/>
    </row>
    <row r="26641" spans="11:12" ht="15.75" x14ac:dyDescent="0.2">
      <c r="K26641" s="311">
        <v>1</v>
      </c>
      <c r="L26641" s="311"/>
    </row>
    <row r="26642" spans="11:12" ht="15.75" x14ac:dyDescent="0.2">
      <c r="K26642" s="311">
        <v>1</v>
      </c>
      <c r="L26642" s="311"/>
    </row>
    <row r="26643" spans="11:12" ht="15.75" x14ac:dyDescent="0.2">
      <c r="K26643" s="311">
        <v>1</v>
      </c>
      <c r="L26643" s="311"/>
    </row>
    <row r="26644" spans="11:12" ht="15.75" x14ac:dyDescent="0.2">
      <c r="K26644" s="311">
        <v>1</v>
      </c>
      <c r="L26644" s="311"/>
    </row>
    <row r="26645" spans="11:12" ht="15.75" x14ac:dyDescent="0.2">
      <c r="K26645" s="311">
        <v>1</v>
      </c>
      <c r="L26645" s="311"/>
    </row>
    <row r="26646" spans="11:12" ht="15.75" x14ac:dyDescent="0.2">
      <c r="K26646" s="311">
        <v>1</v>
      </c>
      <c r="L26646" s="311"/>
    </row>
    <row r="26647" spans="11:12" ht="15.75" x14ac:dyDescent="0.2">
      <c r="K26647" s="311">
        <v>1</v>
      </c>
      <c r="L26647" s="311"/>
    </row>
    <row r="26648" spans="11:12" ht="15.75" x14ac:dyDescent="0.2">
      <c r="K26648" s="311">
        <v>1</v>
      </c>
      <c r="L26648" s="311"/>
    </row>
    <row r="26649" spans="11:12" ht="15.75" x14ac:dyDescent="0.2">
      <c r="K26649" s="311">
        <v>1</v>
      </c>
      <c r="L26649" s="311"/>
    </row>
    <row r="26650" spans="11:12" ht="15.75" x14ac:dyDescent="0.2">
      <c r="K26650" s="311">
        <v>1</v>
      </c>
      <c r="L26650" s="311"/>
    </row>
    <row r="26651" spans="11:12" ht="15.75" x14ac:dyDescent="0.2">
      <c r="K26651" s="311">
        <v>1</v>
      </c>
      <c r="L26651" s="311"/>
    </row>
    <row r="26652" spans="11:12" ht="15.75" x14ac:dyDescent="0.2">
      <c r="K26652" s="311">
        <v>1</v>
      </c>
      <c r="L26652" s="311"/>
    </row>
    <row r="26653" spans="11:12" ht="15.75" x14ac:dyDescent="0.2">
      <c r="K26653" s="311">
        <v>1</v>
      </c>
      <c r="L26653" s="311"/>
    </row>
    <row r="26654" spans="11:12" ht="15.75" x14ac:dyDescent="0.2">
      <c r="K26654" s="311">
        <v>1</v>
      </c>
      <c r="L26654" s="311"/>
    </row>
    <row r="26655" spans="11:12" ht="15.75" x14ac:dyDescent="0.2">
      <c r="K26655" s="311">
        <v>1</v>
      </c>
      <c r="L26655" s="311"/>
    </row>
    <row r="26656" spans="11:12" ht="15.75" x14ac:dyDescent="0.2">
      <c r="K26656" s="311">
        <v>1</v>
      </c>
      <c r="L26656" s="311"/>
    </row>
    <row r="26657" spans="11:12" ht="15.75" x14ac:dyDescent="0.2">
      <c r="K26657" s="311">
        <v>1</v>
      </c>
      <c r="L26657" s="311"/>
    </row>
    <row r="26658" spans="11:12" ht="15.75" x14ac:dyDescent="0.2">
      <c r="K26658" s="311">
        <v>1</v>
      </c>
      <c r="L26658" s="311"/>
    </row>
    <row r="26659" spans="11:12" ht="15.75" x14ac:dyDescent="0.2">
      <c r="K26659" s="311">
        <v>1</v>
      </c>
      <c r="L26659" s="311"/>
    </row>
    <row r="26660" spans="11:12" ht="15.75" x14ac:dyDescent="0.2">
      <c r="K26660" s="311">
        <v>1</v>
      </c>
      <c r="L26660" s="311"/>
    </row>
    <row r="26661" spans="11:12" ht="15.75" x14ac:dyDescent="0.2">
      <c r="K26661" s="311">
        <v>1</v>
      </c>
      <c r="L26661" s="311"/>
    </row>
    <row r="26662" spans="11:12" ht="15.75" x14ac:dyDescent="0.2">
      <c r="K26662" s="311">
        <v>1</v>
      </c>
      <c r="L26662" s="311"/>
    </row>
    <row r="26663" spans="11:12" ht="15.75" x14ac:dyDescent="0.2">
      <c r="K26663" s="311">
        <v>1</v>
      </c>
      <c r="L26663" s="311"/>
    </row>
    <row r="26664" spans="11:12" ht="15.75" x14ac:dyDescent="0.2">
      <c r="K26664" s="311">
        <v>1</v>
      </c>
      <c r="L26664" s="311"/>
    </row>
    <row r="26665" spans="11:12" ht="15.75" x14ac:dyDescent="0.2">
      <c r="K26665" s="311">
        <v>1</v>
      </c>
      <c r="L26665" s="311"/>
    </row>
    <row r="26666" spans="11:12" ht="15.75" x14ac:dyDescent="0.2">
      <c r="K26666" s="311">
        <v>1</v>
      </c>
      <c r="L26666" s="311"/>
    </row>
    <row r="26667" spans="11:12" ht="15.75" x14ac:dyDescent="0.2">
      <c r="K26667" s="311">
        <v>1</v>
      </c>
      <c r="L26667" s="311"/>
    </row>
    <row r="26668" spans="11:12" ht="15.75" x14ac:dyDescent="0.2">
      <c r="K26668" s="311">
        <v>1</v>
      </c>
      <c r="L26668" s="311"/>
    </row>
    <row r="26669" spans="11:12" ht="15.75" x14ac:dyDescent="0.2">
      <c r="K26669" s="311">
        <v>1</v>
      </c>
      <c r="L26669" s="311"/>
    </row>
    <row r="26670" spans="11:12" ht="15.75" x14ac:dyDescent="0.2">
      <c r="K26670" s="311">
        <v>1</v>
      </c>
      <c r="L26670" s="311"/>
    </row>
    <row r="26671" spans="11:12" ht="15.75" x14ac:dyDescent="0.2">
      <c r="K26671" s="311">
        <v>1</v>
      </c>
      <c r="L26671" s="311"/>
    </row>
    <row r="26672" spans="11:12" ht="15.75" x14ac:dyDescent="0.2">
      <c r="K26672" s="311">
        <v>1</v>
      </c>
      <c r="L26672" s="311"/>
    </row>
    <row r="26673" spans="11:12" ht="15.75" x14ac:dyDescent="0.2">
      <c r="K26673" s="311">
        <v>1</v>
      </c>
      <c r="L26673" s="311"/>
    </row>
    <row r="26674" spans="11:12" ht="15.75" x14ac:dyDescent="0.2">
      <c r="K26674" s="311">
        <v>1</v>
      </c>
      <c r="L26674" s="311"/>
    </row>
    <row r="26675" spans="11:12" ht="15.75" x14ac:dyDescent="0.2">
      <c r="K26675" s="311">
        <v>1</v>
      </c>
      <c r="L26675" s="311"/>
    </row>
    <row r="26676" spans="11:12" ht="15.75" x14ac:dyDescent="0.2">
      <c r="K26676" s="311">
        <v>1</v>
      </c>
      <c r="L26676" s="311"/>
    </row>
    <row r="26677" spans="11:12" ht="15.75" x14ac:dyDescent="0.2">
      <c r="K26677" s="311">
        <v>1</v>
      </c>
      <c r="L26677" s="311"/>
    </row>
    <row r="26678" spans="11:12" ht="15.75" x14ac:dyDescent="0.2">
      <c r="K26678" s="311">
        <v>1</v>
      </c>
      <c r="L26678" s="311"/>
    </row>
    <row r="26679" spans="11:12" ht="15.75" x14ac:dyDescent="0.2">
      <c r="K26679" s="311">
        <v>1</v>
      </c>
      <c r="L26679" s="311"/>
    </row>
    <row r="26680" spans="11:12" ht="15.75" x14ac:dyDescent="0.2">
      <c r="K26680" s="311">
        <v>1</v>
      </c>
      <c r="L26680" s="311"/>
    </row>
    <row r="26681" spans="11:12" ht="15.75" x14ac:dyDescent="0.2">
      <c r="K26681" s="311">
        <v>1</v>
      </c>
      <c r="L26681" s="311"/>
    </row>
    <row r="26682" spans="11:12" ht="15.75" x14ac:dyDescent="0.2">
      <c r="K26682" s="311">
        <v>1</v>
      </c>
      <c r="L26682" s="311"/>
    </row>
    <row r="26683" spans="11:12" ht="15.75" x14ac:dyDescent="0.2">
      <c r="K26683" s="311">
        <v>1</v>
      </c>
      <c r="L26683" s="311"/>
    </row>
    <row r="26684" spans="11:12" ht="15.75" x14ac:dyDescent="0.2">
      <c r="K26684" s="311">
        <v>1</v>
      </c>
      <c r="L26684" s="311"/>
    </row>
    <row r="26685" spans="11:12" ht="15.75" x14ac:dyDescent="0.2">
      <c r="K26685" s="311">
        <v>1</v>
      </c>
      <c r="L26685" s="311"/>
    </row>
    <row r="26686" spans="11:12" ht="15.75" x14ac:dyDescent="0.2">
      <c r="K26686" s="311">
        <v>1</v>
      </c>
      <c r="L26686" s="311"/>
    </row>
    <row r="26687" spans="11:12" ht="15.75" x14ac:dyDescent="0.2">
      <c r="K26687" s="311">
        <v>1</v>
      </c>
      <c r="L26687" s="311"/>
    </row>
    <row r="26688" spans="11:12" ht="15.75" x14ac:dyDescent="0.2">
      <c r="K26688" s="311">
        <v>1</v>
      </c>
      <c r="L26688" s="311"/>
    </row>
    <row r="26689" spans="11:12" ht="15.75" x14ac:dyDescent="0.2">
      <c r="K26689" s="311">
        <v>1</v>
      </c>
      <c r="L26689" s="311"/>
    </row>
    <row r="26690" spans="11:12" ht="15.75" x14ac:dyDescent="0.2">
      <c r="K26690" s="311">
        <v>1</v>
      </c>
      <c r="L26690" s="311"/>
    </row>
    <row r="26691" spans="11:12" ht="15.75" x14ac:dyDescent="0.2">
      <c r="K26691" s="311">
        <v>1</v>
      </c>
      <c r="L26691" s="311"/>
    </row>
    <row r="26692" spans="11:12" ht="15.75" x14ac:dyDescent="0.2">
      <c r="K26692" s="311">
        <v>1</v>
      </c>
      <c r="L26692" s="311"/>
    </row>
    <row r="26693" spans="11:12" ht="15.75" x14ac:dyDescent="0.2">
      <c r="K26693" s="311">
        <v>1</v>
      </c>
      <c r="L26693" s="311"/>
    </row>
    <row r="26694" spans="11:12" ht="15.75" x14ac:dyDescent="0.2">
      <c r="K26694" s="311">
        <v>1</v>
      </c>
      <c r="L26694" s="311"/>
    </row>
    <row r="26695" spans="11:12" ht="15.75" x14ac:dyDescent="0.2">
      <c r="K26695" s="311">
        <v>1</v>
      </c>
      <c r="L26695" s="311"/>
    </row>
    <row r="26696" spans="11:12" ht="15.75" x14ac:dyDescent="0.2">
      <c r="K26696" s="311">
        <v>1</v>
      </c>
      <c r="L26696" s="311"/>
    </row>
    <row r="26697" spans="11:12" ht="15.75" x14ac:dyDescent="0.2">
      <c r="K26697" s="311">
        <v>1</v>
      </c>
      <c r="L26697" s="311"/>
    </row>
    <row r="26698" spans="11:12" ht="15.75" x14ac:dyDescent="0.2">
      <c r="K26698" s="311">
        <v>1</v>
      </c>
      <c r="L26698" s="311"/>
    </row>
    <row r="26699" spans="11:12" ht="15.75" x14ac:dyDescent="0.2">
      <c r="K26699" s="311">
        <v>1</v>
      </c>
      <c r="L26699" s="311"/>
    </row>
    <row r="26700" spans="11:12" ht="15.75" x14ac:dyDescent="0.2">
      <c r="K26700" s="311">
        <v>1</v>
      </c>
      <c r="L26700" s="311"/>
    </row>
    <row r="26701" spans="11:12" ht="15.75" x14ac:dyDescent="0.2">
      <c r="K26701" s="311">
        <v>1</v>
      </c>
      <c r="L26701" s="311"/>
    </row>
    <row r="26702" spans="11:12" ht="15.75" x14ac:dyDescent="0.2">
      <c r="K26702" s="311">
        <v>1</v>
      </c>
      <c r="L26702" s="311"/>
    </row>
    <row r="26703" spans="11:12" ht="15.75" x14ac:dyDescent="0.2">
      <c r="K26703" s="311">
        <v>1</v>
      </c>
      <c r="L26703" s="311"/>
    </row>
    <row r="26704" spans="11:12" ht="15.75" x14ac:dyDescent="0.2">
      <c r="K26704" s="311">
        <v>1</v>
      </c>
      <c r="L26704" s="311"/>
    </row>
    <row r="26705" spans="11:12" ht="15.75" x14ac:dyDescent="0.2">
      <c r="K26705" s="311">
        <v>1</v>
      </c>
      <c r="L26705" s="311"/>
    </row>
    <row r="26706" spans="11:12" ht="15.75" x14ac:dyDescent="0.2">
      <c r="K26706" s="311">
        <v>1</v>
      </c>
      <c r="L26706" s="311"/>
    </row>
    <row r="26707" spans="11:12" ht="15.75" x14ac:dyDescent="0.2">
      <c r="K26707" s="311">
        <v>1</v>
      </c>
      <c r="L26707" s="311"/>
    </row>
    <row r="26708" spans="11:12" ht="15.75" x14ac:dyDescent="0.2">
      <c r="K26708" s="311">
        <v>1</v>
      </c>
      <c r="L26708" s="311"/>
    </row>
    <row r="26709" spans="11:12" ht="15.75" x14ac:dyDescent="0.2">
      <c r="K26709" s="311">
        <v>1</v>
      </c>
      <c r="L26709" s="311"/>
    </row>
    <row r="26710" spans="11:12" ht="15.75" x14ac:dyDescent="0.2">
      <c r="K26710" s="311">
        <v>1</v>
      </c>
      <c r="L26710" s="311"/>
    </row>
    <row r="26711" spans="11:12" ht="15.75" x14ac:dyDescent="0.2">
      <c r="K26711" s="311">
        <v>1</v>
      </c>
      <c r="L26711" s="311"/>
    </row>
    <row r="26712" spans="11:12" ht="15.75" x14ac:dyDescent="0.2">
      <c r="K26712" s="311">
        <v>1</v>
      </c>
      <c r="L26712" s="311"/>
    </row>
    <row r="26713" spans="11:12" ht="15.75" x14ac:dyDescent="0.2">
      <c r="K26713" s="311">
        <v>1</v>
      </c>
      <c r="L26713" s="311"/>
    </row>
    <row r="26714" spans="11:12" ht="15.75" x14ac:dyDescent="0.2">
      <c r="K26714" s="311">
        <v>1</v>
      </c>
      <c r="L26714" s="311"/>
    </row>
    <row r="26715" spans="11:12" ht="15.75" x14ac:dyDescent="0.2">
      <c r="K26715" s="311">
        <v>1</v>
      </c>
      <c r="L26715" s="311"/>
    </row>
    <row r="26716" spans="11:12" ht="15.75" x14ac:dyDescent="0.2">
      <c r="K26716" s="311">
        <v>1</v>
      </c>
      <c r="L26716" s="311"/>
    </row>
    <row r="26717" spans="11:12" ht="15.75" x14ac:dyDescent="0.2">
      <c r="K26717" s="311">
        <v>1</v>
      </c>
      <c r="L26717" s="311"/>
    </row>
    <row r="26718" spans="11:12" ht="15.75" x14ac:dyDescent="0.2">
      <c r="K26718" s="311">
        <v>1</v>
      </c>
      <c r="L26718" s="311"/>
    </row>
    <row r="26719" spans="11:12" ht="15.75" x14ac:dyDescent="0.2">
      <c r="K26719" s="311">
        <v>1</v>
      </c>
      <c r="L26719" s="311"/>
    </row>
    <row r="26720" spans="11:12" ht="15.75" x14ac:dyDescent="0.2">
      <c r="K26720" s="311">
        <v>1</v>
      </c>
      <c r="L26720" s="311"/>
    </row>
    <row r="26721" spans="11:12" ht="15.75" x14ac:dyDescent="0.2">
      <c r="K26721" s="311">
        <v>1</v>
      </c>
      <c r="L26721" s="311"/>
    </row>
    <row r="26722" spans="11:12" ht="15.75" x14ac:dyDescent="0.2">
      <c r="K26722" s="311">
        <v>1</v>
      </c>
      <c r="L26722" s="311"/>
    </row>
    <row r="26723" spans="11:12" ht="15.75" x14ac:dyDescent="0.2">
      <c r="K26723" s="311">
        <v>1</v>
      </c>
      <c r="L26723" s="311"/>
    </row>
    <row r="26724" spans="11:12" ht="15.75" x14ac:dyDescent="0.2">
      <c r="K26724" s="311">
        <v>1</v>
      </c>
      <c r="L26724" s="311"/>
    </row>
    <row r="26725" spans="11:12" ht="15.75" x14ac:dyDescent="0.2">
      <c r="K26725" s="311">
        <v>1</v>
      </c>
      <c r="L26725" s="311"/>
    </row>
    <row r="26726" spans="11:12" ht="15.75" x14ac:dyDescent="0.2">
      <c r="K26726" s="311">
        <v>1</v>
      </c>
      <c r="L26726" s="311"/>
    </row>
    <row r="26727" spans="11:12" ht="15.75" x14ac:dyDescent="0.2">
      <c r="K26727" s="311">
        <v>1</v>
      </c>
      <c r="L26727" s="311"/>
    </row>
    <row r="26728" spans="11:12" ht="15.75" x14ac:dyDescent="0.2">
      <c r="K26728" s="311">
        <v>1</v>
      </c>
      <c r="L26728" s="311"/>
    </row>
    <row r="26729" spans="11:12" ht="15.75" x14ac:dyDescent="0.2">
      <c r="K26729" s="311">
        <v>1</v>
      </c>
      <c r="L26729" s="311"/>
    </row>
    <row r="26730" spans="11:12" ht="15.75" x14ac:dyDescent="0.2">
      <c r="K26730" s="311">
        <v>1</v>
      </c>
      <c r="L26730" s="311"/>
    </row>
    <row r="26731" spans="11:12" ht="15.75" x14ac:dyDescent="0.2">
      <c r="K26731" s="311">
        <v>1</v>
      </c>
      <c r="L26731" s="311"/>
    </row>
    <row r="26732" spans="11:12" ht="15.75" x14ac:dyDescent="0.2">
      <c r="K26732" s="311">
        <v>1</v>
      </c>
      <c r="L26732" s="311"/>
    </row>
    <row r="26733" spans="11:12" ht="15.75" x14ac:dyDescent="0.2">
      <c r="K26733" s="311">
        <v>1</v>
      </c>
      <c r="L26733" s="311"/>
    </row>
    <row r="26734" spans="11:12" ht="15.75" x14ac:dyDescent="0.2">
      <c r="K26734" s="311">
        <v>1</v>
      </c>
      <c r="L26734" s="311"/>
    </row>
    <row r="26735" spans="11:12" ht="15.75" x14ac:dyDescent="0.2">
      <c r="K26735" s="311">
        <v>1</v>
      </c>
      <c r="L26735" s="311"/>
    </row>
    <row r="26736" spans="11:12" ht="15.75" x14ac:dyDescent="0.2">
      <c r="K26736" s="311">
        <v>1</v>
      </c>
      <c r="L26736" s="311"/>
    </row>
    <row r="26737" spans="11:12" ht="15.75" x14ac:dyDescent="0.2">
      <c r="K26737" s="311">
        <v>1</v>
      </c>
      <c r="L26737" s="311"/>
    </row>
    <row r="26738" spans="11:12" ht="15.75" x14ac:dyDescent="0.2">
      <c r="K26738" s="311">
        <v>1</v>
      </c>
      <c r="L26738" s="311"/>
    </row>
    <row r="26739" spans="11:12" ht="15.75" x14ac:dyDescent="0.2">
      <c r="K26739" s="311">
        <v>1</v>
      </c>
      <c r="L26739" s="311"/>
    </row>
    <row r="26740" spans="11:12" ht="15.75" x14ac:dyDescent="0.2">
      <c r="K26740" s="311">
        <v>1</v>
      </c>
      <c r="L26740" s="311"/>
    </row>
    <row r="26741" spans="11:12" ht="15.75" x14ac:dyDescent="0.2">
      <c r="K26741" s="311">
        <v>1</v>
      </c>
      <c r="L26741" s="311"/>
    </row>
    <row r="26742" spans="11:12" ht="15.75" x14ac:dyDescent="0.2">
      <c r="K26742" s="311">
        <v>1</v>
      </c>
      <c r="L26742" s="311"/>
    </row>
    <row r="26743" spans="11:12" ht="15.75" x14ac:dyDescent="0.2">
      <c r="K26743" s="311">
        <v>1</v>
      </c>
      <c r="L26743" s="311"/>
    </row>
    <row r="26744" spans="11:12" ht="15.75" x14ac:dyDescent="0.2">
      <c r="K26744" s="311">
        <v>1</v>
      </c>
      <c r="L26744" s="311"/>
    </row>
    <row r="26745" spans="11:12" ht="15.75" x14ac:dyDescent="0.2">
      <c r="K26745" s="311">
        <v>1</v>
      </c>
      <c r="L26745" s="311"/>
    </row>
    <row r="26746" spans="11:12" ht="15.75" x14ac:dyDescent="0.2">
      <c r="K26746" s="311">
        <v>1</v>
      </c>
      <c r="L26746" s="311"/>
    </row>
    <row r="26747" spans="11:12" ht="15.75" x14ac:dyDescent="0.2">
      <c r="K26747" s="311">
        <v>1</v>
      </c>
      <c r="L26747" s="311"/>
    </row>
    <row r="26748" spans="11:12" ht="15.75" x14ac:dyDescent="0.2">
      <c r="K26748" s="311">
        <v>1</v>
      </c>
      <c r="L26748" s="311"/>
    </row>
    <row r="26749" spans="11:12" ht="15.75" x14ac:dyDescent="0.2">
      <c r="K26749" s="311">
        <v>1</v>
      </c>
      <c r="L26749" s="311"/>
    </row>
    <row r="26750" spans="11:12" ht="15.75" x14ac:dyDescent="0.2">
      <c r="K26750" s="311">
        <v>1</v>
      </c>
      <c r="L26750" s="311"/>
    </row>
    <row r="26751" spans="11:12" ht="15.75" x14ac:dyDescent="0.2">
      <c r="K26751" s="311">
        <v>1</v>
      </c>
      <c r="L26751" s="311"/>
    </row>
    <row r="26752" spans="11:12" ht="15.75" x14ac:dyDescent="0.2">
      <c r="K26752" s="311">
        <v>1</v>
      </c>
      <c r="L26752" s="311"/>
    </row>
    <row r="26753" spans="11:12" ht="15.75" x14ac:dyDescent="0.2">
      <c r="K26753" s="311">
        <v>1</v>
      </c>
      <c r="L26753" s="311"/>
    </row>
    <row r="26754" spans="11:12" ht="15.75" x14ac:dyDescent="0.2">
      <c r="K26754" s="311">
        <v>1</v>
      </c>
      <c r="L26754" s="311"/>
    </row>
    <row r="26755" spans="11:12" ht="15.75" x14ac:dyDescent="0.2">
      <c r="K26755" s="311">
        <v>1</v>
      </c>
      <c r="L26755" s="311"/>
    </row>
    <row r="26756" spans="11:12" ht="15.75" x14ac:dyDescent="0.2">
      <c r="K26756" s="311">
        <v>1</v>
      </c>
      <c r="L26756" s="311"/>
    </row>
    <row r="26757" spans="11:12" ht="15.75" x14ac:dyDescent="0.2">
      <c r="K26757" s="311">
        <v>1</v>
      </c>
      <c r="L26757" s="311"/>
    </row>
    <row r="26758" spans="11:12" ht="15.75" x14ac:dyDescent="0.2">
      <c r="K26758" s="311">
        <v>1</v>
      </c>
      <c r="L26758" s="311"/>
    </row>
    <row r="26759" spans="11:12" ht="15.75" x14ac:dyDescent="0.2">
      <c r="K26759" s="311">
        <v>1</v>
      </c>
      <c r="L26759" s="311"/>
    </row>
    <row r="26760" spans="11:12" ht="15.75" x14ac:dyDescent="0.2">
      <c r="K26760" s="311">
        <v>1</v>
      </c>
      <c r="L26760" s="311"/>
    </row>
    <row r="26761" spans="11:12" ht="15.75" x14ac:dyDescent="0.2">
      <c r="K26761" s="311">
        <v>1</v>
      </c>
      <c r="L26761" s="311"/>
    </row>
    <row r="26762" spans="11:12" ht="15.75" x14ac:dyDescent="0.2">
      <c r="K26762" s="311">
        <v>1</v>
      </c>
      <c r="L26762" s="311"/>
    </row>
    <row r="26763" spans="11:12" ht="15.75" x14ac:dyDescent="0.2">
      <c r="K26763" s="311">
        <v>1</v>
      </c>
      <c r="L26763" s="311"/>
    </row>
    <row r="26764" spans="11:12" ht="15.75" x14ac:dyDescent="0.2">
      <c r="K26764" s="311">
        <v>1</v>
      </c>
      <c r="L26764" s="311"/>
    </row>
    <row r="26765" spans="11:12" ht="15.75" x14ac:dyDescent="0.2">
      <c r="K26765" s="311">
        <v>1</v>
      </c>
      <c r="L26765" s="311"/>
    </row>
    <row r="26766" spans="11:12" ht="15.75" x14ac:dyDescent="0.2">
      <c r="K26766" s="311">
        <v>1</v>
      </c>
      <c r="L26766" s="311"/>
    </row>
    <row r="26767" spans="11:12" ht="15.75" x14ac:dyDescent="0.2">
      <c r="K26767" s="311">
        <v>1</v>
      </c>
      <c r="L26767" s="311"/>
    </row>
    <row r="26768" spans="11:12" ht="15.75" x14ac:dyDescent="0.2">
      <c r="K26768" s="311">
        <v>1</v>
      </c>
      <c r="L26768" s="311"/>
    </row>
    <row r="26769" spans="11:12" ht="15.75" x14ac:dyDescent="0.2">
      <c r="K26769" s="311">
        <v>1</v>
      </c>
      <c r="L26769" s="311"/>
    </row>
    <row r="26770" spans="11:12" ht="15.75" x14ac:dyDescent="0.2">
      <c r="K26770" s="311">
        <v>1</v>
      </c>
      <c r="L26770" s="311"/>
    </row>
    <row r="26771" spans="11:12" ht="15.75" x14ac:dyDescent="0.2">
      <c r="K26771" s="311">
        <v>1</v>
      </c>
      <c r="L26771" s="311"/>
    </row>
    <row r="26772" spans="11:12" ht="15.75" x14ac:dyDescent="0.2">
      <c r="K26772" s="311">
        <v>1</v>
      </c>
      <c r="L26772" s="311"/>
    </row>
    <row r="26773" spans="11:12" ht="15.75" x14ac:dyDescent="0.2">
      <c r="K26773" s="311">
        <v>1</v>
      </c>
      <c r="L26773" s="311"/>
    </row>
    <row r="26774" spans="11:12" ht="15.75" x14ac:dyDescent="0.2">
      <c r="K26774" s="311">
        <v>1</v>
      </c>
      <c r="L26774" s="311"/>
    </row>
    <row r="26775" spans="11:12" ht="15.75" x14ac:dyDescent="0.2">
      <c r="K26775" s="311">
        <v>1</v>
      </c>
      <c r="L26775" s="311"/>
    </row>
    <row r="26776" spans="11:12" ht="15.75" x14ac:dyDescent="0.2">
      <c r="K26776" s="311">
        <v>1</v>
      </c>
      <c r="L26776" s="311"/>
    </row>
    <row r="26777" spans="11:12" ht="15.75" x14ac:dyDescent="0.2">
      <c r="K26777" s="311">
        <v>1</v>
      </c>
      <c r="L26777" s="311"/>
    </row>
    <row r="26778" spans="11:12" ht="15.75" x14ac:dyDescent="0.2">
      <c r="K26778" s="311">
        <v>1</v>
      </c>
      <c r="L26778" s="311"/>
    </row>
    <row r="26779" spans="11:12" ht="15.75" x14ac:dyDescent="0.2">
      <c r="K26779" s="311">
        <v>1</v>
      </c>
      <c r="L26779" s="311"/>
    </row>
    <row r="26780" spans="11:12" ht="15.75" x14ac:dyDescent="0.2">
      <c r="K26780" s="311">
        <v>1</v>
      </c>
      <c r="L26780" s="311"/>
    </row>
    <row r="26781" spans="11:12" ht="15.75" x14ac:dyDescent="0.2">
      <c r="K26781" s="311">
        <v>1</v>
      </c>
      <c r="L26781" s="311"/>
    </row>
    <row r="26782" spans="11:12" ht="15.75" x14ac:dyDescent="0.2">
      <c r="K26782" s="311">
        <v>1</v>
      </c>
      <c r="L26782" s="311"/>
    </row>
    <row r="26783" spans="11:12" ht="15.75" x14ac:dyDescent="0.2">
      <c r="K26783" s="311">
        <v>1</v>
      </c>
      <c r="L26783" s="311"/>
    </row>
    <row r="26784" spans="11:12" ht="15.75" x14ac:dyDescent="0.2">
      <c r="K26784" s="311">
        <v>1</v>
      </c>
      <c r="L26784" s="311"/>
    </row>
    <row r="26785" spans="11:12" ht="15.75" x14ac:dyDescent="0.2">
      <c r="K26785" s="311">
        <v>1</v>
      </c>
      <c r="L26785" s="311"/>
    </row>
    <row r="26786" spans="11:12" ht="15.75" x14ac:dyDescent="0.2">
      <c r="K26786" s="311">
        <v>1</v>
      </c>
      <c r="L26786" s="311"/>
    </row>
    <row r="26787" spans="11:12" ht="15.75" x14ac:dyDescent="0.2">
      <c r="K26787" s="311">
        <v>1</v>
      </c>
      <c r="L26787" s="311"/>
    </row>
    <row r="26788" spans="11:12" ht="15.75" x14ac:dyDescent="0.2">
      <c r="K26788" s="311">
        <v>1</v>
      </c>
      <c r="L26788" s="311"/>
    </row>
    <row r="26789" spans="11:12" ht="15.75" x14ac:dyDescent="0.2">
      <c r="K26789" s="311">
        <v>1</v>
      </c>
      <c r="L26789" s="311"/>
    </row>
    <row r="26790" spans="11:12" ht="15.75" x14ac:dyDescent="0.2">
      <c r="K26790" s="311">
        <v>1</v>
      </c>
      <c r="L26790" s="311"/>
    </row>
    <row r="26791" spans="11:12" ht="15.75" x14ac:dyDescent="0.2">
      <c r="K26791" s="311">
        <v>1</v>
      </c>
      <c r="L26791" s="311"/>
    </row>
    <row r="26792" spans="11:12" ht="15.75" x14ac:dyDescent="0.2">
      <c r="K26792" s="311">
        <v>1</v>
      </c>
      <c r="L26792" s="311"/>
    </row>
    <row r="26793" spans="11:12" ht="15.75" x14ac:dyDescent="0.2">
      <c r="K26793" s="311">
        <v>1</v>
      </c>
      <c r="L26793" s="311"/>
    </row>
    <row r="26794" spans="11:12" ht="15.75" x14ac:dyDescent="0.2">
      <c r="K26794" s="311">
        <v>1</v>
      </c>
      <c r="L26794" s="311"/>
    </row>
    <row r="26795" spans="11:12" ht="15.75" x14ac:dyDescent="0.2">
      <c r="K26795" s="311">
        <v>1</v>
      </c>
      <c r="L26795" s="311"/>
    </row>
    <row r="26796" spans="11:12" ht="15.75" x14ac:dyDescent="0.2">
      <c r="K26796" s="311">
        <v>1</v>
      </c>
      <c r="L26796" s="311"/>
    </row>
    <row r="26797" spans="11:12" ht="15.75" x14ac:dyDescent="0.2">
      <c r="K26797" s="311">
        <v>1</v>
      </c>
      <c r="L26797" s="311"/>
    </row>
    <row r="26798" spans="11:12" ht="15.75" x14ac:dyDescent="0.2">
      <c r="K26798" s="311">
        <v>1</v>
      </c>
      <c r="L26798" s="311"/>
    </row>
    <row r="26799" spans="11:12" ht="15.75" x14ac:dyDescent="0.2">
      <c r="K26799" s="311">
        <v>1</v>
      </c>
      <c r="L26799" s="311"/>
    </row>
    <row r="26800" spans="11:12" ht="15.75" x14ac:dyDescent="0.2">
      <c r="K26800" s="311">
        <v>1</v>
      </c>
      <c r="L26800" s="311"/>
    </row>
    <row r="26801" spans="11:12" ht="15.75" x14ac:dyDescent="0.2">
      <c r="K26801" s="311">
        <v>1</v>
      </c>
      <c r="L26801" s="311"/>
    </row>
    <row r="26802" spans="11:12" ht="15.75" x14ac:dyDescent="0.2">
      <c r="K26802" s="311">
        <v>1</v>
      </c>
      <c r="L26802" s="311"/>
    </row>
    <row r="26803" spans="11:12" ht="15.75" x14ac:dyDescent="0.2">
      <c r="K26803" s="311">
        <v>1</v>
      </c>
      <c r="L26803" s="311"/>
    </row>
    <row r="26804" spans="11:12" ht="15.75" x14ac:dyDescent="0.2">
      <c r="K26804" s="311">
        <v>1</v>
      </c>
      <c r="L26804" s="311"/>
    </row>
    <row r="26805" spans="11:12" ht="15.75" x14ac:dyDescent="0.2">
      <c r="K26805" s="311">
        <v>1</v>
      </c>
      <c r="L26805" s="311"/>
    </row>
    <row r="26806" spans="11:12" ht="15.75" x14ac:dyDescent="0.2">
      <c r="K26806" s="311">
        <v>1</v>
      </c>
      <c r="L26806" s="311"/>
    </row>
    <row r="26807" spans="11:12" ht="15.75" x14ac:dyDescent="0.2">
      <c r="K26807" s="311">
        <v>1</v>
      </c>
      <c r="L26807" s="311"/>
    </row>
    <row r="26808" spans="11:12" ht="15.75" x14ac:dyDescent="0.2">
      <c r="K26808" s="311">
        <v>1</v>
      </c>
      <c r="L26808" s="311"/>
    </row>
    <row r="26809" spans="11:12" ht="15.75" x14ac:dyDescent="0.2">
      <c r="K26809" s="311">
        <v>1</v>
      </c>
      <c r="L26809" s="311"/>
    </row>
    <row r="26810" spans="11:12" ht="15.75" x14ac:dyDescent="0.2">
      <c r="K26810" s="311">
        <v>1</v>
      </c>
      <c r="L26810" s="311"/>
    </row>
    <row r="26811" spans="11:12" ht="15.75" x14ac:dyDescent="0.2">
      <c r="K26811" s="311">
        <v>1</v>
      </c>
      <c r="L26811" s="311"/>
    </row>
    <row r="26812" spans="11:12" ht="15.75" x14ac:dyDescent="0.2">
      <c r="K26812" s="311">
        <v>1</v>
      </c>
      <c r="L26812" s="311"/>
    </row>
    <row r="26813" spans="11:12" ht="15.75" x14ac:dyDescent="0.2">
      <c r="K26813" s="311">
        <v>1</v>
      </c>
      <c r="L26813" s="311"/>
    </row>
    <row r="26814" spans="11:12" ht="15.75" x14ac:dyDescent="0.2">
      <c r="K26814" s="311">
        <v>1</v>
      </c>
      <c r="L26814" s="311"/>
    </row>
    <row r="26815" spans="11:12" ht="15.75" x14ac:dyDescent="0.2">
      <c r="K26815" s="311">
        <v>1</v>
      </c>
      <c r="L26815" s="311"/>
    </row>
    <row r="26816" spans="11:12" ht="15.75" x14ac:dyDescent="0.2">
      <c r="K26816" s="311">
        <v>1</v>
      </c>
      <c r="L26816" s="311"/>
    </row>
    <row r="26817" spans="11:12" ht="15.75" x14ac:dyDescent="0.2">
      <c r="K26817" s="311">
        <v>1</v>
      </c>
      <c r="L26817" s="311"/>
    </row>
    <row r="26818" spans="11:12" ht="15.75" x14ac:dyDescent="0.2">
      <c r="K26818" s="311">
        <v>1</v>
      </c>
      <c r="L26818" s="311"/>
    </row>
    <row r="26819" spans="11:12" ht="15.75" x14ac:dyDescent="0.2">
      <c r="K26819" s="311">
        <v>1</v>
      </c>
      <c r="L26819" s="311"/>
    </row>
    <row r="26820" spans="11:12" ht="15.75" x14ac:dyDescent="0.2">
      <c r="K26820" s="311">
        <v>1</v>
      </c>
      <c r="L26820" s="311"/>
    </row>
    <row r="26821" spans="11:12" ht="15.75" x14ac:dyDescent="0.2">
      <c r="K26821" s="311">
        <v>1</v>
      </c>
      <c r="L26821" s="311"/>
    </row>
    <row r="26822" spans="11:12" ht="15.75" x14ac:dyDescent="0.2">
      <c r="K26822" s="311">
        <v>1</v>
      </c>
      <c r="L26822" s="311"/>
    </row>
    <row r="26823" spans="11:12" ht="15.75" x14ac:dyDescent="0.2">
      <c r="K26823" s="311">
        <v>1</v>
      </c>
      <c r="L26823" s="311"/>
    </row>
    <row r="26824" spans="11:12" ht="15.75" x14ac:dyDescent="0.2">
      <c r="K26824" s="311">
        <v>1</v>
      </c>
      <c r="L26824" s="311"/>
    </row>
    <row r="26825" spans="11:12" ht="15.75" x14ac:dyDescent="0.2">
      <c r="K26825" s="311">
        <v>1</v>
      </c>
      <c r="L26825" s="311"/>
    </row>
    <row r="26826" spans="11:12" ht="15.75" x14ac:dyDescent="0.2">
      <c r="K26826" s="311">
        <v>1</v>
      </c>
      <c r="L26826" s="311"/>
    </row>
    <row r="26827" spans="11:12" ht="15.75" x14ac:dyDescent="0.2">
      <c r="K26827" s="311">
        <v>1</v>
      </c>
      <c r="L26827" s="311"/>
    </row>
    <row r="26828" spans="11:12" ht="15.75" x14ac:dyDescent="0.2">
      <c r="K26828" s="311">
        <v>1</v>
      </c>
      <c r="L26828" s="311"/>
    </row>
    <row r="26829" spans="11:12" ht="15.75" x14ac:dyDescent="0.2">
      <c r="K26829" s="311">
        <v>1</v>
      </c>
      <c r="L26829" s="311"/>
    </row>
    <row r="26830" spans="11:12" ht="15.75" x14ac:dyDescent="0.2">
      <c r="K26830" s="311">
        <v>1</v>
      </c>
      <c r="L26830" s="311"/>
    </row>
    <row r="26831" spans="11:12" ht="15.75" x14ac:dyDescent="0.2">
      <c r="K26831" s="311">
        <v>1</v>
      </c>
      <c r="L26831" s="311"/>
    </row>
    <row r="26832" spans="11:12" ht="15.75" x14ac:dyDescent="0.2">
      <c r="K26832" s="311">
        <v>1</v>
      </c>
      <c r="L26832" s="311"/>
    </row>
    <row r="26833" spans="11:12" ht="15.75" x14ac:dyDescent="0.2">
      <c r="K26833" s="311">
        <v>1</v>
      </c>
      <c r="L26833" s="311"/>
    </row>
    <row r="26834" spans="11:12" ht="15.75" x14ac:dyDescent="0.2">
      <c r="K26834" s="311">
        <v>1</v>
      </c>
      <c r="L26834" s="311"/>
    </row>
    <row r="26835" spans="11:12" ht="15.75" x14ac:dyDescent="0.2">
      <c r="K26835" s="311">
        <v>1</v>
      </c>
      <c r="L26835" s="311"/>
    </row>
    <row r="26836" spans="11:12" ht="15.75" x14ac:dyDescent="0.2">
      <c r="K26836" s="311">
        <v>1</v>
      </c>
      <c r="L26836" s="311"/>
    </row>
    <row r="26837" spans="11:12" ht="15.75" x14ac:dyDescent="0.2">
      <c r="K26837" s="311">
        <v>1</v>
      </c>
      <c r="L26837" s="311"/>
    </row>
    <row r="26838" spans="11:12" ht="15.75" x14ac:dyDescent="0.2">
      <c r="K26838" s="311">
        <v>1</v>
      </c>
      <c r="L26838" s="311"/>
    </row>
    <row r="26839" spans="11:12" ht="15.75" x14ac:dyDescent="0.2">
      <c r="K26839" s="311">
        <v>1</v>
      </c>
      <c r="L26839" s="311"/>
    </row>
    <row r="26840" spans="11:12" ht="15.75" x14ac:dyDescent="0.2">
      <c r="K26840" s="311">
        <v>1</v>
      </c>
      <c r="L26840" s="311"/>
    </row>
    <row r="26841" spans="11:12" ht="15.75" x14ac:dyDescent="0.2">
      <c r="K26841" s="311">
        <v>1</v>
      </c>
      <c r="L26841" s="311"/>
    </row>
    <row r="26842" spans="11:12" ht="15.75" x14ac:dyDescent="0.2">
      <c r="K26842" s="311">
        <v>1</v>
      </c>
      <c r="L26842" s="311"/>
    </row>
    <row r="26843" spans="11:12" ht="15.75" x14ac:dyDescent="0.2">
      <c r="K26843" s="311">
        <v>1</v>
      </c>
      <c r="L26843" s="311"/>
    </row>
    <row r="26844" spans="11:12" ht="15.75" x14ac:dyDescent="0.2">
      <c r="K26844" s="311">
        <v>1</v>
      </c>
      <c r="L26844" s="311"/>
    </row>
    <row r="26845" spans="11:12" ht="15.75" x14ac:dyDescent="0.2">
      <c r="K26845" s="311">
        <v>1</v>
      </c>
      <c r="L26845" s="311"/>
    </row>
    <row r="26846" spans="11:12" ht="15.75" x14ac:dyDescent="0.2">
      <c r="K26846" s="311">
        <v>1</v>
      </c>
      <c r="L26846" s="311"/>
    </row>
    <row r="26847" spans="11:12" ht="15.75" x14ac:dyDescent="0.2">
      <c r="K26847" s="311">
        <v>1</v>
      </c>
      <c r="L26847" s="311"/>
    </row>
    <row r="26848" spans="11:12" ht="15.75" x14ac:dyDescent="0.2">
      <c r="K26848" s="311">
        <v>1</v>
      </c>
      <c r="L26848" s="311"/>
    </row>
    <row r="26849" spans="11:12" ht="15.75" x14ac:dyDescent="0.2">
      <c r="K26849" s="311">
        <v>1</v>
      </c>
      <c r="L26849" s="311"/>
    </row>
    <row r="26850" spans="11:12" ht="15.75" x14ac:dyDescent="0.2">
      <c r="K26850" s="311">
        <v>1</v>
      </c>
      <c r="L26850" s="311"/>
    </row>
    <row r="26851" spans="11:12" ht="15.75" x14ac:dyDescent="0.2">
      <c r="K26851" s="311">
        <v>1</v>
      </c>
      <c r="L26851" s="311"/>
    </row>
    <row r="26852" spans="11:12" ht="15.75" x14ac:dyDescent="0.2">
      <c r="K26852" s="311">
        <v>1</v>
      </c>
      <c r="L26852" s="311"/>
    </row>
    <row r="26853" spans="11:12" ht="15.75" x14ac:dyDescent="0.2">
      <c r="K26853" s="311">
        <v>1</v>
      </c>
      <c r="L26853" s="311"/>
    </row>
    <row r="26854" spans="11:12" ht="15.75" x14ac:dyDescent="0.2">
      <c r="K26854" s="311">
        <v>1</v>
      </c>
      <c r="L26854" s="311"/>
    </row>
    <row r="26855" spans="11:12" ht="15.75" x14ac:dyDescent="0.2">
      <c r="K26855" s="311">
        <v>1</v>
      </c>
      <c r="L26855" s="311"/>
    </row>
    <row r="26856" spans="11:12" ht="15.75" x14ac:dyDescent="0.2">
      <c r="K26856" s="311">
        <v>1</v>
      </c>
      <c r="L26856" s="311"/>
    </row>
    <row r="26857" spans="11:12" ht="15.75" x14ac:dyDescent="0.2">
      <c r="K26857" s="311">
        <v>1</v>
      </c>
      <c r="L26857" s="311"/>
    </row>
    <row r="26858" spans="11:12" ht="15.75" x14ac:dyDescent="0.2">
      <c r="K26858" s="311">
        <v>1</v>
      </c>
      <c r="L26858" s="311"/>
    </row>
    <row r="26859" spans="11:12" ht="15.75" x14ac:dyDescent="0.2">
      <c r="K26859" s="311">
        <v>1</v>
      </c>
      <c r="L26859" s="311"/>
    </row>
    <row r="26860" spans="11:12" ht="15.75" x14ac:dyDescent="0.2">
      <c r="K26860" s="311">
        <v>1</v>
      </c>
      <c r="L26860" s="311"/>
    </row>
    <row r="26861" spans="11:12" ht="15.75" x14ac:dyDescent="0.2">
      <c r="K26861" s="311">
        <v>1</v>
      </c>
      <c r="L26861" s="311"/>
    </row>
    <row r="26862" spans="11:12" ht="15.75" x14ac:dyDescent="0.2">
      <c r="K26862" s="311">
        <v>1</v>
      </c>
      <c r="L26862" s="311"/>
    </row>
    <row r="26863" spans="11:12" ht="15.75" x14ac:dyDescent="0.2">
      <c r="K26863" s="311">
        <v>1</v>
      </c>
      <c r="L26863" s="311"/>
    </row>
    <row r="26864" spans="11:12" ht="15.75" x14ac:dyDescent="0.2">
      <c r="K26864" s="311">
        <v>1</v>
      </c>
      <c r="L26864" s="311"/>
    </row>
    <row r="26865" spans="11:12" ht="15.75" x14ac:dyDescent="0.2">
      <c r="K26865" s="311">
        <v>1</v>
      </c>
      <c r="L26865" s="311"/>
    </row>
    <row r="26866" spans="11:12" ht="15.75" x14ac:dyDescent="0.2">
      <c r="K26866" s="311">
        <v>1</v>
      </c>
      <c r="L26866" s="311"/>
    </row>
    <row r="26867" spans="11:12" ht="15.75" x14ac:dyDescent="0.2">
      <c r="K26867" s="311">
        <v>1</v>
      </c>
      <c r="L26867" s="311"/>
    </row>
    <row r="26868" spans="11:12" ht="15.75" x14ac:dyDescent="0.2">
      <c r="K26868" s="311">
        <v>1</v>
      </c>
      <c r="L26868" s="311"/>
    </row>
    <row r="26869" spans="11:12" ht="15.75" x14ac:dyDescent="0.2">
      <c r="K26869" s="311">
        <v>1</v>
      </c>
      <c r="L26869" s="311"/>
    </row>
    <row r="26870" spans="11:12" ht="15.75" x14ac:dyDescent="0.2">
      <c r="K26870" s="311">
        <v>1</v>
      </c>
      <c r="L26870" s="311"/>
    </row>
    <row r="26871" spans="11:12" ht="15.75" x14ac:dyDescent="0.2">
      <c r="K26871" s="311">
        <v>1</v>
      </c>
      <c r="L26871" s="311"/>
    </row>
    <row r="26872" spans="11:12" ht="15.75" x14ac:dyDescent="0.2">
      <c r="K26872" s="311">
        <v>1</v>
      </c>
      <c r="L26872" s="311"/>
    </row>
    <row r="26873" spans="11:12" ht="15.75" x14ac:dyDescent="0.2">
      <c r="K26873" s="311">
        <v>1</v>
      </c>
      <c r="L26873" s="311"/>
    </row>
    <row r="26874" spans="11:12" ht="15.75" x14ac:dyDescent="0.2">
      <c r="K26874" s="311">
        <v>1</v>
      </c>
      <c r="L26874" s="311"/>
    </row>
    <row r="26875" spans="11:12" ht="15.75" x14ac:dyDescent="0.2">
      <c r="K26875" s="311">
        <v>1</v>
      </c>
      <c r="L26875" s="311"/>
    </row>
    <row r="26876" spans="11:12" ht="15.75" x14ac:dyDescent="0.2">
      <c r="K26876" s="311">
        <v>1</v>
      </c>
      <c r="L26876" s="311"/>
    </row>
    <row r="26877" spans="11:12" ht="15.75" x14ac:dyDescent="0.2">
      <c r="K26877" s="311">
        <v>1</v>
      </c>
      <c r="L26877" s="311"/>
    </row>
    <row r="26878" spans="11:12" ht="15.75" x14ac:dyDescent="0.2">
      <c r="K26878" s="311">
        <v>1</v>
      </c>
      <c r="L26878" s="311"/>
    </row>
    <row r="26879" spans="11:12" ht="15.75" x14ac:dyDescent="0.2">
      <c r="K26879" s="311">
        <v>1</v>
      </c>
      <c r="L26879" s="311"/>
    </row>
    <row r="26880" spans="11:12" ht="15.75" x14ac:dyDescent="0.2">
      <c r="K26880" s="311">
        <v>1</v>
      </c>
      <c r="L26880" s="311"/>
    </row>
    <row r="26881" spans="11:12" ht="15.75" x14ac:dyDescent="0.2">
      <c r="K26881" s="311">
        <v>1</v>
      </c>
      <c r="L26881" s="311"/>
    </row>
    <row r="26882" spans="11:12" ht="15.75" x14ac:dyDescent="0.2">
      <c r="K26882" s="311">
        <v>1</v>
      </c>
      <c r="L26882" s="311"/>
    </row>
    <row r="26883" spans="11:12" ht="15.75" x14ac:dyDescent="0.2">
      <c r="K26883" s="311">
        <v>1</v>
      </c>
      <c r="L26883" s="311"/>
    </row>
    <row r="26884" spans="11:12" ht="15.75" x14ac:dyDescent="0.2">
      <c r="K26884" s="311">
        <v>1</v>
      </c>
      <c r="L26884" s="311"/>
    </row>
    <row r="26885" spans="11:12" ht="15.75" x14ac:dyDescent="0.2">
      <c r="K26885" s="311">
        <v>1</v>
      </c>
      <c r="L26885" s="311"/>
    </row>
    <row r="26886" spans="11:12" ht="15.75" x14ac:dyDescent="0.2">
      <c r="K26886" s="311">
        <v>1</v>
      </c>
      <c r="L26886" s="311"/>
    </row>
    <row r="26887" spans="11:12" ht="15.75" x14ac:dyDescent="0.2">
      <c r="K26887" s="311">
        <v>1</v>
      </c>
      <c r="L26887" s="311"/>
    </row>
    <row r="26888" spans="11:12" ht="15.75" x14ac:dyDescent="0.2">
      <c r="K26888" s="311">
        <v>1</v>
      </c>
      <c r="L26888" s="311"/>
    </row>
    <row r="26889" spans="11:12" ht="15.75" x14ac:dyDescent="0.2">
      <c r="K26889" s="311">
        <v>1</v>
      </c>
      <c r="L26889" s="311"/>
    </row>
    <row r="26890" spans="11:12" ht="15.75" x14ac:dyDescent="0.2">
      <c r="K26890" s="311">
        <v>1</v>
      </c>
      <c r="L26890" s="311"/>
    </row>
    <row r="26891" spans="11:12" ht="15.75" x14ac:dyDescent="0.2">
      <c r="K26891" s="311">
        <v>1</v>
      </c>
      <c r="L26891" s="311"/>
    </row>
    <row r="26892" spans="11:12" ht="15.75" x14ac:dyDescent="0.2">
      <c r="K26892" s="311">
        <v>1</v>
      </c>
      <c r="L26892" s="311"/>
    </row>
    <row r="26893" spans="11:12" ht="15.75" x14ac:dyDescent="0.2">
      <c r="K26893" s="311">
        <v>1</v>
      </c>
      <c r="L26893" s="311"/>
    </row>
    <row r="26894" spans="11:12" ht="15.75" x14ac:dyDescent="0.2">
      <c r="K26894" s="311">
        <v>1</v>
      </c>
      <c r="L26894" s="311"/>
    </row>
    <row r="26895" spans="11:12" ht="15.75" x14ac:dyDescent="0.2">
      <c r="K26895" s="311">
        <v>1</v>
      </c>
      <c r="L26895" s="311"/>
    </row>
    <row r="26896" spans="11:12" ht="15.75" x14ac:dyDescent="0.2">
      <c r="K26896" s="311">
        <v>1</v>
      </c>
      <c r="L26896" s="311"/>
    </row>
    <row r="26897" spans="11:12" ht="15.75" x14ac:dyDescent="0.2">
      <c r="K26897" s="311">
        <v>1</v>
      </c>
      <c r="L26897" s="311"/>
    </row>
    <row r="26898" spans="11:12" ht="15.75" x14ac:dyDescent="0.2">
      <c r="K26898" s="311">
        <v>1</v>
      </c>
      <c r="L26898" s="311"/>
    </row>
    <row r="26899" spans="11:12" ht="15.75" x14ac:dyDescent="0.2">
      <c r="K26899" s="311">
        <v>1</v>
      </c>
      <c r="L26899" s="311"/>
    </row>
    <row r="26900" spans="11:12" ht="15.75" x14ac:dyDescent="0.2">
      <c r="K26900" s="311">
        <v>1</v>
      </c>
      <c r="L26900" s="311"/>
    </row>
    <row r="26901" spans="11:12" ht="15.75" x14ac:dyDescent="0.2">
      <c r="K26901" s="311">
        <v>1</v>
      </c>
      <c r="L26901" s="311"/>
    </row>
    <row r="26902" spans="11:12" ht="15.75" x14ac:dyDescent="0.2">
      <c r="K26902" s="311">
        <v>1</v>
      </c>
      <c r="L26902" s="311"/>
    </row>
    <row r="26903" spans="11:12" ht="15.75" x14ac:dyDescent="0.2">
      <c r="K26903" s="311">
        <v>1</v>
      </c>
      <c r="L26903" s="311"/>
    </row>
    <row r="26904" spans="11:12" ht="15.75" x14ac:dyDescent="0.2">
      <c r="K26904" s="311">
        <v>1</v>
      </c>
      <c r="L26904" s="311"/>
    </row>
    <row r="26905" spans="11:12" ht="15.75" x14ac:dyDescent="0.2">
      <c r="K26905" s="311">
        <v>1</v>
      </c>
      <c r="L26905" s="311"/>
    </row>
    <row r="26906" spans="11:12" ht="15.75" x14ac:dyDescent="0.2">
      <c r="K26906" s="311">
        <v>1</v>
      </c>
      <c r="L26906" s="311"/>
    </row>
    <row r="26907" spans="11:12" ht="15.75" x14ac:dyDescent="0.2">
      <c r="K26907" s="311">
        <v>1</v>
      </c>
      <c r="L26907" s="311"/>
    </row>
    <row r="26908" spans="11:12" ht="15.75" x14ac:dyDescent="0.2">
      <c r="K26908" s="311">
        <v>1</v>
      </c>
      <c r="L26908" s="311"/>
    </row>
    <row r="26909" spans="11:12" ht="15.75" x14ac:dyDescent="0.2">
      <c r="K26909" s="311">
        <v>1</v>
      </c>
      <c r="L26909" s="311"/>
    </row>
    <row r="26910" spans="11:12" ht="15.75" x14ac:dyDescent="0.2">
      <c r="K26910" s="311">
        <v>1</v>
      </c>
      <c r="L26910" s="311"/>
    </row>
    <row r="26911" spans="11:12" ht="15.75" x14ac:dyDescent="0.2">
      <c r="K26911" s="311">
        <v>1</v>
      </c>
      <c r="L26911" s="311"/>
    </row>
    <row r="26912" spans="11:12" ht="15.75" x14ac:dyDescent="0.2">
      <c r="K26912" s="311">
        <v>1</v>
      </c>
      <c r="L26912" s="311"/>
    </row>
    <row r="26913" spans="11:12" ht="15.75" x14ac:dyDescent="0.2">
      <c r="K26913" s="311">
        <v>1</v>
      </c>
      <c r="L26913" s="311"/>
    </row>
    <row r="26914" spans="11:12" ht="15.75" x14ac:dyDescent="0.2">
      <c r="K26914" s="311">
        <v>1</v>
      </c>
      <c r="L26914" s="311"/>
    </row>
    <row r="26915" spans="11:12" ht="15.75" x14ac:dyDescent="0.2">
      <c r="K26915" s="311">
        <v>1</v>
      </c>
      <c r="L26915" s="311"/>
    </row>
    <row r="26916" spans="11:12" ht="15.75" x14ac:dyDescent="0.2">
      <c r="K26916" s="311">
        <v>1</v>
      </c>
      <c r="L26916" s="311"/>
    </row>
    <row r="26917" spans="11:12" ht="15.75" x14ac:dyDescent="0.2">
      <c r="K26917" s="311">
        <v>1</v>
      </c>
      <c r="L26917" s="311"/>
    </row>
    <row r="26918" spans="11:12" ht="15.75" x14ac:dyDescent="0.2">
      <c r="K26918" s="311">
        <v>1</v>
      </c>
      <c r="L26918" s="311"/>
    </row>
    <row r="26919" spans="11:12" ht="15.75" x14ac:dyDescent="0.2">
      <c r="K26919" s="311">
        <v>1</v>
      </c>
      <c r="L26919" s="311"/>
    </row>
    <row r="26920" spans="11:12" ht="15.75" x14ac:dyDescent="0.2">
      <c r="K26920" s="311">
        <v>1</v>
      </c>
      <c r="L26920" s="311"/>
    </row>
    <row r="26921" spans="11:12" ht="15.75" x14ac:dyDescent="0.2">
      <c r="K26921" s="311">
        <v>1</v>
      </c>
      <c r="L26921" s="311"/>
    </row>
    <row r="26922" spans="11:12" ht="15.75" x14ac:dyDescent="0.2">
      <c r="K26922" s="311">
        <v>1</v>
      </c>
      <c r="L26922" s="311"/>
    </row>
    <row r="26923" spans="11:12" ht="15.75" x14ac:dyDescent="0.2">
      <c r="K26923" s="311">
        <v>1</v>
      </c>
      <c r="L26923" s="311"/>
    </row>
    <row r="26924" spans="11:12" ht="15.75" x14ac:dyDescent="0.2">
      <c r="K26924" s="311">
        <v>1</v>
      </c>
      <c r="L26924" s="311"/>
    </row>
    <row r="26925" spans="11:12" ht="15.75" x14ac:dyDescent="0.2">
      <c r="K26925" s="311">
        <v>1</v>
      </c>
      <c r="L26925" s="311"/>
    </row>
    <row r="26926" spans="11:12" ht="15.75" x14ac:dyDescent="0.2">
      <c r="K26926" s="311">
        <v>1</v>
      </c>
      <c r="L26926" s="311"/>
    </row>
    <row r="26927" spans="11:12" ht="15.75" x14ac:dyDescent="0.2">
      <c r="K26927" s="311">
        <v>1</v>
      </c>
      <c r="L26927" s="311"/>
    </row>
    <row r="26928" spans="11:12" ht="15.75" x14ac:dyDescent="0.2">
      <c r="K26928" s="311">
        <v>1</v>
      </c>
      <c r="L26928" s="311"/>
    </row>
    <row r="26929" spans="11:12" ht="15.75" x14ac:dyDescent="0.2">
      <c r="K26929" s="311">
        <v>1</v>
      </c>
      <c r="L26929" s="311"/>
    </row>
    <row r="26930" spans="11:12" ht="15.75" x14ac:dyDescent="0.2">
      <c r="K26930" s="311">
        <v>1</v>
      </c>
      <c r="L26930" s="311"/>
    </row>
    <row r="26931" spans="11:12" ht="15.75" x14ac:dyDescent="0.2">
      <c r="K26931" s="311">
        <v>1</v>
      </c>
      <c r="L26931" s="311"/>
    </row>
    <row r="26932" spans="11:12" ht="15.75" x14ac:dyDescent="0.2">
      <c r="K26932" s="311">
        <v>1</v>
      </c>
      <c r="L26932" s="311"/>
    </row>
    <row r="26933" spans="11:12" ht="15.75" x14ac:dyDescent="0.2">
      <c r="K26933" s="311">
        <v>1</v>
      </c>
      <c r="L26933" s="311"/>
    </row>
    <row r="26934" spans="11:12" ht="15.75" x14ac:dyDescent="0.2">
      <c r="K26934" s="311">
        <v>1</v>
      </c>
      <c r="L26934" s="311"/>
    </row>
    <row r="26935" spans="11:12" ht="15.75" x14ac:dyDescent="0.2">
      <c r="K26935" s="311">
        <v>1</v>
      </c>
      <c r="L26935" s="311"/>
    </row>
    <row r="26936" spans="11:12" ht="15.75" x14ac:dyDescent="0.2">
      <c r="K26936" s="311">
        <v>1</v>
      </c>
      <c r="L26936" s="311"/>
    </row>
    <row r="26937" spans="11:12" ht="15.75" x14ac:dyDescent="0.2">
      <c r="K26937" s="311">
        <v>1</v>
      </c>
      <c r="L26937" s="311"/>
    </row>
    <row r="26938" spans="11:12" ht="15.75" x14ac:dyDescent="0.2">
      <c r="K26938" s="311">
        <v>1</v>
      </c>
      <c r="L26938" s="311"/>
    </row>
    <row r="26939" spans="11:12" ht="15.75" x14ac:dyDescent="0.2">
      <c r="K26939" s="311">
        <v>1</v>
      </c>
      <c r="L26939" s="311"/>
    </row>
    <row r="26940" spans="11:12" ht="15.75" x14ac:dyDescent="0.2">
      <c r="K26940" s="311">
        <v>1</v>
      </c>
      <c r="L26940" s="311"/>
    </row>
    <row r="26941" spans="11:12" ht="15.75" x14ac:dyDescent="0.2">
      <c r="K26941" s="311">
        <v>1</v>
      </c>
      <c r="L26941" s="311"/>
    </row>
    <row r="26942" spans="11:12" ht="15.75" x14ac:dyDescent="0.2">
      <c r="K26942" s="311">
        <v>1</v>
      </c>
      <c r="L26942" s="311"/>
    </row>
    <row r="26943" spans="11:12" ht="15.75" x14ac:dyDescent="0.2">
      <c r="K26943" s="311">
        <v>1</v>
      </c>
      <c r="L26943" s="311"/>
    </row>
    <row r="26944" spans="11:12" ht="15.75" x14ac:dyDescent="0.2">
      <c r="K26944" s="311">
        <v>1</v>
      </c>
      <c r="L26944" s="311"/>
    </row>
    <row r="26945" spans="11:12" ht="15.75" x14ac:dyDescent="0.2">
      <c r="K26945" s="311">
        <v>1</v>
      </c>
      <c r="L26945" s="311"/>
    </row>
    <row r="26946" spans="11:12" ht="15.75" x14ac:dyDescent="0.2">
      <c r="K26946" s="311">
        <v>1</v>
      </c>
      <c r="L26946" s="311"/>
    </row>
    <row r="26947" spans="11:12" ht="15.75" x14ac:dyDescent="0.2">
      <c r="K26947" s="311">
        <v>1</v>
      </c>
      <c r="L26947" s="311"/>
    </row>
    <row r="26948" spans="11:12" ht="15.75" x14ac:dyDescent="0.2">
      <c r="K26948" s="311">
        <v>1</v>
      </c>
      <c r="L26948" s="311"/>
    </row>
    <row r="26949" spans="11:12" ht="15.75" x14ac:dyDescent="0.2">
      <c r="K26949" s="311">
        <v>1</v>
      </c>
      <c r="L26949" s="311"/>
    </row>
    <row r="26950" spans="11:12" ht="15.75" x14ac:dyDescent="0.2">
      <c r="K26950" s="311">
        <v>1</v>
      </c>
      <c r="L26950" s="311"/>
    </row>
    <row r="26951" spans="11:12" ht="15.75" x14ac:dyDescent="0.2">
      <c r="K26951" s="311">
        <v>1</v>
      </c>
      <c r="L26951" s="311"/>
    </row>
    <row r="26952" spans="11:12" ht="15.75" x14ac:dyDescent="0.2">
      <c r="K26952" s="311">
        <v>1</v>
      </c>
      <c r="L26952" s="311"/>
    </row>
    <row r="26953" spans="11:12" ht="15.75" x14ac:dyDescent="0.2">
      <c r="K26953" s="311">
        <v>1</v>
      </c>
      <c r="L26953" s="311"/>
    </row>
    <row r="26954" spans="11:12" ht="15.75" x14ac:dyDescent="0.2">
      <c r="K26954" s="311">
        <v>1</v>
      </c>
      <c r="L26954" s="311"/>
    </row>
    <row r="26955" spans="11:12" ht="15.75" x14ac:dyDescent="0.2">
      <c r="K26955" s="311">
        <v>1</v>
      </c>
      <c r="L26955" s="311"/>
    </row>
    <row r="26956" spans="11:12" ht="15.75" x14ac:dyDescent="0.2">
      <c r="K26956" s="311">
        <v>1</v>
      </c>
      <c r="L26956" s="311"/>
    </row>
    <row r="26957" spans="11:12" ht="15.75" x14ac:dyDescent="0.2">
      <c r="K26957" s="311">
        <v>1</v>
      </c>
      <c r="L26957" s="311"/>
    </row>
    <row r="26958" spans="11:12" ht="15.75" x14ac:dyDescent="0.2">
      <c r="K26958" s="311">
        <v>1</v>
      </c>
      <c r="L26958" s="311"/>
    </row>
    <row r="26959" spans="11:12" ht="15.75" x14ac:dyDescent="0.2">
      <c r="K26959" s="311">
        <v>1</v>
      </c>
      <c r="L26959" s="311"/>
    </row>
    <row r="26960" spans="11:12" ht="15.75" x14ac:dyDescent="0.2">
      <c r="K26960" s="311">
        <v>1</v>
      </c>
      <c r="L26960" s="311"/>
    </row>
    <row r="26961" spans="11:12" ht="15.75" x14ac:dyDescent="0.2">
      <c r="K26961" s="311">
        <v>1</v>
      </c>
      <c r="L26961" s="311"/>
    </row>
    <row r="26962" spans="11:12" ht="15.75" x14ac:dyDescent="0.2">
      <c r="K26962" s="311">
        <v>1</v>
      </c>
      <c r="L26962" s="311"/>
    </row>
    <row r="26963" spans="11:12" ht="15.75" x14ac:dyDescent="0.2">
      <c r="K26963" s="311">
        <v>1</v>
      </c>
      <c r="L26963" s="311"/>
    </row>
    <row r="26964" spans="11:12" ht="15.75" x14ac:dyDescent="0.2">
      <c r="K26964" s="311">
        <v>1</v>
      </c>
      <c r="L26964" s="311"/>
    </row>
    <row r="26965" spans="11:12" ht="15.75" x14ac:dyDescent="0.2">
      <c r="K26965" s="311">
        <v>1</v>
      </c>
      <c r="L26965" s="311"/>
    </row>
    <row r="26966" spans="11:12" ht="15.75" x14ac:dyDescent="0.2">
      <c r="K26966" s="311">
        <v>1</v>
      </c>
      <c r="L26966" s="311"/>
    </row>
    <row r="26967" spans="11:12" ht="15.75" x14ac:dyDescent="0.2">
      <c r="K26967" s="311">
        <v>1</v>
      </c>
      <c r="L26967" s="311"/>
    </row>
    <row r="26968" spans="11:12" ht="15.75" x14ac:dyDescent="0.2">
      <c r="K26968" s="311">
        <v>1</v>
      </c>
      <c r="L26968" s="311"/>
    </row>
    <row r="26969" spans="11:12" ht="15.75" x14ac:dyDescent="0.2">
      <c r="K26969" s="311">
        <v>1</v>
      </c>
      <c r="L26969" s="311"/>
    </row>
    <row r="26970" spans="11:12" ht="15.75" x14ac:dyDescent="0.2">
      <c r="K26970" s="311">
        <v>1</v>
      </c>
      <c r="L26970" s="311"/>
    </row>
    <row r="26971" spans="11:12" ht="15.75" x14ac:dyDescent="0.2">
      <c r="K26971" s="311">
        <v>1</v>
      </c>
      <c r="L26971" s="311"/>
    </row>
    <row r="26972" spans="11:12" ht="15.75" x14ac:dyDescent="0.2">
      <c r="K26972" s="311">
        <v>1</v>
      </c>
      <c r="L26972" s="311"/>
    </row>
    <row r="26973" spans="11:12" ht="15.75" x14ac:dyDescent="0.2">
      <c r="K26973" s="311">
        <v>1</v>
      </c>
      <c r="L26973" s="311"/>
    </row>
    <row r="26974" spans="11:12" ht="15.75" x14ac:dyDescent="0.2">
      <c r="K26974" s="311">
        <v>1</v>
      </c>
      <c r="L26974" s="311"/>
    </row>
    <row r="26975" spans="11:12" ht="15.75" x14ac:dyDescent="0.2">
      <c r="K26975" s="311">
        <v>1</v>
      </c>
      <c r="L26975" s="311"/>
    </row>
    <row r="26976" spans="11:12" ht="15.75" x14ac:dyDescent="0.2">
      <c r="K26976" s="311">
        <v>1</v>
      </c>
      <c r="L26976" s="311"/>
    </row>
    <row r="26977" spans="11:12" ht="15.75" x14ac:dyDescent="0.2">
      <c r="K26977" s="311">
        <v>1</v>
      </c>
      <c r="L26977" s="311"/>
    </row>
    <row r="26978" spans="11:12" ht="15.75" x14ac:dyDescent="0.2">
      <c r="K26978" s="311">
        <v>1</v>
      </c>
      <c r="L26978" s="311"/>
    </row>
    <row r="26979" spans="11:12" ht="15.75" x14ac:dyDescent="0.2">
      <c r="K26979" s="311">
        <v>1</v>
      </c>
      <c r="L26979" s="311"/>
    </row>
    <row r="26980" spans="11:12" ht="15.75" x14ac:dyDescent="0.2">
      <c r="K26980" s="311">
        <v>1</v>
      </c>
      <c r="L26980" s="311"/>
    </row>
    <row r="26981" spans="11:12" ht="15.75" x14ac:dyDescent="0.2">
      <c r="K26981" s="311">
        <v>1</v>
      </c>
      <c r="L26981" s="311"/>
    </row>
    <row r="26982" spans="11:12" ht="15.75" x14ac:dyDescent="0.2">
      <c r="K26982" s="311">
        <v>1</v>
      </c>
      <c r="L26982" s="311"/>
    </row>
    <row r="26983" spans="11:12" ht="15.75" x14ac:dyDescent="0.2">
      <c r="K26983" s="311">
        <v>1</v>
      </c>
      <c r="L26983" s="311"/>
    </row>
    <row r="26984" spans="11:12" ht="15.75" x14ac:dyDescent="0.2">
      <c r="K26984" s="311">
        <v>1</v>
      </c>
      <c r="L26984" s="311"/>
    </row>
    <row r="26985" spans="11:12" ht="15.75" x14ac:dyDescent="0.2">
      <c r="K26985" s="311">
        <v>1</v>
      </c>
      <c r="L26985" s="311"/>
    </row>
    <row r="26986" spans="11:12" ht="15.75" x14ac:dyDescent="0.2">
      <c r="K26986" s="311">
        <v>1</v>
      </c>
      <c r="L26986" s="311"/>
    </row>
    <row r="26987" spans="11:12" ht="15.75" x14ac:dyDescent="0.2">
      <c r="K26987" s="311">
        <v>1</v>
      </c>
      <c r="L26987" s="311"/>
    </row>
    <row r="26988" spans="11:12" ht="15.75" x14ac:dyDescent="0.2">
      <c r="K26988" s="311">
        <v>1</v>
      </c>
      <c r="L26988" s="311"/>
    </row>
    <row r="26989" spans="11:12" ht="15.75" x14ac:dyDescent="0.2">
      <c r="K26989" s="311">
        <v>1</v>
      </c>
      <c r="L26989" s="311"/>
    </row>
    <row r="26990" spans="11:12" ht="15.75" x14ac:dyDescent="0.2">
      <c r="K26990" s="311">
        <v>1</v>
      </c>
      <c r="L26990" s="311"/>
    </row>
    <row r="26991" spans="11:12" ht="15.75" x14ac:dyDescent="0.2">
      <c r="K26991" s="311">
        <v>1</v>
      </c>
      <c r="L26991" s="311"/>
    </row>
    <row r="26992" spans="11:12" ht="15.75" x14ac:dyDescent="0.2">
      <c r="K26992" s="311">
        <v>1</v>
      </c>
      <c r="L26992" s="311"/>
    </row>
    <row r="26993" spans="11:12" ht="15.75" x14ac:dyDescent="0.2">
      <c r="K26993" s="311">
        <v>1</v>
      </c>
      <c r="L26993" s="311"/>
    </row>
    <row r="26994" spans="11:12" ht="15.75" x14ac:dyDescent="0.2">
      <c r="K26994" s="311">
        <v>1</v>
      </c>
      <c r="L26994" s="311"/>
    </row>
    <row r="26995" spans="11:12" ht="15.75" x14ac:dyDescent="0.2">
      <c r="K26995" s="311">
        <v>1</v>
      </c>
      <c r="L26995" s="311"/>
    </row>
    <row r="26996" spans="11:12" ht="15.75" x14ac:dyDescent="0.2">
      <c r="K26996" s="311">
        <v>1</v>
      </c>
      <c r="L26996" s="311"/>
    </row>
    <row r="26997" spans="11:12" ht="15.75" x14ac:dyDescent="0.2">
      <c r="K26997" s="311">
        <v>1</v>
      </c>
      <c r="L26997" s="311"/>
    </row>
    <row r="26998" spans="11:12" ht="15.75" x14ac:dyDescent="0.2">
      <c r="K26998" s="311">
        <v>1</v>
      </c>
      <c r="L26998" s="311"/>
    </row>
    <row r="26999" spans="11:12" ht="15.75" x14ac:dyDescent="0.2">
      <c r="K26999" s="311">
        <v>1</v>
      </c>
      <c r="L26999" s="311"/>
    </row>
    <row r="27000" spans="11:12" ht="15.75" x14ac:dyDescent="0.2">
      <c r="K27000" s="311">
        <v>1</v>
      </c>
      <c r="L27000" s="311"/>
    </row>
    <row r="27001" spans="11:12" ht="15.75" x14ac:dyDescent="0.2">
      <c r="K27001" s="311">
        <v>1</v>
      </c>
      <c r="L27001" s="311"/>
    </row>
    <row r="27002" spans="11:12" ht="15.75" x14ac:dyDescent="0.2">
      <c r="K27002" s="311">
        <v>1</v>
      </c>
      <c r="L27002" s="311"/>
    </row>
    <row r="27003" spans="11:12" ht="15.75" x14ac:dyDescent="0.2">
      <c r="K27003" s="311">
        <v>1</v>
      </c>
      <c r="L27003" s="311"/>
    </row>
    <row r="27004" spans="11:12" ht="15.75" x14ac:dyDescent="0.2">
      <c r="K27004" s="311">
        <v>1</v>
      </c>
      <c r="L27004" s="311"/>
    </row>
    <row r="27005" spans="11:12" ht="15.75" x14ac:dyDescent="0.2">
      <c r="K27005" s="311">
        <v>1</v>
      </c>
      <c r="L27005" s="311"/>
    </row>
    <row r="27006" spans="11:12" ht="15.75" x14ac:dyDescent="0.2">
      <c r="K27006" s="311">
        <v>1</v>
      </c>
      <c r="L27006" s="311"/>
    </row>
    <row r="27007" spans="11:12" ht="15.75" x14ac:dyDescent="0.2">
      <c r="K27007" s="311">
        <v>1</v>
      </c>
      <c r="L27007" s="311"/>
    </row>
    <row r="27008" spans="11:12" ht="15.75" x14ac:dyDescent="0.2">
      <c r="K27008" s="311">
        <v>1</v>
      </c>
      <c r="L27008" s="311"/>
    </row>
    <row r="27009" spans="11:12" ht="15.75" x14ac:dyDescent="0.2">
      <c r="K27009" s="311">
        <v>1</v>
      </c>
      <c r="L27009" s="311"/>
    </row>
    <row r="27010" spans="11:12" ht="15.75" x14ac:dyDescent="0.2">
      <c r="K27010" s="311">
        <v>1</v>
      </c>
      <c r="L27010" s="311"/>
    </row>
    <row r="27011" spans="11:12" ht="15.75" x14ac:dyDescent="0.2">
      <c r="K27011" s="311">
        <v>1</v>
      </c>
      <c r="L27011" s="311"/>
    </row>
    <row r="27012" spans="11:12" ht="15.75" x14ac:dyDescent="0.2">
      <c r="K27012" s="311">
        <v>1</v>
      </c>
      <c r="L27012" s="311"/>
    </row>
    <row r="27013" spans="11:12" ht="15.75" x14ac:dyDescent="0.2">
      <c r="K27013" s="311">
        <v>1</v>
      </c>
      <c r="L27013" s="311"/>
    </row>
    <row r="27014" spans="11:12" ht="15.75" x14ac:dyDescent="0.2">
      <c r="K27014" s="311">
        <v>1</v>
      </c>
      <c r="L27014" s="311"/>
    </row>
    <row r="27015" spans="11:12" ht="15.75" x14ac:dyDescent="0.2">
      <c r="K27015" s="311">
        <v>1</v>
      </c>
      <c r="L27015" s="311"/>
    </row>
    <row r="27016" spans="11:12" ht="15.75" x14ac:dyDescent="0.2">
      <c r="K27016" s="311">
        <v>1</v>
      </c>
      <c r="L27016" s="311"/>
    </row>
    <row r="27017" spans="11:12" ht="15.75" x14ac:dyDescent="0.2">
      <c r="K27017" s="311">
        <v>1</v>
      </c>
      <c r="L27017" s="311"/>
    </row>
    <row r="27018" spans="11:12" ht="15.75" x14ac:dyDescent="0.2">
      <c r="K27018" s="311">
        <v>1</v>
      </c>
      <c r="L27018" s="311"/>
    </row>
    <row r="27019" spans="11:12" ht="15.75" x14ac:dyDescent="0.2">
      <c r="K27019" s="311">
        <v>1</v>
      </c>
      <c r="L27019" s="311"/>
    </row>
    <row r="27020" spans="11:12" ht="15.75" x14ac:dyDescent="0.2">
      <c r="K27020" s="311">
        <v>1</v>
      </c>
      <c r="L27020" s="311"/>
    </row>
    <row r="27021" spans="11:12" ht="15.75" x14ac:dyDescent="0.2">
      <c r="K27021" s="311">
        <v>1</v>
      </c>
      <c r="L27021" s="311"/>
    </row>
    <row r="27022" spans="11:12" ht="15.75" x14ac:dyDescent="0.2">
      <c r="K27022" s="311">
        <v>1</v>
      </c>
      <c r="L27022" s="311"/>
    </row>
    <row r="27023" spans="11:12" ht="15.75" x14ac:dyDescent="0.2">
      <c r="K27023" s="311">
        <v>1</v>
      </c>
      <c r="L27023" s="311"/>
    </row>
    <row r="27024" spans="11:12" ht="15.75" x14ac:dyDescent="0.2">
      <c r="K27024" s="311">
        <v>1</v>
      </c>
      <c r="L27024" s="311"/>
    </row>
    <row r="27025" spans="11:12" ht="15.75" x14ac:dyDescent="0.2">
      <c r="K27025" s="311">
        <v>1</v>
      </c>
      <c r="L27025" s="311"/>
    </row>
    <row r="27026" spans="11:12" ht="15.75" x14ac:dyDescent="0.2">
      <c r="K27026" s="311">
        <v>1</v>
      </c>
      <c r="L27026" s="311"/>
    </row>
    <row r="27027" spans="11:12" ht="15.75" x14ac:dyDescent="0.2">
      <c r="K27027" s="311">
        <v>1</v>
      </c>
      <c r="L27027" s="311"/>
    </row>
    <row r="27028" spans="11:12" ht="15.75" x14ac:dyDescent="0.2">
      <c r="K27028" s="311">
        <v>1</v>
      </c>
      <c r="L27028" s="311"/>
    </row>
    <row r="27029" spans="11:12" ht="15.75" x14ac:dyDescent="0.2">
      <c r="K27029" s="311">
        <v>1</v>
      </c>
      <c r="L27029" s="311"/>
    </row>
    <row r="27030" spans="11:12" ht="15.75" x14ac:dyDescent="0.2">
      <c r="K27030" s="311">
        <v>1</v>
      </c>
      <c r="L27030" s="311"/>
    </row>
    <row r="27031" spans="11:12" ht="15.75" x14ac:dyDescent="0.2">
      <c r="K27031" s="311">
        <v>1</v>
      </c>
      <c r="L27031" s="311"/>
    </row>
    <row r="27032" spans="11:12" ht="15.75" x14ac:dyDescent="0.2">
      <c r="K27032" s="311">
        <v>1</v>
      </c>
      <c r="L27032" s="311"/>
    </row>
    <row r="27033" spans="11:12" ht="15.75" x14ac:dyDescent="0.2">
      <c r="K27033" s="311">
        <v>1</v>
      </c>
      <c r="L27033" s="311"/>
    </row>
    <row r="27034" spans="11:12" ht="15.75" x14ac:dyDescent="0.2">
      <c r="K27034" s="311">
        <v>1</v>
      </c>
      <c r="L27034" s="311"/>
    </row>
    <row r="27035" spans="11:12" ht="15.75" x14ac:dyDescent="0.2">
      <c r="K27035" s="311">
        <v>1</v>
      </c>
      <c r="L27035" s="311"/>
    </row>
    <row r="27036" spans="11:12" ht="15.75" x14ac:dyDescent="0.2">
      <c r="K27036" s="311">
        <v>1</v>
      </c>
      <c r="L27036" s="311"/>
    </row>
    <row r="27037" spans="11:12" ht="15.75" x14ac:dyDescent="0.2">
      <c r="K27037" s="311">
        <v>1</v>
      </c>
      <c r="L27037" s="311"/>
    </row>
    <row r="27038" spans="11:12" ht="15.75" x14ac:dyDescent="0.2">
      <c r="K27038" s="311">
        <v>1</v>
      </c>
      <c r="L27038" s="311"/>
    </row>
    <row r="27039" spans="11:12" ht="15.75" x14ac:dyDescent="0.2">
      <c r="K27039" s="311">
        <v>1</v>
      </c>
      <c r="L27039" s="311"/>
    </row>
    <row r="27040" spans="11:12" ht="15.75" x14ac:dyDescent="0.2">
      <c r="K27040" s="311">
        <v>1</v>
      </c>
      <c r="L27040" s="311"/>
    </row>
    <row r="27041" spans="11:12" ht="15.75" x14ac:dyDescent="0.2">
      <c r="K27041" s="311">
        <v>1</v>
      </c>
      <c r="L27041" s="311"/>
    </row>
    <row r="27042" spans="11:12" ht="15.75" x14ac:dyDescent="0.2">
      <c r="K27042" s="311">
        <v>1</v>
      </c>
      <c r="L27042" s="311"/>
    </row>
    <row r="27043" spans="11:12" ht="15.75" x14ac:dyDescent="0.2">
      <c r="K27043" s="311">
        <v>1</v>
      </c>
      <c r="L27043" s="311"/>
    </row>
    <row r="27044" spans="11:12" ht="15.75" x14ac:dyDescent="0.2">
      <c r="K27044" s="311">
        <v>1</v>
      </c>
      <c r="L27044" s="311"/>
    </row>
    <row r="27045" spans="11:12" ht="15.75" x14ac:dyDescent="0.2">
      <c r="K27045" s="311">
        <v>1</v>
      </c>
      <c r="L27045" s="311"/>
    </row>
    <row r="27046" spans="11:12" ht="15.75" x14ac:dyDescent="0.2">
      <c r="K27046" s="311">
        <v>1</v>
      </c>
      <c r="L27046" s="311"/>
    </row>
    <row r="27047" spans="11:12" ht="15.75" x14ac:dyDescent="0.2">
      <c r="K27047" s="311">
        <v>1</v>
      </c>
      <c r="L27047" s="311"/>
    </row>
    <row r="27048" spans="11:12" ht="15.75" x14ac:dyDescent="0.2">
      <c r="K27048" s="311">
        <v>1</v>
      </c>
      <c r="L27048" s="311"/>
    </row>
    <row r="27049" spans="11:12" ht="15.75" x14ac:dyDescent="0.2">
      <c r="K27049" s="311">
        <v>1</v>
      </c>
      <c r="L27049" s="311"/>
    </row>
    <row r="27050" spans="11:12" ht="15.75" x14ac:dyDescent="0.2">
      <c r="K27050" s="311">
        <v>1</v>
      </c>
      <c r="L27050" s="311"/>
    </row>
    <row r="27051" spans="11:12" ht="15.75" x14ac:dyDescent="0.2">
      <c r="K27051" s="311">
        <v>1</v>
      </c>
      <c r="L27051" s="311"/>
    </row>
    <row r="27052" spans="11:12" ht="15.75" x14ac:dyDescent="0.2">
      <c r="K27052" s="311">
        <v>1</v>
      </c>
      <c r="L27052" s="311"/>
    </row>
    <row r="27053" spans="11:12" ht="15.75" x14ac:dyDescent="0.2">
      <c r="K27053" s="311">
        <v>1</v>
      </c>
      <c r="L27053" s="311"/>
    </row>
    <row r="27054" spans="11:12" ht="15.75" x14ac:dyDescent="0.2">
      <c r="K27054" s="311">
        <v>1</v>
      </c>
      <c r="L27054" s="311"/>
    </row>
    <row r="27055" spans="11:12" ht="15.75" x14ac:dyDescent="0.2">
      <c r="K27055" s="311">
        <v>1</v>
      </c>
      <c r="L27055" s="311"/>
    </row>
    <row r="27056" spans="11:12" ht="15.75" x14ac:dyDescent="0.2">
      <c r="K27056" s="311">
        <v>1</v>
      </c>
      <c r="L27056" s="311"/>
    </row>
    <row r="27057" spans="11:12" ht="15.75" x14ac:dyDescent="0.2">
      <c r="K27057" s="311">
        <v>1</v>
      </c>
      <c r="L27057" s="311"/>
    </row>
    <row r="27058" spans="11:12" ht="15.75" x14ac:dyDescent="0.2">
      <c r="K27058" s="311">
        <v>1</v>
      </c>
      <c r="L27058" s="311"/>
    </row>
    <row r="27059" spans="11:12" ht="15.75" x14ac:dyDescent="0.2">
      <c r="K27059" s="311">
        <v>1</v>
      </c>
      <c r="L27059" s="311"/>
    </row>
    <row r="27060" spans="11:12" ht="15.75" x14ac:dyDescent="0.2">
      <c r="K27060" s="311">
        <v>1</v>
      </c>
      <c r="L27060" s="311"/>
    </row>
    <row r="27061" spans="11:12" ht="15.75" x14ac:dyDescent="0.2">
      <c r="K27061" s="311">
        <v>1</v>
      </c>
      <c r="L27061" s="311"/>
    </row>
    <row r="27062" spans="11:12" ht="15.75" x14ac:dyDescent="0.2">
      <c r="K27062" s="311">
        <v>1</v>
      </c>
      <c r="L27062" s="311"/>
    </row>
    <row r="27063" spans="11:12" ht="15.75" x14ac:dyDescent="0.2">
      <c r="K27063" s="311">
        <v>1</v>
      </c>
      <c r="L27063" s="311"/>
    </row>
    <row r="27064" spans="11:12" ht="15.75" x14ac:dyDescent="0.2">
      <c r="K27064" s="311">
        <v>1</v>
      </c>
      <c r="L27064" s="311"/>
    </row>
    <row r="27065" spans="11:12" ht="15.75" x14ac:dyDescent="0.2">
      <c r="K27065" s="311">
        <v>1</v>
      </c>
      <c r="L27065" s="311"/>
    </row>
    <row r="27066" spans="11:12" ht="15.75" x14ac:dyDescent="0.2">
      <c r="K27066" s="311">
        <v>1</v>
      </c>
      <c r="L27066" s="311"/>
    </row>
    <row r="27067" spans="11:12" ht="15.75" x14ac:dyDescent="0.2">
      <c r="K27067" s="311">
        <v>1</v>
      </c>
      <c r="L27067" s="311"/>
    </row>
    <row r="27068" spans="11:12" ht="15.75" x14ac:dyDescent="0.2">
      <c r="K27068" s="311">
        <v>1</v>
      </c>
      <c r="L27068" s="311"/>
    </row>
    <row r="27069" spans="11:12" ht="15.75" x14ac:dyDescent="0.2">
      <c r="K27069" s="311">
        <v>1</v>
      </c>
      <c r="L27069" s="311"/>
    </row>
    <row r="27070" spans="11:12" ht="15.75" x14ac:dyDescent="0.2">
      <c r="K27070" s="311">
        <v>1</v>
      </c>
      <c r="L27070" s="311"/>
    </row>
    <row r="27071" spans="11:12" ht="15.75" x14ac:dyDescent="0.2">
      <c r="K27071" s="311">
        <v>1</v>
      </c>
      <c r="L27071" s="311"/>
    </row>
    <row r="27072" spans="11:12" ht="15.75" x14ac:dyDescent="0.2">
      <c r="K27072" s="311">
        <v>1</v>
      </c>
      <c r="L27072" s="311"/>
    </row>
    <row r="27073" spans="11:12" ht="15.75" x14ac:dyDescent="0.2">
      <c r="K27073" s="311">
        <v>1</v>
      </c>
      <c r="L27073" s="311"/>
    </row>
    <row r="27074" spans="11:12" ht="15.75" x14ac:dyDescent="0.2">
      <c r="K27074" s="311">
        <v>1</v>
      </c>
      <c r="L27074" s="311"/>
    </row>
    <row r="27075" spans="11:12" ht="15.75" x14ac:dyDescent="0.2">
      <c r="K27075" s="311">
        <v>1</v>
      </c>
      <c r="L27075" s="311"/>
    </row>
    <row r="27076" spans="11:12" ht="15.75" x14ac:dyDescent="0.2">
      <c r="K27076" s="311">
        <v>1</v>
      </c>
      <c r="L27076" s="311"/>
    </row>
    <row r="27077" spans="11:12" ht="15.75" x14ac:dyDescent="0.2">
      <c r="K27077" s="311">
        <v>1</v>
      </c>
      <c r="L27077" s="311"/>
    </row>
    <row r="27078" spans="11:12" ht="15.75" x14ac:dyDescent="0.2">
      <c r="K27078" s="311">
        <v>1</v>
      </c>
      <c r="L27078" s="311"/>
    </row>
    <row r="27079" spans="11:12" ht="15.75" x14ac:dyDescent="0.2">
      <c r="K27079" s="311">
        <v>1</v>
      </c>
      <c r="L27079" s="311"/>
    </row>
    <row r="27080" spans="11:12" ht="15.75" x14ac:dyDescent="0.2">
      <c r="K27080" s="311">
        <v>1</v>
      </c>
      <c r="L27080" s="311"/>
    </row>
    <row r="27081" spans="11:12" ht="15.75" x14ac:dyDescent="0.2">
      <c r="K27081" s="311">
        <v>1</v>
      </c>
      <c r="L27081" s="311"/>
    </row>
    <row r="27082" spans="11:12" ht="15.75" x14ac:dyDescent="0.2">
      <c r="K27082" s="311">
        <v>1</v>
      </c>
      <c r="L27082" s="311"/>
    </row>
    <row r="27083" spans="11:12" ht="15.75" x14ac:dyDescent="0.2">
      <c r="K27083" s="311">
        <v>1</v>
      </c>
      <c r="L27083" s="311"/>
    </row>
    <row r="27084" spans="11:12" ht="15.75" x14ac:dyDescent="0.2">
      <c r="K27084" s="311">
        <v>1</v>
      </c>
      <c r="L27084" s="311"/>
    </row>
    <row r="27085" spans="11:12" ht="15.75" x14ac:dyDescent="0.2">
      <c r="K27085" s="311">
        <v>1</v>
      </c>
      <c r="L27085" s="311"/>
    </row>
    <row r="27086" spans="11:12" ht="15.75" x14ac:dyDescent="0.2">
      <c r="K27086" s="311">
        <v>1</v>
      </c>
      <c r="L27086" s="311"/>
    </row>
    <row r="27087" spans="11:12" ht="15.75" x14ac:dyDescent="0.2">
      <c r="K27087" s="311">
        <v>1</v>
      </c>
      <c r="L27087" s="311"/>
    </row>
    <row r="27088" spans="11:12" ht="15.75" x14ac:dyDescent="0.2">
      <c r="K27088" s="311">
        <v>1</v>
      </c>
      <c r="L27088" s="311"/>
    </row>
    <row r="27089" spans="11:12" ht="15.75" x14ac:dyDescent="0.2">
      <c r="K27089" s="311">
        <v>1</v>
      </c>
      <c r="L27089" s="311"/>
    </row>
    <row r="27090" spans="11:12" ht="15.75" x14ac:dyDescent="0.2">
      <c r="K27090" s="311">
        <v>1</v>
      </c>
      <c r="L27090" s="311"/>
    </row>
    <row r="27091" spans="11:12" ht="15.75" x14ac:dyDescent="0.2">
      <c r="K27091" s="311">
        <v>1</v>
      </c>
      <c r="L27091" s="311"/>
    </row>
    <row r="27092" spans="11:12" ht="15.75" x14ac:dyDescent="0.2">
      <c r="K27092" s="311">
        <v>1</v>
      </c>
      <c r="L27092" s="311"/>
    </row>
    <row r="27093" spans="11:12" ht="15.75" x14ac:dyDescent="0.2">
      <c r="K27093" s="311">
        <v>1</v>
      </c>
      <c r="L27093" s="311"/>
    </row>
    <row r="27094" spans="11:12" ht="15.75" x14ac:dyDescent="0.2">
      <c r="K27094" s="311">
        <v>1</v>
      </c>
      <c r="L27094" s="311"/>
    </row>
    <row r="27095" spans="11:12" ht="15.75" x14ac:dyDescent="0.2">
      <c r="K27095" s="311">
        <v>1</v>
      </c>
      <c r="L27095" s="311"/>
    </row>
    <row r="27096" spans="11:12" ht="15.75" x14ac:dyDescent="0.2">
      <c r="K27096" s="311">
        <v>1</v>
      </c>
      <c r="L27096" s="311"/>
    </row>
    <row r="27097" spans="11:12" ht="15.75" x14ac:dyDescent="0.2">
      <c r="K27097" s="311">
        <v>1</v>
      </c>
      <c r="L27097" s="311"/>
    </row>
    <row r="27098" spans="11:12" ht="15.75" x14ac:dyDescent="0.2">
      <c r="K27098" s="311">
        <v>1</v>
      </c>
      <c r="L27098" s="311"/>
    </row>
    <row r="27099" spans="11:12" ht="15.75" x14ac:dyDescent="0.2">
      <c r="K27099" s="311">
        <v>1</v>
      </c>
      <c r="L27099" s="311"/>
    </row>
    <row r="27100" spans="11:12" ht="15.75" x14ac:dyDescent="0.2">
      <c r="K27100" s="311">
        <v>1</v>
      </c>
      <c r="L27100" s="311"/>
    </row>
    <row r="27101" spans="11:12" ht="15.75" x14ac:dyDescent="0.2">
      <c r="K27101" s="311">
        <v>1</v>
      </c>
      <c r="L27101" s="311"/>
    </row>
    <row r="27102" spans="11:12" ht="15.75" x14ac:dyDescent="0.2">
      <c r="K27102" s="311">
        <v>1</v>
      </c>
      <c r="L27102" s="311"/>
    </row>
    <row r="27103" spans="11:12" ht="15.75" x14ac:dyDescent="0.2">
      <c r="K27103" s="311">
        <v>1</v>
      </c>
      <c r="L27103" s="311"/>
    </row>
    <row r="27104" spans="11:12" ht="15.75" x14ac:dyDescent="0.2">
      <c r="K27104" s="311">
        <v>1</v>
      </c>
      <c r="L27104" s="311"/>
    </row>
    <row r="27105" spans="11:12" ht="15.75" x14ac:dyDescent="0.2">
      <c r="K27105" s="311">
        <v>1</v>
      </c>
      <c r="L27105" s="311"/>
    </row>
    <row r="27106" spans="11:12" ht="15.75" x14ac:dyDescent="0.2">
      <c r="K27106" s="311">
        <v>1</v>
      </c>
      <c r="L27106" s="311"/>
    </row>
    <row r="27107" spans="11:12" ht="15.75" x14ac:dyDescent="0.2">
      <c r="K27107" s="311">
        <v>1</v>
      </c>
      <c r="L27107" s="311"/>
    </row>
    <row r="27108" spans="11:12" ht="15.75" x14ac:dyDescent="0.2">
      <c r="K27108" s="311">
        <v>1</v>
      </c>
      <c r="L27108" s="311"/>
    </row>
    <row r="27109" spans="11:12" ht="15.75" x14ac:dyDescent="0.2">
      <c r="K27109" s="311">
        <v>1</v>
      </c>
      <c r="L27109" s="311"/>
    </row>
    <row r="27110" spans="11:12" ht="15.75" x14ac:dyDescent="0.2">
      <c r="K27110" s="311">
        <v>1</v>
      </c>
      <c r="L27110" s="311"/>
    </row>
    <row r="27111" spans="11:12" ht="15.75" x14ac:dyDescent="0.2">
      <c r="K27111" s="311">
        <v>1</v>
      </c>
      <c r="L27111" s="311"/>
    </row>
    <row r="27112" spans="11:12" ht="15.75" x14ac:dyDescent="0.2">
      <c r="K27112" s="311">
        <v>1</v>
      </c>
      <c r="L27112" s="311"/>
    </row>
    <row r="27113" spans="11:12" ht="15.75" x14ac:dyDescent="0.2">
      <c r="K27113" s="311">
        <v>1</v>
      </c>
      <c r="L27113" s="311"/>
    </row>
    <row r="27114" spans="11:12" ht="15.75" x14ac:dyDescent="0.2">
      <c r="K27114" s="311">
        <v>1</v>
      </c>
      <c r="L27114" s="311"/>
    </row>
    <row r="27115" spans="11:12" ht="15.75" x14ac:dyDescent="0.2">
      <c r="K27115" s="311">
        <v>1</v>
      </c>
      <c r="L27115" s="311"/>
    </row>
    <row r="27116" spans="11:12" ht="15.75" x14ac:dyDescent="0.2">
      <c r="K27116" s="311">
        <v>1</v>
      </c>
      <c r="L27116" s="311"/>
    </row>
    <row r="27117" spans="11:12" ht="15.75" x14ac:dyDescent="0.2">
      <c r="K27117" s="311">
        <v>1</v>
      </c>
      <c r="L27117" s="311"/>
    </row>
    <row r="27118" spans="11:12" ht="15.75" x14ac:dyDescent="0.2">
      <c r="K27118" s="311">
        <v>1</v>
      </c>
      <c r="L27118" s="311"/>
    </row>
    <row r="27119" spans="11:12" ht="15.75" x14ac:dyDescent="0.2">
      <c r="K27119" s="311">
        <v>1</v>
      </c>
      <c r="L27119" s="311"/>
    </row>
    <row r="27120" spans="11:12" ht="15.75" x14ac:dyDescent="0.2">
      <c r="K27120" s="311">
        <v>1</v>
      </c>
      <c r="L27120" s="311"/>
    </row>
    <row r="27121" spans="11:12" ht="15.75" x14ac:dyDescent="0.2">
      <c r="K27121" s="311">
        <v>1</v>
      </c>
      <c r="L27121" s="311"/>
    </row>
    <row r="27122" spans="11:12" ht="15.75" x14ac:dyDescent="0.2">
      <c r="K27122" s="311">
        <v>1</v>
      </c>
      <c r="L27122" s="311"/>
    </row>
    <row r="27123" spans="11:12" ht="15.75" x14ac:dyDescent="0.2">
      <c r="K27123" s="311">
        <v>1</v>
      </c>
      <c r="L27123" s="311"/>
    </row>
    <row r="27124" spans="11:12" ht="15.75" x14ac:dyDescent="0.2">
      <c r="K27124" s="311">
        <v>1</v>
      </c>
      <c r="L27124" s="311"/>
    </row>
    <row r="27125" spans="11:12" ht="15.75" x14ac:dyDescent="0.2">
      <c r="K27125" s="311">
        <v>1</v>
      </c>
      <c r="L27125" s="311"/>
    </row>
    <row r="27126" spans="11:12" ht="15.75" x14ac:dyDescent="0.2">
      <c r="K27126" s="311">
        <v>1</v>
      </c>
      <c r="L27126" s="311"/>
    </row>
    <row r="27127" spans="11:12" ht="15.75" x14ac:dyDescent="0.2">
      <c r="K27127" s="311">
        <v>1</v>
      </c>
      <c r="L27127" s="311"/>
    </row>
    <row r="27128" spans="11:12" ht="15.75" x14ac:dyDescent="0.2">
      <c r="K27128" s="311">
        <v>1</v>
      </c>
      <c r="L27128" s="311"/>
    </row>
    <row r="27129" spans="11:12" ht="15.75" x14ac:dyDescent="0.2">
      <c r="K27129" s="311">
        <v>1</v>
      </c>
      <c r="L27129" s="311"/>
    </row>
    <row r="27130" spans="11:12" ht="15.75" x14ac:dyDescent="0.2">
      <c r="K27130" s="311">
        <v>1</v>
      </c>
      <c r="L27130" s="311"/>
    </row>
    <row r="27131" spans="11:12" ht="15.75" x14ac:dyDescent="0.2">
      <c r="K27131" s="311">
        <v>1</v>
      </c>
      <c r="L27131" s="311"/>
    </row>
    <row r="27132" spans="11:12" ht="15.75" x14ac:dyDescent="0.2">
      <c r="K27132" s="311">
        <v>1</v>
      </c>
      <c r="L27132" s="311"/>
    </row>
    <row r="27133" spans="11:12" ht="15.75" x14ac:dyDescent="0.2">
      <c r="K27133" s="311">
        <v>1</v>
      </c>
      <c r="L27133" s="311"/>
    </row>
    <row r="27134" spans="11:12" ht="15.75" x14ac:dyDescent="0.2">
      <c r="K27134" s="311">
        <v>1</v>
      </c>
      <c r="L27134" s="311"/>
    </row>
    <row r="27135" spans="11:12" ht="15.75" x14ac:dyDescent="0.2">
      <c r="K27135" s="311">
        <v>1</v>
      </c>
      <c r="L27135" s="311"/>
    </row>
    <row r="27136" spans="11:12" ht="15.75" x14ac:dyDescent="0.2">
      <c r="K27136" s="311">
        <v>1</v>
      </c>
      <c r="L27136" s="311"/>
    </row>
    <row r="27137" spans="11:12" ht="15.75" x14ac:dyDescent="0.2">
      <c r="K27137" s="311">
        <v>1</v>
      </c>
      <c r="L27137" s="311"/>
    </row>
    <row r="27138" spans="11:12" ht="15.75" x14ac:dyDescent="0.2">
      <c r="K27138" s="311">
        <v>1</v>
      </c>
      <c r="L27138" s="311"/>
    </row>
    <row r="27139" spans="11:12" ht="15.75" x14ac:dyDescent="0.2">
      <c r="K27139" s="311">
        <v>1</v>
      </c>
      <c r="L27139" s="311"/>
    </row>
    <row r="27140" spans="11:12" ht="15.75" x14ac:dyDescent="0.2">
      <c r="K27140" s="311">
        <v>1</v>
      </c>
      <c r="L27140" s="311"/>
    </row>
    <row r="27141" spans="11:12" ht="15.75" x14ac:dyDescent="0.2">
      <c r="K27141" s="311">
        <v>1</v>
      </c>
      <c r="L27141" s="311"/>
    </row>
    <row r="27142" spans="11:12" ht="15.75" x14ac:dyDescent="0.2">
      <c r="K27142" s="311">
        <v>1</v>
      </c>
      <c r="L27142" s="311"/>
    </row>
    <row r="27143" spans="11:12" ht="15.75" x14ac:dyDescent="0.2">
      <c r="K27143" s="311">
        <v>1</v>
      </c>
      <c r="L27143" s="311"/>
    </row>
    <row r="27144" spans="11:12" ht="15.75" x14ac:dyDescent="0.2">
      <c r="K27144" s="311">
        <v>1</v>
      </c>
      <c r="L27144" s="311"/>
    </row>
    <row r="27145" spans="11:12" ht="15.75" x14ac:dyDescent="0.2">
      <c r="K27145" s="311">
        <v>1</v>
      </c>
      <c r="L27145" s="311"/>
    </row>
    <row r="27146" spans="11:12" ht="15.75" x14ac:dyDescent="0.2">
      <c r="K27146" s="311">
        <v>1</v>
      </c>
      <c r="L27146" s="311"/>
    </row>
    <row r="27147" spans="11:12" ht="15.75" x14ac:dyDescent="0.2">
      <c r="K27147" s="311">
        <v>1</v>
      </c>
      <c r="L27147" s="311"/>
    </row>
    <row r="27148" spans="11:12" ht="15.75" x14ac:dyDescent="0.2">
      <c r="K27148" s="311">
        <v>1</v>
      </c>
      <c r="L27148" s="311"/>
    </row>
    <row r="27149" spans="11:12" ht="15.75" x14ac:dyDescent="0.2">
      <c r="K27149" s="311">
        <v>1</v>
      </c>
      <c r="L27149" s="311"/>
    </row>
    <row r="27150" spans="11:12" ht="15.75" x14ac:dyDescent="0.2">
      <c r="K27150" s="311">
        <v>1</v>
      </c>
      <c r="L27150" s="311"/>
    </row>
    <row r="27151" spans="11:12" ht="15.75" x14ac:dyDescent="0.2">
      <c r="K27151" s="311">
        <v>1</v>
      </c>
      <c r="L27151" s="311"/>
    </row>
    <row r="27152" spans="11:12" ht="15.75" x14ac:dyDescent="0.2">
      <c r="K27152" s="311">
        <v>1</v>
      </c>
      <c r="L27152" s="311"/>
    </row>
    <row r="27153" spans="11:12" ht="15.75" x14ac:dyDescent="0.2">
      <c r="K27153" s="311">
        <v>1</v>
      </c>
      <c r="L27153" s="311"/>
    </row>
    <row r="27154" spans="11:12" ht="15.75" x14ac:dyDescent="0.2">
      <c r="K27154" s="311">
        <v>1</v>
      </c>
      <c r="L27154" s="311"/>
    </row>
    <row r="27155" spans="11:12" ht="15.75" x14ac:dyDescent="0.2">
      <c r="K27155" s="311">
        <v>1</v>
      </c>
      <c r="L27155" s="311"/>
    </row>
    <row r="27156" spans="11:12" ht="15.75" x14ac:dyDescent="0.2">
      <c r="K27156" s="311">
        <v>1</v>
      </c>
      <c r="L27156" s="311"/>
    </row>
    <row r="27157" spans="11:12" ht="15.75" x14ac:dyDescent="0.2">
      <c r="K27157" s="311">
        <v>1</v>
      </c>
      <c r="L27157" s="311"/>
    </row>
    <row r="27158" spans="11:12" ht="15.75" x14ac:dyDescent="0.2">
      <c r="K27158" s="311">
        <v>1</v>
      </c>
      <c r="L27158" s="311"/>
    </row>
    <row r="27159" spans="11:12" ht="15.75" x14ac:dyDescent="0.2">
      <c r="K27159" s="311">
        <v>1</v>
      </c>
      <c r="L27159" s="311"/>
    </row>
    <row r="27160" spans="11:12" ht="15.75" x14ac:dyDescent="0.2">
      <c r="K27160" s="311">
        <v>1</v>
      </c>
      <c r="L27160" s="311"/>
    </row>
    <row r="27161" spans="11:12" ht="15.75" x14ac:dyDescent="0.2">
      <c r="K27161" s="311">
        <v>1</v>
      </c>
      <c r="L27161" s="311"/>
    </row>
    <row r="27162" spans="11:12" ht="15.75" x14ac:dyDescent="0.2">
      <c r="K27162" s="311">
        <v>1</v>
      </c>
      <c r="L27162" s="311"/>
    </row>
    <row r="27163" spans="11:12" ht="15.75" x14ac:dyDescent="0.2">
      <c r="K27163" s="311">
        <v>1</v>
      </c>
      <c r="L27163" s="311"/>
    </row>
    <row r="27164" spans="11:12" ht="15.75" x14ac:dyDescent="0.2">
      <c r="K27164" s="311">
        <v>1</v>
      </c>
      <c r="L27164" s="311"/>
    </row>
    <row r="27165" spans="11:12" ht="15.75" x14ac:dyDescent="0.2">
      <c r="K27165" s="311">
        <v>1</v>
      </c>
      <c r="L27165" s="311"/>
    </row>
    <row r="27166" spans="11:12" ht="15.75" x14ac:dyDescent="0.2">
      <c r="K27166" s="311">
        <v>1</v>
      </c>
      <c r="L27166" s="311"/>
    </row>
    <row r="27167" spans="11:12" ht="15.75" x14ac:dyDescent="0.2">
      <c r="K27167" s="311">
        <v>1</v>
      </c>
      <c r="L27167" s="311"/>
    </row>
    <row r="27168" spans="11:12" ht="15.75" x14ac:dyDescent="0.2">
      <c r="K27168" s="311">
        <v>1</v>
      </c>
      <c r="L27168" s="311"/>
    </row>
    <row r="27169" spans="11:12" ht="15.75" x14ac:dyDescent="0.2">
      <c r="K27169" s="311">
        <v>1</v>
      </c>
      <c r="L27169" s="311"/>
    </row>
    <row r="27170" spans="11:12" ht="15.75" x14ac:dyDescent="0.2">
      <c r="K27170" s="311">
        <v>1</v>
      </c>
      <c r="L27170" s="311"/>
    </row>
    <row r="27171" spans="11:12" ht="15.75" x14ac:dyDescent="0.2">
      <c r="K27171" s="311">
        <v>1</v>
      </c>
      <c r="L27171" s="311"/>
    </row>
    <row r="27172" spans="11:12" ht="15.75" x14ac:dyDescent="0.2">
      <c r="K27172" s="311">
        <v>1</v>
      </c>
      <c r="L27172" s="311"/>
    </row>
    <row r="27173" spans="11:12" ht="15.75" x14ac:dyDescent="0.2">
      <c r="K27173" s="311">
        <v>1</v>
      </c>
      <c r="L27173" s="311"/>
    </row>
    <row r="27174" spans="11:12" ht="15.75" x14ac:dyDescent="0.2">
      <c r="K27174" s="311">
        <v>1</v>
      </c>
      <c r="L27174" s="311"/>
    </row>
    <row r="27175" spans="11:12" ht="15.75" x14ac:dyDescent="0.2">
      <c r="K27175" s="311">
        <v>1</v>
      </c>
      <c r="L27175" s="311"/>
    </row>
    <row r="27176" spans="11:12" ht="15.75" x14ac:dyDescent="0.2">
      <c r="K27176" s="311">
        <v>1</v>
      </c>
      <c r="L27176" s="311"/>
    </row>
    <row r="27177" spans="11:12" ht="15.75" x14ac:dyDescent="0.2">
      <c r="K27177" s="311">
        <v>1</v>
      </c>
      <c r="L27177" s="311"/>
    </row>
    <row r="27178" spans="11:12" ht="15.75" x14ac:dyDescent="0.2">
      <c r="K27178" s="311">
        <v>1</v>
      </c>
      <c r="L27178" s="311"/>
    </row>
    <row r="27179" spans="11:12" ht="15.75" x14ac:dyDescent="0.2">
      <c r="K27179" s="311">
        <v>1</v>
      </c>
      <c r="L27179" s="311"/>
    </row>
    <row r="27180" spans="11:12" ht="15.75" x14ac:dyDescent="0.2">
      <c r="K27180" s="311">
        <v>1</v>
      </c>
      <c r="L27180" s="311"/>
    </row>
    <row r="27181" spans="11:12" ht="15.75" x14ac:dyDescent="0.2">
      <c r="K27181" s="311">
        <v>1</v>
      </c>
      <c r="L27181" s="311"/>
    </row>
    <row r="27182" spans="11:12" ht="15.75" x14ac:dyDescent="0.2">
      <c r="K27182" s="311">
        <v>1</v>
      </c>
      <c r="L27182" s="311"/>
    </row>
    <row r="27183" spans="11:12" ht="15.75" x14ac:dyDescent="0.2">
      <c r="K27183" s="311">
        <v>1</v>
      </c>
      <c r="L27183" s="311"/>
    </row>
    <row r="27184" spans="11:12" ht="15.75" x14ac:dyDescent="0.2">
      <c r="K27184" s="311">
        <v>1</v>
      </c>
      <c r="L27184" s="311"/>
    </row>
    <row r="27185" spans="11:12" ht="15.75" x14ac:dyDescent="0.2">
      <c r="K27185" s="311">
        <v>1</v>
      </c>
      <c r="L27185" s="311"/>
    </row>
    <row r="27186" spans="11:12" ht="15.75" x14ac:dyDescent="0.2">
      <c r="K27186" s="311">
        <v>1</v>
      </c>
      <c r="L27186" s="311"/>
    </row>
    <row r="27187" spans="11:12" ht="15.75" x14ac:dyDescent="0.2">
      <c r="K27187" s="311">
        <v>1</v>
      </c>
      <c r="L27187" s="311"/>
    </row>
    <row r="27188" spans="11:12" ht="15.75" x14ac:dyDescent="0.2">
      <c r="K27188" s="311">
        <v>1</v>
      </c>
      <c r="L27188" s="311"/>
    </row>
    <row r="27189" spans="11:12" ht="15.75" x14ac:dyDescent="0.2">
      <c r="K27189" s="311">
        <v>1</v>
      </c>
      <c r="L27189" s="311"/>
    </row>
    <row r="27190" spans="11:12" ht="15.75" x14ac:dyDescent="0.2">
      <c r="K27190" s="311">
        <v>1</v>
      </c>
      <c r="L27190" s="311"/>
    </row>
    <row r="27191" spans="11:12" ht="15.75" x14ac:dyDescent="0.2">
      <c r="K27191" s="311">
        <v>1</v>
      </c>
      <c r="L27191" s="311"/>
    </row>
    <row r="27192" spans="11:12" ht="15.75" x14ac:dyDescent="0.2">
      <c r="K27192" s="311">
        <v>1</v>
      </c>
      <c r="L27192" s="311"/>
    </row>
    <row r="27193" spans="11:12" ht="15.75" x14ac:dyDescent="0.2">
      <c r="K27193" s="311">
        <v>1</v>
      </c>
      <c r="L27193" s="311"/>
    </row>
    <row r="27194" spans="11:12" ht="15.75" x14ac:dyDescent="0.2">
      <c r="K27194" s="311">
        <v>1</v>
      </c>
      <c r="L27194" s="311"/>
    </row>
    <row r="27195" spans="11:12" ht="15.75" x14ac:dyDescent="0.2">
      <c r="K27195" s="311">
        <v>1</v>
      </c>
      <c r="L27195" s="311"/>
    </row>
    <row r="27196" spans="11:12" ht="15.75" x14ac:dyDescent="0.2">
      <c r="K27196" s="311">
        <v>1</v>
      </c>
      <c r="L27196" s="311"/>
    </row>
    <row r="27197" spans="11:12" ht="15.75" x14ac:dyDescent="0.2">
      <c r="K27197" s="311">
        <v>1</v>
      </c>
      <c r="L27197" s="311"/>
    </row>
    <row r="27198" spans="11:12" ht="15.75" x14ac:dyDescent="0.2">
      <c r="K27198" s="311">
        <v>1</v>
      </c>
      <c r="L27198" s="311"/>
    </row>
    <row r="27199" spans="11:12" ht="15.75" x14ac:dyDescent="0.2">
      <c r="K27199" s="311">
        <v>1</v>
      </c>
      <c r="L27199" s="311"/>
    </row>
    <row r="27200" spans="11:12" ht="15.75" x14ac:dyDescent="0.2">
      <c r="K27200" s="311">
        <v>1</v>
      </c>
      <c r="L27200" s="311"/>
    </row>
    <row r="27201" spans="11:12" ht="15.75" x14ac:dyDescent="0.2">
      <c r="K27201" s="311">
        <v>1</v>
      </c>
      <c r="L27201" s="311"/>
    </row>
    <row r="27202" spans="11:12" ht="15.75" x14ac:dyDescent="0.2">
      <c r="K27202" s="311">
        <v>1</v>
      </c>
      <c r="L27202" s="311"/>
    </row>
    <row r="27203" spans="11:12" ht="15.75" x14ac:dyDescent="0.2">
      <c r="K27203" s="311">
        <v>1</v>
      </c>
      <c r="L27203" s="311"/>
    </row>
    <row r="27204" spans="11:12" ht="15.75" x14ac:dyDescent="0.2">
      <c r="K27204" s="311">
        <v>1</v>
      </c>
      <c r="L27204" s="311"/>
    </row>
    <row r="27205" spans="11:12" ht="15.75" x14ac:dyDescent="0.2">
      <c r="K27205" s="311">
        <v>1</v>
      </c>
      <c r="L27205" s="311"/>
    </row>
    <row r="27206" spans="11:12" ht="15.75" x14ac:dyDescent="0.2">
      <c r="K27206" s="311">
        <v>1</v>
      </c>
      <c r="L27206" s="311"/>
    </row>
    <row r="27207" spans="11:12" ht="15.75" x14ac:dyDescent="0.2">
      <c r="K27207" s="311">
        <v>1</v>
      </c>
      <c r="L27207" s="311"/>
    </row>
    <row r="27208" spans="11:12" ht="15.75" x14ac:dyDescent="0.2">
      <c r="K27208" s="311">
        <v>1</v>
      </c>
      <c r="L27208" s="311"/>
    </row>
    <row r="27209" spans="11:12" ht="15.75" x14ac:dyDescent="0.2">
      <c r="K27209" s="311">
        <v>1</v>
      </c>
      <c r="L27209" s="311"/>
    </row>
    <row r="27210" spans="11:12" ht="15.75" x14ac:dyDescent="0.2">
      <c r="K27210" s="311">
        <v>1</v>
      </c>
      <c r="L27210" s="311"/>
    </row>
    <row r="27211" spans="11:12" ht="15.75" x14ac:dyDescent="0.2">
      <c r="K27211" s="311">
        <v>1</v>
      </c>
      <c r="L27211" s="311"/>
    </row>
    <row r="27212" spans="11:12" ht="15.75" x14ac:dyDescent="0.2">
      <c r="K27212" s="311">
        <v>1</v>
      </c>
      <c r="L27212" s="311"/>
    </row>
    <row r="27213" spans="11:12" ht="15.75" x14ac:dyDescent="0.2">
      <c r="K27213" s="311">
        <v>1</v>
      </c>
      <c r="L27213" s="311"/>
    </row>
    <row r="27214" spans="11:12" ht="15.75" x14ac:dyDescent="0.2">
      <c r="K27214" s="311">
        <v>1</v>
      </c>
      <c r="L27214" s="311"/>
    </row>
    <row r="27215" spans="11:12" ht="15.75" x14ac:dyDescent="0.2">
      <c r="K27215" s="311">
        <v>1</v>
      </c>
      <c r="L27215" s="311"/>
    </row>
    <row r="27216" spans="11:12" ht="15.75" x14ac:dyDescent="0.2">
      <c r="K27216" s="311">
        <v>1</v>
      </c>
      <c r="L27216" s="311"/>
    </row>
    <row r="27217" spans="11:12" ht="15.75" x14ac:dyDescent="0.2">
      <c r="K27217" s="311">
        <v>1</v>
      </c>
      <c r="L27217" s="311"/>
    </row>
    <row r="27218" spans="11:12" ht="15.75" x14ac:dyDescent="0.2">
      <c r="K27218" s="311">
        <v>1</v>
      </c>
      <c r="L27218" s="311"/>
    </row>
    <row r="27219" spans="11:12" ht="15.75" x14ac:dyDescent="0.2">
      <c r="K27219" s="311">
        <v>1</v>
      </c>
      <c r="L27219" s="311"/>
    </row>
    <row r="27220" spans="11:12" ht="15.75" x14ac:dyDescent="0.2">
      <c r="K27220" s="311">
        <v>1</v>
      </c>
      <c r="L27220" s="311"/>
    </row>
    <row r="27221" spans="11:12" ht="15.75" x14ac:dyDescent="0.2">
      <c r="K27221" s="311">
        <v>1</v>
      </c>
      <c r="L27221" s="311"/>
    </row>
    <row r="27222" spans="11:12" ht="15.75" x14ac:dyDescent="0.2">
      <c r="K27222" s="311">
        <v>1</v>
      </c>
      <c r="L27222" s="311"/>
    </row>
    <row r="27223" spans="11:12" ht="15.75" x14ac:dyDescent="0.2">
      <c r="K27223" s="311">
        <v>1</v>
      </c>
      <c r="L27223" s="311"/>
    </row>
    <row r="27224" spans="11:12" ht="15.75" x14ac:dyDescent="0.2">
      <c r="K27224" s="311">
        <v>1</v>
      </c>
      <c r="L27224" s="311"/>
    </row>
    <row r="27225" spans="11:12" ht="15.75" x14ac:dyDescent="0.2">
      <c r="K27225" s="311">
        <v>1</v>
      </c>
      <c r="L27225" s="311"/>
    </row>
    <row r="27226" spans="11:12" ht="15.75" x14ac:dyDescent="0.2">
      <c r="K27226" s="311">
        <v>1</v>
      </c>
      <c r="L27226" s="311"/>
    </row>
    <row r="27227" spans="11:12" ht="15.75" x14ac:dyDescent="0.2">
      <c r="K27227" s="311">
        <v>1</v>
      </c>
      <c r="L27227" s="311"/>
    </row>
    <row r="27228" spans="11:12" ht="15.75" x14ac:dyDescent="0.2">
      <c r="K27228" s="311">
        <v>1</v>
      </c>
      <c r="L27228" s="311"/>
    </row>
    <row r="27229" spans="11:12" ht="15.75" x14ac:dyDescent="0.2">
      <c r="K27229" s="311">
        <v>1</v>
      </c>
      <c r="L27229" s="311"/>
    </row>
    <row r="27230" spans="11:12" ht="15.75" x14ac:dyDescent="0.2">
      <c r="K27230" s="311">
        <v>1</v>
      </c>
      <c r="L27230" s="311"/>
    </row>
    <row r="27231" spans="11:12" ht="15.75" x14ac:dyDescent="0.2">
      <c r="K27231" s="311">
        <v>1</v>
      </c>
      <c r="L27231" s="311"/>
    </row>
    <row r="27232" spans="11:12" ht="15.75" x14ac:dyDescent="0.2">
      <c r="K27232" s="311">
        <v>1</v>
      </c>
      <c r="L27232" s="311"/>
    </row>
    <row r="27233" spans="11:12" ht="15.75" x14ac:dyDescent="0.2">
      <c r="K27233" s="311">
        <v>1</v>
      </c>
      <c r="L27233" s="311"/>
    </row>
    <row r="27234" spans="11:12" ht="15.75" x14ac:dyDescent="0.2">
      <c r="K27234" s="311">
        <v>1</v>
      </c>
      <c r="L27234" s="311"/>
    </row>
    <row r="27235" spans="11:12" ht="15.75" x14ac:dyDescent="0.2">
      <c r="K27235" s="311">
        <v>1</v>
      </c>
      <c r="L27235" s="311"/>
    </row>
    <row r="27236" spans="11:12" ht="15.75" x14ac:dyDescent="0.2">
      <c r="K27236" s="311">
        <v>1</v>
      </c>
      <c r="L27236" s="311"/>
    </row>
    <row r="27237" spans="11:12" ht="15.75" x14ac:dyDescent="0.2">
      <c r="K27237" s="311">
        <v>1</v>
      </c>
      <c r="L27237" s="311"/>
    </row>
    <row r="27238" spans="11:12" ht="15.75" x14ac:dyDescent="0.2">
      <c r="K27238" s="311">
        <v>1</v>
      </c>
      <c r="L27238" s="311"/>
    </row>
    <row r="27239" spans="11:12" ht="15.75" x14ac:dyDescent="0.2">
      <c r="K27239" s="311">
        <v>1</v>
      </c>
      <c r="L27239" s="311"/>
    </row>
    <row r="27240" spans="11:12" ht="15.75" x14ac:dyDescent="0.2">
      <c r="K27240" s="311">
        <v>1</v>
      </c>
      <c r="L27240" s="311"/>
    </row>
    <row r="27241" spans="11:12" ht="15.75" x14ac:dyDescent="0.2">
      <c r="K27241" s="311">
        <v>1</v>
      </c>
      <c r="L27241" s="311"/>
    </row>
    <row r="27242" spans="11:12" ht="15.75" x14ac:dyDescent="0.2">
      <c r="K27242" s="311">
        <v>1</v>
      </c>
      <c r="L27242" s="311"/>
    </row>
    <row r="27243" spans="11:12" ht="15.75" x14ac:dyDescent="0.2">
      <c r="K27243" s="311">
        <v>1</v>
      </c>
      <c r="L27243" s="311"/>
    </row>
    <row r="27244" spans="11:12" ht="15.75" x14ac:dyDescent="0.2">
      <c r="K27244" s="311">
        <v>1</v>
      </c>
      <c r="L27244" s="311"/>
    </row>
    <row r="27245" spans="11:12" ht="15.75" x14ac:dyDescent="0.2">
      <c r="K27245" s="311">
        <v>1</v>
      </c>
      <c r="L27245" s="311"/>
    </row>
    <row r="27246" spans="11:12" ht="15.75" x14ac:dyDescent="0.2">
      <c r="K27246" s="311">
        <v>1</v>
      </c>
      <c r="L27246" s="311"/>
    </row>
    <row r="27247" spans="11:12" ht="15.75" x14ac:dyDescent="0.2">
      <c r="K27247" s="311">
        <v>1</v>
      </c>
      <c r="L27247" s="311"/>
    </row>
    <row r="27248" spans="11:12" ht="15.75" x14ac:dyDescent="0.2">
      <c r="K27248" s="311">
        <v>1</v>
      </c>
      <c r="L27248" s="311"/>
    </row>
    <row r="27249" spans="11:12" ht="15.75" x14ac:dyDescent="0.2">
      <c r="K27249" s="311">
        <v>1</v>
      </c>
      <c r="L27249" s="311"/>
    </row>
    <row r="27250" spans="11:12" ht="15.75" x14ac:dyDescent="0.2">
      <c r="K27250" s="311">
        <v>1</v>
      </c>
      <c r="L27250" s="311"/>
    </row>
    <row r="27251" spans="11:12" ht="15.75" x14ac:dyDescent="0.2">
      <c r="K27251" s="311">
        <v>1</v>
      </c>
      <c r="L27251" s="311"/>
    </row>
    <row r="27252" spans="11:12" ht="15.75" x14ac:dyDescent="0.2">
      <c r="K27252" s="311">
        <v>1</v>
      </c>
      <c r="L27252" s="311"/>
    </row>
    <row r="27253" spans="11:12" ht="15.75" x14ac:dyDescent="0.2">
      <c r="K27253" s="311">
        <v>1</v>
      </c>
      <c r="L27253" s="311"/>
    </row>
    <row r="27254" spans="11:12" ht="15.75" x14ac:dyDescent="0.2">
      <c r="K27254" s="311">
        <v>1</v>
      </c>
      <c r="L27254" s="311"/>
    </row>
    <row r="27255" spans="11:12" ht="15.75" x14ac:dyDescent="0.2">
      <c r="K27255" s="311">
        <v>1</v>
      </c>
      <c r="L27255" s="311"/>
    </row>
    <row r="27256" spans="11:12" ht="15.75" x14ac:dyDescent="0.2">
      <c r="K27256" s="311">
        <v>1</v>
      </c>
      <c r="L27256" s="311"/>
    </row>
    <row r="27257" spans="11:12" ht="15.75" x14ac:dyDescent="0.2">
      <c r="K27257" s="311">
        <v>1</v>
      </c>
      <c r="L27257" s="311"/>
    </row>
    <row r="27258" spans="11:12" ht="15.75" x14ac:dyDescent="0.2">
      <c r="K27258" s="311">
        <v>1</v>
      </c>
      <c r="L27258" s="311"/>
    </row>
    <row r="27259" spans="11:12" ht="15.75" x14ac:dyDescent="0.2">
      <c r="K27259" s="311">
        <v>1</v>
      </c>
      <c r="L27259" s="311"/>
    </row>
    <row r="27260" spans="11:12" ht="15.75" x14ac:dyDescent="0.2">
      <c r="K27260" s="311">
        <v>1</v>
      </c>
      <c r="L27260" s="311"/>
    </row>
    <row r="27261" spans="11:12" ht="15.75" x14ac:dyDescent="0.2">
      <c r="K27261" s="311">
        <v>1</v>
      </c>
      <c r="L27261" s="311"/>
    </row>
    <row r="27262" spans="11:12" ht="15.75" x14ac:dyDescent="0.2">
      <c r="K27262" s="311">
        <v>1</v>
      </c>
      <c r="L27262" s="311"/>
    </row>
    <row r="27263" spans="11:12" ht="15.75" x14ac:dyDescent="0.2">
      <c r="K27263" s="311">
        <v>1</v>
      </c>
      <c r="L27263" s="311"/>
    </row>
    <row r="27264" spans="11:12" ht="15.75" x14ac:dyDescent="0.2">
      <c r="K27264" s="311">
        <v>1</v>
      </c>
      <c r="L27264" s="311"/>
    </row>
    <row r="27265" spans="11:12" ht="15.75" x14ac:dyDescent="0.2">
      <c r="K27265" s="311">
        <v>1</v>
      </c>
      <c r="L27265" s="311"/>
    </row>
    <row r="27266" spans="11:12" ht="15.75" x14ac:dyDescent="0.2">
      <c r="K27266" s="311">
        <v>1</v>
      </c>
      <c r="L27266" s="311"/>
    </row>
    <row r="27267" spans="11:12" ht="15.75" x14ac:dyDescent="0.2">
      <c r="K27267" s="311">
        <v>1</v>
      </c>
      <c r="L27267" s="311"/>
    </row>
    <row r="27268" spans="11:12" ht="15.75" x14ac:dyDescent="0.2">
      <c r="K27268" s="311">
        <v>1</v>
      </c>
      <c r="L27268" s="311"/>
    </row>
    <row r="27269" spans="11:12" ht="15.75" x14ac:dyDescent="0.2">
      <c r="K27269" s="311">
        <v>1</v>
      </c>
      <c r="L27269" s="311"/>
    </row>
    <row r="27270" spans="11:12" ht="15.75" x14ac:dyDescent="0.2">
      <c r="K27270" s="311">
        <v>1</v>
      </c>
      <c r="L27270" s="311"/>
    </row>
    <row r="27271" spans="11:12" ht="15.75" x14ac:dyDescent="0.2">
      <c r="K27271" s="311">
        <v>1</v>
      </c>
      <c r="L27271" s="311"/>
    </row>
    <row r="27272" spans="11:12" ht="15.75" x14ac:dyDescent="0.2">
      <c r="K27272" s="311">
        <v>1</v>
      </c>
      <c r="L27272" s="311"/>
    </row>
    <row r="27273" spans="11:12" ht="15.75" x14ac:dyDescent="0.2">
      <c r="K27273" s="311">
        <v>1</v>
      </c>
      <c r="L27273" s="311"/>
    </row>
    <row r="27274" spans="11:12" ht="15.75" x14ac:dyDescent="0.2">
      <c r="K27274" s="311">
        <v>1</v>
      </c>
      <c r="L27274" s="311"/>
    </row>
    <row r="27275" spans="11:12" ht="15.75" x14ac:dyDescent="0.2">
      <c r="K27275" s="311">
        <v>1</v>
      </c>
      <c r="L27275" s="311"/>
    </row>
    <row r="27276" spans="11:12" ht="15.75" x14ac:dyDescent="0.2">
      <c r="K27276" s="311">
        <v>1</v>
      </c>
      <c r="L27276" s="311"/>
    </row>
    <row r="27277" spans="11:12" ht="15.75" x14ac:dyDescent="0.2">
      <c r="K27277" s="311">
        <v>1</v>
      </c>
      <c r="L27277" s="311"/>
    </row>
    <row r="27278" spans="11:12" ht="15.75" x14ac:dyDescent="0.2">
      <c r="K27278" s="311">
        <v>1</v>
      </c>
      <c r="L27278" s="311"/>
    </row>
    <row r="27279" spans="11:12" ht="15.75" x14ac:dyDescent="0.2">
      <c r="K27279" s="311">
        <v>1</v>
      </c>
      <c r="L27279" s="311"/>
    </row>
    <row r="27280" spans="11:12" ht="15.75" x14ac:dyDescent="0.2">
      <c r="K27280" s="311">
        <v>1</v>
      </c>
      <c r="L27280" s="311"/>
    </row>
    <row r="27281" spans="11:12" ht="15.75" x14ac:dyDescent="0.2">
      <c r="K27281" s="311">
        <v>1</v>
      </c>
      <c r="L27281" s="311"/>
    </row>
    <row r="27282" spans="11:12" ht="15.75" x14ac:dyDescent="0.2">
      <c r="K27282" s="311">
        <v>1</v>
      </c>
      <c r="L27282" s="311"/>
    </row>
    <row r="27283" spans="11:12" ht="15.75" x14ac:dyDescent="0.2">
      <c r="K27283" s="311">
        <v>1</v>
      </c>
      <c r="L27283" s="311"/>
    </row>
    <row r="27284" spans="11:12" ht="15.75" x14ac:dyDescent="0.2">
      <c r="K27284" s="311">
        <v>1</v>
      </c>
      <c r="L27284" s="311"/>
    </row>
    <row r="27285" spans="11:12" ht="15.75" x14ac:dyDescent="0.2">
      <c r="K27285" s="311">
        <v>1</v>
      </c>
      <c r="L27285" s="311"/>
    </row>
    <row r="27286" spans="11:12" ht="15.75" x14ac:dyDescent="0.2">
      <c r="K27286" s="311">
        <v>1</v>
      </c>
      <c r="L27286" s="311"/>
    </row>
    <row r="27287" spans="11:12" ht="15.75" x14ac:dyDescent="0.2">
      <c r="K27287" s="311">
        <v>1</v>
      </c>
      <c r="L27287" s="311"/>
    </row>
    <row r="27288" spans="11:12" ht="15.75" x14ac:dyDescent="0.2">
      <c r="K27288" s="311">
        <v>1</v>
      </c>
      <c r="L27288" s="311"/>
    </row>
    <row r="27289" spans="11:12" ht="15.75" x14ac:dyDescent="0.2">
      <c r="K27289" s="311">
        <v>1</v>
      </c>
      <c r="L27289" s="311"/>
    </row>
    <row r="27290" spans="11:12" ht="15.75" x14ac:dyDescent="0.2">
      <c r="K27290" s="311">
        <v>1</v>
      </c>
      <c r="L27290" s="311"/>
    </row>
    <row r="27291" spans="11:12" ht="15.75" x14ac:dyDescent="0.2">
      <c r="K27291" s="311">
        <v>1</v>
      </c>
      <c r="L27291" s="311"/>
    </row>
    <row r="27292" spans="11:12" ht="15.75" x14ac:dyDescent="0.2">
      <c r="K27292" s="311">
        <v>1</v>
      </c>
      <c r="L27292" s="311"/>
    </row>
    <row r="27293" spans="11:12" ht="15.75" x14ac:dyDescent="0.2">
      <c r="K27293" s="311">
        <v>1</v>
      </c>
      <c r="L27293" s="311"/>
    </row>
    <row r="27294" spans="11:12" ht="15.75" x14ac:dyDescent="0.2">
      <c r="K27294" s="311">
        <v>1</v>
      </c>
      <c r="L27294" s="311"/>
    </row>
    <row r="27295" spans="11:12" ht="15.75" x14ac:dyDescent="0.2">
      <c r="K27295" s="311">
        <v>1</v>
      </c>
      <c r="L27295" s="311"/>
    </row>
    <row r="27296" spans="11:12" ht="15.75" x14ac:dyDescent="0.2">
      <c r="K27296" s="311">
        <v>1</v>
      </c>
      <c r="L27296" s="311"/>
    </row>
    <row r="27297" spans="11:12" ht="15.75" x14ac:dyDescent="0.2">
      <c r="K27297" s="311">
        <v>1</v>
      </c>
      <c r="L27297" s="311"/>
    </row>
    <row r="27298" spans="11:12" ht="15.75" x14ac:dyDescent="0.2">
      <c r="K27298" s="311">
        <v>1</v>
      </c>
      <c r="L27298" s="311"/>
    </row>
    <row r="27299" spans="11:12" ht="15.75" x14ac:dyDescent="0.2">
      <c r="K27299" s="311">
        <v>1</v>
      </c>
      <c r="L27299" s="311"/>
    </row>
    <row r="27300" spans="11:12" ht="15.75" x14ac:dyDescent="0.2">
      <c r="K27300" s="311">
        <v>1</v>
      </c>
      <c r="L27300" s="311"/>
    </row>
    <row r="27301" spans="11:12" ht="15.75" x14ac:dyDescent="0.2">
      <c r="K27301" s="311">
        <v>1</v>
      </c>
      <c r="L27301" s="311"/>
    </row>
    <row r="27302" spans="11:12" ht="15.75" x14ac:dyDescent="0.2">
      <c r="K27302" s="311">
        <v>1</v>
      </c>
      <c r="L27302" s="311"/>
    </row>
    <row r="27303" spans="11:12" ht="15.75" x14ac:dyDescent="0.2">
      <c r="K27303" s="311">
        <v>1</v>
      </c>
      <c r="L27303" s="311"/>
    </row>
    <row r="27304" spans="11:12" ht="15.75" x14ac:dyDescent="0.2">
      <c r="K27304" s="311">
        <v>1</v>
      </c>
      <c r="L27304" s="311"/>
    </row>
    <row r="27305" spans="11:12" ht="15.75" x14ac:dyDescent="0.2">
      <c r="K27305" s="311">
        <v>1</v>
      </c>
      <c r="L27305" s="311"/>
    </row>
    <row r="27306" spans="11:12" ht="15.75" x14ac:dyDescent="0.2">
      <c r="K27306" s="311">
        <v>1</v>
      </c>
      <c r="L27306" s="311"/>
    </row>
    <row r="27307" spans="11:12" ht="15.75" x14ac:dyDescent="0.2">
      <c r="K27307" s="311">
        <v>1</v>
      </c>
      <c r="L27307" s="311"/>
    </row>
    <row r="27308" spans="11:12" ht="15.75" x14ac:dyDescent="0.2">
      <c r="K27308" s="311">
        <v>1</v>
      </c>
      <c r="L27308" s="311"/>
    </row>
    <row r="27309" spans="11:12" ht="15.75" x14ac:dyDescent="0.2">
      <c r="K27309" s="311">
        <v>1</v>
      </c>
      <c r="L27309" s="311"/>
    </row>
    <row r="27310" spans="11:12" ht="15.75" x14ac:dyDescent="0.2">
      <c r="K27310" s="311">
        <v>1</v>
      </c>
      <c r="L27310" s="311"/>
    </row>
    <row r="27311" spans="11:12" ht="15.75" x14ac:dyDescent="0.2">
      <c r="K27311" s="311">
        <v>1</v>
      </c>
      <c r="L27311" s="311"/>
    </row>
    <row r="27312" spans="11:12" ht="15.75" x14ac:dyDescent="0.2">
      <c r="K27312" s="311">
        <v>1</v>
      </c>
      <c r="L27312" s="311"/>
    </row>
    <row r="27313" spans="11:12" ht="15.75" x14ac:dyDescent="0.2">
      <c r="K27313" s="311">
        <v>1</v>
      </c>
      <c r="L27313" s="311"/>
    </row>
    <row r="27314" spans="11:12" ht="15.75" x14ac:dyDescent="0.2">
      <c r="K27314" s="311">
        <v>1</v>
      </c>
      <c r="L27314" s="311"/>
    </row>
    <row r="27315" spans="11:12" ht="15.75" x14ac:dyDescent="0.2">
      <c r="K27315" s="311">
        <v>1</v>
      </c>
      <c r="L27315" s="311"/>
    </row>
    <row r="27316" spans="11:12" ht="15.75" x14ac:dyDescent="0.2">
      <c r="K27316" s="311">
        <v>1</v>
      </c>
      <c r="L27316" s="311"/>
    </row>
    <row r="27317" spans="11:12" ht="15.75" x14ac:dyDescent="0.2">
      <c r="K27317" s="311">
        <v>1</v>
      </c>
      <c r="L27317" s="311"/>
    </row>
    <row r="27318" spans="11:12" ht="15.75" x14ac:dyDescent="0.2">
      <c r="K27318" s="311">
        <v>1</v>
      </c>
      <c r="L27318" s="311"/>
    </row>
    <row r="27319" spans="11:12" ht="15.75" x14ac:dyDescent="0.2">
      <c r="K27319" s="311">
        <v>1</v>
      </c>
      <c r="L27319" s="311"/>
    </row>
    <row r="27320" spans="11:12" ht="15.75" x14ac:dyDescent="0.2">
      <c r="K27320" s="311">
        <v>1</v>
      </c>
      <c r="L27320" s="311"/>
    </row>
    <row r="27321" spans="11:12" ht="15.75" x14ac:dyDescent="0.2">
      <c r="K27321" s="311">
        <v>1</v>
      </c>
      <c r="L27321" s="311"/>
    </row>
    <row r="27322" spans="11:12" ht="15.75" x14ac:dyDescent="0.2">
      <c r="K27322" s="311">
        <v>1</v>
      </c>
      <c r="L27322" s="311"/>
    </row>
    <row r="27323" spans="11:12" ht="15.75" x14ac:dyDescent="0.2">
      <c r="K27323" s="311">
        <v>1</v>
      </c>
      <c r="L27323" s="311"/>
    </row>
    <row r="27324" spans="11:12" ht="15.75" x14ac:dyDescent="0.2">
      <c r="K27324" s="311">
        <v>1</v>
      </c>
      <c r="L27324" s="311"/>
    </row>
    <row r="27325" spans="11:12" ht="15.75" x14ac:dyDescent="0.2">
      <c r="K27325" s="311">
        <v>1</v>
      </c>
      <c r="L27325" s="311"/>
    </row>
    <row r="27326" spans="11:12" ht="15.75" x14ac:dyDescent="0.2">
      <c r="K27326" s="311">
        <v>1</v>
      </c>
      <c r="L27326" s="311"/>
    </row>
    <row r="27327" spans="11:12" ht="15.75" x14ac:dyDescent="0.2">
      <c r="K27327" s="311">
        <v>1</v>
      </c>
      <c r="L27327" s="311"/>
    </row>
    <row r="27328" spans="11:12" ht="15.75" x14ac:dyDescent="0.2">
      <c r="K27328" s="311">
        <v>1</v>
      </c>
      <c r="L27328" s="311"/>
    </row>
    <row r="27329" spans="11:12" ht="15.75" x14ac:dyDescent="0.2">
      <c r="K27329" s="311">
        <v>1</v>
      </c>
      <c r="L27329" s="311"/>
    </row>
    <row r="27330" spans="11:12" ht="15.75" x14ac:dyDescent="0.2">
      <c r="K27330" s="311">
        <v>1</v>
      </c>
      <c r="L27330" s="311"/>
    </row>
    <row r="27331" spans="11:12" ht="15.75" x14ac:dyDescent="0.2">
      <c r="K27331" s="311">
        <v>1</v>
      </c>
      <c r="L27331" s="311"/>
    </row>
    <row r="27332" spans="11:12" ht="15.75" x14ac:dyDescent="0.2">
      <c r="K27332" s="311">
        <v>1</v>
      </c>
      <c r="L27332" s="311"/>
    </row>
    <row r="27333" spans="11:12" ht="15.75" x14ac:dyDescent="0.2">
      <c r="K27333" s="311">
        <v>1</v>
      </c>
      <c r="L27333" s="311"/>
    </row>
    <row r="27334" spans="11:12" ht="15.75" x14ac:dyDescent="0.2">
      <c r="K27334" s="311">
        <v>1</v>
      </c>
      <c r="L27334" s="311"/>
    </row>
    <row r="27335" spans="11:12" ht="15.75" x14ac:dyDescent="0.2">
      <c r="K27335" s="311">
        <v>1</v>
      </c>
      <c r="L27335" s="311"/>
    </row>
    <row r="27336" spans="11:12" ht="15.75" x14ac:dyDescent="0.2">
      <c r="K27336" s="311">
        <v>1</v>
      </c>
      <c r="L27336" s="311"/>
    </row>
    <row r="27337" spans="11:12" ht="15.75" x14ac:dyDescent="0.2">
      <c r="K27337" s="311">
        <v>1</v>
      </c>
      <c r="L27337" s="311"/>
    </row>
    <row r="27338" spans="11:12" ht="15.75" x14ac:dyDescent="0.2">
      <c r="K27338" s="311">
        <v>1</v>
      </c>
      <c r="L27338" s="311"/>
    </row>
    <row r="27339" spans="11:12" ht="15.75" x14ac:dyDescent="0.2">
      <c r="K27339" s="311">
        <v>1</v>
      </c>
      <c r="L27339" s="311"/>
    </row>
    <row r="27340" spans="11:12" ht="15.75" x14ac:dyDescent="0.2">
      <c r="K27340" s="311">
        <v>1</v>
      </c>
      <c r="L27340" s="311"/>
    </row>
    <row r="27341" spans="11:12" ht="15.75" x14ac:dyDescent="0.2">
      <c r="K27341" s="311">
        <v>1</v>
      </c>
      <c r="L27341" s="311"/>
    </row>
    <row r="27342" spans="11:12" ht="15.75" x14ac:dyDescent="0.2">
      <c r="K27342" s="311">
        <v>1</v>
      </c>
      <c r="L27342" s="311"/>
    </row>
    <row r="27343" spans="11:12" ht="15.75" x14ac:dyDescent="0.2">
      <c r="K27343" s="311">
        <v>1</v>
      </c>
      <c r="L27343" s="311"/>
    </row>
    <row r="27344" spans="11:12" ht="15.75" x14ac:dyDescent="0.2">
      <c r="K27344" s="311">
        <v>1</v>
      </c>
      <c r="L27344" s="311"/>
    </row>
    <row r="27345" spans="11:12" ht="15.75" x14ac:dyDescent="0.2">
      <c r="K27345" s="311">
        <v>1</v>
      </c>
      <c r="L27345" s="311"/>
    </row>
    <row r="27346" spans="11:12" ht="15.75" x14ac:dyDescent="0.2">
      <c r="K27346" s="311">
        <v>1</v>
      </c>
      <c r="L27346" s="311"/>
    </row>
    <row r="27347" spans="11:12" ht="15.75" x14ac:dyDescent="0.2">
      <c r="K27347" s="311">
        <v>1</v>
      </c>
      <c r="L27347" s="311"/>
    </row>
    <row r="27348" spans="11:12" ht="15.75" x14ac:dyDescent="0.2">
      <c r="K27348" s="311">
        <v>1</v>
      </c>
      <c r="L27348" s="311"/>
    </row>
    <row r="27349" spans="11:12" ht="15.75" x14ac:dyDescent="0.2">
      <c r="K27349" s="311">
        <v>1</v>
      </c>
      <c r="L27349" s="311"/>
    </row>
    <row r="27350" spans="11:12" ht="15.75" x14ac:dyDescent="0.2">
      <c r="K27350" s="311">
        <v>1</v>
      </c>
      <c r="L27350" s="311"/>
    </row>
    <row r="27351" spans="11:12" ht="15.75" x14ac:dyDescent="0.2">
      <c r="K27351" s="311">
        <v>1</v>
      </c>
      <c r="L27351" s="311"/>
    </row>
    <row r="27352" spans="11:12" ht="15.75" x14ac:dyDescent="0.2">
      <c r="K27352" s="311">
        <v>1</v>
      </c>
      <c r="L27352" s="311"/>
    </row>
    <row r="27353" spans="11:12" ht="15.75" x14ac:dyDescent="0.2">
      <c r="K27353" s="311">
        <v>1</v>
      </c>
      <c r="L27353" s="311"/>
    </row>
    <row r="27354" spans="11:12" ht="15.75" x14ac:dyDescent="0.2">
      <c r="K27354" s="311">
        <v>1</v>
      </c>
      <c r="L27354" s="311"/>
    </row>
    <row r="27355" spans="11:12" ht="15.75" x14ac:dyDescent="0.2">
      <c r="K27355" s="311">
        <v>1</v>
      </c>
      <c r="L27355" s="311"/>
    </row>
    <row r="27356" spans="11:12" ht="15.75" x14ac:dyDescent="0.2">
      <c r="K27356" s="311">
        <v>1</v>
      </c>
      <c r="L27356" s="311"/>
    </row>
    <row r="27357" spans="11:12" ht="15.75" x14ac:dyDescent="0.2">
      <c r="K27357" s="311">
        <v>1</v>
      </c>
      <c r="L27357" s="311"/>
    </row>
    <row r="27358" spans="11:12" ht="15.75" x14ac:dyDescent="0.2">
      <c r="K27358" s="311">
        <v>1</v>
      </c>
      <c r="L27358" s="311"/>
    </row>
    <row r="27359" spans="11:12" ht="15.75" x14ac:dyDescent="0.2">
      <c r="K27359" s="311">
        <v>1</v>
      </c>
      <c r="L27359" s="311"/>
    </row>
    <row r="27360" spans="11:12" ht="15.75" x14ac:dyDescent="0.2">
      <c r="K27360" s="311">
        <v>1</v>
      </c>
      <c r="L27360" s="311"/>
    </row>
    <row r="27361" spans="11:12" ht="15.75" x14ac:dyDescent="0.2">
      <c r="K27361" s="311">
        <v>1</v>
      </c>
      <c r="L27361" s="311"/>
    </row>
    <row r="27362" spans="11:12" ht="15.75" x14ac:dyDescent="0.2">
      <c r="K27362" s="311">
        <v>1</v>
      </c>
      <c r="L27362" s="311"/>
    </row>
    <row r="27363" spans="11:12" ht="15.75" x14ac:dyDescent="0.2">
      <c r="K27363" s="311">
        <v>1</v>
      </c>
      <c r="L27363" s="311"/>
    </row>
    <row r="27364" spans="11:12" ht="15.75" x14ac:dyDescent="0.2">
      <c r="K27364" s="311">
        <v>1</v>
      </c>
      <c r="L27364" s="311"/>
    </row>
    <row r="27365" spans="11:12" ht="15.75" x14ac:dyDescent="0.2">
      <c r="K27365" s="311">
        <v>1</v>
      </c>
      <c r="L27365" s="311"/>
    </row>
    <row r="27366" spans="11:12" ht="15.75" x14ac:dyDescent="0.2">
      <c r="K27366" s="311">
        <v>1</v>
      </c>
      <c r="L27366" s="311"/>
    </row>
    <row r="27367" spans="11:12" ht="15.75" x14ac:dyDescent="0.2">
      <c r="K27367" s="311">
        <v>1</v>
      </c>
      <c r="L27367" s="311"/>
    </row>
    <row r="27368" spans="11:12" ht="15.75" x14ac:dyDescent="0.2">
      <c r="K27368" s="311">
        <v>1</v>
      </c>
      <c r="L27368" s="311"/>
    </row>
    <row r="27369" spans="11:12" ht="15.75" x14ac:dyDescent="0.2">
      <c r="K27369" s="311">
        <v>1</v>
      </c>
      <c r="L27369" s="311"/>
    </row>
    <row r="27370" spans="11:12" ht="15.75" x14ac:dyDescent="0.2">
      <c r="K27370" s="311">
        <v>1</v>
      </c>
      <c r="L27370" s="311"/>
    </row>
    <row r="27371" spans="11:12" ht="15.75" x14ac:dyDescent="0.2">
      <c r="K27371" s="311">
        <v>1</v>
      </c>
      <c r="L27371" s="311"/>
    </row>
    <row r="27372" spans="11:12" ht="15.75" x14ac:dyDescent="0.2">
      <c r="K27372" s="311">
        <v>1</v>
      </c>
      <c r="L27372" s="311"/>
    </row>
    <row r="27373" spans="11:12" ht="15.75" x14ac:dyDescent="0.2">
      <c r="K27373" s="311">
        <v>1</v>
      </c>
      <c r="L27373" s="311"/>
    </row>
    <row r="27374" spans="11:12" ht="15.75" x14ac:dyDescent="0.2">
      <c r="K27374" s="311">
        <v>1</v>
      </c>
      <c r="L27374" s="311"/>
    </row>
    <row r="27375" spans="11:12" ht="15.75" x14ac:dyDescent="0.2">
      <c r="K27375" s="311">
        <v>1</v>
      </c>
      <c r="L27375" s="311"/>
    </row>
    <row r="27376" spans="11:12" ht="15.75" x14ac:dyDescent="0.2">
      <c r="K27376" s="311">
        <v>1</v>
      </c>
      <c r="L27376" s="311"/>
    </row>
    <row r="27377" spans="11:12" ht="15.75" x14ac:dyDescent="0.2">
      <c r="K27377" s="311">
        <v>1</v>
      </c>
      <c r="L27377" s="311"/>
    </row>
    <row r="27378" spans="11:12" ht="15.75" x14ac:dyDescent="0.2">
      <c r="K27378" s="311">
        <v>1</v>
      </c>
      <c r="L27378" s="311"/>
    </row>
    <row r="27379" spans="11:12" ht="15.75" x14ac:dyDescent="0.2">
      <c r="K27379" s="311">
        <v>1</v>
      </c>
      <c r="L27379" s="311"/>
    </row>
    <row r="27380" spans="11:12" ht="15.75" x14ac:dyDescent="0.2">
      <c r="K27380" s="311">
        <v>1</v>
      </c>
      <c r="L27380" s="311"/>
    </row>
    <row r="27381" spans="11:12" ht="15.75" x14ac:dyDescent="0.2">
      <c r="K27381" s="311">
        <v>1</v>
      </c>
      <c r="L27381" s="311"/>
    </row>
    <row r="27382" spans="11:12" ht="15.75" x14ac:dyDescent="0.2">
      <c r="K27382" s="311">
        <v>1</v>
      </c>
      <c r="L27382" s="311"/>
    </row>
    <row r="27383" spans="11:12" ht="15.75" x14ac:dyDescent="0.2">
      <c r="K27383" s="311">
        <v>1</v>
      </c>
      <c r="L27383" s="311"/>
    </row>
    <row r="27384" spans="11:12" ht="15.75" x14ac:dyDescent="0.2">
      <c r="K27384" s="311">
        <v>1</v>
      </c>
      <c r="L27384" s="311"/>
    </row>
    <row r="27385" spans="11:12" ht="15.75" x14ac:dyDescent="0.2">
      <c r="K27385" s="311">
        <v>1</v>
      </c>
      <c r="L27385" s="311"/>
    </row>
    <row r="27386" spans="11:12" ht="15.75" x14ac:dyDescent="0.2">
      <c r="K27386" s="311">
        <v>1</v>
      </c>
      <c r="L27386" s="311"/>
    </row>
    <row r="27387" spans="11:12" ht="15.75" x14ac:dyDescent="0.2">
      <c r="K27387" s="311">
        <v>1</v>
      </c>
      <c r="L27387" s="311"/>
    </row>
    <row r="27388" spans="11:12" ht="15.75" x14ac:dyDescent="0.2">
      <c r="K27388" s="311">
        <v>1</v>
      </c>
      <c r="L27388" s="311"/>
    </row>
    <row r="27389" spans="11:12" ht="15.75" x14ac:dyDescent="0.2">
      <c r="K27389" s="311">
        <v>1</v>
      </c>
      <c r="L27389" s="311"/>
    </row>
    <row r="27390" spans="11:12" ht="15.75" x14ac:dyDescent="0.2">
      <c r="K27390" s="311">
        <v>1</v>
      </c>
      <c r="L27390" s="311"/>
    </row>
    <row r="27391" spans="11:12" ht="15.75" x14ac:dyDescent="0.2">
      <c r="K27391" s="311">
        <v>1</v>
      </c>
      <c r="L27391" s="311"/>
    </row>
    <row r="27392" spans="11:12" ht="15.75" x14ac:dyDescent="0.2">
      <c r="K27392" s="311">
        <v>1</v>
      </c>
      <c r="L27392" s="311"/>
    </row>
    <row r="27393" spans="11:12" ht="15.75" x14ac:dyDescent="0.2">
      <c r="K27393" s="311">
        <v>1</v>
      </c>
      <c r="L27393" s="311"/>
    </row>
    <row r="27394" spans="11:12" ht="15.75" x14ac:dyDescent="0.2">
      <c r="K27394" s="311">
        <v>1</v>
      </c>
      <c r="L27394" s="311"/>
    </row>
    <row r="27395" spans="11:12" ht="15.75" x14ac:dyDescent="0.2">
      <c r="K27395" s="311">
        <v>1</v>
      </c>
      <c r="L27395" s="311"/>
    </row>
    <row r="27396" spans="11:12" ht="15.75" x14ac:dyDescent="0.2">
      <c r="K27396" s="311">
        <v>1</v>
      </c>
      <c r="L27396" s="311"/>
    </row>
    <row r="27397" spans="11:12" ht="15.75" x14ac:dyDescent="0.2">
      <c r="K27397" s="311">
        <v>1</v>
      </c>
      <c r="L27397" s="311"/>
    </row>
    <row r="27398" spans="11:12" ht="15.75" x14ac:dyDescent="0.2">
      <c r="K27398" s="311">
        <v>1</v>
      </c>
      <c r="L27398" s="311"/>
    </row>
    <row r="27399" spans="11:12" ht="15.75" x14ac:dyDescent="0.2">
      <c r="K27399" s="311">
        <v>1</v>
      </c>
      <c r="L27399" s="311"/>
    </row>
    <row r="27400" spans="11:12" ht="15.75" x14ac:dyDescent="0.2">
      <c r="K27400" s="311">
        <v>1</v>
      </c>
      <c r="L27400" s="311"/>
    </row>
    <row r="27401" spans="11:12" ht="15.75" x14ac:dyDescent="0.2">
      <c r="K27401" s="311">
        <v>1</v>
      </c>
      <c r="L27401" s="311"/>
    </row>
    <row r="27402" spans="11:12" ht="15.75" x14ac:dyDescent="0.2">
      <c r="K27402" s="311">
        <v>1</v>
      </c>
      <c r="L27402" s="311"/>
    </row>
    <row r="27403" spans="11:12" ht="15.75" x14ac:dyDescent="0.2">
      <c r="K27403" s="311">
        <v>1</v>
      </c>
      <c r="L27403" s="311"/>
    </row>
    <row r="27404" spans="11:12" ht="15.75" x14ac:dyDescent="0.2">
      <c r="K27404" s="311">
        <v>1</v>
      </c>
      <c r="L27404" s="311"/>
    </row>
    <row r="27405" spans="11:12" ht="15.75" x14ac:dyDescent="0.2">
      <c r="K27405" s="311">
        <v>1</v>
      </c>
      <c r="L27405" s="311"/>
    </row>
    <row r="27406" spans="11:12" ht="15.75" x14ac:dyDescent="0.2">
      <c r="K27406" s="311">
        <v>1</v>
      </c>
      <c r="L27406" s="311"/>
    </row>
    <row r="27407" spans="11:12" ht="15.75" x14ac:dyDescent="0.2">
      <c r="K27407" s="311">
        <v>1</v>
      </c>
      <c r="L27407" s="311"/>
    </row>
    <row r="27408" spans="11:12" ht="15.75" x14ac:dyDescent="0.2">
      <c r="K27408" s="311">
        <v>1</v>
      </c>
      <c r="L27408" s="311"/>
    </row>
    <row r="27409" spans="11:12" ht="15.75" x14ac:dyDescent="0.2">
      <c r="K27409" s="311">
        <v>1</v>
      </c>
      <c r="L27409" s="311"/>
    </row>
    <row r="27410" spans="11:12" ht="15.75" x14ac:dyDescent="0.2">
      <c r="K27410" s="311">
        <v>1</v>
      </c>
      <c r="L27410" s="311"/>
    </row>
    <row r="27411" spans="11:12" ht="15.75" x14ac:dyDescent="0.2">
      <c r="K27411" s="311">
        <v>1</v>
      </c>
      <c r="L27411" s="311"/>
    </row>
    <row r="27412" spans="11:12" ht="15.75" x14ac:dyDescent="0.2">
      <c r="K27412" s="311">
        <v>1</v>
      </c>
      <c r="L27412" s="311"/>
    </row>
    <row r="27413" spans="11:12" ht="15.75" x14ac:dyDescent="0.2">
      <c r="K27413" s="311">
        <v>1</v>
      </c>
      <c r="L27413" s="311"/>
    </row>
    <row r="27414" spans="11:12" ht="15.75" x14ac:dyDescent="0.2">
      <c r="K27414" s="311">
        <v>1</v>
      </c>
      <c r="L27414" s="311"/>
    </row>
    <row r="27415" spans="11:12" ht="15.75" x14ac:dyDescent="0.2">
      <c r="K27415" s="311">
        <v>1</v>
      </c>
      <c r="L27415" s="311"/>
    </row>
    <row r="27416" spans="11:12" ht="15.75" x14ac:dyDescent="0.2">
      <c r="K27416" s="311">
        <v>1</v>
      </c>
      <c r="L27416" s="311"/>
    </row>
    <row r="27417" spans="11:12" ht="15.75" x14ac:dyDescent="0.2">
      <c r="K27417" s="311">
        <v>1</v>
      </c>
      <c r="L27417" s="311"/>
    </row>
    <row r="27418" spans="11:12" ht="15.75" x14ac:dyDescent="0.2">
      <c r="K27418" s="311">
        <v>1</v>
      </c>
      <c r="L27418" s="311"/>
    </row>
    <row r="27419" spans="11:12" ht="15.75" x14ac:dyDescent="0.2">
      <c r="K27419" s="311">
        <v>1</v>
      </c>
      <c r="L27419" s="311"/>
    </row>
    <row r="27420" spans="11:12" ht="15.75" x14ac:dyDescent="0.2">
      <c r="K27420" s="311">
        <v>1</v>
      </c>
      <c r="L27420" s="311"/>
    </row>
    <row r="27421" spans="11:12" ht="15.75" x14ac:dyDescent="0.2">
      <c r="K27421" s="311">
        <v>1</v>
      </c>
      <c r="L27421" s="311"/>
    </row>
    <row r="27422" spans="11:12" ht="15.75" x14ac:dyDescent="0.2">
      <c r="K27422" s="311">
        <v>1</v>
      </c>
      <c r="L27422" s="311"/>
    </row>
    <row r="27423" spans="11:12" ht="15.75" x14ac:dyDescent="0.2">
      <c r="K27423" s="311">
        <v>1</v>
      </c>
      <c r="L27423" s="311"/>
    </row>
    <row r="27424" spans="11:12" ht="15.75" x14ac:dyDescent="0.2">
      <c r="K27424" s="311">
        <v>1</v>
      </c>
      <c r="L27424" s="311"/>
    </row>
    <row r="27425" spans="11:12" ht="15.75" x14ac:dyDescent="0.2">
      <c r="K27425" s="311">
        <v>1</v>
      </c>
      <c r="L27425" s="311"/>
    </row>
    <row r="27426" spans="11:12" ht="15.75" x14ac:dyDescent="0.2">
      <c r="K27426" s="311">
        <v>1</v>
      </c>
      <c r="L27426" s="311"/>
    </row>
    <row r="27427" spans="11:12" ht="15.75" x14ac:dyDescent="0.2">
      <c r="K27427" s="311">
        <v>1</v>
      </c>
      <c r="L27427" s="311"/>
    </row>
    <row r="27428" spans="11:12" ht="15.75" x14ac:dyDescent="0.2">
      <c r="K27428" s="311">
        <v>1</v>
      </c>
      <c r="L27428" s="311"/>
    </row>
    <row r="27429" spans="11:12" ht="15.75" x14ac:dyDescent="0.2">
      <c r="K27429" s="311">
        <v>1</v>
      </c>
      <c r="L27429" s="311"/>
    </row>
    <row r="27430" spans="11:12" ht="15.75" x14ac:dyDescent="0.2">
      <c r="K27430" s="311">
        <v>1</v>
      </c>
      <c r="L27430" s="311"/>
    </row>
    <row r="27431" spans="11:12" ht="15.75" x14ac:dyDescent="0.2">
      <c r="K27431" s="311">
        <v>1</v>
      </c>
      <c r="L27431" s="311"/>
    </row>
    <row r="27432" spans="11:12" ht="15.75" x14ac:dyDescent="0.2">
      <c r="K27432" s="311">
        <v>1</v>
      </c>
      <c r="L27432" s="311"/>
    </row>
    <row r="27433" spans="11:12" ht="15.75" x14ac:dyDescent="0.2">
      <c r="K27433" s="311">
        <v>1</v>
      </c>
      <c r="L27433" s="311"/>
    </row>
    <row r="27434" spans="11:12" ht="15.75" x14ac:dyDescent="0.2">
      <c r="K27434" s="311">
        <v>1</v>
      </c>
      <c r="L27434" s="311"/>
    </row>
    <row r="27435" spans="11:12" ht="15.75" x14ac:dyDescent="0.2">
      <c r="K27435" s="311">
        <v>1</v>
      </c>
      <c r="L27435" s="311"/>
    </row>
    <row r="27436" spans="11:12" ht="15.75" x14ac:dyDescent="0.2">
      <c r="K27436" s="311">
        <v>1</v>
      </c>
      <c r="L27436" s="311"/>
    </row>
    <row r="27437" spans="11:12" ht="15.75" x14ac:dyDescent="0.2">
      <c r="K27437" s="311">
        <v>1</v>
      </c>
      <c r="L27437" s="311"/>
    </row>
    <row r="27438" spans="11:12" ht="15.75" x14ac:dyDescent="0.2">
      <c r="K27438" s="311">
        <v>1</v>
      </c>
      <c r="L27438" s="311"/>
    </row>
    <row r="27439" spans="11:12" ht="15.75" x14ac:dyDescent="0.2">
      <c r="K27439" s="311">
        <v>1</v>
      </c>
      <c r="L27439" s="311"/>
    </row>
    <row r="27440" spans="11:12" ht="15.75" x14ac:dyDescent="0.2">
      <c r="K27440" s="311">
        <v>1</v>
      </c>
      <c r="L27440" s="311"/>
    </row>
    <row r="27441" spans="11:12" ht="15.75" x14ac:dyDescent="0.2">
      <c r="K27441" s="311">
        <v>1</v>
      </c>
      <c r="L27441" s="311"/>
    </row>
    <row r="27442" spans="11:12" ht="15.75" x14ac:dyDescent="0.2">
      <c r="K27442" s="311">
        <v>1</v>
      </c>
      <c r="L27442" s="311"/>
    </row>
    <row r="27443" spans="11:12" ht="15.75" x14ac:dyDescent="0.2">
      <c r="K27443" s="311">
        <v>1</v>
      </c>
      <c r="L27443" s="311"/>
    </row>
    <row r="27444" spans="11:12" ht="15.75" x14ac:dyDescent="0.2">
      <c r="K27444" s="311">
        <v>1</v>
      </c>
      <c r="L27444" s="311"/>
    </row>
    <row r="27445" spans="11:12" ht="15.75" x14ac:dyDescent="0.2">
      <c r="K27445" s="311">
        <v>1</v>
      </c>
      <c r="L27445" s="311"/>
    </row>
    <row r="27446" spans="11:12" ht="15.75" x14ac:dyDescent="0.2">
      <c r="K27446" s="311">
        <v>1</v>
      </c>
      <c r="L27446" s="311"/>
    </row>
    <row r="27447" spans="11:12" ht="15.75" x14ac:dyDescent="0.2">
      <c r="K27447" s="311">
        <v>1</v>
      </c>
      <c r="L27447" s="311"/>
    </row>
    <row r="27448" spans="11:12" ht="15.75" x14ac:dyDescent="0.2">
      <c r="K27448" s="311">
        <v>1</v>
      </c>
      <c r="L27448" s="311"/>
    </row>
    <row r="27449" spans="11:12" ht="15.75" x14ac:dyDescent="0.2">
      <c r="K27449" s="311">
        <v>1</v>
      </c>
      <c r="L27449" s="311"/>
    </row>
    <row r="27450" spans="11:12" ht="15.75" x14ac:dyDescent="0.2">
      <c r="K27450" s="311">
        <v>1</v>
      </c>
      <c r="L27450" s="311"/>
    </row>
    <row r="27451" spans="11:12" ht="15.75" x14ac:dyDescent="0.2">
      <c r="K27451" s="311">
        <v>1</v>
      </c>
      <c r="L27451" s="311"/>
    </row>
    <row r="27452" spans="11:12" ht="15.75" x14ac:dyDescent="0.2">
      <c r="K27452" s="311">
        <v>1</v>
      </c>
      <c r="L27452" s="311"/>
    </row>
    <row r="27453" spans="11:12" ht="15.75" x14ac:dyDescent="0.2">
      <c r="K27453" s="311">
        <v>1</v>
      </c>
      <c r="L27453" s="311"/>
    </row>
    <row r="27454" spans="11:12" ht="15.75" x14ac:dyDescent="0.2">
      <c r="K27454" s="311">
        <v>1</v>
      </c>
      <c r="L27454" s="311"/>
    </row>
    <row r="27455" spans="11:12" ht="15.75" x14ac:dyDescent="0.2">
      <c r="K27455" s="311">
        <v>1</v>
      </c>
      <c r="L27455" s="311"/>
    </row>
    <row r="27456" spans="11:12" ht="15.75" x14ac:dyDescent="0.2">
      <c r="K27456" s="311">
        <v>1</v>
      </c>
      <c r="L27456" s="311"/>
    </row>
    <row r="27457" spans="11:12" ht="15.75" x14ac:dyDescent="0.2">
      <c r="K27457" s="311">
        <v>1</v>
      </c>
      <c r="L27457" s="311"/>
    </row>
    <row r="27458" spans="11:12" ht="15.75" x14ac:dyDescent="0.2">
      <c r="K27458" s="311">
        <v>1</v>
      </c>
      <c r="L27458" s="311"/>
    </row>
    <row r="27459" spans="11:12" ht="15.75" x14ac:dyDescent="0.2">
      <c r="K27459" s="311">
        <v>1</v>
      </c>
      <c r="L27459" s="311"/>
    </row>
    <row r="27460" spans="11:12" ht="15.75" x14ac:dyDescent="0.2">
      <c r="K27460" s="311">
        <v>1</v>
      </c>
      <c r="L27460" s="311"/>
    </row>
    <row r="27461" spans="11:12" ht="15.75" x14ac:dyDescent="0.2">
      <c r="K27461" s="311">
        <v>1</v>
      </c>
      <c r="L27461" s="311"/>
    </row>
    <row r="27462" spans="11:12" ht="15.75" x14ac:dyDescent="0.2">
      <c r="K27462" s="311">
        <v>1</v>
      </c>
      <c r="L27462" s="311"/>
    </row>
    <row r="27463" spans="11:12" ht="15.75" x14ac:dyDescent="0.2">
      <c r="K27463" s="311">
        <v>1</v>
      </c>
      <c r="L27463" s="311"/>
    </row>
    <row r="27464" spans="11:12" ht="15.75" x14ac:dyDescent="0.2">
      <c r="K27464" s="311">
        <v>1</v>
      </c>
      <c r="L27464" s="311"/>
    </row>
    <row r="27465" spans="11:12" ht="15.75" x14ac:dyDescent="0.2">
      <c r="K27465" s="311">
        <v>1</v>
      </c>
      <c r="L27465" s="311"/>
    </row>
    <row r="27466" spans="11:12" ht="15.75" x14ac:dyDescent="0.2">
      <c r="K27466" s="311">
        <v>1</v>
      </c>
      <c r="L27466" s="311"/>
    </row>
    <row r="27467" spans="11:12" ht="15.75" x14ac:dyDescent="0.2">
      <c r="K27467" s="311">
        <v>1</v>
      </c>
      <c r="L27467" s="311"/>
    </row>
    <row r="27468" spans="11:12" ht="15.75" x14ac:dyDescent="0.2">
      <c r="K27468" s="311">
        <v>1</v>
      </c>
      <c r="L27468" s="311"/>
    </row>
    <row r="27469" spans="11:12" ht="15.75" x14ac:dyDescent="0.2">
      <c r="K27469" s="311">
        <v>1</v>
      </c>
      <c r="L27469" s="311"/>
    </row>
    <row r="27470" spans="11:12" ht="15.75" x14ac:dyDescent="0.2">
      <c r="K27470" s="311">
        <v>1</v>
      </c>
      <c r="L27470" s="311"/>
    </row>
    <row r="27471" spans="11:12" ht="15.75" x14ac:dyDescent="0.2">
      <c r="K27471" s="311">
        <v>1</v>
      </c>
      <c r="L27471" s="311"/>
    </row>
    <row r="27472" spans="11:12" ht="15.75" x14ac:dyDescent="0.2">
      <c r="K27472" s="311">
        <v>1</v>
      </c>
      <c r="L27472" s="311"/>
    </row>
    <row r="27473" spans="11:12" ht="15.75" x14ac:dyDescent="0.2">
      <c r="K27473" s="311">
        <v>1</v>
      </c>
      <c r="L27473" s="311"/>
    </row>
    <row r="27474" spans="11:12" ht="15.75" x14ac:dyDescent="0.2">
      <c r="K27474" s="311">
        <v>1</v>
      </c>
      <c r="L27474" s="311"/>
    </row>
    <row r="27475" spans="11:12" ht="15.75" x14ac:dyDescent="0.2">
      <c r="K27475" s="311">
        <v>1</v>
      </c>
      <c r="L27475" s="311"/>
    </row>
    <row r="27476" spans="11:12" ht="15.75" x14ac:dyDescent="0.2">
      <c r="K27476" s="311">
        <v>1</v>
      </c>
      <c r="L27476" s="311"/>
    </row>
    <row r="27477" spans="11:12" ht="15.75" x14ac:dyDescent="0.2">
      <c r="K27477" s="311">
        <v>1</v>
      </c>
      <c r="L27477" s="311"/>
    </row>
    <row r="27478" spans="11:12" ht="15.75" x14ac:dyDescent="0.2">
      <c r="K27478" s="311">
        <v>1</v>
      </c>
      <c r="L27478" s="311"/>
    </row>
    <row r="27479" spans="11:12" ht="15.75" x14ac:dyDescent="0.2">
      <c r="K27479" s="311">
        <v>1</v>
      </c>
      <c r="L27479" s="311"/>
    </row>
    <row r="27480" spans="11:12" ht="15.75" x14ac:dyDescent="0.2">
      <c r="K27480" s="311">
        <v>1</v>
      </c>
      <c r="L27480" s="311"/>
    </row>
    <row r="27481" spans="11:12" ht="15.75" x14ac:dyDescent="0.2">
      <c r="K27481" s="311">
        <v>1</v>
      </c>
      <c r="L27481" s="311"/>
    </row>
    <row r="27482" spans="11:12" ht="15.75" x14ac:dyDescent="0.2">
      <c r="K27482" s="311">
        <v>1</v>
      </c>
      <c r="L27482" s="311"/>
    </row>
    <row r="27483" spans="11:12" ht="15.75" x14ac:dyDescent="0.2">
      <c r="K27483" s="311">
        <v>1</v>
      </c>
      <c r="L27483" s="311"/>
    </row>
    <row r="27484" spans="11:12" ht="15.75" x14ac:dyDescent="0.2">
      <c r="K27484" s="311">
        <v>1</v>
      </c>
      <c r="L27484" s="311"/>
    </row>
    <row r="27485" spans="11:12" ht="15.75" x14ac:dyDescent="0.2">
      <c r="K27485" s="311">
        <v>1</v>
      </c>
      <c r="L27485" s="311"/>
    </row>
    <row r="27486" spans="11:12" ht="15.75" x14ac:dyDescent="0.2">
      <c r="K27486" s="311">
        <v>1</v>
      </c>
      <c r="L27486" s="311"/>
    </row>
    <row r="27487" spans="11:12" ht="15.75" x14ac:dyDescent="0.2">
      <c r="K27487" s="311">
        <v>1</v>
      </c>
      <c r="L27487" s="311"/>
    </row>
    <row r="27488" spans="11:12" ht="15.75" x14ac:dyDescent="0.2">
      <c r="K27488" s="311">
        <v>1</v>
      </c>
      <c r="L27488" s="311"/>
    </row>
    <row r="27489" spans="11:12" ht="15.75" x14ac:dyDescent="0.2">
      <c r="K27489" s="311">
        <v>1</v>
      </c>
      <c r="L27489" s="311"/>
    </row>
    <row r="27490" spans="11:12" ht="15.75" x14ac:dyDescent="0.2">
      <c r="K27490" s="311">
        <v>1</v>
      </c>
      <c r="L27490" s="311"/>
    </row>
    <row r="27491" spans="11:12" ht="15.75" x14ac:dyDescent="0.2">
      <c r="K27491" s="311">
        <v>1</v>
      </c>
      <c r="L27491" s="311"/>
    </row>
    <row r="27492" spans="11:12" ht="15.75" x14ac:dyDescent="0.2">
      <c r="K27492" s="311">
        <v>1</v>
      </c>
      <c r="L27492" s="311"/>
    </row>
    <row r="27493" spans="11:12" ht="15.75" x14ac:dyDescent="0.2">
      <c r="K27493" s="311">
        <v>1</v>
      </c>
      <c r="L27493" s="311"/>
    </row>
    <row r="27494" spans="11:12" ht="15.75" x14ac:dyDescent="0.2">
      <c r="K27494" s="311">
        <v>1</v>
      </c>
      <c r="L27494" s="311"/>
    </row>
    <row r="27495" spans="11:12" ht="15.75" x14ac:dyDescent="0.2">
      <c r="K27495" s="311">
        <v>1</v>
      </c>
      <c r="L27495" s="311"/>
    </row>
    <row r="27496" spans="11:12" ht="15.75" x14ac:dyDescent="0.2">
      <c r="K27496" s="311">
        <v>1</v>
      </c>
      <c r="L27496" s="311"/>
    </row>
    <row r="27497" spans="11:12" ht="15.75" x14ac:dyDescent="0.2">
      <c r="K27497" s="311">
        <v>1</v>
      </c>
      <c r="L27497" s="311"/>
    </row>
    <row r="27498" spans="11:12" ht="15.75" x14ac:dyDescent="0.2">
      <c r="K27498" s="311">
        <v>1</v>
      </c>
      <c r="L27498" s="311"/>
    </row>
    <row r="27499" spans="11:12" ht="15.75" x14ac:dyDescent="0.2">
      <c r="K27499" s="311">
        <v>1</v>
      </c>
      <c r="L27499" s="311"/>
    </row>
    <row r="27500" spans="11:12" ht="15.75" x14ac:dyDescent="0.2">
      <c r="K27500" s="311">
        <v>1</v>
      </c>
      <c r="L27500" s="311"/>
    </row>
    <row r="27501" spans="11:12" ht="15.75" x14ac:dyDescent="0.2">
      <c r="K27501" s="311">
        <v>1</v>
      </c>
      <c r="L27501" s="311"/>
    </row>
    <row r="27502" spans="11:12" ht="15.75" x14ac:dyDescent="0.2">
      <c r="K27502" s="311">
        <v>1</v>
      </c>
      <c r="L27502" s="311"/>
    </row>
    <row r="27503" spans="11:12" ht="15.75" x14ac:dyDescent="0.2">
      <c r="K27503" s="311">
        <v>1</v>
      </c>
      <c r="L27503" s="311"/>
    </row>
    <row r="27504" spans="11:12" ht="15.75" x14ac:dyDescent="0.2">
      <c r="K27504" s="311">
        <v>1</v>
      </c>
      <c r="L27504" s="311"/>
    </row>
    <row r="27505" spans="11:12" ht="15.75" x14ac:dyDescent="0.2">
      <c r="K27505" s="311">
        <v>1</v>
      </c>
      <c r="L27505" s="311"/>
    </row>
    <row r="27506" spans="11:12" ht="15.75" x14ac:dyDescent="0.2">
      <c r="K27506" s="311">
        <v>1</v>
      </c>
      <c r="L27506" s="311"/>
    </row>
    <row r="27507" spans="11:12" ht="15.75" x14ac:dyDescent="0.2">
      <c r="K27507" s="311">
        <v>1</v>
      </c>
      <c r="L27507" s="311"/>
    </row>
    <row r="27508" spans="11:12" ht="15.75" x14ac:dyDescent="0.2">
      <c r="K27508" s="311">
        <v>1</v>
      </c>
      <c r="L27508" s="311"/>
    </row>
    <row r="27509" spans="11:12" ht="15.75" x14ac:dyDescent="0.2">
      <c r="K27509" s="311">
        <v>1</v>
      </c>
      <c r="L27509" s="311"/>
    </row>
    <row r="27510" spans="11:12" ht="15.75" x14ac:dyDescent="0.2">
      <c r="K27510" s="311">
        <v>1</v>
      </c>
      <c r="L27510" s="311"/>
    </row>
    <row r="27511" spans="11:12" ht="15.75" x14ac:dyDescent="0.2">
      <c r="K27511" s="311">
        <v>1</v>
      </c>
      <c r="L27511" s="311"/>
    </row>
    <row r="27512" spans="11:12" ht="15.75" x14ac:dyDescent="0.2">
      <c r="K27512" s="311">
        <v>1</v>
      </c>
      <c r="L27512" s="311"/>
    </row>
    <row r="27513" spans="11:12" ht="15.75" x14ac:dyDescent="0.2">
      <c r="K27513" s="311">
        <v>1</v>
      </c>
      <c r="L27513" s="311"/>
    </row>
    <row r="27514" spans="11:12" ht="15.75" x14ac:dyDescent="0.2">
      <c r="K27514" s="311">
        <v>1</v>
      </c>
      <c r="L27514" s="311"/>
    </row>
    <row r="27515" spans="11:12" ht="15.75" x14ac:dyDescent="0.2">
      <c r="K27515" s="311">
        <v>1</v>
      </c>
      <c r="L27515" s="311"/>
    </row>
    <row r="27516" spans="11:12" ht="15.75" x14ac:dyDescent="0.2">
      <c r="K27516" s="311">
        <v>1</v>
      </c>
      <c r="L27516" s="311"/>
    </row>
    <row r="27517" spans="11:12" ht="15.75" x14ac:dyDescent="0.2">
      <c r="K27517" s="311">
        <v>1</v>
      </c>
      <c r="L27517" s="311"/>
    </row>
    <row r="27518" spans="11:12" ht="15.75" x14ac:dyDescent="0.2">
      <c r="K27518" s="311">
        <v>1</v>
      </c>
      <c r="L27518" s="311"/>
    </row>
    <row r="27519" spans="11:12" ht="15.75" x14ac:dyDescent="0.2">
      <c r="K27519" s="311">
        <v>1</v>
      </c>
      <c r="L27519" s="311"/>
    </row>
    <row r="27520" spans="11:12" ht="15.75" x14ac:dyDescent="0.2">
      <c r="K27520" s="311">
        <v>1</v>
      </c>
      <c r="L27520" s="311"/>
    </row>
    <row r="27521" spans="11:12" ht="15.75" x14ac:dyDescent="0.2">
      <c r="K27521" s="311">
        <v>1</v>
      </c>
      <c r="L27521" s="311"/>
    </row>
    <row r="27522" spans="11:12" ht="15.75" x14ac:dyDescent="0.2">
      <c r="K27522" s="311">
        <v>1</v>
      </c>
      <c r="L27522" s="311"/>
    </row>
    <row r="27523" spans="11:12" ht="15.75" x14ac:dyDescent="0.2">
      <c r="K27523" s="311">
        <v>1</v>
      </c>
      <c r="L27523" s="311"/>
    </row>
    <row r="27524" spans="11:12" ht="15.75" x14ac:dyDescent="0.2">
      <c r="K27524" s="311">
        <v>1</v>
      </c>
      <c r="L27524" s="311"/>
    </row>
    <row r="27525" spans="11:12" ht="15.75" x14ac:dyDescent="0.2">
      <c r="K27525" s="311">
        <v>1</v>
      </c>
      <c r="L27525" s="311"/>
    </row>
    <row r="27526" spans="11:12" ht="15.75" x14ac:dyDescent="0.2">
      <c r="K27526" s="311">
        <v>1</v>
      </c>
      <c r="L27526" s="311"/>
    </row>
    <row r="27527" spans="11:12" ht="15.75" x14ac:dyDescent="0.2">
      <c r="K27527" s="311">
        <v>1</v>
      </c>
      <c r="L27527" s="311"/>
    </row>
    <row r="27528" spans="11:12" ht="15.75" x14ac:dyDescent="0.2">
      <c r="K27528" s="311">
        <v>1</v>
      </c>
      <c r="L27528" s="311"/>
    </row>
    <row r="27529" spans="11:12" ht="15.75" x14ac:dyDescent="0.2">
      <c r="K27529" s="311">
        <v>1</v>
      </c>
      <c r="L27529" s="311"/>
    </row>
    <row r="27530" spans="11:12" ht="15.75" x14ac:dyDescent="0.2">
      <c r="K27530" s="311">
        <v>1</v>
      </c>
      <c r="L27530" s="311"/>
    </row>
    <row r="27531" spans="11:12" ht="15.75" x14ac:dyDescent="0.2">
      <c r="K27531" s="311">
        <v>1</v>
      </c>
      <c r="L27531" s="311"/>
    </row>
    <row r="27532" spans="11:12" ht="15.75" x14ac:dyDescent="0.2">
      <c r="K27532" s="311">
        <v>1</v>
      </c>
      <c r="L27532" s="311"/>
    </row>
    <row r="27533" spans="11:12" ht="15.75" x14ac:dyDescent="0.2">
      <c r="K27533" s="311">
        <v>1</v>
      </c>
      <c r="L27533" s="311"/>
    </row>
    <row r="27534" spans="11:12" ht="15.75" x14ac:dyDescent="0.2">
      <c r="K27534" s="311">
        <v>1</v>
      </c>
      <c r="L27534" s="311"/>
    </row>
    <row r="27535" spans="11:12" ht="15.75" x14ac:dyDescent="0.2">
      <c r="K27535" s="311">
        <v>1</v>
      </c>
      <c r="L27535" s="311"/>
    </row>
    <row r="27536" spans="11:12" ht="15.75" x14ac:dyDescent="0.2">
      <c r="K27536" s="311">
        <v>1</v>
      </c>
      <c r="L27536" s="311"/>
    </row>
    <row r="27537" spans="11:12" ht="15.75" x14ac:dyDescent="0.2">
      <c r="K27537" s="311">
        <v>1</v>
      </c>
      <c r="L27537" s="311"/>
    </row>
    <row r="27538" spans="11:12" ht="15.75" x14ac:dyDescent="0.2">
      <c r="K27538" s="311">
        <v>1</v>
      </c>
      <c r="L27538" s="311"/>
    </row>
    <row r="27539" spans="11:12" ht="15.75" x14ac:dyDescent="0.2">
      <c r="K27539" s="311">
        <v>1</v>
      </c>
      <c r="L27539" s="311"/>
    </row>
    <row r="27540" spans="11:12" ht="15.75" x14ac:dyDescent="0.2">
      <c r="K27540" s="311">
        <v>1</v>
      </c>
      <c r="L27540" s="311"/>
    </row>
    <row r="27541" spans="11:12" ht="15.75" x14ac:dyDescent="0.2">
      <c r="K27541" s="311">
        <v>1</v>
      </c>
      <c r="L27541" s="311"/>
    </row>
    <row r="27542" spans="11:12" ht="15.75" x14ac:dyDescent="0.2">
      <c r="K27542" s="311">
        <v>1</v>
      </c>
      <c r="L27542" s="311"/>
    </row>
    <row r="27543" spans="11:12" ht="15.75" x14ac:dyDescent="0.2">
      <c r="K27543" s="311">
        <v>1</v>
      </c>
      <c r="L27543" s="311"/>
    </row>
    <row r="27544" spans="11:12" ht="15.75" x14ac:dyDescent="0.2">
      <c r="K27544" s="311">
        <v>1</v>
      </c>
      <c r="L27544" s="311"/>
    </row>
    <row r="27545" spans="11:12" ht="15.75" x14ac:dyDescent="0.2">
      <c r="K27545" s="311">
        <v>1</v>
      </c>
      <c r="L27545" s="311"/>
    </row>
    <row r="27546" spans="11:12" ht="15.75" x14ac:dyDescent="0.2">
      <c r="K27546" s="311">
        <v>1</v>
      </c>
      <c r="L27546" s="311"/>
    </row>
    <row r="27547" spans="11:12" ht="15.75" x14ac:dyDescent="0.2">
      <c r="K27547" s="311">
        <v>1</v>
      </c>
      <c r="L27547" s="311"/>
    </row>
    <row r="27548" spans="11:12" ht="15.75" x14ac:dyDescent="0.2">
      <c r="K27548" s="311">
        <v>1</v>
      </c>
      <c r="L27548" s="311"/>
    </row>
    <row r="27549" spans="11:12" ht="15.75" x14ac:dyDescent="0.2">
      <c r="K27549" s="311">
        <v>1</v>
      </c>
      <c r="L27549" s="311"/>
    </row>
    <row r="27550" spans="11:12" ht="15.75" x14ac:dyDescent="0.2">
      <c r="K27550" s="311">
        <v>1</v>
      </c>
      <c r="L27550" s="311"/>
    </row>
    <row r="27551" spans="11:12" ht="15.75" x14ac:dyDescent="0.2">
      <c r="K27551" s="311">
        <v>1</v>
      </c>
      <c r="L27551" s="311"/>
    </row>
    <row r="27552" spans="11:12" ht="15.75" x14ac:dyDescent="0.2">
      <c r="K27552" s="311">
        <v>1</v>
      </c>
      <c r="L27552" s="311"/>
    </row>
    <row r="27553" spans="11:12" ht="15.75" x14ac:dyDescent="0.2">
      <c r="K27553" s="311">
        <v>1</v>
      </c>
      <c r="L27553" s="311"/>
    </row>
    <row r="27554" spans="11:12" ht="15.75" x14ac:dyDescent="0.2">
      <c r="K27554" s="311">
        <v>1</v>
      </c>
      <c r="L27554" s="311"/>
    </row>
    <row r="27555" spans="11:12" ht="15.75" x14ac:dyDescent="0.2">
      <c r="K27555" s="311">
        <v>1</v>
      </c>
      <c r="L27555" s="311"/>
    </row>
    <row r="27556" spans="11:12" ht="15.75" x14ac:dyDescent="0.2">
      <c r="K27556" s="311">
        <v>1</v>
      </c>
      <c r="L27556" s="311"/>
    </row>
    <row r="27557" spans="11:12" ht="15.75" x14ac:dyDescent="0.2">
      <c r="K27557" s="311">
        <v>1</v>
      </c>
      <c r="L27557" s="311"/>
    </row>
    <row r="27558" spans="11:12" ht="15.75" x14ac:dyDescent="0.2">
      <c r="K27558" s="311">
        <v>1</v>
      </c>
      <c r="L27558" s="311"/>
    </row>
    <row r="27559" spans="11:12" ht="15.75" x14ac:dyDescent="0.2">
      <c r="K27559" s="311">
        <v>1</v>
      </c>
      <c r="L27559" s="311"/>
    </row>
    <row r="27560" spans="11:12" ht="15.75" x14ac:dyDescent="0.2">
      <c r="K27560" s="311">
        <v>1</v>
      </c>
      <c r="L27560" s="311"/>
    </row>
    <row r="27561" spans="11:12" ht="15.75" x14ac:dyDescent="0.2">
      <c r="K27561" s="311">
        <v>1</v>
      </c>
      <c r="L27561" s="311"/>
    </row>
    <row r="27562" spans="11:12" ht="15.75" x14ac:dyDescent="0.2">
      <c r="K27562" s="311">
        <v>1</v>
      </c>
      <c r="L27562" s="311"/>
    </row>
    <row r="27563" spans="11:12" ht="15.75" x14ac:dyDescent="0.2">
      <c r="K27563" s="311">
        <v>1</v>
      </c>
      <c r="L27563" s="311"/>
    </row>
    <row r="27564" spans="11:12" ht="15.75" x14ac:dyDescent="0.2">
      <c r="K27564" s="311">
        <v>1</v>
      </c>
      <c r="L27564" s="311"/>
    </row>
    <row r="27565" spans="11:12" ht="15.75" x14ac:dyDescent="0.2">
      <c r="K27565" s="311">
        <v>1</v>
      </c>
      <c r="L27565" s="311"/>
    </row>
    <row r="27566" spans="11:12" ht="15.75" x14ac:dyDescent="0.2">
      <c r="K27566" s="311">
        <v>1</v>
      </c>
      <c r="L27566" s="311"/>
    </row>
    <row r="27567" spans="11:12" ht="15.75" x14ac:dyDescent="0.2">
      <c r="K27567" s="311">
        <v>1</v>
      </c>
      <c r="L27567" s="311"/>
    </row>
    <row r="27568" spans="11:12" ht="15.75" x14ac:dyDescent="0.2">
      <c r="K27568" s="311">
        <v>1</v>
      </c>
      <c r="L27568" s="311"/>
    </row>
    <row r="27569" spans="11:12" ht="15.75" x14ac:dyDescent="0.2">
      <c r="K27569" s="311">
        <v>1</v>
      </c>
      <c r="L27569" s="311"/>
    </row>
    <row r="27570" spans="11:12" ht="15.75" x14ac:dyDescent="0.2">
      <c r="K27570" s="311">
        <v>1</v>
      </c>
      <c r="L27570" s="311"/>
    </row>
    <row r="27571" spans="11:12" ht="15.75" x14ac:dyDescent="0.2">
      <c r="K27571" s="311">
        <v>1</v>
      </c>
      <c r="L27571" s="311"/>
    </row>
    <row r="27572" spans="11:12" ht="15.75" x14ac:dyDescent="0.2">
      <c r="K27572" s="311">
        <v>1</v>
      </c>
      <c r="L27572" s="311"/>
    </row>
    <row r="27573" spans="11:12" ht="15.75" x14ac:dyDescent="0.2">
      <c r="K27573" s="311">
        <v>1</v>
      </c>
      <c r="L27573" s="311"/>
    </row>
    <row r="27574" spans="11:12" ht="15.75" x14ac:dyDescent="0.2">
      <c r="K27574" s="311">
        <v>1</v>
      </c>
      <c r="L27574" s="311"/>
    </row>
    <row r="27575" spans="11:12" ht="15.75" x14ac:dyDescent="0.2">
      <c r="K27575" s="311">
        <v>1</v>
      </c>
      <c r="L27575" s="311"/>
    </row>
    <row r="27576" spans="11:12" ht="15.75" x14ac:dyDescent="0.2">
      <c r="K27576" s="311">
        <v>1</v>
      </c>
      <c r="L27576" s="311"/>
    </row>
    <row r="27577" spans="11:12" ht="15.75" x14ac:dyDescent="0.2">
      <c r="K27577" s="311">
        <v>1</v>
      </c>
      <c r="L27577" s="311"/>
    </row>
    <row r="27578" spans="11:12" ht="15.75" x14ac:dyDescent="0.2">
      <c r="K27578" s="311">
        <v>1</v>
      </c>
      <c r="L27578" s="311"/>
    </row>
    <row r="27579" spans="11:12" ht="15.75" x14ac:dyDescent="0.2">
      <c r="K27579" s="311">
        <v>1</v>
      </c>
      <c r="L27579" s="311"/>
    </row>
    <row r="27580" spans="11:12" ht="15.75" x14ac:dyDescent="0.2">
      <c r="K27580" s="311">
        <v>1</v>
      </c>
      <c r="L27580" s="311"/>
    </row>
    <row r="27581" spans="11:12" ht="15.75" x14ac:dyDescent="0.2">
      <c r="K27581" s="311">
        <v>1</v>
      </c>
      <c r="L27581" s="311"/>
    </row>
    <row r="27582" spans="11:12" ht="15.75" x14ac:dyDescent="0.2">
      <c r="K27582" s="311">
        <v>1</v>
      </c>
      <c r="L27582" s="311"/>
    </row>
    <row r="27583" spans="11:12" ht="15.75" x14ac:dyDescent="0.2">
      <c r="K27583" s="311">
        <v>1</v>
      </c>
      <c r="L27583" s="311"/>
    </row>
    <row r="27584" spans="11:12" ht="15.75" x14ac:dyDescent="0.2">
      <c r="K27584" s="311">
        <v>1</v>
      </c>
      <c r="L27584" s="311"/>
    </row>
    <row r="27585" spans="11:12" ht="15.75" x14ac:dyDescent="0.2">
      <c r="K27585" s="311">
        <v>1</v>
      </c>
      <c r="L27585" s="311"/>
    </row>
    <row r="27586" spans="11:12" ht="15.75" x14ac:dyDescent="0.2">
      <c r="K27586" s="311">
        <v>1</v>
      </c>
      <c r="L27586" s="311"/>
    </row>
    <row r="27587" spans="11:12" ht="15.75" x14ac:dyDescent="0.2">
      <c r="K27587" s="311">
        <v>1</v>
      </c>
      <c r="L27587" s="311"/>
    </row>
    <row r="27588" spans="11:12" ht="15.75" x14ac:dyDescent="0.2">
      <c r="K27588" s="311">
        <v>1</v>
      </c>
      <c r="L27588" s="311"/>
    </row>
    <row r="27589" spans="11:12" ht="15.75" x14ac:dyDescent="0.2">
      <c r="K27589" s="311">
        <v>1</v>
      </c>
      <c r="L27589" s="311"/>
    </row>
    <row r="27590" spans="11:12" ht="15.75" x14ac:dyDescent="0.2">
      <c r="K27590" s="311">
        <v>1</v>
      </c>
      <c r="L27590" s="311"/>
    </row>
    <row r="27591" spans="11:12" ht="15.75" x14ac:dyDescent="0.2">
      <c r="K27591" s="311">
        <v>1</v>
      </c>
      <c r="L27591" s="311"/>
    </row>
    <row r="27592" spans="11:12" ht="15.75" x14ac:dyDescent="0.2">
      <c r="K27592" s="311">
        <v>1</v>
      </c>
      <c r="L27592" s="311"/>
    </row>
    <row r="27593" spans="11:12" ht="15.75" x14ac:dyDescent="0.2">
      <c r="K27593" s="311">
        <v>1</v>
      </c>
      <c r="L27593" s="311"/>
    </row>
    <row r="27594" spans="11:12" ht="15.75" x14ac:dyDescent="0.2">
      <c r="K27594" s="311">
        <v>1</v>
      </c>
      <c r="L27594" s="311"/>
    </row>
    <row r="27595" spans="11:12" ht="15.75" x14ac:dyDescent="0.2">
      <c r="K27595" s="311">
        <v>1</v>
      </c>
      <c r="L27595" s="311"/>
    </row>
    <row r="27596" spans="11:12" ht="15.75" x14ac:dyDescent="0.2">
      <c r="K27596" s="311">
        <v>1</v>
      </c>
      <c r="L27596" s="311"/>
    </row>
    <row r="27597" spans="11:12" ht="15.75" x14ac:dyDescent="0.2">
      <c r="K27597" s="311">
        <v>1</v>
      </c>
      <c r="L27597" s="311"/>
    </row>
    <row r="27598" spans="11:12" ht="15.75" x14ac:dyDescent="0.2">
      <c r="K27598" s="311">
        <v>1</v>
      </c>
      <c r="L27598" s="311"/>
    </row>
    <row r="27599" spans="11:12" ht="15.75" x14ac:dyDescent="0.2">
      <c r="K27599" s="311">
        <v>1</v>
      </c>
      <c r="L27599" s="311"/>
    </row>
    <row r="27600" spans="11:12" ht="15.75" x14ac:dyDescent="0.2">
      <c r="K27600" s="311">
        <v>1</v>
      </c>
      <c r="L27600" s="311"/>
    </row>
    <row r="27601" spans="11:12" ht="15.75" x14ac:dyDescent="0.2">
      <c r="K27601" s="311">
        <v>1</v>
      </c>
      <c r="L27601" s="311"/>
    </row>
    <row r="27602" spans="11:12" ht="15.75" x14ac:dyDescent="0.2">
      <c r="K27602" s="311">
        <v>1</v>
      </c>
      <c r="L27602" s="311"/>
    </row>
    <row r="27603" spans="11:12" ht="15.75" x14ac:dyDescent="0.2">
      <c r="K27603" s="311">
        <v>1</v>
      </c>
      <c r="L27603" s="311"/>
    </row>
    <row r="27604" spans="11:12" ht="15.75" x14ac:dyDescent="0.2">
      <c r="K27604" s="311">
        <v>1</v>
      </c>
      <c r="L27604" s="311"/>
    </row>
    <row r="27605" spans="11:12" ht="15.75" x14ac:dyDescent="0.2">
      <c r="K27605" s="311">
        <v>1</v>
      </c>
      <c r="L27605" s="311"/>
    </row>
    <row r="27606" spans="11:12" ht="15.75" x14ac:dyDescent="0.2">
      <c r="K27606" s="311">
        <v>1</v>
      </c>
      <c r="L27606" s="311"/>
    </row>
    <row r="27607" spans="11:12" ht="15.75" x14ac:dyDescent="0.2">
      <c r="K27607" s="311">
        <v>1</v>
      </c>
      <c r="L27607" s="311"/>
    </row>
    <row r="27608" spans="11:12" ht="15.75" x14ac:dyDescent="0.2">
      <c r="K27608" s="311">
        <v>1</v>
      </c>
      <c r="L27608" s="311"/>
    </row>
    <row r="27609" spans="11:12" ht="15.75" x14ac:dyDescent="0.2">
      <c r="K27609" s="311">
        <v>1</v>
      </c>
      <c r="L27609" s="311"/>
    </row>
    <row r="27610" spans="11:12" ht="15.75" x14ac:dyDescent="0.2">
      <c r="K27610" s="311">
        <v>1</v>
      </c>
      <c r="L27610" s="311"/>
    </row>
    <row r="27611" spans="11:12" ht="15.75" x14ac:dyDescent="0.2">
      <c r="K27611" s="311">
        <v>1</v>
      </c>
      <c r="L27611" s="311"/>
    </row>
    <row r="27612" spans="11:12" ht="15.75" x14ac:dyDescent="0.2">
      <c r="K27612" s="311">
        <v>1</v>
      </c>
      <c r="L27612" s="311"/>
    </row>
    <row r="27613" spans="11:12" ht="15.75" x14ac:dyDescent="0.2">
      <c r="K27613" s="311">
        <v>1</v>
      </c>
      <c r="L27613" s="311"/>
    </row>
    <row r="27614" spans="11:12" ht="15.75" x14ac:dyDescent="0.2">
      <c r="K27614" s="311">
        <v>1</v>
      </c>
      <c r="L27614" s="311"/>
    </row>
    <row r="27615" spans="11:12" ht="15.75" x14ac:dyDescent="0.2">
      <c r="K27615" s="311">
        <v>1</v>
      </c>
      <c r="L27615" s="311"/>
    </row>
    <row r="27616" spans="11:12" ht="15.75" x14ac:dyDescent="0.2">
      <c r="K27616" s="311">
        <v>1</v>
      </c>
      <c r="L27616" s="311"/>
    </row>
    <row r="27617" spans="11:12" ht="15.75" x14ac:dyDescent="0.2">
      <c r="K27617" s="311">
        <v>1</v>
      </c>
      <c r="L27617" s="311"/>
    </row>
    <row r="27618" spans="11:12" ht="15.75" x14ac:dyDescent="0.2">
      <c r="K27618" s="311">
        <v>1</v>
      </c>
      <c r="L27618" s="311"/>
    </row>
    <row r="27619" spans="11:12" ht="15.75" x14ac:dyDescent="0.2">
      <c r="K27619" s="311">
        <v>1</v>
      </c>
      <c r="L27619" s="311"/>
    </row>
    <row r="27620" spans="11:12" ht="15.75" x14ac:dyDescent="0.2">
      <c r="K27620" s="311">
        <v>1</v>
      </c>
      <c r="L27620" s="311"/>
    </row>
    <row r="27621" spans="11:12" ht="15.75" x14ac:dyDescent="0.2">
      <c r="K27621" s="311">
        <v>1</v>
      </c>
      <c r="L27621" s="311"/>
    </row>
    <row r="27622" spans="11:12" ht="15.75" x14ac:dyDescent="0.2">
      <c r="K27622" s="311">
        <v>1</v>
      </c>
      <c r="L27622" s="311"/>
    </row>
    <row r="27623" spans="11:12" ht="15.75" x14ac:dyDescent="0.2">
      <c r="K27623" s="311">
        <v>1</v>
      </c>
      <c r="L27623" s="311"/>
    </row>
    <row r="27624" spans="11:12" ht="15.75" x14ac:dyDescent="0.2">
      <c r="K27624" s="311">
        <v>1</v>
      </c>
      <c r="L27624" s="311"/>
    </row>
    <row r="27625" spans="11:12" ht="15.75" x14ac:dyDescent="0.2">
      <c r="K27625" s="311">
        <v>1</v>
      </c>
      <c r="L27625" s="311"/>
    </row>
    <row r="27626" spans="11:12" ht="15.75" x14ac:dyDescent="0.2">
      <c r="K27626" s="311">
        <v>1</v>
      </c>
      <c r="L27626" s="311"/>
    </row>
    <row r="27627" spans="11:12" ht="15.75" x14ac:dyDescent="0.2">
      <c r="K27627" s="311">
        <v>1</v>
      </c>
      <c r="L27627" s="311"/>
    </row>
    <row r="27628" spans="11:12" ht="15.75" x14ac:dyDescent="0.2">
      <c r="K27628" s="311">
        <v>1</v>
      </c>
      <c r="L27628" s="311"/>
    </row>
    <row r="27629" spans="11:12" ht="15.75" x14ac:dyDescent="0.2">
      <c r="K27629" s="311">
        <v>1</v>
      </c>
      <c r="L27629" s="311"/>
    </row>
    <row r="27630" spans="11:12" ht="15.75" x14ac:dyDescent="0.2">
      <c r="K27630" s="311">
        <v>1</v>
      </c>
      <c r="L27630" s="311"/>
    </row>
    <row r="27631" spans="11:12" ht="15.75" x14ac:dyDescent="0.2">
      <c r="K27631" s="311">
        <v>1</v>
      </c>
      <c r="L27631" s="311"/>
    </row>
    <row r="27632" spans="11:12" ht="15.75" x14ac:dyDescent="0.2">
      <c r="K27632" s="311">
        <v>1</v>
      </c>
      <c r="L27632" s="311"/>
    </row>
    <row r="27633" spans="11:12" ht="15.75" x14ac:dyDescent="0.2">
      <c r="K27633" s="311">
        <v>1</v>
      </c>
      <c r="L27633" s="311"/>
    </row>
    <row r="27634" spans="11:12" ht="15.75" x14ac:dyDescent="0.2">
      <c r="K27634" s="311">
        <v>1</v>
      </c>
      <c r="L27634" s="311"/>
    </row>
    <row r="27635" spans="11:12" ht="15.75" x14ac:dyDescent="0.2">
      <c r="K27635" s="311">
        <v>1</v>
      </c>
      <c r="L27635" s="311"/>
    </row>
    <row r="27636" spans="11:12" ht="15.75" x14ac:dyDescent="0.2">
      <c r="K27636" s="311">
        <v>1</v>
      </c>
      <c r="L27636" s="311"/>
    </row>
    <row r="27637" spans="11:12" ht="15.75" x14ac:dyDescent="0.2">
      <c r="K27637" s="311">
        <v>1</v>
      </c>
      <c r="L27637" s="311"/>
    </row>
    <row r="27638" spans="11:12" ht="15.75" x14ac:dyDescent="0.2">
      <c r="K27638" s="311">
        <v>1</v>
      </c>
      <c r="L27638" s="311"/>
    </row>
    <row r="27639" spans="11:12" ht="15.75" x14ac:dyDescent="0.2">
      <c r="K27639" s="311">
        <v>1</v>
      </c>
      <c r="L27639" s="311"/>
    </row>
    <row r="27640" spans="11:12" ht="15.75" x14ac:dyDescent="0.2">
      <c r="K27640" s="311">
        <v>1</v>
      </c>
      <c r="L27640" s="311"/>
    </row>
    <row r="27641" spans="11:12" ht="15.75" x14ac:dyDescent="0.2">
      <c r="K27641" s="311">
        <v>1</v>
      </c>
      <c r="L27641" s="311"/>
    </row>
    <row r="27642" spans="11:12" ht="15.75" x14ac:dyDescent="0.2">
      <c r="K27642" s="311">
        <v>1</v>
      </c>
      <c r="L27642" s="311"/>
    </row>
    <row r="27643" spans="11:12" ht="15.75" x14ac:dyDescent="0.2">
      <c r="K27643" s="311">
        <v>1</v>
      </c>
      <c r="L27643" s="311"/>
    </row>
    <row r="27644" spans="11:12" ht="15.75" x14ac:dyDescent="0.2">
      <c r="K27644" s="311">
        <v>1</v>
      </c>
      <c r="L27644" s="311"/>
    </row>
    <row r="27645" spans="11:12" ht="15.75" x14ac:dyDescent="0.2">
      <c r="K27645" s="311">
        <v>1</v>
      </c>
      <c r="L27645" s="311"/>
    </row>
    <row r="27646" spans="11:12" ht="15.75" x14ac:dyDescent="0.2">
      <c r="K27646" s="311">
        <v>1</v>
      </c>
      <c r="L27646" s="311"/>
    </row>
    <row r="27647" spans="11:12" ht="15.75" x14ac:dyDescent="0.2">
      <c r="K27647" s="311">
        <v>1</v>
      </c>
      <c r="L27647" s="311"/>
    </row>
    <row r="27648" spans="11:12" ht="15.75" x14ac:dyDescent="0.2">
      <c r="K27648" s="311">
        <v>1</v>
      </c>
      <c r="L27648" s="311"/>
    </row>
    <row r="27649" spans="11:12" ht="15.75" x14ac:dyDescent="0.2">
      <c r="K27649" s="311">
        <v>1</v>
      </c>
      <c r="L27649" s="311"/>
    </row>
    <row r="27650" spans="11:12" ht="15.75" x14ac:dyDescent="0.2">
      <c r="K27650" s="311">
        <v>1</v>
      </c>
      <c r="L27650" s="311"/>
    </row>
    <row r="27651" spans="11:12" ht="15.75" x14ac:dyDescent="0.2">
      <c r="K27651" s="311">
        <v>1</v>
      </c>
      <c r="L27651" s="311"/>
    </row>
    <row r="27652" spans="11:12" ht="15.75" x14ac:dyDescent="0.2">
      <c r="K27652" s="311">
        <v>1</v>
      </c>
      <c r="L27652" s="311"/>
    </row>
    <row r="27653" spans="11:12" ht="15.75" x14ac:dyDescent="0.2">
      <c r="K27653" s="311">
        <v>1</v>
      </c>
      <c r="L27653" s="311"/>
    </row>
    <row r="27654" spans="11:12" ht="15.75" x14ac:dyDescent="0.2">
      <c r="K27654" s="311">
        <v>1</v>
      </c>
      <c r="L27654" s="311"/>
    </row>
    <row r="27655" spans="11:12" ht="15.75" x14ac:dyDescent="0.2">
      <c r="K27655" s="311">
        <v>1</v>
      </c>
      <c r="L27655" s="311"/>
    </row>
    <row r="27656" spans="11:12" ht="15.75" x14ac:dyDescent="0.2">
      <c r="K27656" s="311">
        <v>1</v>
      </c>
      <c r="L27656" s="311"/>
    </row>
    <row r="27657" spans="11:12" ht="15.75" x14ac:dyDescent="0.2">
      <c r="K27657" s="311">
        <v>1</v>
      </c>
      <c r="L27657" s="311"/>
    </row>
    <row r="27658" spans="11:12" ht="15.75" x14ac:dyDescent="0.2">
      <c r="K27658" s="311">
        <v>1</v>
      </c>
      <c r="L27658" s="311"/>
    </row>
    <row r="27659" spans="11:12" ht="15.75" x14ac:dyDescent="0.2">
      <c r="K27659" s="311">
        <v>1</v>
      </c>
      <c r="L27659" s="311"/>
    </row>
    <row r="27660" spans="11:12" ht="15.75" x14ac:dyDescent="0.2">
      <c r="K27660" s="311">
        <v>1</v>
      </c>
      <c r="L27660" s="311"/>
    </row>
    <row r="27661" spans="11:12" ht="15.75" x14ac:dyDescent="0.2">
      <c r="K27661" s="311">
        <v>1</v>
      </c>
      <c r="L27661" s="311"/>
    </row>
    <row r="27662" spans="11:12" ht="15.75" x14ac:dyDescent="0.2">
      <c r="K27662" s="311">
        <v>1</v>
      </c>
      <c r="L27662" s="311"/>
    </row>
    <row r="27663" spans="11:12" ht="15.75" x14ac:dyDescent="0.2">
      <c r="K27663" s="311">
        <v>1</v>
      </c>
      <c r="L27663" s="311"/>
    </row>
    <row r="27664" spans="11:12" ht="15.75" x14ac:dyDescent="0.2">
      <c r="K27664" s="311">
        <v>1</v>
      </c>
      <c r="L27664" s="311"/>
    </row>
    <row r="27665" spans="11:12" ht="15.75" x14ac:dyDescent="0.2">
      <c r="K27665" s="311">
        <v>1</v>
      </c>
      <c r="L27665" s="311"/>
    </row>
    <row r="27666" spans="11:12" ht="15.75" x14ac:dyDescent="0.2">
      <c r="K27666" s="311">
        <v>1</v>
      </c>
      <c r="L27666" s="311"/>
    </row>
    <row r="27667" spans="11:12" ht="15.75" x14ac:dyDescent="0.2">
      <c r="K27667" s="311">
        <v>1</v>
      </c>
      <c r="L27667" s="311"/>
    </row>
    <row r="27668" spans="11:12" ht="15.75" x14ac:dyDescent="0.2">
      <c r="K27668" s="311">
        <v>1</v>
      </c>
      <c r="L27668" s="311"/>
    </row>
    <row r="27669" spans="11:12" ht="15.75" x14ac:dyDescent="0.2">
      <c r="K27669" s="311">
        <v>1</v>
      </c>
      <c r="L27669" s="311"/>
    </row>
    <row r="27670" spans="11:12" ht="15.75" x14ac:dyDescent="0.2">
      <c r="K27670" s="311">
        <v>1</v>
      </c>
      <c r="L27670" s="311"/>
    </row>
    <row r="27671" spans="11:12" ht="15.75" x14ac:dyDescent="0.2">
      <c r="K27671" s="311">
        <v>1</v>
      </c>
      <c r="L27671" s="311"/>
    </row>
    <row r="27672" spans="11:12" ht="15.75" x14ac:dyDescent="0.2">
      <c r="K27672" s="311">
        <v>1</v>
      </c>
      <c r="L27672" s="311"/>
    </row>
    <row r="27673" spans="11:12" ht="15.75" x14ac:dyDescent="0.2">
      <c r="K27673" s="311">
        <v>1</v>
      </c>
      <c r="L27673" s="311"/>
    </row>
    <row r="27674" spans="11:12" ht="15.75" x14ac:dyDescent="0.2">
      <c r="K27674" s="311">
        <v>1</v>
      </c>
      <c r="L27674" s="311"/>
    </row>
    <row r="27675" spans="11:12" ht="15.75" x14ac:dyDescent="0.2">
      <c r="K27675" s="311">
        <v>1</v>
      </c>
      <c r="L27675" s="311"/>
    </row>
    <row r="27676" spans="11:12" ht="15.75" x14ac:dyDescent="0.2">
      <c r="K27676" s="311">
        <v>1</v>
      </c>
      <c r="L27676" s="311"/>
    </row>
    <row r="27677" spans="11:12" ht="15.75" x14ac:dyDescent="0.2">
      <c r="K27677" s="311">
        <v>1</v>
      </c>
      <c r="L27677" s="311"/>
    </row>
    <row r="27678" spans="11:12" ht="15.75" x14ac:dyDescent="0.2">
      <c r="K27678" s="311">
        <v>1</v>
      </c>
      <c r="L27678" s="311"/>
    </row>
    <row r="27679" spans="11:12" ht="15.75" x14ac:dyDescent="0.2">
      <c r="K27679" s="311">
        <v>1</v>
      </c>
      <c r="L27679" s="311"/>
    </row>
    <row r="27680" spans="11:12" ht="15.75" x14ac:dyDescent="0.2">
      <c r="K27680" s="311">
        <v>1</v>
      </c>
      <c r="L27680" s="311"/>
    </row>
    <row r="27681" spans="11:12" ht="15.75" x14ac:dyDescent="0.2">
      <c r="K27681" s="311">
        <v>1</v>
      </c>
      <c r="L27681" s="311"/>
    </row>
    <row r="27682" spans="11:12" ht="15.75" x14ac:dyDescent="0.2">
      <c r="K27682" s="311">
        <v>1</v>
      </c>
      <c r="L27682" s="311"/>
    </row>
    <row r="27683" spans="11:12" ht="15.75" x14ac:dyDescent="0.2">
      <c r="K27683" s="311">
        <v>1</v>
      </c>
      <c r="L27683" s="311"/>
    </row>
    <row r="27684" spans="11:12" ht="15.75" x14ac:dyDescent="0.2">
      <c r="K27684" s="311">
        <v>1</v>
      </c>
      <c r="L27684" s="311"/>
    </row>
    <row r="27685" spans="11:12" ht="15.75" x14ac:dyDescent="0.2">
      <c r="K27685" s="311">
        <v>1</v>
      </c>
      <c r="L27685" s="311"/>
    </row>
    <row r="27686" spans="11:12" ht="15.75" x14ac:dyDescent="0.2">
      <c r="K27686" s="311">
        <v>1</v>
      </c>
      <c r="L27686" s="311"/>
    </row>
    <row r="27687" spans="11:12" ht="15.75" x14ac:dyDescent="0.2">
      <c r="K27687" s="311">
        <v>1</v>
      </c>
      <c r="L27687" s="311"/>
    </row>
    <row r="27688" spans="11:12" ht="15.75" x14ac:dyDescent="0.2">
      <c r="K27688" s="311">
        <v>1</v>
      </c>
      <c r="L27688" s="311"/>
    </row>
    <row r="27689" spans="11:12" ht="15.75" x14ac:dyDescent="0.2">
      <c r="K27689" s="311">
        <v>1</v>
      </c>
      <c r="L27689" s="311"/>
    </row>
    <row r="27690" spans="11:12" ht="15.75" x14ac:dyDescent="0.2">
      <c r="K27690" s="311">
        <v>1</v>
      </c>
      <c r="L27690" s="311"/>
    </row>
    <row r="27691" spans="11:12" ht="15.75" x14ac:dyDescent="0.2">
      <c r="K27691" s="311">
        <v>1</v>
      </c>
      <c r="L27691" s="311"/>
    </row>
    <row r="27692" spans="11:12" ht="15.75" x14ac:dyDescent="0.2">
      <c r="K27692" s="311">
        <v>1</v>
      </c>
      <c r="L27692" s="311"/>
    </row>
    <row r="27693" spans="11:12" ht="15.75" x14ac:dyDescent="0.2">
      <c r="K27693" s="311">
        <v>1</v>
      </c>
      <c r="L27693" s="311"/>
    </row>
    <row r="27694" spans="11:12" ht="15.75" x14ac:dyDescent="0.2">
      <c r="K27694" s="311">
        <v>1</v>
      </c>
      <c r="L27694" s="311"/>
    </row>
    <row r="27695" spans="11:12" ht="15.75" x14ac:dyDescent="0.2">
      <c r="K27695" s="311">
        <v>1</v>
      </c>
      <c r="L27695" s="311"/>
    </row>
    <row r="27696" spans="11:12" ht="15.75" x14ac:dyDescent="0.2">
      <c r="K27696" s="311">
        <v>1</v>
      </c>
      <c r="L27696" s="311"/>
    </row>
    <row r="27697" spans="11:12" ht="15.75" x14ac:dyDescent="0.2">
      <c r="K27697" s="311">
        <v>1</v>
      </c>
      <c r="L27697" s="311"/>
    </row>
    <row r="27698" spans="11:12" ht="15.75" x14ac:dyDescent="0.2">
      <c r="K27698" s="311">
        <v>1</v>
      </c>
      <c r="L27698" s="311"/>
    </row>
    <row r="27699" spans="11:12" ht="15.75" x14ac:dyDescent="0.2">
      <c r="K27699" s="311">
        <v>1</v>
      </c>
      <c r="L27699" s="311"/>
    </row>
    <row r="27700" spans="11:12" ht="15.75" x14ac:dyDescent="0.2">
      <c r="K27700" s="311">
        <v>1</v>
      </c>
      <c r="L27700" s="311"/>
    </row>
    <row r="27701" spans="11:12" ht="15.75" x14ac:dyDescent="0.2">
      <c r="K27701" s="311">
        <v>1</v>
      </c>
      <c r="L27701" s="311"/>
    </row>
    <row r="27702" spans="11:12" ht="15.75" x14ac:dyDescent="0.2">
      <c r="K27702" s="311">
        <v>1</v>
      </c>
      <c r="L27702" s="311"/>
    </row>
    <row r="27703" spans="11:12" ht="15.75" x14ac:dyDescent="0.2">
      <c r="K27703" s="311">
        <v>1</v>
      </c>
      <c r="L27703" s="311"/>
    </row>
    <row r="27704" spans="11:12" ht="15.75" x14ac:dyDescent="0.2">
      <c r="K27704" s="311">
        <v>1</v>
      </c>
      <c r="L27704" s="311"/>
    </row>
    <row r="27705" spans="11:12" ht="15.75" x14ac:dyDescent="0.2">
      <c r="K27705" s="311">
        <v>1</v>
      </c>
      <c r="L27705" s="311"/>
    </row>
    <row r="27706" spans="11:12" ht="15.75" x14ac:dyDescent="0.2">
      <c r="K27706" s="311">
        <v>1</v>
      </c>
      <c r="L27706" s="311"/>
    </row>
    <row r="27707" spans="11:12" ht="15.75" x14ac:dyDescent="0.2">
      <c r="K27707" s="311">
        <v>1</v>
      </c>
      <c r="L27707" s="311"/>
    </row>
    <row r="27708" spans="11:12" ht="15.75" x14ac:dyDescent="0.2">
      <c r="K27708" s="311">
        <v>1</v>
      </c>
      <c r="L27708" s="311"/>
    </row>
    <row r="27709" spans="11:12" ht="15.75" x14ac:dyDescent="0.2">
      <c r="K27709" s="311">
        <v>1</v>
      </c>
      <c r="L27709" s="311"/>
    </row>
    <row r="27710" spans="11:12" ht="15.75" x14ac:dyDescent="0.2">
      <c r="K27710" s="311">
        <v>1</v>
      </c>
      <c r="L27710" s="311"/>
    </row>
    <row r="27711" spans="11:12" ht="15.75" x14ac:dyDescent="0.2">
      <c r="K27711" s="311">
        <v>1</v>
      </c>
      <c r="L27711" s="311"/>
    </row>
    <row r="27712" spans="11:12" ht="15.75" x14ac:dyDescent="0.2">
      <c r="K27712" s="311">
        <v>1</v>
      </c>
      <c r="L27712" s="311"/>
    </row>
    <row r="27713" spans="11:12" ht="15.75" x14ac:dyDescent="0.2">
      <c r="K27713" s="311">
        <v>1</v>
      </c>
      <c r="L27713" s="311"/>
    </row>
    <row r="27714" spans="11:12" ht="15.75" x14ac:dyDescent="0.2">
      <c r="K27714" s="311">
        <v>1</v>
      </c>
      <c r="L27714" s="311"/>
    </row>
    <row r="27715" spans="11:12" ht="15.75" x14ac:dyDescent="0.2">
      <c r="K27715" s="311">
        <v>1</v>
      </c>
      <c r="L27715" s="311"/>
    </row>
    <row r="27716" spans="11:12" ht="15.75" x14ac:dyDescent="0.2">
      <c r="K27716" s="311">
        <v>1</v>
      </c>
      <c r="L27716" s="311"/>
    </row>
    <row r="27717" spans="11:12" ht="15.75" x14ac:dyDescent="0.2">
      <c r="K27717" s="311">
        <v>1</v>
      </c>
      <c r="L27717" s="311"/>
    </row>
    <row r="27718" spans="11:12" ht="15.75" x14ac:dyDescent="0.2">
      <c r="K27718" s="311">
        <v>1</v>
      </c>
      <c r="L27718" s="311"/>
    </row>
    <row r="27719" spans="11:12" ht="15.75" x14ac:dyDescent="0.2">
      <c r="K27719" s="311">
        <v>1</v>
      </c>
      <c r="L27719" s="311"/>
    </row>
    <row r="27720" spans="11:12" ht="15.75" x14ac:dyDescent="0.2">
      <c r="K27720" s="311">
        <v>1</v>
      </c>
      <c r="L27720" s="311"/>
    </row>
    <row r="27721" spans="11:12" ht="15.75" x14ac:dyDescent="0.2">
      <c r="K27721" s="311">
        <v>1</v>
      </c>
      <c r="L27721" s="311"/>
    </row>
    <row r="27722" spans="11:12" ht="15.75" x14ac:dyDescent="0.2">
      <c r="K27722" s="311">
        <v>1</v>
      </c>
      <c r="L27722" s="311"/>
    </row>
    <row r="27723" spans="11:12" ht="15.75" x14ac:dyDescent="0.2">
      <c r="K27723" s="311">
        <v>1</v>
      </c>
      <c r="L27723" s="311"/>
    </row>
    <row r="27724" spans="11:12" ht="15.75" x14ac:dyDescent="0.2">
      <c r="K27724" s="311">
        <v>1</v>
      </c>
      <c r="L27724" s="311"/>
    </row>
    <row r="27725" spans="11:12" ht="15.75" x14ac:dyDescent="0.2">
      <c r="K27725" s="311">
        <v>1</v>
      </c>
      <c r="L27725" s="311"/>
    </row>
    <row r="27726" spans="11:12" ht="15.75" x14ac:dyDescent="0.2">
      <c r="K27726" s="311">
        <v>1</v>
      </c>
      <c r="L27726" s="311"/>
    </row>
    <row r="27727" spans="11:12" ht="15.75" x14ac:dyDescent="0.2">
      <c r="K27727" s="311">
        <v>1</v>
      </c>
      <c r="L27727" s="311"/>
    </row>
    <row r="27728" spans="11:12" ht="15.75" x14ac:dyDescent="0.2">
      <c r="K27728" s="311">
        <v>1</v>
      </c>
      <c r="L27728" s="311"/>
    </row>
    <row r="27729" spans="11:12" ht="15.75" x14ac:dyDescent="0.2">
      <c r="K27729" s="311">
        <v>1</v>
      </c>
      <c r="L27729" s="311"/>
    </row>
    <row r="27730" spans="11:12" ht="15.75" x14ac:dyDescent="0.2">
      <c r="K27730" s="311">
        <v>1</v>
      </c>
      <c r="L27730" s="311"/>
    </row>
    <row r="27731" spans="11:12" ht="15.75" x14ac:dyDescent="0.2">
      <c r="K27731" s="311">
        <v>1</v>
      </c>
      <c r="L27731" s="311"/>
    </row>
    <row r="27732" spans="11:12" ht="15.75" x14ac:dyDescent="0.2">
      <c r="K27732" s="311">
        <v>1</v>
      </c>
      <c r="L27732" s="311"/>
    </row>
    <row r="27733" spans="11:12" ht="15.75" x14ac:dyDescent="0.2">
      <c r="K27733" s="311">
        <v>1</v>
      </c>
      <c r="L27733" s="311"/>
    </row>
    <row r="27734" spans="11:12" ht="15.75" x14ac:dyDescent="0.2">
      <c r="K27734" s="311">
        <v>1</v>
      </c>
      <c r="L27734" s="311"/>
    </row>
    <row r="27735" spans="11:12" ht="15.75" x14ac:dyDescent="0.2">
      <c r="K27735" s="311">
        <v>1</v>
      </c>
      <c r="L27735" s="311"/>
    </row>
    <row r="27736" spans="11:12" ht="15.75" x14ac:dyDescent="0.2">
      <c r="K27736" s="311">
        <v>1</v>
      </c>
      <c r="L27736" s="311"/>
    </row>
    <row r="27737" spans="11:12" ht="15.75" x14ac:dyDescent="0.2">
      <c r="K27737" s="311">
        <v>1</v>
      </c>
      <c r="L27737" s="311"/>
    </row>
    <row r="27738" spans="11:12" ht="15.75" x14ac:dyDescent="0.2">
      <c r="K27738" s="311">
        <v>1</v>
      </c>
      <c r="L27738" s="311"/>
    </row>
    <row r="27739" spans="11:12" ht="15.75" x14ac:dyDescent="0.2">
      <c r="K27739" s="311">
        <v>1</v>
      </c>
      <c r="L27739" s="311"/>
    </row>
    <row r="27740" spans="11:12" ht="15.75" x14ac:dyDescent="0.2">
      <c r="K27740" s="311">
        <v>1</v>
      </c>
      <c r="L27740" s="311"/>
    </row>
    <row r="27741" spans="11:12" ht="15.75" x14ac:dyDescent="0.2">
      <c r="K27741" s="311">
        <v>1</v>
      </c>
      <c r="L27741" s="311"/>
    </row>
    <row r="27742" spans="11:12" ht="15.75" x14ac:dyDescent="0.2">
      <c r="K27742" s="311">
        <v>1</v>
      </c>
      <c r="L27742" s="311"/>
    </row>
    <row r="27743" spans="11:12" ht="15.75" x14ac:dyDescent="0.2">
      <c r="K27743" s="311">
        <v>1</v>
      </c>
      <c r="L27743" s="311"/>
    </row>
    <row r="27744" spans="11:12" ht="15.75" x14ac:dyDescent="0.2">
      <c r="K27744" s="311">
        <v>1</v>
      </c>
      <c r="L27744" s="311"/>
    </row>
    <row r="27745" spans="11:12" ht="15.75" x14ac:dyDescent="0.2">
      <c r="K27745" s="311">
        <v>1</v>
      </c>
      <c r="L27745" s="311"/>
    </row>
    <row r="27746" spans="11:12" ht="15.75" x14ac:dyDescent="0.2">
      <c r="K27746" s="311">
        <v>1</v>
      </c>
      <c r="L27746" s="311"/>
    </row>
    <row r="27747" spans="11:12" ht="15.75" x14ac:dyDescent="0.2">
      <c r="K27747" s="311">
        <v>1</v>
      </c>
      <c r="L27747" s="311"/>
    </row>
    <row r="27748" spans="11:12" ht="15.75" x14ac:dyDescent="0.2">
      <c r="K27748" s="311">
        <v>1</v>
      </c>
      <c r="L27748" s="311"/>
    </row>
    <row r="27749" spans="11:12" ht="15.75" x14ac:dyDescent="0.2">
      <c r="K27749" s="311">
        <v>1</v>
      </c>
      <c r="L27749" s="311"/>
    </row>
    <row r="27750" spans="11:12" ht="15.75" x14ac:dyDescent="0.2">
      <c r="K27750" s="311">
        <v>1</v>
      </c>
      <c r="L27750" s="311"/>
    </row>
    <row r="27751" spans="11:12" ht="15.75" x14ac:dyDescent="0.2">
      <c r="K27751" s="311">
        <v>1</v>
      </c>
      <c r="L27751" s="311"/>
    </row>
    <row r="27752" spans="11:12" ht="15.75" x14ac:dyDescent="0.2">
      <c r="K27752" s="311">
        <v>1</v>
      </c>
      <c r="L27752" s="311"/>
    </row>
    <row r="27753" spans="11:12" ht="15.75" x14ac:dyDescent="0.2">
      <c r="K27753" s="311">
        <v>1</v>
      </c>
      <c r="L27753" s="311"/>
    </row>
    <row r="27754" spans="11:12" ht="15.75" x14ac:dyDescent="0.2">
      <c r="K27754" s="311">
        <v>1</v>
      </c>
      <c r="L27754" s="311"/>
    </row>
    <row r="27755" spans="11:12" ht="15.75" x14ac:dyDescent="0.2">
      <c r="K27755" s="311">
        <v>1</v>
      </c>
      <c r="L27755" s="311"/>
    </row>
    <row r="27756" spans="11:12" ht="15.75" x14ac:dyDescent="0.2">
      <c r="K27756" s="311">
        <v>1</v>
      </c>
      <c r="L27756" s="311"/>
    </row>
    <row r="27757" spans="11:12" ht="15.75" x14ac:dyDescent="0.2">
      <c r="K27757" s="311">
        <v>1</v>
      </c>
      <c r="L27757" s="311"/>
    </row>
    <row r="27758" spans="11:12" ht="15.75" x14ac:dyDescent="0.2">
      <c r="K27758" s="311">
        <v>1</v>
      </c>
      <c r="L27758" s="311"/>
    </row>
    <row r="27759" spans="11:12" ht="15.75" x14ac:dyDescent="0.2">
      <c r="K27759" s="311">
        <v>1</v>
      </c>
      <c r="L27759" s="311"/>
    </row>
    <row r="27760" spans="11:12" ht="15.75" x14ac:dyDescent="0.2">
      <c r="K27760" s="311">
        <v>1</v>
      </c>
      <c r="L27760" s="311"/>
    </row>
    <row r="27761" spans="11:12" ht="15.75" x14ac:dyDescent="0.2">
      <c r="K27761" s="311">
        <v>1</v>
      </c>
      <c r="L27761" s="311"/>
    </row>
    <row r="27762" spans="11:12" ht="15.75" x14ac:dyDescent="0.2">
      <c r="K27762" s="311">
        <v>1</v>
      </c>
      <c r="L27762" s="311"/>
    </row>
    <row r="27763" spans="11:12" ht="15.75" x14ac:dyDescent="0.2">
      <c r="K27763" s="311">
        <v>1</v>
      </c>
      <c r="L27763" s="311"/>
    </row>
    <row r="27764" spans="11:12" ht="15.75" x14ac:dyDescent="0.2">
      <c r="K27764" s="311">
        <v>1</v>
      </c>
      <c r="L27764" s="311"/>
    </row>
    <row r="27765" spans="11:12" ht="15.75" x14ac:dyDescent="0.2">
      <c r="K27765" s="311">
        <v>1</v>
      </c>
      <c r="L27765" s="311"/>
    </row>
    <row r="27766" spans="11:12" ht="15.75" x14ac:dyDescent="0.2">
      <c r="K27766" s="311">
        <v>1</v>
      </c>
      <c r="L27766" s="311"/>
    </row>
    <row r="27767" spans="11:12" ht="15.75" x14ac:dyDescent="0.2">
      <c r="K27767" s="311">
        <v>1</v>
      </c>
      <c r="L27767" s="311"/>
    </row>
    <row r="27768" spans="11:12" ht="15.75" x14ac:dyDescent="0.2">
      <c r="K27768" s="311">
        <v>1</v>
      </c>
      <c r="L27768" s="311"/>
    </row>
    <row r="27769" spans="11:12" ht="15.75" x14ac:dyDescent="0.2">
      <c r="K27769" s="311">
        <v>1</v>
      </c>
      <c r="L27769" s="311"/>
    </row>
    <row r="27770" spans="11:12" ht="15.75" x14ac:dyDescent="0.2">
      <c r="K27770" s="311">
        <v>1</v>
      </c>
      <c r="L27770" s="311"/>
    </row>
    <row r="27771" spans="11:12" ht="15.75" x14ac:dyDescent="0.2">
      <c r="K27771" s="311">
        <v>1</v>
      </c>
      <c r="L27771" s="311"/>
    </row>
    <row r="27772" spans="11:12" ht="15.75" x14ac:dyDescent="0.2">
      <c r="K27772" s="311">
        <v>1</v>
      </c>
      <c r="L27772" s="311"/>
    </row>
    <row r="27773" spans="11:12" ht="15.75" x14ac:dyDescent="0.2">
      <c r="K27773" s="311">
        <v>1</v>
      </c>
      <c r="L27773" s="311"/>
    </row>
    <row r="27774" spans="11:12" ht="15.75" x14ac:dyDescent="0.2">
      <c r="K27774" s="311">
        <v>1</v>
      </c>
      <c r="L27774" s="311"/>
    </row>
    <row r="27775" spans="11:12" ht="15.75" x14ac:dyDescent="0.2">
      <c r="K27775" s="311">
        <v>1</v>
      </c>
      <c r="L27775" s="311"/>
    </row>
    <row r="27776" spans="11:12" ht="15.75" x14ac:dyDescent="0.2">
      <c r="K27776" s="311">
        <v>1</v>
      </c>
      <c r="L27776" s="311"/>
    </row>
    <row r="27777" spans="11:12" ht="15.75" x14ac:dyDescent="0.2">
      <c r="K27777" s="311">
        <v>1</v>
      </c>
      <c r="L27777" s="311"/>
    </row>
    <row r="27778" spans="11:12" ht="15.75" x14ac:dyDescent="0.2">
      <c r="K27778" s="311">
        <v>1</v>
      </c>
      <c r="L27778" s="311"/>
    </row>
    <row r="27779" spans="11:12" ht="15.75" x14ac:dyDescent="0.2">
      <c r="K27779" s="311">
        <v>1</v>
      </c>
      <c r="L27779" s="311"/>
    </row>
    <row r="27780" spans="11:12" ht="15.75" x14ac:dyDescent="0.2">
      <c r="K27780" s="311">
        <v>1</v>
      </c>
      <c r="L27780" s="311"/>
    </row>
    <row r="27781" spans="11:12" ht="15.75" x14ac:dyDescent="0.2">
      <c r="K27781" s="311">
        <v>1</v>
      </c>
      <c r="L27781" s="311"/>
    </row>
    <row r="27782" spans="11:12" ht="15.75" x14ac:dyDescent="0.2">
      <c r="K27782" s="311">
        <v>1</v>
      </c>
      <c r="L27782" s="311"/>
    </row>
    <row r="27783" spans="11:12" ht="15.75" x14ac:dyDescent="0.2">
      <c r="K27783" s="311">
        <v>1</v>
      </c>
      <c r="L27783" s="311"/>
    </row>
    <row r="27784" spans="11:12" ht="15.75" x14ac:dyDescent="0.2">
      <c r="K27784" s="311">
        <v>1</v>
      </c>
      <c r="L27784" s="311"/>
    </row>
    <row r="27785" spans="11:12" ht="15.75" x14ac:dyDescent="0.2">
      <c r="K27785" s="311">
        <v>1</v>
      </c>
      <c r="L27785" s="311"/>
    </row>
    <row r="27786" spans="11:12" ht="15.75" x14ac:dyDescent="0.2">
      <c r="K27786" s="311">
        <v>1</v>
      </c>
      <c r="L27786" s="311"/>
    </row>
    <row r="27787" spans="11:12" ht="15.75" x14ac:dyDescent="0.2">
      <c r="K27787" s="311">
        <v>1</v>
      </c>
      <c r="L27787" s="311"/>
    </row>
    <row r="27788" spans="11:12" ht="15.75" x14ac:dyDescent="0.2">
      <c r="K27788" s="311">
        <v>1</v>
      </c>
      <c r="L27788" s="311"/>
    </row>
    <row r="27789" spans="11:12" ht="15.75" x14ac:dyDescent="0.2">
      <c r="K27789" s="311">
        <v>1</v>
      </c>
      <c r="L27789" s="311"/>
    </row>
    <row r="27790" spans="11:12" ht="15.75" x14ac:dyDescent="0.2">
      <c r="K27790" s="311">
        <v>1</v>
      </c>
      <c r="L27790" s="311"/>
    </row>
    <row r="27791" spans="11:12" ht="15.75" x14ac:dyDescent="0.2">
      <c r="K27791" s="311">
        <v>1</v>
      </c>
      <c r="L27791" s="311"/>
    </row>
    <row r="27792" spans="11:12" ht="15.75" x14ac:dyDescent="0.2">
      <c r="K27792" s="311">
        <v>1</v>
      </c>
      <c r="L27792" s="311"/>
    </row>
    <row r="27793" spans="11:12" ht="15.75" x14ac:dyDescent="0.2">
      <c r="K27793" s="311">
        <v>1</v>
      </c>
      <c r="L27793" s="311"/>
    </row>
    <row r="27794" spans="11:12" ht="15.75" x14ac:dyDescent="0.2">
      <c r="K27794" s="311">
        <v>1</v>
      </c>
      <c r="L27794" s="311"/>
    </row>
    <row r="27795" spans="11:12" ht="15.75" x14ac:dyDescent="0.2">
      <c r="K27795" s="311">
        <v>1</v>
      </c>
      <c r="L27795" s="311"/>
    </row>
    <row r="27796" spans="11:12" ht="15.75" x14ac:dyDescent="0.2">
      <c r="K27796" s="311">
        <v>1</v>
      </c>
      <c r="L27796" s="311"/>
    </row>
    <row r="27797" spans="11:12" ht="15.75" x14ac:dyDescent="0.2">
      <c r="K27797" s="311">
        <v>1</v>
      </c>
      <c r="L27797" s="311"/>
    </row>
    <row r="27798" spans="11:12" ht="15.75" x14ac:dyDescent="0.2">
      <c r="K27798" s="311">
        <v>1</v>
      </c>
      <c r="L27798" s="311"/>
    </row>
    <row r="27799" spans="11:12" ht="15.75" x14ac:dyDescent="0.2">
      <c r="K27799" s="311">
        <v>1</v>
      </c>
      <c r="L27799" s="311"/>
    </row>
    <row r="27800" spans="11:12" ht="15.75" x14ac:dyDescent="0.2">
      <c r="K27800" s="311">
        <v>1</v>
      </c>
      <c r="L27800" s="311"/>
    </row>
    <row r="27801" spans="11:12" ht="15.75" x14ac:dyDescent="0.2">
      <c r="K27801" s="311">
        <v>1</v>
      </c>
      <c r="L27801" s="311"/>
    </row>
    <row r="27802" spans="11:12" ht="15.75" x14ac:dyDescent="0.2">
      <c r="K27802" s="311">
        <v>1</v>
      </c>
      <c r="L27802" s="311"/>
    </row>
    <row r="27803" spans="11:12" ht="15.75" x14ac:dyDescent="0.2">
      <c r="K27803" s="311">
        <v>1</v>
      </c>
      <c r="L27803" s="311"/>
    </row>
    <row r="27804" spans="11:12" ht="15.75" x14ac:dyDescent="0.2">
      <c r="K27804" s="311">
        <v>1</v>
      </c>
      <c r="L27804" s="311"/>
    </row>
    <row r="27805" spans="11:12" ht="15.75" x14ac:dyDescent="0.2">
      <c r="K27805" s="311">
        <v>1</v>
      </c>
      <c r="L27805" s="311"/>
    </row>
    <row r="27806" spans="11:12" ht="15.75" x14ac:dyDescent="0.2">
      <c r="K27806" s="311">
        <v>1</v>
      </c>
      <c r="L27806" s="311"/>
    </row>
    <row r="27807" spans="11:12" ht="15.75" x14ac:dyDescent="0.2">
      <c r="K27807" s="311">
        <v>1</v>
      </c>
      <c r="L27807" s="311"/>
    </row>
    <row r="27808" spans="11:12" ht="15.75" x14ac:dyDescent="0.2">
      <c r="K27808" s="311">
        <v>1</v>
      </c>
      <c r="L27808" s="311"/>
    </row>
    <row r="27809" spans="11:12" ht="15.75" x14ac:dyDescent="0.2">
      <c r="K27809" s="311">
        <v>1</v>
      </c>
      <c r="L27809" s="311"/>
    </row>
    <row r="27810" spans="11:12" ht="15.75" x14ac:dyDescent="0.2">
      <c r="K27810" s="311">
        <v>1</v>
      </c>
      <c r="L27810" s="311"/>
    </row>
    <row r="27811" spans="11:12" ht="15.75" x14ac:dyDescent="0.2">
      <c r="K27811" s="311">
        <v>1</v>
      </c>
      <c r="L27811" s="311"/>
    </row>
    <row r="27812" spans="11:12" ht="15.75" x14ac:dyDescent="0.2">
      <c r="K27812" s="311">
        <v>1</v>
      </c>
      <c r="L27812" s="311"/>
    </row>
    <row r="27813" spans="11:12" ht="15.75" x14ac:dyDescent="0.2">
      <c r="K27813" s="311">
        <v>1</v>
      </c>
      <c r="L27813" s="311"/>
    </row>
    <row r="27814" spans="11:12" ht="15.75" x14ac:dyDescent="0.2">
      <c r="K27814" s="311">
        <v>1</v>
      </c>
      <c r="L27814" s="311"/>
    </row>
    <row r="27815" spans="11:12" ht="15.75" x14ac:dyDescent="0.2">
      <c r="K27815" s="311">
        <v>1</v>
      </c>
      <c r="L27815" s="311"/>
    </row>
    <row r="27816" spans="11:12" ht="15.75" x14ac:dyDescent="0.2">
      <c r="K27816" s="311">
        <v>1</v>
      </c>
      <c r="L27816" s="311"/>
    </row>
    <row r="27817" spans="11:12" ht="15.75" x14ac:dyDescent="0.2">
      <c r="K27817" s="311">
        <v>1</v>
      </c>
      <c r="L27817" s="311"/>
    </row>
    <row r="27818" spans="11:12" ht="15.75" x14ac:dyDescent="0.2">
      <c r="K27818" s="311">
        <v>1</v>
      </c>
      <c r="L27818" s="311"/>
    </row>
    <row r="27819" spans="11:12" ht="15.75" x14ac:dyDescent="0.2">
      <c r="K27819" s="311">
        <v>1</v>
      </c>
      <c r="L27819" s="311"/>
    </row>
    <row r="27820" spans="11:12" ht="15.75" x14ac:dyDescent="0.2">
      <c r="K27820" s="311">
        <v>1</v>
      </c>
      <c r="L27820" s="311"/>
    </row>
    <row r="27821" spans="11:12" ht="15.75" x14ac:dyDescent="0.2">
      <c r="K27821" s="311">
        <v>1</v>
      </c>
      <c r="L27821" s="311"/>
    </row>
    <row r="27822" spans="11:12" ht="15.75" x14ac:dyDescent="0.2">
      <c r="K27822" s="311">
        <v>1</v>
      </c>
      <c r="L27822" s="311"/>
    </row>
    <row r="27823" spans="11:12" ht="15.75" x14ac:dyDescent="0.2">
      <c r="K27823" s="311">
        <v>1</v>
      </c>
      <c r="L27823" s="311"/>
    </row>
    <row r="27824" spans="11:12" ht="15.75" x14ac:dyDescent="0.2">
      <c r="K27824" s="311">
        <v>1</v>
      </c>
      <c r="L27824" s="311"/>
    </row>
    <row r="27825" spans="11:12" ht="15.75" x14ac:dyDescent="0.2">
      <c r="K27825" s="311">
        <v>1</v>
      </c>
      <c r="L27825" s="311"/>
    </row>
    <row r="27826" spans="11:12" ht="15.75" x14ac:dyDescent="0.2">
      <c r="K27826" s="311">
        <v>1</v>
      </c>
      <c r="L27826" s="311"/>
    </row>
    <row r="27827" spans="11:12" ht="15.75" x14ac:dyDescent="0.2">
      <c r="K27827" s="311">
        <v>1</v>
      </c>
      <c r="L27827" s="311"/>
    </row>
    <row r="27828" spans="11:12" ht="15.75" x14ac:dyDescent="0.2">
      <c r="K27828" s="311">
        <v>1</v>
      </c>
      <c r="L27828" s="311"/>
    </row>
    <row r="27829" spans="11:12" ht="15.75" x14ac:dyDescent="0.2">
      <c r="K27829" s="311">
        <v>1</v>
      </c>
      <c r="L27829" s="311"/>
    </row>
    <row r="27830" spans="11:12" ht="15.75" x14ac:dyDescent="0.2">
      <c r="K27830" s="311">
        <v>1</v>
      </c>
      <c r="L27830" s="311"/>
    </row>
    <row r="27831" spans="11:12" ht="15.75" x14ac:dyDescent="0.2">
      <c r="K27831" s="311">
        <v>1</v>
      </c>
      <c r="L27831" s="311"/>
    </row>
    <row r="27832" spans="11:12" ht="15.75" x14ac:dyDescent="0.2">
      <c r="K27832" s="311">
        <v>1</v>
      </c>
      <c r="L27832" s="311"/>
    </row>
    <row r="27833" spans="11:12" ht="15.75" x14ac:dyDescent="0.2">
      <c r="K27833" s="311">
        <v>1</v>
      </c>
      <c r="L27833" s="311"/>
    </row>
    <row r="27834" spans="11:12" ht="15.75" x14ac:dyDescent="0.2">
      <c r="K27834" s="311">
        <v>1</v>
      </c>
      <c r="L27834" s="311"/>
    </row>
    <row r="27835" spans="11:12" ht="15.75" x14ac:dyDescent="0.2">
      <c r="K27835" s="311">
        <v>1</v>
      </c>
      <c r="L27835" s="311"/>
    </row>
    <row r="27836" spans="11:12" ht="15.75" x14ac:dyDescent="0.2">
      <c r="K27836" s="311">
        <v>1</v>
      </c>
      <c r="L27836" s="311"/>
    </row>
    <row r="27837" spans="11:12" ht="15.75" x14ac:dyDescent="0.2">
      <c r="K27837" s="311">
        <v>1</v>
      </c>
      <c r="L27837" s="311"/>
    </row>
    <row r="27838" spans="11:12" ht="15.75" x14ac:dyDescent="0.2">
      <c r="K27838" s="311">
        <v>1</v>
      </c>
      <c r="L27838" s="311"/>
    </row>
    <row r="27839" spans="11:12" ht="15.75" x14ac:dyDescent="0.2">
      <c r="K27839" s="311">
        <v>1</v>
      </c>
      <c r="L27839" s="311"/>
    </row>
    <row r="27840" spans="11:12" ht="15.75" x14ac:dyDescent="0.2">
      <c r="K27840" s="311">
        <v>1</v>
      </c>
      <c r="L27840" s="311"/>
    </row>
    <row r="27841" spans="11:12" ht="15.75" x14ac:dyDescent="0.2">
      <c r="K27841" s="311">
        <v>1</v>
      </c>
      <c r="L27841" s="311"/>
    </row>
    <row r="27842" spans="11:12" ht="15.75" x14ac:dyDescent="0.2">
      <c r="K27842" s="311">
        <v>1</v>
      </c>
      <c r="L27842" s="311"/>
    </row>
    <row r="27843" spans="11:12" ht="15.75" x14ac:dyDescent="0.2">
      <c r="K27843" s="311">
        <v>1</v>
      </c>
      <c r="L27843" s="311"/>
    </row>
    <row r="27844" spans="11:12" ht="15.75" x14ac:dyDescent="0.2">
      <c r="K27844" s="311">
        <v>1</v>
      </c>
      <c r="L27844" s="311"/>
    </row>
    <row r="27845" spans="11:12" ht="15.75" x14ac:dyDescent="0.2">
      <c r="K27845" s="311">
        <v>1</v>
      </c>
      <c r="L27845" s="311"/>
    </row>
    <row r="27846" spans="11:12" ht="15.75" x14ac:dyDescent="0.2">
      <c r="K27846" s="311">
        <v>1</v>
      </c>
      <c r="L27846" s="311"/>
    </row>
    <row r="27847" spans="11:12" ht="15.75" x14ac:dyDescent="0.2">
      <c r="K27847" s="311">
        <v>1</v>
      </c>
      <c r="L27847" s="311"/>
    </row>
    <row r="27848" spans="11:12" ht="15.75" x14ac:dyDescent="0.2">
      <c r="K27848" s="311">
        <v>1</v>
      </c>
      <c r="L27848" s="311"/>
    </row>
    <row r="27849" spans="11:12" ht="15.75" x14ac:dyDescent="0.2">
      <c r="K27849" s="311">
        <v>1</v>
      </c>
      <c r="L27849" s="311"/>
    </row>
    <row r="27850" spans="11:12" ht="15.75" x14ac:dyDescent="0.2">
      <c r="K27850" s="311">
        <v>1</v>
      </c>
      <c r="L27850" s="311"/>
    </row>
    <row r="27851" spans="11:12" ht="15.75" x14ac:dyDescent="0.2">
      <c r="K27851" s="311">
        <v>1</v>
      </c>
      <c r="L27851" s="311"/>
    </row>
    <row r="27852" spans="11:12" ht="15.75" x14ac:dyDescent="0.2">
      <c r="K27852" s="311">
        <v>1</v>
      </c>
      <c r="L27852" s="311"/>
    </row>
    <row r="27853" spans="11:12" ht="15.75" x14ac:dyDescent="0.2">
      <c r="K27853" s="311">
        <v>1</v>
      </c>
      <c r="L27853" s="311"/>
    </row>
    <row r="27854" spans="11:12" ht="15.75" x14ac:dyDescent="0.2">
      <c r="K27854" s="311">
        <v>1</v>
      </c>
      <c r="L27854" s="311"/>
    </row>
    <row r="27855" spans="11:12" ht="15.75" x14ac:dyDescent="0.2">
      <c r="K27855" s="311">
        <v>1</v>
      </c>
      <c r="L27855" s="311"/>
    </row>
    <row r="27856" spans="11:12" ht="15.75" x14ac:dyDescent="0.2">
      <c r="K27856" s="311">
        <v>1</v>
      </c>
      <c r="L27856" s="311"/>
    </row>
    <row r="27857" spans="11:12" ht="15.75" x14ac:dyDescent="0.2">
      <c r="K27857" s="311">
        <v>1</v>
      </c>
      <c r="L27857" s="311"/>
    </row>
    <row r="27858" spans="11:12" ht="15.75" x14ac:dyDescent="0.2">
      <c r="K27858" s="311">
        <v>1</v>
      </c>
      <c r="L27858" s="311"/>
    </row>
    <row r="27859" spans="11:12" ht="15.75" x14ac:dyDescent="0.2">
      <c r="K27859" s="311">
        <v>1</v>
      </c>
      <c r="L27859" s="311"/>
    </row>
    <row r="27860" spans="11:12" ht="15.75" x14ac:dyDescent="0.2">
      <c r="K27860" s="311">
        <v>1</v>
      </c>
      <c r="L27860" s="311"/>
    </row>
    <row r="27861" spans="11:12" ht="15.75" x14ac:dyDescent="0.2">
      <c r="K27861" s="311">
        <v>1</v>
      </c>
      <c r="L27861" s="311"/>
    </row>
    <row r="27862" spans="11:12" ht="15.75" x14ac:dyDescent="0.2">
      <c r="K27862" s="311">
        <v>1</v>
      </c>
      <c r="L27862" s="311"/>
    </row>
    <row r="27863" spans="11:12" ht="15.75" x14ac:dyDescent="0.2">
      <c r="K27863" s="311">
        <v>1</v>
      </c>
      <c r="L27863" s="311"/>
    </row>
    <row r="27864" spans="11:12" ht="15.75" x14ac:dyDescent="0.2">
      <c r="K27864" s="311">
        <v>1</v>
      </c>
      <c r="L27864" s="311"/>
    </row>
    <row r="27865" spans="11:12" ht="15.75" x14ac:dyDescent="0.2">
      <c r="K27865" s="311">
        <v>1</v>
      </c>
      <c r="L27865" s="311"/>
    </row>
    <row r="27866" spans="11:12" ht="15.75" x14ac:dyDescent="0.2">
      <c r="K27866" s="311">
        <v>1</v>
      </c>
      <c r="L27866" s="311"/>
    </row>
    <row r="27867" spans="11:12" ht="15.75" x14ac:dyDescent="0.2">
      <c r="K27867" s="311">
        <v>1</v>
      </c>
      <c r="L27867" s="311"/>
    </row>
    <row r="27868" spans="11:12" ht="15.75" x14ac:dyDescent="0.2">
      <c r="K27868" s="311">
        <v>1</v>
      </c>
      <c r="L27868" s="311"/>
    </row>
    <row r="27869" spans="11:12" ht="15.75" x14ac:dyDescent="0.2">
      <c r="K27869" s="311">
        <v>1</v>
      </c>
      <c r="L27869" s="311"/>
    </row>
    <row r="27870" spans="11:12" ht="15.75" x14ac:dyDescent="0.2">
      <c r="K27870" s="311">
        <v>1</v>
      </c>
      <c r="L27870" s="311"/>
    </row>
    <row r="27871" spans="11:12" ht="15.75" x14ac:dyDescent="0.2">
      <c r="K27871" s="311">
        <v>1</v>
      </c>
      <c r="L27871" s="311"/>
    </row>
    <row r="27872" spans="11:12" ht="15.75" x14ac:dyDescent="0.2">
      <c r="K27872" s="311">
        <v>1</v>
      </c>
      <c r="L27872" s="311"/>
    </row>
    <row r="27873" spans="11:12" ht="15.75" x14ac:dyDescent="0.2">
      <c r="K27873" s="311">
        <v>1</v>
      </c>
      <c r="L27873" s="311"/>
    </row>
    <row r="27874" spans="11:12" ht="15.75" x14ac:dyDescent="0.2">
      <c r="K27874" s="311">
        <v>1</v>
      </c>
      <c r="L27874" s="311"/>
    </row>
    <row r="27875" spans="11:12" ht="15.75" x14ac:dyDescent="0.2">
      <c r="K27875" s="311">
        <v>1</v>
      </c>
      <c r="L27875" s="311"/>
    </row>
    <row r="27876" spans="11:12" ht="15.75" x14ac:dyDescent="0.2">
      <c r="K27876" s="311">
        <v>1</v>
      </c>
      <c r="L27876" s="311"/>
    </row>
    <row r="27877" spans="11:12" ht="15.75" x14ac:dyDescent="0.2">
      <c r="K27877" s="311">
        <v>1</v>
      </c>
      <c r="L27877" s="311"/>
    </row>
    <row r="27878" spans="11:12" ht="15.75" x14ac:dyDescent="0.2">
      <c r="K27878" s="311">
        <v>1</v>
      </c>
      <c r="L27878" s="311"/>
    </row>
    <row r="27879" spans="11:12" ht="15.75" x14ac:dyDescent="0.2">
      <c r="K27879" s="311">
        <v>1</v>
      </c>
      <c r="L27879" s="311"/>
    </row>
    <row r="27880" spans="11:12" ht="15.75" x14ac:dyDescent="0.2">
      <c r="K27880" s="311">
        <v>1</v>
      </c>
      <c r="L27880" s="311"/>
    </row>
    <row r="27881" spans="11:12" ht="15.75" x14ac:dyDescent="0.2">
      <c r="K27881" s="311">
        <v>1</v>
      </c>
      <c r="L27881" s="311"/>
    </row>
    <row r="27882" spans="11:12" ht="15.75" x14ac:dyDescent="0.2">
      <c r="K27882" s="311">
        <v>1</v>
      </c>
      <c r="L27882" s="311"/>
    </row>
    <row r="27883" spans="11:12" ht="15.75" x14ac:dyDescent="0.2">
      <c r="K27883" s="311">
        <v>1</v>
      </c>
      <c r="L27883" s="311"/>
    </row>
    <row r="27884" spans="11:12" ht="15.75" x14ac:dyDescent="0.2">
      <c r="K27884" s="311">
        <v>1</v>
      </c>
      <c r="L27884" s="311"/>
    </row>
    <row r="27885" spans="11:12" ht="15.75" x14ac:dyDescent="0.2">
      <c r="K27885" s="311">
        <v>1</v>
      </c>
      <c r="L27885" s="311"/>
    </row>
    <row r="27886" spans="11:12" ht="15.75" x14ac:dyDescent="0.2">
      <c r="K27886" s="311">
        <v>1</v>
      </c>
      <c r="L27886" s="311"/>
    </row>
    <row r="27887" spans="11:12" ht="15.75" x14ac:dyDescent="0.2">
      <c r="K27887" s="311">
        <v>1</v>
      </c>
      <c r="L27887" s="311"/>
    </row>
    <row r="27888" spans="11:12" ht="15.75" x14ac:dyDescent="0.2">
      <c r="K27888" s="311">
        <v>1</v>
      </c>
      <c r="L27888" s="311"/>
    </row>
    <row r="27889" spans="11:12" ht="15.75" x14ac:dyDescent="0.2">
      <c r="K27889" s="311">
        <v>1</v>
      </c>
      <c r="L27889" s="311"/>
    </row>
    <row r="27890" spans="11:12" ht="15.75" x14ac:dyDescent="0.2">
      <c r="K27890" s="311">
        <v>1</v>
      </c>
      <c r="L27890" s="311"/>
    </row>
    <row r="27891" spans="11:12" ht="15.75" x14ac:dyDescent="0.2">
      <c r="K27891" s="311">
        <v>1</v>
      </c>
      <c r="L27891" s="311"/>
    </row>
    <row r="27892" spans="11:12" ht="15.75" x14ac:dyDescent="0.2">
      <c r="K27892" s="311">
        <v>1</v>
      </c>
      <c r="L27892" s="311"/>
    </row>
    <row r="27893" spans="11:12" ht="15.75" x14ac:dyDescent="0.2">
      <c r="K27893" s="311">
        <v>1</v>
      </c>
      <c r="L27893" s="311"/>
    </row>
    <row r="27894" spans="11:12" ht="15.75" x14ac:dyDescent="0.2">
      <c r="K27894" s="311">
        <v>1</v>
      </c>
      <c r="L27894" s="311"/>
    </row>
    <row r="27895" spans="11:12" ht="15.75" x14ac:dyDescent="0.2">
      <c r="K27895" s="311">
        <v>1</v>
      </c>
      <c r="L27895" s="311"/>
    </row>
    <row r="27896" spans="11:12" ht="15.75" x14ac:dyDescent="0.2">
      <c r="K27896" s="311">
        <v>1</v>
      </c>
      <c r="L27896" s="311"/>
    </row>
    <row r="27897" spans="11:12" ht="15.75" x14ac:dyDescent="0.2">
      <c r="K27897" s="311">
        <v>1</v>
      </c>
      <c r="L27897" s="311"/>
    </row>
    <row r="27898" spans="11:12" ht="15.75" x14ac:dyDescent="0.2">
      <c r="K27898" s="311">
        <v>1</v>
      </c>
      <c r="L27898" s="311"/>
    </row>
    <row r="27899" spans="11:12" ht="15.75" x14ac:dyDescent="0.2">
      <c r="K27899" s="311">
        <v>1</v>
      </c>
      <c r="L27899" s="311"/>
    </row>
    <row r="27900" spans="11:12" ht="15.75" x14ac:dyDescent="0.2">
      <c r="K27900" s="311">
        <v>1</v>
      </c>
      <c r="L27900" s="311"/>
    </row>
    <row r="27901" spans="11:12" ht="15.75" x14ac:dyDescent="0.2">
      <c r="K27901" s="311">
        <v>1</v>
      </c>
      <c r="L27901" s="311"/>
    </row>
    <row r="27902" spans="11:12" ht="15.75" x14ac:dyDescent="0.2">
      <c r="K27902" s="311">
        <v>1</v>
      </c>
      <c r="L27902" s="311"/>
    </row>
    <row r="27903" spans="11:12" ht="15.75" x14ac:dyDescent="0.2">
      <c r="K27903" s="311">
        <v>1</v>
      </c>
      <c r="L27903" s="311"/>
    </row>
    <row r="27904" spans="11:12" ht="15.75" x14ac:dyDescent="0.2">
      <c r="K27904" s="311">
        <v>1</v>
      </c>
      <c r="L27904" s="311"/>
    </row>
    <row r="27905" spans="11:12" ht="15.75" x14ac:dyDescent="0.2">
      <c r="K27905" s="311">
        <v>1</v>
      </c>
      <c r="L27905" s="311"/>
    </row>
    <row r="27906" spans="11:12" ht="15.75" x14ac:dyDescent="0.2">
      <c r="K27906" s="311">
        <v>1</v>
      </c>
      <c r="L27906" s="311"/>
    </row>
    <row r="27907" spans="11:12" ht="15.75" x14ac:dyDescent="0.2">
      <c r="K27907" s="311">
        <v>1</v>
      </c>
      <c r="L27907" s="311"/>
    </row>
    <row r="27908" spans="11:12" ht="15.75" x14ac:dyDescent="0.2">
      <c r="K27908" s="311">
        <v>1</v>
      </c>
      <c r="L27908" s="311"/>
    </row>
    <row r="27909" spans="11:12" ht="15.75" x14ac:dyDescent="0.2">
      <c r="K27909" s="311">
        <v>1</v>
      </c>
      <c r="L27909" s="311"/>
    </row>
    <row r="27910" spans="11:12" ht="15.75" x14ac:dyDescent="0.2">
      <c r="K27910" s="311">
        <v>1</v>
      </c>
      <c r="L27910" s="311"/>
    </row>
    <row r="27911" spans="11:12" ht="15.75" x14ac:dyDescent="0.2">
      <c r="K27911" s="311">
        <v>1</v>
      </c>
      <c r="L27911" s="311"/>
    </row>
    <row r="27912" spans="11:12" ht="15.75" x14ac:dyDescent="0.2">
      <c r="K27912" s="311">
        <v>1</v>
      </c>
      <c r="L27912" s="311"/>
    </row>
    <row r="27913" spans="11:12" ht="15.75" x14ac:dyDescent="0.2">
      <c r="K27913" s="311">
        <v>1</v>
      </c>
      <c r="L27913" s="311"/>
    </row>
    <row r="27914" spans="11:12" ht="15.75" x14ac:dyDescent="0.2">
      <c r="K27914" s="311">
        <v>1</v>
      </c>
      <c r="L27914" s="311"/>
    </row>
    <row r="27915" spans="11:12" ht="15.75" x14ac:dyDescent="0.2">
      <c r="K27915" s="311">
        <v>1</v>
      </c>
      <c r="L27915" s="311"/>
    </row>
    <row r="27916" spans="11:12" ht="15.75" x14ac:dyDescent="0.2">
      <c r="K27916" s="311">
        <v>1</v>
      </c>
      <c r="L27916" s="311"/>
    </row>
    <row r="27917" spans="11:12" ht="15.75" x14ac:dyDescent="0.2">
      <c r="K27917" s="311">
        <v>1</v>
      </c>
      <c r="L27917" s="311"/>
    </row>
    <row r="27918" spans="11:12" ht="15.75" x14ac:dyDescent="0.2">
      <c r="K27918" s="311">
        <v>1</v>
      </c>
      <c r="L27918" s="311"/>
    </row>
    <row r="27919" spans="11:12" ht="15.75" x14ac:dyDescent="0.2">
      <c r="K27919" s="311">
        <v>1</v>
      </c>
      <c r="L27919" s="311"/>
    </row>
    <row r="27920" spans="11:12" ht="15.75" x14ac:dyDescent="0.2">
      <c r="K27920" s="311">
        <v>1</v>
      </c>
      <c r="L27920" s="311"/>
    </row>
    <row r="27921" spans="11:12" ht="15.75" x14ac:dyDescent="0.2">
      <c r="K27921" s="311">
        <v>1</v>
      </c>
      <c r="L27921" s="311"/>
    </row>
    <row r="27922" spans="11:12" ht="15.75" x14ac:dyDescent="0.2">
      <c r="K27922" s="311">
        <v>1</v>
      </c>
      <c r="L27922" s="311"/>
    </row>
    <row r="27923" spans="11:12" ht="15.75" x14ac:dyDescent="0.2">
      <c r="K27923" s="311">
        <v>1</v>
      </c>
      <c r="L27923" s="311"/>
    </row>
    <row r="27924" spans="11:12" ht="15.75" x14ac:dyDescent="0.2">
      <c r="K27924" s="311">
        <v>1</v>
      </c>
      <c r="L27924" s="311"/>
    </row>
    <row r="27925" spans="11:12" ht="15.75" x14ac:dyDescent="0.2">
      <c r="K27925" s="311">
        <v>1</v>
      </c>
      <c r="L27925" s="311"/>
    </row>
    <row r="27926" spans="11:12" ht="15.75" x14ac:dyDescent="0.2">
      <c r="K27926" s="311">
        <v>1</v>
      </c>
      <c r="L27926" s="311"/>
    </row>
    <row r="27927" spans="11:12" ht="15.75" x14ac:dyDescent="0.2">
      <c r="K27927" s="311">
        <v>1</v>
      </c>
      <c r="L27927" s="311"/>
    </row>
    <row r="27928" spans="11:12" ht="15.75" x14ac:dyDescent="0.2">
      <c r="K27928" s="311">
        <v>1</v>
      </c>
      <c r="L27928" s="311"/>
    </row>
    <row r="27929" spans="11:12" ht="15.75" x14ac:dyDescent="0.2">
      <c r="K27929" s="311">
        <v>1</v>
      </c>
      <c r="L27929" s="311"/>
    </row>
    <row r="27930" spans="11:12" ht="15.75" x14ac:dyDescent="0.2">
      <c r="K27930" s="311">
        <v>1</v>
      </c>
      <c r="L27930" s="311"/>
    </row>
    <row r="27931" spans="11:12" ht="15.75" x14ac:dyDescent="0.2">
      <c r="K27931" s="311">
        <v>1</v>
      </c>
      <c r="L27931" s="311"/>
    </row>
    <row r="27932" spans="11:12" ht="15.75" x14ac:dyDescent="0.2">
      <c r="K27932" s="311">
        <v>1</v>
      </c>
      <c r="L27932" s="311"/>
    </row>
    <row r="27933" spans="11:12" ht="15.75" x14ac:dyDescent="0.2">
      <c r="K27933" s="311">
        <v>1</v>
      </c>
      <c r="L27933" s="311"/>
    </row>
    <row r="27934" spans="11:12" ht="15.75" x14ac:dyDescent="0.2">
      <c r="K27934" s="311">
        <v>1</v>
      </c>
      <c r="L27934" s="311"/>
    </row>
    <row r="27935" spans="11:12" ht="15.75" x14ac:dyDescent="0.2">
      <c r="K27935" s="311">
        <v>1</v>
      </c>
      <c r="L27935" s="311"/>
    </row>
    <row r="27936" spans="11:12" ht="15.75" x14ac:dyDescent="0.2">
      <c r="K27936" s="311">
        <v>1</v>
      </c>
      <c r="L27936" s="311"/>
    </row>
    <row r="27937" spans="11:12" ht="15.75" x14ac:dyDescent="0.2">
      <c r="K27937" s="311">
        <v>1</v>
      </c>
      <c r="L27937" s="311"/>
    </row>
    <row r="27938" spans="11:12" ht="15.75" x14ac:dyDescent="0.2">
      <c r="K27938" s="311">
        <v>1</v>
      </c>
      <c r="L27938" s="311"/>
    </row>
    <row r="27939" spans="11:12" ht="15.75" x14ac:dyDescent="0.2">
      <c r="K27939" s="311">
        <v>1</v>
      </c>
      <c r="L27939" s="311"/>
    </row>
    <row r="27940" spans="11:12" ht="15.75" x14ac:dyDescent="0.2">
      <c r="K27940" s="311">
        <v>1</v>
      </c>
      <c r="L27940" s="311"/>
    </row>
    <row r="27941" spans="11:12" ht="15.75" x14ac:dyDescent="0.2">
      <c r="K27941" s="311">
        <v>1</v>
      </c>
      <c r="L27941" s="311"/>
    </row>
    <row r="27942" spans="11:12" ht="15.75" x14ac:dyDescent="0.2">
      <c r="K27942" s="311">
        <v>1</v>
      </c>
      <c r="L27942" s="311"/>
    </row>
    <row r="27943" spans="11:12" ht="15.75" x14ac:dyDescent="0.2">
      <c r="K27943" s="311">
        <v>1</v>
      </c>
      <c r="L27943" s="311"/>
    </row>
    <row r="27944" spans="11:12" ht="15.75" x14ac:dyDescent="0.2">
      <c r="K27944" s="311">
        <v>1</v>
      </c>
      <c r="L27944" s="311"/>
    </row>
    <row r="27945" spans="11:12" ht="15.75" x14ac:dyDescent="0.2">
      <c r="K27945" s="311">
        <v>1</v>
      </c>
      <c r="L27945" s="311"/>
    </row>
    <row r="27946" spans="11:12" ht="15.75" x14ac:dyDescent="0.2">
      <c r="K27946" s="311">
        <v>1</v>
      </c>
      <c r="L27946" s="311"/>
    </row>
    <row r="27947" spans="11:12" ht="15.75" x14ac:dyDescent="0.2">
      <c r="K27947" s="311">
        <v>1</v>
      </c>
      <c r="L27947" s="311"/>
    </row>
    <row r="27948" spans="11:12" ht="15.75" x14ac:dyDescent="0.2">
      <c r="K27948" s="311">
        <v>1</v>
      </c>
      <c r="L27948" s="311"/>
    </row>
    <row r="27949" spans="11:12" ht="15.75" x14ac:dyDescent="0.2">
      <c r="K27949" s="311">
        <v>1</v>
      </c>
      <c r="L27949" s="311"/>
    </row>
    <row r="27950" spans="11:12" ht="15.75" x14ac:dyDescent="0.2">
      <c r="K27950" s="311">
        <v>1</v>
      </c>
      <c r="L27950" s="311"/>
    </row>
    <row r="27951" spans="11:12" ht="15.75" x14ac:dyDescent="0.2">
      <c r="K27951" s="311">
        <v>1</v>
      </c>
      <c r="L27951" s="311"/>
    </row>
    <row r="27952" spans="11:12" ht="15.75" x14ac:dyDescent="0.2">
      <c r="K27952" s="311">
        <v>1</v>
      </c>
      <c r="L27952" s="311"/>
    </row>
    <row r="27953" spans="11:12" ht="15.75" x14ac:dyDescent="0.2">
      <c r="K27953" s="311">
        <v>1</v>
      </c>
      <c r="L27953" s="311"/>
    </row>
    <row r="27954" spans="11:12" ht="15.75" x14ac:dyDescent="0.2">
      <c r="K27954" s="311">
        <v>1</v>
      </c>
      <c r="L27954" s="311"/>
    </row>
    <row r="27955" spans="11:12" ht="15.75" x14ac:dyDescent="0.2">
      <c r="K27955" s="311">
        <v>1</v>
      </c>
      <c r="L27955" s="311"/>
    </row>
    <row r="27956" spans="11:12" ht="15.75" x14ac:dyDescent="0.2">
      <c r="K27956" s="311">
        <v>1</v>
      </c>
      <c r="L27956" s="311"/>
    </row>
    <row r="27957" spans="11:12" ht="15.75" x14ac:dyDescent="0.2">
      <c r="K27957" s="311">
        <v>1</v>
      </c>
      <c r="L27957" s="311"/>
    </row>
    <row r="27958" spans="11:12" ht="15.75" x14ac:dyDescent="0.2">
      <c r="K27958" s="311">
        <v>1</v>
      </c>
      <c r="L27958" s="311"/>
    </row>
    <row r="27959" spans="11:12" ht="15.75" x14ac:dyDescent="0.2">
      <c r="K27959" s="311">
        <v>1</v>
      </c>
      <c r="L27959" s="311"/>
    </row>
    <row r="27960" spans="11:12" ht="15.75" x14ac:dyDescent="0.2">
      <c r="K27960" s="311">
        <v>1</v>
      </c>
      <c r="L27960" s="311"/>
    </row>
    <row r="27961" spans="11:12" ht="15.75" x14ac:dyDescent="0.2">
      <c r="K27961" s="311">
        <v>1</v>
      </c>
      <c r="L27961" s="311"/>
    </row>
    <row r="27962" spans="11:12" ht="15.75" x14ac:dyDescent="0.2">
      <c r="K27962" s="311">
        <v>1</v>
      </c>
      <c r="L27962" s="311"/>
    </row>
    <row r="27963" spans="11:12" ht="15.75" x14ac:dyDescent="0.2">
      <c r="K27963" s="311">
        <v>1</v>
      </c>
      <c r="L27963" s="311"/>
    </row>
    <row r="27964" spans="11:12" ht="15.75" x14ac:dyDescent="0.2">
      <c r="K27964" s="311">
        <v>1</v>
      </c>
      <c r="L27964" s="311"/>
    </row>
    <row r="27965" spans="11:12" ht="15.75" x14ac:dyDescent="0.2">
      <c r="K27965" s="311">
        <v>1</v>
      </c>
      <c r="L27965" s="311"/>
    </row>
    <row r="27966" spans="11:12" ht="15.75" x14ac:dyDescent="0.2">
      <c r="K27966" s="311">
        <v>1</v>
      </c>
      <c r="L27966" s="311"/>
    </row>
    <row r="27967" spans="11:12" ht="15.75" x14ac:dyDescent="0.2">
      <c r="K27967" s="311">
        <v>1</v>
      </c>
      <c r="L27967" s="311"/>
    </row>
    <row r="27968" spans="11:12" ht="15.75" x14ac:dyDescent="0.2">
      <c r="K27968" s="311">
        <v>1</v>
      </c>
      <c r="L27968" s="311"/>
    </row>
    <row r="27969" spans="11:12" ht="15.75" x14ac:dyDescent="0.2">
      <c r="K27969" s="311">
        <v>1</v>
      </c>
      <c r="L27969" s="311"/>
    </row>
    <row r="27970" spans="11:12" ht="15.75" x14ac:dyDescent="0.2">
      <c r="K27970" s="311">
        <v>1</v>
      </c>
      <c r="L27970" s="311"/>
    </row>
    <row r="27971" spans="11:12" ht="15.75" x14ac:dyDescent="0.2">
      <c r="K27971" s="311">
        <v>1</v>
      </c>
      <c r="L27971" s="311"/>
    </row>
    <row r="27972" spans="11:12" ht="15.75" x14ac:dyDescent="0.2">
      <c r="K27972" s="311">
        <v>1</v>
      </c>
      <c r="L27972" s="311"/>
    </row>
    <row r="27973" spans="11:12" ht="15.75" x14ac:dyDescent="0.2">
      <c r="K27973" s="311">
        <v>1</v>
      </c>
      <c r="L27973" s="311"/>
    </row>
    <row r="27974" spans="11:12" ht="15.75" x14ac:dyDescent="0.2">
      <c r="K27974" s="311">
        <v>1</v>
      </c>
      <c r="L27974" s="311"/>
    </row>
    <row r="27975" spans="11:12" ht="15.75" x14ac:dyDescent="0.2">
      <c r="K27975" s="311">
        <v>1</v>
      </c>
      <c r="L27975" s="311"/>
    </row>
    <row r="27976" spans="11:12" ht="15.75" x14ac:dyDescent="0.2">
      <c r="K27976" s="311">
        <v>1</v>
      </c>
      <c r="L27976" s="311"/>
    </row>
    <row r="27977" spans="11:12" ht="15.75" x14ac:dyDescent="0.2">
      <c r="K27977" s="311">
        <v>1</v>
      </c>
      <c r="L27977" s="311"/>
    </row>
    <row r="27978" spans="11:12" ht="15.75" x14ac:dyDescent="0.2">
      <c r="K27978" s="311">
        <v>1</v>
      </c>
      <c r="L27978" s="311"/>
    </row>
    <row r="27979" spans="11:12" ht="15.75" x14ac:dyDescent="0.2">
      <c r="K27979" s="311">
        <v>1</v>
      </c>
      <c r="L27979" s="311"/>
    </row>
    <row r="27980" spans="11:12" ht="15.75" x14ac:dyDescent="0.2">
      <c r="K27980" s="311">
        <v>1</v>
      </c>
      <c r="L27980" s="311"/>
    </row>
    <row r="27981" spans="11:12" ht="15.75" x14ac:dyDescent="0.2">
      <c r="K27981" s="311">
        <v>1</v>
      </c>
      <c r="L27981" s="311"/>
    </row>
    <row r="27982" spans="11:12" ht="15.75" x14ac:dyDescent="0.2">
      <c r="K27982" s="311">
        <v>1</v>
      </c>
      <c r="L27982" s="311"/>
    </row>
    <row r="27983" spans="11:12" ht="15.75" x14ac:dyDescent="0.2">
      <c r="K27983" s="311">
        <v>1</v>
      </c>
      <c r="L27983" s="311"/>
    </row>
    <row r="27984" spans="11:12" ht="15.75" x14ac:dyDescent="0.2">
      <c r="K27984" s="311">
        <v>1</v>
      </c>
      <c r="L27984" s="311"/>
    </row>
    <row r="27985" spans="11:12" ht="15.75" x14ac:dyDescent="0.2">
      <c r="K27985" s="311">
        <v>1</v>
      </c>
      <c r="L27985" s="311"/>
    </row>
    <row r="27986" spans="11:12" ht="15.75" x14ac:dyDescent="0.2">
      <c r="K27986" s="311">
        <v>1</v>
      </c>
      <c r="L27986" s="311"/>
    </row>
    <row r="27987" spans="11:12" ht="15.75" x14ac:dyDescent="0.2">
      <c r="K27987" s="311">
        <v>1</v>
      </c>
      <c r="L27987" s="311"/>
    </row>
    <row r="27988" spans="11:12" ht="15.75" x14ac:dyDescent="0.2">
      <c r="K27988" s="311">
        <v>1</v>
      </c>
      <c r="L27988" s="311"/>
    </row>
    <row r="27989" spans="11:12" ht="15.75" x14ac:dyDescent="0.2">
      <c r="K27989" s="311">
        <v>1</v>
      </c>
      <c r="L27989" s="311"/>
    </row>
    <row r="27990" spans="11:12" ht="15.75" x14ac:dyDescent="0.2">
      <c r="K27990" s="311">
        <v>1</v>
      </c>
      <c r="L27990" s="311"/>
    </row>
    <row r="27991" spans="11:12" ht="15.75" x14ac:dyDescent="0.2">
      <c r="K27991" s="311">
        <v>1</v>
      </c>
      <c r="L27991" s="311"/>
    </row>
    <row r="27992" spans="11:12" ht="15.75" x14ac:dyDescent="0.2">
      <c r="K27992" s="311">
        <v>1</v>
      </c>
      <c r="L27992" s="311"/>
    </row>
    <row r="27993" spans="11:12" ht="15.75" x14ac:dyDescent="0.2">
      <c r="K27993" s="311">
        <v>1</v>
      </c>
      <c r="L27993" s="311"/>
    </row>
    <row r="27994" spans="11:12" ht="15.75" x14ac:dyDescent="0.2">
      <c r="K27994" s="311">
        <v>1</v>
      </c>
      <c r="L27994" s="311"/>
    </row>
    <row r="27995" spans="11:12" ht="15.75" x14ac:dyDescent="0.2">
      <c r="K27995" s="311">
        <v>1</v>
      </c>
      <c r="L27995" s="311"/>
    </row>
    <row r="27996" spans="11:12" ht="15.75" x14ac:dyDescent="0.2">
      <c r="K27996" s="311">
        <v>1</v>
      </c>
      <c r="L27996" s="311"/>
    </row>
    <row r="27997" spans="11:12" ht="15.75" x14ac:dyDescent="0.2">
      <c r="K27997" s="311">
        <v>1</v>
      </c>
      <c r="L27997" s="311"/>
    </row>
    <row r="27998" spans="11:12" ht="15.75" x14ac:dyDescent="0.2">
      <c r="K27998" s="311">
        <v>1</v>
      </c>
      <c r="L27998" s="311"/>
    </row>
    <row r="27999" spans="11:12" ht="15.75" x14ac:dyDescent="0.2">
      <c r="K27999" s="311">
        <v>1</v>
      </c>
      <c r="L27999" s="311"/>
    </row>
    <row r="28000" spans="11:12" ht="15.75" x14ac:dyDescent="0.2">
      <c r="K28000" s="311">
        <v>1</v>
      </c>
      <c r="L28000" s="311"/>
    </row>
    <row r="28001" spans="11:12" ht="15.75" x14ac:dyDescent="0.2">
      <c r="K28001" s="311">
        <v>1</v>
      </c>
      <c r="L28001" s="311"/>
    </row>
    <row r="28002" spans="11:12" ht="15.75" x14ac:dyDescent="0.2">
      <c r="K28002" s="311">
        <v>1</v>
      </c>
      <c r="L28002" s="311"/>
    </row>
    <row r="28003" spans="11:12" ht="15.75" x14ac:dyDescent="0.2">
      <c r="K28003" s="311">
        <v>1</v>
      </c>
      <c r="L28003" s="311"/>
    </row>
    <row r="28004" spans="11:12" ht="15.75" x14ac:dyDescent="0.2">
      <c r="K28004" s="311">
        <v>1</v>
      </c>
      <c r="L28004" s="311"/>
    </row>
    <row r="28005" spans="11:12" ht="15.75" x14ac:dyDescent="0.2">
      <c r="K28005" s="311">
        <v>1</v>
      </c>
      <c r="L28005" s="311"/>
    </row>
    <row r="28006" spans="11:12" ht="15.75" x14ac:dyDescent="0.2">
      <c r="K28006" s="311">
        <v>1</v>
      </c>
      <c r="L28006" s="311"/>
    </row>
    <row r="28007" spans="11:12" ht="15.75" x14ac:dyDescent="0.2">
      <c r="K28007" s="311">
        <v>1</v>
      </c>
      <c r="L28007" s="311"/>
    </row>
    <row r="28008" spans="11:12" ht="15.75" x14ac:dyDescent="0.2">
      <c r="K28008" s="311">
        <v>1</v>
      </c>
      <c r="L28008" s="311"/>
    </row>
    <row r="28009" spans="11:12" ht="15.75" x14ac:dyDescent="0.2">
      <c r="K28009" s="311">
        <v>1</v>
      </c>
      <c r="L28009" s="311"/>
    </row>
    <row r="28010" spans="11:12" ht="15.75" x14ac:dyDescent="0.2">
      <c r="K28010" s="311">
        <v>1</v>
      </c>
      <c r="L28010" s="311"/>
    </row>
    <row r="28011" spans="11:12" ht="15.75" x14ac:dyDescent="0.2">
      <c r="K28011" s="311">
        <v>1</v>
      </c>
      <c r="L28011" s="311"/>
    </row>
    <row r="28012" spans="11:12" ht="15.75" x14ac:dyDescent="0.2">
      <c r="K28012" s="311">
        <v>1</v>
      </c>
      <c r="L28012" s="311"/>
    </row>
    <row r="28013" spans="11:12" ht="15.75" x14ac:dyDescent="0.2">
      <c r="K28013" s="311">
        <v>1</v>
      </c>
      <c r="L28013" s="311"/>
    </row>
    <row r="28014" spans="11:12" ht="15.75" x14ac:dyDescent="0.2">
      <c r="K28014" s="311">
        <v>1</v>
      </c>
      <c r="L28014" s="311"/>
    </row>
    <row r="28015" spans="11:12" ht="15.75" x14ac:dyDescent="0.2">
      <c r="K28015" s="311">
        <v>1</v>
      </c>
      <c r="L28015" s="311"/>
    </row>
    <row r="28016" spans="11:12" ht="15.75" x14ac:dyDescent="0.2">
      <c r="K28016" s="311">
        <v>1</v>
      </c>
      <c r="L28016" s="311"/>
    </row>
    <row r="28017" spans="11:12" ht="15.75" x14ac:dyDescent="0.2">
      <c r="K28017" s="311">
        <v>1</v>
      </c>
      <c r="L28017" s="311"/>
    </row>
    <row r="28018" spans="11:12" ht="15.75" x14ac:dyDescent="0.2">
      <c r="K28018" s="311">
        <v>1</v>
      </c>
      <c r="L28018" s="311"/>
    </row>
    <row r="28019" spans="11:12" ht="15.75" x14ac:dyDescent="0.2">
      <c r="K28019" s="311">
        <v>1</v>
      </c>
      <c r="L28019" s="311"/>
    </row>
    <row r="28020" spans="11:12" ht="15.75" x14ac:dyDescent="0.2">
      <c r="K28020" s="311">
        <v>1</v>
      </c>
      <c r="L28020" s="311"/>
    </row>
    <row r="28021" spans="11:12" ht="15.75" x14ac:dyDescent="0.2">
      <c r="K28021" s="311">
        <v>1</v>
      </c>
      <c r="L28021" s="311"/>
    </row>
    <row r="28022" spans="11:12" ht="15.75" x14ac:dyDescent="0.2">
      <c r="K28022" s="311">
        <v>1</v>
      </c>
      <c r="L28022" s="311"/>
    </row>
    <row r="28023" spans="11:12" ht="15.75" x14ac:dyDescent="0.2">
      <c r="K28023" s="311">
        <v>1</v>
      </c>
      <c r="L28023" s="311"/>
    </row>
    <row r="28024" spans="11:12" ht="15.75" x14ac:dyDescent="0.2">
      <c r="K28024" s="311">
        <v>1</v>
      </c>
      <c r="L28024" s="311"/>
    </row>
    <row r="28025" spans="11:12" ht="15.75" x14ac:dyDescent="0.2">
      <c r="K28025" s="311">
        <v>1</v>
      </c>
      <c r="L28025" s="311"/>
    </row>
    <row r="28026" spans="11:12" ht="15.75" x14ac:dyDescent="0.2">
      <c r="K28026" s="311">
        <v>1</v>
      </c>
      <c r="L28026" s="311"/>
    </row>
    <row r="28027" spans="11:12" ht="15.75" x14ac:dyDescent="0.2">
      <c r="K28027" s="311">
        <v>1</v>
      </c>
      <c r="L28027" s="311"/>
    </row>
    <row r="28028" spans="11:12" ht="15.75" x14ac:dyDescent="0.2">
      <c r="K28028" s="311">
        <v>1</v>
      </c>
      <c r="L28028" s="311"/>
    </row>
    <row r="28029" spans="11:12" ht="15.75" x14ac:dyDescent="0.2">
      <c r="K28029" s="311">
        <v>1</v>
      </c>
      <c r="L28029" s="311"/>
    </row>
    <row r="28030" spans="11:12" ht="15.75" x14ac:dyDescent="0.2">
      <c r="K28030" s="311">
        <v>1</v>
      </c>
      <c r="L28030" s="311"/>
    </row>
    <row r="28031" spans="11:12" ht="15.75" x14ac:dyDescent="0.2">
      <c r="K28031" s="311">
        <v>1</v>
      </c>
      <c r="L28031" s="311"/>
    </row>
    <row r="28032" spans="11:12" ht="15.75" x14ac:dyDescent="0.2">
      <c r="K28032" s="311">
        <v>1</v>
      </c>
      <c r="L28032" s="311"/>
    </row>
    <row r="28033" spans="11:12" ht="15.75" x14ac:dyDescent="0.2">
      <c r="K28033" s="311">
        <v>1</v>
      </c>
      <c r="L28033" s="311"/>
    </row>
    <row r="28034" spans="11:12" ht="15.75" x14ac:dyDescent="0.2">
      <c r="K28034" s="311">
        <v>1</v>
      </c>
      <c r="L28034" s="311"/>
    </row>
    <row r="28035" spans="11:12" ht="15.75" x14ac:dyDescent="0.2">
      <c r="K28035" s="311">
        <v>1</v>
      </c>
      <c r="L28035" s="311"/>
    </row>
    <row r="28036" spans="11:12" ht="15.75" x14ac:dyDescent="0.2">
      <c r="K28036" s="311">
        <v>1</v>
      </c>
      <c r="L28036" s="311"/>
    </row>
    <row r="28037" spans="11:12" ht="15.75" x14ac:dyDescent="0.2">
      <c r="K28037" s="311">
        <v>1</v>
      </c>
      <c r="L28037" s="311"/>
    </row>
    <row r="28038" spans="11:12" ht="15.75" x14ac:dyDescent="0.2">
      <c r="K28038" s="311">
        <v>1</v>
      </c>
      <c r="L28038" s="311"/>
    </row>
    <row r="28039" spans="11:12" ht="15.75" x14ac:dyDescent="0.2">
      <c r="K28039" s="311">
        <v>1</v>
      </c>
      <c r="L28039" s="311"/>
    </row>
    <row r="28040" spans="11:12" ht="15.75" x14ac:dyDescent="0.2">
      <c r="K28040" s="311">
        <v>1</v>
      </c>
      <c r="L28040" s="311"/>
    </row>
    <row r="28041" spans="11:12" ht="15.75" x14ac:dyDescent="0.2">
      <c r="K28041" s="311">
        <v>1</v>
      </c>
      <c r="L28041" s="311"/>
    </row>
    <row r="28042" spans="11:12" ht="15.75" x14ac:dyDescent="0.2">
      <c r="K28042" s="311">
        <v>1</v>
      </c>
      <c r="L28042" s="311"/>
    </row>
    <row r="28043" spans="11:12" ht="15.75" x14ac:dyDescent="0.2">
      <c r="K28043" s="311">
        <v>1</v>
      </c>
      <c r="L28043" s="311"/>
    </row>
    <row r="28044" spans="11:12" ht="15.75" x14ac:dyDescent="0.2">
      <c r="K28044" s="311">
        <v>1</v>
      </c>
      <c r="L28044" s="311"/>
    </row>
    <row r="28045" spans="11:12" ht="15.75" x14ac:dyDescent="0.2">
      <c r="K28045" s="311">
        <v>1</v>
      </c>
      <c r="L28045" s="311"/>
    </row>
    <row r="28046" spans="11:12" ht="15.75" x14ac:dyDescent="0.2">
      <c r="K28046" s="311">
        <v>1</v>
      </c>
      <c r="L28046" s="311"/>
    </row>
    <row r="28047" spans="11:12" ht="15.75" x14ac:dyDescent="0.2">
      <c r="K28047" s="311">
        <v>1</v>
      </c>
      <c r="L28047" s="311"/>
    </row>
    <row r="28048" spans="11:12" ht="15.75" x14ac:dyDescent="0.2">
      <c r="K28048" s="311">
        <v>1</v>
      </c>
      <c r="L28048" s="311"/>
    </row>
    <row r="28049" spans="11:12" ht="15.75" x14ac:dyDescent="0.2">
      <c r="K28049" s="311">
        <v>1</v>
      </c>
      <c r="L28049" s="311"/>
    </row>
    <row r="28050" spans="11:12" ht="15.75" x14ac:dyDescent="0.2">
      <c r="K28050" s="311">
        <v>1</v>
      </c>
      <c r="L28050" s="311"/>
    </row>
    <row r="28051" spans="11:12" ht="15.75" x14ac:dyDescent="0.2">
      <c r="K28051" s="311">
        <v>1</v>
      </c>
      <c r="L28051" s="311"/>
    </row>
    <row r="28052" spans="11:12" ht="15.75" x14ac:dyDescent="0.2">
      <c r="K28052" s="311">
        <v>1</v>
      </c>
      <c r="L28052" s="311"/>
    </row>
    <row r="28053" spans="11:12" ht="15.75" x14ac:dyDescent="0.2">
      <c r="K28053" s="311">
        <v>1</v>
      </c>
      <c r="L28053" s="311"/>
    </row>
    <row r="28054" spans="11:12" ht="15.75" x14ac:dyDescent="0.2">
      <c r="K28054" s="311">
        <v>1</v>
      </c>
      <c r="L28054" s="311"/>
    </row>
    <row r="28055" spans="11:12" ht="15.75" x14ac:dyDescent="0.2">
      <c r="K28055" s="311">
        <v>1</v>
      </c>
      <c r="L28055" s="311"/>
    </row>
    <row r="28056" spans="11:12" ht="15.75" x14ac:dyDescent="0.2">
      <c r="K28056" s="311">
        <v>1</v>
      </c>
      <c r="L28056" s="311"/>
    </row>
    <row r="28057" spans="11:12" ht="15.75" x14ac:dyDescent="0.2">
      <c r="K28057" s="311">
        <v>1</v>
      </c>
      <c r="L28057" s="311"/>
    </row>
    <row r="28058" spans="11:12" ht="15.75" x14ac:dyDescent="0.2">
      <c r="K28058" s="311">
        <v>1</v>
      </c>
      <c r="L28058" s="311"/>
    </row>
    <row r="28059" spans="11:12" ht="15.75" x14ac:dyDescent="0.2">
      <c r="K28059" s="311">
        <v>1</v>
      </c>
      <c r="L28059" s="311"/>
    </row>
    <row r="28060" spans="11:12" ht="15.75" x14ac:dyDescent="0.2">
      <c r="K28060" s="311">
        <v>1</v>
      </c>
      <c r="L28060" s="311"/>
    </row>
    <row r="28061" spans="11:12" ht="15.75" x14ac:dyDescent="0.2">
      <c r="K28061" s="311">
        <v>1</v>
      </c>
      <c r="L28061" s="311"/>
    </row>
    <row r="28062" spans="11:12" ht="15.75" x14ac:dyDescent="0.2">
      <c r="K28062" s="311">
        <v>1</v>
      </c>
      <c r="L28062" s="311"/>
    </row>
    <row r="28063" spans="11:12" ht="15.75" x14ac:dyDescent="0.2">
      <c r="K28063" s="311">
        <v>1</v>
      </c>
      <c r="L28063" s="311"/>
    </row>
    <row r="28064" spans="11:12" ht="15.75" x14ac:dyDescent="0.2">
      <c r="K28064" s="311">
        <v>1</v>
      </c>
      <c r="L28064" s="311"/>
    </row>
    <row r="28065" spans="11:12" ht="15.75" x14ac:dyDescent="0.2">
      <c r="K28065" s="311">
        <v>1</v>
      </c>
      <c r="L28065" s="311"/>
    </row>
    <row r="28066" spans="11:12" ht="15.75" x14ac:dyDescent="0.2">
      <c r="K28066" s="311">
        <v>1</v>
      </c>
      <c r="L28066" s="311"/>
    </row>
    <row r="28067" spans="11:12" ht="15.75" x14ac:dyDescent="0.2">
      <c r="K28067" s="311">
        <v>1</v>
      </c>
      <c r="L28067" s="311"/>
    </row>
    <row r="28068" spans="11:12" ht="15.75" x14ac:dyDescent="0.2">
      <c r="K28068" s="311">
        <v>1</v>
      </c>
      <c r="L28068" s="311"/>
    </row>
    <row r="28069" spans="11:12" ht="15.75" x14ac:dyDescent="0.2">
      <c r="K28069" s="311">
        <v>1</v>
      </c>
      <c r="L28069" s="311"/>
    </row>
    <row r="28070" spans="11:12" ht="15.75" x14ac:dyDescent="0.2">
      <c r="K28070" s="311">
        <v>1</v>
      </c>
      <c r="L28070" s="311"/>
    </row>
    <row r="28071" spans="11:12" ht="15.75" x14ac:dyDescent="0.2">
      <c r="K28071" s="311">
        <v>1</v>
      </c>
      <c r="L28071" s="311"/>
    </row>
    <row r="28072" spans="11:12" ht="15.75" x14ac:dyDescent="0.2">
      <c r="K28072" s="311">
        <v>1</v>
      </c>
      <c r="L28072" s="311"/>
    </row>
    <row r="28073" spans="11:12" ht="15.75" x14ac:dyDescent="0.2">
      <c r="K28073" s="311">
        <v>1</v>
      </c>
      <c r="L28073" s="311"/>
    </row>
    <row r="28074" spans="11:12" ht="15.75" x14ac:dyDescent="0.2">
      <c r="K28074" s="311">
        <v>1</v>
      </c>
      <c r="L28074" s="311"/>
    </row>
    <row r="28075" spans="11:12" ht="15.75" x14ac:dyDescent="0.2">
      <c r="K28075" s="311">
        <v>1</v>
      </c>
      <c r="L28075" s="311"/>
    </row>
    <row r="28076" spans="11:12" ht="15.75" x14ac:dyDescent="0.2">
      <c r="K28076" s="311">
        <v>1</v>
      </c>
      <c r="L28076" s="311"/>
    </row>
    <row r="28077" spans="11:12" ht="15.75" x14ac:dyDescent="0.2">
      <c r="K28077" s="311">
        <v>1</v>
      </c>
      <c r="L28077" s="311"/>
    </row>
    <row r="28078" spans="11:12" ht="15.75" x14ac:dyDescent="0.2">
      <c r="K28078" s="311">
        <v>1</v>
      </c>
      <c r="L28078" s="311"/>
    </row>
    <row r="28079" spans="11:12" ht="15.75" x14ac:dyDescent="0.2">
      <c r="K28079" s="311">
        <v>1</v>
      </c>
      <c r="L28079" s="311"/>
    </row>
    <row r="28080" spans="11:12" ht="15.75" x14ac:dyDescent="0.2">
      <c r="K28080" s="311">
        <v>1</v>
      </c>
      <c r="L28080" s="311"/>
    </row>
    <row r="28081" spans="11:12" ht="15.75" x14ac:dyDescent="0.2">
      <c r="K28081" s="311">
        <v>1</v>
      </c>
      <c r="L28081" s="311"/>
    </row>
    <row r="28082" spans="11:12" ht="15.75" x14ac:dyDescent="0.2">
      <c r="K28082" s="311">
        <v>1</v>
      </c>
      <c r="L28082" s="311"/>
    </row>
    <row r="28083" spans="11:12" ht="15.75" x14ac:dyDescent="0.2">
      <c r="K28083" s="311">
        <v>1</v>
      </c>
      <c r="L28083" s="311"/>
    </row>
    <row r="28084" spans="11:12" ht="15.75" x14ac:dyDescent="0.2">
      <c r="K28084" s="311">
        <v>1</v>
      </c>
      <c r="L28084" s="311"/>
    </row>
    <row r="28085" spans="11:12" ht="15.75" x14ac:dyDescent="0.2">
      <c r="K28085" s="311">
        <v>1</v>
      </c>
      <c r="L28085" s="311"/>
    </row>
    <row r="28086" spans="11:12" ht="15.75" x14ac:dyDescent="0.2">
      <c r="K28086" s="311">
        <v>1</v>
      </c>
      <c r="L28086" s="311"/>
    </row>
    <row r="28087" spans="11:12" ht="15.75" x14ac:dyDescent="0.2">
      <c r="K28087" s="311">
        <v>1</v>
      </c>
      <c r="L28087" s="311"/>
    </row>
    <row r="28088" spans="11:12" ht="15.75" x14ac:dyDescent="0.2">
      <c r="K28088" s="311">
        <v>1</v>
      </c>
      <c r="L28088" s="311"/>
    </row>
    <row r="28089" spans="11:12" ht="15.75" x14ac:dyDescent="0.2">
      <c r="K28089" s="311">
        <v>1</v>
      </c>
      <c r="L28089" s="311"/>
    </row>
    <row r="28090" spans="11:12" ht="15.75" x14ac:dyDescent="0.2">
      <c r="K28090" s="311">
        <v>1</v>
      </c>
      <c r="L28090" s="311"/>
    </row>
    <row r="28091" spans="11:12" ht="15.75" x14ac:dyDescent="0.2">
      <c r="K28091" s="311">
        <v>1</v>
      </c>
      <c r="L28091" s="311"/>
    </row>
    <row r="28092" spans="11:12" ht="15.75" x14ac:dyDescent="0.2">
      <c r="K28092" s="311">
        <v>1</v>
      </c>
      <c r="L28092" s="311"/>
    </row>
    <row r="28093" spans="11:12" ht="15.75" x14ac:dyDescent="0.2">
      <c r="K28093" s="311">
        <v>1</v>
      </c>
      <c r="L28093" s="311"/>
    </row>
    <row r="28094" spans="11:12" ht="15.75" x14ac:dyDescent="0.2">
      <c r="K28094" s="311">
        <v>1</v>
      </c>
      <c r="L28094" s="311"/>
    </row>
    <row r="28095" spans="11:12" ht="15.75" x14ac:dyDescent="0.2">
      <c r="K28095" s="311">
        <v>1</v>
      </c>
      <c r="L28095" s="311"/>
    </row>
    <row r="28096" spans="11:12" ht="15.75" x14ac:dyDescent="0.2">
      <c r="K28096" s="311">
        <v>1</v>
      </c>
      <c r="L28096" s="311"/>
    </row>
    <row r="28097" spans="11:12" ht="15.75" x14ac:dyDescent="0.2">
      <c r="K28097" s="311">
        <v>1</v>
      </c>
      <c r="L28097" s="311"/>
    </row>
    <row r="28098" spans="11:12" ht="15.75" x14ac:dyDescent="0.2">
      <c r="K28098" s="311">
        <v>1</v>
      </c>
      <c r="L28098" s="311"/>
    </row>
    <row r="28099" spans="11:12" ht="15.75" x14ac:dyDescent="0.2">
      <c r="K28099" s="311">
        <v>1</v>
      </c>
      <c r="L28099" s="311"/>
    </row>
    <row r="28100" spans="11:12" ht="15.75" x14ac:dyDescent="0.2">
      <c r="K28100" s="311">
        <v>1</v>
      </c>
      <c r="L28100" s="311"/>
    </row>
    <row r="28101" spans="11:12" ht="15.75" x14ac:dyDescent="0.2">
      <c r="K28101" s="311">
        <v>1</v>
      </c>
      <c r="L28101" s="311"/>
    </row>
    <row r="28102" spans="11:12" ht="15.75" x14ac:dyDescent="0.2">
      <c r="K28102" s="311">
        <v>1</v>
      </c>
      <c r="L28102" s="311"/>
    </row>
    <row r="28103" spans="11:12" ht="15.75" x14ac:dyDescent="0.2">
      <c r="K28103" s="311">
        <v>1</v>
      </c>
      <c r="L28103" s="311"/>
    </row>
    <row r="28104" spans="11:12" ht="15.75" x14ac:dyDescent="0.2">
      <c r="K28104" s="311">
        <v>1</v>
      </c>
      <c r="L28104" s="311"/>
    </row>
    <row r="28105" spans="11:12" ht="15.75" x14ac:dyDescent="0.2">
      <c r="K28105" s="311">
        <v>1</v>
      </c>
      <c r="L28105" s="311"/>
    </row>
    <row r="28106" spans="11:12" ht="15.75" x14ac:dyDescent="0.2">
      <c r="K28106" s="311">
        <v>1</v>
      </c>
      <c r="L28106" s="311"/>
    </row>
    <row r="28107" spans="11:12" ht="15.75" x14ac:dyDescent="0.2">
      <c r="K28107" s="311">
        <v>1</v>
      </c>
      <c r="L28107" s="311"/>
    </row>
    <row r="28108" spans="11:12" ht="15.75" x14ac:dyDescent="0.2">
      <c r="K28108" s="311">
        <v>1</v>
      </c>
      <c r="L28108" s="311"/>
    </row>
    <row r="28109" spans="11:12" ht="15.75" x14ac:dyDescent="0.2">
      <c r="K28109" s="311">
        <v>1</v>
      </c>
      <c r="L28109" s="311"/>
    </row>
    <row r="28110" spans="11:12" ht="15.75" x14ac:dyDescent="0.2">
      <c r="K28110" s="311">
        <v>1</v>
      </c>
      <c r="L28110" s="311"/>
    </row>
    <row r="28111" spans="11:12" ht="15.75" x14ac:dyDescent="0.2">
      <c r="K28111" s="311">
        <v>1</v>
      </c>
      <c r="L28111" s="311"/>
    </row>
    <row r="28112" spans="11:12" ht="15.75" x14ac:dyDescent="0.2">
      <c r="K28112" s="311">
        <v>1</v>
      </c>
      <c r="L28112" s="311"/>
    </row>
    <row r="28113" spans="11:12" ht="15.75" x14ac:dyDescent="0.2">
      <c r="K28113" s="311">
        <v>1</v>
      </c>
      <c r="L28113" s="311"/>
    </row>
    <row r="28114" spans="11:12" ht="15.75" x14ac:dyDescent="0.2">
      <c r="K28114" s="311">
        <v>1</v>
      </c>
      <c r="L28114" s="311"/>
    </row>
    <row r="28115" spans="11:12" ht="15.75" x14ac:dyDescent="0.2">
      <c r="K28115" s="311">
        <v>1</v>
      </c>
      <c r="L28115" s="311"/>
    </row>
    <row r="28116" spans="11:12" ht="15.75" x14ac:dyDescent="0.2">
      <c r="K28116" s="311">
        <v>1</v>
      </c>
      <c r="L28116" s="311"/>
    </row>
    <row r="28117" spans="11:12" ht="15.75" x14ac:dyDescent="0.2">
      <c r="K28117" s="311">
        <v>1</v>
      </c>
      <c r="L28117" s="311"/>
    </row>
    <row r="28118" spans="11:12" ht="15.75" x14ac:dyDescent="0.2">
      <c r="K28118" s="311">
        <v>1</v>
      </c>
      <c r="L28118" s="311"/>
    </row>
    <row r="28119" spans="11:12" ht="15.75" x14ac:dyDescent="0.2">
      <c r="K28119" s="311">
        <v>1</v>
      </c>
      <c r="L28119" s="311"/>
    </row>
    <row r="28120" spans="11:12" ht="15.75" x14ac:dyDescent="0.2">
      <c r="K28120" s="311">
        <v>1</v>
      </c>
      <c r="L28120" s="311"/>
    </row>
    <row r="28121" spans="11:12" ht="15.75" x14ac:dyDescent="0.2">
      <c r="K28121" s="311">
        <v>1</v>
      </c>
      <c r="L28121" s="311"/>
    </row>
    <row r="28122" spans="11:12" ht="15.75" x14ac:dyDescent="0.2">
      <c r="K28122" s="311">
        <v>1</v>
      </c>
      <c r="L28122" s="311"/>
    </row>
    <row r="28123" spans="11:12" ht="15.75" x14ac:dyDescent="0.2">
      <c r="K28123" s="311">
        <v>1</v>
      </c>
      <c r="L28123" s="311"/>
    </row>
    <row r="28124" spans="11:12" ht="15.75" x14ac:dyDescent="0.2">
      <c r="K28124" s="311">
        <v>1</v>
      </c>
      <c r="L28124" s="311"/>
    </row>
    <row r="28125" spans="11:12" ht="15.75" x14ac:dyDescent="0.2">
      <c r="K28125" s="311">
        <v>1</v>
      </c>
      <c r="L28125" s="311"/>
    </row>
    <row r="28126" spans="11:12" ht="15.75" x14ac:dyDescent="0.2">
      <c r="K28126" s="311">
        <v>1</v>
      </c>
      <c r="L28126" s="311"/>
    </row>
    <row r="28127" spans="11:12" ht="15.75" x14ac:dyDescent="0.2">
      <c r="K28127" s="311">
        <v>1</v>
      </c>
      <c r="L28127" s="311"/>
    </row>
    <row r="28128" spans="11:12" ht="15.75" x14ac:dyDescent="0.2">
      <c r="K28128" s="311">
        <v>1</v>
      </c>
      <c r="L28128" s="311"/>
    </row>
    <row r="28129" spans="11:12" ht="15.75" x14ac:dyDescent="0.2">
      <c r="K28129" s="311">
        <v>1</v>
      </c>
      <c r="L28129" s="311"/>
    </row>
    <row r="28130" spans="11:12" ht="15.75" x14ac:dyDescent="0.2">
      <c r="K28130" s="311">
        <v>1</v>
      </c>
      <c r="L28130" s="311"/>
    </row>
    <row r="28131" spans="11:12" ht="15.75" x14ac:dyDescent="0.2">
      <c r="K28131" s="311">
        <v>1</v>
      </c>
      <c r="L28131" s="311"/>
    </row>
    <row r="28132" spans="11:12" ht="15.75" x14ac:dyDescent="0.2">
      <c r="K28132" s="311">
        <v>1</v>
      </c>
      <c r="L28132" s="311"/>
    </row>
    <row r="28133" spans="11:12" ht="15.75" x14ac:dyDescent="0.2">
      <c r="K28133" s="311">
        <v>1</v>
      </c>
      <c r="L28133" s="311"/>
    </row>
    <row r="28134" spans="11:12" ht="15.75" x14ac:dyDescent="0.2">
      <c r="K28134" s="311">
        <v>1</v>
      </c>
      <c r="L28134" s="311"/>
    </row>
    <row r="28135" spans="11:12" ht="15.75" x14ac:dyDescent="0.2">
      <c r="K28135" s="311">
        <v>1</v>
      </c>
      <c r="L28135" s="311"/>
    </row>
    <row r="28136" spans="11:12" ht="15.75" x14ac:dyDescent="0.2">
      <c r="K28136" s="311">
        <v>1</v>
      </c>
      <c r="L28136" s="311"/>
    </row>
    <row r="28137" spans="11:12" ht="15.75" x14ac:dyDescent="0.2">
      <c r="K28137" s="311">
        <v>1</v>
      </c>
      <c r="L28137" s="311"/>
    </row>
    <row r="28138" spans="11:12" ht="15.75" x14ac:dyDescent="0.2">
      <c r="K28138" s="311">
        <v>1</v>
      </c>
      <c r="L28138" s="311"/>
    </row>
    <row r="28139" spans="11:12" ht="15.75" x14ac:dyDescent="0.2">
      <c r="K28139" s="311">
        <v>1</v>
      </c>
      <c r="L28139" s="311"/>
    </row>
    <row r="28140" spans="11:12" ht="15.75" x14ac:dyDescent="0.2">
      <c r="K28140" s="311">
        <v>1</v>
      </c>
      <c r="L28140" s="311"/>
    </row>
    <row r="28141" spans="11:12" ht="15.75" x14ac:dyDescent="0.2">
      <c r="K28141" s="311">
        <v>1</v>
      </c>
      <c r="L28141" s="311"/>
    </row>
    <row r="28142" spans="11:12" ht="15.75" x14ac:dyDescent="0.2">
      <c r="K28142" s="311">
        <v>1</v>
      </c>
      <c r="L28142" s="311"/>
    </row>
    <row r="28143" spans="11:12" ht="15.75" x14ac:dyDescent="0.2">
      <c r="K28143" s="311">
        <v>1</v>
      </c>
      <c r="L28143" s="311"/>
    </row>
    <row r="28144" spans="11:12" ht="15.75" x14ac:dyDescent="0.2">
      <c r="K28144" s="311">
        <v>1</v>
      </c>
      <c r="L28144" s="311"/>
    </row>
    <row r="28145" spans="11:12" ht="15.75" x14ac:dyDescent="0.2">
      <c r="K28145" s="311">
        <v>1</v>
      </c>
      <c r="L28145" s="311"/>
    </row>
    <row r="28146" spans="11:12" ht="15.75" x14ac:dyDescent="0.2">
      <c r="K28146" s="311">
        <v>1</v>
      </c>
      <c r="L28146" s="311"/>
    </row>
    <row r="28147" spans="11:12" ht="15.75" x14ac:dyDescent="0.2">
      <c r="K28147" s="311">
        <v>1</v>
      </c>
      <c r="L28147" s="311"/>
    </row>
    <row r="28148" spans="11:12" ht="15.75" x14ac:dyDescent="0.2">
      <c r="K28148" s="311">
        <v>1</v>
      </c>
      <c r="L28148" s="311"/>
    </row>
    <row r="28149" spans="11:12" ht="15.75" x14ac:dyDescent="0.2">
      <c r="K28149" s="311">
        <v>1</v>
      </c>
      <c r="L28149" s="311"/>
    </row>
    <row r="28150" spans="11:12" ht="15.75" x14ac:dyDescent="0.2">
      <c r="K28150" s="311">
        <v>1</v>
      </c>
      <c r="L28150" s="311"/>
    </row>
    <row r="28151" spans="11:12" ht="15.75" x14ac:dyDescent="0.2">
      <c r="K28151" s="311">
        <v>1</v>
      </c>
      <c r="L28151" s="311"/>
    </row>
    <row r="28152" spans="11:12" ht="15.75" x14ac:dyDescent="0.2">
      <c r="K28152" s="311">
        <v>1</v>
      </c>
      <c r="L28152" s="311"/>
    </row>
    <row r="28153" spans="11:12" ht="15.75" x14ac:dyDescent="0.2">
      <c r="K28153" s="311">
        <v>1</v>
      </c>
      <c r="L28153" s="311"/>
    </row>
    <row r="28154" spans="11:12" ht="15.75" x14ac:dyDescent="0.2">
      <c r="K28154" s="311">
        <v>1</v>
      </c>
      <c r="L28154" s="311"/>
    </row>
    <row r="28155" spans="11:12" ht="15.75" x14ac:dyDescent="0.2">
      <c r="K28155" s="311">
        <v>1</v>
      </c>
      <c r="L28155" s="311"/>
    </row>
    <row r="28156" spans="11:12" ht="15.75" x14ac:dyDescent="0.2">
      <c r="K28156" s="311">
        <v>1</v>
      </c>
      <c r="L28156" s="311"/>
    </row>
    <row r="28157" spans="11:12" ht="15.75" x14ac:dyDescent="0.2">
      <c r="K28157" s="311">
        <v>1</v>
      </c>
      <c r="L28157" s="311"/>
    </row>
    <row r="28158" spans="11:12" ht="15.75" x14ac:dyDescent="0.2">
      <c r="K28158" s="311">
        <v>1</v>
      </c>
      <c r="L28158" s="311"/>
    </row>
    <row r="28159" spans="11:12" ht="15.75" x14ac:dyDescent="0.2">
      <c r="K28159" s="311">
        <v>1</v>
      </c>
      <c r="L28159" s="311"/>
    </row>
    <row r="28160" spans="11:12" ht="15.75" x14ac:dyDescent="0.2">
      <c r="K28160" s="311">
        <v>1</v>
      </c>
      <c r="L28160" s="311"/>
    </row>
    <row r="28161" spans="11:12" ht="15.75" x14ac:dyDescent="0.2">
      <c r="K28161" s="311">
        <v>1</v>
      </c>
      <c r="L28161" s="311"/>
    </row>
    <row r="28162" spans="11:12" ht="15.75" x14ac:dyDescent="0.2">
      <c r="K28162" s="311">
        <v>1</v>
      </c>
      <c r="L28162" s="311"/>
    </row>
    <row r="28163" spans="11:12" ht="15.75" x14ac:dyDescent="0.2">
      <c r="K28163" s="311">
        <v>1</v>
      </c>
      <c r="L28163" s="311"/>
    </row>
    <row r="28164" spans="11:12" ht="15.75" x14ac:dyDescent="0.2">
      <c r="K28164" s="311">
        <v>1</v>
      </c>
      <c r="L28164" s="311"/>
    </row>
    <row r="28165" spans="11:12" ht="15.75" x14ac:dyDescent="0.2">
      <c r="K28165" s="311">
        <v>1</v>
      </c>
      <c r="L28165" s="311"/>
    </row>
    <row r="28166" spans="11:12" ht="15.75" x14ac:dyDescent="0.2">
      <c r="K28166" s="311">
        <v>1</v>
      </c>
      <c r="L28166" s="311"/>
    </row>
    <row r="28167" spans="11:12" ht="15.75" x14ac:dyDescent="0.2">
      <c r="K28167" s="311">
        <v>1</v>
      </c>
      <c r="L28167" s="311"/>
    </row>
    <row r="28168" spans="11:12" ht="15.75" x14ac:dyDescent="0.2">
      <c r="K28168" s="311">
        <v>1</v>
      </c>
      <c r="L28168" s="311"/>
    </row>
    <row r="28169" spans="11:12" ht="15.75" x14ac:dyDescent="0.2">
      <c r="K28169" s="311">
        <v>1</v>
      </c>
      <c r="L28169" s="311"/>
    </row>
    <row r="28170" spans="11:12" ht="15.75" x14ac:dyDescent="0.2">
      <c r="K28170" s="311">
        <v>1</v>
      </c>
      <c r="L28170" s="311"/>
    </row>
    <row r="28171" spans="11:12" ht="15.75" x14ac:dyDescent="0.2">
      <c r="K28171" s="311">
        <v>1</v>
      </c>
      <c r="L28171" s="311"/>
    </row>
    <row r="28172" spans="11:12" ht="15.75" x14ac:dyDescent="0.2">
      <c r="K28172" s="311">
        <v>1</v>
      </c>
      <c r="L28172" s="311"/>
    </row>
    <row r="28173" spans="11:12" ht="15.75" x14ac:dyDescent="0.2">
      <c r="K28173" s="311">
        <v>1</v>
      </c>
      <c r="L28173" s="311"/>
    </row>
    <row r="28174" spans="11:12" ht="15.75" x14ac:dyDescent="0.2">
      <c r="K28174" s="311">
        <v>1</v>
      </c>
      <c r="L28174" s="311"/>
    </row>
    <row r="28175" spans="11:12" ht="15.75" x14ac:dyDescent="0.2">
      <c r="K28175" s="311">
        <v>1</v>
      </c>
      <c r="L28175" s="311"/>
    </row>
    <row r="28176" spans="11:12" ht="15.75" x14ac:dyDescent="0.2">
      <c r="K28176" s="311">
        <v>1</v>
      </c>
      <c r="L28176" s="311"/>
    </row>
    <row r="28177" spans="11:12" ht="15.75" x14ac:dyDescent="0.2">
      <c r="K28177" s="311">
        <v>1</v>
      </c>
      <c r="L28177" s="311"/>
    </row>
    <row r="28178" spans="11:12" ht="15.75" x14ac:dyDescent="0.2">
      <c r="K28178" s="311">
        <v>1</v>
      </c>
      <c r="L28178" s="311"/>
    </row>
    <row r="28179" spans="11:12" ht="15.75" x14ac:dyDescent="0.2">
      <c r="K28179" s="311">
        <v>1</v>
      </c>
      <c r="L28179" s="311"/>
    </row>
    <row r="28180" spans="11:12" ht="15.75" x14ac:dyDescent="0.2">
      <c r="K28180" s="311">
        <v>1</v>
      </c>
      <c r="L28180" s="311"/>
    </row>
    <row r="28181" spans="11:12" ht="15.75" x14ac:dyDescent="0.2">
      <c r="K28181" s="311">
        <v>1</v>
      </c>
      <c r="L28181" s="311"/>
    </row>
    <row r="28182" spans="11:12" ht="15.75" x14ac:dyDescent="0.2">
      <c r="K28182" s="311">
        <v>1</v>
      </c>
      <c r="L28182" s="311"/>
    </row>
    <row r="28183" spans="11:12" ht="15.75" x14ac:dyDescent="0.2">
      <c r="K28183" s="311">
        <v>1</v>
      </c>
      <c r="L28183" s="311"/>
    </row>
    <row r="28184" spans="11:12" ht="15.75" x14ac:dyDescent="0.2">
      <c r="K28184" s="311">
        <v>1</v>
      </c>
      <c r="L28184" s="311"/>
    </row>
    <row r="28185" spans="11:12" ht="15.75" x14ac:dyDescent="0.2">
      <c r="K28185" s="311">
        <v>1</v>
      </c>
      <c r="L28185" s="311"/>
    </row>
    <row r="28186" spans="11:12" ht="15.75" x14ac:dyDescent="0.2">
      <c r="K28186" s="311">
        <v>1</v>
      </c>
      <c r="L28186" s="311"/>
    </row>
    <row r="28187" spans="11:12" ht="15.75" x14ac:dyDescent="0.2">
      <c r="K28187" s="311">
        <v>1</v>
      </c>
      <c r="L28187" s="311"/>
    </row>
    <row r="28188" spans="11:12" ht="15.75" x14ac:dyDescent="0.2">
      <c r="K28188" s="311">
        <v>1</v>
      </c>
      <c r="L28188" s="311"/>
    </row>
    <row r="28189" spans="11:12" ht="15.75" x14ac:dyDescent="0.2">
      <c r="K28189" s="311">
        <v>1</v>
      </c>
      <c r="L28189" s="311"/>
    </row>
    <row r="28190" spans="11:12" ht="15.75" x14ac:dyDescent="0.2">
      <c r="K28190" s="311">
        <v>1</v>
      </c>
      <c r="L28190" s="311"/>
    </row>
    <row r="28191" spans="11:12" ht="15.75" x14ac:dyDescent="0.2">
      <c r="K28191" s="311">
        <v>1</v>
      </c>
      <c r="L28191" s="311"/>
    </row>
    <row r="28192" spans="11:12" ht="15.75" x14ac:dyDescent="0.2">
      <c r="K28192" s="311">
        <v>1</v>
      </c>
      <c r="L28192" s="311"/>
    </row>
    <row r="28193" spans="11:12" ht="15.75" x14ac:dyDescent="0.2">
      <c r="K28193" s="311">
        <v>1</v>
      </c>
      <c r="L28193" s="311"/>
    </row>
    <row r="28194" spans="11:12" ht="15.75" x14ac:dyDescent="0.2">
      <c r="K28194" s="311">
        <v>1</v>
      </c>
      <c r="L28194" s="311"/>
    </row>
    <row r="28195" spans="11:12" ht="15.75" x14ac:dyDescent="0.2">
      <c r="K28195" s="311">
        <v>1</v>
      </c>
      <c r="L28195" s="311"/>
    </row>
    <row r="28196" spans="11:12" ht="15.75" x14ac:dyDescent="0.2">
      <c r="K28196" s="311">
        <v>1</v>
      </c>
      <c r="L28196" s="311"/>
    </row>
    <row r="28197" spans="11:12" ht="15.75" x14ac:dyDescent="0.2">
      <c r="K28197" s="311">
        <v>1</v>
      </c>
      <c r="L28197" s="311"/>
    </row>
    <row r="28198" spans="11:12" ht="15.75" x14ac:dyDescent="0.2">
      <c r="K28198" s="311">
        <v>1</v>
      </c>
      <c r="L28198" s="311"/>
    </row>
    <row r="28199" spans="11:12" ht="15.75" x14ac:dyDescent="0.2">
      <c r="K28199" s="311">
        <v>1</v>
      </c>
      <c r="L28199" s="311"/>
    </row>
    <row r="28200" spans="11:12" ht="15.75" x14ac:dyDescent="0.2">
      <c r="K28200" s="311">
        <v>1</v>
      </c>
      <c r="L28200" s="311"/>
    </row>
    <row r="28201" spans="11:12" ht="15.75" x14ac:dyDescent="0.2">
      <c r="K28201" s="311">
        <v>1</v>
      </c>
      <c r="L28201" s="311"/>
    </row>
    <row r="28202" spans="11:12" ht="15.75" x14ac:dyDescent="0.2">
      <c r="K28202" s="311">
        <v>1</v>
      </c>
      <c r="L28202" s="311"/>
    </row>
    <row r="28203" spans="11:12" ht="15.75" x14ac:dyDescent="0.2">
      <c r="K28203" s="311">
        <v>1</v>
      </c>
      <c r="L28203" s="311"/>
    </row>
    <row r="28204" spans="11:12" ht="15.75" x14ac:dyDescent="0.2">
      <c r="K28204" s="311">
        <v>1</v>
      </c>
      <c r="L28204" s="311"/>
    </row>
    <row r="28205" spans="11:12" ht="15.75" x14ac:dyDescent="0.2">
      <c r="K28205" s="311">
        <v>1</v>
      </c>
      <c r="L28205" s="311"/>
    </row>
    <row r="28206" spans="11:12" ht="15.75" x14ac:dyDescent="0.2">
      <c r="K28206" s="311">
        <v>1</v>
      </c>
      <c r="L28206" s="311"/>
    </row>
    <row r="28207" spans="11:12" ht="15.75" x14ac:dyDescent="0.2">
      <c r="K28207" s="311">
        <v>1</v>
      </c>
      <c r="L28207" s="311"/>
    </row>
    <row r="28208" spans="11:12" ht="15.75" x14ac:dyDescent="0.2">
      <c r="K28208" s="311">
        <v>1</v>
      </c>
      <c r="L28208" s="311"/>
    </row>
    <row r="28209" spans="11:12" ht="15.75" x14ac:dyDescent="0.2">
      <c r="K28209" s="311">
        <v>1</v>
      </c>
      <c r="L28209" s="311"/>
    </row>
    <row r="28210" spans="11:12" ht="15.75" x14ac:dyDescent="0.2">
      <c r="K28210" s="311">
        <v>1</v>
      </c>
      <c r="L28210" s="311"/>
    </row>
    <row r="28211" spans="11:12" ht="15.75" x14ac:dyDescent="0.2">
      <c r="K28211" s="311">
        <v>1</v>
      </c>
      <c r="L28211" s="311"/>
    </row>
    <row r="28212" spans="11:12" ht="15.75" x14ac:dyDescent="0.2">
      <c r="K28212" s="311">
        <v>1</v>
      </c>
      <c r="L28212" s="311"/>
    </row>
    <row r="28213" spans="11:12" ht="15.75" x14ac:dyDescent="0.2">
      <c r="K28213" s="311">
        <v>1</v>
      </c>
      <c r="L28213" s="311"/>
    </row>
    <row r="28214" spans="11:12" ht="15.75" x14ac:dyDescent="0.2">
      <c r="K28214" s="311">
        <v>1</v>
      </c>
      <c r="L28214" s="311"/>
    </row>
    <row r="28215" spans="11:12" ht="15.75" x14ac:dyDescent="0.2">
      <c r="K28215" s="311">
        <v>1</v>
      </c>
      <c r="L28215" s="311"/>
    </row>
    <row r="28216" spans="11:12" ht="15.75" x14ac:dyDescent="0.2">
      <c r="K28216" s="311">
        <v>1</v>
      </c>
      <c r="L28216" s="311"/>
    </row>
    <row r="28217" spans="11:12" ht="15.75" x14ac:dyDescent="0.2">
      <c r="K28217" s="311">
        <v>1</v>
      </c>
      <c r="L28217" s="311"/>
    </row>
    <row r="28218" spans="11:12" ht="15.75" x14ac:dyDescent="0.2">
      <c r="K28218" s="311">
        <v>1</v>
      </c>
      <c r="L28218" s="311"/>
    </row>
    <row r="28219" spans="11:12" ht="15.75" x14ac:dyDescent="0.2">
      <c r="K28219" s="311">
        <v>1</v>
      </c>
      <c r="L28219" s="311"/>
    </row>
    <row r="28220" spans="11:12" ht="15.75" x14ac:dyDescent="0.2">
      <c r="K28220" s="311">
        <v>1</v>
      </c>
      <c r="L28220" s="311"/>
    </row>
    <row r="28221" spans="11:12" ht="15.75" x14ac:dyDescent="0.2">
      <c r="K28221" s="311">
        <v>1</v>
      </c>
      <c r="L28221" s="311"/>
    </row>
    <row r="28222" spans="11:12" ht="15.75" x14ac:dyDescent="0.2">
      <c r="K28222" s="311">
        <v>1</v>
      </c>
      <c r="L28222" s="311"/>
    </row>
    <row r="28223" spans="11:12" ht="15.75" x14ac:dyDescent="0.2">
      <c r="K28223" s="311">
        <v>1</v>
      </c>
      <c r="L28223" s="311"/>
    </row>
    <row r="28224" spans="11:12" ht="15.75" x14ac:dyDescent="0.2">
      <c r="K28224" s="311">
        <v>1</v>
      </c>
      <c r="L28224" s="311"/>
    </row>
    <row r="28225" spans="11:12" ht="15.75" x14ac:dyDescent="0.2">
      <c r="K28225" s="311">
        <v>1</v>
      </c>
      <c r="L28225" s="311"/>
    </row>
    <row r="28226" spans="11:12" ht="15.75" x14ac:dyDescent="0.2">
      <c r="K28226" s="311">
        <v>1</v>
      </c>
      <c r="L28226" s="311"/>
    </row>
    <row r="28227" spans="11:12" ht="15.75" x14ac:dyDescent="0.2">
      <c r="K28227" s="311">
        <v>1</v>
      </c>
      <c r="L28227" s="311"/>
    </row>
    <row r="28228" spans="11:12" ht="15.75" x14ac:dyDescent="0.2">
      <c r="K28228" s="311">
        <v>1</v>
      </c>
      <c r="L28228" s="311"/>
    </row>
    <row r="28229" spans="11:12" ht="15.75" x14ac:dyDescent="0.2">
      <c r="K28229" s="311">
        <v>1</v>
      </c>
      <c r="L28229" s="311"/>
    </row>
    <row r="28230" spans="11:12" ht="15.75" x14ac:dyDescent="0.2">
      <c r="K28230" s="311">
        <v>1</v>
      </c>
      <c r="L28230" s="311"/>
    </row>
    <row r="28231" spans="11:12" ht="15.75" x14ac:dyDescent="0.2">
      <c r="K28231" s="311">
        <v>1</v>
      </c>
      <c r="L28231" s="311"/>
    </row>
    <row r="28232" spans="11:12" ht="15.75" x14ac:dyDescent="0.2">
      <c r="K28232" s="311">
        <v>1</v>
      </c>
      <c r="L28232" s="311"/>
    </row>
    <row r="28233" spans="11:12" ht="15.75" x14ac:dyDescent="0.2">
      <c r="K28233" s="311">
        <v>1</v>
      </c>
      <c r="L28233" s="311"/>
    </row>
    <row r="28234" spans="11:12" ht="15.75" x14ac:dyDescent="0.2">
      <c r="K28234" s="311">
        <v>1</v>
      </c>
      <c r="L28234" s="311"/>
    </row>
    <row r="28235" spans="11:12" ht="15.75" x14ac:dyDescent="0.2">
      <c r="K28235" s="311">
        <v>1</v>
      </c>
      <c r="L28235" s="311"/>
    </row>
    <row r="28236" spans="11:12" ht="15.75" x14ac:dyDescent="0.2">
      <c r="K28236" s="311">
        <v>1</v>
      </c>
      <c r="L28236" s="311"/>
    </row>
    <row r="28237" spans="11:12" ht="15.75" x14ac:dyDescent="0.2">
      <c r="K28237" s="311">
        <v>1</v>
      </c>
      <c r="L28237" s="311"/>
    </row>
    <row r="28238" spans="11:12" ht="15.75" x14ac:dyDescent="0.2">
      <c r="K28238" s="311">
        <v>1</v>
      </c>
      <c r="L28238" s="311"/>
    </row>
    <row r="28239" spans="11:12" ht="15.75" x14ac:dyDescent="0.2">
      <c r="K28239" s="311">
        <v>1</v>
      </c>
      <c r="L28239" s="311"/>
    </row>
    <row r="28240" spans="11:12" ht="15.75" x14ac:dyDescent="0.2">
      <c r="K28240" s="311">
        <v>1</v>
      </c>
      <c r="L28240" s="311"/>
    </row>
    <row r="28241" spans="11:12" ht="15.75" x14ac:dyDescent="0.2">
      <c r="K28241" s="311">
        <v>1</v>
      </c>
      <c r="L28241" s="311"/>
    </row>
    <row r="28242" spans="11:12" ht="15.75" x14ac:dyDescent="0.2">
      <c r="K28242" s="311">
        <v>1</v>
      </c>
      <c r="L28242" s="311"/>
    </row>
    <row r="28243" spans="11:12" ht="15.75" x14ac:dyDescent="0.2">
      <c r="K28243" s="311">
        <v>1</v>
      </c>
      <c r="L28243" s="311"/>
    </row>
    <row r="28244" spans="11:12" ht="15.75" x14ac:dyDescent="0.2">
      <c r="K28244" s="311">
        <v>1</v>
      </c>
      <c r="L28244" s="311"/>
    </row>
    <row r="28245" spans="11:12" ht="15.75" x14ac:dyDescent="0.2">
      <c r="K28245" s="311">
        <v>1</v>
      </c>
      <c r="L28245" s="311"/>
    </row>
    <row r="28246" spans="11:12" ht="15.75" x14ac:dyDescent="0.2">
      <c r="K28246" s="311">
        <v>1</v>
      </c>
      <c r="L28246" s="311"/>
    </row>
    <row r="28247" spans="11:12" ht="15.75" x14ac:dyDescent="0.2">
      <c r="K28247" s="311">
        <v>1</v>
      </c>
      <c r="L28247" s="311"/>
    </row>
    <row r="28248" spans="11:12" ht="15.75" x14ac:dyDescent="0.2">
      <c r="K28248" s="311">
        <v>1</v>
      </c>
      <c r="L28248" s="311"/>
    </row>
    <row r="28249" spans="11:12" ht="15.75" x14ac:dyDescent="0.2">
      <c r="K28249" s="311">
        <v>1</v>
      </c>
      <c r="L28249" s="311"/>
    </row>
    <row r="28250" spans="11:12" ht="15.75" x14ac:dyDescent="0.2">
      <c r="K28250" s="311">
        <v>1</v>
      </c>
      <c r="L28250" s="311"/>
    </row>
    <row r="28251" spans="11:12" ht="15.75" x14ac:dyDescent="0.2">
      <c r="K28251" s="311">
        <v>1</v>
      </c>
      <c r="L28251" s="311"/>
    </row>
    <row r="28252" spans="11:12" ht="15.75" x14ac:dyDescent="0.2">
      <c r="K28252" s="311">
        <v>1</v>
      </c>
      <c r="L28252" s="311"/>
    </row>
    <row r="28253" spans="11:12" ht="15.75" x14ac:dyDescent="0.2">
      <c r="K28253" s="311">
        <v>1</v>
      </c>
      <c r="L28253" s="311"/>
    </row>
    <row r="28254" spans="11:12" ht="15.75" x14ac:dyDescent="0.2">
      <c r="K28254" s="311">
        <v>1</v>
      </c>
      <c r="L28254" s="311"/>
    </row>
    <row r="28255" spans="11:12" ht="15.75" x14ac:dyDescent="0.2">
      <c r="K28255" s="311">
        <v>1</v>
      </c>
      <c r="L28255" s="311"/>
    </row>
    <row r="28256" spans="11:12" ht="15.75" x14ac:dyDescent="0.2">
      <c r="K28256" s="311">
        <v>1</v>
      </c>
      <c r="L28256" s="311"/>
    </row>
    <row r="28257" spans="11:12" ht="15.75" x14ac:dyDescent="0.2">
      <c r="K28257" s="311">
        <v>1</v>
      </c>
      <c r="L28257" s="311"/>
    </row>
    <row r="28258" spans="11:12" ht="15.75" x14ac:dyDescent="0.2">
      <c r="K28258" s="311">
        <v>1</v>
      </c>
      <c r="L28258" s="311"/>
    </row>
    <row r="28259" spans="11:12" ht="15.75" x14ac:dyDescent="0.2">
      <c r="K28259" s="311">
        <v>1</v>
      </c>
      <c r="L28259" s="311"/>
    </row>
    <row r="28260" spans="11:12" ht="15.75" x14ac:dyDescent="0.2">
      <c r="K28260" s="311">
        <v>1</v>
      </c>
      <c r="L28260" s="311"/>
    </row>
    <row r="28261" spans="11:12" ht="15.75" x14ac:dyDescent="0.2">
      <c r="K28261" s="311">
        <v>1</v>
      </c>
      <c r="L28261" s="311"/>
    </row>
    <row r="28262" spans="11:12" ht="15.75" x14ac:dyDescent="0.2">
      <c r="K28262" s="311">
        <v>1</v>
      </c>
      <c r="L28262" s="311"/>
    </row>
    <row r="28263" spans="11:12" ht="15.75" x14ac:dyDescent="0.2">
      <c r="K28263" s="311">
        <v>1</v>
      </c>
      <c r="L28263" s="311"/>
    </row>
    <row r="28264" spans="11:12" ht="15.75" x14ac:dyDescent="0.2">
      <c r="K28264" s="311">
        <v>1</v>
      </c>
      <c r="L28264" s="311"/>
    </row>
    <row r="28265" spans="11:12" ht="15.75" x14ac:dyDescent="0.2">
      <c r="K28265" s="311">
        <v>1</v>
      </c>
      <c r="L28265" s="311"/>
    </row>
    <row r="28266" spans="11:12" ht="15.75" x14ac:dyDescent="0.2">
      <c r="K28266" s="311">
        <v>1</v>
      </c>
      <c r="L28266" s="311"/>
    </row>
    <row r="28267" spans="11:12" ht="15.75" x14ac:dyDescent="0.2">
      <c r="K28267" s="311">
        <v>1</v>
      </c>
      <c r="L28267" s="311"/>
    </row>
    <row r="28268" spans="11:12" ht="15.75" x14ac:dyDescent="0.2">
      <c r="K28268" s="311">
        <v>1</v>
      </c>
      <c r="L28268" s="311"/>
    </row>
    <row r="28269" spans="11:12" ht="15.75" x14ac:dyDescent="0.2">
      <c r="K28269" s="311">
        <v>1</v>
      </c>
      <c r="L28269" s="311"/>
    </row>
    <row r="28270" spans="11:12" ht="15.75" x14ac:dyDescent="0.2">
      <c r="K28270" s="311">
        <v>1</v>
      </c>
      <c r="L28270" s="311"/>
    </row>
    <row r="28271" spans="11:12" ht="15.75" x14ac:dyDescent="0.2">
      <c r="K28271" s="311">
        <v>1</v>
      </c>
      <c r="L28271" s="311"/>
    </row>
    <row r="28272" spans="11:12" ht="15.75" x14ac:dyDescent="0.2">
      <c r="K28272" s="311">
        <v>1</v>
      </c>
      <c r="L28272" s="311"/>
    </row>
    <row r="28273" spans="11:12" ht="15.75" x14ac:dyDescent="0.2">
      <c r="K28273" s="311">
        <v>1</v>
      </c>
      <c r="L28273" s="311"/>
    </row>
    <row r="28274" spans="11:12" ht="15.75" x14ac:dyDescent="0.2">
      <c r="K28274" s="311">
        <v>1</v>
      </c>
      <c r="L28274" s="311"/>
    </row>
    <row r="28275" spans="11:12" ht="15.75" x14ac:dyDescent="0.2">
      <c r="K28275" s="311">
        <v>1</v>
      </c>
      <c r="L28275" s="311"/>
    </row>
    <row r="28276" spans="11:12" ht="15.75" x14ac:dyDescent="0.2">
      <c r="K28276" s="311">
        <v>1</v>
      </c>
      <c r="L28276" s="311"/>
    </row>
    <row r="28277" spans="11:12" ht="15.75" x14ac:dyDescent="0.2">
      <c r="K28277" s="311">
        <v>1</v>
      </c>
      <c r="L28277" s="311"/>
    </row>
    <row r="28278" spans="11:12" ht="15.75" x14ac:dyDescent="0.2">
      <c r="K28278" s="311">
        <v>1</v>
      </c>
      <c r="L28278" s="311"/>
    </row>
    <row r="28279" spans="11:12" ht="15.75" x14ac:dyDescent="0.2">
      <c r="K28279" s="311">
        <v>1</v>
      </c>
      <c r="L28279" s="311"/>
    </row>
    <row r="28280" spans="11:12" ht="15.75" x14ac:dyDescent="0.2">
      <c r="K28280" s="311">
        <v>1</v>
      </c>
      <c r="L28280" s="311"/>
    </row>
    <row r="28281" spans="11:12" ht="15.75" x14ac:dyDescent="0.2">
      <c r="K28281" s="311">
        <v>1</v>
      </c>
      <c r="L28281" s="311"/>
    </row>
    <row r="28282" spans="11:12" ht="15.75" x14ac:dyDescent="0.2">
      <c r="K28282" s="311">
        <v>1</v>
      </c>
      <c r="L28282" s="311"/>
    </row>
    <row r="28283" spans="11:12" ht="15.75" x14ac:dyDescent="0.2">
      <c r="K28283" s="311">
        <v>1</v>
      </c>
      <c r="L28283" s="311"/>
    </row>
    <row r="28284" spans="11:12" ht="15.75" x14ac:dyDescent="0.2">
      <c r="K28284" s="311">
        <v>1</v>
      </c>
      <c r="L28284" s="311"/>
    </row>
    <row r="28285" spans="11:12" ht="15.75" x14ac:dyDescent="0.2">
      <c r="K28285" s="311">
        <v>1</v>
      </c>
      <c r="L28285" s="311"/>
    </row>
    <row r="28286" spans="11:12" ht="15.75" x14ac:dyDescent="0.2">
      <c r="K28286" s="311">
        <v>1</v>
      </c>
      <c r="L28286" s="311"/>
    </row>
    <row r="28287" spans="11:12" ht="15.75" x14ac:dyDescent="0.2">
      <c r="K28287" s="311">
        <v>1</v>
      </c>
      <c r="L28287" s="311"/>
    </row>
    <row r="28288" spans="11:12" ht="15.75" x14ac:dyDescent="0.2">
      <c r="K28288" s="311">
        <v>1</v>
      </c>
      <c r="L28288" s="311"/>
    </row>
    <row r="28289" spans="11:12" ht="15.75" x14ac:dyDescent="0.2">
      <c r="K28289" s="311">
        <v>1</v>
      </c>
      <c r="L28289" s="311"/>
    </row>
    <row r="28290" spans="11:12" ht="15.75" x14ac:dyDescent="0.2">
      <c r="K28290" s="311">
        <v>1</v>
      </c>
      <c r="L28290" s="311"/>
    </row>
    <row r="28291" spans="11:12" ht="15.75" x14ac:dyDescent="0.2">
      <c r="K28291" s="311">
        <v>1</v>
      </c>
      <c r="L28291" s="311"/>
    </row>
    <row r="28292" spans="11:12" ht="15.75" x14ac:dyDescent="0.2">
      <c r="K28292" s="311">
        <v>1</v>
      </c>
      <c r="L28292" s="311"/>
    </row>
    <row r="28293" spans="11:12" ht="15.75" x14ac:dyDescent="0.2">
      <c r="K28293" s="311">
        <v>1</v>
      </c>
      <c r="L28293" s="311"/>
    </row>
    <row r="28294" spans="11:12" ht="15.75" x14ac:dyDescent="0.2">
      <c r="K28294" s="311">
        <v>1</v>
      </c>
      <c r="L28294" s="311"/>
    </row>
    <row r="28295" spans="11:12" ht="15.75" x14ac:dyDescent="0.2">
      <c r="K28295" s="311">
        <v>1</v>
      </c>
      <c r="L28295" s="311"/>
    </row>
    <row r="28296" spans="11:12" ht="15.75" x14ac:dyDescent="0.2">
      <c r="K28296" s="311">
        <v>1</v>
      </c>
      <c r="L28296" s="311"/>
    </row>
    <row r="28297" spans="11:12" ht="15.75" x14ac:dyDescent="0.2">
      <c r="K28297" s="311">
        <v>1</v>
      </c>
      <c r="L28297" s="311"/>
    </row>
    <row r="28298" spans="11:12" ht="15.75" x14ac:dyDescent="0.2">
      <c r="K28298" s="311">
        <v>1</v>
      </c>
      <c r="L28298" s="311"/>
    </row>
    <row r="28299" spans="11:12" ht="15.75" x14ac:dyDescent="0.2">
      <c r="K28299" s="311">
        <v>1</v>
      </c>
      <c r="L28299" s="311"/>
    </row>
    <row r="28300" spans="11:12" ht="15.75" x14ac:dyDescent="0.2">
      <c r="K28300" s="311">
        <v>1</v>
      </c>
      <c r="L28300" s="311"/>
    </row>
    <row r="28301" spans="11:12" ht="15.75" x14ac:dyDescent="0.2">
      <c r="K28301" s="311">
        <v>1</v>
      </c>
      <c r="L28301" s="311"/>
    </row>
    <row r="28302" spans="11:12" ht="15.75" x14ac:dyDescent="0.2">
      <c r="K28302" s="311">
        <v>1</v>
      </c>
      <c r="L28302" s="311"/>
    </row>
    <row r="28303" spans="11:12" ht="15.75" x14ac:dyDescent="0.2">
      <c r="K28303" s="311">
        <v>1</v>
      </c>
      <c r="L28303" s="311"/>
    </row>
    <row r="28304" spans="11:12" ht="15.75" x14ac:dyDescent="0.2">
      <c r="K28304" s="311">
        <v>1</v>
      </c>
      <c r="L28304" s="311"/>
    </row>
    <row r="28305" spans="11:12" ht="15.75" x14ac:dyDescent="0.2">
      <c r="K28305" s="311">
        <v>1</v>
      </c>
      <c r="L28305" s="311"/>
    </row>
    <row r="28306" spans="11:12" ht="15.75" x14ac:dyDescent="0.2">
      <c r="K28306" s="311">
        <v>1</v>
      </c>
      <c r="L28306" s="311"/>
    </row>
    <row r="28307" spans="11:12" ht="15.75" x14ac:dyDescent="0.2">
      <c r="K28307" s="311">
        <v>1</v>
      </c>
      <c r="L28307" s="311"/>
    </row>
    <row r="28308" spans="11:12" ht="15.75" x14ac:dyDescent="0.2">
      <c r="K28308" s="311">
        <v>1</v>
      </c>
      <c r="L28308" s="311"/>
    </row>
    <row r="28309" spans="11:12" ht="15.75" x14ac:dyDescent="0.2">
      <c r="K28309" s="311">
        <v>1</v>
      </c>
      <c r="L28309" s="311"/>
    </row>
    <row r="28310" spans="11:12" ht="15.75" x14ac:dyDescent="0.2">
      <c r="K28310" s="311">
        <v>1</v>
      </c>
      <c r="L28310" s="311"/>
    </row>
    <row r="28311" spans="11:12" ht="15.75" x14ac:dyDescent="0.2">
      <c r="K28311" s="311">
        <v>1</v>
      </c>
      <c r="L28311" s="311"/>
    </row>
    <row r="28312" spans="11:12" ht="15.75" x14ac:dyDescent="0.2">
      <c r="K28312" s="311">
        <v>1</v>
      </c>
      <c r="L28312" s="311"/>
    </row>
    <row r="28313" spans="11:12" ht="15.75" x14ac:dyDescent="0.2">
      <c r="K28313" s="311">
        <v>1</v>
      </c>
      <c r="L28313" s="311"/>
    </row>
    <row r="28314" spans="11:12" ht="15.75" x14ac:dyDescent="0.2">
      <c r="K28314" s="311">
        <v>1</v>
      </c>
      <c r="L28314" s="311"/>
    </row>
    <row r="28315" spans="11:12" ht="15.75" x14ac:dyDescent="0.2">
      <c r="K28315" s="311">
        <v>1</v>
      </c>
      <c r="L28315" s="311"/>
    </row>
    <row r="28316" spans="11:12" ht="15.75" x14ac:dyDescent="0.2">
      <c r="K28316" s="311">
        <v>1</v>
      </c>
      <c r="L28316" s="311"/>
    </row>
    <row r="28317" spans="11:12" ht="15.75" x14ac:dyDescent="0.2">
      <c r="K28317" s="311">
        <v>1</v>
      </c>
      <c r="L28317" s="311"/>
    </row>
    <row r="28318" spans="11:12" ht="15.75" x14ac:dyDescent="0.2">
      <c r="K28318" s="311">
        <v>1</v>
      </c>
      <c r="L28318" s="311"/>
    </row>
    <row r="28319" spans="11:12" ht="15.75" x14ac:dyDescent="0.2">
      <c r="K28319" s="311">
        <v>1</v>
      </c>
      <c r="L28319" s="311"/>
    </row>
    <row r="28320" spans="11:12" ht="15.75" x14ac:dyDescent="0.2">
      <c r="K28320" s="311">
        <v>1</v>
      </c>
      <c r="L28320" s="311"/>
    </row>
    <row r="28321" spans="11:12" ht="15.75" x14ac:dyDescent="0.2">
      <c r="K28321" s="311">
        <v>1</v>
      </c>
      <c r="L28321" s="311"/>
    </row>
    <row r="28322" spans="11:12" ht="15.75" x14ac:dyDescent="0.2">
      <c r="K28322" s="311">
        <v>1</v>
      </c>
      <c r="L28322" s="311"/>
    </row>
    <row r="28323" spans="11:12" ht="15.75" x14ac:dyDescent="0.2">
      <c r="K28323" s="311">
        <v>1</v>
      </c>
      <c r="L28323" s="311"/>
    </row>
    <row r="28324" spans="11:12" ht="15.75" x14ac:dyDescent="0.2">
      <c r="K28324" s="311">
        <v>1</v>
      </c>
      <c r="L28324" s="311"/>
    </row>
    <row r="28325" spans="11:12" ht="15.75" x14ac:dyDescent="0.2">
      <c r="K28325" s="311">
        <v>1</v>
      </c>
      <c r="L28325" s="311"/>
    </row>
    <row r="28326" spans="11:12" ht="15.75" x14ac:dyDescent="0.2">
      <c r="K28326" s="311">
        <v>1</v>
      </c>
      <c r="L28326" s="311"/>
    </row>
    <row r="28327" spans="11:12" ht="15.75" x14ac:dyDescent="0.2">
      <c r="K28327" s="311">
        <v>1</v>
      </c>
      <c r="L28327" s="311"/>
    </row>
    <row r="28328" spans="11:12" ht="15.75" x14ac:dyDescent="0.2">
      <c r="K28328" s="311">
        <v>1</v>
      </c>
      <c r="L28328" s="311"/>
    </row>
    <row r="28329" spans="11:12" ht="15.75" x14ac:dyDescent="0.2">
      <c r="K28329" s="311">
        <v>1</v>
      </c>
      <c r="L28329" s="311"/>
    </row>
    <row r="28330" spans="11:12" ht="15.75" x14ac:dyDescent="0.2">
      <c r="K28330" s="311">
        <v>1</v>
      </c>
      <c r="L28330" s="311"/>
    </row>
    <row r="28331" spans="11:12" ht="15.75" x14ac:dyDescent="0.2">
      <c r="K28331" s="311">
        <v>1</v>
      </c>
      <c r="L28331" s="311"/>
    </row>
    <row r="28332" spans="11:12" ht="15.75" x14ac:dyDescent="0.2">
      <c r="K28332" s="311">
        <v>1</v>
      </c>
      <c r="L28332" s="311"/>
    </row>
    <row r="28333" spans="11:12" ht="15.75" x14ac:dyDescent="0.2">
      <c r="K28333" s="311">
        <v>1</v>
      </c>
      <c r="L28333" s="311"/>
    </row>
    <row r="28334" spans="11:12" ht="15.75" x14ac:dyDescent="0.2">
      <c r="K28334" s="311">
        <v>1</v>
      </c>
      <c r="L28334" s="311"/>
    </row>
    <row r="28335" spans="11:12" ht="15.75" x14ac:dyDescent="0.2">
      <c r="K28335" s="311">
        <v>1</v>
      </c>
      <c r="L28335" s="311"/>
    </row>
    <row r="28336" spans="11:12" ht="15.75" x14ac:dyDescent="0.2">
      <c r="K28336" s="311">
        <v>1</v>
      </c>
      <c r="L28336" s="311"/>
    </row>
    <row r="28337" spans="11:12" ht="15.75" x14ac:dyDescent="0.2">
      <c r="K28337" s="311">
        <v>1</v>
      </c>
      <c r="L28337" s="311"/>
    </row>
    <row r="28338" spans="11:12" ht="15.75" x14ac:dyDescent="0.2">
      <c r="K28338" s="311">
        <v>1</v>
      </c>
      <c r="L28338" s="311"/>
    </row>
    <row r="28339" spans="11:12" ht="15.75" x14ac:dyDescent="0.2">
      <c r="K28339" s="311">
        <v>1</v>
      </c>
      <c r="L28339" s="311"/>
    </row>
    <row r="28340" spans="11:12" ht="15.75" x14ac:dyDescent="0.2">
      <c r="K28340" s="311">
        <v>1</v>
      </c>
      <c r="L28340" s="311"/>
    </row>
    <row r="28341" spans="11:12" ht="15.75" x14ac:dyDescent="0.2">
      <c r="K28341" s="311">
        <v>1</v>
      </c>
      <c r="L28341" s="311"/>
    </row>
    <row r="28342" spans="11:12" ht="15.75" x14ac:dyDescent="0.2">
      <c r="K28342" s="311">
        <v>1</v>
      </c>
      <c r="L28342" s="311"/>
    </row>
    <row r="28343" spans="11:12" ht="15.75" x14ac:dyDescent="0.2">
      <c r="K28343" s="311">
        <v>1</v>
      </c>
      <c r="L28343" s="311"/>
    </row>
    <row r="28344" spans="11:12" ht="15.75" x14ac:dyDescent="0.2">
      <c r="K28344" s="311">
        <v>1</v>
      </c>
      <c r="L28344" s="311"/>
    </row>
    <row r="28345" spans="11:12" ht="15.75" x14ac:dyDescent="0.2">
      <c r="K28345" s="311">
        <v>1</v>
      </c>
      <c r="L28345" s="311"/>
    </row>
    <row r="28346" spans="11:12" ht="15.75" x14ac:dyDescent="0.2">
      <c r="K28346" s="311">
        <v>1</v>
      </c>
      <c r="L28346" s="311"/>
    </row>
    <row r="28347" spans="11:12" ht="15.75" x14ac:dyDescent="0.2">
      <c r="K28347" s="311">
        <v>1</v>
      </c>
      <c r="L28347" s="311"/>
    </row>
    <row r="28348" spans="11:12" ht="15.75" x14ac:dyDescent="0.2">
      <c r="K28348" s="311">
        <v>1</v>
      </c>
      <c r="L28348" s="311"/>
    </row>
    <row r="28349" spans="11:12" ht="15.75" x14ac:dyDescent="0.2">
      <c r="K28349" s="311">
        <v>1</v>
      </c>
      <c r="L28349" s="311"/>
    </row>
    <row r="28350" spans="11:12" ht="15.75" x14ac:dyDescent="0.2">
      <c r="K28350" s="311">
        <v>1</v>
      </c>
      <c r="L28350" s="311"/>
    </row>
    <row r="28351" spans="11:12" ht="15.75" x14ac:dyDescent="0.2">
      <c r="K28351" s="311">
        <v>1</v>
      </c>
      <c r="L28351" s="311"/>
    </row>
    <row r="28352" spans="11:12" ht="15.75" x14ac:dyDescent="0.2">
      <c r="K28352" s="311">
        <v>1</v>
      </c>
      <c r="L28352" s="311"/>
    </row>
    <row r="28353" spans="11:12" ht="15.75" x14ac:dyDescent="0.2">
      <c r="K28353" s="311">
        <v>1</v>
      </c>
      <c r="L28353" s="311"/>
    </row>
    <row r="28354" spans="11:12" ht="15.75" x14ac:dyDescent="0.2">
      <c r="K28354" s="311">
        <v>1</v>
      </c>
      <c r="L28354" s="311"/>
    </row>
    <row r="28355" spans="11:12" ht="15.75" x14ac:dyDescent="0.2">
      <c r="K28355" s="311">
        <v>1</v>
      </c>
      <c r="L28355" s="311"/>
    </row>
    <row r="28356" spans="11:12" ht="15.75" x14ac:dyDescent="0.2">
      <c r="K28356" s="311">
        <v>1</v>
      </c>
      <c r="L28356" s="311"/>
    </row>
    <row r="28357" spans="11:12" ht="15.75" x14ac:dyDescent="0.2">
      <c r="K28357" s="311">
        <v>1</v>
      </c>
      <c r="L28357" s="311"/>
    </row>
    <row r="28358" spans="11:12" ht="15.75" x14ac:dyDescent="0.2">
      <c r="K28358" s="311">
        <v>1</v>
      </c>
      <c r="L28358" s="311"/>
    </row>
    <row r="28359" spans="11:12" ht="15.75" x14ac:dyDescent="0.2">
      <c r="K28359" s="311">
        <v>1</v>
      </c>
      <c r="L28359" s="311"/>
    </row>
    <row r="28360" spans="11:12" ht="15.75" x14ac:dyDescent="0.2">
      <c r="K28360" s="311">
        <v>1</v>
      </c>
      <c r="L28360" s="311"/>
    </row>
    <row r="28361" spans="11:12" ht="15.75" x14ac:dyDescent="0.2">
      <c r="K28361" s="311">
        <v>1</v>
      </c>
      <c r="L28361" s="311"/>
    </row>
    <row r="28362" spans="11:12" ht="15.75" x14ac:dyDescent="0.2">
      <c r="K28362" s="311">
        <v>1</v>
      </c>
      <c r="L28362" s="311"/>
    </row>
    <row r="28363" spans="11:12" ht="15.75" x14ac:dyDescent="0.2">
      <c r="K28363" s="311">
        <v>1</v>
      </c>
      <c r="L28363" s="311"/>
    </row>
    <row r="28364" spans="11:12" ht="15.75" x14ac:dyDescent="0.2">
      <c r="K28364" s="311">
        <v>1</v>
      </c>
      <c r="L28364" s="311"/>
    </row>
    <row r="28365" spans="11:12" ht="15.75" x14ac:dyDescent="0.2">
      <c r="K28365" s="311">
        <v>1</v>
      </c>
      <c r="L28365" s="311"/>
    </row>
    <row r="28366" spans="11:12" ht="15.75" x14ac:dyDescent="0.2">
      <c r="K28366" s="311">
        <v>1</v>
      </c>
      <c r="L28366" s="311"/>
    </row>
    <row r="28367" spans="11:12" ht="15.75" x14ac:dyDescent="0.2">
      <c r="K28367" s="311">
        <v>1</v>
      </c>
      <c r="L28367" s="311"/>
    </row>
    <row r="28368" spans="11:12" ht="15.75" x14ac:dyDescent="0.2">
      <c r="K28368" s="311">
        <v>1</v>
      </c>
      <c r="L28368" s="311"/>
    </row>
    <row r="28369" spans="11:12" ht="15.75" x14ac:dyDescent="0.2">
      <c r="K28369" s="311">
        <v>1</v>
      </c>
      <c r="L28369" s="311"/>
    </row>
    <row r="28370" spans="11:12" ht="15.75" x14ac:dyDescent="0.2">
      <c r="K28370" s="311">
        <v>1</v>
      </c>
      <c r="L28370" s="311"/>
    </row>
    <row r="28371" spans="11:12" ht="15.75" x14ac:dyDescent="0.2">
      <c r="K28371" s="311">
        <v>1</v>
      </c>
      <c r="L28371" s="311"/>
    </row>
    <row r="28372" spans="11:12" ht="15.75" x14ac:dyDescent="0.2">
      <c r="K28372" s="311">
        <v>1</v>
      </c>
      <c r="L28372" s="311"/>
    </row>
    <row r="28373" spans="11:12" ht="15.75" x14ac:dyDescent="0.2">
      <c r="K28373" s="311">
        <v>1</v>
      </c>
      <c r="L28373" s="311"/>
    </row>
    <row r="28374" spans="11:12" ht="15.75" x14ac:dyDescent="0.2">
      <c r="K28374" s="311">
        <v>1</v>
      </c>
      <c r="L28374" s="311"/>
    </row>
    <row r="28375" spans="11:12" ht="15.75" x14ac:dyDescent="0.2">
      <c r="K28375" s="311">
        <v>1</v>
      </c>
      <c r="L28375" s="311"/>
    </row>
    <row r="28376" spans="11:12" ht="15.75" x14ac:dyDescent="0.2">
      <c r="K28376" s="311">
        <v>1</v>
      </c>
      <c r="L28376" s="311"/>
    </row>
    <row r="28377" spans="11:12" ht="15.75" x14ac:dyDescent="0.2">
      <c r="K28377" s="311">
        <v>1</v>
      </c>
      <c r="L28377" s="311"/>
    </row>
    <row r="28378" spans="11:12" ht="15.75" x14ac:dyDescent="0.2">
      <c r="K28378" s="311">
        <v>1</v>
      </c>
      <c r="L28378" s="311"/>
    </row>
    <row r="28379" spans="11:12" ht="15.75" x14ac:dyDescent="0.2">
      <c r="K28379" s="311">
        <v>1</v>
      </c>
      <c r="L28379" s="311"/>
    </row>
    <row r="28380" spans="11:12" ht="15.75" x14ac:dyDescent="0.2">
      <c r="K28380" s="311">
        <v>1</v>
      </c>
      <c r="L28380" s="311"/>
    </row>
    <row r="28381" spans="11:12" ht="15.75" x14ac:dyDescent="0.2">
      <c r="K28381" s="311">
        <v>1</v>
      </c>
      <c r="L28381" s="311"/>
    </row>
    <row r="28382" spans="11:12" ht="15.75" x14ac:dyDescent="0.2">
      <c r="K28382" s="311">
        <v>1</v>
      </c>
      <c r="L28382" s="311"/>
    </row>
    <row r="28383" spans="11:12" ht="15.75" x14ac:dyDescent="0.2">
      <c r="K28383" s="311">
        <v>1</v>
      </c>
      <c r="L28383" s="311"/>
    </row>
    <row r="28384" spans="11:12" ht="15.75" x14ac:dyDescent="0.2">
      <c r="K28384" s="311">
        <v>1</v>
      </c>
      <c r="L28384" s="311"/>
    </row>
    <row r="28385" spans="11:12" ht="15.75" x14ac:dyDescent="0.2">
      <c r="K28385" s="311">
        <v>1</v>
      </c>
      <c r="L28385" s="311"/>
    </row>
    <row r="28386" spans="11:12" ht="15.75" x14ac:dyDescent="0.2">
      <c r="K28386" s="311">
        <v>1</v>
      </c>
      <c r="L28386" s="311"/>
    </row>
    <row r="28387" spans="11:12" ht="15.75" x14ac:dyDescent="0.2">
      <c r="K28387" s="311">
        <v>1</v>
      </c>
      <c r="L28387" s="311"/>
    </row>
    <row r="28388" spans="11:12" ht="15.75" x14ac:dyDescent="0.2">
      <c r="K28388" s="311">
        <v>1</v>
      </c>
      <c r="L28388" s="311"/>
    </row>
    <row r="28389" spans="11:12" ht="15.75" x14ac:dyDescent="0.2">
      <c r="K28389" s="311">
        <v>1</v>
      </c>
      <c r="L28389" s="311"/>
    </row>
    <row r="28390" spans="11:12" ht="15.75" x14ac:dyDescent="0.2">
      <c r="K28390" s="311">
        <v>1</v>
      </c>
      <c r="L28390" s="311"/>
    </row>
    <row r="28391" spans="11:12" ht="15.75" x14ac:dyDescent="0.2">
      <c r="K28391" s="311">
        <v>1</v>
      </c>
      <c r="L28391" s="311"/>
    </row>
    <row r="28392" spans="11:12" ht="15.75" x14ac:dyDescent="0.2">
      <c r="K28392" s="311">
        <v>1</v>
      </c>
      <c r="L28392" s="311"/>
    </row>
    <row r="28393" spans="11:12" ht="15.75" x14ac:dyDescent="0.2">
      <c r="K28393" s="311">
        <v>1</v>
      </c>
      <c r="L28393" s="311"/>
    </row>
    <row r="28394" spans="11:12" ht="15.75" x14ac:dyDescent="0.2">
      <c r="K28394" s="311">
        <v>1</v>
      </c>
      <c r="L28394" s="311"/>
    </row>
    <row r="28395" spans="11:12" ht="15.75" x14ac:dyDescent="0.2">
      <c r="K28395" s="311">
        <v>1</v>
      </c>
      <c r="L28395" s="311"/>
    </row>
    <row r="28396" spans="11:12" ht="15.75" x14ac:dyDescent="0.2">
      <c r="K28396" s="311">
        <v>1</v>
      </c>
      <c r="L28396" s="311"/>
    </row>
    <row r="28397" spans="11:12" ht="15.75" x14ac:dyDescent="0.2">
      <c r="K28397" s="311">
        <v>1</v>
      </c>
      <c r="L28397" s="311"/>
    </row>
    <row r="28398" spans="11:12" ht="15.75" x14ac:dyDescent="0.2">
      <c r="K28398" s="311">
        <v>1</v>
      </c>
      <c r="L28398" s="311"/>
    </row>
    <row r="28399" spans="11:12" ht="15.75" x14ac:dyDescent="0.2">
      <c r="K28399" s="311">
        <v>1</v>
      </c>
      <c r="L28399" s="311"/>
    </row>
    <row r="28400" spans="11:12" ht="15.75" x14ac:dyDescent="0.2">
      <c r="K28400" s="311">
        <v>1</v>
      </c>
      <c r="L28400" s="311"/>
    </row>
    <row r="28401" spans="11:12" ht="15.75" x14ac:dyDescent="0.2">
      <c r="K28401" s="311">
        <v>1</v>
      </c>
      <c r="L28401" s="311"/>
    </row>
    <row r="28402" spans="11:12" ht="15.75" x14ac:dyDescent="0.2">
      <c r="K28402" s="311">
        <v>1</v>
      </c>
      <c r="L28402" s="311"/>
    </row>
    <row r="28403" spans="11:12" ht="15.75" x14ac:dyDescent="0.2">
      <c r="K28403" s="311">
        <v>1</v>
      </c>
      <c r="L28403" s="311"/>
    </row>
    <row r="28404" spans="11:12" ht="15.75" x14ac:dyDescent="0.2">
      <c r="K28404" s="311">
        <v>1</v>
      </c>
      <c r="L28404" s="311"/>
    </row>
    <row r="28405" spans="11:12" ht="15.75" x14ac:dyDescent="0.2">
      <c r="K28405" s="311">
        <v>1</v>
      </c>
      <c r="L28405" s="311"/>
    </row>
    <row r="28406" spans="11:12" ht="15.75" x14ac:dyDescent="0.2">
      <c r="K28406" s="311">
        <v>1</v>
      </c>
      <c r="L28406" s="311"/>
    </row>
    <row r="28407" spans="11:12" ht="15.75" x14ac:dyDescent="0.2">
      <c r="K28407" s="311">
        <v>1</v>
      </c>
      <c r="L28407" s="311"/>
    </row>
    <row r="28408" spans="11:12" ht="15.75" x14ac:dyDescent="0.2">
      <c r="K28408" s="311">
        <v>1</v>
      </c>
      <c r="L28408" s="311"/>
    </row>
    <row r="28409" spans="11:12" ht="15.75" x14ac:dyDescent="0.2">
      <c r="K28409" s="311">
        <v>1</v>
      </c>
      <c r="L28409" s="311"/>
    </row>
    <row r="28410" spans="11:12" ht="15.75" x14ac:dyDescent="0.2">
      <c r="K28410" s="311">
        <v>1</v>
      </c>
      <c r="L28410" s="311"/>
    </row>
    <row r="28411" spans="11:12" ht="15.75" x14ac:dyDescent="0.2">
      <c r="K28411" s="311">
        <v>1</v>
      </c>
      <c r="L28411" s="311"/>
    </row>
    <row r="28412" spans="11:12" ht="15.75" x14ac:dyDescent="0.2">
      <c r="K28412" s="311">
        <v>1</v>
      </c>
      <c r="L28412" s="311"/>
    </row>
    <row r="28413" spans="11:12" ht="15.75" x14ac:dyDescent="0.2">
      <c r="K28413" s="311">
        <v>1</v>
      </c>
      <c r="L28413" s="311"/>
    </row>
    <row r="28414" spans="11:12" ht="15.75" x14ac:dyDescent="0.2">
      <c r="K28414" s="311">
        <v>1</v>
      </c>
      <c r="L28414" s="311"/>
    </row>
    <row r="28415" spans="11:12" ht="15.75" x14ac:dyDescent="0.2">
      <c r="K28415" s="311">
        <v>1</v>
      </c>
      <c r="L28415" s="311"/>
    </row>
    <row r="28416" spans="11:12" ht="15.75" x14ac:dyDescent="0.2">
      <c r="K28416" s="311">
        <v>1</v>
      </c>
      <c r="L28416" s="311"/>
    </row>
    <row r="28417" spans="11:12" ht="15.75" x14ac:dyDescent="0.2">
      <c r="K28417" s="311">
        <v>1</v>
      </c>
      <c r="L28417" s="311"/>
    </row>
    <row r="28418" spans="11:12" ht="15.75" x14ac:dyDescent="0.2">
      <c r="K28418" s="311">
        <v>1</v>
      </c>
      <c r="L28418" s="311"/>
    </row>
    <row r="28419" spans="11:12" ht="15.75" x14ac:dyDescent="0.2">
      <c r="K28419" s="311">
        <v>1</v>
      </c>
      <c r="L28419" s="311"/>
    </row>
    <row r="28420" spans="11:12" ht="15.75" x14ac:dyDescent="0.2">
      <c r="K28420" s="311">
        <v>1</v>
      </c>
      <c r="L28420" s="311"/>
    </row>
    <row r="28421" spans="11:12" ht="15.75" x14ac:dyDescent="0.2">
      <c r="K28421" s="311">
        <v>1</v>
      </c>
      <c r="L28421" s="311"/>
    </row>
    <row r="28422" spans="11:12" ht="15.75" x14ac:dyDescent="0.2">
      <c r="K28422" s="311">
        <v>1</v>
      </c>
      <c r="L28422" s="311"/>
    </row>
    <row r="28423" spans="11:12" ht="15.75" x14ac:dyDescent="0.2">
      <c r="K28423" s="311">
        <v>1</v>
      </c>
      <c r="L28423" s="311"/>
    </row>
    <row r="28424" spans="11:12" ht="15.75" x14ac:dyDescent="0.2">
      <c r="K28424" s="311">
        <v>1</v>
      </c>
      <c r="L28424" s="311"/>
    </row>
    <row r="28425" spans="11:12" ht="15.75" x14ac:dyDescent="0.2">
      <c r="K28425" s="311">
        <v>1</v>
      </c>
      <c r="L28425" s="311"/>
    </row>
    <row r="28426" spans="11:12" ht="15.75" x14ac:dyDescent="0.2">
      <c r="K28426" s="311">
        <v>1</v>
      </c>
      <c r="L28426" s="311"/>
    </row>
    <row r="28427" spans="11:12" ht="15.75" x14ac:dyDescent="0.2">
      <c r="K28427" s="311">
        <v>1</v>
      </c>
      <c r="L28427" s="311"/>
    </row>
    <row r="28428" spans="11:12" ht="15.75" x14ac:dyDescent="0.2">
      <c r="K28428" s="311">
        <v>1</v>
      </c>
      <c r="L28428" s="311"/>
    </row>
    <row r="28429" spans="11:12" ht="15.75" x14ac:dyDescent="0.2">
      <c r="K28429" s="311">
        <v>1</v>
      </c>
      <c r="L28429" s="311"/>
    </row>
    <row r="28430" spans="11:12" ht="15.75" x14ac:dyDescent="0.2">
      <c r="K28430" s="311">
        <v>1</v>
      </c>
      <c r="L28430" s="311"/>
    </row>
    <row r="28431" spans="11:12" ht="15.75" x14ac:dyDescent="0.2">
      <c r="K28431" s="311">
        <v>1</v>
      </c>
      <c r="L28431" s="311"/>
    </row>
    <row r="28432" spans="11:12" ht="15.75" x14ac:dyDescent="0.2">
      <c r="K28432" s="311">
        <v>1</v>
      </c>
      <c r="L28432" s="311"/>
    </row>
    <row r="28433" spans="11:12" ht="15.75" x14ac:dyDescent="0.2">
      <c r="K28433" s="311">
        <v>1</v>
      </c>
      <c r="L28433" s="311"/>
    </row>
    <row r="28434" spans="11:12" ht="15.75" x14ac:dyDescent="0.2">
      <c r="K28434" s="311">
        <v>1</v>
      </c>
      <c r="L28434" s="311"/>
    </row>
    <row r="28435" spans="11:12" ht="15.75" x14ac:dyDescent="0.2">
      <c r="K28435" s="311">
        <v>1</v>
      </c>
      <c r="L28435" s="311"/>
    </row>
    <row r="28436" spans="11:12" ht="15.75" x14ac:dyDescent="0.2">
      <c r="K28436" s="311">
        <v>1</v>
      </c>
      <c r="L28436" s="311"/>
    </row>
    <row r="28437" spans="11:12" ht="15.75" x14ac:dyDescent="0.2">
      <c r="K28437" s="311">
        <v>1</v>
      </c>
      <c r="L28437" s="311"/>
    </row>
    <row r="28438" spans="11:12" ht="15.75" x14ac:dyDescent="0.2">
      <c r="K28438" s="311">
        <v>1</v>
      </c>
      <c r="L28438" s="311"/>
    </row>
    <row r="28439" spans="11:12" ht="15.75" x14ac:dyDescent="0.2">
      <c r="K28439" s="311">
        <v>1</v>
      </c>
      <c r="L28439" s="311"/>
    </row>
    <row r="28440" spans="11:12" ht="15.75" x14ac:dyDescent="0.2">
      <c r="K28440" s="311">
        <v>1</v>
      </c>
      <c r="L28440" s="311"/>
    </row>
    <row r="28441" spans="11:12" ht="15.75" x14ac:dyDescent="0.2">
      <c r="K28441" s="311">
        <v>1</v>
      </c>
      <c r="L28441" s="311"/>
    </row>
    <row r="28442" spans="11:12" ht="15.75" x14ac:dyDescent="0.2">
      <c r="K28442" s="311">
        <v>1</v>
      </c>
      <c r="L28442" s="311"/>
    </row>
    <row r="28443" spans="11:12" ht="15.75" x14ac:dyDescent="0.2">
      <c r="K28443" s="311">
        <v>1</v>
      </c>
      <c r="L28443" s="311"/>
    </row>
    <row r="28444" spans="11:12" ht="15.75" x14ac:dyDescent="0.2">
      <c r="K28444" s="311">
        <v>1</v>
      </c>
      <c r="L28444" s="311"/>
    </row>
    <row r="28445" spans="11:12" ht="15.75" x14ac:dyDescent="0.2">
      <c r="K28445" s="311">
        <v>1</v>
      </c>
      <c r="L28445" s="311"/>
    </row>
    <row r="28446" spans="11:12" ht="15.75" x14ac:dyDescent="0.2">
      <c r="K28446" s="311">
        <v>1</v>
      </c>
      <c r="L28446" s="311"/>
    </row>
    <row r="28447" spans="11:12" ht="15.75" x14ac:dyDescent="0.2">
      <c r="K28447" s="311">
        <v>1</v>
      </c>
      <c r="L28447" s="311"/>
    </row>
    <row r="28448" spans="11:12" ht="15.75" x14ac:dyDescent="0.2">
      <c r="K28448" s="311">
        <v>1</v>
      </c>
      <c r="L28448" s="311"/>
    </row>
    <row r="28449" spans="11:12" ht="15.75" x14ac:dyDescent="0.2">
      <c r="K28449" s="311">
        <v>1</v>
      </c>
      <c r="L28449" s="311"/>
    </row>
    <row r="28450" spans="11:12" ht="15.75" x14ac:dyDescent="0.2">
      <c r="K28450" s="311">
        <v>1</v>
      </c>
      <c r="L28450" s="311"/>
    </row>
    <row r="28451" spans="11:12" ht="15.75" x14ac:dyDescent="0.2">
      <c r="K28451" s="311">
        <v>1</v>
      </c>
      <c r="L28451" s="311"/>
    </row>
    <row r="28452" spans="11:12" ht="15.75" x14ac:dyDescent="0.2">
      <c r="K28452" s="311">
        <v>1</v>
      </c>
      <c r="L28452" s="311"/>
    </row>
    <row r="28453" spans="11:12" ht="15.75" x14ac:dyDescent="0.2">
      <c r="K28453" s="311">
        <v>1</v>
      </c>
      <c r="L28453" s="311"/>
    </row>
    <row r="28454" spans="11:12" ht="15.75" x14ac:dyDescent="0.2">
      <c r="K28454" s="311">
        <v>1</v>
      </c>
      <c r="L28454" s="311"/>
    </row>
    <row r="28455" spans="11:12" ht="15.75" x14ac:dyDescent="0.2">
      <c r="K28455" s="311">
        <v>1</v>
      </c>
      <c r="L28455" s="311"/>
    </row>
    <row r="28456" spans="11:12" ht="15.75" x14ac:dyDescent="0.2">
      <c r="K28456" s="311">
        <v>1</v>
      </c>
      <c r="L28456" s="311"/>
    </row>
    <row r="28457" spans="11:12" ht="15.75" x14ac:dyDescent="0.2">
      <c r="K28457" s="311">
        <v>1</v>
      </c>
      <c r="L28457" s="311"/>
    </row>
    <row r="28458" spans="11:12" ht="15.75" x14ac:dyDescent="0.2">
      <c r="K28458" s="311">
        <v>1</v>
      </c>
      <c r="L28458" s="311"/>
    </row>
    <row r="28459" spans="11:12" ht="15.75" x14ac:dyDescent="0.2">
      <c r="K28459" s="311">
        <v>1</v>
      </c>
      <c r="L28459" s="311"/>
    </row>
    <row r="28460" spans="11:12" ht="15.75" x14ac:dyDescent="0.2">
      <c r="K28460" s="311">
        <v>1</v>
      </c>
      <c r="L28460" s="311"/>
    </row>
    <row r="28461" spans="11:12" ht="15.75" x14ac:dyDescent="0.2">
      <c r="K28461" s="311">
        <v>1</v>
      </c>
      <c r="L28461" s="311"/>
    </row>
    <row r="28462" spans="11:12" ht="15.75" x14ac:dyDescent="0.2">
      <c r="K28462" s="311">
        <v>1</v>
      </c>
      <c r="L28462" s="311"/>
    </row>
    <row r="28463" spans="11:12" ht="15.75" x14ac:dyDescent="0.2">
      <c r="K28463" s="311">
        <v>1</v>
      </c>
      <c r="L28463" s="311"/>
    </row>
    <row r="28464" spans="11:12" ht="15.75" x14ac:dyDescent="0.2">
      <c r="K28464" s="311">
        <v>1</v>
      </c>
      <c r="L28464" s="311"/>
    </row>
    <row r="28465" spans="11:12" ht="15.75" x14ac:dyDescent="0.2">
      <c r="K28465" s="311">
        <v>1</v>
      </c>
      <c r="L28465" s="311"/>
    </row>
    <row r="28466" spans="11:12" ht="15.75" x14ac:dyDescent="0.2">
      <c r="K28466" s="311">
        <v>1</v>
      </c>
      <c r="L28466" s="311"/>
    </row>
    <row r="28467" spans="11:12" ht="15.75" x14ac:dyDescent="0.2">
      <c r="K28467" s="311">
        <v>1</v>
      </c>
      <c r="L28467" s="311"/>
    </row>
    <row r="28468" spans="11:12" ht="15.75" x14ac:dyDescent="0.2">
      <c r="K28468" s="311">
        <v>1</v>
      </c>
      <c r="L28468" s="311"/>
    </row>
    <row r="28469" spans="11:12" ht="15.75" x14ac:dyDescent="0.2">
      <c r="K28469" s="311">
        <v>1</v>
      </c>
      <c r="L28469" s="311"/>
    </row>
    <row r="28470" spans="11:12" ht="15.75" x14ac:dyDescent="0.2">
      <c r="K28470" s="311">
        <v>1</v>
      </c>
      <c r="L28470" s="311"/>
    </row>
    <row r="28471" spans="11:12" ht="15.75" x14ac:dyDescent="0.2">
      <c r="K28471" s="311">
        <v>1</v>
      </c>
      <c r="L28471" s="311"/>
    </row>
    <row r="28472" spans="11:12" ht="15.75" x14ac:dyDescent="0.2">
      <c r="K28472" s="311">
        <v>1</v>
      </c>
      <c r="L28472" s="311"/>
    </row>
    <row r="28473" spans="11:12" ht="15.75" x14ac:dyDescent="0.2">
      <c r="K28473" s="311">
        <v>1</v>
      </c>
      <c r="L28473" s="311"/>
    </row>
    <row r="28474" spans="11:12" ht="15.75" x14ac:dyDescent="0.2">
      <c r="K28474" s="311">
        <v>1</v>
      </c>
      <c r="L28474" s="311"/>
    </row>
    <row r="28475" spans="11:12" ht="15.75" x14ac:dyDescent="0.2">
      <c r="K28475" s="311">
        <v>1</v>
      </c>
      <c r="L28475" s="311"/>
    </row>
    <row r="28476" spans="11:12" ht="15.75" x14ac:dyDescent="0.2">
      <c r="K28476" s="311">
        <v>1</v>
      </c>
      <c r="L28476" s="311"/>
    </row>
    <row r="28477" spans="11:12" ht="15.75" x14ac:dyDescent="0.2">
      <c r="K28477" s="311">
        <v>1</v>
      </c>
      <c r="L28477" s="311"/>
    </row>
    <row r="28478" spans="11:12" ht="15.75" x14ac:dyDescent="0.2">
      <c r="K28478" s="311">
        <v>1</v>
      </c>
      <c r="L28478" s="311"/>
    </row>
    <row r="28479" spans="11:12" ht="15.75" x14ac:dyDescent="0.2">
      <c r="K28479" s="311">
        <v>1</v>
      </c>
      <c r="L28479" s="311"/>
    </row>
    <row r="28480" spans="11:12" ht="15.75" x14ac:dyDescent="0.2">
      <c r="K28480" s="311">
        <v>1</v>
      </c>
      <c r="L28480" s="311"/>
    </row>
    <row r="28481" spans="11:12" ht="15.75" x14ac:dyDescent="0.2">
      <c r="K28481" s="311">
        <v>1</v>
      </c>
      <c r="L28481" s="311"/>
    </row>
    <row r="28482" spans="11:12" ht="15.75" x14ac:dyDescent="0.2">
      <c r="K28482" s="311">
        <v>1</v>
      </c>
      <c r="L28482" s="311"/>
    </row>
    <row r="28483" spans="11:12" ht="15.75" x14ac:dyDescent="0.2">
      <c r="K28483" s="311">
        <v>1</v>
      </c>
      <c r="L28483" s="311"/>
    </row>
    <row r="28484" spans="11:12" ht="15.75" x14ac:dyDescent="0.2">
      <c r="K28484" s="311">
        <v>1</v>
      </c>
      <c r="L28484" s="311"/>
    </row>
    <row r="28485" spans="11:12" ht="15.75" x14ac:dyDescent="0.2">
      <c r="K28485" s="311">
        <v>1</v>
      </c>
      <c r="L28485" s="311"/>
    </row>
    <row r="28486" spans="11:12" ht="15.75" x14ac:dyDescent="0.2">
      <c r="K28486" s="311">
        <v>1</v>
      </c>
      <c r="L28486" s="311"/>
    </row>
    <row r="28487" spans="11:12" ht="15.75" x14ac:dyDescent="0.2">
      <c r="K28487" s="311">
        <v>1</v>
      </c>
      <c r="L28487" s="311"/>
    </row>
    <row r="28488" spans="11:12" ht="15.75" x14ac:dyDescent="0.2">
      <c r="K28488" s="311">
        <v>1</v>
      </c>
      <c r="L28488" s="311"/>
    </row>
    <row r="28489" spans="11:12" ht="15.75" x14ac:dyDescent="0.2">
      <c r="K28489" s="311">
        <v>1</v>
      </c>
      <c r="L28489" s="311"/>
    </row>
    <row r="28490" spans="11:12" ht="15.75" x14ac:dyDescent="0.2">
      <c r="K28490" s="311">
        <v>1</v>
      </c>
      <c r="L28490" s="311"/>
    </row>
    <row r="28491" spans="11:12" ht="15.75" x14ac:dyDescent="0.2">
      <c r="K28491" s="311">
        <v>1</v>
      </c>
      <c r="L28491" s="311"/>
    </row>
    <row r="28492" spans="11:12" ht="15.75" x14ac:dyDescent="0.2">
      <c r="K28492" s="311">
        <v>1</v>
      </c>
      <c r="L28492" s="311"/>
    </row>
    <row r="28493" spans="11:12" ht="15.75" x14ac:dyDescent="0.2">
      <c r="K28493" s="311">
        <v>1</v>
      </c>
      <c r="L28493" s="311"/>
    </row>
    <row r="28494" spans="11:12" ht="15.75" x14ac:dyDescent="0.2">
      <c r="K28494" s="311">
        <v>1</v>
      </c>
      <c r="L28494" s="311"/>
    </row>
    <row r="28495" spans="11:12" ht="15.75" x14ac:dyDescent="0.2">
      <c r="K28495" s="311">
        <v>1</v>
      </c>
      <c r="L28495" s="311"/>
    </row>
    <row r="28496" spans="11:12" ht="15.75" x14ac:dyDescent="0.2">
      <c r="K28496" s="311">
        <v>1</v>
      </c>
      <c r="L28496" s="311"/>
    </row>
    <row r="28497" spans="11:12" ht="15.75" x14ac:dyDescent="0.2">
      <c r="K28497" s="311">
        <v>1</v>
      </c>
      <c r="L28497" s="311"/>
    </row>
    <row r="28498" spans="11:12" ht="15.75" x14ac:dyDescent="0.2">
      <c r="K28498" s="311">
        <v>1</v>
      </c>
      <c r="L28498" s="311"/>
    </row>
    <row r="28499" spans="11:12" ht="15.75" x14ac:dyDescent="0.2">
      <c r="K28499" s="311">
        <v>1</v>
      </c>
      <c r="L28499" s="311"/>
    </row>
    <row r="28500" spans="11:12" ht="15.75" x14ac:dyDescent="0.2">
      <c r="K28500" s="311">
        <v>1</v>
      </c>
      <c r="L28500" s="311"/>
    </row>
    <row r="28501" spans="11:12" ht="15.75" x14ac:dyDescent="0.2">
      <c r="K28501" s="311">
        <v>1</v>
      </c>
      <c r="L28501" s="311"/>
    </row>
    <row r="28502" spans="11:12" ht="15.75" x14ac:dyDescent="0.2">
      <c r="K28502" s="311">
        <v>1</v>
      </c>
      <c r="L28502" s="311"/>
    </row>
    <row r="28503" spans="11:12" ht="15.75" x14ac:dyDescent="0.2">
      <c r="K28503" s="311">
        <v>1</v>
      </c>
      <c r="L28503" s="311"/>
    </row>
    <row r="28504" spans="11:12" ht="15.75" x14ac:dyDescent="0.2">
      <c r="K28504" s="311">
        <v>1</v>
      </c>
      <c r="L28504" s="311"/>
    </row>
    <row r="28505" spans="11:12" ht="15.75" x14ac:dyDescent="0.2">
      <c r="K28505" s="311">
        <v>1</v>
      </c>
      <c r="L28505" s="311"/>
    </row>
    <row r="28506" spans="11:12" ht="15.75" x14ac:dyDescent="0.2">
      <c r="K28506" s="311">
        <v>1</v>
      </c>
      <c r="L28506" s="311"/>
    </row>
    <row r="28507" spans="11:12" ht="15.75" x14ac:dyDescent="0.2">
      <c r="K28507" s="311">
        <v>1</v>
      </c>
      <c r="L28507" s="311"/>
    </row>
    <row r="28508" spans="11:12" ht="15.75" x14ac:dyDescent="0.2">
      <c r="K28508" s="311">
        <v>1</v>
      </c>
      <c r="L28508" s="311"/>
    </row>
    <row r="28509" spans="11:12" ht="15.75" x14ac:dyDescent="0.2">
      <c r="K28509" s="311">
        <v>1</v>
      </c>
      <c r="L28509" s="311"/>
    </row>
    <row r="28510" spans="11:12" ht="15.75" x14ac:dyDescent="0.2">
      <c r="K28510" s="311">
        <v>1</v>
      </c>
      <c r="L28510" s="311"/>
    </row>
    <row r="28511" spans="11:12" ht="15.75" x14ac:dyDescent="0.2">
      <c r="K28511" s="311">
        <v>1</v>
      </c>
      <c r="L28511" s="311"/>
    </row>
    <row r="28512" spans="11:12" ht="15.75" x14ac:dyDescent="0.2">
      <c r="K28512" s="311">
        <v>1</v>
      </c>
      <c r="L28512" s="311"/>
    </row>
    <row r="28513" spans="11:12" ht="15.75" x14ac:dyDescent="0.2">
      <c r="K28513" s="311">
        <v>1</v>
      </c>
      <c r="L28513" s="311"/>
    </row>
    <row r="28514" spans="11:12" ht="15.75" x14ac:dyDescent="0.2">
      <c r="K28514" s="311">
        <v>1</v>
      </c>
      <c r="L28514" s="311"/>
    </row>
    <row r="28515" spans="11:12" ht="15.75" x14ac:dyDescent="0.2">
      <c r="K28515" s="311">
        <v>1</v>
      </c>
      <c r="L28515" s="311"/>
    </row>
    <row r="28516" spans="11:12" ht="15.75" x14ac:dyDescent="0.2">
      <c r="K28516" s="311">
        <v>1</v>
      </c>
      <c r="L28516" s="311"/>
    </row>
    <row r="28517" spans="11:12" ht="15.75" x14ac:dyDescent="0.2">
      <c r="K28517" s="311">
        <v>1</v>
      </c>
      <c r="L28517" s="311"/>
    </row>
    <row r="28518" spans="11:12" ht="15.75" x14ac:dyDescent="0.2">
      <c r="K28518" s="311">
        <v>1</v>
      </c>
      <c r="L28518" s="311"/>
    </row>
    <row r="28519" spans="11:12" ht="15.75" x14ac:dyDescent="0.2">
      <c r="K28519" s="311">
        <v>1</v>
      </c>
      <c r="L28519" s="311"/>
    </row>
    <row r="28520" spans="11:12" ht="15.75" x14ac:dyDescent="0.2">
      <c r="K28520" s="311">
        <v>1</v>
      </c>
      <c r="L28520" s="311"/>
    </row>
    <row r="28521" spans="11:12" ht="15.75" x14ac:dyDescent="0.2">
      <c r="K28521" s="311">
        <v>1</v>
      </c>
      <c r="L28521" s="311"/>
    </row>
    <row r="28522" spans="11:12" ht="15.75" x14ac:dyDescent="0.2">
      <c r="K28522" s="311">
        <v>1</v>
      </c>
      <c r="L28522" s="311"/>
    </row>
    <row r="28523" spans="11:12" ht="15.75" x14ac:dyDescent="0.2">
      <c r="K28523" s="311">
        <v>1</v>
      </c>
      <c r="L28523" s="311"/>
    </row>
    <row r="28524" spans="11:12" ht="15.75" x14ac:dyDescent="0.2">
      <c r="K28524" s="311">
        <v>1</v>
      </c>
      <c r="L28524" s="311"/>
    </row>
    <row r="28525" spans="11:12" ht="15.75" x14ac:dyDescent="0.2">
      <c r="K28525" s="311">
        <v>1</v>
      </c>
      <c r="L28525" s="311"/>
    </row>
    <row r="28526" spans="11:12" ht="15.75" x14ac:dyDescent="0.2">
      <c r="K28526" s="311">
        <v>1</v>
      </c>
      <c r="L28526" s="311"/>
    </row>
    <row r="28527" spans="11:12" ht="15.75" x14ac:dyDescent="0.2">
      <c r="K28527" s="311">
        <v>1</v>
      </c>
      <c r="L28527" s="311"/>
    </row>
    <row r="28528" spans="11:12" ht="15.75" x14ac:dyDescent="0.2">
      <c r="K28528" s="311">
        <v>1</v>
      </c>
      <c r="L28528" s="311"/>
    </row>
    <row r="28529" spans="11:12" ht="15.75" x14ac:dyDescent="0.2">
      <c r="K28529" s="311">
        <v>1</v>
      </c>
      <c r="L28529" s="311"/>
    </row>
    <row r="28530" spans="11:12" ht="15.75" x14ac:dyDescent="0.2">
      <c r="K28530" s="311">
        <v>1</v>
      </c>
      <c r="L28530" s="311"/>
    </row>
    <row r="28531" spans="11:12" ht="15.75" x14ac:dyDescent="0.2">
      <c r="K28531" s="311">
        <v>1</v>
      </c>
      <c r="L28531" s="311"/>
    </row>
    <row r="28532" spans="11:12" ht="15.75" x14ac:dyDescent="0.2">
      <c r="K28532" s="311">
        <v>1</v>
      </c>
      <c r="L28532" s="311"/>
    </row>
    <row r="28533" spans="11:12" ht="15.75" x14ac:dyDescent="0.2">
      <c r="K28533" s="311">
        <v>1</v>
      </c>
      <c r="L28533" s="311"/>
    </row>
    <row r="28534" spans="11:12" ht="15.75" x14ac:dyDescent="0.2">
      <c r="K28534" s="311">
        <v>1</v>
      </c>
      <c r="L28534" s="311"/>
    </row>
    <row r="28535" spans="11:12" ht="15.75" x14ac:dyDescent="0.2">
      <c r="K28535" s="311">
        <v>1</v>
      </c>
      <c r="L28535" s="311"/>
    </row>
    <row r="28536" spans="11:12" ht="15.75" x14ac:dyDescent="0.2">
      <c r="K28536" s="311">
        <v>1</v>
      </c>
      <c r="L28536" s="311"/>
    </row>
    <row r="28537" spans="11:12" ht="15.75" x14ac:dyDescent="0.2">
      <c r="K28537" s="311">
        <v>1</v>
      </c>
      <c r="L28537" s="311"/>
    </row>
    <row r="28538" spans="11:12" ht="15.75" x14ac:dyDescent="0.2">
      <c r="K28538" s="311">
        <v>1</v>
      </c>
      <c r="L28538" s="311"/>
    </row>
    <row r="28539" spans="11:12" ht="15.75" x14ac:dyDescent="0.2">
      <c r="K28539" s="311">
        <v>1</v>
      </c>
      <c r="L28539" s="311"/>
    </row>
    <row r="28540" spans="11:12" ht="15.75" x14ac:dyDescent="0.2">
      <c r="K28540" s="311">
        <v>1</v>
      </c>
      <c r="L28540" s="311"/>
    </row>
    <row r="28541" spans="11:12" ht="15.75" x14ac:dyDescent="0.2">
      <c r="K28541" s="311">
        <v>1</v>
      </c>
      <c r="L28541" s="311"/>
    </row>
    <row r="28542" spans="11:12" ht="15.75" x14ac:dyDescent="0.2">
      <c r="K28542" s="311">
        <v>1</v>
      </c>
      <c r="L28542" s="311"/>
    </row>
    <row r="28543" spans="11:12" ht="15.75" x14ac:dyDescent="0.2">
      <c r="K28543" s="311">
        <v>1</v>
      </c>
      <c r="L28543" s="311"/>
    </row>
    <row r="28544" spans="11:12" ht="15.75" x14ac:dyDescent="0.2">
      <c r="K28544" s="311">
        <v>1</v>
      </c>
      <c r="L28544" s="311"/>
    </row>
    <row r="28545" spans="11:12" ht="15.75" x14ac:dyDescent="0.2">
      <c r="K28545" s="311">
        <v>1</v>
      </c>
      <c r="L28545" s="311"/>
    </row>
    <row r="28546" spans="11:12" ht="15.75" x14ac:dyDescent="0.2">
      <c r="K28546" s="311">
        <v>1</v>
      </c>
      <c r="L28546" s="311"/>
    </row>
    <row r="28547" spans="11:12" ht="15.75" x14ac:dyDescent="0.2">
      <c r="K28547" s="311">
        <v>1</v>
      </c>
      <c r="L28547" s="311"/>
    </row>
    <row r="28548" spans="11:12" ht="15.75" x14ac:dyDescent="0.2">
      <c r="K28548" s="311">
        <v>1</v>
      </c>
      <c r="L28548" s="311"/>
    </row>
    <row r="28549" spans="11:12" ht="15.75" x14ac:dyDescent="0.2">
      <c r="K28549" s="311">
        <v>1</v>
      </c>
      <c r="L28549" s="311"/>
    </row>
    <row r="28550" spans="11:12" ht="15.75" x14ac:dyDescent="0.2">
      <c r="K28550" s="311">
        <v>1</v>
      </c>
      <c r="L28550" s="311"/>
    </row>
    <row r="28551" spans="11:12" ht="15.75" x14ac:dyDescent="0.2">
      <c r="K28551" s="311">
        <v>1</v>
      </c>
      <c r="L28551" s="311"/>
    </row>
    <row r="28552" spans="11:12" ht="15.75" x14ac:dyDescent="0.2">
      <c r="K28552" s="311">
        <v>1</v>
      </c>
      <c r="L28552" s="311"/>
    </row>
    <row r="28553" spans="11:12" ht="15.75" x14ac:dyDescent="0.2">
      <c r="K28553" s="311">
        <v>1</v>
      </c>
      <c r="L28553" s="311"/>
    </row>
    <row r="28554" spans="11:12" ht="15.75" x14ac:dyDescent="0.2">
      <c r="K28554" s="311">
        <v>1</v>
      </c>
      <c r="L28554" s="311"/>
    </row>
    <row r="28555" spans="11:12" ht="15.75" x14ac:dyDescent="0.2">
      <c r="K28555" s="311">
        <v>1</v>
      </c>
      <c r="L28555" s="311"/>
    </row>
    <row r="28556" spans="11:12" ht="15.75" x14ac:dyDescent="0.2">
      <c r="K28556" s="311">
        <v>1</v>
      </c>
      <c r="L28556" s="311"/>
    </row>
    <row r="28557" spans="11:12" ht="15.75" x14ac:dyDescent="0.2">
      <c r="K28557" s="311">
        <v>1</v>
      </c>
      <c r="L28557" s="311"/>
    </row>
    <row r="28558" spans="11:12" ht="15.75" x14ac:dyDescent="0.2">
      <c r="K28558" s="311">
        <v>1</v>
      </c>
      <c r="L28558" s="311"/>
    </row>
    <row r="28559" spans="11:12" ht="15.75" x14ac:dyDescent="0.2">
      <c r="K28559" s="311">
        <v>1</v>
      </c>
      <c r="L28559" s="311"/>
    </row>
    <row r="28560" spans="11:12" ht="15.75" x14ac:dyDescent="0.2">
      <c r="K28560" s="311">
        <v>1</v>
      </c>
      <c r="L28560" s="311"/>
    </row>
    <row r="28561" spans="11:12" ht="15.75" x14ac:dyDescent="0.2">
      <c r="K28561" s="311">
        <v>1</v>
      </c>
      <c r="L28561" s="311"/>
    </row>
    <row r="28562" spans="11:12" ht="15.75" x14ac:dyDescent="0.2">
      <c r="K28562" s="311">
        <v>1</v>
      </c>
      <c r="L28562" s="311"/>
    </row>
    <row r="28563" spans="11:12" ht="15.75" x14ac:dyDescent="0.2">
      <c r="K28563" s="311">
        <v>1</v>
      </c>
      <c r="L28563" s="311"/>
    </row>
    <row r="28564" spans="11:12" ht="15.75" x14ac:dyDescent="0.2">
      <c r="K28564" s="311">
        <v>1</v>
      </c>
      <c r="L28564" s="311"/>
    </row>
    <row r="28565" spans="11:12" ht="15.75" x14ac:dyDescent="0.2">
      <c r="K28565" s="311">
        <v>1</v>
      </c>
      <c r="L28565" s="311"/>
    </row>
    <row r="28566" spans="11:12" ht="15.75" x14ac:dyDescent="0.2">
      <c r="K28566" s="311">
        <v>1</v>
      </c>
      <c r="L28566" s="311"/>
    </row>
    <row r="28567" spans="11:12" ht="15.75" x14ac:dyDescent="0.2">
      <c r="K28567" s="311">
        <v>1</v>
      </c>
      <c r="L28567" s="311"/>
    </row>
    <row r="28568" spans="11:12" ht="15.75" x14ac:dyDescent="0.2">
      <c r="K28568" s="311">
        <v>1</v>
      </c>
      <c r="L28568" s="311"/>
    </row>
    <row r="28569" spans="11:12" ht="15.75" x14ac:dyDescent="0.2">
      <c r="K28569" s="311">
        <v>1</v>
      </c>
      <c r="L28569" s="311"/>
    </row>
    <row r="28570" spans="11:12" ht="15.75" x14ac:dyDescent="0.2">
      <c r="K28570" s="311">
        <v>1</v>
      </c>
      <c r="L28570" s="311"/>
    </row>
    <row r="28571" spans="11:12" ht="15.75" x14ac:dyDescent="0.2">
      <c r="K28571" s="311">
        <v>1</v>
      </c>
      <c r="L28571" s="311"/>
    </row>
    <row r="28572" spans="11:12" ht="15.75" x14ac:dyDescent="0.2">
      <c r="K28572" s="311">
        <v>1</v>
      </c>
      <c r="L28572" s="311"/>
    </row>
    <row r="28573" spans="11:12" ht="15.75" x14ac:dyDescent="0.2">
      <c r="K28573" s="311">
        <v>1</v>
      </c>
      <c r="L28573" s="311"/>
    </row>
    <row r="28574" spans="11:12" ht="15.75" x14ac:dyDescent="0.2">
      <c r="K28574" s="311">
        <v>1</v>
      </c>
      <c r="L28574" s="311"/>
    </row>
    <row r="28575" spans="11:12" ht="15.75" x14ac:dyDescent="0.2">
      <c r="K28575" s="311">
        <v>1</v>
      </c>
      <c r="L28575" s="311"/>
    </row>
    <row r="28576" spans="11:12" ht="15.75" x14ac:dyDescent="0.2">
      <c r="K28576" s="311">
        <v>1</v>
      </c>
      <c r="L28576" s="311"/>
    </row>
    <row r="28577" spans="11:12" ht="15.75" x14ac:dyDescent="0.2">
      <c r="K28577" s="311">
        <v>1</v>
      </c>
      <c r="L28577" s="311"/>
    </row>
    <row r="28578" spans="11:12" ht="15.75" x14ac:dyDescent="0.2">
      <c r="K28578" s="311">
        <v>1</v>
      </c>
      <c r="L28578" s="311"/>
    </row>
    <row r="28579" spans="11:12" ht="15.75" x14ac:dyDescent="0.2">
      <c r="K28579" s="311">
        <v>1</v>
      </c>
      <c r="L28579" s="311"/>
    </row>
    <row r="28580" spans="11:12" ht="15.75" x14ac:dyDescent="0.2">
      <c r="K28580" s="311">
        <v>1</v>
      </c>
      <c r="L28580" s="311"/>
    </row>
    <row r="28581" spans="11:12" ht="15.75" x14ac:dyDescent="0.2">
      <c r="K28581" s="311">
        <v>1</v>
      </c>
      <c r="L28581" s="311"/>
    </row>
    <row r="28582" spans="11:12" ht="15.75" x14ac:dyDescent="0.2">
      <c r="K28582" s="311">
        <v>1</v>
      </c>
      <c r="L28582" s="311"/>
    </row>
    <row r="28583" spans="11:12" ht="15.75" x14ac:dyDescent="0.2">
      <c r="K28583" s="311">
        <v>1</v>
      </c>
      <c r="L28583" s="311"/>
    </row>
    <row r="28584" spans="11:12" ht="15.75" x14ac:dyDescent="0.2">
      <c r="K28584" s="311">
        <v>1</v>
      </c>
      <c r="L28584" s="311"/>
    </row>
    <row r="28585" spans="11:12" ht="15.75" x14ac:dyDescent="0.2">
      <c r="K28585" s="311">
        <v>1</v>
      </c>
      <c r="L28585" s="311"/>
    </row>
    <row r="28586" spans="11:12" ht="15.75" x14ac:dyDescent="0.2">
      <c r="K28586" s="311">
        <v>1</v>
      </c>
      <c r="L28586" s="311"/>
    </row>
    <row r="28587" spans="11:12" ht="15.75" x14ac:dyDescent="0.2">
      <c r="K28587" s="311">
        <v>1</v>
      </c>
      <c r="L28587" s="311"/>
    </row>
    <row r="28588" spans="11:12" ht="15.75" x14ac:dyDescent="0.2">
      <c r="K28588" s="311">
        <v>1</v>
      </c>
      <c r="L28588" s="311"/>
    </row>
    <row r="28589" spans="11:12" ht="15.75" x14ac:dyDescent="0.2">
      <c r="K28589" s="311">
        <v>1</v>
      </c>
      <c r="L28589" s="311"/>
    </row>
    <row r="28590" spans="11:12" ht="15.75" x14ac:dyDescent="0.2">
      <c r="K28590" s="311">
        <v>1</v>
      </c>
      <c r="L28590" s="311"/>
    </row>
    <row r="28591" spans="11:12" ht="15.75" x14ac:dyDescent="0.2">
      <c r="K28591" s="311">
        <v>1</v>
      </c>
      <c r="L28591" s="311"/>
    </row>
    <row r="28592" spans="11:12" ht="15.75" x14ac:dyDescent="0.2">
      <c r="K28592" s="311">
        <v>1</v>
      </c>
      <c r="L28592" s="311"/>
    </row>
    <row r="28593" spans="11:12" ht="15.75" x14ac:dyDescent="0.2">
      <c r="K28593" s="311">
        <v>1</v>
      </c>
      <c r="L28593" s="311"/>
    </row>
    <row r="28594" spans="11:12" ht="15.75" x14ac:dyDescent="0.2">
      <c r="K28594" s="311">
        <v>1</v>
      </c>
      <c r="L28594" s="311"/>
    </row>
    <row r="28595" spans="11:12" ht="15.75" x14ac:dyDescent="0.2">
      <c r="K28595" s="311">
        <v>1</v>
      </c>
      <c r="L28595" s="311"/>
    </row>
    <row r="28596" spans="11:12" ht="15.75" x14ac:dyDescent="0.2">
      <c r="K28596" s="311">
        <v>1</v>
      </c>
      <c r="L28596" s="311"/>
    </row>
    <row r="28597" spans="11:12" ht="15.75" x14ac:dyDescent="0.2">
      <c r="K28597" s="311">
        <v>1</v>
      </c>
      <c r="L28597" s="311"/>
    </row>
    <row r="28598" spans="11:12" ht="15.75" x14ac:dyDescent="0.2">
      <c r="K28598" s="311">
        <v>1</v>
      </c>
      <c r="L28598" s="311"/>
    </row>
    <row r="28599" spans="11:12" ht="15.75" x14ac:dyDescent="0.2">
      <c r="K28599" s="311">
        <v>1</v>
      </c>
      <c r="L28599" s="311"/>
    </row>
    <row r="28600" spans="11:12" ht="15.75" x14ac:dyDescent="0.2">
      <c r="K28600" s="311">
        <v>1</v>
      </c>
      <c r="L28600" s="311"/>
    </row>
    <row r="28601" spans="11:12" ht="15.75" x14ac:dyDescent="0.2">
      <c r="K28601" s="311">
        <v>1</v>
      </c>
      <c r="L28601" s="311"/>
    </row>
    <row r="28602" spans="11:12" ht="15.75" x14ac:dyDescent="0.2">
      <c r="K28602" s="311">
        <v>1</v>
      </c>
      <c r="L28602" s="311"/>
    </row>
    <row r="28603" spans="11:12" ht="15.75" x14ac:dyDescent="0.2">
      <c r="K28603" s="311">
        <v>1</v>
      </c>
      <c r="L28603" s="311"/>
    </row>
    <row r="28604" spans="11:12" ht="15.75" x14ac:dyDescent="0.2">
      <c r="K28604" s="311">
        <v>1</v>
      </c>
      <c r="L28604" s="311"/>
    </row>
    <row r="28605" spans="11:12" ht="15.75" x14ac:dyDescent="0.2">
      <c r="K28605" s="311">
        <v>1</v>
      </c>
      <c r="L28605" s="311"/>
    </row>
    <row r="28606" spans="11:12" ht="15.75" x14ac:dyDescent="0.2">
      <c r="K28606" s="311">
        <v>1</v>
      </c>
      <c r="L28606" s="311"/>
    </row>
    <row r="28607" spans="11:12" ht="15.75" x14ac:dyDescent="0.2">
      <c r="K28607" s="311">
        <v>1</v>
      </c>
      <c r="L28607" s="311"/>
    </row>
    <row r="28608" spans="11:12" ht="15.75" x14ac:dyDescent="0.2">
      <c r="K28608" s="311">
        <v>1</v>
      </c>
      <c r="L28608" s="311"/>
    </row>
    <row r="28609" spans="11:12" ht="15.75" x14ac:dyDescent="0.2">
      <c r="K28609" s="311">
        <v>1</v>
      </c>
      <c r="L28609" s="311"/>
    </row>
    <row r="28610" spans="11:12" ht="15.75" x14ac:dyDescent="0.2">
      <c r="K28610" s="311">
        <v>1</v>
      </c>
      <c r="L28610" s="311"/>
    </row>
    <row r="28611" spans="11:12" ht="15.75" x14ac:dyDescent="0.2">
      <c r="K28611" s="311">
        <v>1</v>
      </c>
      <c r="L28611" s="311"/>
    </row>
    <row r="28612" spans="11:12" ht="15.75" x14ac:dyDescent="0.2">
      <c r="K28612" s="311">
        <v>1</v>
      </c>
      <c r="L28612" s="311"/>
    </row>
    <row r="28613" spans="11:12" ht="15.75" x14ac:dyDescent="0.2">
      <c r="K28613" s="311">
        <v>1</v>
      </c>
      <c r="L28613" s="311"/>
    </row>
    <row r="28614" spans="11:12" ht="15.75" x14ac:dyDescent="0.2">
      <c r="K28614" s="311">
        <v>1</v>
      </c>
      <c r="L28614" s="311"/>
    </row>
    <row r="28615" spans="11:12" ht="15.75" x14ac:dyDescent="0.2">
      <c r="K28615" s="311">
        <v>1</v>
      </c>
      <c r="L28615" s="311"/>
    </row>
    <row r="28616" spans="11:12" ht="15.75" x14ac:dyDescent="0.2">
      <c r="K28616" s="311">
        <v>1</v>
      </c>
      <c r="L28616" s="311"/>
    </row>
    <row r="28617" spans="11:12" ht="15.75" x14ac:dyDescent="0.2">
      <c r="K28617" s="311">
        <v>1</v>
      </c>
      <c r="L28617" s="311"/>
    </row>
    <row r="28618" spans="11:12" ht="15.75" x14ac:dyDescent="0.2">
      <c r="K28618" s="311">
        <v>1</v>
      </c>
      <c r="L28618" s="311"/>
    </row>
    <row r="28619" spans="11:12" ht="15.75" x14ac:dyDescent="0.2">
      <c r="K28619" s="311">
        <v>1</v>
      </c>
      <c r="L28619" s="311"/>
    </row>
    <row r="28620" spans="11:12" ht="15.75" x14ac:dyDescent="0.2">
      <c r="K28620" s="311">
        <v>1</v>
      </c>
      <c r="L28620" s="311"/>
    </row>
    <row r="28621" spans="11:12" ht="15.75" x14ac:dyDescent="0.2">
      <c r="K28621" s="311">
        <v>1</v>
      </c>
      <c r="L28621" s="311"/>
    </row>
    <row r="28622" spans="11:12" ht="15.75" x14ac:dyDescent="0.2">
      <c r="K28622" s="311">
        <v>1</v>
      </c>
      <c r="L28622" s="311"/>
    </row>
    <row r="28623" spans="11:12" ht="15.75" x14ac:dyDescent="0.2">
      <c r="K28623" s="311">
        <v>1</v>
      </c>
      <c r="L28623" s="311"/>
    </row>
    <row r="28624" spans="11:12" ht="15.75" x14ac:dyDescent="0.2">
      <c r="K28624" s="311">
        <v>1</v>
      </c>
      <c r="L28624" s="311"/>
    </row>
    <row r="28625" spans="11:12" ht="15.75" x14ac:dyDescent="0.2">
      <c r="K28625" s="311">
        <v>1</v>
      </c>
      <c r="L28625" s="311"/>
    </row>
    <row r="28626" spans="11:12" ht="15.75" x14ac:dyDescent="0.2">
      <c r="K28626" s="311">
        <v>1</v>
      </c>
      <c r="L28626" s="311"/>
    </row>
    <row r="28627" spans="11:12" ht="15.75" x14ac:dyDescent="0.2">
      <c r="K28627" s="311">
        <v>1</v>
      </c>
      <c r="L28627" s="311"/>
    </row>
    <row r="28628" spans="11:12" ht="15.75" x14ac:dyDescent="0.2">
      <c r="K28628" s="311">
        <v>1</v>
      </c>
      <c r="L28628" s="311"/>
    </row>
    <row r="28629" spans="11:12" ht="15.75" x14ac:dyDescent="0.2">
      <c r="K28629" s="311">
        <v>1</v>
      </c>
      <c r="L28629" s="311"/>
    </row>
    <row r="28630" spans="11:12" ht="15.75" x14ac:dyDescent="0.2">
      <c r="K28630" s="311">
        <v>1</v>
      </c>
      <c r="L28630" s="311"/>
    </row>
    <row r="28631" spans="11:12" ht="15.75" x14ac:dyDescent="0.2">
      <c r="K28631" s="311">
        <v>1</v>
      </c>
      <c r="L28631" s="311"/>
    </row>
    <row r="28632" spans="11:12" ht="15.75" x14ac:dyDescent="0.2">
      <c r="K28632" s="311">
        <v>1</v>
      </c>
      <c r="L28632" s="311"/>
    </row>
    <row r="28633" spans="11:12" ht="15.75" x14ac:dyDescent="0.2">
      <c r="K28633" s="311">
        <v>1</v>
      </c>
      <c r="L28633" s="311"/>
    </row>
    <row r="28634" spans="11:12" ht="15.75" x14ac:dyDescent="0.2">
      <c r="K28634" s="311">
        <v>1</v>
      </c>
      <c r="L28634" s="311"/>
    </row>
    <row r="28635" spans="11:12" ht="15.75" x14ac:dyDescent="0.2">
      <c r="K28635" s="311">
        <v>1</v>
      </c>
      <c r="L28635" s="311"/>
    </row>
    <row r="28636" spans="11:12" ht="15.75" x14ac:dyDescent="0.2">
      <c r="K28636" s="311">
        <v>1</v>
      </c>
      <c r="L28636" s="311"/>
    </row>
    <row r="28637" spans="11:12" ht="15.75" x14ac:dyDescent="0.2">
      <c r="K28637" s="311">
        <v>1</v>
      </c>
      <c r="L28637" s="311"/>
    </row>
    <row r="28638" spans="11:12" ht="15.75" x14ac:dyDescent="0.2">
      <c r="K28638" s="311">
        <v>1</v>
      </c>
      <c r="L28638" s="311"/>
    </row>
    <row r="28639" spans="11:12" ht="15.75" x14ac:dyDescent="0.2">
      <c r="K28639" s="311">
        <v>1</v>
      </c>
      <c r="L28639" s="311"/>
    </row>
    <row r="28640" spans="11:12" ht="15.75" x14ac:dyDescent="0.2">
      <c r="K28640" s="311">
        <v>1</v>
      </c>
      <c r="L28640" s="311"/>
    </row>
    <row r="28641" spans="11:12" ht="15.75" x14ac:dyDescent="0.2">
      <c r="K28641" s="311">
        <v>1</v>
      </c>
      <c r="L28641" s="311"/>
    </row>
    <row r="28642" spans="11:12" ht="15.75" x14ac:dyDescent="0.2">
      <c r="K28642" s="311">
        <v>1</v>
      </c>
      <c r="L28642" s="311"/>
    </row>
    <row r="28643" spans="11:12" ht="15.75" x14ac:dyDescent="0.2">
      <c r="K28643" s="311">
        <v>1</v>
      </c>
      <c r="L28643" s="311"/>
    </row>
    <row r="28644" spans="11:12" ht="15.75" x14ac:dyDescent="0.2">
      <c r="K28644" s="311">
        <v>1</v>
      </c>
      <c r="L28644" s="311"/>
    </row>
    <row r="28645" spans="11:12" ht="15.75" x14ac:dyDescent="0.2">
      <c r="K28645" s="311">
        <v>1</v>
      </c>
      <c r="L28645" s="311"/>
    </row>
    <row r="28646" spans="11:12" ht="15.75" x14ac:dyDescent="0.2">
      <c r="K28646" s="311">
        <v>1</v>
      </c>
      <c r="L28646" s="311"/>
    </row>
    <row r="28647" spans="11:12" ht="15.75" x14ac:dyDescent="0.2">
      <c r="K28647" s="311">
        <v>1</v>
      </c>
      <c r="L28647" s="311"/>
    </row>
    <row r="28648" spans="11:12" ht="15.75" x14ac:dyDescent="0.2">
      <c r="K28648" s="311">
        <v>1</v>
      </c>
      <c r="L28648" s="311"/>
    </row>
    <row r="28649" spans="11:12" ht="15.75" x14ac:dyDescent="0.2">
      <c r="K28649" s="311">
        <v>1</v>
      </c>
      <c r="L28649" s="311"/>
    </row>
    <row r="28650" spans="11:12" ht="15.75" x14ac:dyDescent="0.2">
      <c r="K28650" s="311">
        <v>1</v>
      </c>
      <c r="L28650" s="311"/>
    </row>
    <row r="28651" spans="11:12" ht="15.75" x14ac:dyDescent="0.2">
      <c r="K28651" s="311">
        <v>1</v>
      </c>
      <c r="L28651" s="311"/>
    </row>
    <row r="28652" spans="11:12" ht="15.75" x14ac:dyDescent="0.2">
      <c r="K28652" s="311">
        <v>1</v>
      </c>
      <c r="L28652" s="311"/>
    </row>
    <row r="28653" spans="11:12" ht="15.75" x14ac:dyDescent="0.2">
      <c r="K28653" s="311">
        <v>1</v>
      </c>
      <c r="L28653" s="311"/>
    </row>
    <row r="28654" spans="11:12" ht="15.75" x14ac:dyDescent="0.2">
      <c r="K28654" s="311">
        <v>1</v>
      </c>
      <c r="L28654" s="311"/>
    </row>
    <row r="28655" spans="11:12" ht="15.75" x14ac:dyDescent="0.2">
      <c r="K28655" s="311">
        <v>1</v>
      </c>
      <c r="L28655" s="311"/>
    </row>
    <row r="28656" spans="11:12" ht="15.75" x14ac:dyDescent="0.2">
      <c r="K28656" s="311">
        <v>1</v>
      </c>
      <c r="L28656" s="311"/>
    </row>
    <row r="28657" spans="11:12" ht="15.75" x14ac:dyDescent="0.2">
      <c r="K28657" s="311">
        <v>1</v>
      </c>
      <c r="L28657" s="311"/>
    </row>
    <row r="28658" spans="11:12" ht="15.75" x14ac:dyDescent="0.2">
      <c r="K28658" s="311">
        <v>1</v>
      </c>
      <c r="L28658" s="311"/>
    </row>
    <row r="28659" spans="11:12" ht="15.75" x14ac:dyDescent="0.2">
      <c r="K28659" s="311">
        <v>1</v>
      </c>
      <c r="L28659" s="311"/>
    </row>
    <row r="28660" spans="11:12" ht="15.75" x14ac:dyDescent="0.2">
      <c r="K28660" s="311">
        <v>1</v>
      </c>
      <c r="L28660" s="311"/>
    </row>
    <row r="28661" spans="11:12" ht="15.75" x14ac:dyDescent="0.2">
      <c r="K28661" s="311">
        <v>1</v>
      </c>
      <c r="L28661" s="311"/>
    </row>
    <row r="28662" spans="11:12" ht="15.75" x14ac:dyDescent="0.2">
      <c r="K28662" s="311">
        <v>1</v>
      </c>
      <c r="L28662" s="311"/>
    </row>
    <row r="28663" spans="11:12" ht="15.75" x14ac:dyDescent="0.2">
      <c r="K28663" s="311">
        <v>1</v>
      </c>
      <c r="L28663" s="311"/>
    </row>
    <row r="28664" spans="11:12" ht="15.75" x14ac:dyDescent="0.2">
      <c r="K28664" s="311">
        <v>1</v>
      </c>
      <c r="L28664" s="311"/>
    </row>
    <row r="28665" spans="11:12" ht="15.75" x14ac:dyDescent="0.2">
      <c r="K28665" s="311">
        <v>1</v>
      </c>
      <c r="L28665" s="311"/>
    </row>
    <row r="28666" spans="11:12" ht="15.75" x14ac:dyDescent="0.2">
      <c r="K28666" s="311">
        <v>1</v>
      </c>
      <c r="L28666" s="311"/>
    </row>
    <row r="28667" spans="11:12" ht="15.75" x14ac:dyDescent="0.2">
      <c r="K28667" s="311">
        <v>1</v>
      </c>
      <c r="L28667" s="311"/>
    </row>
    <row r="28668" spans="11:12" ht="15.75" x14ac:dyDescent="0.2">
      <c r="K28668" s="311">
        <v>1</v>
      </c>
      <c r="L28668" s="311"/>
    </row>
    <row r="28669" spans="11:12" ht="15.75" x14ac:dyDescent="0.2">
      <c r="K28669" s="311">
        <v>1</v>
      </c>
      <c r="L28669" s="311"/>
    </row>
    <row r="28670" spans="11:12" ht="15.75" x14ac:dyDescent="0.2">
      <c r="K28670" s="311">
        <v>1</v>
      </c>
      <c r="L28670" s="311"/>
    </row>
    <row r="28671" spans="11:12" ht="15.75" x14ac:dyDescent="0.2">
      <c r="K28671" s="311">
        <v>1</v>
      </c>
      <c r="L28671" s="311"/>
    </row>
    <row r="28672" spans="11:12" ht="15.75" x14ac:dyDescent="0.2">
      <c r="K28672" s="311">
        <v>1</v>
      </c>
      <c r="L28672" s="311"/>
    </row>
    <row r="28673" spans="11:12" ht="15.75" x14ac:dyDescent="0.2">
      <c r="K28673" s="311">
        <v>1</v>
      </c>
      <c r="L28673" s="311"/>
    </row>
    <row r="28674" spans="11:12" ht="15.75" x14ac:dyDescent="0.2">
      <c r="K28674" s="311">
        <v>1</v>
      </c>
      <c r="L28674" s="311"/>
    </row>
    <row r="28675" spans="11:12" ht="15.75" x14ac:dyDescent="0.2">
      <c r="K28675" s="311">
        <v>1</v>
      </c>
      <c r="L28675" s="311"/>
    </row>
    <row r="28676" spans="11:12" ht="15.75" x14ac:dyDescent="0.2">
      <c r="K28676" s="311">
        <v>1</v>
      </c>
      <c r="L28676" s="311"/>
    </row>
    <row r="28677" spans="11:12" ht="15.75" x14ac:dyDescent="0.2">
      <c r="K28677" s="311">
        <v>1</v>
      </c>
      <c r="L28677" s="311"/>
    </row>
    <row r="28678" spans="11:12" ht="15.75" x14ac:dyDescent="0.2">
      <c r="K28678" s="311">
        <v>1</v>
      </c>
      <c r="L28678" s="311"/>
    </row>
    <row r="28679" spans="11:12" ht="15.75" x14ac:dyDescent="0.2">
      <c r="K28679" s="311">
        <v>1</v>
      </c>
      <c r="L28679" s="311"/>
    </row>
    <row r="28680" spans="11:12" ht="15.75" x14ac:dyDescent="0.2">
      <c r="K28680" s="311">
        <v>1</v>
      </c>
      <c r="L28680" s="311"/>
    </row>
    <row r="28681" spans="11:12" ht="15.75" x14ac:dyDescent="0.2">
      <c r="K28681" s="311">
        <v>1</v>
      </c>
      <c r="L28681" s="311"/>
    </row>
    <row r="28682" spans="11:12" ht="15.75" x14ac:dyDescent="0.2">
      <c r="K28682" s="311">
        <v>1</v>
      </c>
      <c r="L28682" s="311"/>
    </row>
    <row r="28683" spans="11:12" ht="15.75" x14ac:dyDescent="0.2">
      <c r="K28683" s="311">
        <v>1</v>
      </c>
      <c r="L28683" s="311"/>
    </row>
    <row r="28684" spans="11:12" ht="15.75" x14ac:dyDescent="0.2">
      <c r="K28684" s="311">
        <v>1</v>
      </c>
      <c r="L28684" s="311"/>
    </row>
    <row r="28685" spans="11:12" ht="15.75" x14ac:dyDescent="0.2">
      <c r="K28685" s="311">
        <v>1</v>
      </c>
      <c r="L28685" s="311"/>
    </row>
    <row r="28686" spans="11:12" ht="15.75" x14ac:dyDescent="0.2">
      <c r="K28686" s="311">
        <v>1</v>
      </c>
      <c r="L28686" s="311"/>
    </row>
    <row r="28687" spans="11:12" ht="15.75" x14ac:dyDescent="0.2">
      <c r="K28687" s="311">
        <v>1</v>
      </c>
      <c r="L28687" s="311"/>
    </row>
    <row r="28688" spans="11:12" ht="15.75" x14ac:dyDescent="0.2">
      <c r="K28688" s="311">
        <v>1</v>
      </c>
      <c r="L28688" s="311"/>
    </row>
    <row r="28689" spans="11:12" ht="15.75" x14ac:dyDescent="0.2">
      <c r="K28689" s="311">
        <v>1</v>
      </c>
      <c r="L28689" s="311"/>
    </row>
    <row r="28690" spans="11:12" ht="15.75" x14ac:dyDescent="0.2">
      <c r="K28690" s="311">
        <v>1</v>
      </c>
      <c r="L28690" s="311"/>
    </row>
    <row r="28691" spans="11:12" ht="15.75" x14ac:dyDescent="0.2">
      <c r="K28691" s="311">
        <v>1</v>
      </c>
      <c r="L28691" s="311"/>
    </row>
    <row r="28692" spans="11:12" ht="15.75" x14ac:dyDescent="0.2">
      <c r="K28692" s="311">
        <v>1</v>
      </c>
      <c r="L28692" s="311"/>
    </row>
    <row r="28693" spans="11:12" ht="15.75" x14ac:dyDescent="0.2">
      <c r="K28693" s="311">
        <v>1</v>
      </c>
      <c r="L28693" s="311"/>
    </row>
    <row r="28694" spans="11:12" ht="15.75" x14ac:dyDescent="0.2">
      <c r="K28694" s="311">
        <v>1</v>
      </c>
      <c r="L28694" s="311"/>
    </row>
    <row r="28695" spans="11:12" ht="15.75" x14ac:dyDescent="0.2">
      <c r="K28695" s="311">
        <v>1</v>
      </c>
      <c r="L28695" s="311"/>
    </row>
    <row r="28696" spans="11:12" ht="15.75" x14ac:dyDescent="0.2">
      <c r="K28696" s="311">
        <v>1</v>
      </c>
      <c r="L28696" s="311"/>
    </row>
    <row r="28697" spans="11:12" ht="15.75" x14ac:dyDescent="0.2">
      <c r="K28697" s="311">
        <v>1</v>
      </c>
      <c r="L28697" s="311"/>
    </row>
    <row r="28698" spans="11:12" ht="15.75" x14ac:dyDescent="0.2">
      <c r="K28698" s="311">
        <v>1</v>
      </c>
      <c r="L28698" s="311"/>
    </row>
    <row r="28699" spans="11:12" ht="15.75" x14ac:dyDescent="0.2">
      <c r="K28699" s="311">
        <v>1</v>
      </c>
      <c r="L28699" s="311"/>
    </row>
    <row r="28700" spans="11:12" ht="15.75" x14ac:dyDescent="0.2">
      <c r="K28700" s="311">
        <v>1</v>
      </c>
      <c r="L28700" s="311"/>
    </row>
    <row r="28701" spans="11:12" ht="15.75" x14ac:dyDescent="0.2">
      <c r="K28701" s="311">
        <v>1</v>
      </c>
      <c r="L28701" s="311"/>
    </row>
    <row r="28702" spans="11:12" ht="15.75" x14ac:dyDescent="0.2">
      <c r="K28702" s="311">
        <v>1</v>
      </c>
      <c r="L28702" s="311"/>
    </row>
    <row r="28703" spans="11:12" ht="15.75" x14ac:dyDescent="0.2">
      <c r="K28703" s="311">
        <v>1</v>
      </c>
      <c r="L28703" s="311"/>
    </row>
    <row r="28704" spans="11:12" ht="15.75" x14ac:dyDescent="0.2">
      <c r="K28704" s="311">
        <v>1</v>
      </c>
      <c r="L28704" s="311"/>
    </row>
    <row r="28705" spans="11:12" ht="15.75" x14ac:dyDescent="0.2">
      <c r="K28705" s="311">
        <v>1</v>
      </c>
      <c r="L28705" s="311"/>
    </row>
    <row r="28706" spans="11:12" ht="15.75" x14ac:dyDescent="0.2">
      <c r="K28706" s="311">
        <v>1</v>
      </c>
      <c r="L28706" s="311"/>
    </row>
    <row r="28707" spans="11:12" ht="15.75" x14ac:dyDescent="0.2">
      <c r="K28707" s="311">
        <v>1</v>
      </c>
      <c r="L28707" s="311"/>
    </row>
    <row r="28708" spans="11:12" ht="15.75" x14ac:dyDescent="0.2">
      <c r="K28708" s="311">
        <v>1</v>
      </c>
      <c r="L28708" s="311"/>
    </row>
    <row r="28709" spans="11:12" ht="15.75" x14ac:dyDescent="0.2">
      <c r="K28709" s="311">
        <v>1</v>
      </c>
      <c r="L28709" s="311"/>
    </row>
    <row r="28710" spans="11:12" ht="15.75" x14ac:dyDescent="0.2">
      <c r="K28710" s="311">
        <v>1</v>
      </c>
      <c r="L28710" s="311"/>
    </row>
    <row r="28711" spans="11:12" ht="15.75" x14ac:dyDescent="0.2">
      <c r="K28711" s="311">
        <v>1</v>
      </c>
      <c r="L28711" s="311"/>
    </row>
    <row r="28712" spans="11:12" ht="15.75" x14ac:dyDescent="0.2">
      <c r="K28712" s="311">
        <v>1</v>
      </c>
      <c r="L28712" s="311"/>
    </row>
    <row r="28713" spans="11:12" ht="15.75" x14ac:dyDescent="0.2">
      <c r="K28713" s="311">
        <v>1</v>
      </c>
      <c r="L28713" s="311"/>
    </row>
    <row r="28714" spans="11:12" ht="15.75" x14ac:dyDescent="0.2">
      <c r="K28714" s="311">
        <v>1</v>
      </c>
      <c r="L28714" s="311"/>
    </row>
    <row r="28715" spans="11:12" ht="15.75" x14ac:dyDescent="0.2">
      <c r="K28715" s="311">
        <v>1</v>
      </c>
      <c r="L28715" s="311"/>
    </row>
    <row r="28716" spans="11:12" ht="15.75" x14ac:dyDescent="0.2">
      <c r="K28716" s="311">
        <v>1</v>
      </c>
      <c r="L28716" s="311"/>
    </row>
    <row r="28717" spans="11:12" ht="15.75" x14ac:dyDescent="0.2">
      <c r="K28717" s="311">
        <v>1</v>
      </c>
      <c r="L28717" s="311"/>
    </row>
    <row r="28718" spans="11:12" ht="15.75" x14ac:dyDescent="0.2">
      <c r="K28718" s="311">
        <v>1</v>
      </c>
      <c r="L28718" s="311"/>
    </row>
    <row r="28719" spans="11:12" ht="15.75" x14ac:dyDescent="0.2">
      <c r="K28719" s="311">
        <v>1</v>
      </c>
      <c r="L28719" s="311"/>
    </row>
    <row r="28720" spans="11:12" ht="15.75" x14ac:dyDescent="0.2">
      <c r="K28720" s="311">
        <v>1</v>
      </c>
      <c r="L28720" s="311"/>
    </row>
    <row r="28721" spans="11:12" ht="15.75" x14ac:dyDescent="0.2">
      <c r="K28721" s="311">
        <v>1</v>
      </c>
      <c r="L28721" s="311"/>
    </row>
    <row r="28722" spans="11:12" ht="15.75" x14ac:dyDescent="0.2">
      <c r="K28722" s="311">
        <v>1</v>
      </c>
      <c r="L28722" s="311"/>
    </row>
    <row r="28723" spans="11:12" ht="15.75" x14ac:dyDescent="0.2">
      <c r="K28723" s="311">
        <v>1</v>
      </c>
      <c r="L28723" s="311"/>
    </row>
    <row r="28724" spans="11:12" ht="15.75" x14ac:dyDescent="0.2">
      <c r="K28724" s="311">
        <v>1</v>
      </c>
      <c r="L28724" s="311"/>
    </row>
    <row r="28725" spans="11:12" ht="15.75" x14ac:dyDescent="0.2">
      <c r="K28725" s="311">
        <v>1</v>
      </c>
      <c r="L28725" s="311"/>
    </row>
    <row r="28726" spans="11:12" ht="15.75" x14ac:dyDescent="0.2">
      <c r="K28726" s="311">
        <v>1</v>
      </c>
      <c r="L28726" s="311"/>
    </row>
    <row r="28727" spans="11:12" ht="15.75" x14ac:dyDescent="0.2">
      <c r="K28727" s="311">
        <v>1</v>
      </c>
      <c r="L28727" s="311"/>
    </row>
    <row r="28728" spans="11:12" ht="15.75" x14ac:dyDescent="0.2">
      <c r="K28728" s="311">
        <v>1</v>
      </c>
      <c r="L28728" s="311"/>
    </row>
    <row r="28729" spans="11:12" ht="15.75" x14ac:dyDescent="0.2">
      <c r="K28729" s="311">
        <v>1</v>
      </c>
      <c r="L28729" s="311"/>
    </row>
    <row r="28730" spans="11:12" ht="15.75" x14ac:dyDescent="0.2">
      <c r="K28730" s="311">
        <v>1</v>
      </c>
      <c r="L28730" s="311"/>
    </row>
    <row r="28731" spans="11:12" ht="15.75" x14ac:dyDescent="0.2">
      <c r="K28731" s="311">
        <v>1</v>
      </c>
      <c r="L28731" s="311"/>
    </row>
    <row r="28732" spans="11:12" ht="15.75" x14ac:dyDescent="0.2">
      <c r="K28732" s="311">
        <v>1</v>
      </c>
      <c r="L28732" s="311"/>
    </row>
    <row r="28733" spans="11:12" ht="15.75" x14ac:dyDescent="0.2">
      <c r="K28733" s="311">
        <v>1</v>
      </c>
      <c r="L28733" s="311"/>
    </row>
    <row r="28734" spans="11:12" ht="15.75" x14ac:dyDescent="0.2">
      <c r="K28734" s="311">
        <v>1</v>
      </c>
      <c r="L28734" s="311"/>
    </row>
    <row r="28735" spans="11:12" ht="15.75" x14ac:dyDescent="0.2">
      <c r="K28735" s="311">
        <v>1</v>
      </c>
      <c r="L28735" s="311"/>
    </row>
    <row r="28736" spans="11:12" ht="15.75" x14ac:dyDescent="0.2">
      <c r="K28736" s="311">
        <v>1</v>
      </c>
      <c r="L28736" s="311"/>
    </row>
    <row r="28737" spans="11:12" ht="15.75" x14ac:dyDescent="0.2">
      <c r="K28737" s="311">
        <v>1</v>
      </c>
      <c r="L28737" s="311"/>
    </row>
    <row r="28738" spans="11:12" ht="15.75" x14ac:dyDescent="0.2">
      <c r="K28738" s="311">
        <v>1</v>
      </c>
      <c r="L28738" s="311"/>
    </row>
    <row r="28739" spans="11:12" ht="15.75" x14ac:dyDescent="0.2">
      <c r="K28739" s="311">
        <v>1</v>
      </c>
      <c r="L28739" s="311"/>
    </row>
    <row r="28740" spans="11:12" ht="15.75" x14ac:dyDescent="0.2">
      <c r="K28740" s="311">
        <v>1</v>
      </c>
      <c r="L28740" s="311"/>
    </row>
    <row r="28741" spans="11:12" ht="15.75" x14ac:dyDescent="0.2">
      <c r="K28741" s="311">
        <v>1</v>
      </c>
      <c r="L28741" s="311"/>
    </row>
    <row r="28742" spans="11:12" ht="15.75" x14ac:dyDescent="0.2">
      <c r="K28742" s="311">
        <v>1</v>
      </c>
      <c r="L28742" s="311"/>
    </row>
    <row r="28743" spans="11:12" ht="15.75" x14ac:dyDescent="0.2">
      <c r="K28743" s="311">
        <v>1</v>
      </c>
      <c r="L28743" s="311"/>
    </row>
    <row r="28744" spans="11:12" ht="15.75" x14ac:dyDescent="0.2">
      <c r="K28744" s="311">
        <v>1</v>
      </c>
      <c r="L28744" s="311"/>
    </row>
    <row r="28745" spans="11:12" ht="15.75" x14ac:dyDescent="0.2">
      <c r="K28745" s="311">
        <v>1</v>
      </c>
      <c r="L28745" s="311"/>
    </row>
    <row r="28746" spans="11:12" ht="15.75" x14ac:dyDescent="0.2">
      <c r="K28746" s="311">
        <v>1</v>
      </c>
      <c r="L28746" s="311"/>
    </row>
    <row r="28747" spans="11:12" ht="15.75" x14ac:dyDescent="0.2">
      <c r="K28747" s="311">
        <v>1</v>
      </c>
      <c r="L28747" s="311"/>
    </row>
    <row r="28748" spans="11:12" ht="15.75" x14ac:dyDescent="0.2">
      <c r="K28748" s="311">
        <v>1</v>
      </c>
      <c r="L28748" s="311"/>
    </row>
    <row r="28749" spans="11:12" ht="15.75" x14ac:dyDescent="0.2">
      <c r="K28749" s="311">
        <v>1</v>
      </c>
      <c r="L28749" s="311"/>
    </row>
    <row r="28750" spans="11:12" ht="15.75" x14ac:dyDescent="0.2">
      <c r="K28750" s="311">
        <v>1</v>
      </c>
      <c r="L28750" s="311"/>
    </row>
    <row r="28751" spans="11:12" ht="15.75" x14ac:dyDescent="0.2">
      <c r="K28751" s="311">
        <v>1</v>
      </c>
      <c r="L28751" s="311"/>
    </row>
    <row r="28752" spans="11:12" ht="15.75" x14ac:dyDescent="0.2">
      <c r="K28752" s="311">
        <v>1</v>
      </c>
      <c r="L28752" s="311"/>
    </row>
    <row r="28753" spans="11:12" ht="15.75" x14ac:dyDescent="0.2">
      <c r="K28753" s="311">
        <v>1</v>
      </c>
      <c r="L28753" s="311"/>
    </row>
    <row r="28754" spans="11:12" ht="15.75" x14ac:dyDescent="0.2">
      <c r="K28754" s="311">
        <v>1</v>
      </c>
      <c r="L28754" s="311"/>
    </row>
    <row r="28755" spans="11:12" ht="15.75" x14ac:dyDescent="0.2">
      <c r="K28755" s="311">
        <v>1</v>
      </c>
      <c r="L28755" s="311"/>
    </row>
    <row r="28756" spans="11:12" ht="15.75" x14ac:dyDescent="0.2">
      <c r="K28756" s="311">
        <v>1</v>
      </c>
      <c r="L28756" s="311"/>
    </row>
    <row r="28757" spans="11:12" ht="15.75" x14ac:dyDescent="0.2">
      <c r="K28757" s="311">
        <v>1</v>
      </c>
      <c r="L28757" s="311"/>
    </row>
    <row r="28758" spans="11:12" ht="15.75" x14ac:dyDescent="0.2">
      <c r="K28758" s="311">
        <v>1</v>
      </c>
      <c r="L28758" s="311"/>
    </row>
    <row r="28759" spans="11:12" ht="15.75" x14ac:dyDescent="0.2">
      <c r="K28759" s="311">
        <v>1</v>
      </c>
      <c r="L28759" s="311"/>
    </row>
    <row r="28760" spans="11:12" ht="15.75" x14ac:dyDescent="0.2">
      <c r="K28760" s="311">
        <v>1</v>
      </c>
      <c r="L28760" s="311"/>
    </row>
    <row r="28761" spans="11:12" ht="15.75" x14ac:dyDescent="0.2">
      <c r="K28761" s="311">
        <v>1</v>
      </c>
      <c r="L28761" s="311"/>
    </row>
    <row r="28762" spans="11:12" ht="15.75" x14ac:dyDescent="0.2">
      <c r="K28762" s="311">
        <v>1</v>
      </c>
      <c r="L28762" s="311"/>
    </row>
    <row r="28763" spans="11:12" ht="15.75" x14ac:dyDescent="0.2">
      <c r="K28763" s="311">
        <v>1</v>
      </c>
      <c r="L28763" s="311"/>
    </row>
    <row r="28764" spans="11:12" ht="15.75" x14ac:dyDescent="0.2">
      <c r="K28764" s="311">
        <v>1</v>
      </c>
      <c r="L28764" s="311"/>
    </row>
    <row r="28765" spans="11:12" ht="15.75" x14ac:dyDescent="0.2">
      <c r="K28765" s="311">
        <v>1</v>
      </c>
      <c r="L28765" s="311"/>
    </row>
    <row r="28766" spans="11:12" ht="15.75" x14ac:dyDescent="0.2">
      <c r="K28766" s="311">
        <v>1</v>
      </c>
      <c r="L28766" s="311"/>
    </row>
    <row r="28767" spans="11:12" ht="15.75" x14ac:dyDescent="0.2">
      <c r="K28767" s="311">
        <v>1</v>
      </c>
      <c r="L28767" s="311"/>
    </row>
    <row r="28768" spans="11:12" ht="15.75" x14ac:dyDescent="0.2">
      <c r="K28768" s="311">
        <v>1</v>
      </c>
      <c r="L28768" s="311"/>
    </row>
    <row r="28769" spans="11:12" ht="15.75" x14ac:dyDescent="0.2">
      <c r="K28769" s="311">
        <v>1</v>
      </c>
      <c r="L28769" s="311"/>
    </row>
    <row r="28770" spans="11:12" ht="15.75" x14ac:dyDescent="0.2">
      <c r="K28770" s="311">
        <v>1</v>
      </c>
      <c r="L28770" s="311"/>
    </row>
    <row r="28771" spans="11:12" ht="15.75" x14ac:dyDescent="0.2">
      <c r="K28771" s="311">
        <v>1</v>
      </c>
      <c r="L28771" s="311"/>
    </row>
    <row r="28772" spans="11:12" ht="15.75" x14ac:dyDescent="0.2">
      <c r="K28772" s="311">
        <v>1</v>
      </c>
      <c r="L28772" s="311"/>
    </row>
    <row r="28773" spans="11:12" ht="15.75" x14ac:dyDescent="0.2">
      <c r="K28773" s="311">
        <v>1</v>
      </c>
      <c r="L28773" s="311"/>
    </row>
    <row r="28774" spans="11:12" ht="15.75" x14ac:dyDescent="0.2">
      <c r="K28774" s="311">
        <v>1</v>
      </c>
      <c r="L28774" s="311"/>
    </row>
    <row r="28775" spans="11:12" ht="15.75" x14ac:dyDescent="0.2">
      <c r="K28775" s="311">
        <v>1</v>
      </c>
      <c r="L28775" s="311"/>
    </row>
    <row r="28776" spans="11:12" ht="15.75" x14ac:dyDescent="0.2">
      <c r="K28776" s="311">
        <v>1</v>
      </c>
      <c r="L28776" s="311"/>
    </row>
    <row r="28777" spans="11:12" ht="15.75" x14ac:dyDescent="0.2">
      <c r="K28777" s="311">
        <v>1</v>
      </c>
      <c r="L28777" s="311"/>
    </row>
    <row r="28778" spans="11:12" ht="15.75" x14ac:dyDescent="0.2">
      <c r="K28778" s="311">
        <v>1</v>
      </c>
      <c r="L28778" s="311"/>
    </row>
    <row r="28779" spans="11:12" ht="15.75" x14ac:dyDescent="0.2">
      <c r="K28779" s="311">
        <v>1</v>
      </c>
      <c r="L28779" s="311"/>
    </row>
    <row r="28780" spans="11:12" ht="15.75" x14ac:dyDescent="0.2">
      <c r="K28780" s="311">
        <v>1</v>
      </c>
      <c r="L28780" s="311"/>
    </row>
    <row r="28781" spans="11:12" ht="15.75" x14ac:dyDescent="0.2">
      <c r="K28781" s="311">
        <v>1</v>
      </c>
      <c r="L28781" s="311"/>
    </row>
    <row r="28782" spans="11:12" ht="15.75" x14ac:dyDescent="0.2">
      <c r="K28782" s="311">
        <v>1</v>
      </c>
      <c r="L28782" s="311"/>
    </row>
    <row r="28783" spans="11:12" ht="15.75" x14ac:dyDescent="0.2">
      <c r="K28783" s="311">
        <v>1</v>
      </c>
      <c r="L28783" s="311"/>
    </row>
    <row r="28784" spans="11:12" ht="15.75" x14ac:dyDescent="0.2">
      <c r="K28784" s="311">
        <v>1</v>
      </c>
      <c r="L28784" s="311"/>
    </row>
    <row r="28785" spans="11:12" ht="15.75" x14ac:dyDescent="0.2">
      <c r="K28785" s="311">
        <v>1</v>
      </c>
      <c r="L28785" s="311"/>
    </row>
    <row r="28786" spans="11:12" ht="15.75" x14ac:dyDescent="0.2">
      <c r="K28786" s="311">
        <v>1</v>
      </c>
      <c r="L28786" s="311"/>
    </row>
    <row r="28787" spans="11:12" ht="15.75" x14ac:dyDescent="0.2">
      <c r="K28787" s="311">
        <v>1</v>
      </c>
      <c r="L28787" s="311"/>
    </row>
    <row r="28788" spans="11:12" ht="15.75" x14ac:dyDescent="0.2">
      <c r="K28788" s="311">
        <v>1</v>
      </c>
      <c r="L28788" s="311"/>
    </row>
    <row r="28789" spans="11:12" ht="15.75" x14ac:dyDescent="0.2">
      <c r="K28789" s="311">
        <v>1</v>
      </c>
      <c r="L28789" s="311"/>
    </row>
    <row r="28790" spans="11:12" ht="15.75" x14ac:dyDescent="0.2">
      <c r="K28790" s="311">
        <v>1</v>
      </c>
      <c r="L28790" s="311"/>
    </row>
    <row r="28791" spans="11:12" ht="15.75" x14ac:dyDescent="0.2">
      <c r="K28791" s="311">
        <v>1</v>
      </c>
      <c r="L28791" s="311"/>
    </row>
    <row r="28792" spans="11:12" ht="15.75" x14ac:dyDescent="0.2">
      <c r="K28792" s="311">
        <v>1</v>
      </c>
      <c r="L28792" s="311"/>
    </row>
    <row r="28793" spans="11:12" ht="15.75" x14ac:dyDescent="0.2">
      <c r="K28793" s="311">
        <v>1</v>
      </c>
      <c r="L28793" s="311"/>
    </row>
    <row r="28794" spans="11:12" ht="15.75" x14ac:dyDescent="0.2">
      <c r="K28794" s="311">
        <v>1</v>
      </c>
      <c r="L28794" s="311"/>
    </row>
    <row r="28795" spans="11:12" ht="15.75" x14ac:dyDescent="0.2">
      <c r="K28795" s="311">
        <v>1</v>
      </c>
      <c r="L28795" s="311"/>
    </row>
    <row r="28796" spans="11:12" ht="15.75" x14ac:dyDescent="0.2">
      <c r="K28796" s="311">
        <v>1</v>
      </c>
      <c r="L28796" s="311"/>
    </row>
    <row r="28797" spans="11:12" ht="15.75" x14ac:dyDescent="0.2">
      <c r="K28797" s="311">
        <v>1</v>
      </c>
      <c r="L28797" s="311"/>
    </row>
    <row r="28798" spans="11:12" ht="15.75" x14ac:dyDescent="0.2">
      <c r="K28798" s="311">
        <v>1</v>
      </c>
      <c r="L28798" s="311"/>
    </row>
    <row r="28799" spans="11:12" ht="15.75" x14ac:dyDescent="0.2">
      <c r="K28799" s="311">
        <v>1</v>
      </c>
      <c r="L28799" s="311"/>
    </row>
    <row r="28800" spans="11:12" ht="15.75" x14ac:dyDescent="0.2">
      <c r="K28800" s="311">
        <v>1</v>
      </c>
      <c r="L28800" s="311"/>
    </row>
    <row r="28801" spans="11:12" ht="15.75" x14ac:dyDescent="0.2">
      <c r="K28801" s="311">
        <v>1</v>
      </c>
      <c r="L28801" s="311"/>
    </row>
    <row r="28802" spans="11:12" ht="15.75" x14ac:dyDescent="0.2">
      <c r="K28802" s="311">
        <v>1</v>
      </c>
      <c r="L28802" s="311"/>
    </row>
    <row r="28803" spans="11:12" ht="15.75" x14ac:dyDescent="0.2">
      <c r="K28803" s="311">
        <v>1</v>
      </c>
      <c r="L28803" s="311"/>
    </row>
    <row r="28804" spans="11:12" ht="15.75" x14ac:dyDescent="0.2">
      <c r="K28804" s="311">
        <v>1</v>
      </c>
      <c r="L28804" s="311"/>
    </row>
    <row r="28805" spans="11:12" ht="15.75" x14ac:dyDescent="0.2">
      <c r="K28805" s="311">
        <v>1</v>
      </c>
      <c r="L28805" s="311"/>
    </row>
    <row r="28806" spans="11:12" ht="15.75" x14ac:dyDescent="0.2">
      <c r="K28806" s="311">
        <v>1</v>
      </c>
      <c r="L28806" s="311"/>
    </row>
    <row r="28807" spans="11:12" ht="15.75" x14ac:dyDescent="0.2">
      <c r="K28807" s="311">
        <v>1</v>
      </c>
      <c r="L28807" s="311"/>
    </row>
    <row r="28808" spans="11:12" ht="15.75" x14ac:dyDescent="0.2">
      <c r="K28808" s="311">
        <v>1</v>
      </c>
      <c r="L28808" s="311"/>
    </row>
    <row r="28809" spans="11:12" ht="15.75" x14ac:dyDescent="0.2">
      <c r="K28809" s="311">
        <v>1</v>
      </c>
      <c r="L28809" s="311"/>
    </row>
    <row r="28810" spans="11:12" ht="15.75" x14ac:dyDescent="0.2">
      <c r="K28810" s="311">
        <v>1</v>
      </c>
      <c r="L28810" s="311"/>
    </row>
    <row r="28811" spans="11:12" ht="15.75" x14ac:dyDescent="0.2">
      <c r="K28811" s="311">
        <v>1</v>
      </c>
      <c r="L28811" s="311"/>
    </row>
    <row r="28812" spans="11:12" ht="15.75" x14ac:dyDescent="0.2">
      <c r="K28812" s="311">
        <v>1</v>
      </c>
      <c r="L28812" s="311"/>
    </row>
    <row r="28813" spans="11:12" ht="15.75" x14ac:dyDescent="0.2">
      <c r="K28813" s="311">
        <v>1</v>
      </c>
      <c r="L28813" s="311"/>
    </row>
    <row r="28814" spans="11:12" ht="15.75" x14ac:dyDescent="0.2">
      <c r="K28814" s="311">
        <v>1</v>
      </c>
      <c r="L28814" s="311"/>
    </row>
    <row r="28815" spans="11:12" ht="15.75" x14ac:dyDescent="0.2">
      <c r="K28815" s="311">
        <v>1</v>
      </c>
      <c r="L28815" s="311"/>
    </row>
    <row r="28816" spans="11:12" ht="15.75" x14ac:dyDescent="0.2">
      <c r="K28816" s="311">
        <v>1</v>
      </c>
      <c r="L28816" s="311"/>
    </row>
    <row r="28817" spans="11:12" ht="15.75" x14ac:dyDescent="0.2">
      <c r="K28817" s="311">
        <v>1</v>
      </c>
      <c r="L28817" s="311"/>
    </row>
    <row r="28818" spans="11:12" ht="15.75" x14ac:dyDescent="0.2">
      <c r="K28818" s="311">
        <v>1</v>
      </c>
      <c r="L28818" s="311"/>
    </row>
    <row r="28819" spans="11:12" ht="15.75" x14ac:dyDescent="0.2">
      <c r="K28819" s="311">
        <v>1</v>
      </c>
      <c r="L28819" s="311"/>
    </row>
    <row r="28820" spans="11:12" ht="15.75" x14ac:dyDescent="0.2">
      <c r="K28820" s="311">
        <v>1</v>
      </c>
      <c r="L28820" s="311"/>
    </row>
    <row r="28821" spans="11:12" ht="15.75" x14ac:dyDescent="0.2">
      <c r="K28821" s="311">
        <v>1</v>
      </c>
      <c r="L28821" s="311"/>
    </row>
    <row r="28822" spans="11:12" ht="15.75" x14ac:dyDescent="0.2">
      <c r="K28822" s="311">
        <v>1</v>
      </c>
      <c r="L28822" s="311"/>
    </row>
    <row r="28823" spans="11:12" ht="15.75" x14ac:dyDescent="0.2">
      <c r="K28823" s="311">
        <v>1</v>
      </c>
      <c r="L28823" s="311"/>
    </row>
    <row r="28824" spans="11:12" ht="15.75" x14ac:dyDescent="0.2">
      <c r="K28824" s="311">
        <v>1</v>
      </c>
      <c r="L28824" s="311"/>
    </row>
    <row r="28825" spans="11:12" ht="15.75" x14ac:dyDescent="0.2">
      <c r="K28825" s="311">
        <v>1</v>
      </c>
      <c r="L28825" s="311"/>
    </row>
    <row r="28826" spans="11:12" ht="15.75" x14ac:dyDescent="0.2">
      <c r="K28826" s="311">
        <v>1</v>
      </c>
      <c r="L28826" s="311"/>
    </row>
    <row r="28827" spans="11:12" ht="15.75" x14ac:dyDescent="0.2">
      <c r="K28827" s="311">
        <v>1</v>
      </c>
      <c r="L28827" s="311"/>
    </row>
    <row r="28828" spans="11:12" ht="15.75" x14ac:dyDescent="0.2">
      <c r="K28828" s="311">
        <v>1</v>
      </c>
      <c r="L28828" s="311"/>
    </row>
    <row r="28829" spans="11:12" ht="15.75" x14ac:dyDescent="0.2">
      <c r="K28829" s="311">
        <v>1</v>
      </c>
      <c r="L28829" s="311"/>
    </row>
    <row r="28830" spans="11:12" ht="15.75" x14ac:dyDescent="0.2">
      <c r="K28830" s="311">
        <v>1</v>
      </c>
      <c r="L28830" s="311"/>
    </row>
    <row r="28831" spans="11:12" ht="15.75" x14ac:dyDescent="0.2">
      <c r="K28831" s="311">
        <v>1</v>
      </c>
      <c r="L28831" s="311"/>
    </row>
    <row r="28832" spans="11:12" ht="15.75" x14ac:dyDescent="0.2">
      <c r="K28832" s="311">
        <v>1</v>
      </c>
      <c r="L28832" s="311"/>
    </row>
    <row r="28833" spans="11:12" ht="15.75" x14ac:dyDescent="0.2">
      <c r="K28833" s="311">
        <v>1</v>
      </c>
      <c r="L28833" s="311"/>
    </row>
    <row r="28834" spans="11:12" ht="15.75" x14ac:dyDescent="0.2">
      <c r="K28834" s="311">
        <v>1</v>
      </c>
      <c r="L28834" s="311"/>
    </row>
    <row r="28835" spans="11:12" ht="15.75" x14ac:dyDescent="0.2">
      <c r="K28835" s="311">
        <v>1</v>
      </c>
      <c r="L28835" s="311"/>
    </row>
    <row r="28836" spans="11:12" ht="15.75" x14ac:dyDescent="0.2">
      <c r="K28836" s="311">
        <v>1</v>
      </c>
      <c r="L28836" s="311"/>
    </row>
    <row r="28837" spans="11:12" ht="15.75" x14ac:dyDescent="0.2">
      <c r="K28837" s="311">
        <v>1</v>
      </c>
      <c r="L28837" s="311"/>
    </row>
    <row r="28838" spans="11:12" ht="15.75" x14ac:dyDescent="0.2">
      <c r="K28838" s="311">
        <v>1</v>
      </c>
      <c r="L28838" s="311"/>
    </row>
    <row r="28839" spans="11:12" ht="15.75" x14ac:dyDescent="0.2">
      <c r="K28839" s="311">
        <v>1</v>
      </c>
      <c r="L28839" s="311"/>
    </row>
    <row r="28840" spans="11:12" ht="15.75" x14ac:dyDescent="0.2">
      <c r="K28840" s="311">
        <v>1</v>
      </c>
      <c r="L28840" s="311"/>
    </row>
    <row r="28841" spans="11:12" ht="15.75" x14ac:dyDescent="0.2">
      <c r="K28841" s="311">
        <v>1</v>
      </c>
      <c r="L28841" s="311"/>
    </row>
    <row r="28842" spans="11:12" ht="15.75" x14ac:dyDescent="0.2">
      <c r="K28842" s="311">
        <v>1</v>
      </c>
      <c r="L28842" s="311"/>
    </row>
    <row r="28843" spans="11:12" ht="15.75" x14ac:dyDescent="0.2">
      <c r="K28843" s="311">
        <v>1</v>
      </c>
      <c r="L28843" s="311"/>
    </row>
    <row r="28844" spans="11:12" ht="15.75" x14ac:dyDescent="0.2">
      <c r="K28844" s="311">
        <v>1</v>
      </c>
      <c r="L28844" s="311"/>
    </row>
    <row r="28845" spans="11:12" ht="15.75" x14ac:dyDescent="0.2">
      <c r="K28845" s="311">
        <v>1</v>
      </c>
      <c r="L28845" s="311"/>
    </row>
    <row r="28846" spans="11:12" ht="15.75" x14ac:dyDescent="0.2">
      <c r="K28846" s="311">
        <v>1</v>
      </c>
      <c r="L28846" s="311"/>
    </row>
    <row r="28847" spans="11:12" ht="15.75" x14ac:dyDescent="0.2">
      <c r="K28847" s="311">
        <v>1</v>
      </c>
      <c r="L28847" s="311"/>
    </row>
    <row r="28848" spans="11:12" ht="15.75" x14ac:dyDescent="0.2">
      <c r="K28848" s="311">
        <v>1</v>
      </c>
      <c r="L28848" s="311"/>
    </row>
    <row r="28849" spans="11:12" ht="15.75" x14ac:dyDescent="0.2">
      <c r="K28849" s="311">
        <v>1</v>
      </c>
      <c r="L28849" s="311"/>
    </row>
    <row r="28850" spans="11:12" ht="15.75" x14ac:dyDescent="0.2">
      <c r="K28850" s="311">
        <v>1</v>
      </c>
      <c r="L28850" s="311"/>
    </row>
    <row r="28851" spans="11:12" ht="15.75" x14ac:dyDescent="0.2">
      <c r="K28851" s="311">
        <v>1</v>
      </c>
      <c r="L28851" s="311"/>
    </row>
    <row r="28852" spans="11:12" ht="15.75" x14ac:dyDescent="0.2">
      <c r="K28852" s="311">
        <v>1</v>
      </c>
      <c r="L28852" s="311"/>
    </row>
    <row r="28853" spans="11:12" ht="15.75" x14ac:dyDescent="0.2">
      <c r="K28853" s="311">
        <v>1</v>
      </c>
      <c r="L28853" s="311"/>
    </row>
    <row r="28854" spans="11:12" ht="15.75" x14ac:dyDescent="0.2">
      <c r="K28854" s="311">
        <v>1</v>
      </c>
      <c r="L28854" s="311"/>
    </row>
    <row r="28855" spans="11:12" ht="15.75" x14ac:dyDescent="0.2">
      <c r="K28855" s="311">
        <v>1</v>
      </c>
      <c r="L28855" s="311"/>
    </row>
    <row r="28856" spans="11:12" ht="15.75" x14ac:dyDescent="0.2">
      <c r="K28856" s="311">
        <v>1</v>
      </c>
      <c r="L28856" s="311"/>
    </row>
    <row r="28857" spans="11:12" ht="15.75" x14ac:dyDescent="0.2">
      <c r="K28857" s="311">
        <v>1</v>
      </c>
      <c r="L28857" s="311"/>
    </row>
    <row r="28858" spans="11:12" ht="15.75" x14ac:dyDescent="0.2">
      <c r="K28858" s="311">
        <v>1</v>
      </c>
      <c r="L28858" s="311"/>
    </row>
    <row r="28859" spans="11:12" ht="15.75" x14ac:dyDescent="0.2">
      <c r="K28859" s="311">
        <v>1</v>
      </c>
      <c r="L28859" s="311"/>
    </row>
    <row r="28860" spans="11:12" ht="15.75" x14ac:dyDescent="0.2">
      <c r="K28860" s="311">
        <v>1</v>
      </c>
      <c r="L28860" s="311"/>
    </row>
    <row r="28861" spans="11:12" ht="15.75" x14ac:dyDescent="0.2">
      <c r="K28861" s="311">
        <v>1</v>
      </c>
      <c r="L28861" s="311"/>
    </row>
    <row r="28862" spans="11:12" ht="15.75" x14ac:dyDescent="0.2">
      <c r="K28862" s="311">
        <v>1</v>
      </c>
      <c r="L28862" s="311"/>
    </row>
    <row r="28863" spans="11:12" ht="15.75" x14ac:dyDescent="0.2">
      <c r="K28863" s="311">
        <v>1</v>
      </c>
      <c r="L28863" s="311"/>
    </row>
    <row r="28864" spans="11:12" ht="15.75" x14ac:dyDescent="0.2">
      <c r="K28864" s="311">
        <v>1</v>
      </c>
      <c r="L28864" s="311"/>
    </row>
    <row r="28865" spans="11:12" ht="15.75" x14ac:dyDescent="0.2">
      <c r="K28865" s="311">
        <v>1</v>
      </c>
      <c r="L28865" s="311"/>
    </row>
    <row r="28866" spans="11:12" ht="15.75" x14ac:dyDescent="0.2">
      <c r="K28866" s="311">
        <v>1</v>
      </c>
      <c r="L28866" s="311"/>
    </row>
    <row r="28867" spans="11:12" ht="15.75" x14ac:dyDescent="0.2">
      <c r="K28867" s="311">
        <v>1</v>
      </c>
      <c r="L28867" s="311"/>
    </row>
    <row r="28868" spans="11:12" ht="15.75" x14ac:dyDescent="0.2">
      <c r="K28868" s="311">
        <v>1</v>
      </c>
      <c r="L28868" s="311"/>
    </row>
    <row r="28869" spans="11:12" ht="15.75" x14ac:dyDescent="0.2">
      <c r="K28869" s="311">
        <v>1</v>
      </c>
      <c r="L28869" s="311"/>
    </row>
    <row r="28870" spans="11:12" ht="15.75" x14ac:dyDescent="0.2">
      <c r="K28870" s="311">
        <v>1</v>
      </c>
      <c r="L28870" s="311"/>
    </row>
    <row r="28871" spans="11:12" ht="15.75" x14ac:dyDescent="0.2">
      <c r="K28871" s="311">
        <v>1</v>
      </c>
      <c r="L28871" s="311"/>
    </row>
    <row r="28872" spans="11:12" ht="15.75" x14ac:dyDescent="0.2">
      <c r="K28872" s="311">
        <v>1</v>
      </c>
      <c r="L28872" s="311"/>
    </row>
    <row r="28873" spans="11:12" ht="15.75" x14ac:dyDescent="0.2">
      <c r="K28873" s="311">
        <v>1</v>
      </c>
      <c r="L28873" s="311"/>
    </row>
    <row r="28874" spans="11:12" ht="15.75" x14ac:dyDescent="0.2">
      <c r="K28874" s="311">
        <v>1</v>
      </c>
      <c r="L28874" s="311"/>
    </row>
    <row r="28875" spans="11:12" ht="15.75" x14ac:dyDescent="0.2">
      <c r="K28875" s="311">
        <v>1</v>
      </c>
      <c r="L28875" s="311"/>
    </row>
    <row r="28876" spans="11:12" ht="15.75" x14ac:dyDescent="0.2">
      <c r="K28876" s="311">
        <v>1</v>
      </c>
      <c r="L28876" s="311"/>
    </row>
    <row r="28877" spans="11:12" ht="15.75" x14ac:dyDescent="0.2">
      <c r="K28877" s="311">
        <v>1</v>
      </c>
      <c r="L28877" s="311"/>
    </row>
    <row r="28878" spans="11:12" ht="15.75" x14ac:dyDescent="0.2">
      <c r="K28878" s="311">
        <v>1</v>
      </c>
      <c r="L28878" s="311"/>
    </row>
    <row r="28879" spans="11:12" ht="15.75" x14ac:dyDescent="0.2">
      <c r="K28879" s="311">
        <v>1</v>
      </c>
      <c r="L28879" s="311"/>
    </row>
    <row r="28880" spans="11:12" ht="15.75" x14ac:dyDescent="0.2">
      <c r="K28880" s="311">
        <v>1</v>
      </c>
      <c r="L28880" s="311"/>
    </row>
    <row r="28881" spans="11:12" ht="15.75" x14ac:dyDescent="0.2">
      <c r="K28881" s="311">
        <v>1</v>
      </c>
      <c r="L28881" s="311"/>
    </row>
    <row r="28882" spans="11:12" ht="15.75" x14ac:dyDescent="0.2">
      <c r="K28882" s="311">
        <v>1</v>
      </c>
      <c r="L28882" s="311"/>
    </row>
    <row r="28883" spans="11:12" ht="15.75" x14ac:dyDescent="0.2">
      <c r="K28883" s="311">
        <v>1</v>
      </c>
      <c r="L28883" s="311"/>
    </row>
    <row r="28884" spans="11:12" ht="15.75" x14ac:dyDescent="0.2">
      <c r="K28884" s="311">
        <v>1</v>
      </c>
      <c r="L28884" s="311"/>
    </row>
    <row r="28885" spans="11:12" ht="15.75" x14ac:dyDescent="0.2">
      <c r="K28885" s="311">
        <v>1</v>
      </c>
      <c r="L28885" s="311"/>
    </row>
    <row r="28886" spans="11:12" ht="15.75" x14ac:dyDescent="0.2">
      <c r="K28886" s="311">
        <v>1</v>
      </c>
      <c r="L28886" s="311"/>
    </row>
    <row r="28887" spans="11:12" ht="15.75" x14ac:dyDescent="0.2">
      <c r="K28887" s="311">
        <v>1</v>
      </c>
      <c r="L28887" s="311"/>
    </row>
    <row r="28888" spans="11:12" ht="15.75" x14ac:dyDescent="0.2">
      <c r="K28888" s="311">
        <v>1</v>
      </c>
      <c r="L28888" s="311"/>
    </row>
    <row r="28889" spans="11:12" ht="15.75" x14ac:dyDescent="0.2">
      <c r="K28889" s="311">
        <v>1</v>
      </c>
      <c r="L28889" s="311"/>
    </row>
    <row r="28890" spans="11:12" ht="15.75" x14ac:dyDescent="0.2">
      <c r="K28890" s="311">
        <v>1</v>
      </c>
      <c r="L28890" s="311"/>
    </row>
    <row r="28891" spans="11:12" ht="15.75" x14ac:dyDescent="0.2">
      <c r="K28891" s="311">
        <v>1</v>
      </c>
      <c r="L28891" s="311"/>
    </row>
    <row r="28892" spans="11:12" ht="15.75" x14ac:dyDescent="0.2">
      <c r="K28892" s="311">
        <v>1</v>
      </c>
      <c r="L28892" s="311"/>
    </row>
    <row r="28893" spans="11:12" ht="15.75" x14ac:dyDescent="0.2">
      <c r="K28893" s="311">
        <v>1</v>
      </c>
      <c r="L28893" s="311"/>
    </row>
    <row r="28894" spans="11:12" ht="15.75" x14ac:dyDescent="0.2">
      <c r="K28894" s="311">
        <v>1</v>
      </c>
      <c r="L28894" s="311"/>
    </row>
    <row r="28895" spans="11:12" ht="15.75" x14ac:dyDescent="0.2">
      <c r="K28895" s="311">
        <v>1</v>
      </c>
      <c r="L28895" s="311"/>
    </row>
    <row r="28896" spans="11:12" ht="15.75" x14ac:dyDescent="0.2">
      <c r="K28896" s="311">
        <v>1</v>
      </c>
      <c r="L28896" s="311"/>
    </row>
    <row r="28897" spans="11:12" ht="15.75" x14ac:dyDescent="0.2">
      <c r="K28897" s="311">
        <v>1</v>
      </c>
      <c r="L28897" s="311"/>
    </row>
    <row r="28898" spans="11:12" ht="15.75" x14ac:dyDescent="0.2">
      <c r="K28898" s="311">
        <v>1</v>
      </c>
      <c r="L28898" s="311"/>
    </row>
    <row r="28899" spans="11:12" ht="15.75" x14ac:dyDescent="0.2">
      <c r="K28899" s="311">
        <v>1</v>
      </c>
      <c r="L28899" s="311"/>
    </row>
    <row r="28900" spans="11:12" ht="15.75" x14ac:dyDescent="0.2">
      <c r="K28900" s="311">
        <v>1</v>
      </c>
      <c r="L28900" s="311"/>
    </row>
    <row r="28901" spans="11:12" ht="15.75" x14ac:dyDescent="0.2">
      <c r="K28901" s="311">
        <v>1</v>
      </c>
      <c r="L28901" s="311"/>
    </row>
    <row r="28902" spans="11:12" ht="15.75" x14ac:dyDescent="0.2">
      <c r="K28902" s="311">
        <v>1</v>
      </c>
      <c r="L28902" s="311"/>
    </row>
    <row r="28903" spans="11:12" ht="15.75" x14ac:dyDescent="0.2">
      <c r="K28903" s="311">
        <v>1</v>
      </c>
      <c r="L28903" s="311"/>
    </row>
    <row r="28904" spans="11:12" ht="15.75" x14ac:dyDescent="0.2">
      <c r="K28904" s="311">
        <v>1</v>
      </c>
      <c r="L28904" s="311"/>
    </row>
    <row r="28905" spans="11:12" ht="15.75" x14ac:dyDescent="0.2">
      <c r="K28905" s="311">
        <v>1</v>
      </c>
      <c r="L28905" s="311"/>
    </row>
    <row r="28906" spans="11:12" ht="15.75" x14ac:dyDescent="0.2">
      <c r="K28906" s="311">
        <v>1</v>
      </c>
      <c r="L28906" s="311"/>
    </row>
    <row r="28907" spans="11:12" ht="15.75" x14ac:dyDescent="0.2">
      <c r="K28907" s="311">
        <v>1</v>
      </c>
      <c r="L28907" s="311"/>
    </row>
    <row r="28908" spans="11:12" ht="15.75" x14ac:dyDescent="0.2">
      <c r="K28908" s="311">
        <v>1</v>
      </c>
      <c r="L28908" s="311"/>
    </row>
    <row r="28909" spans="11:12" ht="15.75" x14ac:dyDescent="0.2">
      <c r="K28909" s="311">
        <v>1</v>
      </c>
      <c r="L28909" s="311"/>
    </row>
    <row r="28910" spans="11:12" ht="15.75" x14ac:dyDescent="0.2">
      <c r="K28910" s="311">
        <v>1</v>
      </c>
      <c r="L28910" s="311"/>
    </row>
    <row r="28911" spans="11:12" ht="15.75" x14ac:dyDescent="0.2">
      <c r="K28911" s="311">
        <v>1</v>
      </c>
      <c r="L28911" s="311"/>
    </row>
    <row r="28912" spans="11:12" ht="15.75" x14ac:dyDescent="0.2">
      <c r="K28912" s="311">
        <v>1</v>
      </c>
      <c r="L28912" s="311"/>
    </row>
    <row r="28913" spans="11:12" ht="15.75" x14ac:dyDescent="0.2">
      <c r="K28913" s="311">
        <v>1</v>
      </c>
      <c r="L28913" s="311"/>
    </row>
    <row r="28914" spans="11:12" ht="15.75" x14ac:dyDescent="0.2">
      <c r="K28914" s="311">
        <v>1</v>
      </c>
      <c r="L28914" s="311"/>
    </row>
    <row r="28915" spans="11:12" ht="15.75" x14ac:dyDescent="0.2">
      <c r="K28915" s="311">
        <v>1</v>
      </c>
      <c r="L28915" s="311"/>
    </row>
    <row r="28916" spans="11:12" ht="15.75" x14ac:dyDescent="0.2">
      <c r="K28916" s="311">
        <v>1</v>
      </c>
      <c r="L28916" s="311"/>
    </row>
    <row r="28917" spans="11:12" ht="15.75" x14ac:dyDescent="0.2">
      <c r="K28917" s="311">
        <v>1</v>
      </c>
      <c r="L28917" s="311"/>
    </row>
    <row r="28918" spans="11:12" ht="15.75" x14ac:dyDescent="0.2">
      <c r="K28918" s="311">
        <v>1</v>
      </c>
      <c r="L28918" s="311"/>
    </row>
    <row r="28919" spans="11:12" ht="15.75" x14ac:dyDescent="0.2">
      <c r="K28919" s="311">
        <v>1</v>
      </c>
      <c r="L28919" s="311"/>
    </row>
    <row r="28920" spans="11:12" ht="15.75" x14ac:dyDescent="0.2">
      <c r="K28920" s="311">
        <v>1</v>
      </c>
      <c r="L28920" s="311"/>
    </row>
    <row r="28921" spans="11:12" ht="15.75" x14ac:dyDescent="0.2">
      <c r="K28921" s="311">
        <v>1</v>
      </c>
      <c r="L28921" s="311"/>
    </row>
    <row r="28922" spans="11:12" ht="15.75" x14ac:dyDescent="0.2">
      <c r="K28922" s="311">
        <v>1</v>
      </c>
      <c r="L28922" s="311"/>
    </row>
    <row r="28923" spans="11:12" ht="15.75" x14ac:dyDescent="0.2">
      <c r="K28923" s="311">
        <v>1</v>
      </c>
      <c r="L28923" s="311"/>
    </row>
    <row r="28924" spans="11:12" ht="15.75" x14ac:dyDescent="0.2">
      <c r="K28924" s="311">
        <v>1</v>
      </c>
      <c r="L28924" s="311"/>
    </row>
    <row r="28925" spans="11:12" ht="15.75" x14ac:dyDescent="0.2">
      <c r="K28925" s="311">
        <v>1</v>
      </c>
      <c r="L28925" s="311"/>
    </row>
    <row r="28926" spans="11:12" ht="15.75" x14ac:dyDescent="0.2">
      <c r="K28926" s="311">
        <v>1</v>
      </c>
      <c r="L28926" s="311"/>
    </row>
    <row r="28927" spans="11:12" ht="15.75" x14ac:dyDescent="0.2">
      <c r="K28927" s="311">
        <v>1</v>
      </c>
      <c r="L28927" s="311"/>
    </row>
    <row r="28928" spans="11:12" ht="15.75" x14ac:dyDescent="0.2">
      <c r="K28928" s="311">
        <v>1</v>
      </c>
      <c r="L28928" s="311"/>
    </row>
    <row r="28929" spans="11:12" ht="15.75" x14ac:dyDescent="0.2">
      <c r="K28929" s="311">
        <v>1</v>
      </c>
      <c r="L28929" s="311"/>
    </row>
    <row r="28930" spans="11:12" ht="15.75" x14ac:dyDescent="0.2">
      <c r="K28930" s="311">
        <v>1</v>
      </c>
      <c r="L28930" s="311"/>
    </row>
    <row r="28931" spans="11:12" ht="15.75" x14ac:dyDescent="0.2">
      <c r="K28931" s="311">
        <v>1</v>
      </c>
      <c r="L28931" s="311"/>
    </row>
    <row r="28932" spans="11:12" ht="15.75" x14ac:dyDescent="0.2">
      <c r="K28932" s="311">
        <v>1</v>
      </c>
      <c r="L28932" s="311"/>
    </row>
    <row r="28933" spans="11:12" ht="15.75" x14ac:dyDescent="0.2">
      <c r="K28933" s="311">
        <v>1</v>
      </c>
      <c r="L28933" s="311"/>
    </row>
    <row r="28934" spans="11:12" ht="15.75" x14ac:dyDescent="0.2">
      <c r="K28934" s="311">
        <v>1</v>
      </c>
      <c r="L28934" s="311"/>
    </row>
    <row r="28935" spans="11:12" ht="15.75" x14ac:dyDescent="0.2">
      <c r="K28935" s="311">
        <v>1</v>
      </c>
      <c r="L28935" s="311"/>
    </row>
    <row r="28936" spans="11:12" ht="15.75" x14ac:dyDescent="0.2">
      <c r="K28936" s="311">
        <v>1</v>
      </c>
      <c r="L28936" s="311"/>
    </row>
    <row r="28937" spans="11:12" ht="15.75" x14ac:dyDescent="0.2">
      <c r="K28937" s="311">
        <v>1</v>
      </c>
      <c r="L28937" s="311"/>
    </row>
    <row r="28938" spans="11:12" ht="15.75" x14ac:dyDescent="0.2">
      <c r="K28938" s="311">
        <v>1</v>
      </c>
      <c r="L28938" s="311"/>
    </row>
    <row r="28939" spans="11:12" ht="15.75" x14ac:dyDescent="0.2">
      <c r="K28939" s="311">
        <v>1</v>
      </c>
      <c r="L28939" s="311"/>
    </row>
    <row r="28940" spans="11:12" ht="15.75" x14ac:dyDescent="0.2">
      <c r="K28940" s="311">
        <v>1</v>
      </c>
      <c r="L28940" s="311"/>
    </row>
    <row r="28941" spans="11:12" ht="15.75" x14ac:dyDescent="0.2">
      <c r="K28941" s="311">
        <v>1</v>
      </c>
      <c r="L28941" s="311"/>
    </row>
    <row r="28942" spans="11:12" ht="15.75" x14ac:dyDescent="0.2">
      <c r="K28942" s="311">
        <v>1</v>
      </c>
      <c r="L28942" s="311"/>
    </row>
    <row r="28943" spans="11:12" ht="15.75" x14ac:dyDescent="0.2">
      <c r="K28943" s="311">
        <v>1</v>
      </c>
      <c r="L28943" s="311"/>
    </row>
    <row r="28944" spans="11:12" ht="15.75" x14ac:dyDescent="0.2">
      <c r="K28944" s="311">
        <v>1</v>
      </c>
      <c r="L28944" s="311"/>
    </row>
    <row r="28945" spans="11:12" ht="15.75" x14ac:dyDescent="0.2">
      <c r="K28945" s="311">
        <v>1</v>
      </c>
      <c r="L28945" s="311"/>
    </row>
    <row r="28946" spans="11:12" ht="15.75" x14ac:dyDescent="0.2">
      <c r="K28946" s="311">
        <v>1</v>
      </c>
      <c r="L28946" s="311"/>
    </row>
    <row r="28947" spans="11:12" ht="15.75" x14ac:dyDescent="0.2">
      <c r="K28947" s="311">
        <v>1</v>
      </c>
      <c r="L28947" s="311"/>
    </row>
    <row r="28948" spans="11:12" ht="15.75" x14ac:dyDescent="0.2">
      <c r="K28948" s="311">
        <v>1</v>
      </c>
      <c r="L28948" s="311"/>
    </row>
    <row r="28949" spans="11:12" ht="15.75" x14ac:dyDescent="0.2">
      <c r="K28949" s="311">
        <v>1</v>
      </c>
      <c r="L28949" s="311"/>
    </row>
    <row r="28950" spans="11:12" ht="15.75" x14ac:dyDescent="0.2">
      <c r="K28950" s="311">
        <v>1</v>
      </c>
      <c r="L28950" s="311"/>
    </row>
    <row r="28951" spans="11:12" ht="15.75" x14ac:dyDescent="0.2">
      <c r="K28951" s="311">
        <v>1</v>
      </c>
      <c r="L28951" s="311"/>
    </row>
    <row r="28952" spans="11:12" ht="15.75" x14ac:dyDescent="0.2">
      <c r="K28952" s="311">
        <v>1</v>
      </c>
      <c r="L28952" s="311"/>
    </row>
    <row r="28953" spans="11:12" ht="15.75" x14ac:dyDescent="0.2">
      <c r="K28953" s="311">
        <v>1</v>
      </c>
      <c r="L28953" s="311"/>
    </row>
    <row r="28954" spans="11:12" ht="15.75" x14ac:dyDescent="0.2">
      <c r="K28954" s="311">
        <v>1</v>
      </c>
      <c r="L28954" s="311"/>
    </row>
    <row r="28955" spans="11:12" ht="15.75" x14ac:dyDescent="0.2">
      <c r="K28955" s="311">
        <v>1</v>
      </c>
      <c r="L28955" s="311"/>
    </row>
    <row r="28956" spans="11:12" ht="15.75" x14ac:dyDescent="0.2">
      <c r="K28956" s="311">
        <v>1</v>
      </c>
      <c r="L28956" s="311"/>
    </row>
    <row r="28957" spans="11:12" ht="15.75" x14ac:dyDescent="0.2">
      <c r="K28957" s="311">
        <v>1</v>
      </c>
      <c r="L28957" s="311"/>
    </row>
    <row r="28958" spans="11:12" ht="15.75" x14ac:dyDescent="0.2">
      <c r="K28958" s="311">
        <v>1</v>
      </c>
      <c r="L28958" s="311"/>
    </row>
    <row r="28959" spans="11:12" ht="15.75" x14ac:dyDescent="0.2">
      <c r="K28959" s="311">
        <v>1</v>
      </c>
      <c r="L28959" s="311"/>
    </row>
    <row r="28960" spans="11:12" ht="15.75" x14ac:dyDescent="0.2">
      <c r="K28960" s="311">
        <v>1</v>
      </c>
      <c r="L28960" s="311"/>
    </row>
    <row r="28961" spans="11:12" ht="15.75" x14ac:dyDescent="0.2">
      <c r="K28961" s="311">
        <v>1</v>
      </c>
      <c r="L28961" s="311"/>
    </row>
    <row r="28962" spans="11:12" ht="15.75" x14ac:dyDescent="0.2">
      <c r="K28962" s="311">
        <v>1</v>
      </c>
      <c r="L28962" s="311"/>
    </row>
    <row r="28963" spans="11:12" ht="15.75" x14ac:dyDescent="0.2">
      <c r="K28963" s="311">
        <v>1</v>
      </c>
      <c r="L28963" s="311"/>
    </row>
    <row r="28964" spans="11:12" ht="15.75" x14ac:dyDescent="0.2">
      <c r="K28964" s="311">
        <v>1</v>
      </c>
      <c r="L28964" s="311"/>
    </row>
    <row r="28965" spans="11:12" ht="15.75" x14ac:dyDescent="0.2">
      <c r="K28965" s="311">
        <v>1</v>
      </c>
      <c r="L28965" s="311"/>
    </row>
    <row r="28966" spans="11:12" ht="15.75" x14ac:dyDescent="0.2">
      <c r="K28966" s="311">
        <v>1</v>
      </c>
      <c r="L28966" s="311"/>
    </row>
    <row r="28967" spans="11:12" ht="15.75" x14ac:dyDescent="0.2">
      <c r="K28967" s="311">
        <v>1</v>
      </c>
      <c r="L28967" s="311"/>
    </row>
    <row r="28968" spans="11:12" ht="15.75" x14ac:dyDescent="0.2">
      <c r="K28968" s="311">
        <v>1</v>
      </c>
      <c r="L28968" s="311"/>
    </row>
    <row r="28969" spans="11:12" ht="15.75" x14ac:dyDescent="0.2">
      <c r="K28969" s="311">
        <v>1</v>
      </c>
      <c r="L28969" s="311"/>
    </row>
    <row r="28970" spans="11:12" ht="15.75" x14ac:dyDescent="0.2">
      <c r="K28970" s="311">
        <v>1</v>
      </c>
      <c r="L28970" s="311"/>
    </row>
    <row r="28971" spans="11:12" ht="15.75" x14ac:dyDescent="0.2">
      <c r="K28971" s="311">
        <v>1</v>
      </c>
      <c r="L28971" s="311"/>
    </row>
    <row r="28972" spans="11:12" ht="15.75" x14ac:dyDescent="0.2">
      <c r="K28972" s="311">
        <v>1</v>
      </c>
      <c r="L28972" s="311"/>
    </row>
    <row r="28973" spans="11:12" ht="15.75" x14ac:dyDescent="0.2">
      <c r="K28973" s="311">
        <v>1</v>
      </c>
      <c r="L28973" s="311"/>
    </row>
    <row r="28974" spans="11:12" ht="15.75" x14ac:dyDescent="0.2">
      <c r="K28974" s="311">
        <v>1</v>
      </c>
      <c r="L28974" s="311"/>
    </row>
    <row r="28975" spans="11:12" ht="15.75" x14ac:dyDescent="0.2">
      <c r="K28975" s="311">
        <v>1</v>
      </c>
      <c r="L28975" s="311"/>
    </row>
    <row r="28976" spans="11:12" ht="15.75" x14ac:dyDescent="0.2">
      <c r="K28976" s="311">
        <v>1</v>
      </c>
      <c r="L28976" s="311"/>
    </row>
    <row r="28977" spans="11:12" ht="15.75" x14ac:dyDescent="0.2">
      <c r="K28977" s="311">
        <v>1</v>
      </c>
      <c r="L28977" s="311"/>
    </row>
    <row r="28978" spans="11:12" ht="15.75" x14ac:dyDescent="0.2">
      <c r="K28978" s="311">
        <v>1</v>
      </c>
      <c r="L28978" s="311"/>
    </row>
    <row r="28979" spans="11:12" ht="15.75" x14ac:dyDescent="0.2">
      <c r="K28979" s="311">
        <v>1</v>
      </c>
      <c r="L28979" s="311"/>
    </row>
    <row r="28980" spans="11:12" ht="15.75" x14ac:dyDescent="0.2">
      <c r="K28980" s="311">
        <v>1</v>
      </c>
      <c r="L28980" s="311"/>
    </row>
    <row r="28981" spans="11:12" ht="15.75" x14ac:dyDescent="0.2">
      <c r="K28981" s="311">
        <v>1</v>
      </c>
      <c r="L28981" s="311"/>
    </row>
    <row r="28982" spans="11:12" ht="15.75" x14ac:dyDescent="0.2">
      <c r="K28982" s="311">
        <v>1</v>
      </c>
      <c r="L28982" s="311"/>
    </row>
    <row r="28983" spans="11:12" ht="15.75" x14ac:dyDescent="0.2">
      <c r="K28983" s="311">
        <v>1</v>
      </c>
      <c r="L28983" s="311"/>
    </row>
    <row r="28984" spans="11:12" ht="15.75" x14ac:dyDescent="0.2">
      <c r="K28984" s="311">
        <v>1</v>
      </c>
      <c r="L28984" s="311"/>
    </row>
    <row r="28985" spans="11:12" ht="15.75" x14ac:dyDescent="0.2">
      <c r="K28985" s="311">
        <v>1</v>
      </c>
      <c r="L28985" s="311"/>
    </row>
    <row r="28986" spans="11:12" ht="15.75" x14ac:dyDescent="0.2">
      <c r="K28986" s="311">
        <v>1</v>
      </c>
      <c r="L28986" s="311"/>
    </row>
    <row r="28987" spans="11:12" ht="15.75" x14ac:dyDescent="0.2">
      <c r="K28987" s="311">
        <v>1</v>
      </c>
      <c r="L28987" s="311"/>
    </row>
    <row r="28988" spans="11:12" ht="15.75" x14ac:dyDescent="0.2">
      <c r="K28988" s="311">
        <v>1</v>
      </c>
      <c r="L28988" s="311"/>
    </row>
    <row r="28989" spans="11:12" ht="15.75" x14ac:dyDescent="0.2">
      <c r="K28989" s="311">
        <v>1</v>
      </c>
      <c r="L28989" s="311"/>
    </row>
    <row r="28990" spans="11:12" ht="15.75" x14ac:dyDescent="0.2">
      <c r="K28990" s="311">
        <v>1</v>
      </c>
      <c r="L28990" s="311"/>
    </row>
    <row r="28991" spans="11:12" ht="15.75" x14ac:dyDescent="0.2">
      <c r="K28991" s="311">
        <v>1</v>
      </c>
      <c r="L28991" s="311"/>
    </row>
    <row r="28992" spans="11:12" ht="15.75" x14ac:dyDescent="0.2">
      <c r="K28992" s="311">
        <v>1</v>
      </c>
      <c r="L28992" s="311"/>
    </row>
    <row r="28993" spans="11:12" ht="15.75" x14ac:dyDescent="0.2">
      <c r="K28993" s="311">
        <v>1</v>
      </c>
      <c r="L28993" s="311"/>
    </row>
    <row r="28994" spans="11:12" ht="15.75" x14ac:dyDescent="0.2">
      <c r="K28994" s="311">
        <v>1</v>
      </c>
      <c r="L28994" s="311"/>
    </row>
    <row r="28995" spans="11:12" ht="15.75" x14ac:dyDescent="0.2">
      <c r="K28995" s="311">
        <v>1</v>
      </c>
      <c r="L28995" s="311"/>
    </row>
    <row r="28996" spans="11:12" ht="15.75" x14ac:dyDescent="0.2">
      <c r="K28996" s="311">
        <v>1</v>
      </c>
      <c r="L28996" s="311"/>
    </row>
    <row r="28997" spans="11:12" ht="15.75" x14ac:dyDescent="0.2">
      <c r="K28997" s="311">
        <v>1</v>
      </c>
      <c r="L28997" s="311"/>
    </row>
    <row r="28998" spans="11:12" ht="15.75" x14ac:dyDescent="0.2">
      <c r="K28998" s="311">
        <v>1</v>
      </c>
      <c r="L28998" s="311"/>
    </row>
    <row r="28999" spans="11:12" ht="15.75" x14ac:dyDescent="0.2">
      <c r="K28999" s="311">
        <v>1</v>
      </c>
      <c r="L28999" s="311"/>
    </row>
    <row r="29000" spans="11:12" ht="15.75" x14ac:dyDescent="0.2">
      <c r="K29000" s="311">
        <v>1</v>
      </c>
      <c r="L29000" s="311"/>
    </row>
    <row r="29001" spans="11:12" ht="15.75" x14ac:dyDescent="0.2">
      <c r="K29001" s="311">
        <v>1</v>
      </c>
      <c r="L29001" s="311"/>
    </row>
    <row r="29002" spans="11:12" ht="15.75" x14ac:dyDescent="0.2">
      <c r="K29002" s="311">
        <v>1</v>
      </c>
      <c r="L29002" s="311"/>
    </row>
    <row r="29003" spans="11:12" ht="15.75" x14ac:dyDescent="0.2">
      <c r="K29003" s="311">
        <v>1</v>
      </c>
      <c r="L29003" s="311"/>
    </row>
    <row r="29004" spans="11:12" ht="15.75" x14ac:dyDescent="0.2">
      <c r="K29004" s="311">
        <v>1</v>
      </c>
      <c r="L29004" s="311"/>
    </row>
    <row r="29005" spans="11:12" ht="15.75" x14ac:dyDescent="0.2">
      <c r="K29005" s="311">
        <v>1</v>
      </c>
      <c r="L29005" s="311"/>
    </row>
    <row r="29006" spans="11:12" ht="15.75" x14ac:dyDescent="0.2">
      <c r="K29006" s="311">
        <v>1</v>
      </c>
      <c r="L29006" s="311"/>
    </row>
    <row r="29007" spans="11:12" ht="15.75" x14ac:dyDescent="0.2">
      <c r="K29007" s="311">
        <v>1</v>
      </c>
      <c r="L29007" s="311"/>
    </row>
    <row r="29008" spans="11:12" ht="15.75" x14ac:dyDescent="0.2">
      <c r="K29008" s="311">
        <v>1</v>
      </c>
      <c r="L29008" s="311"/>
    </row>
    <row r="29009" spans="11:12" ht="15.75" x14ac:dyDescent="0.2">
      <c r="K29009" s="311">
        <v>1</v>
      </c>
      <c r="L29009" s="311"/>
    </row>
    <row r="29010" spans="11:12" ht="15.75" x14ac:dyDescent="0.2">
      <c r="K29010" s="311">
        <v>1</v>
      </c>
      <c r="L29010" s="311"/>
    </row>
    <row r="29011" spans="11:12" ht="15.75" x14ac:dyDescent="0.2">
      <c r="K29011" s="311">
        <v>1</v>
      </c>
      <c r="L29011" s="311"/>
    </row>
    <row r="29012" spans="11:12" ht="15.75" x14ac:dyDescent="0.2">
      <c r="K29012" s="311">
        <v>1</v>
      </c>
      <c r="L29012" s="311"/>
    </row>
    <row r="29013" spans="11:12" ht="15.75" x14ac:dyDescent="0.2">
      <c r="K29013" s="311">
        <v>1</v>
      </c>
      <c r="L29013" s="311"/>
    </row>
    <row r="29014" spans="11:12" ht="15.75" x14ac:dyDescent="0.2">
      <c r="K29014" s="311">
        <v>1</v>
      </c>
      <c r="L29014" s="311"/>
    </row>
    <row r="29015" spans="11:12" ht="15.75" x14ac:dyDescent="0.2">
      <c r="K29015" s="311">
        <v>1</v>
      </c>
      <c r="L29015" s="311"/>
    </row>
    <row r="29016" spans="11:12" ht="15.75" x14ac:dyDescent="0.2">
      <c r="K29016" s="311">
        <v>1</v>
      </c>
      <c r="L29016" s="311"/>
    </row>
    <row r="29017" spans="11:12" ht="15.75" x14ac:dyDescent="0.2">
      <c r="K29017" s="311">
        <v>1</v>
      </c>
      <c r="L29017" s="311"/>
    </row>
    <row r="29018" spans="11:12" ht="15.75" x14ac:dyDescent="0.2">
      <c r="K29018" s="311">
        <v>1</v>
      </c>
      <c r="L29018" s="311"/>
    </row>
    <row r="29019" spans="11:12" ht="15.75" x14ac:dyDescent="0.2">
      <c r="K29019" s="311">
        <v>1</v>
      </c>
      <c r="L29019" s="311"/>
    </row>
    <row r="29020" spans="11:12" ht="15.75" x14ac:dyDescent="0.2">
      <c r="K29020" s="311">
        <v>1</v>
      </c>
      <c r="L29020" s="311"/>
    </row>
    <row r="29021" spans="11:12" ht="15.75" x14ac:dyDescent="0.2">
      <c r="K29021" s="311">
        <v>1</v>
      </c>
      <c r="L29021" s="311"/>
    </row>
    <row r="29022" spans="11:12" ht="15.75" x14ac:dyDescent="0.2">
      <c r="K29022" s="311">
        <v>1</v>
      </c>
      <c r="L29022" s="311"/>
    </row>
    <row r="29023" spans="11:12" ht="15.75" x14ac:dyDescent="0.2">
      <c r="K29023" s="311">
        <v>1</v>
      </c>
      <c r="L29023" s="311"/>
    </row>
    <row r="29024" spans="11:12" ht="15.75" x14ac:dyDescent="0.2">
      <c r="K29024" s="311">
        <v>1</v>
      </c>
      <c r="L29024" s="311"/>
    </row>
    <row r="29025" spans="11:12" ht="15.75" x14ac:dyDescent="0.2">
      <c r="K29025" s="311">
        <v>1</v>
      </c>
      <c r="L29025" s="311"/>
    </row>
    <row r="29026" spans="11:12" ht="15.75" x14ac:dyDescent="0.2">
      <c r="K29026" s="311">
        <v>1</v>
      </c>
      <c r="L29026" s="311"/>
    </row>
    <row r="29027" spans="11:12" ht="15.75" x14ac:dyDescent="0.2">
      <c r="K29027" s="311">
        <v>1</v>
      </c>
      <c r="L29027" s="311"/>
    </row>
    <row r="29028" spans="11:12" ht="15.75" x14ac:dyDescent="0.2">
      <c r="K29028" s="311">
        <v>1</v>
      </c>
      <c r="L29028" s="311"/>
    </row>
    <row r="29029" spans="11:12" ht="15.75" x14ac:dyDescent="0.2">
      <c r="K29029" s="311">
        <v>1</v>
      </c>
      <c r="L29029" s="311"/>
    </row>
    <row r="29030" spans="11:12" ht="15.75" x14ac:dyDescent="0.2">
      <c r="K29030" s="311">
        <v>1</v>
      </c>
      <c r="L29030" s="311"/>
    </row>
    <row r="29031" spans="11:12" ht="15.75" x14ac:dyDescent="0.2">
      <c r="K29031" s="311">
        <v>1</v>
      </c>
      <c r="L29031" s="311"/>
    </row>
    <row r="29032" spans="11:12" ht="15.75" x14ac:dyDescent="0.2">
      <c r="K29032" s="311">
        <v>1</v>
      </c>
      <c r="L29032" s="311"/>
    </row>
    <row r="29033" spans="11:12" ht="15.75" x14ac:dyDescent="0.2">
      <c r="K29033" s="311">
        <v>1</v>
      </c>
      <c r="L29033" s="311"/>
    </row>
    <row r="29034" spans="11:12" ht="15.75" x14ac:dyDescent="0.2">
      <c r="K29034" s="311">
        <v>1</v>
      </c>
      <c r="L29034" s="311"/>
    </row>
    <row r="29035" spans="11:12" ht="15.75" x14ac:dyDescent="0.2">
      <c r="K29035" s="311">
        <v>1</v>
      </c>
      <c r="L29035" s="311"/>
    </row>
    <row r="29036" spans="11:12" ht="15.75" x14ac:dyDescent="0.2">
      <c r="K29036" s="311">
        <v>1</v>
      </c>
      <c r="L29036" s="311"/>
    </row>
    <row r="29037" spans="11:12" ht="15.75" x14ac:dyDescent="0.2">
      <c r="K29037" s="311">
        <v>1</v>
      </c>
      <c r="L29037" s="311"/>
    </row>
    <row r="29038" spans="11:12" ht="15.75" x14ac:dyDescent="0.2">
      <c r="K29038" s="311">
        <v>1</v>
      </c>
      <c r="L29038" s="311"/>
    </row>
    <row r="29039" spans="11:12" ht="15.75" x14ac:dyDescent="0.2">
      <c r="K29039" s="311">
        <v>1</v>
      </c>
      <c r="L29039" s="311"/>
    </row>
    <row r="29040" spans="11:12" ht="15.75" x14ac:dyDescent="0.2">
      <c r="K29040" s="311">
        <v>1</v>
      </c>
      <c r="L29040" s="311"/>
    </row>
    <row r="29041" spans="11:12" ht="15.75" x14ac:dyDescent="0.2">
      <c r="K29041" s="311">
        <v>1</v>
      </c>
      <c r="L29041" s="311"/>
    </row>
    <row r="29042" spans="11:12" ht="15.75" x14ac:dyDescent="0.2">
      <c r="K29042" s="311">
        <v>1</v>
      </c>
      <c r="L29042" s="311"/>
    </row>
    <row r="29043" spans="11:12" ht="15.75" x14ac:dyDescent="0.2">
      <c r="K29043" s="311">
        <v>1</v>
      </c>
      <c r="L29043" s="311"/>
    </row>
    <row r="29044" spans="11:12" ht="15.75" x14ac:dyDescent="0.2">
      <c r="K29044" s="311">
        <v>1</v>
      </c>
      <c r="L29044" s="311"/>
    </row>
    <row r="29045" spans="11:12" ht="15.75" x14ac:dyDescent="0.2">
      <c r="K29045" s="311">
        <v>1</v>
      </c>
      <c r="L29045" s="311"/>
    </row>
    <row r="29046" spans="11:12" ht="15.75" x14ac:dyDescent="0.2">
      <c r="K29046" s="311">
        <v>1</v>
      </c>
      <c r="L29046" s="311"/>
    </row>
    <row r="29047" spans="11:12" ht="15.75" x14ac:dyDescent="0.2">
      <c r="K29047" s="311">
        <v>1</v>
      </c>
      <c r="L29047" s="311"/>
    </row>
    <row r="29048" spans="11:12" ht="15.75" x14ac:dyDescent="0.2">
      <c r="K29048" s="311">
        <v>1</v>
      </c>
      <c r="L29048" s="311"/>
    </row>
    <row r="29049" spans="11:12" ht="15.75" x14ac:dyDescent="0.2">
      <c r="K29049" s="311">
        <v>1</v>
      </c>
      <c r="L29049" s="311"/>
    </row>
    <row r="29050" spans="11:12" ht="15.75" x14ac:dyDescent="0.2">
      <c r="K29050" s="311">
        <v>1</v>
      </c>
      <c r="L29050" s="311"/>
    </row>
    <row r="29051" spans="11:12" ht="15.75" x14ac:dyDescent="0.2">
      <c r="K29051" s="311">
        <v>1</v>
      </c>
      <c r="L29051" s="311"/>
    </row>
    <row r="29052" spans="11:12" ht="15.75" x14ac:dyDescent="0.2">
      <c r="K29052" s="311">
        <v>1</v>
      </c>
      <c r="L29052" s="311"/>
    </row>
    <row r="29053" spans="11:12" ht="15.75" x14ac:dyDescent="0.2">
      <c r="K29053" s="311">
        <v>1</v>
      </c>
      <c r="L29053" s="311"/>
    </row>
    <row r="29054" spans="11:12" ht="15.75" x14ac:dyDescent="0.2">
      <c r="K29054" s="311">
        <v>1</v>
      </c>
      <c r="L29054" s="311"/>
    </row>
    <row r="29055" spans="11:12" ht="15.75" x14ac:dyDescent="0.2">
      <c r="K29055" s="311">
        <v>1</v>
      </c>
      <c r="L29055" s="311"/>
    </row>
    <row r="29056" spans="11:12" ht="15.75" x14ac:dyDescent="0.2">
      <c r="K29056" s="311">
        <v>1</v>
      </c>
      <c r="L29056" s="311"/>
    </row>
    <row r="29057" spans="11:12" ht="15.75" x14ac:dyDescent="0.2">
      <c r="K29057" s="311">
        <v>1</v>
      </c>
      <c r="L29057" s="311"/>
    </row>
    <row r="29058" spans="11:12" ht="15.75" x14ac:dyDescent="0.2">
      <c r="K29058" s="311">
        <v>1</v>
      </c>
      <c r="L29058" s="311"/>
    </row>
    <row r="29059" spans="11:12" ht="15.75" x14ac:dyDescent="0.2">
      <c r="K29059" s="311">
        <v>1</v>
      </c>
      <c r="L29059" s="311"/>
    </row>
    <row r="29060" spans="11:12" ht="15.75" x14ac:dyDescent="0.2">
      <c r="K29060" s="311">
        <v>1</v>
      </c>
      <c r="L29060" s="311"/>
    </row>
    <row r="29061" spans="11:12" ht="15.75" x14ac:dyDescent="0.2">
      <c r="K29061" s="311">
        <v>1</v>
      </c>
      <c r="L29061" s="311"/>
    </row>
    <row r="29062" spans="11:12" ht="15.75" x14ac:dyDescent="0.2">
      <c r="K29062" s="311">
        <v>1</v>
      </c>
      <c r="L29062" s="311"/>
    </row>
    <row r="29063" spans="11:12" ht="15.75" x14ac:dyDescent="0.2">
      <c r="K29063" s="311">
        <v>1</v>
      </c>
      <c r="L29063" s="311"/>
    </row>
    <row r="29064" spans="11:12" ht="15.75" x14ac:dyDescent="0.2">
      <c r="K29064" s="311">
        <v>1</v>
      </c>
      <c r="L29064" s="311"/>
    </row>
    <row r="29065" spans="11:12" ht="15.75" x14ac:dyDescent="0.2">
      <c r="K29065" s="311">
        <v>1</v>
      </c>
      <c r="L29065" s="311"/>
    </row>
    <row r="29066" spans="11:12" ht="15.75" x14ac:dyDescent="0.2">
      <c r="K29066" s="311">
        <v>1</v>
      </c>
      <c r="L29066" s="311"/>
    </row>
    <row r="29067" spans="11:12" ht="15.75" x14ac:dyDescent="0.2">
      <c r="K29067" s="311">
        <v>1</v>
      </c>
      <c r="L29067" s="311"/>
    </row>
    <row r="29068" spans="11:12" ht="15.75" x14ac:dyDescent="0.2">
      <c r="K29068" s="311">
        <v>1</v>
      </c>
      <c r="L29068" s="311"/>
    </row>
    <row r="29069" spans="11:12" ht="15.75" x14ac:dyDescent="0.2">
      <c r="K29069" s="311">
        <v>1</v>
      </c>
      <c r="L29069" s="311"/>
    </row>
    <row r="29070" spans="11:12" ht="15.75" x14ac:dyDescent="0.2">
      <c r="K29070" s="311">
        <v>1</v>
      </c>
      <c r="L29070" s="311"/>
    </row>
    <row r="29071" spans="11:12" ht="15.75" x14ac:dyDescent="0.2">
      <c r="K29071" s="311">
        <v>1</v>
      </c>
      <c r="L29071" s="311"/>
    </row>
    <row r="29072" spans="11:12" ht="15.75" x14ac:dyDescent="0.2">
      <c r="K29072" s="311">
        <v>1</v>
      </c>
      <c r="L29072" s="311"/>
    </row>
    <row r="29073" spans="11:12" ht="15.75" x14ac:dyDescent="0.2">
      <c r="K29073" s="311">
        <v>1</v>
      </c>
      <c r="L29073" s="311"/>
    </row>
    <row r="29074" spans="11:12" ht="15.75" x14ac:dyDescent="0.2">
      <c r="K29074" s="311">
        <v>1</v>
      </c>
      <c r="L29074" s="311"/>
    </row>
    <row r="29075" spans="11:12" ht="15.75" x14ac:dyDescent="0.2">
      <c r="K29075" s="311">
        <v>1</v>
      </c>
      <c r="L29075" s="311"/>
    </row>
    <row r="29076" spans="11:12" ht="15.75" x14ac:dyDescent="0.2">
      <c r="K29076" s="311">
        <v>1</v>
      </c>
      <c r="L29076" s="311"/>
    </row>
    <row r="29077" spans="11:12" ht="15.75" x14ac:dyDescent="0.2">
      <c r="K29077" s="311">
        <v>1</v>
      </c>
      <c r="L29077" s="311"/>
    </row>
    <row r="29078" spans="11:12" ht="15.75" x14ac:dyDescent="0.2">
      <c r="K29078" s="311">
        <v>1</v>
      </c>
      <c r="L29078" s="311"/>
    </row>
    <row r="29079" spans="11:12" ht="15.75" x14ac:dyDescent="0.2">
      <c r="K29079" s="311">
        <v>1</v>
      </c>
      <c r="L29079" s="311"/>
    </row>
    <row r="29080" spans="11:12" ht="15.75" x14ac:dyDescent="0.2">
      <c r="K29080" s="311">
        <v>1</v>
      </c>
      <c r="L29080" s="311"/>
    </row>
    <row r="29081" spans="11:12" ht="15.75" x14ac:dyDescent="0.2">
      <c r="K29081" s="311">
        <v>1</v>
      </c>
      <c r="L29081" s="311"/>
    </row>
    <row r="29082" spans="11:12" ht="15.75" x14ac:dyDescent="0.2">
      <c r="K29082" s="311">
        <v>1</v>
      </c>
      <c r="L29082" s="311"/>
    </row>
    <row r="29083" spans="11:12" ht="15.75" x14ac:dyDescent="0.2">
      <c r="K29083" s="311">
        <v>1</v>
      </c>
      <c r="L29083" s="311"/>
    </row>
    <row r="29084" spans="11:12" ht="15.75" x14ac:dyDescent="0.2">
      <c r="K29084" s="311">
        <v>1</v>
      </c>
      <c r="L29084" s="311"/>
    </row>
    <row r="29085" spans="11:12" ht="15.75" x14ac:dyDescent="0.2">
      <c r="K29085" s="311">
        <v>1</v>
      </c>
      <c r="L29085" s="311"/>
    </row>
    <row r="29086" spans="11:12" ht="15.75" x14ac:dyDescent="0.2">
      <c r="K29086" s="311">
        <v>1</v>
      </c>
      <c r="L29086" s="311"/>
    </row>
    <row r="29087" spans="11:12" ht="15.75" x14ac:dyDescent="0.2">
      <c r="K29087" s="311">
        <v>1</v>
      </c>
      <c r="L29087" s="311"/>
    </row>
    <row r="29088" spans="11:12" ht="15.75" x14ac:dyDescent="0.2">
      <c r="K29088" s="311">
        <v>1</v>
      </c>
      <c r="L29088" s="311"/>
    </row>
    <row r="29089" spans="11:12" ht="15.75" x14ac:dyDescent="0.2">
      <c r="K29089" s="311">
        <v>1</v>
      </c>
      <c r="L29089" s="311"/>
    </row>
    <row r="29090" spans="11:12" ht="15.75" x14ac:dyDescent="0.2">
      <c r="K29090" s="311">
        <v>1</v>
      </c>
      <c r="L29090" s="311"/>
    </row>
    <row r="29091" spans="11:12" ht="15.75" x14ac:dyDescent="0.2">
      <c r="K29091" s="311">
        <v>1</v>
      </c>
      <c r="L29091" s="311"/>
    </row>
    <row r="29092" spans="11:12" ht="15.75" x14ac:dyDescent="0.2">
      <c r="K29092" s="311">
        <v>1</v>
      </c>
      <c r="L29092" s="311"/>
    </row>
    <row r="29093" spans="11:12" ht="15.75" x14ac:dyDescent="0.2">
      <c r="K29093" s="311">
        <v>1</v>
      </c>
      <c r="L29093" s="311"/>
    </row>
    <row r="29094" spans="11:12" ht="15.75" x14ac:dyDescent="0.2">
      <c r="K29094" s="311">
        <v>1</v>
      </c>
      <c r="L29094" s="311"/>
    </row>
    <row r="29095" spans="11:12" ht="15.75" x14ac:dyDescent="0.2">
      <c r="K29095" s="311">
        <v>1</v>
      </c>
      <c r="L29095" s="311"/>
    </row>
    <row r="29096" spans="11:12" ht="15.75" x14ac:dyDescent="0.2">
      <c r="K29096" s="311">
        <v>1</v>
      </c>
      <c r="L29096" s="311"/>
    </row>
    <row r="29097" spans="11:12" ht="15.75" x14ac:dyDescent="0.2">
      <c r="K29097" s="311">
        <v>1</v>
      </c>
      <c r="L29097" s="311"/>
    </row>
    <row r="29098" spans="11:12" ht="15.75" x14ac:dyDescent="0.2">
      <c r="K29098" s="311">
        <v>1</v>
      </c>
      <c r="L29098" s="311"/>
    </row>
    <row r="29099" spans="11:12" ht="15.75" x14ac:dyDescent="0.2">
      <c r="K29099" s="311">
        <v>1</v>
      </c>
      <c r="L29099" s="311"/>
    </row>
    <row r="29100" spans="11:12" ht="15.75" x14ac:dyDescent="0.2">
      <c r="K29100" s="311">
        <v>1</v>
      </c>
      <c r="L29100" s="311"/>
    </row>
    <row r="29101" spans="11:12" ht="15.75" x14ac:dyDescent="0.2">
      <c r="K29101" s="311">
        <v>1</v>
      </c>
      <c r="L29101" s="311"/>
    </row>
    <row r="29102" spans="11:12" ht="15.75" x14ac:dyDescent="0.2">
      <c r="K29102" s="311">
        <v>1</v>
      </c>
      <c r="L29102" s="311"/>
    </row>
    <row r="29103" spans="11:12" ht="15.75" x14ac:dyDescent="0.2">
      <c r="K29103" s="311">
        <v>1</v>
      </c>
      <c r="L29103" s="311"/>
    </row>
    <row r="29104" spans="11:12" ht="15.75" x14ac:dyDescent="0.2">
      <c r="K29104" s="311">
        <v>1</v>
      </c>
      <c r="L29104" s="311"/>
    </row>
    <row r="29105" spans="11:12" ht="15.75" x14ac:dyDescent="0.2">
      <c r="K29105" s="311">
        <v>1</v>
      </c>
      <c r="L29105" s="311"/>
    </row>
    <row r="29106" spans="11:12" ht="15.75" x14ac:dyDescent="0.2">
      <c r="K29106" s="311">
        <v>1</v>
      </c>
      <c r="L29106" s="311"/>
    </row>
    <row r="29107" spans="11:12" ht="15.75" x14ac:dyDescent="0.2">
      <c r="K29107" s="311">
        <v>1</v>
      </c>
      <c r="L29107" s="311"/>
    </row>
    <row r="29108" spans="11:12" ht="15.75" x14ac:dyDescent="0.2">
      <c r="K29108" s="311">
        <v>1</v>
      </c>
      <c r="L29108" s="311"/>
    </row>
    <row r="29109" spans="11:12" ht="15.75" x14ac:dyDescent="0.2">
      <c r="K29109" s="311">
        <v>1</v>
      </c>
      <c r="L29109" s="311"/>
    </row>
    <row r="29110" spans="11:12" ht="15.75" x14ac:dyDescent="0.2">
      <c r="K29110" s="311">
        <v>1</v>
      </c>
      <c r="L29110" s="311"/>
    </row>
    <row r="29111" spans="11:12" ht="15.75" x14ac:dyDescent="0.2">
      <c r="K29111" s="311">
        <v>1</v>
      </c>
      <c r="L29111" s="311"/>
    </row>
    <row r="29112" spans="11:12" ht="15.75" x14ac:dyDescent="0.2">
      <c r="K29112" s="311">
        <v>1</v>
      </c>
      <c r="L29112" s="311"/>
    </row>
    <row r="29113" spans="11:12" ht="15.75" x14ac:dyDescent="0.2">
      <c r="K29113" s="311">
        <v>1</v>
      </c>
      <c r="L29113" s="311"/>
    </row>
    <row r="29114" spans="11:12" ht="15.75" x14ac:dyDescent="0.2">
      <c r="K29114" s="311">
        <v>1</v>
      </c>
      <c r="L29114" s="311"/>
    </row>
    <row r="29115" spans="11:12" ht="15.75" x14ac:dyDescent="0.2">
      <c r="K29115" s="311">
        <v>1</v>
      </c>
      <c r="L29115" s="311"/>
    </row>
    <row r="29116" spans="11:12" ht="15.75" x14ac:dyDescent="0.2">
      <c r="K29116" s="311">
        <v>1</v>
      </c>
      <c r="L29116" s="311"/>
    </row>
    <row r="29117" spans="11:12" ht="15.75" x14ac:dyDescent="0.2">
      <c r="K29117" s="311">
        <v>1</v>
      </c>
      <c r="L29117" s="311"/>
    </row>
    <row r="29118" spans="11:12" ht="15.75" x14ac:dyDescent="0.2">
      <c r="K29118" s="311">
        <v>1</v>
      </c>
      <c r="L29118" s="311"/>
    </row>
    <row r="29119" spans="11:12" ht="15.75" x14ac:dyDescent="0.2">
      <c r="K29119" s="311">
        <v>1</v>
      </c>
      <c r="L29119" s="311"/>
    </row>
    <row r="29120" spans="11:12" ht="15.75" x14ac:dyDescent="0.2">
      <c r="K29120" s="311">
        <v>1</v>
      </c>
      <c r="L29120" s="311"/>
    </row>
    <row r="29121" spans="11:12" ht="15.75" x14ac:dyDescent="0.2">
      <c r="K29121" s="311">
        <v>1</v>
      </c>
      <c r="L29121" s="311"/>
    </row>
    <row r="29122" spans="11:12" ht="15.75" x14ac:dyDescent="0.2">
      <c r="K29122" s="311">
        <v>1</v>
      </c>
      <c r="L29122" s="311"/>
    </row>
    <row r="29123" spans="11:12" ht="15.75" x14ac:dyDescent="0.2">
      <c r="K29123" s="311">
        <v>1</v>
      </c>
      <c r="L29123" s="311"/>
    </row>
    <row r="29124" spans="11:12" ht="15.75" x14ac:dyDescent="0.2">
      <c r="K29124" s="311">
        <v>1</v>
      </c>
      <c r="L29124" s="311"/>
    </row>
    <row r="29125" spans="11:12" ht="15.75" x14ac:dyDescent="0.2">
      <c r="K29125" s="311">
        <v>1</v>
      </c>
      <c r="L29125" s="311"/>
    </row>
    <row r="29126" spans="11:12" ht="15.75" x14ac:dyDescent="0.2">
      <c r="K29126" s="311">
        <v>1</v>
      </c>
      <c r="L29126" s="311"/>
    </row>
    <row r="29127" spans="11:12" ht="15.75" x14ac:dyDescent="0.2">
      <c r="K29127" s="311">
        <v>1</v>
      </c>
      <c r="L29127" s="311"/>
    </row>
    <row r="29128" spans="11:12" ht="15.75" x14ac:dyDescent="0.2">
      <c r="K29128" s="311">
        <v>1</v>
      </c>
      <c r="L29128" s="311"/>
    </row>
    <row r="29129" spans="11:12" ht="15.75" x14ac:dyDescent="0.2">
      <c r="K29129" s="311">
        <v>1</v>
      </c>
      <c r="L29129" s="311"/>
    </row>
    <row r="29130" spans="11:12" ht="15.75" x14ac:dyDescent="0.2">
      <c r="K29130" s="311">
        <v>1</v>
      </c>
      <c r="L29130" s="311"/>
    </row>
    <row r="29131" spans="11:12" ht="15.75" x14ac:dyDescent="0.2">
      <c r="K29131" s="311">
        <v>1</v>
      </c>
      <c r="L29131" s="311"/>
    </row>
    <row r="29132" spans="11:12" ht="15.75" x14ac:dyDescent="0.2">
      <c r="K29132" s="311">
        <v>1</v>
      </c>
      <c r="L29132" s="311"/>
    </row>
    <row r="29133" spans="11:12" ht="15.75" x14ac:dyDescent="0.2">
      <c r="K29133" s="311">
        <v>1</v>
      </c>
      <c r="L29133" s="311"/>
    </row>
    <row r="29134" spans="11:12" ht="15.75" x14ac:dyDescent="0.2">
      <c r="K29134" s="311">
        <v>1</v>
      </c>
      <c r="L29134" s="311"/>
    </row>
    <row r="29135" spans="11:12" ht="15.75" x14ac:dyDescent="0.2">
      <c r="K29135" s="311">
        <v>1</v>
      </c>
      <c r="L29135" s="311"/>
    </row>
    <row r="29136" spans="11:12" ht="15.75" x14ac:dyDescent="0.2">
      <c r="K29136" s="311">
        <v>1</v>
      </c>
      <c r="L29136" s="311"/>
    </row>
    <row r="29137" spans="11:12" ht="15.75" x14ac:dyDescent="0.2">
      <c r="K29137" s="311">
        <v>1</v>
      </c>
      <c r="L29137" s="311"/>
    </row>
    <row r="29138" spans="11:12" ht="15.75" x14ac:dyDescent="0.2">
      <c r="K29138" s="311">
        <v>1</v>
      </c>
      <c r="L29138" s="311"/>
    </row>
    <row r="29139" spans="11:12" ht="15.75" x14ac:dyDescent="0.2">
      <c r="K29139" s="311">
        <v>1</v>
      </c>
      <c r="L29139" s="311"/>
    </row>
    <row r="29140" spans="11:12" ht="15.75" x14ac:dyDescent="0.2">
      <c r="K29140" s="311">
        <v>1</v>
      </c>
      <c r="L29140" s="311"/>
    </row>
    <row r="29141" spans="11:12" ht="15.75" x14ac:dyDescent="0.2">
      <c r="K29141" s="311">
        <v>1</v>
      </c>
      <c r="L29141" s="311"/>
    </row>
    <row r="29142" spans="11:12" ht="15.75" x14ac:dyDescent="0.2">
      <c r="K29142" s="311">
        <v>1</v>
      </c>
      <c r="L29142" s="311"/>
    </row>
    <row r="29143" spans="11:12" ht="15.75" x14ac:dyDescent="0.2">
      <c r="K29143" s="311">
        <v>1</v>
      </c>
      <c r="L29143" s="311"/>
    </row>
    <row r="29144" spans="11:12" ht="15.75" x14ac:dyDescent="0.2">
      <c r="K29144" s="311">
        <v>1</v>
      </c>
      <c r="L29144" s="311"/>
    </row>
    <row r="29145" spans="11:12" ht="15.75" x14ac:dyDescent="0.2">
      <c r="K29145" s="311">
        <v>1</v>
      </c>
      <c r="L29145" s="311"/>
    </row>
    <row r="29146" spans="11:12" ht="15.75" x14ac:dyDescent="0.2">
      <c r="K29146" s="311">
        <v>1</v>
      </c>
      <c r="L29146" s="311"/>
    </row>
    <row r="29147" spans="11:12" ht="15.75" x14ac:dyDescent="0.2">
      <c r="K29147" s="311">
        <v>1</v>
      </c>
      <c r="L29147" s="311"/>
    </row>
    <row r="29148" spans="11:12" ht="15.75" x14ac:dyDescent="0.2">
      <c r="K29148" s="311">
        <v>1</v>
      </c>
      <c r="L29148" s="311"/>
    </row>
    <row r="29149" spans="11:12" ht="15.75" x14ac:dyDescent="0.2">
      <c r="K29149" s="311">
        <v>1</v>
      </c>
      <c r="L29149" s="311"/>
    </row>
    <row r="29150" spans="11:12" ht="15.75" x14ac:dyDescent="0.2">
      <c r="K29150" s="311">
        <v>1</v>
      </c>
      <c r="L29150" s="311"/>
    </row>
    <row r="29151" spans="11:12" ht="15.75" x14ac:dyDescent="0.2">
      <c r="K29151" s="311">
        <v>1</v>
      </c>
      <c r="L29151" s="311"/>
    </row>
    <row r="29152" spans="11:12" ht="15.75" x14ac:dyDescent="0.2">
      <c r="K29152" s="311">
        <v>1</v>
      </c>
      <c r="L29152" s="311"/>
    </row>
    <row r="29153" spans="11:12" ht="15.75" x14ac:dyDescent="0.2">
      <c r="K29153" s="311">
        <v>1</v>
      </c>
      <c r="L29153" s="311"/>
    </row>
    <row r="29154" spans="11:12" ht="15.75" x14ac:dyDescent="0.2">
      <c r="K29154" s="311">
        <v>1</v>
      </c>
      <c r="L29154" s="311"/>
    </row>
    <row r="29155" spans="11:12" ht="15.75" x14ac:dyDescent="0.2">
      <c r="K29155" s="311">
        <v>1</v>
      </c>
      <c r="L29155" s="311"/>
    </row>
    <row r="29156" spans="11:12" ht="15.75" x14ac:dyDescent="0.2">
      <c r="K29156" s="311">
        <v>1</v>
      </c>
      <c r="L29156" s="311"/>
    </row>
    <row r="29157" spans="11:12" ht="15.75" x14ac:dyDescent="0.2">
      <c r="K29157" s="311">
        <v>1</v>
      </c>
      <c r="L29157" s="311"/>
    </row>
    <row r="29158" spans="11:12" ht="15.75" x14ac:dyDescent="0.2">
      <c r="K29158" s="311">
        <v>1</v>
      </c>
      <c r="L29158" s="311"/>
    </row>
    <row r="29159" spans="11:12" ht="15.75" x14ac:dyDescent="0.2">
      <c r="K29159" s="311">
        <v>1</v>
      </c>
      <c r="L29159" s="311"/>
    </row>
    <row r="29160" spans="11:12" ht="15.75" x14ac:dyDescent="0.2">
      <c r="K29160" s="311">
        <v>1</v>
      </c>
      <c r="L29160" s="311"/>
    </row>
    <row r="29161" spans="11:12" ht="15.75" x14ac:dyDescent="0.2">
      <c r="K29161" s="311">
        <v>1</v>
      </c>
      <c r="L29161" s="311"/>
    </row>
    <row r="29162" spans="11:12" ht="15.75" x14ac:dyDescent="0.2">
      <c r="K29162" s="311">
        <v>1</v>
      </c>
      <c r="L29162" s="311"/>
    </row>
    <row r="29163" spans="11:12" ht="15.75" x14ac:dyDescent="0.2">
      <c r="K29163" s="311">
        <v>1</v>
      </c>
      <c r="L29163" s="311"/>
    </row>
    <row r="29164" spans="11:12" ht="15.75" x14ac:dyDescent="0.2">
      <c r="K29164" s="311">
        <v>1</v>
      </c>
      <c r="L29164" s="311"/>
    </row>
    <row r="29165" spans="11:12" ht="15.75" x14ac:dyDescent="0.2">
      <c r="K29165" s="311">
        <v>1</v>
      </c>
      <c r="L29165" s="311"/>
    </row>
    <row r="29166" spans="11:12" ht="15.75" x14ac:dyDescent="0.2">
      <c r="K29166" s="311">
        <v>1</v>
      </c>
      <c r="L29166" s="311"/>
    </row>
    <row r="29167" spans="11:12" ht="15.75" x14ac:dyDescent="0.2">
      <c r="K29167" s="311">
        <v>1</v>
      </c>
      <c r="L29167" s="311"/>
    </row>
    <row r="29168" spans="11:12" ht="15.75" x14ac:dyDescent="0.2">
      <c r="K29168" s="311">
        <v>1</v>
      </c>
      <c r="L29168" s="311"/>
    </row>
    <row r="29169" spans="11:12" ht="15.75" x14ac:dyDescent="0.2">
      <c r="K29169" s="311">
        <v>1</v>
      </c>
      <c r="L29169" s="311"/>
    </row>
    <row r="29170" spans="11:12" ht="15.75" x14ac:dyDescent="0.2">
      <c r="K29170" s="311">
        <v>1</v>
      </c>
      <c r="L29170" s="311"/>
    </row>
    <row r="29171" spans="11:12" ht="15.75" x14ac:dyDescent="0.2">
      <c r="K29171" s="311">
        <v>1</v>
      </c>
      <c r="L29171" s="311"/>
    </row>
    <row r="29172" spans="11:12" ht="15.75" x14ac:dyDescent="0.2">
      <c r="K29172" s="311">
        <v>1</v>
      </c>
      <c r="L29172" s="311"/>
    </row>
    <row r="29173" spans="11:12" ht="15.75" x14ac:dyDescent="0.2">
      <c r="K29173" s="311">
        <v>1</v>
      </c>
      <c r="L29173" s="311"/>
    </row>
    <row r="29174" spans="11:12" ht="15.75" x14ac:dyDescent="0.2">
      <c r="K29174" s="311">
        <v>1</v>
      </c>
      <c r="L29174" s="311"/>
    </row>
    <row r="29175" spans="11:12" ht="15.75" x14ac:dyDescent="0.2">
      <c r="K29175" s="311">
        <v>1</v>
      </c>
      <c r="L29175" s="311"/>
    </row>
    <row r="29176" spans="11:12" ht="15.75" x14ac:dyDescent="0.2">
      <c r="K29176" s="311">
        <v>1</v>
      </c>
      <c r="L29176" s="311"/>
    </row>
    <row r="29177" spans="11:12" ht="15.75" x14ac:dyDescent="0.2">
      <c r="K29177" s="311">
        <v>1</v>
      </c>
      <c r="L29177" s="311"/>
    </row>
    <row r="29178" spans="11:12" ht="15.75" x14ac:dyDescent="0.2">
      <c r="K29178" s="311">
        <v>1</v>
      </c>
      <c r="L29178" s="311"/>
    </row>
    <row r="29179" spans="11:12" ht="15.75" x14ac:dyDescent="0.2">
      <c r="K29179" s="311">
        <v>1</v>
      </c>
      <c r="L29179" s="311"/>
    </row>
    <row r="29180" spans="11:12" ht="15.75" x14ac:dyDescent="0.2">
      <c r="K29180" s="311">
        <v>1</v>
      </c>
      <c r="L29180" s="311"/>
    </row>
    <row r="29181" spans="11:12" ht="15.75" x14ac:dyDescent="0.2">
      <c r="K29181" s="311">
        <v>1</v>
      </c>
      <c r="L29181" s="311"/>
    </row>
    <row r="29182" spans="11:12" ht="15.75" x14ac:dyDescent="0.2">
      <c r="K29182" s="311">
        <v>1</v>
      </c>
      <c r="L29182" s="311"/>
    </row>
    <row r="29183" spans="11:12" ht="15.75" x14ac:dyDescent="0.2">
      <c r="K29183" s="311">
        <v>1</v>
      </c>
      <c r="L29183" s="311"/>
    </row>
    <row r="29184" spans="11:12" ht="15.75" x14ac:dyDescent="0.2">
      <c r="K29184" s="311">
        <v>1</v>
      </c>
      <c r="L29184" s="311"/>
    </row>
    <row r="29185" spans="11:12" ht="15.75" x14ac:dyDescent="0.2">
      <c r="K29185" s="311">
        <v>1</v>
      </c>
      <c r="L29185" s="311"/>
    </row>
    <row r="29186" spans="11:12" ht="15.75" x14ac:dyDescent="0.2">
      <c r="K29186" s="311">
        <v>1</v>
      </c>
      <c r="L29186" s="311"/>
    </row>
    <row r="29187" spans="11:12" ht="15.75" x14ac:dyDescent="0.2">
      <c r="K29187" s="311">
        <v>1</v>
      </c>
      <c r="L29187" s="311"/>
    </row>
    <row r="29188" spans="11:12" ht="15.75" x14ac:dyDescent="0.2">
      <c r="K29188" s="311">
        <v>1</v>
      </c>
      <c r="L29188" s="311"/>
    </row>
    <row r="29189" spans="11:12" ht="15.75" x14ac:dyDescent="0.2">
      <c r="K29189" s="311">
        <v>1</v>
      </c>
      <c r="L29189" s="311"/>
    </row>
    <row r="29190" spans="11:12" ht="15.75" x14ac:dyDescent="0.2">
      <c r="K29190" s="311">
        <v>1</v>
      </c>
      <c r="L29190" s="311"/>
    </row>
    <row r="29191" spans="11:12" ht="15.75" x14ac:dyDescent="0.2">
      <c r="K29191" s="311">
        <v>1</v>
      </c>
      <c r="L29191" s="311"/>
    </row>
    <row r="29192" spans="11:12" ht="15.75" x14ac:dyDescent="0.2">
      <c r="K29192" s="311">
        <v>1</v>
      </c>
      <c r="L29192" s="311"/>
    </row>
    <row r="29193" spans="11:12" ht="15.75" x14ac:dyDescent="0.2">
      <c r="K29193" s="311">
        <v>1</v>
      </c>
      <c r="L29193" s="311"/>
    </row>
    <row r="29194" spans="11:12" ht="15.75" x14ac:dyDescent="0.2">
      <c r="K29194" s="311">
        <v>1</v>
      </c>
      <c r="L29194" s="311"/>
    </row>
    <row r="29195" spans="11:12" ht="15.75" x14ac:dyDescent="0.2">
      <c r="K29195" s="311">
        <v>1</v>
      </c>
      <c r="L29195" s="311"/>
    </row>
    <row r="29196" spans="11:12" ht="15.75" x14ac:dyDescent="0.2">
      <c r="K29196" s="311">
        <v>1</v>
      </c>
      <c r="L29196" s="311"/>
    </row>
    <row r="29197" spans="11:12" ht="15.75" x14ac:dyDescent="0.2">
      <c r="K29197" s="311">
        <v>1</v>
      </c>
      <c r="L29197" s="311"/>
    </row>
    <row r="29198" spans="11:12" ht="15.75" x14ac:dyDescent="0.2">
      <c r="K29198" s="311">
        <v>1</v>
      </c>
      <c r="L29198" s="311"/>
    </row>
    <row r="29199" spans="11:12" ht="15.75" x14ac:dyDescent="0.2">
      <c r="K29199" s="311">
        <v>1</v>
      </c>
      <c r="L29199" s="311"/>
    </row>
    <row r="29200" spans="11:12" ht="15.75" x14ac:dyDescent="0.2">
      <c r="K29200" s="311">
        <v>1</v>
      </c>
      <c r="L29200" s="311"/>
    </row>
    <row r="29201" spans="11:12" ht="15.75" x14ac:dyDescent="0.2">
      <c r="K29201" s="311">
        <v>1</v>
      </c>
      <c r="L29201" s="311"/>
    </row>
    <row r="29202" spans="11:12" ht="15.75" x14ac:dyDescent="0.2">
      <c r="K29202" s="311">
        <v>1</v>
      </c>
      <c r="L29202" s="311"/>
    </row>
    <row r="29203" spans="11:12" ht="15.75" x14ac:dyDescent="0.2">
      <c r="K29203" s="311">
        <v>1</v>
      </c>
      <c r="L29203" s="311"/>
    </row>
    <row r="29204" spans="11:12" ht="15.75" x14ac:dyDescent="0.2">
      <c r="K29204" s="311">
        <v>1</v>
      </c>
      <c r="L29204" s="311"/>
    </row>
    <row r="29205" spans="11:12" ht="15.75" x14ac:dyDescent="0.2">
      <c r="K29205" s="311">
        <v>1</v>
      </c>
      <c r="L29205" s="311"/>
    </row>
    <row r="29206" spans="11:12" ht="15.75" x14ac:dyDescent="0.2">
      <c r="K29206" s="311">
        <v>1</v>
      </c>
      <c r="L29206" s="311"/>
    </row>
    <row r="29207" spans="11:12" ht="15.75" x14ac:dyDescent="0.2">
      <c r="K29207" s="311">
        <v>1</v>
      </c>
      <c r="L29207" s="311"/>
    </row>
    <row r="29208" spans="11:12" ht="15.75" x14ac:dyDescent="0.2">
      <c r="K29208" s="311">
        <v>1</v>
      </c>
      <c r="L29208" s="311"/>
    </row>
    <row r="29209" spans="11:12" ht="15.75" x14ac:dyDescent="0.2">
      <c r="K29209" s="311">
        <v>1</v>
      </c>
      <c r="L29209" s="311"/>
    </row>
    <row r="29210" spans="11:12" ht="15.75" x14ac:dyDescent="0.2">
      <c r="K29210" s="311">
        <v>1</v>
      </c>
      <c r="L29210" s="311"/>
    </row>
    <row r="29211" spans="11:12" ht="15.75" x14ac:dyDescent="0.2">
      <c r="K29211" s="311">
        <v>1</v>
      </c>
      <c r="L29211" s="311"/>
    </row>
    <row r="29212" spans="11:12" ht="15.75" x14ac:dyDescent="0.2">
      <c r="K29212" s="311">
        <v>1</v>
      </c>
      <c r="L29212" s="311"/>
    </row>
    <row r="29213" spans="11:12" ht="15.75" x14ac:dyDescent="0.2">
      <c r="K29213" s="311">
        <v>1</v>
      </c>
      <c r="L29213" s="311"/>
    </row>
    <row r="29214" spans="11:12" ht="15.75" x14ac:dyDescent="0.2">
      <c r="K29214" s="311">
        <v>1</v>
      </c>
      <c r="L29214" s="311"/>
    </row>
    <row r="29215" spans="11:12" ht="15.75" x14ac:dyDescent="0.2">
      <c r="K29215" s="311">
        <v>1</v>
      </c>
      <c r="L29215" s="311"/>
    </row>
    <row r="29216" spans="11:12" ht="15.75" x14ac:dyDescent="0.2">
      <c r="K29216" s="311">
        <v>1</v>
      </c>
      <c r="L29216" s="311"/>
    </row>
    <row r="29217" spans="11:12" ht="15.75" x14ac:dyDescent="0.2">
      <c r="K29217" s="311">
        <v>1</v>
      </c>
      <c r="L29217" s="311"/>
    </row>
    <row r="29218" spans="11:12" ht="15.75" x14ac:dyDescent="0.2">
      <c r="K29218" s="311">
        <v>1</v>
      </c>
      <c r="L29218" s="311"/>
    </row>
    <row r="29219" spans="11:12" ht="15.75" x14ac:dyDescent="0.2">
      <c r="K29219" s="311">
        <v>1</v>
      </c>
      <c r="L29219" s="311"/>
    </row>
    <row r="29220" spans="11:12" ht="15.75" x14ac:dyDescent="0.2">
      <c r="K29220" s="311">
        <v>1</v>
      </c>
      <c r="L29220" s="311"/>
    </row>
    <row r="29221" spans="11:12" ht="15.75" x14ac:dyDescent="0.2">
      <c r="K29221" s="311">
        <v>1</v>
      </c>
      <c r="L29221" s="311"/>
    </row>
    <row r="29222" spans="11:12" ht="15.75" x14ac:dyDescent="0.2">
      <c r="K29222" s="311">
        <v>1</v>
      </c>
      <c r="L29222" s="311"/>
    </row>
    <row r="29223" spans="11:12" ht="15.75" x14ac:dyDescent="0.2">
      <c r="K29223" s="311">
        <v>1</v>
      </c>
      <c r="L29223" s="311"/>
    </row>
    <row r="29224" spans="11:12" ht="15.75" x14ac:dyDescent="0.2">
      <c r="K29224" s="311">
        <v>1</v>
      </c>
      <c r="L29224" s="311"/>
    </row>
    <row r="29225" spans="11:12" ht="15.75" x14ac:dyDescent="0.2">
      <c r="K29225" s="311">
        <v>1</v>
      </c>
      <c r="L29225" s="311"/>
    </row>
    <row r="29226" spans="11:12" ht="15.75" x14ac:dyDescent="0.2">
      <c r="K29226" s="311">
        <v>1</v>
      </c>
      <c r="L29226" s="311"/>
    </row>
    <row r="29227" spans="11:12" ht="15.75" x14ac:dyDescent="0.2">
      <c r="K29227" s="311">
        <v>1</v>
      </c>
      <c r="L29227" s="311"/>
    </row>
    <row r="29228" spans="11:12" ht="15.75" x14ac:dyDescent="0.2">
      <c r="K29228" s="311">
        <v>1</v>
      </c>
      <c r="L29228" s="311"/>
    </row>
    <row r="29229" spans="11:12" ht="15.75" x14ac:dyDescent="0.2">
      <c r="K29229" s="311">
        <v>1</v>
      </c>
      <c r="L29229" s="311"/>
    </row>
    <row r="29230" spans="11:12" ht="15.75" x14ac:dyDescent="0.2">
      <c r="K29230" s="311">
        <v>1</v>
      </c>
      <c r="L29230" s="311"/>
    </row>
    <row r="29231" spans="11:12" ht="15.75" x14ac:dyDescent="0.2">
      <c r="K29231" s="311">
        <v>1</v>
      </c>
      <c r="L29231" s="311"/>
    </row>
    <row r="29232" spans="11:12" ht="15.75" x14ac:dyDescent="0.2">
      <c r="K29232" s="311">
        <v>1</v>
      </c>
      <c r="L29232" s="311"/>
    </row>
    <row r="29233" spans="11:12" ht="15.75" x14ac:dyDescent="0.2">
      <c r="K29233" s="311">
        <v>1</v>
      </c>
      <c r="L29233" s="311"/>
    </row>
    <row r="29234" spans="11:12" ht="15.75" x14ac:dyDescent="0.2">
      <c r="K29234" s="311">
        <v>1</v>
      </c>
      <c r="L29234" s="311"/>
    </row>
    <row r="29235" spans="11:12" ht="15.75" x14ac:dyDescent="0.2">
      <c r="K29235" s="311">
        <v>1</v>
      </c>
      <c r="L29235" s="311"/>
    </row>
    <row r="29236" spans="11:12" ht="15.75" x14ac:dyDescent="0.2">
      <c r="K29236" s="311">
        <v>1</v>
      </c>
      <c r="L29236" s="311"/>
    </row>
    <row r="29237" spans="11:12" ht="15.75" x14ac:dyDescent="0.2">
      <c r="K29237" s="311">
        <v>1</v>
      </c>
      <c r="L29237" s="311"/>
    </row>
    <row r="29238" spans="11:12" ht="15.75" x14ac:dyDescent="0.2">
      <c r="K29238" s="311">
        <v>1</v>
      </c>
      <c r="L29238" s="311"/>
    </row>
    <row r="29239" spans="11:12" ht="15.75" x14ac:dyDescent="0.2">
      <c r="K29239" s="311">
        <v>1</v>
      </c>
      <c r="L29239" s="311"/>
    </row>
    <row r="29240" spans="11:12" ht="15.75" x14ac:dyDescent="0.2">
      <c r="K29240" s="311">
        <v>1</v>
      </c>
      <c r="L29240" s="311"/>
    </row>
    <row r="29241" spans="11:12" ht="15.75" x14ac:dyDescent="0.2">
      <c r="K29241" s="311">
        <v>1</v>
      </c>
      <c r="L29241" s="311"/>
    </row>
    <row r="29242" spans="11:12" ht="15.75" x14ac:dyDescent="0.2">
      <c r="K29242" s="311">
        <v>1</v>
      </c>
      <c r="L29242" s="311"/>
    </row>
    <row r="29243" spans="11:12" ht="15.75" x14ac:dyDescent="0.2">
      <c r="K29243" s="311">
        <v>1</v>
      </c>
      <c r="L29243" s="311"/>
    </row>
    <row r="29244" spans="11:12" ht="15.75" x14ac:dyDescent="0.2">
      <c r="K29244" s="311">
        <v>1</v>
      </c>
      <c r="L29244" s="311"/>
    </row>
    <row r="29245" spans="11:12" ht="15.75" x14ac:dyDescent="0.2">
      <c r="K29245" s="311">
        <v>1</v>
      </c>
      <c r="L29245" s="311"/>
    </row>
    <row r="29246" spans="11:12" ht="15.75" x14ac:dyDescent="0.2">
      <c r="K29246" s="311">
        <v>1</v>
      </c>
      <c r="L29246" s="311"/>
    </row>
    <row r="29247" spans="11:12" ht="15.75" x14ac:dyDescent="0.2">
      <c r="K29247" s="311">
        <v>1</v>
      </c>
      <c r="L29247" s="311"/>
    </row>
    <row r="29248" spans="11:12" ht="15.75" x14ac:dyDescent="0.2">
      <c r="K29248" s="311">
        <v>1</v>
      </c>
      <c r="L29248" s="311"/>
    </row>
    <row r="29249" spans="11:12" ht="15.75" x14ac:dyDescent="0.2">
      <c r="K29249" s="311">
        <v>1</v>
      </c>
      <c r="L29249" s="311"/>
    </row>
    <row r="29250" spans="11:12" ht="15.75" x14ac:dyDescent="0.2">
      <c r="K29250" s="311">
        <v>1</v>
      </c>
      <c r="L29250" s="311"/>
    </row>
    <row r="29251" spans="11:12" ht="15.75" x14ac:dyDescent="0.2">
      <c r="K29251" s="311">
        <v>1</v>
      </c>
      <c r="L29251" s="311"/>
    </row>
    <row r="29252" spans="11:12" ht="15.75" x14ac:dyDescent="0.2">
      <c r="K29252" s="311">
        <v>1</v>
      </c>
      <c r="L29252" s="311"/>
    </row>
    <row r="29253" spans="11:12" ht="15.75" x14ac:dyDescent="0.2">
      <c r="K29253" s="311">
        <v>1</v>
      </c>
      <c r="L29253" s="311"/>
    </row>
    <row r="29254" spans="11:12" ht="15.75" x14ac:dyDescent="0.2">
      <c r="K29254" s="311">
        <v>1</v>
      </c>
      <c r="L29254" s="311"/>
    </row>
    <row r="29255" spans="11:12" ht="15.75" x14ac:dyDescent="0.2">
      <c r="K29255" s="311">
        <v>1</v>
      </c>
      <c r="L29255" s="311"/>
    </row>
    <row r="29256" spans="11:12" ht="15.75" x14ac:dyDescent="0.2">
      <c r="K29256" s="311">
        <v>1</v>
      </c>
      <c r="L29256" s="311"/>
    </row>
    <row r="29257" spans="11:12" ht="15.75" x14ac:dyDescent="0.2">
      <c r="K29257" s="311">
        <v>1</v>
      </c>
      <c r="L29257" s="311"/>
    </row>
    <row r="29258" spans="11:12" ht="15.75" x14ac:dyDescent="0.2">
      <c r="K29258" s="311">
        <v>1</v>
      </c>
      <c r="L29258" s="311"/>
    </row>
    <row r="29259" spans="11:12" ht="15.75" x14ac:dyDescent="0.2">
      <c r="K29259" s="311">
        <v>1</v>
      </c>
      <c r="L29259" s="311"/>
    </row>
    <row r="29260" spans="11:12" ht="15.75" x14ac:dyDescent="0.2">
      <c r="K29260" s="311">
        <v>1</v>
      </c>
      <c r="L29260" s="311"/>
    </row>
    <row r="29261" spans="11:12" ht="15.75" x14ac:dyDescent="0.2">
      <c r="K29261" s="311">
        <v>1</v>
      </c>
      <c r="L29261" s="311"/>
    </row>
    <row r="29262" spans="11:12" ht="15.75" x14ac:dyDescent="0.2">
      <c r="K29262" s="311">
        <v>1</v>
      </c>
      <c r="L29262" s="311"/>
    </row>
    <row r="29263" spans="11:12" ht="15.75" x14ac:dyDescent="0.2">
      <c r="K29263" s="311">
        <v>1</v>
      </c>
      <c r="L29263" s="311"/>
    </row>
    <row r="29264" spans="11:12" ht="15.75" x14ac:dyDescent="0.2">
      <c r="K29264" s="311">
        <v>1</v>
      </c>
      <c r="L29264" s="311"/>
    </row>
    <row r="29265" spans="11:12" ht="15.75" x14ac:dyDescent="0.2">
      <c r="K29265" s="311">
        <v>1</v>
      </c>
      <c r="L29265" s="311"/>
    </row>
    <row r="29266" spans="11:12" ht="15.75" x14ac:dyDescent="0.2">
      <c r="K29266" s="311">
        <v>1</v>
      </c>
      <c r="L29266" s="311"/>
    </row>
    <row r="29267" spans="11:12" ht="15.75" x14ac:dyDescent="0.2">
      <c r="K29267" s="311">
        <v>1</v>
      </c>
      <c r="L29267" s="311"/>
    </row>
    <row r="29268" spans="11:12" ht="15.75" x14ac:dyDescent="0.2">
      <c r="K29268" s="311">
        <v>1</v>
      </c>
      <c r="L29268" s="311"/>
    </row>
    <row r="29269" spans="11:12" ht="15.75" x14ac:dyDescent="0.2">
      <c r="K29269" s="311">
        <v>1</v>
      </c>
      <c r="L29269" s="311"/>
    </row>
    <row r="29270" spans="11:12" ht="15.75" x14ac:dyDescent="0.2">
      <c r="K29270" s="311">
        <v>1</v>
      </c>
      <c r="L29270" s="311"/>
    </row>
    <row r="29271" spans="11:12" ht="15.75" x14ac:dyDescent="0.2">
      <c r="K29271" s="311">
        <v>1</v>
      </c>
      <c r="L29271" s="311"/>
    </row>
    <row r="29272" spans="11:12" ht="15.75" x14ac:dyDescent="0.2">
      <c r="K29272" s="311">
        <v>1</v>
      </c>
      <c r="L29272" s="311"/>
    </row>
    <row r="29273" spans="11:12" ht="15.75" x14ac:dyDescent="0.2">
      <c r="K29273" s="311">
        <v>1</v>
      </c>
      <c r="L29273" s="311"/>
    </row>
    <row r="29274" spans="11:12" ht="15.75" x14ac:dyDescent="0.2">
      <c r="K29274" s="311">
        <v>1</v>
      </c>
      <c r="L29274" s="311"/>
    </row>
    <row r="29275" spans="11:12" ht="15.75" x14ac:dyDescent="0.2">
      <c r="K29275" s="311">
        <v>1</v>
      </c>
      <c r="L29275" s="311"/>
    </row>
    <row r="29276" spans="11:12" ht="15.75" x14ac:dyDescent="0.2">
      <c r="K29276" s="311">
        <v>1</v>
      </c>
      <c r="L29276" s="311"/>
    </row>
    <row r="29277" spans="11:12" ht="15.75" x14ac:dyDescent="0.2">
      <c r="K29277" s="311">
        <v>1</v>
      </c>
      <c r="L29277" s="311"/>
    </row>
    <row r="29278" spans="11:12" ht="15.75" x14ac:dyDescent="0.2">
      <c r="K29278" s="311">
        <v>1</v>
      </c>
      <c r="L29278" s="311"/>
    </row>
    <row r="29279" spans="11:12" ht="15.75" x14ac:dyDescent="0.2">
      <c r="K29279" s="311">
        <v>1</v>
      </c>
      <c r="L29279" s="311"/>
    </row>
    <row r="29280" spans="11:12" ht="15.75" x14ac:dyDescent="0.2">
      <c r="K29280" s="311">
        <v>1</v>
      </c>
      <c r="L29280" s="311"/>
    </row>
    <row r="29281" spans="11:12" ht="15.75" x14ac:dyDescent="0.2">
      <c r="K29281" s="311">
        <v>1</v>
      </c>
      <c r="L29281" s="311"/>
    </row>
    <row r="29282" spans="11:12" ht="15.75" x14ac:dyDescent="0.2">
      <c r="K29282" s="311">
        <v>1</v>
      </c>
      <c r="L29282" s="311"/>
    </row>
    <row r="29283" spans="11:12" ht="15.75" x14ac:dyDescent="0.2">
      <c r="K29283" s="311">
        <v>1</v>
      </c>
      <c r="L29283" s="311"/>
    </row>
    <row r="29284" spans="11:12" ht="15.75" x14ac:dyDescent="0.2">
      <c r="K29284" s="311">
        <v>1</v>
      </c>
      <c r="L29284" s="311"/>
    </row>
    <row r="29285" spans="11:12" ht="15.75" x14ac:dyDescent="0.2">
      <c r="K29285" s="311">
        <v>1</v>
      </c>
      <c r="L29285" s="311"/>
    </row>
    <row r="29286" spans="11:12" ht="15.75" x14ac:dyDescent="0.2">
      <c r="K29286" s="311">
        <v>1</v>
      </c>
      <c r="L29286" s="311"/>
    </row>
    <row r="29287" spans="11:12" ht="15.75" x14ac:dyDescent="0.2">
      <c r="K29287" s="311">
        <v>1</v>
      </c>
      <c r="L29287" s="311"/>
    </row>
    <row r="29288" spans="11:12" ht="15.75" x14ac:dyDescent="0.2">
      <c r="K29288" s="311">
        <v>1</v>
      </c>
      <c r="L29288" s="311"/>
    </row>
    <row r="29289" spans="11:12" ht="15.75" x14ac:dyDescent="0.2">
      <c r="K29289" s="311">
        <v>1</v>
      </c>
      <c r="L29289" s="311"/>
    </row>
    <row r="29290" spans="11:12" ht="15.75" x14ac:dyDescent="0.2">
      <c r="K29290" s="311">
        <v>1</v>
      </c>
      <c r="L29290" s="311"/>
    </row>
    <row r="29291" spans="11:12" ht="15.75" x14ac:dyDescent="0.2">
      <c r="K29291" s="311">
        <v>1</v>
      </c>
      <c r="L29291" s="311"/>
    </row>
    <row r="29292" spans="11:12" ht="15.75" x14ac:dyDescent="0.2">
      <c r="K29292" s="311">
        <v>1</v>
      </c>
      <c r="L29292" s="311"/>
    </row>
    <row r="29293" spans="11:12" ht="15.75" x14ac:dyDescent="0.2">
      <c r="K29293" s="311">
        <v>1</v>
      </c>
      <c r="L29293" s="311"/>
    </row>
    <row r="29294" spans="11:12" ht="15.75" x14ac:dyDescent="0.2">
      <c r="K29294" s="311">
        <v>1</v>
      </c>
      <c r="L29294" s="311"/>
    </row>
    <row r="29295" spans="11:12" ht="15.75" x14ac:dyDescent="0.2">
      <c r="K29295" s="311">
        <v>1</v>
      </c>
      <c r="L29295" s="311"/>
    </row>
    <row r="29296" spans="11:12" ht="15.75" x14ac:dyDescent="0.2">
      <c r="K29296" s="311">
        <v>1</v>
      </c>
      <c r="L29296" s="311"/>
    </row>
    <row r="29297" spans="11:12" ht="15.75" x14ac:dyDescent="0.2">
      <c r="K29297" s="311">
        <v>1</v>
      </c>
      <c r="L29297" s="311"/>
    </row>
    <row r="29298" spans="11:12" ht="15.75" x14ac:dyDescent="0.2">
      <c r="K29298" s="311">
        <v>1</v>
      </c>
      <c r="L29298" s="311"/>
    </row>
    <row r="29299" spans="11:12" ht="15.75" x14ac:dyDescent="0.2">
      <c r="K29299" s="311">
        <v>1</v>
      </c>
      <c r="L29299" s="311"/>
    </row>
    <row r="29300" spans="11:12" ht="15.75" x14ac:dyDescent="0.2">
      <c r="K29300" s="311">
        <v>1</v>
      </c>
      <c r="L29300" s="311"/>
    </row>
    <row r="29301" spans="11:12" ht="15.75" x14ac:dyDescent="0.2">
      <c r="K29301" s="311">
        <v>1</v>
      </c>
      <c r="L29301" s="311"/>
    </row>
    <row r="29302" spans="11:12" ht="15.75" x14ac:dyDescent="0.2">
      <c r="K29302" s="311">
        <v>1</v>
      </c>
      <c r="L29302" s="311"/>
    </row>
    <row r="29303" spans="11:12" ht="15.75" x14ac:dyDescent="0.2">
      <c r="K29303" s="311">
        <v>1</v>
      </c>
      <c r="L29303" s="311"/>
    </row>
    <row r="29304" spans="11:12" ht="15.75" x14ac:dyDescent="0.2">
      <c r="K29304" s="311">
        <v>1</v>
      </c>
      <c r="L29304" s="311"/>
    </row>
    <row r="29305" spans="11:12" ht="15.75" x14ac:dyDescent="0.2">
      <c r="K29305" s="311">
        <v>1</v>
      </c>
      <c r="L29305" s="311"/>
    </row>
    <row r="29306" spans="11:12" ht="15.75" x14ac:dyDescent="0.2">
      <c r="K29306" s="311">
        <v>1</v>
      </c>
      <c r="L29306" s="311"/>
    </row>
    <row r="29307" spans="11:12" ht="15.75" x14ac:dyDescent="0.2">
      <c r="K29307" s="311">
        <v>1</v>
      </c>
      <c r="L29307" s="311"/>
    </row>
    <row r="29308" spans="11:12" ht="15.75" x14ac:dyDescent="0.2">
      <c r="K29308" s="311">
        <v>1</v>
      </c>
      <c r="L29308" s="311"/>
    </row>
    <row r="29309" spans="11:12" ht="15.75" x14ac:dyDescent="0.2">
      <c r="K29309" s="311">
        <v>1</v>
      </c>
      <c r="L29309" s="311"/>
    </row>
    <row r="29310" spans="11:12" ht="15.75" x14ac:dyDescent="0.2">
      <c r="K29310" s="311">
        <v>1</v>
      </c>
      <c r="L29310" s="311"/>
    </row>
    <row r="29311" spans="11:12" ht="15.75" x14ac:dyDescent="0.2">
      <c r="K29311" s="311">
        <v>1</v>
      </c>
      <c r="L29311" s="311"/>
    </row>
    <row r="29312" spans="11:12" ht="15.75" x14ac:dyDescent="0.2">
      <c r="K29312" s="311">
        <v>1</v>
      </c>
      <c r="L29312" s="311"/>
    </row>
    <row r="29313" spans="11:12" ht="15.75" x14ac:dyDescent="0.2">
      <c r="K29313" s="311">
        <v>1</v>
      </c>
      <c r="L29313" s="311"/>
    </row>
    <row r="29314" spans="11:12" ht="15.75" x14ac:dyDescent="0.2">
      <c r="K29314" s="311">
        <v>1</v>
      </c>
      <c r="L29314" s="311"/>
    </row>
    <row r="29315" spans="11:12" ht="15.75" x14ac:dyDescent="0.2">
      <c r="K29315" s="311">
        <v>1</v>
      </c>
      <c r="L29315" s="311"/>
    </row>
    <row r="29316" spans="11:12" ht="15.75" x14ac:dyDescent="0.2">
      <c r="K29316" s="311">
        <v>1</v>
      </c>
      <c r="L29316" s="311"/>
    </row>
    <row r="29317" spans="11:12" ht="15.75" x14ac:dyDescent="0.2">
      <c r="K29317" s="311">
        <v>1</v>
      </c>
      <c r="L29317" s="311"/>
    </row>
    <row r="29318" spans="11:12" ht="15.75" x14ac:dyDescent="0.2">
      <c r="K29318" s="311">
        <v>1</v>
      </c>
      <c r="L29318" s="311"/>
    </row>
    <row r="29319" spans="11:12" ht="15.75" x14ac:dyDescent="0.2">
      <c r="K29319" s="311">
        <v>1</v>
      </c>
      <c r="L29319" s="311"/>
    </row>
    <row r="29320" spans="11:12" ht="15.75" x14ac:dyDescent="0.2">
      <c r="K29320" s="311">
        <v>1</v>
      </c>
      <c r="L29320" s="311"/>
    </row>
    <row r="29321" spans="11:12" ht="15.75" x14ac:dyDescent="0.2">
      <c r="K29321" s="311">
        <v>1</v>
      </c>
      <c r="L29321" s="311"/>
    </row>
    <row r="29322" spans="11:12" ht="15.75" x14ac:dyDescent="0.2">
      <c r="K29322" s="311">
        <v>1</v>
      </c>
      <c r="L29322" s="311"/>
    </row>
    <row r="29323" spans="11:12" ht="15.75" x14ac:dyDescent="0.2">
      <c r="K29323" s="311">
        <v>1</v>
      </c>
      <c r="L29323" s="311"/>
    </row>
    <row r="29324" spans="11:12" ht="15.75" x14ac:dyDescent="0.2">
      <c r="K29324" s="311">
        <v>1</v>
      </c>
      <c r="L29324" s="311"/>
    </row>
    <row r="29325" spans="11:12" ht="15.75" x14ac:dyDescent="0.2">
      <c r="K29325" s="311">
        <v>1</v>
      </c>
      <c r="L29325" s="311"/>
    </row>
    <row r="29326" spans="11:12" ht="15.75" x14ac:dyDescent="0.2">
      <c r="K29326" s="311">
        <v>1</v>
      </c>
      <c r="L29326" s="311"/>
    </row>
    <row r="29327" spans="11:12" ht="15.75" x14ac:dyDescent="0.2">
      <c r="K29327" s="311">
        <v>1</v>
      </c>
      <c r="L29327" s="311"/>
    </row>
    <row r="29328" spans="11:12" ht="15.75" x14ac:dyDescent="0.2">
      <c r="K29328" s="311">
        <v>1</v>
      </c>
      <c r="L29328" s="311"/>
    </row>
    <row r="29329" spans="11:12" ht="15.75" x14ac:dyDescent="0.2">
      <c r="K29329" s="311">
        <v>1</v>
      </c>
      <c r="L29329" s="311"/>
    </row>
    <row r="29330" spans="11:12" ht="15.75" x14ac:dyDescent="0.2">
      <c r="K29330" s="311">
        <v>1</v>
      </c>
      <c r="L29330" s="311"/>
    </row>
    <row r="29331" spans="11:12" ht="15.75" x14ac:dyDescent="0.2">
      <c r="K29331" s="311">
        <v>1</v>
      </c>
      <c r="L29331" s="311"/>
    </row>
    <row r="29332" spans="11:12" ht="15.75" x14ac:dyDescent="0.2">
      <c r="K29332" s="311">
        <v>1</v>
      </c>
      <c r="L29332" s="311"/>
    </row>
    <row r="29333" spans="11:12" ht="15.75" x14ac:dyDescent="0.2">
      <c r="K29333" s="311">
        <v>1</v>
      </c>
      <c r="L29333" s="311"/>
    </row>
    <row r="29334" spans="11:12" ht="15.75" x14ac:dyDescent="0.2">
      <c r="K29334" s="311">
        <v>1</v>
      </c>
      <c r="L29334" s="311"/>
    </row>
    <row r="29335" spans="11:12" ht="15.75" x14ac:dyDescent="0.2">
      <c r="K29335" s="311">
        <v>1</v>
      </c>
      <c r="L29335" s="311"/>
    </row>
    <row r="29336" spans="11:12" ht="15.75" x14ac:dyDescent="0.2">
      <c r="K29336" s="311">
        <v>1</v>
      </c>
      <c r="L29336" s="311"/>
    </row>
    <row r="29337" spans="11:12" ht="15.75" x14ac:dyDescent="0.2">
      <c r="K29337" s="311">
        <v>1</v>
      </c>
      <c r="L29337" s="311"/>
    </row>
    <row r="29338" spans="11:12" ht="15.75" x14ac:dyDescent="0.2">
      <c r="K29338" s="311">
        <v>1</v>
      </c>
      <c r="L29338" s="311"/>
    </row>
    <row r="29339" spans="11:12" ht="15.75" x14ac:dyDescent="0.2">
      <c r="K29339" s="311">
        <v>1</v>
      </c>
      <c r="L29339" s="311"/>
    </row>
    <row r="29340" spans="11:12" ht="15.75" x14ac:dyDescent="0.2">
      <c r="K29340" s="311">
        <v>1</v>
      </c>
      <c r="L29340" s="311"/>
    </row>
    <row r="29341" spans="11:12" ht="15.75" x14ac:dyDescent="0.2">
      <c r="K29341" s="311">
        <v>1</v>
      </c>
      <c r="L29341" s="311"/>
    </row>
    <row r="29342" spans="11:12" ht="15.75" x14ac:dyDescent="0.2">
      <c r="K29342" s="311">
        <v>1</v>
      </c>
      <c r="L29342" s="311"/>
    </row>
    <row r="29343" spans="11:12" ht="15.75" x14ac:dyDescent="0.2">
      <c r="K29343" s="311">
        <v>1</v>
      </c>
      <c r="L29343" s="311"/>
    </row>
    <row r="29344" spans="11:12" ht="15.75" x14ac:dyDescent="0.2">
      <c r="K29344" s="311">
        <v>1</v>
      </c>
      <c r="L29344" s="311"/>
    </row>
    <row r="29345" spans="11:12" ht="15.75" x14ac:dyDescent="0.2">
      <c r="K29345" s="311">
        <v>1</v>
      </c>
      <c r="L29345" s="311"/>
    </row>
    <row r="29346" spans="11:12" ht="15.75" x14ac:dyDescent="0.2">
      <c r="K29346" s="311">
        <v>1</v>
      </c>
      <c r="L29346" s="311"/>
    </row>
    <row r="29347" spans="11:12" ht="15.75" x14ac:dyDescent="0.2">
      <c r="K29347" s="311">
        <v>1</v>
      </c>
      <c r="L29347" s="311"/>
    </row>
    <row r="29348" spans="11:12" ht="15.75" x14ac:dyDescent="0.2">
      <c r="K29348" s="311">
        <v>1</v>
      </c>
      <c r="L29348" s="311"/>
    </row>
    <row r="29349" spans="11:12" ht="15.75" x14ac:dyDescent="0.2">
      <c r="K29349" s="311">
        <v>1</v>
      </c>
      <c r="L29349" s="311"/>
    </row>
    <row r="29350" spans="11:12" ht="15.75" x14ac:dyDescent="0.2">
      <c r="K29350" s="311">
        <v>1</v>
      </c>
      <c r="L29350" s="311"/>
    </row>
    <row r="29351" spans="11:12" ht="15.75" x14ac:dyDescent="0.2">
      <c r="K29351" s="311">
        <v>1</v>
      </c>
      <c r="L29351" s="311"/>
    </row>
    <row r="29352" spans="11:12" ht="15.75" x14ac:dyDescent="0.2">
      <c r="K29352" s="311">
        <v>1</v>
      </c>
      <c r="L29352" s="311"/>
    </row>
    <row r="29353" spans="11:12" ht="15.75" x14ac:dyDescent="0.2">
      <c r="K29353" s="311">
        <v>1</v>
      </c>
      <c r="L29353" s="311"/>
    </row>
    <row r="29354" spans="11:12" ht="15.75" x14ac:dyDescent="0.2">
      <c r="K29354" s="311">
        <v>1</v>
      </c>
      <c r="L29354" s="311"/>
    </row>
    <row r="29355" spans="11:12" ht="15.75" x14ac:dyDescent="0.2">
      <c r="K29355" s="311">
        <v>1</v>
      </c>
      <c r="L29355" s="311"/>
    </row>
    <row r="29356" spans="11:12" ht="15.75" x14ac:dyDescent="0.2">
      <c r="K29356" s="311">
        <v>1</v>
      </c>
      <c r="L29356" s="311"/>
    </row>
    <row r="29357" spans="11:12" ht="15.75" x14ac:dyDescent="0.2">
      <c r="K29357" s="311">
        <v>1</v>
      </c>
      <c r="L29357" s="311"/>
    </row>
    <row r="29358" spans="11:12" ht="15.75" x14ac:dyDescent="0.2">
      <c r="K29358" s="311">
        <v>1</v>
      </c>
      <c r="L29358" s="311"/>
    </row>
    <row r="29359" spans="11:12" ht="15.75" x14ac:dyDescent="0.2">
      <c r="K29359" s="311">
        <v>1</v>
      </c>
      <c r="L29359" s="311"/>
    </row>
    <row r="29360" spans="11:12" ht="15.75" x14ac:dyDescent="0.2">
      <c r="K29360" s="311">
        <v>1</v>
      </c>
      <c r="L29360" s="311"/>
    </row>
    <row r="29361" spans="11:12" ht="15.75" x14ac:dyDescent="0.2">
      <c r="K29361" s="311">
        <v>1</v>
      </c>
      <c r="L29361" s="311"/>
    </row>
    <row r="29362" spans="11:12" ht="15.75" x14ac:dyDescent="0.2">
      <c r="K29362" s="311">
        <v>1</v>
      </c>
      <c r="L29362" s="311"/>
    </row>
    <row r="29363" spans="11:12" ht="15.75" x14ac:dyDescent="0.2">
      <c r="K29363" s="311">
        <v>1</v>
      </c>
      <c r="L29363" s="311"/>
    </row>
    <row r="29364" spans="11:12" ht="15.75" x14ac:dyDescent="0.2">
      <c r="K29364" s="311">
        <v>1</v>
      </c>
      <c r="L29364" s="311"/>
    </row>
    <row r="29365" spans="11:12" ht="15.75" x14ac:dyDescent="0.2">
      <c r="K29365" s="311">
        <v>1</v>
      </c>
      <c r="L29365" s="311"/>
    </row>
    <row r="29366" spans="11:12" ht="15.75" x14ac:dyDescent="0.2">
      <c r="K29366" s="311">
        <v>1</v>
      </c>
      <c r="L29366" s="311"/>
    </row>
    <row r="29367" spans="11:12" ht="15.75" x14ac:dyDescent="0.2">
      <c r="K29367" s="311">
        <v>1</v>
      </c>
      <c r="L29367" s="311"/>
    </row>
    <row r="29368" spans="11:12" ht="15.75" x14ac:dyDescent="0.2">
      <c r="K29368" s="311">
        <v>1</v>
      </c>
      <c r="L29368" s="311"/>
    </row>
    <row r="29369" spans="11:12" ht="15.75" x14ac:dyDescent="0.2">
      <c r="K29369" s="311">
        <v>1</v>
      </c>
      <c r="L29369" s="311"/>
    </row>
    <row r="29370" spans="11:12" ht="15.75" x14ac:dyDescent="0.2">
      <c r="K29370" s="311">
        <v>1</v>
      </c>
      <c r="L29370" s="311"/>
    </row>
    <row r="29371" spans="11:12" ht="15.75" x14ac:dyDescent="0.2">
      <c r="K29371" s="311">
        <v>1</v>
      </c>
      <c r="L29371" s="311"/>
    </row>
    <row r="29372" spans="11:12" ht="15.75" x14ac:dyDescent="0.2">
      <c r="K29372" s="311">
        <v>1</v>
      </c>
      <c r="L29372" s="311"/>
    </row>
    <row r="29373" spans="11:12" ht="15.75" x14ac:dyDescent="0.2">
      <c r="K29373" s="311">
        <v>1</v>
      </c>
      <c r="L29373" s="311"/>
    </row>
    <row r="29374" spans="11:12" ht="15.75" x14ac:dyDescent="0.2">
      <c r="K29374" s="311">
        <v>1</v>
      </c>
      <c r="L29374" s="311"/>
    </row>
    <row r="29375" spans="11:12" ht="15.75" x14ac:dyDescent="0.2">
      <c r="K29375" s="311">
        <v>1</v>
      </c>
      <c r="L29375" s="311"/>
    </row>
    <row r="29376" spans="11:12" ht="15.75" x14ac:dyDescent="0.2">
      <c r="K29376" s="311">
        <v>1</v>
      </c>
      <c r="L29376" s="311"/>
    </row>
    <row r="29377" spans="11:12" ht="15.75" x14ac:dyDescent="0.2">
      <c r="K29377" s="311">
        <v>1</v>
      </c>
      <c r="L29377" s="311"/>
    </row>
    <row r="29378" spans="11:12" ht="15.75" x14ac:dyDescent="0.2">
      <c r="K29378" s="311">
        <v>1</v>
      </c>
      <c r="L29378" s="311"/>
    </row>
    <row r="29379" spans="11:12" ht="15.75" x14ac:dyDescent="0.2">
      <c r="K29379" s="311">
        <v>1</v>
      </c>
      <c r="L29379" s="311"/>
    </row>
    <row r="29380" spans="11:12" ht="15.75" x14ac:dyDescent="0.2">
      <c r="K29380" s="311">
        <v>1</v>
      </c>
      <c r="L29380" s="311"/>
    </row>
    <row r="29381" spans="11:12" ht="15.75" x14ac:dyDescent="0.2">
      <c r="K29381" s="311">
        <v>1</v>
      </c>
      <c r="L29381" s="311"/>
    </row>
    <row r="29382" spans="11:12" ht="15.75" x14ac:dyDescent="0.2">
      <c r="K29382" s="311">
        <v>1</v>
      </c>
      <c r="L29382" s="311"/>
    </row>
    <row r="29383" spans="11:12" ht="15.75" x14ac:dyDescent="0.2">
      <c r="K29383" s="311">
        <v>1</v>
      </c>
      <c r="L29383" s="311"/>
    </row>
    <row r="29384" spans="11:12" ht="15.75" x14ac:dyDescent="0.2">
      <c r="K29384" s="311">
        <v>1</v>
      </c>
      <c r="L29384" s="311"/>
    </row>
    <row r="29385" spans="11:12" ht="15.75" x14ac:dyDescent="0.2">
      <c r="K29385" s="311">
        <v>1</v>
      </c>
      <c r="L29385" s="311"/>
    </row>
    <row r="29386" spans="11:12" ht="15.75" x14ac:dyDescent="0.2">
      <c r="K29386" s="311">
        <v>1</v>
      </c>
      <c r="L29386" s="311"/>
    </row>
    <row r="29387" spans="11:12" ht="15.75" x14ac:dyDescent="0.2">
      <c r="K29387" s="311">
        <v>1</v>
      </c>
      <c r="L29387" s="311"/>
    </row>
    <row r="29388" spans="11:12" ht="15.75" x14ac:dyDescent="0.2">
      <c r="K29388" s="311">
        <v>1</v>
      </c>
      <c r="L29388" s="311"/>
    </row>
    <row r="29389" spans="11:12" ht="15.75" x14ac:dyDescent="0.2">
      <c r="K29389" s="311">
        <v>1</v>
      </c>
      <c r="L29389" s="311"/>
    </row>
    <row r="29390" spans="11:12" ht="15.75" x14ac:dyDescent="0.2">
      <c r="K29390" s="311">
        <v>1</v>
      </c>
      <c r="L29390" s="311"/>
    </row>
    <row r="29391" spans="11:12" ht="15.75" x14ac:dyDescent="0.2">
      <c r="K29391" s="311">
        <v>1</v>
      </c>
      <c r="L29391" s="311"/>
    </row>
    <row r="29392" spans="11:12" ht="15.75" x14ac:dyDescent="0.2">
      <c r="K29392" s="311">
        <v>1</v>
      </c>
      <c r="L29392" s="311"/>
    </row>
    <row r="29393" spans="11:12" ht="15.75" x14ac:dyDescent="0.2">
      <c r="K29393" s="311">
        <v>1</v>
      </c>
      <c r="L29393" s="311"/>
    </row>
    <row r="29394" spans="11:12" ht="15.75" x14ac:dyDescent="0.2">
      <c r="K29394" s="311">
        <v>1</v>
      </c>
      <c r="L29394" s="311"/>
    </row>
    <row r="29395" spans="11:12" ht="15.75" x14ac:dyDescent="0.2">
      <c r="K29395" s="311">
        <v>1</v>
      </c>
      <c r="L29395" s="311"/>
    </row>
    <row r="29396" spans="11:12" ht="15.75" x14ac:dyDescent="0.2">
      <c r="K29396" s="311">
        <v>1</v>
      </c>
      <c r="L29396" s="311"/>
    </row>
    <row r="29397" spans="11:12" ht="15.75" x14ac:dyDescent="0.2">
      <c r="K29397" s="311">
        <v>1</v>
      </c>
      <c r="L29397" s="311"/>
    </row>
    <row r="29398" spans="11:12" ht="15.75" x14ac:dyDescent="0.2">
      <c r="K29398" s="311">
        <v>1</v>
      </c>
      <c r="L29398" s="311"/>
    </row>
    <row r="29399" spans="11:12" ht="15.75" x14ac:dyDescent="0.2">
      <c r="K29399" s="311">
        <v>1</v>
      </c>
      <c r="L29399" s="311"/>
    </row>
    <row r="29400" spans="11:12" ht="15.75" x14ac:dyDescent="0.2">
      <c r="K29400" s="311">
        <v>1</v>
      </c>
      <c r="L29400" s="311"/>
    </row>
    <row r="29401" spans="11:12" ht="15.75" x14ac:dyDescent="0.2">
      <c r="K29401" s="311">
        <v>1</v>
      </c>
      <c r="L29401" s="311"/>
    </row>
    <row r="29402" spans="11:12" ht="15.75" x14ac:dyDescent="0.2">
      <c r="K29402" s="311">
        <v>1</v>
      </c>
      <c r="L29402" s="311"/>
    </row>
    <row r="29403" spans="11:12" ht="15.75" x14ac:dyDescent="0.2">
      <c r="K29403" s="311">
        <v>1</v>
      </c>
      <c r="L29403" s="311"/>
    </row>
    <row r="29404" spans="11:12" ht="15.75" x14ac:dyDescent="0.2">
      <c r="K29404" s="311">
        <v>1</v>
      </c>
      <c r="L29404" s="311"/>
    </row>
    <row r="29405" spans="11:12" ht="15.75" x14ac:dyDescent="0.2">
      <c r="K29405" s="311">
        <v>1</v>
      </c>
      <c r="L29405" s="311"/>
    </row>
    <row r="29406" spans="11:12" ht="15.75" x14ac:dyDescent="0.2">
      <c r="K29406" s="311">
        <v>1</v>
      </c>
      <c r="L29406" s="311"/>
    </row>
    <row r="29407" spans="11:12" ht="15.75" x14ac:dyDescent="0.2">
      <c r="K29407" s="311">
        <v>1</v>
      </c>
      <c r="L29407" s="311"/>
    </row>
    <row r="29408" spans="11:12" ht="15.75" x14ac:dyDescent="0.2">
      <c r="K29408" s="311">
        <v>1</v>
      </c>
      <c r="L29408" s="311"/>
    </row>
    <row r="29409" spans="11:12" ht="15.75" x14ac:dyDescent="0.2">
      <c r="K29409" s="311">
        <v>1</v>
      </c>
      <c r="L29409" s="311"/>
    </row>
    <row r="29410" spans="11:12" ht="15.75" x14ac:dyDescent="0.2">
      <c r="K29410" s="311">
        <v>1</v>
      </c>
      <c r="L29410" s="311"/>
    </row>
    <row r="29411" spans="11:12" ht="15.75" x14ac:dyDescent="0.2">
      <c r="K29411" s="311">
        <v>1</v>
      </c>
      <c r="L29411" s="311"/>
    </row>
    <row r="29412" spans="11:12" ht="15.75" x14ac:dyDescent="0.2">
      <c r="K29412" s="311">
        <v>1</v>
      </c>
      <c r="L29412" s="311"/>
    </row>
    <row r="29413" spans="11:12" ht="15.75" x14ac:dyDescent="0.2">
      <c r="K29413" s="311">
        <v>1</v>
      </c>
      <c r="L29413" s="311"/>
    </row>
    <row r="29414" spans="11:12" ht="15.75" x14ac:dyDescent="0.2">
      <c r="K29414" s="311">
        <v>1</v>
      </c>
      <c r="L29414" s="311"/>
    </row>
    <row r="29415" spans="11:12" ht="15.75" x14ac:dyDescent="0.2">
      <c r="K29415" s="311">
        <v>1</v>
      </c>
      <c r="L29415" s="311"/>
    </row>
    <row r="29416" spans="11:12" ht="15.75" x14ac:dyDescent="0.2">
      <c r="K29416" s="311">
        <v>1</v>
      </c>
      <c r="L29416" s="311"/>
    </row>
    <row r="29417" spans="11:12" ht="15.75" x14ac:dyDescent="0.2">
      <c r="K29417" s="311">
        <v>1</v>
      </c>
      <c r="L29417" s="311"/>
    </row>
    <row r="29418" spans="11:12" ht="15.75" x14ac:dyDescent="0.2">
      <c r="K29418" s="311">
        <v>1</v>
      </c>
      <c r="L29418" s="311"/>
    </row>
    <row r="29419" spans="11:12" ht="15.75" x14ac:dyDescent="0.2">
      <c r="K29419" s="311">
        <v>1</v>
      </c>
      <c r="L29419" s="311"/>
    </row>
    <row r="29420" spans="11:12" ht="15.75" x14ac:dyDescent="0.2">
      <c r="K29420" s="311">
        <v>1</v>
      </c>
      <c r="L29420" s="311"/>
    </row>
    <row r="29421" spans="11:12" ht="15.75" x14ac:dyDescent="0.2">
      <c r="K29421" s="311">
        <v>1</v>
      </c>
      <c r="L29421" s="311"/>
    </row>
    <row r="29422" spans="11:12" ht="15.75" x14ac:dyDescent="0.2">
      <c r="K29422" s="311">
        <v>1</v>
      </c>
      <c r="L29422" s="311"/>
    </row>
    <row r="29423" spans="11:12" ht="15.75" x14ac:dyDescent="0.2">
      <c r="K29423" s="311">
        <v>1</v>
      </c>
      <c r="L29423" s="311"/>
    </row>
    <row r="29424" spans="11:12" ht="15.75" x14ac:dyDescent="0.2">
      <c r="K29424" s="311">
        <v>1</v>
      </c>
      <c r="L29424" s="311"/>
    </row>
    <row r="29425" spans="11:12" ht="15.75" x14ac:dyDescent="0.2">
      <c r="K29425" s="311">
        <v>1</v>
      </c>
      <c r="L29425" s="311"/>
    </row>
    <row r="29426" spans="11:12" ht="15.75" x14ac:dyDescent="0.2">
      <c r="K29426" s="311">
        <v>1</v>
      </c>
      <c r="L29426" s="311"/>
    </row>
    <row r="29427" spans="11:12" ht="15.75" x14ac:dyDescent="0.2">
      <c r="K29427" s="311">
        <v>1</v>
      </c>
      <c r="L29427" s="311"/>
    </row>
    <row r="29428" spans="11:12" ht="15.75" x14ac:dyDescent="0.2">
      <c r="K29428" s="311">
        <v>1</v>
      </c>
      <c r="L29428" s="311"/>
    </row>
    <row r="29429" spans="11:12" ht="15.75" x14ac:dyDescent="0.2">
      <c r="K29429" s="311">
        <v>1</v>
      </c>
      <c r="L29429" s="311"/>
    </row>
    <row r="29430" spans="11:12" ht="15.75" x14ac:dyDescent="0.2">
      <c r="K29430" s="311">
        <v>1</v>
      </c>
      <c r="L29430" s="311"/>
    </row>
    <row r="29431" spans="11:12" ht="15.75" x14ac:dyDescent="0.2">
      <c r="K29431" s="311">
        <v>1</v>
      </c>
      <c r="L29431" s="311"/>
    </row>
    <row r="29432" spans="11:12" ht="15.75" x14ac:dyDescent="0.2">
      <c r="K29432" s="311">
        <v>1</v>
      </c>
      <c r="L29432" s="311"/>
    </row>
    <row r="29433" spans="11:12" ht="15.75" x14ac:dyDescent="0.2">
      <c r="K29433" s="311">
        <v>1</v>
      </c>
      <c r="L29433" s="311"/>
    </row>
    <row r="29434" spans="11:12" ht="15.75" x14ac:dyDescent="0.2">
      <c r="K29434" s="311">
        <v>1</v>
      </c>
      <c r="L29434" s="311"/>
    </row>
    <row r="29435" spans="11:12" ht="15.75" x14ac:dyDescent="0.2">
      <c r="K29435" s="311">
        <v>1</v>
      </c>
      <c r="L29435" s="311"/>
    </row>
    <row r="29436" spans="11:12" ht="15.75" x14ac:dyDescent="0.2">
      <c r="K29436" s="311">
        <v>1</v>
      </c>
      <c r="L29436" s="311"/>
    </row>
    <row r="29437" spans="11:12" ht="15.75" x14ac:dyDescent="0.2">
      <c r="K29437" s="311">
        <v>1</v>
      </c>
      <c r="L29437" s="311"/>
    </row>
    <row r="29438" spans="11:12" ht="15.75" x14ac:dyDescent="0.2">
      <c r="K29438" s="311">
        <v>1</v>
      </c>
      <c r="L29438" s="311"/>
    </row>
    <row r="29439" spans="11:12" ht="15.75" x14ac:dyDescent="0.2">
      <c r="K29439" s="311">
        <v>1</v>
      </c>
      <c r="L29439" s="311"/>
    </row>
    <row r="29440" spans="11:12" ht="15.75" x14ac:dyDescent="0.2">
      <c r="K29440" s="311">
        <v>1</v>
      </c>
      <c r="L29440" s="311"/>
    </row>
    <row r="29441" spans="11:12" ht="15.75" x14ac:dyDescent="0.2">
      <c r="K29441" s="311">
        <v>1</v>
      </c>
      <c r="L29441" s="311"/>
    </row>
    <row r="29442" spans="11:12" ht="15.75" x14ac:dyDescent="0.2">
      <c r="K29442" s="311">
        <v>1</v>
      </c>
      <c r="L29442" s="311"/>
    </row>
    <row r="29443" spans="11:12" ht="15.75" x14ac:dyDescent="0.2">
      <c r="K29443" s="311">
        <v>1</v>
      </c>
      <c r="L29443" s="311"/>
    </row>
    <row r="29444" spans="11:12" ht="15.75" x14ac:dyDescent="0.2">
      <c r="K29444" s="311">
        <v>1</v>
      </c>
      <c r="L29444" s="311"/>
    </row>
    <row r="29445" spans="11:12" ht="15.75" x14ac:dyDescent="0.2">
      <c r="K29445" s="311">
        <v>1</v>
      </c>
      <c r="L29445" s="311"/>
    </row>
    <row r="29446" spans="11:12" ht="15.75" x14ac:dyDescent="0.2">
      <c r="K29446" s="311">
        <v>1</v>
      </c>
      <c r="L29446" s="311"/>
    </row>
    <row r="29447" spans="11:12" ht="15.75" x14ac:dyDescent="0.2">
      <c r="K29447" s="311">
        <v>1</v>
      </c>
      <c r="L29447" s="311"/>
    </row>
    <row r="29448" spans="11:12" ht="15.75" x14ac:dyDescent="0.2">
      <c r="K29448" s="311">
        <v>1</v>
      </c>
      <c r="L29448" s="311"/>
    </row>
    <row r="29449" spans="11:12" ht="15.75" x14ac:dyDescent="0.2">
      <c r="K29449" s="311">
        <v>1</v>
      </c>
      <c r="L29449" s="311"/>
    </row>
    <row r="29450" spans="11:12" ht="15.75" x14ac:dyDescent="0.2">
      <c r="K29450" s="311">
        <v>1</v>
      </c>
      <c r="L29450" s="311"/>
    </row>
    <row r="29451" spans="11:12" ht="15.75" x14ac:dyDescent="0.2">
      <c r="K29451" s="311">
        <v>1</v>
      </c>
      <c r="L29451" s="311"/>
    </row>
    <row r="29452" spans="11:12" ht="15.75" x14ac:dyDescent="0.2">
      <c r="K29452" s="311">
        <v>1</v>
      </c>
      <c r="L29452" s="311"/>
    </row>
    <row r="29453" spans="11:12" ht="15.75" x14ac:dyDescent="0.2">
      <c r="K29453" s="311">
        <v>1</v>
      </c>
      <c r="L29453" s="311"/>
    </row>
    <row r="29454" spans="11:12" ht="15.75" x14ac:dyDescent="0.2">
      <c r="K29454" s="311">
        <v>1</v>
      </c>
      <c r="L29454" s="311"/>
    </row>
    <row r="29455" spans="11:12" ht="15.75" x14ac:dyDescent="0.2">
      <c r="K29455" s="311">
        <v>1</v>
      </c>
      <c r="L29455" s="311"/>
    </row>
    <row r="29456" spans="11:12" ht="15.75" x14ac:dyDescent="0.2">
      <c r="K29456" s="311">
        <v>1</v>
      </c>
      <c r="L29456" s="311"/>
    </row>
    <row r="29457" spans="11:12" ht="15.75" x14ac:dyDescent="0.2">
      <c r="K29457" s="311">
        <v>1</v>
      </c>
      <c r="L29457" s="311"/>
    </row>
    <row r="29458" spans="11:12" ht="15.75" x14ac:dyDescent="0.2">
      <c r="K29458" s="311">
        <v>1</v>
      </c>
      <c r="L29458" s="311"/>
    </row>
    <row r="29459" spans="11:12" ht="15.75" x14ac:dyDescent="0.2">
      <c r="K29459" s="311">
        <v>1</v>
      </c>
      <c r="L29459" s="311"/>
    </row>
    <row r="29460" spans="11:12" ht="15.75" x14ac:dyDescent="0.2">
      <c r="K29460" s="311">
        <v>1</v>
      </c>
      <c r="L29460" s="311"/>
    </row>
    <row r="29461" spans="11:12" ht="15.75" x14ac:dyDescent="0.2">
      <c r="K29461" s="311">
        <v>1</v>
      </c>
      <c r="L29461" s="311"/>
    </row>
    <row r="29462" spans="11:12" ht="15.75" x14ac:dyDescent="0.2">
      <c r="K29462" s="311">
        <v>1</v>
      </c>
      <c r="L29462" s="311"/>
    </row>
    <row r="29463" spans="11:12" ht="15.75" x14ac:dyDescent="0.2">
      <c r="K29463" s="311">
        <v>1</v>
      </c>
      <c r="L29463" s="311"/>
    </row>
    <row r="29464" spans="11:12" ht="15.75" x14ac:dyDescent="0.2">
      <c r="K29464" s="311">
        <v>1</v>
      </c>
      <c r="L29464" s="311"/>
    </row>
    <row r="29465" spans="11:12" ht="15.75" x14ac:dyDescent="0.2">
      <c r="K29465" s="311">
        <v>1</v>
      </c>
      <c r="L29465" s="311"/>
    </row>
    <row r="29466" spans="11:12" ht="15.75" x14ac:dyDescent="0.2">
      <c r="K29466" s="311">
        <v>1</v>
      </c>
      <c r="L29466" s="311"/>
    </row>
    <row r="29467" spans="11:12" ht="15.75" x14ac:dyDescent="0.2">
      <c r="K29467" s="311">
        <v>1</v>
      </c>
      <c r="L29467" s="311"/>
    </row>
    <row r="29468" spans="11:12" ht="15.75" x14ac:dyDescent="0.2">
      <c r="K29468" s="311">
        <v>1</v>
      </c>
      <c r="L29468" s="311"/>
    </row>
    <row r="29469" spans="11:12" ht="15.75" x14ac:dyDescent="0.2">
      <c r="K29469" s="311">
        <v>1</v>
      </c>
      <c r="L29469" s="311"/>
    </row>
    <row r="29470" spans="11:12" ht="15.75" x14ac:dyDescent="0.2">
      <c r="K29470" s="311">
        <v>1</v>
      </c>
      <c r="L29470" s="311"/>
    </row>
    <row r="29471" spans="11:12" ht="15.75" x14ac:dyDescent="0.2">
      <c r="K29471" s="311">
        <v>1</v>
      </c>
      <c r="L29471" s="311"/>
    </row>
    <row r="29472" spans="11:12" ht="15.75" x14ac:dyDescent="0.2">
      <c r="K29472" s="311">
        <v>1</v>
      </c>
      <c r="L29472" s="311"/>
    </row>
    <row r="29473" spans="11:12" ht="15.75" x14ac:dyDescent="0.2">
      <c r="K29473" s="311">
        <v>1</v>
      </c>
      <c r="L29473" s="311"/>
    </row>
    <row r="29474" spans="11:12" ht="15.75" x14ac:dyDescent="0.2">
      <c r="K29474" s="311">
        <v>1</v>
      </c>
      <c r="L29474" s="311"/>
    </row>
    <row r="29475" spans="11:12" ht="15.75" x14ac:dyDescent="0.2">
      <c r="K29475" s="311">
        <v>1</v>
      </c>
      <c r="L29475" s="311"/>
    </row>
    <row r="29476" spans="11:12" ht="15.75" x14ac:dyDescent="0.2">
      <c r="K29476" s="311">
        <v>1</v>
      </c>
      <c r="L29476" s="311"/>
    </row>
    <row r="29477" spans="11:12" ht="15.75" x14ac:dyDescent="0.2">
      <c r="K29477" s="311">
        <v>1</v>
      </c>
      <c r="L29477" s="311"/>
    </row>
    <row r="29478" spans="11:12" ht="15.75" x14ac:dyDescent="0.2">
      <c r="K29478" s="311">
        <v>1</v>
      </c>
      <c r="L29478" s="311"/>
    </row>
    <row r="29479" spans="11:12" ht="15.75" x14ac:dyDescent="0.2">
      <c r="K29479" s="311">
        <v>1</v>
      </c>
      <c r="L29479" s="311"/>
    </row>
    <row r="29480" spans="11:12" ht="15.75" x14ac:dyDescent="0.2">
      <c r="K29480" s="311">
        <v>1</v>
      </c>
      <c r="L29480" s="311"/>
    </row>
    <row r="29481" spans="11:12" ht="15.75" x14ac:dyDescent="0.2">
      <c r="K29481" s="311">
        <v>1</v>
      </c>
      <c r="L29481" s="311"/>
    </row>
    <row r="29482" spans="11:12" ht="15.75" x14ac:dyDescent="0.2">
      <c r="K29482" s="311">
        <v>1</v>
      </c>
      <c r="L29482" s="311"/>
    </row>
    <row r="29483" spans="11:12" ht="15.75" x14ac:dyDescent="0.2">
      <c r="K29483" s="311">
        <v>1</v>
      </c>
      <c r="L29483" s="311"/>
    </row>
    <row r="29484" spans="11:12" ht="15.75" x14ac:dyDescent="0.2">
      <c r="K29484" s="311">
        <v>1</v>
      </c>
      <c r="L29484" s="311"/>
    </row>
    <row r="29485" spans="11:12" ht="15.75" x14ac:dyDescent="0.2">
      <c r="K29485" s="311">
        <v>1</v>
      </c>
      <c r="L29485" s="311"/>
    </row>
    <row r="29486" spans="11:12" ht="15.75" x14ac:dyDescent="0.2">
      <c r="K29486" s="311">
        <v>1</v>
      </c>
      <c r="L29486" s="311"/>
    </row>
    <row r="29487" spans="11:12" ht="15.75" x14ac:dyDescent="0.2">
      <c r="K29487" s="311">
        <v>1</v>
      </c>
      <c r="L29487" s="311"/>
    </row>
    <row r="29488" spans="11:12" ht="15.75" x14ac:dyDescent="0.2">
      <c r="K29488" s="311">
        <v>1</v>
      </c>
      <c r="L29488" s="311"/>
    </row>
    <row r="29489" spans="11:12" ht="15.75" x14ac:dyDescent="0.2">
      <c r="K29489" s="311">
        <v>1</v>
      </c>
      <c r="L29489" s="311"/>
    </row>
    <row r="29490" spans="11:12" ht="15.75" x14ac:dyDescent="0.2">
      <c r="K29490" s="311">
        <v>1</v>
      </c>
      <c r="L29490" s="311"/>
    </row>
    <row r="29491" spans="11:12" ht="15.75" x14ac:dyDescent="0.2">
      <c r="K29491" s="311">
        <v>1</v>
      </c>
      <c r="L29491" s="311"/>
    </row>
    <row r="29492" spans="11:12" ht="15.75" x14ac:dyDescent="0.2">
      <c r="K29492" s="311">
        <v>1</v>
      </c>
      <c r="L29492" s="311"/>
    </row>
    <row r="29493" spans="11:12" ht="15.75" x14ac:dyDescent="0.2">
      <c r="K29493" s="311">
        <v>1</v>
      </c>
      <c r="L29493" s="311"/>
    </row>
    <row r="29494" spans="11:12" ht="15.75" x14ac:dyDescent="0.2">
      <c r="K29494" s="311">
        <v>1</v>
      </c>
      <c r="L29494" s="311"/>
    </row>
    <row r="29495" spans="11:12" ht="15.75" x14ac:dyDescent="0.2">
      <c r="K29495" s="311">
        <v>1</v>
      </c>
      <c r="L29495" s="311"/>
    </row>
    <row r="29496" spans="11:12" ht="15.75" x14ac:dyDescent="0.2">
      <c r="K29496" s="311">
        <v>1</v>
      </c>
      <c r="L29496" s="311"/>
    </row>
    <row r="29497" spans="11:12" ht="15.75" x14ac:dyDescent="0.2">
      <c r="K29497" s="311">
        <v>1</v>
      </c>
      <c r="L29497" s="311"/>
    </row>
    <row r="29498" spans="11:12" ht="15.75" x14ac:dyDescent="0.2">
      <c r="K29498" s="311">
        <v>1</v>
      </c>
      <c r="L29498" s="311"/>
    </row>
    <row r="29499" spans="11:12" ht="15.75" x14ac:dyDescent="0.2">
      <c r="K29499" s="311">
        <v>1</v>
      </c>
      <c r="L29499" s="311"/>
    </row>
    <row r="29500" spans="11:12" ht="15.75" x14ac:dyDescent="0.2">
      <c r="K29500" s="311">
        <v>1</v>
      </c>
      <c r="L29500" s="311"/>
    </row>
    <row r="29501" spans="11:12" ht="15.75" x14ac:dyDescent="0.2">
      <c r="K29501" s="311">
        <v>1</v>
      </c>
      <c r="L29501" s="311"/>
    </row>
    <row r="29502" spans="11:12" ht="15.75" x14ac:dyDescent="0.2">
      <c r="K29502" s="311">
        <v>1</v>
      </c>
      <c r="L29502" s="311"/>
    </row>
    <row r="29503" spans="11:12" ht="15.75" x14ac:dyDescent="0.2">
      <c r="K29503" s="311">
        <v>1</v>
      </c>
      <c r="L29503" s="311"/>
    </row>
    <row r="29504" spans="11:12" ht="15.75" x14ac:dyDescent="0.2">
      <c r="K29504" s="311">
        <v>1</v>
      </c>
      <c r="L29504" s="311"/>
    </row>
    <row r="29505" spans="11:12" ht="15.75" x14ac:dyDescent="0.2">
      <c r="K29505" s="311">
        <v>1</v>
      </c>
      <c r="L29505" s="311"/>
    </row>
    <row r="29506" spans="11:12" ht="15.75" x14ac:dyDescent="0.2">
      <c r="K29506" s="311">
        <v>1</v>
      </c>
      <c r="L29506" s="311"/>
    </row>
    <row r="29507" spans="11:12" ht="15.75" x14ac:dyDescent="0.2">
      <c r="K29507" s="311">
        <v>1</v>
      </c>
      <c r="L29507" s="311"/>
    </row>
    <row r="29508" spans="11:12" ht="15.75" x14ac:dyDescent="0.2">
      <c r="K29508" s="311">
        <v>1</v>
      </c>
      <c r="L29508" s="311"/>
    </row>
    <row r="29509" spans="11:12" ht="15.75" x14ac:dyDescent="0.2">
      <c r="K29509" s="311">
        <v>1</v>
      </c>
      <c r="L29509" s="311"/>
    </row>
    <row r="29510" spans="11:12" ht="15.75" x14ac:dyDescent="0.2">
      <c r="K29510" s="311">
        <v>1</v>
      </c>
      <c r="L29510" s="311"/>
    </row>
    <row r="29511" spans="11:12" ht="15.75" x14ac:dyDescent="0.2">
      <c r="K29511" s="311">
        <v>1</v>
      </c>
      <c r="L29511" s="311"/>
    </row>
    <row r="29512" spans="11:12" ht="15.75" x14ac:dyDescent="0.2">
      <c r="K29512" s="311">
        <v>1</v>
      </c>
      <c r="L29512" s="311"/>
    </row>
    <row r="29513" spans="11:12" ht="15.75" x14ac:dyDescent="0.2">
      <c r="K29513" s="311">
        <v>1</v>
      </c>
      <c r="L29513" s="311"/>
    </row>
    <row r="29514" spans="11:12" ht="15.75" x14ac:dyDescent="0.2">
      <c r="K29514" s="311">
        <v>1</v>
      </c>
      <c r="L29514" s="311"/>
    </row>
    <row r="29515" spans="11:12" ht="15.75" x14ac:dyDescent="0.2">
      <c r="K29515" s="311">
        <v>1</v>
      </c>
      <c r="L29515" s="311"/>
    </row>
    <row r="29516" spans="11:12" ht="15.75" x14ac:dyDescent="0.2">
      <c r="K29516" s="311">
        <v>1</v>
      </c>
      <c r="L29516" s="311"/>
    </row>
    <row r="29517" spans="11:12" ht="15.75" x14ac:dyDescent="0.2">
      <c r="K29517" s="311">
        <v>1</v>
      </c>
      <c r="L29517" s="311"/>
    </row>
    <row r="29518" spans="11:12" ht="15.75" x14ac:dyDescent="0.2">
      <c r="K29518" s="311">
        <v>1</v>
      </c>
      <c r="L29518" s="311"/>
    </row>
    <row r="29519" spans="11:12" ht="15.75" x14ac:dyDescent="0.2">
      <c r="K29519" s="311">
        <v>1</v>
      </c>
      <c r="L29519" s="311"/>
    </row>
    <row r="29520" spans="11:12" ht="15.75" x14ac:dyDescent="0.2">
      <c r="K29520" s="311">
        <v>1</v>
      </c>
      <c r="L29520" s="311"/>
    </row>
    <row r="29521" spans="11:12" ht="15.75" x14ac:dyDescent="0.2">
      <c r="K29521" s="311">
        <v>1</v>
      </c>
      <c r="L29521" s="311"/>
    </row>
    <row r="29522" spans="11:12" ht="15.75" x14ac:dyDescent="0.2">
      <c r="K29522" s="311">
        <v>1</v>
      </c>
      <c r="L29522" s="311"/>
    </row>
    <row r="29523" spans="11:12" ht="15.75" x14ac:dyDescent="0.2">
      <c r="K29523" s="311">
        <v>1</v>
      </c>
      <c r="L29523" s="311"/>
    </row>
    <row r="29524" spans="11:12" ht="15.75" x14ac:dyDescent="0.2">
      <c r="K29524" s="311">
        <v>1</v>
      </c>
      <c r="L29524" s="311"/>
    </row>
    <row r="29525" spans="11:12" ht="15.75" x14ac:dyDescent="0.2">
      <c r="K29525" s="311">
        <v>1</v>
      </c>
      <c r="L29525" s="311"/>
    </row>
    <row r="29526" spans="11:12" ht="15.75" x14ac:dyDescent="0.2">
      <c r="K29526" s="311">
        <v>1</v>
      </c>
      <c r="L29526" s="311"/>
    </row>
    <row r="29527" spans="11:12" ht="15.75" x14ac:dyDescent="0.2">
      <c r="K29527" s="311">
        <v>1</v>
      </c>
      <c r="L29527" s="311"/>
    </row>
    <row r="29528" spans="11:12" ht="15.75" x14ac:dyDescent="0.2">
      <c r="K29528" s="311">
        <v>1</v>
      </c>
      <c r="L29528" s="311"/>
    </row>
    <row r="29529" spans="11:12" ht="15.75" x14ac:dyDescent="0.2">
      <c r="K29529" s="311">
        <v>1</v>
      </c>
      <c r="L29529" s="311"/>
    </row>
    <row r="29530" spans="11:12" ht="15.75" x14ac:dyDescent="0.2">
      <c r="K29530" s="311">
        <v>1</v>
      </c>
      <c r="L29530" s="311"/>
    </row>
    <row r="29531" spans="11:12" ht="15.75" x14ac:dyDescent="0.2">
      <c r="K29531" s="311">
        <v>1</v>
      </c>
      <c r="L29531" s="311"/>
    </row>
    <row r="29532" spans="11:12" ht="15.75" x14ac:dyDescent="0.2">
      <c r="K29532" s="311">
        <v>1</v>
      </c>
      <c r="L29532" s="311"/>
    </row>
    <row r="29533" spans="11:12" ht="15.75" x14ac:dyDescent="0.2">
      <c r="K29533" s="311">
        <v>1</v>
      </c>
      <c r="L29533" s="311"/>
    </row>
    <row r="29534" spans="11:12" ht="15.75" x14ac:dyDescent="0.2">
      <c r="K29534" s="311">
        <v>1</v>
      </c>
      <c r="L29534" s="311"/>
    </row>
    <row r="29535" spans="11:12" ht="15.75" x14ac:dyDescent="0.2">
      <c r="K29535" s="311">
        <v>1</v>
      </c>
      <c r="L29535" s="311"/>
    </row>
    <row r="29536" spans="11:12" ht="15.75" x14ac:dyDescent="0.2">
      <c r="K29536" s="311">
        <v>1</v>
      </c>
      <c r="L29536" s="311"/>
    </row>
    <row r="29537" spans="11:12" ht="15.75" x14ac:dyDescent="0.2">
      <c r="K29537" s="311">
        <v>1</v>
      </c>
      <c r="L29537" s="311"/>
    </row>
    <row r="29538" spans="11:12" ht="15.75" x14ac:dyDescent="0.2">
      <c r="K29538" s="311">
        <v>1</v>
      </c>
      <c r="L29538" s="311"/>
    </row>
    <row r="29539" spans="11:12" ht="15.75" x14ac:dyDescent="0.2">
      <c r="K29539" s="311">
        <v>1</v>
      </c>
      <c r="L29539" s="311"/>
    </row>
    <row r="29540" spans="11:12" ht="15.75" x14ac:dyDescent="0.2">
      <c r="K29540" s="311">
        <v>1</v>
      </c>
      <c r="L29540" s="311"/>
    </row>
    <row r="29541" spans="11:12" ht="15.75" x14ac:dyDescent="0.2">
      <c r="K29541" s="311">
        <v>1</v>
      </c>
      <c r="L29541" s="311"/>
    </row>
    <row r="29542" spans="11:12" ht="15.75" x14ac:dyDescent="0.2">
      <c r="K29542" s="311">
        <v>1</v>
      </c>
      <c r="L29542" s="311"/>
    </row>
    <row r="29543" spans="11:12" ht="15.75" x14ac:dyDescent="0.2">
      <c r="K29543" s="311">
        <v>1</v>
      </c>
      <c r="L29543" s="311"/>
    </row>
    <row r="29544" spans="11:12" ht="15.75" x14ac:dyDescent="0.2">
      <c r="K29544" s="311">
        <v>1</v>
      </c>
      <c r="L29544" s="311"/>
    </row>
    <row r="29545" spans="11:12" ht="15.75" x14ac:dyDescent="0.2">
      <c r="K29545" s="311">
        <v>1</v>
      </c>
      <c r="L29545" s="311"/>
    </row>
    <row r="29546" spans="11:12" ht="15.75" x14ac:dyDescent="0.2">
      <c r="K29546" s="311">
        <v>1</v>
      </c>
      <c r="L29546" s="311"/>
    </row>
    <row r="29547" spans="11:12" ht="15.75" x14ac:dyDescent="0.2">
      <c r="K29547" s="311">
        <v>1</v>
      </c>
      <c r="L29547" s="311"/>
    </row>
    <row r="29548" spans="11:12" ht="15.75" x14ac:dyDescent="0.2">
      <c r="K29548" s="311">
        <v>1</v>
      </c>
      <c r="L29548" s="311"/>
    </row>
    <row r="29549" spans="11:12" ht="15.75" x14ac:dyDescent="0.2">
      <c r="K29549" s="311">
        <v>1</v>
      </c>
      <c r="L29549" s="311"/>
    </row>
    <row r="29550" spans="11:12" ht="15.75" x14ac:dyDescent="0.2">
      <c r="K29550" s="311">
        <v>1</v>
      </c>
      <c r="L29550" s="311"/>
    </row>
    <row r="29551" spans="11:12" ht="15.75" x14ac:dyDescent="0.2">
      <c r="K29551" s="311">
        <v>1</v>
      </c>
      <c r="L29551" s="311"/>
    </row>
    <row r="29552" spans="11:12" ht="15.75" x14ac:dyDescent="0.2">
      <c r="K29552" s="311">
        <v>1</v>
      </c>
      <c r="L29552" s="311"/>
    </row>
    <row r="29553" spans="11:12" ht="15.75" x14ac:dyDescent="0.2">
      <c r="K29553" s="311">
        <v>1</v>
      </c>
      <c r="L29553" s="311"/>
    </row>
    <row r="29554" spans="11:12" ht="15.75" x14ac:dyDescent="0.2">
      <c r="K29554" s="311">
        <v>1</v>
      </c>
      <c r="L29554" s="311"/>
    </row>
    <row r="29555" spans="11:12" ht="15.75" x14ac:dyDescent="0.2">
      <c r="K29555" s="311">
        <v>1</v>
      </c>
      <c r="L29555" s="311"/>
    </row>
    <row r="29556" spans="11:12" ht="15.75" x14ac:dyDescent="0.2">
      <c r="K29556" s="311">
        <v>1</v>
      </c>
      <c r="L29556" s="311"/>
    </row>
    <row r="29557" spans="11:12" ht="15.75" x14ac:dyDescent="0.2">
      <c r="K29557" s="311">
        <v>1</v>
      </c>
      <c r="L29557" s="311"/>
    </row>
    <row r="29558" spans="11:12" ht="15.75" x14ac:dyDescent="0.2">
      <c r="K29558" s="311">
        <v>1</v>
      </c>
      <c r="L29558" s="311"/>
    </row>
    <row r="29559" spans="11:12" ht="15.75" x14ac:dyDescent="0.2">
      <c r="K29559" s="311">
        <v>1</v>
      </c>
      <c r="L29559" s="311"/>
    </row>
    <row r="29560" spans="11:12" ht="15.75" x14ac:dyDescent="0.2">
      <c r="K29560" s="311">
        <v>1</v>
      </c>
      <c r="L29560" s="311"/>
    </row>
    <row r="29561" spans="11:12" ht="15.75" x14ac:dyDescent="0.2">
      <c r="K29561" s="311">
        <v>1</v>
      </c>
      <c r="L29561" s="311"/>
    </row>
    <row r="29562" spans="11:12" ht="15.75" x14ac:dyDescent="0.2">
      <c r="K29562" s="311">
        <v>1</v>
      </c>
      <c r="L29562" s="311"/>
    </row>
    <row r="29563" spans="11:12" ht="15.75" x14ac:dyDescent="0.2">
      <c r="K29563" s="311">
        <v>1</v>
      </c>
      <c r="L29563" s="311"/>
    </row>
    <row r="29564" spans="11:12" ht="15.75" x14ac:dyDescent="0.2">
      <c r="K29564" s="311">
        <v>1</v>
      </c>
      <c r="L29564" s="311"/>
    </row>
    <row r="29565" spans="11:12" ht="15.75" x14ac:dyDescent="0.2">
      <c r="K29565" s="311">
        <v>1</v>
      </c>
      <c r="L29565" s="311"/>
    </row>
    <row r="29566" spans="11:12" ht="15.75" x14ac:dyDescent="0.2">
      <c r="K29566" s="311">
        <v>1</v>
      </c>
      <c r="L29566" s="311"/>
    </row>
    <row r="29567" spans="11:12" ht="15.75" x14ac:dyDescent="0.2">
      <c r="K29567" s="311">
        <v>1</v>
      </c>
      <c r="L29567" s="311"/>
    </row>
    <row r="29568" spans="11:12" ht="15.75" x14ac:dyDescent="0.2">
      <c r="K29568" s="311">
        <v>1</v>
      </c>
      <c r="L29568" s="311"/>
    </row>
    <row r="29569" spans="11:12" ht="15.75" x14ac:dyDescent="0.2">
      <c r="K29569" s="311">
        <v>1</v>
      </c>
      <c r="L29569" s="311"/>
    </row>
    <row r="29570" spans="11:12" ht="15.75" x14ac:dyDescent="0.2">
      <c r="K29570" s="311">
        <v>1</v>
      </c>
      <c r="L29570" s="311"/>
    </row>
    <row r="29571" spans="11:12" ht="15.75" x14ac:dyDescent="0.2">
      <c r="K29571" s="311">
        <v>1</v>
      </c>
      <c r="L29571" s="311"/>
    </row>
    <row r="29572" spans="11:12" ht="15.75" x14ac:dyDescent="0.2">
      <c r="K29572" s="311">
        <v>1</v>
      </c>
      <c r="L29572" s="311"/>
    </row>
    <row r="29573" spans="11:12" ht="15.75" x14ac:dyDescent="0.2">
      <c r="K29573" s="311">
        <v>1</v>
      </c>
      <c r="L29573" s="311"/>
    </row>
    <row r="29574" spans="11:12" ht="15.75" x14ac:dyDescent="0.2">
      <c r="K29574" s="311">
        <v>1</v>
      </c>
      <c r="L29574" s="311"/>
    </row>
    <row r="29575" spans="11:12" ht="15.75" x14ac:dyDescent="0.2">
      <c r="K29575" s="311">
        <v>1</v>
      </c>
      <c r="L29575" s="311"/>
    </row>
    <row r="29576" spans="11:12" ht="15.75" x14ac:dyDescent="0.2">
      <c r="K29576" s="311">
        <v>1</v>
      </c>
      <c r="L29576" s="311"/>
    </row>
    <row r="29577" spans="11:12" ht="15.75" x14ac:dyDescent="0.2">
      <c r="K29577" s="311">
        <v>1</v>
      </c>
      <c r="L29577" s="311"/>
    </row>
    <row r="29578" spans="11:12" ht="15.75" x14ac:dyDescent="0.2">
      <c r="K29578" s="311">
        <v>1</v>
      </c>
      <c r="L29578" s="311"/>
    </row>
    <row r="29579" spans="11:12" ht="15.75" x14ac:dyDescent="0.2">
      <c r="K29579" s="311">
        <v>1</v>
      </c>
      <c r="L29579" s="311"/>
    </row>
    <row r="29580" spans="11:12" ht="15.75" x14ac:dyDescent="0.2">
      <c r="K29580" s="311">
        <v>1</v>
      </c>
      <c r="L29580" s="311"/>
    </row>
    <row r="29581" spans="11:12" ht="15.75" x14ac:dyDescent="0.2">
      <c r="K29581" s="311">
        <v>1</v>
      </c>
      <c r="L29581" s="311"/>
    </row>
    <row r="29582" spans="11:12" ht="15.75" x14ac:dyDescent="0.2">
      <c r="K29582" s="311">
        <v>1</v>
      </c>
      <c r="L29582" s="311"/>
    </row>
    <row r="29583" spans="11:12" ht="15.75" x14ac:dyDescent="0.2">
      <c r="K29583" s="311">
        <v>1</v>
      </c>
      <c r="L29583" s="311"/>
    </row>
    <row r="29584" spans="11:12" ht="15.75" x14ac:dyDescent="0.2">
      <c r="K29584" s="311">
        <v>1</v>
      </c>
      <c r="L29584" s="311"/>
    </row>
    <row r="29585" spans="11:12" ht="15.75" x14ac:dyDescent="0.2">
      <c r="K29585" s="311">
        <v>1</v>
      </c>
      <c r="L29585" s="311"/>
    </row>
    <row r="29586" spans="11:12" ht="15.75" x14ac:dyDescent="0.2">
      <c r="K29586" s="311">
        <v>1</v>
      </c>
      <c r="L29586" s="311"/>
    </row>
    <row r="29587" spans="11:12" ht="15.75" x14ac:dyDescent="0.2">
      <c r="K29587" s="311">
        <v>1</v>
      </c>
      <c r="L29587" s="311"/>
    </row>
    <row r="29588" spans="11:12" ht="15.75" x14ac:dyDescent="0.2">
      <c r="K29588" s="311">
        <v>1</v>
      </c>
      <c r="L29588" s="311"/>
    </row>
    <row r="29589" spans="11:12" ht="15.75" x14ac:dyDescent="0.2">
      <c r="K29589" s="311">
        <v>1</v>
      </c>
      <c r="L29589" s="311"/>
    </row>
    <row r="29590" spans="11:12" ht="15.75" x14ac:dyDescent="0.2">
      <c r="K29590" s="311">
        <v>1</v>
      </c>
      <c r="L29590" s="311"/>
    </row>
    <row r="29591" spans="11:12" ht="15.75" x14ac:dyDescent="0.2">
      <c r="K29591" s="311">
        <v>1</v>
      </c>
      <c r="L29591" s="311"/>
    </row>
    <row r="29592" spans="11:12" ht="15.75" x14ac:dyDescent="0.2">
      <c r="K29592" s="311">
        <v>1</v>
      </c>
      <c r="L29592" s="311"/>
    </row>
    <row r="29593" spans="11:12" ht="15.75" x14ac:dyDescent="0.2">
      <c r="K29593" s="311">
        <v>1</v>
      </c>
      <c r="L29593" s="311"/>
    </row>
    <row r="29594" spans="11:12" ht="15.75" x14ac:dyDescent="0.2">
      <c r="K29594" s="311">
        <v>1</v>
      </c>
      <c r="L29594" s="311"/>
    </row>
    <row r="29595" spans="11:12" ht="15.75" x14ac:dyDescent="0.2">
      <c r="K29595" s="311">
        <v>1</v>
      </c>
      <c r="L29595" s="311"/>
    </row>
    <row r="29596" spans="11:12" ht="15.75" x14ac:dyDescent="0.2">
      <c r="K29596" s="311">
        <v>1</v>
      </c>
      <c r="L29596" s="311"/>
    </row>
    <row r="29597" spans="11:12" ht="15.75" x14ac:dyDescent="0.2">
      <c r="K29597" s="311">
        <v>1</v>
      </c>
      <c r="L29597" s="311"/>
    </row>
    <row r="29598" spans="11:12" ht="15.75" x14ac:dyDescent="0.2">
      <c r="K29598" s="311">
        <v>1</v>
      </c>
      <c r="L29598" s="311"/>
    </row>
    <row r="29599" spans="11:12" ht="15.75" x14ac:dyDescent="0.2">
      <c r="K29599" s="311">
        <v>1</v>
      </c>
      <c r="L29599" s="311"/>
    </row>
    <row r="29600" spans="11:12" ht="15.75" x14ac:dyDescent="0.2">
      <c r="K29600" s="311">
        <v>1</v>
      </c>
      <c r="L29600" s="311"/>
    </row>
    <row r="29601" spans="11:12" ht="15.75" x14ac:dyDescent="0.2">
      <c r="K29601" s="311">
        <v>1</v>
      </c>
      <c r="L29601" s="311"/>
    </row>
    <row r="29602" spans="11:12" ht="15.75" x14ac:dyDescent="0.2">
      <c r="K29602" s="311">
        <v>1</v>
      </c>
      <c r="L29602" s="311"/>
    </row>
    <row r="29603" spans="11:12" ht="15.75" x14ac:dyDescent="0.2">
      <c r="K29603" s="311">
        <v>1</v>
      </c>
      <c r="L29603" s="311"/>
    </row>
    <row r="29604" spans="11:12" ht="15.75" x14ac:dyDescent="0.2">
      <c r="K29604" s="311">
        <v>1</v>
      </c>
      <c r="L29604" s="311"/>
    </row>
    <row r="29605" spans="11:12" ht="15.75" x14ac:dyDescent="0.2">
      <c r="K29605" s="311">
        <v>1</v>
      </c>
      <c r="L29605" s="311"/>
    </row>
    <row r="29606" spans="11:12" ht="15.75" x14ac:dyDescent="0.2">
      <c r="K29606" s="311">
        <v>1</v>
      </c>
      <c r="L29606" s="311"/>
    </row>
    <row r="29607" spans="11:12" ht="15.75" x14ac:dyDescent="0.2">
      <c r="K29607" s="311">
        <v>1</v>
      </c>
      <c r="L29607" s="311"/>
    </row>
    <row r="29608" spans="11:12" ht="15.75" x14ac:dyDescent="0.2">
      <c r="K29608" s="311">
        <v>1</v>
      </c>
      <c r="L29608" s="311"/>
    </row>
    <row r="29609" spans="11:12" ht="15.75" x14ac:dyDescent="0.2">
      <c r="K29609" s="311">
        <v>1</v>
      </c>
      <c r="L29609" s="311"/>
    </row>
    <row r="29610" spans="11:12" ht="15.75" x14ac:dyDescent="0.2">
      <c r="K29610" s="311">
        <v>1</v>
      </c>
      <c r="L29610" s="311"/>
    </row>
    <row r="29611" spans="11:12" ht="15.75" x14ac:dyDescent="0.2">
      <c r="K29611" s="311">
        <v>1</v>
      </c>
      <c r="L29611" s="311"/>
    </row>
    <row r="29612" spans="11:12" ht="15.75" x14ac:dyDescent="0.2">
      <c r="K29612" s="311">
        <v>1</v>
      </c>
      <c r="L29612" s="311"/>
    </row>
    <row r="29613" spans="11:12" ht="15.75" x14ac:dyDescent="0.2">
      <c r="K29613" s="311">
        <v>1</v>
      </c>
      <c r="L29613" s="311"/>
    </row>
    <row r="29614" spans="11:12" ht="15.75" x14ac:dyDescent="0.2">
      <c r="K29614" s="311">
        <v>1</v>
      </c>
      <c r="L29614" s="311"/>
    </row>
    <row r="29615" spans="11:12" ht="15.75" x14ac:dyDescent="0.2">
      <c r="K29615" s="311">
        <v>1</v>
      </c>
      <c r="L29615" s="311"/>
    </row>
    <row r="29616" spans="11:12" ht="15.75" x14ac:dyDescent="0.2">
      <c r="K29616" s="311">
        <v>1</v>
      </c>
      <c r="L29616" s="311"/>
    </row>
    <row r="29617" spans="11:12" ht="15.75" x14ac:dyDescent="0.2">
      <c r="K29617" s="311">
        <v>1</v>
      </c>
      <c r="L29617" s="311"/>
    </row>
    <row r="29618" spans="11:12" ht="15.75" x14ac:dyDescent="0.2">
      <c r="K29618" s="311">
        <v>1</v>
      </c>
      <c r="L29618" s="311"/>
    </row>
    <row r="29619" spans="11:12" ht="15.75" x14ac:dyDescent="0.2">
      <c r="K29619" s="311">
        <v>1</v>
      </c>
      <c r="L29619" s="311"/>
    </row>
    <row r="29620" spans="11:12" ht="15.75" x14ac:dyDescent="0.2">
      <c r="K29620" s="311">
        <v>1</v>
      </c>
      <c r="L29620" s="311"/>
    </row>
    <row r="29621" spans="11:12" ht="15.75" x14ac:dyDescent="0.2">
      <c r="K29621" s="311">
        <v>1</v>
      </c>
      <c r="L29621" s="311"/>
    </row>
    <row r="29622" spans="11:12" ht="15.75" x14ac:dyDescent="0.2">
      <c r="K29622" s="311">
        <v>1</v>
      </c>
      <c r="L29622" s="311"/>
    </row>
    <row r="29623" spans="11:12" ht="15.75" x14ac:dyDescent="0.2">
      <c r="K29623" s="311">
        <v>1</v>
      </c>
      <c r="L29623" s="311"/>
    </row>
    <row r="29624" spans="11:12" ht="15.75" x14ac:dyDescent="0.2">
      <c r="K29624" s="311">
        <v>1</v>
      </c>
      <c r="L29624" s="311"/>
    </row>
    <row r="29625" spans="11:12" ht="15.75" x14ac:dyDescent="0.2">
      <c r="K29625" s="311">
        <v>1</v>
      </c>
      <c r="L29625" s="311"/>
    </row>
    <row r="29626" spans="11:12" ht="15.75" x14ac:dyDescent="0.2">
      <c r="K29626" s="311">
        <v>1</v>
      </c>
      <c r="L29626" s="311"/>
    </row>
    <row r="29627" spans="11:12" ht="15.75" x14ac:dyDescent="0.2">
      <c r="K29627" s="311">
        <v>1</v>
      </c>
      <c r="L29627" s="311"/>
    </row>
    <row r="29628" spans="11:12" ht="15.75" x14ac:dyDescent="0.2">
      <c r="K29628" s="311">
        <v>1</v>
      </c>
      <c r="L29628" s="311"/>
    </row>
    <row r="29629" spans="11:12" ht="15.75" x14ac:dyDescent="0.2">
      <c r="K29629" s="311">
        <v>1</v>
      </c>
      <c r="L29629" s="311"/>
    </row>
    <row r="29630" spans="11:12" ht="15.75" x14ac:dyDescent="0.2">
      <c r="K29630" s="311">
        <v>1</v>
      </c>
      <c r="L29630" s="311"/>
    </row>
    <row r="29631" spans="11:12" ht="15.75" x14ac:dyDescent="0.2">
      <c r="K29631" s="311">
        <v>1</v>
      </c>
      <c r="L29631" s="311"/>
    </row>
    <row r="29632" spans="11:12" ht="15.75" x14ac:dyDescent="0.2">
      <c r="K29632" s="311">
        <v>1</v>
      </c>
      <c r="L29632" s="311"/>
    </row>
    <row r="29633" spans="11:12" ht="15.75" x14ac:dyDescent="0.2">
      <c r="K29633" s="311">
        <v>1</v>
      </c>
      <c r="L29633" s="311"/>
    </row>
    <row r="29634" spans="11:12" ht="15.75" x14ac:dyDescent="0.2">
      <c r="K29634" s="311">
        <v>1</v>
      </c>
      <c r="L29634" s="311"/>
    </row>
    <row r="29635" spans="11:12" ht="15.75" x14ac:dyDescent="0.2">
      <c r="K29635" s="311">
        <v>1</v>
      </c>
      <c r="L29635" s="311"/>
    </row>
    <row r="29636" spans="11:12" ht="15.75" x14ac:dyDescent="0.2">
      <c r="K29636" s="311">
        <v>1</v>
      </c>
      <c r="L29636" s="311"/>
    </row>
    <row r="29637" spans="11:12" ht="15.75" x14ac:dyDescent="0.2">
      <c r="K29637" s="311">
        <v>1</v>
      </c>
      <c r="L29637" s="311"/>
    </row>
    <row r="29638" spans="11:12" ht="15.75" x14ac:dyDescent="0.2">
      <c r="K29638" s="311">
        <v>1</v>
      </c>
      <c r="L29638" s="311"/>
    </row>
    <row r="29639" spans="11:12" ht="15.75" x14ac:dyDescent="0.2">
      <c r="K29639" s="311">
        <v>1</v>
      </c>
      <c r="L29639" s="311"/>
    </row>
    <row r="29640" spans="11:12" ht="15.75" x14ac:dyDescent="0.2">
      <c r="K29640" s="311">
        <v>1</v>
      </c>
      <c r="L29640" s="311"/>
    </row>
    <row r="29641" spans="11:12" ht="15.75" x14ac:dyDescent="0.2">
      <c r="K29641" s="311">
        <v>1</v>
      </c>
      <c r="L29641" s="311"/>
    </row>
    <row r="29642" spans="11:12" ht="15.75" x14ac:dyDescent="0.2">
      <c r="K29642" s="311">
        <v>1</v>
      </c>
      <c r="L29642" s="311"/>
    </row>
    <row r="29643" spans="11:12" ht="15.75" x14ac:dyDescent="0.2">
      <c r="K29643" s="311">
        <v>1</v>
      </c>
      <c r="L29643" s="311"/>
    </row>
    <row r="29644" spans="11:12" ht="15.75" x14ac:dyDescent="0.2">
      <c r="K29644" s="311">
        <v>1</v>
      </c>
      <c r="L29644" s="311"/>
    </row>
    <row r="29645" spans="11:12" ht="15.75" x14ac:dyDescent="0.2">
      <c r="K29645" s="311">
        <v>1</v>
      </c>
      <c r="L29645" s="311"/>
    </row>
    <row r="29646" spans="11:12" ht="15.75" x14ac:dyDescent="0.2">
      <c r="K29646" s="311">
        <v>1</v>
      </c>
      <c r="L29646" s="311"/>
    </row>
    <row r="29647" spans="11:12" ht="15.75" x14ac:dyDescent="0.2">
      <c r="K29647" s="311">
        <v>1</v>
      </c>
      <c r="L29647" s="311"/>
    </row>
    <row r="29648" spans="11:12" ht="15.75" x14ac:dyDescent="0.2">
      <c r="K29648" s="311">
        <v>1</v>
      </c>
      <c r="L29648" s="311"/>
    </row>
    <row r="29649" spans="11:12" ht="15.75" x14ac:dyDescent="0.2">
      <c r="K29649" s="311">
        <v>1</v>
      </c>
      <c r="L29649" s="311"/>
    </row>
    <row r="29650" spans="11:12" ht="15.75" x14ac:dyDescent="0.2">
      <c r="K29650" s="311">
        <v>1</v>
      </c>
      <c r="L29650" s="311"/>
    </row>
    <row r="29651" spans="11:12" ht="15.75" x14ac:dyDescent="0.2">
      <c r="K29651" s="311">
        <v>1</v>
      </c>
      <c r="L29651" s="311"/>
    </row>
    <row r="29652" spans="11:12" ht="15.75" x14ac:dyDescent="0.2">
      <c r="K29652" s="311">
        <v>1</v>
      </c>
      <c r="L29652" s="311"/>
    </row>
    <row r="29653" spans="11:12" ht="15.75" x14ac:dyDescent="0.2">
      <c r="K29653" s="311">
        <v>1</v>
      </c>
      <c r="L29653" s="311"/>
    </row>
    <row r="29654" spans="11:12" ht="15.75" x14ac:dyDescent="0.2">
      <c r="K29654" s="311">
        <v>1</v>
      </c>
      <c r="L29654" s="311"/>
    </row>
    <row r="29655" spans="11:12" ht="15.75" x14ac:dyDescent="0.2">
      <c r="K29655" s="311">
        <v>1</v>
      </c>
      <c r="L29655" s="311"/>
    </row>
    <row r="29656" spans="11:12" ht="15.75" x14ac:dyDescent="0.2">
      <c r="K29656" s="311">
        <v>1</v>
      </c>
      <c r="L29656" s="311"/>
    </row>
    <row r="29657" spans="11:12" ht="15.75" x14ac:dyDescent="0.2">
      <c r="K29657" s="311">
        <v>1</v>
      </c>
      <c r="L29657" s="311"/>
    </row>
    <row r="29658" spans="11:12" ht="15.75" x14ac:dyDescent="0.2">
      <c r="K29658" s="311">
        <v>1</v>
      </c>
      <c r="L29658" s="311"/>
    </row>
    <row r="29659" spans="11:12" ht="15.75" x14ac:dyDescent="0.2">
      <c r="K29659" s="311">
        <v>1</v>
      </c>
      <c r="L29659" s="311"/>
    </row>
    <row r="29660" spans="11:12" ht="15.75" x14ac:dyDescent="0.2">
      <c r="K29660" s="311">
        <v>1</v>
      </c>
      <c r="L29660" s="311"/>
    </row>
    <row r="29661" spans="11:12" ht="15.75" x14ac:dyDescent="0.2">
      <c r="K29661" s="311">
        <v>1</v>
      </c>
      <c r="L29661" s="311"/>
    </row>
    <row r="29662" spans="11:12" ht="15.75" x14ac:dyDescent="0.2">
      <c r="K29662" s="311">
        <v>1</v>
      </c>
      <c r="L29662" s="311"/>
    </row>
    <row r="29663" spans="11:12" ht="15.75" x14ac:dyDescent="0.2">
      <c r="K29663" s="311">
        <v>1</v>
      </c>
      <c r="L29663" s="311"/>
    </row>
    <row r="29664" spans="11:12" ht="15.75" x14ac:dyDescent="0.2">
      <c r="K29664" s="311">
        <v>1</v>
      </c>
      <c r="L29664" s="311"/>
    </row>
    <row r="29665" spans="11:12" ht="15.75" x14ac:dyDescent="0.2">
      <c r="K29665" s="311">
        <v>1</v>
      </c>
      <c r="L29665" s="311"/>
    </row>
    <row r="29666" spans="11:12" ht="15.75" x14ac:dyDescent="0.2">
      <c r="K29666" s="311">
        <v>1</v>
      </c>
      <c r="L29666" s="311"/>
    </row>
    <row r="29667" spans="11:12" ht="15.75" x14ac:dyDescent="0.2">
      <c r="K29667" s="311">
        <v>1</v>
      </c>
      <c r="L29667" s="311"/>
    </row>
    <row r="29668" spans="11:12" ht="15.75" x14ac:dyDescent="0.2">
      <c r="K29668" s="311">
        <v>1</v>
      </c>
      <c r="L29668" s="311"/>
    </row>
    <row r="29669" spans="11:12" ht="15.75" x14ac:dyDescent="0.2">
      <c r="K29669" s="311">
        <v>1</v>
      </c>
      <c r="L29669" s="311"/>
    </row>
    <row r="29670" spans="11:12" ht="15.75" x14ac:dyDescent="0.2">
      <c r="K29670" s="311">
        <v>1</v>
      </c>
      <c r="L29670" s="311"/>
    </row>
    <row r="29671" spans="11:12" ht="15.75" x14ac:dyDescent="0.2">
      <c r="K29671" s="311">
        <v>1</v>
      </c>
      <c r="L29671" s="311"/>
    </row>
    <row r="29672" spans="11:12" ht="15.75" x14ac:dyDescent="0.2">
      <c r="K29672" s="311">
        <v>1</v>
      </c>
      <c r="L29672" s="311"/>
    </row>
    <row r="29673" spans="11:12" ht="15.75" x14ac:dyDescent="0.2">
      <c r="K29673" s="311">
        <v>1</v>
      </c>
      <c r="L29673" s="311"/>
    </row>
    <row r="29674" spans="11:12" ht="15.75" x14ac:dyDescent="0.2">
      <c r="K29674" s="311">
        <v>1</v>
      </c>
      <c r="L29674" s="311"/>
    </row>
    <row r="29675" spans="11:12" ht="15.75" x14ac:dyDescent="0.2">
      <c r="K29675" s="311">
        <v>1</v>
      </c>
      <c r="L29675" s="311"/>
    </row>
    <row r="29676" spans="11:12" ht="15.75" x14ac:dyDescent="0.2">
      <c r="K29676" s="311">
        <v>1</v>
      </c>
      <c r="L29676" s="311"/>
    </row>
    <row r="29677" spans="11:12" ht="15.75" x14ac:dyDescent="0.2">
      <c r="K29677" s="311">
        <v>1</v>
      </c>
      <c r="L29677" s="311"/>
    </row>
    <row r="29678" spans="11:12" ht="15.75" x14ac:dyDescent="0.2">
      <c r="K29678" s="311">
        <v>1</v>
      </c>
      <c r="L29678" s="311"/>
    </row>
    <row r="29679" spans="11:12" ht="15.75" x14ac:dyDescent="0.2">
      <c r="K29679" s="311">
        <v>1</v>
      </c>
      <c r="L29679" s="311"/>
    </row>
    <row r="29680" spans="11:12" ht="15.75" x14ac:dyDescent="0.2">
      <c r="K29680" s="311">
        <v>1</v>
      </c>
      <c r="L29680" s="311"/>
    </row>
    <row r="29681" spans="11:12" ht="15.75" x14ac:dyDescent="0.2">
      <c r="K29681" s="311">
        <v>1</v>
      </c>
      <c r="L29681" s="311"/>
    </row>
    <row r="29682" spans="11:12" ht="15.75" x14ac:dyDescent="0.2">
      <c r="K29682" s="311">
        <v>1</v>
      </c>
      <c r="L29682" s="311"/>
    </row>
    <row r="29683" spans="11:12" ht="15.75" x14ac:dyDescent="0.2">
      <c r="K29683" s="311">
        <v>1</v>
      </c>
      <c r="L29683" s="311"/>
    </row>
    <row r="29684" spans="11:12" ht="15.75" x14ac:dyDescent="0.2">
      <c r="K29684" s="311">
        <v>1</v>
      </c>
      <c r="L29684" s="311"/>
    </row>
    <row r="29685" spans="11:12" ht="15.75" x14ac:dyDescent="0.2">
      <c r="K29685" s="311">
        <v>1</v>
      </c>
      <c r="L29685" s="311"/>
    </row>
    <row r="29686" spans="11:12" ht="15.75" x14ac:dyDescent="0.2">
      <c r="K29686" s="311">
        <v>1</v>
      </c>
      <c r="L29686" s="311"/>
    </row>
    <row r="29687" spans="11:12" ht="15.75" x14ac:dyDescent="0.2">
      <c r="K29687" s="311">
        <v>1</v>
      </c>
      <c r="L29687" s="311"/>
    </row>
    <row r="29688" spans="11:12" ht="15.75" x14ac:dyDescent="0.2">
      <c r="K29688" s="311">
        <v>1</v>
      </c>
      <c r="L29688" s="311"/>
    </row>
    <row r="29689" spans="11:12" ht="15.75" x14ac:dyDescent="0.2">
      <c r="K29689" s="311">
        <v>1</v>
      </c>
      <c r="L29689" s="311"/>
    </row>
    <row r="29690" spans="11:12" ht="15.75" x14ac:dyDescent="0.2">
      <c r="K29690" s="311">
        <v>1</v>
      </c>
      <c r="L29690" s="311"/>
    </row>
    <row r="29691" spans="11:12" ht="15.75" x14ac:dyDescent="0.2">
      <c r="K29691" s="311">
        <v>1</v>
      </c>
      <c r="L29691" s="311"/>
    </row>
    <row r="29692" spans="11:12" ht="15.75" x14ac:dyDescent="0.2">
      <c r="K29692" s="311">
        <v>1</v>
      </c>
      <c r="L29692" s="311"/>
    </row>
    <row r="29693" spans="11:12" ht="15.75" x14ac:dyDescent="0.2">
      <c r="K29693" s="311">
        <v>1</v>
      </c>
      <c r="L29693" s="311"/>
    </row>
    <row r="29694" spans="11:12" ht="15.75" x14ac:dyDescent="0.2">
      <c r="K29694" s="311">
        <v>1</v>
      </c>
      <c r="L29694" s="311"/>
    </row>
    <row r="29695" spans="11:12" ht="15.75" x14ac:dyDescent="0.2">
      <c r="K29695" s="311">
        <v>1</v>
      </c>
      <c r="L29695" s="311"/>
    </row>
    <row r="29696" spans="11:12" ht="15.75" x14ac:dyDescent="0.2">
      <c r="K29696" s="311">
        <v>1</v>
      </c>
      <c r="L29696" s="311"/>
    </row>
    <row r="29697" spans="11:12" ht="15.75" x14ac:dyDescent="0.2">
      <c r="K29697" s="311">
        <v>1</v>
      </c>
      <c r="L29697" s="311"/>
    </row>
    <row r="29698" spans="11:12" ht="15.75" x14ac:dyDescent="0.2">
      <c r="K29698" s="311">
        <v>1</v>
      </c>
      <c r="L29698" s="311"/>
    </row>
    <row r="29699" spans="11:12" ht="15.75" x14ac:dyDescent="0.2">
      <c r="K29699" s="311">
        <v>1</v>
      </c>
      <c r="L29699" s="311"/>
    </row>
    <row r="29700" spans="11:12" ht="15.75" x14ac:dyDescent="0.2">
      <c r="K29700" s="311">
        <v>1</v>
      </c>
      <c r="L29700" s="311"/>
    </row>
    <row r="29701" spans="11:12" ht="15.75" x14ac:dyDescent="0.2">
      <c r="K29701" s="311">
        <v>1</v>
      </c>
      <c r="L29701" s="311"/>
    </row>
    <row r="29702" spans="11:12" ht="15.75" x14ac:dyDescent="0.2">
      <c r="K29702" s="311">
        <v>1</v>
      </c>
      <c r="L29702" s="311"/>
    </row>
    <row r="29703" spans="11:12" ht="15.75" x14ac:dyDescent="0.2">
      <c r="K29703" s="311">
        <v>1</v>
      </c>
      <c r="L29703" s="311"/>
    </row>
    <row r="29704" spans="11:12" ht="15.75" x14ac:dyDescent="0.2">
      <c r="K29704" s="311">
        <v>1</v>
      </c>
      <c r="L29704" s="311"/>
    </row>
    <row r="29705" spans="11:12" ht="15.75" x14ac:dyDescent="0.2">
      <c r="K29705" s="311">
        <v>1</v>
      </c>
      <c r="L29705" s="311"/>
    </row>
    <row r="29706" spans="11:12" ht="15.75" x14ac:dyDescent="0.2">
      <c r="K29706" s="311">
        <v>1</v>
      </c>
      <c r="L29706" s="311"/>
    </row>
    <row r="29707" spans="11:12" ht="15.75" x14ac:dyDescent="0.2">
      <c r="K29707" s="311">
        <v>1</v>
      </c>
      <c r="L29707" s="311"/>
    </row>
    <row r="29708" spans="11:12" ht="15.75" x14ac:dyDescent="0.2">
      <c r="K29708" s="311">
        <v>1</v>
      </c>
      <c r="L29708" s="311"/>
    </row>
    <row r="29709" spans="11:12" ht="15.75" x14ac:dyDescent="0.2">
      <c r="K29709" s="311">
        <v>1</v>
      </c>
      <c r="L29709" s="311"/>
    </row>
    <row r="29710" spans="11:12" ht="15.75" x14ac:dyDescent="0.2">
      <c r="K29710" s="311">
        <v>1</v>
      </c>
      <c r="L29710" s="311"/>
    </row>
    <row r="29711" spans="11:12" ht="15.75" x14ac:dyDescent="0.2">
      <c r="K29711" s="311">
        <v>1</v>
      </c>
      <c r="L29711" s="311"/>
    </row>
    <row r="29712" spans="11:12" ht="15.75" x14ac:dyDescent="0.2">
      <c r="K29712" s="311">
        <v>1</v>
      </c>
      <c r="L29712" s="311"/>
    </row>
    <row r="29713" spans="11:12" ht="15.75" x14ac:dyDescent="0.2">
      <c r="K29713" s="311">
        <v>1</v>
      </c>
      <c r="L29713" s="311"/>
    </row>
    <row r="29714" spans="11:12" ht="15.75" x14ac:dyDescent="0.2">
      <c r="K29714" s="311">
        <v>1</v>
      </c>
      <c r="L29714" s="311"/>
    </row>
    <row r="29715" spans="11:12" ht="15.75" x14ac:dyDescent="0.2">
      <c r="K29715" s="311">
        <v>1</v>
      </c>
      <c r="L29715" s="311"/>
    </row>
    <row r="29716" spans="11:12" ht="15.75" x14ac:dyDescent="0.2">
      <c r="K29716" s="311">
        <v>1</v>
      </c>
      <c r="L29716" s="311"/>
    </row>
    <row r="29717" spans="11:12" ht="15.75" x14ac:dyDescent="0.2">
      <c r="K29717" s="311">
        <v>1</v>
      </c>
      <c r="L29717" s="311"/>
    </row>
    <row r="29718" spans="11:12" ht="15.75" x14ac:dyDescent="0.2">
      <c r="K29718" s="311">
        <v>1</v>
      </c>
      <c r="L29718" s="311"/>
    </row>
    <row r="29719" spans="11:12" ht="15.75" x14ac:dyDescent="0.2">
      <c r="K29719" s="311">
        <v>1</v>
      </c>
      <c r="L29719" s="311"/>
    </row>
    <row r="29720" spans="11:12" ht="15.75" x14ac:dyDescent="0.2">
      <c r="K29720" s="311">
        <v>1</v>
      </c>
      <c r="L29720" s="311"/>
    </row>
    <row r="29721" spans="11:12" ht="15.75" x14ac:dyDescent="0.2">
      <c r="K29721" s="311">
        <v>1</v>
      </c>
      <c r="L29721" s="311"/>
    </row>
    <row r="29722" spans="11:12" ht="15.75" x14ac:dyDescent="0.2">
      <c r="K29722" s="311">
        <v>1</v>
      </c>
      <c r="L29722" s="311"/>
    </row>
    <row r="29723" spans="11:12" ht="15.75" x14ac:dyDescent="0.2">
      <c r="K29723" s="311">
        <v>1</v>
      </c>
      <c r="L29723" s="311"/>
    </row>
    <row r="29724" spans="11:12" ht="15.75" x14ac:dyDescent="0.2">
      <c r="K29724" s="311">
        <v>1</v>
      </c>
      <c r="L29724" s="311"/>
    </row>
    <row r="29725" spans="11:12" ht="15.75" x14ac:dyDescent="0.2">
      <c r="K29725" s="311">
        <v>1</v>
      </c>
      <c r="L29725" s="311"/>
    </row>
    <row r="29726" spans="11:12" ht="15.75" x14ac:dyDescent="0.2">
      <c r="K29726" s="311">
        <v>1</v>
      </c>
      <c r="L29726" s="311"/>
    </row>
    <row r="29727" spans="11:12" ht="15.75" x14ac:dyDescent="0.2">
      <c r="K29727" s="311">
        <v>1</v>
      </c>
      <c r="L29727" s="311"/>
    </row>
    <row r="29728" spans="11:12" ht="15.75" x14ac:dyDescent="0.2">
      <c r="K29728" s="311">
        <v>1</v>
      </c>
      <c r="L29728" s="311"/>
    </row>
    <row r="29729" spans="11:12" ht="15.75" x14ac:dyDescent="0.2">
      <c r="K29729" s="311">
        <v>1</v>
      </c>
      <c r="L29729" s="311"/>
    </row>
    <row r="29730" spans="11:12" ht="15.75" x14ac:dyDescent="0.2">
      <c r="K29730" s="311">
        <v>1</v>
      </c>
      <c r="L29730" s="311"/>
    </row>
    <row r="29731" spans="11:12" ht="15.75" x14ac:dyDescent="0.2">
      <c r="K29731" s="311">
        <v>1</v>
      </c>
      <c r="L29731" s="311"/>
    </row>
    <row r="29732" spans="11:12" ht="15.75" x14ac:dyDescent="0.2">
      <c r="K29732" s="311">
        <v>1</v>
      </c>
      <c r="L29732" s="311"/>
    </row>
    <row r="29733" spans="11:12" ht="15.75" x14ac:dyDescent="0.2">
      <c r="K29733" s="311">
        <v>1</v>
      </c>
      <c r="L29733" s="311"/>
    </row>
    <row r="29734" spans="11:12" ht="15.75" x14ac:dyDescent="0.2">
      <c r="K29734" s="311">
        <v>1</v>
      </c>
      <c r="L29734" s="311"/>
    </row>
    <row r="29735" spans="11:12" ht="15.75" x14ac:dyDescent="0.2">
      <c r="K29735" s="311">
        <v>1</v>
      </c>
      <c r="L29735" s="311"/>
    </row>
    <row r="29736" spans="11:12" ht="15.75" x14ac:dyDescent="0.2">
      <c r="K29736" s="311">
        <v>1</v>
      </c>
      <c r="L29736" s="311"/>
    </row>
    <row r="29737" spans="11:12" ht="15.75" x14ac:dyDescent="0.2">
      <c r="K29737" s="311">
        <v>1</v>
      </c>
      <c r="L29737" s="311"/>
    </row>
    <row r="29738" spans="11:12" ht="15.75" x14ac:dyDescent="0.2">
      <c r="K29738" s="311">
        <v>1</v>
      </c>
      <c r="L29738" s="311"/>
    </row>
    <row r="29739" spans="11:12" ht="15.75" x14ac:dyDescent="0.2">
      <c r="K29739" s="311">
        <v>1</v>
      </c>
      <c r="L29739" s="311"/>
    </row>
    <row r="29740" spans="11:12" ht="15.75" x14ac:dyDescent="0.2">
      <c r="K29740" s="311">
        <v>1</v>
      </c>
      <c r="L29740" s="311"/>
    </row>
    <row r="29741" spans="11:12" ht="15.75" x14ac:dyDescent="0.2">
      <c r="K29741" s="311">
        <v>1</v>
      </c>
      <c r="L29741" s="311"/>
    </row>
    <row r="29742" spans="11:12" ht="15.75" x14ac:dyDescent="0.2">
      <c r="K29742" s="311">
        <v>1</v>
      </c>
      <c r="L29742" s="311"/>
    </row>
    <row r="29743" spans="11:12" ht="15.75" x14ac:dyDescent="0.2">
      <c r="K29743" s="311">
        <v>1</v>
      </c>
      <c r="L29743" s="311"/>
    </row>
    <row r="29744" spans="11:12" ht="15.75" x14ac:dyDescent="0.2">
      <c r="K29744" s="311">
        <v>1</v>
      </c>
      <c r="L29744" s="311"/>
    </row>
    <row r="29745" spans="11:12" ht="15.75" x14ac:dyDescent="0.2">
      <c r="K29745" s="311">
        <v>1</v>
      </c>
      <c r="L29745" s="311"/>
    </row>
    <row r="29746" spans="11:12" ht="15.75" x14ac:dyDescent="0.2">
      <c r="K29746" s="311">
        <v>1</v>
      </c>
      <c r="L29746" s="311"/>
    </row>
    <row r="29747" spans="11:12" ht="15.75" x14ac:dyDescent="0.2">
      <c r="K29747" s="311">
        <v>1</v>
      </c>
      <c r="L29747" s="311"/>
    </row>
    <row r="29748" spans="11:12" ht="15.75" x14ac:dyDescent="0.2">
      <c r="K29748" s="311">
        <v>1</v>
      </c>
      <c r="L29748" s="311"/>
    </row>
    <row r="29749" spans="11:12" ht="15.75" x14ac:dyDescent="0.2">
      <c r="K29749" s="311">
        <v>1</v>
      </c>
      <c r="L29749" s="311"/>
    </row>
    <row r="29750" spans="11:12" ht="15.75" x14ac:dyDescent="0.2">
      <c r="K29750" s="311">
        <v>1</v>
      </c>
      <c r="L29750" s="311"/>
    </row>
    <row r="29751" spans="11:12" ht="15.75" x14ac:dyDescent="0.2">
      <c r="K29751" s="311">
        <v>1</v>
      </c>
      <c r="L29751" s="311"/>
    </row>
    <row r="29752" spans="11:12" ht="15.75" x14ac:dyDescent="0.2">
      <c r="K29752" s="311">
        <v>1</v>
      </c>
      <c r="L29752" s="311"/>
    </row>
    <row r="29753" spans="11:12" ht="15.75" x14ac:dyDescent="0.2">
      <c r="K29753" s="311">
        <v>1</v>
      </c>
      <c r="L29753" s="311"/>
    </row>
    <row r="29754" spans="11:12" ht="15.75" x14ac:dyDescent="0.2">
      <c r="K29754" s="311">
        <v>1</v>
      </c>
      <c r="L29754" s="311"/>
    </row>
    <row r="29755" spans="11:12" ht="15.75" x14ac:dyDescent="0.2">
      <c r="K29755" s="311">
        <v>1</v>
      </c>
      <c r="L29755" s="311"/>
    </row>
    <row r="29756" spans="11:12" ht="15.75" x14ac:dyDescent="0.2">
      <c r="K29756" s="311">
        <v>1</v>
      </c>
      <c r="L29756" s="311"/>
    </row>
    <row r="29757" spans="11:12" ht="15.75" x14ac:dyDescent="0.2">
      <c r="K29757" s="311">
        <v>1</v>
      </c>
      <c r="L29757" s="311"/>
    </row>
    <row r="29758" spans="11:12" ht="15.75" x14ac:dyDescent="0.2">
      <c r="K29758" s="311">
        <v>1</v>
      </c>
      <c r="L29758" s="311"/>
    </row>
    <row r="29759" spans="11:12" ht="15.75" x14ac:dyDescent="0.2">
      <c r="K29759" s="311">
        <v>1</v>
      </c>
      <c r="L29759" s="311"/>
    </row>
    <row r="29760" spans="11:12" ht="15.75" x14ac:dyDescent="0.2">
      <c r="K29760" s="311">
        <v>1</v>
      </c>
      <c r="L29760" s="311"/>
    </row>
    <row r="29761" spans="11:12" ht="15.75" x14ac:dyDescent="0.2">
      <c r="K29761" s="311">
        <v>1</v>
      </c>
      <c r="L29761" s="311"/>
    </row>
    <row r="29762" spans="11:12" ht="15.75" x14ac:dyDescent="0.2">
      <c r="K29762" s="311">
        <v>1</v>
      </c>
      <c r="L29762" s="311"/>
    </row>
    <row r="29763" spans="11:12" ht="15.75" x14ac:dyDescent="0.2">
      <c r="K29763" s="311">
        <v>1</v>
      </c>
      <c r="L29763" s="311"/>
    </row>
    <row r="29764" spans="11:12" ht="15.75" x14ac:dyDescent="0.2">
      <c r="K29764" s="311">
        <v>1</v>
      </c>
      <c r="L29764" s="311"/>
    </row>
    <row r="29765" spans="11:12" ht="15.75" x14ac:dyDescent="0.2">
      <c r="K29765" s="311">
        <v>1</v>
      </c>
      <c r="L29765" s="311"/>
    </row>
    <row r="29766" spans="11:12" ht="15.75" x14ac:dyDescent="0.2">
      <c r="K29766" s="311">
        <v>1</v>
      </c>
      <c r="L29766" s="311"/>
    </row>
    <row r="29767" spans="11:12" ht="15.75" x14ac:dyDescent="0.2">
      <c r="K29767" s="311">
        <v>1</v>
      </c>
      <c r="L29767" s="311"/>
    </row>
    <row r="29768" spans="11:12" ht="15.75" x14ac:dyDescent="0.2">
      <c r="K29768" s="311">
        <v>1</v>
      </c>
      <c r="L29768" s="311"/>
    </row>
    <row r="29769" spans="11:12" ht="15.75" x14ac:dyDescent="0.2">
      <c r="K29769" s="311">
        <v>1</v>
      </c>
      <c r="L29769" s="311"/>
    </row>
    <row r="29770" spans="11:12" ht="15.75" x14ac:dyDescent="0.2">
      <c r="K29770" s="311">
        <v>1</v>
      </c>
      <c r="L29770" s="311"/>
    </row>
    <row r="29771" spans="11:12" ht="15.75" x14ac:dyDescent="0.2">
      <c r="K29771" s="311">
        <v>1</v>
      </c>
      <c r="L29771" s="311"/>
    </row>
    <row r="29772" spans="11:12" ht="15.75" x14ac:dyDescent="0.2">
      <c r="K29772" s="311">
        <v>1</v>
      </c>
      <c r="L29772" s="311"/>
    </row>
    <row r="29773" spans="11:12" ht="15.75" x14ac:dyDescent="0.2">
      <c r="K29773" s="311">
        <v>1</v>
      </c>
      <c r="L29773" s="311"/>
    </row>
    <row r="29774" spans="11:12" ht="15.75" x14ac:dyDescent="0.2">
      <c r="K29774" s="311">
        <v>1</v>
      </c>
      <c r="L29774" s="311"/>
    </row>
    <row r="29775" spans="11:12" ht="15.75" x14ac:dyDescent="0.2">
      <c r="K29775" s="311">
        <v>1</v>
      </c>
      <c r="L29775" s="311"/>
    </row>
    <row r="29776" spans="11:12" ht="15.75" x14ac:dyDescent="0.2">
      <c r="K29776" s="311">
        <v>1</v>
      </c>
      <c r="L29776" s="311"/>
    </row>
    <row r="29777" spans="11:12" ht="15.75" x14ac:dyDescent="0.2">
      <c r="K29777" s="311">
        <v>1</v>
      </c>
      <c r="L29777" s="311"/>
    </row>
    <row r="29778" spans="11:12" ht="15.75" x14ac:dyDescent="0.2">
      <c r="K29778" s="311">
        <v>1</v>
      </c>
      <c r="L29778" s="311"/>
    </row>
    <row r="29779" spans="11:12" ht="15.75" x14ac:dyDescent="0.2">
      <c r="K29779" s="311">
        <v>1</v>
      </c>
      <c r="L29779" s="311"/>
    </row>
    <row r="29780" spans="11:12" ht="15.75" x14ac:dyDescent="0.2">
      <c r="K29780" s="311">
        <v>1</v>
      </c>
      <c r="L29780" s="311"/>
    </row>
    <row r="29781" spans="11:12" ht="15.75" x14ac:dyDescent="0.2">
      <c r="K29781" s="311">
        <v>1</v>
      </c>
      <c r="L29781" s="311"/>
    </row>
    <row r="29782" spans="11:12" ht="15.75" x14ac:dyDescent="0.2">
      <c r="K29782" s="311">
        <v>1</v>
      </c>
      <c r="L29782" s="311"/>
    </row>
    <row r="29783" spans="11:12" ht="15.75" x14ac:dyDescent="0.2">
      <c r="K29783" s="311">
        <v>1</v>
      </c>
      <c r="L29783" s="311"/>
    </row>
    <row r="29784" spans="11:12" ht="15.75" x14ac:dyDescent="0.2">
      <c r="K29784" s="311">
        <v>1</v>
      </c>
      <c r="L29784" s="311"/>
    </row>
    <row r="29785" spans="11:12" ht="15.75" x14ac:dyDescent="0.2">
      <c r="K29785" s="311">
        <v>1</v>
      </c>
      <c r="L29785" s="311"/>
    </row>
    <row r="29786" spans="11:12" ht="15.75" x14ac:dyDescent="0.2">
      <c r="K29786" s="311">
        <v>1</v>
      </c>
      <c r="L29786" s="311"/>
    </row>
    <row r="29787" spans="11:12" ht="15.75" x14ac:dyDescent="0.2">
      <c r="K29787" s="311">
        <v>1</v>
      </c>
      <c r="L29787" s="311"/>
    </row>
    <row r="29788" spans="11:12" ht="15.75" x14ac:dyDescent="0.2">
      <c r="K29788" s="311">
        <v>1</v>
      </c>
      <c r="L29788" s="311"/>
    </row>
    <row r="29789" spans="11:12" ht="15.75" x14ac:dyDescent="0.2">
      <c r="K29789" s="311">
        <v>1</v>
      </c>
      <c r="L29789" s="311"/>
    </row>
    <row r="29790" spans="11:12" ht="15.75" x14ac:dyDescent="0.2">
      <c r="K29790" s="311">
        <v>1</v>
      </c>
      <c r="L29790" s="311"/>
    </row>
    <row r="29791" spans="11:12" ht="15.75" x14ac:dyDescent="0.2">
      <c r="K29791" s="311">
        <v>1</v>
      </c>
      <c r="L29791" s="311"/>
    </row>
    <row r="29792" spans="11:12" ht="15.75" x14ac:dyDescent="0.2">
      <c r="K29792" s="311">
        <v>1</v>
      </c>
      <c r="L29792" s="311"/>
    </row>
    <row r="29793" spans="11:12" ht="15.75" x14ac:dyDescent="0.2">
      <c r="K29793" s="311">
        <v>1</v>
      </c>
      <c r="L29793" s="311"/>
    </row>
    <row r="29794" spans="11:12" ht="15.75" x14ac:dyDescent="0.2">
      <c r="K29794" s="311">
        <v>1</v>
      </c>
      <c r="L29794" s="311"/>
    </row>
    <row r="29795" spans="11:12" ht="15.75" x14ac:dyDescent="0.2">
      <c r="K29795" s="311">
        <v>1</v>
      </c>
      <c r="L29795" s="311"/>
    </row>
    <row r="29796" spans="11:12" ht="15.75" x14ac:dyDescent="0.2">
      <c r="K29796" s="311">
        <v>1</v>
      </c>
      <c r="L29796" s="311"/>
    </row>
    <row r="29797" spans="11:12" ht="15.75" x14ac:dyDescent="0.2">
      <c r="K29797" s="311">
        <v>1</v>
      </c>
      <c r="L29797" s="311"/>
    </row>
    <row r="29798" spans="11:12" ht="15.75" x14ac:dyDescent="0.2">
      <c r="K29798" s="311">
        <v>1</v>
      </c>
      <c r="L29798" s="311"/>
    </row>
    <row r="29799" spans="11:12" ht="15.75" x14ac:dyDescent="0.2">
      <c r="K29799" s="311">
        <v>1</v>
      </c>
      <c r="L29799" s="311"/>
    </row>
    <row r="29800" spans="11:12" ht="15.75" x14ac:dyDescent="0.2">
      <c r="K29800" s="311">
        <v>1</v>
      </c>
      <c r="L29800" s="311"/>
    </row>
    <row r="29801" spans="11:12" ht="15.75" x14ac:dyDescent="0.2">
      <c r="K29801" s="311">
        <v>1</v>
      </c>
      <c r="L29801" s="311"/>
    </row>
    <row r="29802" spans="11:12" ht="15.75" x14ac:dyDescent="0.2">
      <c r="K29802" s="311">
        <v>1</v>
      </c>
      <c r="L29802" s="311"/>
    </row>
    <row r="29803" spans="11:12" ht="15.75" x14ac:dyDescent="0.2">
      <c r="K29803" s="311">
        <v>1</v>
      </c>
      <c r="L29803" s="311"/>
    </row>
    <row r="29804" spans="11:12" ht="15.75" x14ac:dyDescent="0.2">
      <c r="K29804" s="311">
        <v>1</v>
      </c>
      <c r="L29804" s="311"/>
    </row>
    <row r="29805" spans="11:12" ht="15.75" x14ac:dyDescent="0.2">
      <c r="K29805" s="311">
        <v>1</v>
      </c>
      <c r="L29805" s="311"/>
    </row>
    <row r="29806" spans="11:12" ht="15.75" x14ac:dyDescent="0.2">
      <c r="K29806" s="311">
        <v>1</v>
      </c>
      <c r="L29806" s="311"/>
    </row>
    <row r="29807" spans="11:12" ht="15.75" x14ac:dyDescent="0.2">
      <c r="K29807" s="311">
        <v>1</v>
      </c>
      <c r="L29807" s="311"/>
    </row>
    <row r="29808" spans="11:12" ht="15.75" x14ac:dyDescent="0.2">
      <c r="K29808" s="311">
        <v>1</v>
      </c>
      <c r="L29808" s="311"/>
    </row>
    <row r="29809" spans="11:12" ht="15.75" x14ac:dyDescent="0.2">
      <c r="K29809" s="311">
        <v>1</v>
      </c>
      <c r="L29809" s="311"/>
    </row>
    <row r="29810" spans="11:12" ht="15.75" x14ac:dyDescent="0.2">
      <c r="K29810" s="311">
        <v>1</v>
      </c>
      <c r="L29810" s="311"/>
    </row>
    <row r="29811" spans="11:12" ht="15.75" x14ac:dyDescent="0.2">
      <c r="K29811" s="311">
        <v>1</v>
      </c>
      <c r="L29811" s="311"/>
    </row>
    <row r="29812" spans="11:12" ht="15.75" x14ac:dyDescent="0.2">
      <c r="K29812" s="311">
        <v>1</v>
      </c>
      <c r="L29812" s="311"/>
    </row>
    <row r="29813" spans="11:12" ht="15.75" x14ac:dyDescent="0.2">
      <c r="K29813" s="311">
        <v>1</v>
      </c>
      <c r="L29813" s="311"/>
    </row>
    <row r="29814" spans="11:12" ht="15.75" x14ac:dyDescent="0.2">
      <c r="K29814" s="311">
        <v>1</v>
      </c>
      <c r="L29814" s="311"/>
    </row>
    <row r="29815" spans="11:12" ht="15.75" x14ac:dyDescent="0.2">
      <c r="K29815" s="311">
        <v>1</v>
      </c>
      <c r="L29815" s="311"/>
    </row>
    <row r="29816" spans="11:12" ht="15.75" x14ac:dyDescent="0.2">
      <c r="K29816" s="311">
        <v>1</v>
      </c>
      <c r="L29816" s="311"/>
    </row>
    <row r="29817" spans="11:12" ht="15.75" x14ac:dyDescent="0.2">
      <c r="K29817" s="311">
        <v>1</v>
      </c>
      <c r="L29817" s="311"/>
    </row>
    <row r="29818" spans="11:12" ht="15.75" x14ac:dyDescent="0.2">
      <c r="K29818" s="311">
        <v>1</v>
      </c>
      <c r="L29818" s="311"/>
    </row>
    <row r="29819" spans="11:12" ht="15.75" x14ac:dyDescent="0.2">
      <c r="K29819" s="311">
        <v>1</v>
      </c>
      <c r="L29819" s="311"/>
    </row>
    <row r="29820" spans="11:12" ht="15.75" x14ac:dyDescent="0.2">
      <c r="K29820" s="311">
        <v>1</v>
      </c>
      <c r="L29820" s="311"/>
    </row>
    <row r="29821" spans="11:12" ht="15.75" x14ac:dyDescent="0.2">
      <c r="K29821" s="311">
        <v>1</v>
      </c>
      <c r="L29821" s="311"/>
    </row>
    <row r="29822" spans="11:12" ht="15.75" x14ac:dyDescent="0.2">
      <c r="K29822" s="311">
        <v>1</v>
      </c>
      <c r="L29822" s="311"/>
    </row>
    <row r="29823" spans="11:12" ht="15.75" x14ac:dyDescent="0.2">
      <c r="K29823" s="311">
        <v>1</v>
      </c>
      <c r="L29823" s="311"/>
    </row>
    <row r="29824" spans="11:12" ht="15.75" x14ac:dyDescent="0.2">
      <c r="K29824" s="311">
        <v>1</v>
      </c>
      <c r="L29824" s="311"/>
    </row>
    <row r="29825" spans="11:12" ht="15.75" x14ac:dyDescent="0.2">
      <c r="K29825" s="311">
        <v>1</v>
      </c>
      <c r="L29825" s="311"/>
    </row>
    <row r="29826" spans="11:12" ht="15.75" x14ac:dyDescent="0.2">
      <c r="K29826" s="311">
        <v>1</v>
      </c>
      <c r="L29826" s="311"/>
    </row>
    <row r="29827" spans="11:12" ht="15.75" x14ac:dyDescent="0.2">
      <c r="K29827" s="311">
        <v>1</v>
      </c>
      <c r="L29827" s="311"/>
    </row>
    <row r="29828" spans="11:12" ht="15.75" x14ac:dyDescent="0.2">
      <c r="K29828" s="311">
        <v>1</v>
      </c>
      <c r="L29828" s="311"/>
    </row>
    <row r="29829" spans="11:12" ht="15.75" x14ac:dyDescent="0.2">
      <c r="K29829" s="311">
        <v>1</v>
      </c>
      <c r="L29829" s="311"/>
    </row>
    <row r="29830" spans="11:12" ht="15.75" x14ac:dyDescent="0.2">
      <c r="K29830" s="311">
        <v>1</v>
      </c>
      <c r="L29830" s="311"/>
    </row>
    <row r="29831" spans="11:12" ht="15.75" x14ac:dyDescent="0.2">
      <c r="K29831" s="311">
        <v>1</v>
      </c>
      <c r="L29831" s="311"/>
    </row>
    <row r="29832" spans="11:12" ht="15.75" x14ac:dyDescent="0.2">
      <c r="K29832" s="311">
        <v>1</v>
      </c>
      <c r="L29832" s="311"/>
    </row>
    <row r="29833" spans="11:12" ht="15.75" x14ac:dyDescent="0.2">
      <c r="K29833" s="311">
        <v>1</v>
      </c>
      <c r="L29833" s="311"/>
    </row>
    <row r="29834" spans="11:12" ht="15.75" x14ac:dyDescent="0.2">
      <c r="K29834" s="311">
        <v>1</v>
      </c>
      <c r="L29834" s="311"/>
    </row>
    <row r="29835" spans="11:12" ht="15.75" x14ac:dyDescent="0.2">
      <c r="K29835" s="311">
        <v>1</v>
      </c>
      <c r="L29835" s="311"/>
    </row>
    <row r="29836" spans="11:12" ht="15.75" x14ac:dyDescent="0.2">
      <c r="K29836" s="311">
        <v>1</v>
      </c>
      <c r="L29836" s="311"/>
    </row>
    <row r="29837" spans="11:12" ht="15.75" x14ac:dyDescent="0.2">
      <c r="K29837" s="311">
        <v>1</v>
      </c>
      <c r="L29837" s="311"/>
    </row>
    <row r="29838" spans="11:12" ht="15.75" x14ac:dyDescent="0.2">
      <c r="K29838" s="311">
        <v>1</v>
      </c>
      <c r="L29838" s="311"/>
    </row>
    <row r="29839" spans="11:12" ht="15.75" x14ac:dyDescent="0.2">
      <c r="K29839" s="311">
        <v>1</v>
      </c>
      <c r="L29839" s="311"/>
    </row>
    <row r="29840" spans="11:12" ht="15.75" x14ac:dyDescent="0.2">
      <c r="K29840" s="311">
        <v>1</v>
      </c>
      <c r="L29840" s="311"/>
    </row>
    <row r="29841" spans="11:12" ht="15.75" x14ac:dyDescent="0.2">
      <c r="K29841" s="311">
        <v>1</v>
      </c>
      <c r="L29841" s="311"/>
    </row>
    <row r="29842" spans="11:12" ht="15.75" x14ac:dyDescent="0.2">
      <c r="K29842" s="311">
        <v>1</v>
      </c>
      <c r="L29842" s="311"/>
    </row>
    <row r="29843" spans="11:12" ht="15.75" x14ac:dyDescent="0.2">
      <c r="K29843" s="311">
        <v>1</v>
      </c>
      <c r="L29843" s="311"/>
    </row>
    <row r="29844" spans="11:12" ht="15.75" x14ac:dyDescent="0.2">
      <c r="K29844" s="311">
        <v>1</v>
      </c>
      <c r="L29844" s="311"/>
    </row>
    <row r="29845" spans="11:12" ht="15.75" x14ac:dyDescent="0.2">
      <c r="K29845" s="311">
        <v>1</v>
      </c>
      <c r="L29845" s="311"/>
    </row>
    <row r="29846" spans="11:12" ht="15.75" x14ac:dyDescent="0.2">
      <c r="K29846" s="311">
        <v>1</v>
      </c>
      <c r="L29846" s="311"/>
    </row>
    <row r="29847" spans="11:12" ht="15.75" x14ac:dyDescent="0.2">
      <c r="K29847" s="311">
        <v>1</v>
      </c>
      <c r="L29847" s="311"/>
    </row>
    <row r="29848" spans="11:12" ht="15.75" x14ac:dyDescent="0.2">
      <c r="K29848" s="311">
        <v>1</v>
      </c>
      <c r="L29848" s="311"/>
    </row>
    <row r="29849" spans="11:12" ht="15.75" x14ac:dyDescent="0.2">
      <c r="K29849" s="311">
        <v>1</v>
      </c>
      <c r="L29849" s="311"/>
    </row>
    <row r="29850" spans="11:12" ht="15.75" x14ac:dyDescent="0.2">
      <c r="K29850" s="311">
        <v>1</v>
      </c>
      <c r="L29850" s="311"/>
    </row>
    <row r="29851" spans="11:12" ht="15.75" x14ac:dyDescent="0.2">
      <c r="K29851" s="311">
        <v>1</v>
      </c>
      <c r="L29851" s="311"/>
    </row>
    <row r="29852" spans="11:12" ht="15.75" x14ac:dyDescent="0.2">
      <c r="K29852" s="311">
        <v>1</v>
      </c>
      <c r="L29852" s="311"/>
    </row>
    <row r="29853" spans="11:12" ht="15.75" x14ac:dyDescent="0.2">
      <c r="K29853" s="311">
        <v>1</v>
      </c>
      <c r="L29853" s="311"/>
    </row>
    <row r="29854" spans="11:12" ht="15.75" x14ac:dyDescent="0.2">
      <c r="K29854" s="311">
        <v>1</v>
      </c>
      <c r="L29854" s="311"/>
    </row>
    <row r="29855" spans="11:12" ht="15.75" x14ac:dyDescent="0.2">
      <c r="K29855" s="311">
        <v>1</v>
      </c>
      <c r="L29855" s="311"/>
    </row>
    <row r="29856" spans="11:12" ht="15.75" x14ac:dyDescent="0.2">
      <c r="K29856" s="311">
        <v>1</v>
      </c>
      <c r="L29856" s="311"/>
    </row>
    <row r="29857" spans="11:12" ht="15.75" x14ac:dyDescent="0.2">
      <c r="K29857" s="311">
        <v>1</v>
      </c>
      <c r="L29857" s="311"/>
    </row>
    <row r="29858" spans="11:12" ht="15.75" x14ac:dyDescent="0.2">
      <c r="K29858" s="311">
        <v>1</v>
      </c>
      <c r="L29858" s="311"/>
    </row>
    <row r="29859" spans="11:12" ht="15.75" x14ac:dyDescent="0.2">
      <c r="K29859" s="311">
        <v>1</v>
      </c>
      <c r="L29859" s="311"/>
    </row>
    <row r="29860" spans="11:12" ht="15.75" x14ac:dyDescent="0.2">
      <c r="K29860" s="311">
        <v>1</v>
      </c>
      <c r="L29860" s="311"/>
    </row>
    <row r="29861" spans="11:12" ht="15.75" x14ac:dyDescent="0.2">
      <c r="K29861" s="311">
        <v>1</v>
      </c>
      <c r="L29861" s="311"/>
    </row>
    <row r="29862" spans="11:12" ht="15.75" x14ac:dyDescent="0.2">
      <c r="K29862" s="311">
        <v>1</v>
      </c>
      <c r="L29862" s="311"/>
    </row>
    <row r="29863" spans="11:12" ht="15.75" x14ac:dyDescent="0.2">
      <c r="K29863" s="311">
        <v>1</v>
      </c>
      <c r="L29863" s="311"/>
    </row>
    <row r="29864" spans="11:12" ht="15.75" x14ac:dyDescent="0.2">
      <c r="K29864" s="311">
        <v>1</v>
      </c>
      <c r="L29864" s="311"/>
    </row>
    <row r="29865" spans="11:12" ht="15.75" x14ac:dyDescent="0.2">
      <c r="K29865" s="311">
        <v>1</v>
      </c>
      <c r="L29865" s="311"/>
    </row>
    <row r="29866" spans="11:12" ht="15.75" x14ac:dyDescent="0.2">
      <c r="K29866" s="311">
        <v>1</v>
      </c>
      <c r="L29866" s="311"/>
    </row>
    <row r="29867" spans="11:12" ht="15.75" x14ac:dyDescent="0.2">
      <c r="K29867" s="311">
        <v>1</v>
      </c>
      <c r="L29867" s="311"/>
    </row>
    <row r="29868" spans="11:12" ht="15.75" x14ac:dyDescent="0.2">
      <c r="K29868" s="311">
        <v>1</v>
      </c>
      <c r="L29868" s="311"/>
    </row>
    <row r="29869" spans="11:12" ht="15.75" x14ac:dyDescent="0.2">
      <c r="K29869" s="311">
        <v>1</v>
      </c>
      <c r="L29869" s="311"/>
    </row>
    <row r="29870" spans="11:12" ht="15.75" x14ac:dyDescent="0.2">
      <c r="K29870" s="311">
        <v>1</v>
      </c>
      <c r="L29870" s="311"/>
    </row>
    <row r="29871" spans="11:12" ht="15.75" x14ac:dyDescent="0.2">
      <c r="K29871" s="311">
        <v>1</v>
      </c>
      <c r="L29871" s="311"/>
    </row>
    <row r="29872" spans="11:12" ht="15.75" x14ac:dyDescent="0.2">
      <c r="K29872" s="311">
        <v>1</v>
      </c>
      <c r="L29872" s="311"/>
    </row>
    <row r="29873" spans="11:12" ht="15.75" x14ac:dyDescent="0.2">
      <c r="K29873" s="311">
        <v>1</v>
      </c>
      <c r="L29873" s="311"/>
    </row>
    <row r="29874" spans="11:12" ht="15.75" x14ac:dyDescent="0.2">
      <c r="K29874" s="311">
        <v>1</v>
      </c>
      <c r="L29874" s="311"/>
    </row>
    <row r="29875" spans="11:12" ht="15.75" x14ac:dyDescent="0.2">
      <c r="K29875" s="311">
        <v>1</v>
      </c>
      <c r="L29875" s="311"/>
    </row>
    <row r="29876" spans="11:12" ht="15.75" x14ac:dyDescent="0.2">
      <c r="K29876" s="311">
        <v>1</v>
      </c>
      <c r="L29876" s="311"/>
    </row>
    <row r="29877" spans="11:12" ht="15.75" x14ac:dyDescent="0.2">
      <c r="K29877" s="311">
        <v>1</v>
      </c>
      <c r="L29877" s="311"/>
    </row>
    <row r="29878" spans="11:12" ht="15.75" x14ac:dyDescent="0.2">
      <c r="K29878" s="311">
        <v>1</v>
      </c>
      <c r="L29878" s="311"/>
    </row>
    <row r="29879" spans="11:12" ht="15.75" x14ac:dyDescent="0.2">
      <c r="K29879" s="311">
        <v>1</v>
      </c>
      <c r="L29879" s="311"/>
    </row>
    <row r="29880" spans="11:12" ht="15.75" x14ac:dyDescent="0.2">
      <c r="K29880" s="311">
        <v>1</v>
      </c>
      <c r="L29880" s="311"/>
    </row>
    <row r="29881" spans="11:12" ht="15.75" x14ac:dyDescent="0.2">
      <c r="K29881" s="311">
        <v>1</v>
      </c>
      <c r="L29881" s="311"/>
    </row>
    <row r="29882" spans="11:12" ht="15.75" x14ac:dyDescent="0.2">
      <c r="K29882" s="311">
        <v>1</v>
      </c>
      <c r="L29882" s="311"/>
    </row>
    <row r="29883" spans="11:12" ht="15.75" x14ac:dyDescent="0.2">
      <c r="K29883" s="311">
        <v>1</v>
      </c>
      <c r="L29883" s="311"/>
    </row>
    <row r="29884" spans="11:12" ht="15.75" x14ac:dyDescent="0.2">
      <c r="K29884" s="311">
        <v>1</v>
      </c>
      <c r="L29884" s="311"/>
    </row>
    <row r="29885" spans="11:12" ht="15.75" x14ac:dyDescent="0.2">
      <c r="K29885" s="311">
        <v>1</v>
      </c>
      <c r="L29885" s="311"/>
    </row>
    <row r="29886" spans="11:12" ht="15.75" x14ac:dyDescent="0.2">
      <c r="K29886" s="311">
        <v>1</v>
      </c>
      <c r="L29886" s="311"/>
    </row>
    <row r="29887" spans="11:12" ht="15.75" x14ac:dyDescent="0.2">
      <c r="K29887" s="311">
        <v>1</v>
      </c>
      <c r="L29887" s="311"/>
    </row>
    <row r="29888" spans="11:12" ht="15.75" x14ac:dyDescent="0.2">
      <c r="K29888" s="311">
        <v>1</v>
      </c>
      <c r="L29888" s="311"/>
    </row>
    <row r="29889" spans="11:12" ht="15.75" x14ac:dyDescent="0.2">
      <c r="K29889" s="311">
        <v>1</v>
      </c>
      <c r="L29889" s="311"/>
    </row>
    <row r="29890" spans="11:12" ht="15.75" x14ac:dyDescent="0.2">
      <c r="K29890" s="311">
        <v>1</v>
      </c>
      <c r="L29890" s="311"/>
    </row>
    <row r="29891" spans="11:12" ht="15.75" x14ac:dyDescent="0.2">
      <c r="K29891" s="311">
        <v>1</v>
      </c>
      <c r="L29891" s="311"/>
    </row>
    <row r="29892" spans="11:12" ht="15.75" x14ac:dyDescent="0.2">
      <c r="K29892" s="311">
        <v>1</v>
      </c>
      <c r="L29892" s="311"/>
    </row>
    <row r="29893" spans="11:12" ht="15.75" x14ac:dyDescent="0.2">
      <c r="K29893" s="311">
        <v>1</v>
      </c>
      <c r="L29893" s="311"/>
    </row>
    <row r="29894" spans="11:12" ht="15.75" x14ac:dyDescent="0.2">
      <c r="K29894" s="311">
        <v>1</v>
      </c>
      <c r="L29894" s="311"/>
    </row>
    <row r="29895" spans="11:12" ht="15.75" x14ac:dyDescent="0.2">
      <c r="K29895" s="311">
        <v>1</v>
      </c>
      <c r="L29895" s="311"/>
    </row>
    <row r="29896" spans="11:12" ht="15.75" x14ac:dyDescent="0.2">
      <c r="K29896" s="311">
        <v>1</v>
      </c>
      <c r="L29896" s="311"/>
    </row>
    <row r="29897" spans="11:12" ht="15.75" x14ac:dyDescent="0.2">
      <c r="K29897" s="311">
        <v>1</v>
      </c>
      <c r="L29897" s="311"/>
    </row>
    <row r="29898" spans="11:12" ht="15.75" x14ac:dyDescent="0.2">
      <c r="K29898" s="311">
        <v>1</v>
      </c>
      <c r="L29898" s="311"/>
    </row>
    <row r="29899" spans="11:12" ht="15.75" x14ac:dyDescent="0.2">
      <c r="K29899" s="311">
        <v>1</v>
      </c>
      <c r="L29899" s="311"/>
    </row>
    <row r="29900" spans="11:12" ht="15.75" x14ac:dyDescent="0.2">
      <c r="K29900" s="311">
        <v>1</v>
      </c>
      <c r="L29900" s="311"/>
    </row>
    <row r="29901" spans="11:12" ht="15.75" x14ac:dyDescent="0.2">
      <c r="K29901" s="311">
        <v>1</v>
      </c>
      <c r="L29901" s="311"/>
    </row>
    <row r="29902" spans="11:12" ht="15.75" x14ac:dyDescent="0.2">
      <c r="K29902" s="311">
        <v>1</v>
      </c>
      <c r="L29902" s="311"/>
    </row>
    <row r="29903" spans="11:12" ht="15.75" x14ac:dyDescent="0.2">
      <c r="K29903" s="311">
        <v>1</v>
      </c>
      <c r="L29903" s="311"/>
    </row>
    <row r="29904" spans="11:12" ht="15.75" x14ac:dyDescent="0.2">
      <c r="K29904" s="311">
        <v>1</v>
      </c>
      <c r="L29904" s="311"/>
    </row>
    <row r="29905" spans="11:12" ht="15.75" x14ac:dyDescent="0.2">
      <c r="K29905" s="311">
        <v>1</v>
      </c>
      <c r="L29905" s="311"/>
    </row>
    <row r="29906" spans="11:12" ht="15.75" x14ac:dyDescent="0.2">
      <c r="K29906" s="311">
        <v>1</v>
      </c>
      <c r="L29906" s="311"/>
    </row>
    <row r="29907" spans="11:12" ht="15.75" x14ac:dyDescent="0.2">
      <c r="K29907" s="311">
        <v>1</v>
      </c>
      <c r="L29907" s="311"/>
    </row>
    <row r="29908" spans="11:12" ht="15.75" x14ac:dyDescent="0.2">
      <c r="K29908" s="311">
        <v>1</v>
      </c>
      <c r="L29908" s="311"/>
    </row>
    <row r="29909" spans="11:12" ht="15.75" x14ac:dyDescent="0.2">
      <c r="K29909" s="311">
        <v>1</v>
      </c>
      <c r="L29909" s="311"/>
    </row>
    <row r="29910" spans="11:12" ht="15.75" x14ac:dyDescent="0.2">
      <c r="K29910" s="311">
        <v>1</v>
      </c>
      <c r="L29910" s="311"/>
    </row>
    <row r="29911" spans="11:12" ht="15.75" x14ac:dyDescent="0.2">
      <c r="K29911" s="311">
        <v>1</v>
      </c>
      <c r="L29911" s="311"/>
    </row>
    <row r="29912" spans="11:12" ht="15.75" x14ac:dyDescent="0.2">
      <c r="K29912" s="311">
        <v>1</v>
      </c>
      <c r="L29912" s="311"/>
    </row>
    <row r="29913" spans="11:12" ht="15.75" x14ac:dyDescent="0.2">
      <c r="K29913" s="311">
        <v>1</v>
      </c>
      <c r="L29913" s="311"/>
    </row>
    <row r="29914" spans="11:12" ht="15.75" x14ac:dyDescent="0.2">
      <c r="K29914" s="311">
        <v>1</v>
      </c>
      <c r="L29914" s="311"/>
    </row>
    <row r="29915" spans="11:12" ht="15.75" x14ac:dyDescent="0.2">
      <c r="K29915" s="311">
        <v>1</v>
      </c>
      <c r="L29915" s="311"/>
    </row>
    <row r="29916" spans="11:12" ht="15.75" x14ac:dyDescent="0.2">
      <c r="K29916" s="311">
        <v>1</v>
      </c>
      <c r="L29916" s="311"/>
    </row>
    <row r="29917" spans="11:12" ht="15.75" x14ac:dyDescent="0.2">
      <c r="K29917" s="311">
        <v>1</v>
      </c>
      <c r="L29917" s="311"/>
    </row>
    <row r="29918" spans="11:12" ht="15.75" x14ac:dyDescent="0.2">
      <c r="K29918" s="311">
        <v>1</v>
      </c>
      <c r="L29918" s="311"/>
    </row>
    <row r="29919" spans="11:12" ht="15.75" x14ac:dyDescent="0.2">
      <c r="K29919" s="311">
        <v>1</v>
      </c>
      <c r="L29919" s="311"/>
    </row>
    <row r="29920" spans="11:12" ht="15.75" x14ac:dyDescent="0.2">
      <c r="K29920" s="311">
        <v>1</v>
      </c>
      <c r="L29920" s="311"/>
    </row>
    <row r="29921" spans="11:12" ht="15.75" x14ac:dyDescent="0.2">
      <c r="K29921" s="311">
        <v>1</v>
      </c>
      <c r="L29921" s="311"/>
    </row>
    <row r="29922" spans="11:12" ht="15.75" x14ac:dyDescent="0.2">
      <c r="K29922" s="311">
        <v>1</v>
      </c>
      <c r="L29922" s="311"/>
    </row>
    <row r="29923" spans="11:12" ht="15.75" x14ac:dyDescent="0.2">
      <c r="K29923" s="311">
        <v>1</v>
      </c>
      <c r="L29923" s="311"/>
    </row>
    <row r="29924" spans="11:12" ht="15.75" x14ac:dyDescent="0.2">
      <c r="K29924" s="311">
        <v>1</v>
      </c>
      <c r="L29924" s="311"/>
    </row>
    <row r="29925" spans="11:12" ht="15.75" x14ac:dyDescent="0.2">
      <c r="K29925" s="311">
        <v>1</v>
      </c>
      <c r="L29925" s="311"/>
    </row>
    <row r="29926" spans="11:12" ht="15.75" x14ac:dyDescent="0.2">
      <c r="K29926" s="311">
        <v>1</v>
      </c>
      <c r="L29926" s="311"/>
    </row>
    <row r="29927" spans="11:12" ht="15.75" x14ac:dyDescent="0.2">
      <c r="K29927" s="311">
        <v>1</v>
      </c>
      <c r="L29927" s="311"/>
    </row>
    <row r="29928" spans="11:12" ht="15.75" x14ac:dyDescent="0.2">
      <c r="K29928" s="311">
        <v>1</v>
      </c>
      <c r="L29928" s="311"/>
    </row>
    <row r="29929" spans="11:12" ht="15.75" x14ac:dyDescent="0.2">
      <c r="K29929" s="311">
        <v>1</v>
      </c>
      <c r="L29929" s="311"/>
    </row>
    <row r="29930" spans="11:12" ht="15.75" x14ac:dyDescent="0.2">
      <c r="K29930" s="311">
        <v>1</v>
      </c>
      <c r="L29930" s="311"/>
    </row>
    <row r="29931" spans="11:12" ht="15.75" x14ac:dyDescent="0.2">
      <c r="K29931" s="311">
        <v>1</v>
      </c>
      <c r="L29931" s="311"/>
    </row>
    <row r="29932" spans="11:12" ht="15.75" x14ac:dyDescent="0.2">
      <c r="K29932" s="311">
        <v>1</v>
      </c>
      <c r="L29932" s="311"/>
    </row>
    <row r="29933" spans="11:12" ht="15.75" x14ac:dyDescent="0.2">
      <c r="K29933" s="311">
        <v>1</v>
      </c>
      <c r="L29933" s="311"/>
    </row>
    <row r="29934" spans="11:12" ht="15.75" x14ac:dyDescent="0.2">
      <c r="K29934" s="311">
        <v>1</v>
      </c>
      <c r="L29934" s="311"/>
    </row>
    <row r="29935" spans="11:12" ht="15.75" x14ac:dyDescent="0.2">
      <c r="K29935" s="311">
        <v>1</v>
      </c>
      <c r="L29935" s="311"/>
    </row>
    <row r="29936" spans="11:12" ht="15.75" x14ac:dyDescent="0.2">
      <c r="K29936" s="311">
        <v>1</v>
      </c>
      <c r="L29936" s="311"/>
    </row>
    <row r="29937" spans="11:12" ht="15.75" x14ac:dyDescent="0.2">
      <c r="K29937" s="311">
        <v>1</v>
      </c>
      <c r="L29937" s="311"/>
    </row>
    <row r="29938" spans="11:12" ht="15.75" x14ac:dyDescent="0.2">
      <c r="K29938" s="311">
        <v>1</v>
      </c>
      <c r="L29938" s="311"/>
    </row>
    <row r="29939" spans="11:12" ht="15.75" x14ac:dyDescent="0.2">
      <c r="K29939" s="311">
        <v>1</v>
      </c>
      <c r="L29939" s="311"/>
    </row>
    <row r="29940" spans="11:12" ht="15.75" x14ac:dyDescent="0.2">
      <c r="K29940" s="311">
        <v>1</v>
      </c>
      <c r="L29940" s="311"/>
    </row>
    <row r="29941" spans="11:12" ht="15.75" x14ac:dyDescent="0.2">
      <c r="K29941" s="311">
        <v>1</v>
      </c>
      <c r="L29941" s="311"/>
    </row>
    <row r="29942" spans="11:12" ht="15.75" x14ac:dyDescent="0.2">
      <c r="K29942" s="311">
        <v>1</v>
      </c>
      <c r="L29942" s="311"/>
    </row>
    <row r="29943" spans="11:12" ht="15.75" x14ac:dyDescent="0.2">
      <c r="K29943" s="311">
        <v>1</v>
      </c>
      <c r="L29943" s="311"/>
    </row>
    <row r="29944" spans="11:12" ht="15.75" x14ac:dyDescent="0.2">
      <c r="K29944" s="311">
        <v>1</v>
      </c>
      <c r="L29944" s="311"/>
    </row>
    <row r="29945" spans="11:12" ht="15.75" x14ac:dyDescent="0.2">
      <c r="K29945" s="311">
        <v>1</v>
      </c>
      <c r="L29945" s="311"/>
    </row>
    <row r="29946" spans="11:12" ht="15.75" x14ac:dyDescent="0.2">
      <c r="K29946" s="311">
        <v>1</v>
      </c>
      <c r="L29946" s="311"/>
    </row>
    <row r="29947" spans="11:12" ht="15.75" x14ac:dyDescent="0.2">
      <c r="K29947" s="311">
        <v>1</v>
      </c>
      <c r="L29947" s="311"/>
    </row>
    <row r="29948" spans="11:12" ht="15.75" x14ac:dyDescent="0.2">
      <c r="K29948" s="311">
        <v>1</v>
      </c>
      <c r="L29948" s="311"/>
    </row>
    <row r="29949" spans="11:12" ht="15.75" x14ac:dyDescent="0.2">
      <c r="K29949" s="311">
        <v>1</v>
      </c>
      <c r="L29949" s="311"/>
    </row>
    <row r="29950" spans="11:12" ht="15.75" x14ac:dyDescent="0.2">
      <c r="K29950" s="311">
        <v>1</v>
      </c>
      <c r="L29950" s="311"/>
    </row>
    <row r="29951" spans="11:12" ht="15.75" x14ac:dyDescent="0.2">
      <c r="K29951" s="311">
        <v>1</v>
      </c>
      <c r="L29951" s="311"/>
    </row>
    <row r="29952" spans="11:12" ht="15.75" x14ac:dyDescent="0.2">
      <c r="K29952" s="311">
        <v>1</v>
      </c>
      <c r="L29952" s="311"/>
    </row>
    <row r="29953" spans="11:12" ht="15.75" x14ac:dyDescent="0.2">
      <c r="K29953" s="311">
        <v>1</v>
      </c>
      <c r="L29953" s="311"/>
    </row>
    <row r="29954" spans="11:12" ht="15.75" x14ac:dyDescent="0.2">
      <c r="K29954" s="311">
        <v>1</v>
      </c>
      <c r="L29954" s="311"/>
    </row>
    <row r="29955" spans="11:12" ht="15.75" x14ac:dyDescent="0.2">
      <c r="K29955" s="311">
        <v>1</v>
      </c>
      <c r="L29955" s="311"/>
    </row>
    <row r="29956" spans="11:12" ht="15.75" x14ac:dyDescent="0.2">
      <c r="K29956" s="311">
        <v>1</v>
      </c>
      <c r="L29956" s="311"/>
    </row>
    <row r="29957" spans="11:12" ht="15.75" x14ac:dyDescent="0.2">
      <c r="K29957" s="311">
        <v>1</v>
      </c>
      <c r="L29957" s="311"/>
    </row>
    <row r="29958" spans="11:12" ht="15.75" x14ac:dyDescent="0.2">
      <c r="K29958" s="311">
        <v>1</v>
      </c>
      <c r="L29958" s="311"/>
    </row>
    <row r="29959" spans="11:12" ht="15.75" x14ac:dyDescent="0.2">
      <c r="K29959" s="311">
        <v>1</v>
      </c>
      <c r="L29959" s="311"/>
    </row>
    <row r="29960" spans="11:12" ht="15.75" x14ac:dyDescent="0.2">
      <c r="K29960" s="311">
        <v>1</v>
      </c>
      <c r="L29960" s="311"/>
    </row>
    <row r="29961" spans="11:12" ht="15.75" x14ac:dyDescent="0.2">
      <c r="K29961" s="311">
        <v>1</v>
      </c>
      <c r="L29961" s="311"/>
    </row>
    <row r="29962" spans="11:12" ht="15.75" x14ac:dyDescent="0.2">
      <c r="K29962" s="311">
        <v>1</v>
      </c>
      <c r="L29962" s="311"/>
    </row>
    <row r="29963" spans="11:12" ht="15.75" x14ac:dyDescent="0.2">
      <c r="K29963" s="311">
        <v>1</v>
      </c>
      <c r="L29963" s="311"/>
    </row>
    <row r="29964" spans="11:12" ht="15.75" x14ac:dyDescent="0.2">
      <c r="K29964" s="311">
        <v>1</v>
      </c>
      <c r="L29964" s="311"/>
    </row>
    <row r="29965" spans="11:12" ht="15.75" x14ac:dyDescent="0.2">
      <c r="K29965" s="311">
        <v>1</v>
      </c>
      <c r="L29965" s="311"/>
    </row>
    <row r="29966" spans="11:12" ht="15.75" x14ac:dyDescent="0.2">
      <c r="K29966" s="311">
        <v>1</v>
      </c>
      <c r="L29966" s="311"/>
    </row>
    <row r="29967" spans="11:12" ht="15.75" x14ac:dyDescent="0.2">
      <c r="K29967" s="311">
        <v>1</v>
      </c>
      <c r="L29967" s="311"/>
    </row>
    <row r="29968" spans="11:12" ht="15.75" x14ac:dyDescent="0.2">
      <c r="K29968" s="311">
        <v>1</v>
      </c>
      <c r="L29968" s="311"/>
    </row>
    <row r="29969" spans="11:12" ht="15.75" x14ac:dyDescent="0.2">
      <c r="K29969" s="311">
        <v>1</v>
      </c>
      <c r="L29969" s="311"/>
    </row>
    <row r="29970" spans="11:12" ht="15.75" x14ac:dyDescent="0.2">
      <c r="K29970" s="311">
        <v>1</v>
      </c>
      <c r="L29970" s="311"/>
    </row>
    <row r="29971" spans="11:12" ht="15.75" x14ac:dyDescent="0.2">
      <c r="K29971" s="311">
        <v>1</v>
      </c>
      <c r="L29971" s="311"/>
    </row>
    <row r="29972" spans="11:12" ht="15.75" x14ac:dyDescent="0.2">
      <c r="K29972" s="311">
        <v>1</v>
      </c>
      <c r="L29972" s="311"/>
    </row>
    <row r="29973" spans="11:12" ht="15.75" x14ac:dyDescent="0.2">
      <c r="K29973" s="311">
        <v>1</v>
      </c>
      <c r="L29973" s="311"/>
    </row>
    <row r="29974" spans="11:12" ht="15.75" x14ac:dyDescent="0.2">
      <c r="K29974" s="311">
        <v>1</v>
      </c>
      <c r="L29974" s="311"/>
    </row>
    <row r="29975" spans="11:12" ht="15.75" x14ac:dyDescent="0.2">
      <c r="K29975" s="311">
        <v>1</v>
      </c>
      <c r="L29975" s="311"/>
    </row>
    <row r="29976" spans="11:12" ht="15.75" x14ac:dyDescent="0.2">
      <c r="K29976" s="311">
        <v>1</v>
      </c>
      <c r="L29976" s="311"/>
    </row>
    <row r="29977" spans="11:12" ht="15.75" x14ac:dyDescent="0.2">
      <c r="K29977" s="311">
        <v>1</v>
      </c>
      <c r="L29977" s="311"/>
    </row>
    <row r="29978" spans="11:12" ht="15.75" x14ac:dyDescent="0.2">
      <c r="K29978" s="311">
        <v>1</v>
      </c>
      <c r="L29978" s="311"/>
    </row>
    <row r="29979" spans="11:12" ht="15.75" x14ac:dyDescent="0.2">
      <c r="K29979" s="311">
        <v>1</v>
      </c>
      <c r="L29979" s="311"/>
    </row>
    <row r="29980" spans="11:12" ht="15.75" x14ac:dyDescent="0.2">
      <c r="K29980" s="311">
        <v>1</v>
      </c>
      <c r="L29980" s="311"/>
    </row>
    <row r="29981" spans="11:12" ht="15.75" x14ac:dyDescent="0.2">
      <c r="K29981" s="311">
        <v>1</v>
      </c>
      <c r="L29981" s="311"/>
    </row>
    <row r="29982" spans="11:12" ht="15.75" x14ac:dyDescent="0.2">
      <c r="K29982" s="311">
        <v>1</v>
      </c>
      <c r="L29982" s="311"/>
    </row>
    <row r="29983" spans="11:12" ht="15.75" x14ac:dyDescent="0.2">
      <c r="K29983" s="311">
        <v>1</v>
      </c>
      <c r="L29983" s="311"/>
    </row>
    <row r="29984" spans="11:12" ht="15.75" x14ac:dyDescent="0.2">
      <c r="K29984" s="311">
        <v>1</v>
      </c>
      <c r="L29984" s="311"/>
    </row>
    <row r="29985" spans="11:12" ht="15.75" x14ac:dyDescent="0.2">
      <c r="K29985" s="311">
        <v>1</v>
      </c>
      <c r="L29985" s="311"/>
    </row>
    <row r="29986" spans="11:12" ht="15.75" x14ac:dyDescent="0.2">
      <c r="K29986" s="311">
        <v>1</v>
      </c>
      <c r="L29986" s="311"/>
    </row>
    <row r="29987" spans="11:12" ht="15.75" x14ac:dyDescent="0.2">
      <c r="K29987" s="311">
        <v>1</v>
      </c>
      <c r="L29987" s="311"/>
    </row>
    <row r="29988" spans="11:12" ht="15.75" x14ac:dyDescent="0.2">
      <c r="K29988" s="311">
        <v>1</v>
      </c>
      <c r="L29988" s="311"/>
    </row>
    <row r="29989" spans="11:12" ht="15.75" x14ac:dyDescent="0.2">
      <c r="K29989" s="311">
        <v>1</v>
      </c>
      <c r="L29989" s="311"/>
    </row>
    <row r="29990" spans="11:12" ht="15.75" x14ac:dyDescent="0.2">
      <c r="K29990" s="311">
        <v>1</v>
      </c>
      <c r="L29990" s="311"/>
    </row>
    <row r="29991" spans="11:12" ht="15.75" x14ac:dyDescent="0.2">
      <c r="K29991" s="311">
        <v>1</v>
      </c>
      <c r="L29991" s="311"/>
    </row>
    <row r="29992" spans="11:12" ht="15.75" x14ac:dyDescent="0.2">
      <c r="K29992" s="311">
        <v>1</v>
      </c>
      <c r="L29992" s="311"/>
    </row>
    <row r="29993" spans="11:12" ht="15.75" x14ac:dyDescent="0.2">
      <c r="K29993" s="311">
        <v>1</v>
      </c>
      <c r="L29993" s="311"/>
    </row>
    <row r="29994" spans="11:12" ht="15.75" x14ac:dyDescent="0.2">
      <c r="K29994" s="311">
        <v>1</v>
      </c>
      <c r="L29994" s="311"/>
    </row>
    <row r="29995" spans="11:12" ht="15.75" x14ac:dyDescent="0.2">
      <c r="K29995" s="311">
        <v>1</v>
      </c>
      <c r="L29995" s="311"/>
    </row>
    <row r="29996" spans="11:12" ht="15.75" x14ac:dyDescent="0.2">
      <c r="K29996" s="311">
        <v>1</v>
      </c>
      <c r="L29996" s="311"/>
    </row>
    <row r="29997" spans="11:12" ht="15.75" x14ac:dyDescent="0.2">
      <c r="K29997" s="311">
        <v>1</v>
      </c>
      <c r="L29997" s="311"/>
    </row>
    <row r="29998" spans="11:12" ht="15.75" x14ac:dyDescent="0.2">
      <c r="K29998" s="311">
        <v>1</v>
      </c>
      <c r="L29998" s="311"/>
    </row>
    <row r="29999" spans="11:12" ht="15.75" x14ac:dyDescent="0.2">
      <c r="K29999" s="311">
        <v>1</v>
      </c>
      <c r="L29999" s="311"/>
    </row>
    <row r="30000" spans="11:12" ht="15.75" x14ac:dyDescent="0.2">
      <c r="K30000" s="311">
        <v>1</v>
      </c>
      <c r="L30000" s="311"/>
    </row>
    <row r="30001" spans="11:12" ht="15.75" x14ac:dyDescent="0.2">
      <c r="K30001" s="311">
        <v>1</v>
      </c>
      <c r="L30001" s="311"/>
    </row>
    <row r="30002" spans="11:12" ht="15.75" x14ac:dyDescent="0.2">
      <c r="K30002" s="311">
        <v>1</v>
      </c>
      <c r="L30002" s="311"/>
    </row>
    <row r="30003" spans="11:12" ht="15.75" x14ac:dyDescent="0.2">
      <c r="K30003" s="311">
        <v>1</v>
      </c>
      <c r="L30003" s="311"/>
    </row>
    <row r="30004" spans="11:12" ht="15.75" x14ac:dyDescent="0.2">
      <c r="K30004" s="311">
        <v>1</v>
      </c>
      <c r="L30004" s="311"/>
    </row>
    <row r="30005" spans="11:12" ht="15.75" x14ac:dyDescent="0.2">
      <c r="K30005" s="311">
        <v>1</v>
      </c>
      <c r="L30005" s="311"/>
    </row>
    <row r="30006" spans="11:12" ht="15.75" x14ac:dyDescent="0.2">
      <c r="K30006" s="311">
        <v>1</v>
      </c>
      <c r="L30006" s="311"/>
    </row>
    <row r="30007" spans="11:12" ht="15.75" x14ac:dyDescent="0.2">
      <c r="K30007" s="311">
        <v>1</v>
      </c>
      <c r="L30007" s="311"/>
    </row>
    <row r="30008" spans="11:12" ht="15.75" x14ac:dyDescent="0.2">
      <c r="K30008" s="311">
        <v>1</v>
      </c>
      <c r="L30008" s="311"/>
    </row>
    <row r="30009" spans="11:12" ht="15.75" x14ac:dyDescent="0.2">
      <c r="K30009" s="311">
        <v>1</v>
      </c>
      <c r="L30009" s="311"/>
    </row>
    <row r="30010" spans="11:12" ht="15.75" x14ac:dyDescent="0.2">
      <c r="K30010" s="311">
        <v>1</v>
      </c>
      <c r="L30010" s="311"/>
    </row>
    <row r="30011" spans="11:12" ht="15.75" x14ac:dyDescent="0.2">
      <c r="K30011" s="311">
        <v>1</v>
      </c>
      <c r="L30011" s="311"/>
    </row>
    <row r="30012" spans="11:12" ht="15.75" x14ac:dyDescent="0.2">
      <c r="K30012" s="311">
        <v>1</v>
      </c>
      <c r="L30012" s="311"/>
    </row>
    <row r="30013" spans="11:12" ht="15.75" x14ac:dyDescent="0.2">
      <c r="K30013" s="311">
        <v>1</v>
      </c>
      <c r="L30013" s="311"/>
    </row>
    <row r="30014" spans="11:12" ht="15.75" x14ac:dyDescent="0.2">
      <c r="K30014" s="311">
        <v>1</v>
      </c>
      <c r="L30014" s="311"/>
    </row>
    <row r="30015" spans="11:12" ht="15.75" x14ac:dyDescent="0.2">
      <c r="K30015" s="311">
        <v>1</v>
      </c>
      <c r="L30015" s="311"/>
    </row>
    <row r="30016" spans="11:12" ht="15.75" x14ac:dyDescent="0.2">
      <c r="K30016" s="311">
        <v>1</v>
      </c>
      <c r="L30016" s="311"/>
    </row>
    <row r="30017" spans="11:12" ht="15.75" x14ac:dyDescent="0.2">
      <c r="K30017" s="311">
        <v>1</v>
      </c>
      <c r="L30017" s="311"/>
    </row>
    <row r="30018" spans="11:12" ht="15.75" x14ac:dyDescent="0.2">
      <c r="K30018" s="311">
        <v>1</v>
      </c>
      <c r="L30018" s="311"/>
    </row>
    <row r="30019" spans="11:12" ht="15.75" x14ac:dyDescent="0.2">
      <c r="K30019" s="311">
        <v>1</v>
      </c>
      <c r="L30019" s="311"/>
    </row>
    <row r="30020" spans="11:12" ht="15.75" x14ac:dyDescent="0.2">
      <c r="K30020" s="311">
        <v>1</v>
      </c>
      <c r="L30020" s="311"/>
    </row>
    <row r="30021" spans="11:12" ht="15.75" x14ac:dyDescent="0.2">
      <c r="K30021" s="311">
        <v>1</v>
      </c>
      <c r="L30021" s="311"/>
    </row>
    <row r="30022" spans="11:12" ht="15.75" x14ac:dyDescent="0.2">
      <c r="K30022" s="311">
        <v>1</v>
      </c>
      <c r="L30022" s="311"/>
    </row>
    <row r="30023" spans="11:12" ht="15.75" x14ac:dyDescent="0.2">
      <c r="K30023" s="311">
        <v>1</v>
      </c>
      <c r="L30023" s="311"/>
    </row>
    <row r="30024" spans="11:12" ht="15.75" x14ac:dyDescent="0.2">
      <c r="K30024" s="311">
        <v>1</v>
      </c>
      <c r="L30024" s="311"/>
    </row>
    <row r="30025" spans="11:12" ht="15.75" x14ac:dyDescent="0.2">
      <c r="K30025" s="311">
        <v>1</v>
      </c>
      <c r="L30025" s="311"/>
    </row>
    <row r="30026" spans="11:12" ht="15.75" x14ac:dyDescent="0.2">
      <c r="K30026" s="311">
        <v>1</v>
      </c>
      <c r="L30026" s="311"/>
    </row>
    <row r="30027" spans="11:12" ht="15.75" x14ac:dyDescent="0.2">
      <c r="K30027" s="311">
        <v>1</v>
      </c>
      <c r="L30027" s="311"/>
    </row>
    <row r="30028" spans="11:12" ht="15.75" x14ac:dyDescent="0.2">
      <c r="K30028" s="311">
        <v>1</v>
      </c>
      <c r="L30028" s="311"/>
    </row>
    <row r="30029" spans="11:12" ht="15.75" x14ac:dyDescent="0.2">
      <c r="K30029" s="311">
        <v>1</v>
      </c>
      <c r="L30029" s="311"/>
    </row>
    <row r="30030" spans="11:12" ht="15.75" x14ac:dyDescent="0.2">
      <c r="K30030" s="311">
        <v>1</v>
      </c>
      <c r="L30030" s="311"/>
    </row>
    <row r="30031" spans="11:12" ht="15.75" x14ac:dyDescent="0.2">
      <c r="K30031" s="311">
        <v>1</v>
      </c>
      <c r="L30031" s="311"/>
    </row>
    <row r="30032" spans="11:12" ht="15.75" x14ac:dyDescent="0.2">
      <c r="K30032" s="311">
        <v>1</v>
      </c>
      <c r="L30032" s="311"/>
    </row>
    <row r="30033" spans="11:12" ht="15.75" x14ac:dyDescent="0.2">
      <c r="K30033" s="311">
        <v>1</v>
      </c>
      <c r="L30033" s="311"/>
    </row>
    <row r="30034" spans="11:12" ht="15.75" x14ac:dyDescent="0.2">
      <c r="K30034" s="311">
        <v>1</v>
      </c>
      <c r="L30034" s="311"/>
    </row>
    <row r="30035" spans="11:12" ht="15.75" x14ac:dyDescent="0.2">
      <c r="K30035" s="311">
        <v>1</v>
      </c>
      <c r="L30035" s="311"/>
    </row>
    <row r="30036" spans="11:12" ht="15.75" x14ac:dyDescent="0.2">
      <c r="K30036" s="311">
        <v>1</v>
      </c>
      <c r="L30036" s="311"/>
    </row>
    <row r="30037" spans="11:12" ht="15.75" x14ac:dyDescent="0.2">
      <c r="K30037" s="311">
        <v>1</v>
      </c>
      <c r="L30037" s="311"/>
    </row>
    <row r="30038" spans="11:12" ht="15.75" x14ac:dyDescent="0.2">
      <c r="K30038" s="311">
        <v>1</v>
      </c>
      <c r="L30038" s="311"/>
    </row>
    <row r="30039" spans="11:12" ht="15.75" x14ac:dyDescent="0.2">
      <c r="K30039" s="311">
        <v>1</v>
      </c>
      <c r="L30039" s="311"/>
    </row>
    <row r="30040" spans="11:12" ht="15.75" x14ac:dyDescent="0.2">
      <c r="K30040" s="311">
        <v>1</v>
      </c>
      <c r="L30040" s="311"/>
    </row>
    <row r="30041" spans="11:12" ht="15.75" x14ac:dyDescent="0.2">
      <c r="K30041" s="311">
        <v>1</v>
      </c>
      <c r="L30041" s="311"/>
    </row>
    <row r="30042" spans="11:12" ht="15.75" x14ac:dyDescent="0.2">
      <c r="K30042" s="311">
        <v>1</v>
      </c>
      <c r="L30042" s="311"/>
    </row>
    <row r="30043" spans="11:12" ht="15.75" x14ac:dyDescent="0.2">
      <c r="K30043" s="311">
        <v>1</v>
      </c>
      <c r="L30043" s="311"/>
    </row>
    <row r="30044" spans="11:12" ht="15.75" x14ac:dyDescent="0.2">
      <c r="K30044" s="311">
        <v>1</v>
      </c>
      <c r="L30044" s="311"/>
    </row>
    <row r="30045" spans="11:12" ht="15.75" x14ac:dyDescent="0.2">
      <c r="K30045" s="311">
        <v>1</v>
      </c>
      <c r="L30045" s="311"/>
    </row>
    <row r="30046" spans="11:12" ht="15.75" x14ac:dyDescent="0.2">
      <c r="K30046" s="311">
        <v>1</v>
      </c>
      <c r="L30046" s="311"/>
    </row>
    <row r="30047" spans="11:12" ht="15.75" x14ac:dyDescent="0.2">
      <c r="K30047" s="311">
        <v>1</v>
      </c>
      <c r="L30047" s="311"/>
    </row>
    <row r="30048" spans="11:12" ht="15.75" x14ac:dyDescent="0.2">
      <c r="K30048" s="311">
        <v>1</v>
      </c>
      <c r="L30048" s="311"/>
    </row>
    <row r="30049" spans="11:12" ht="15.75" x14ac:dyDescent="0.2">
      <c r="K30049" s="311">
        <v>1</v>
      </c>
      <c r="L30049" s="311"/>
    </row>
    <row r="30050" spans="11:12" ht="15.75" x14ac:dyDescent="0.2">
      <c r="K30050" s="311">
        <v>1</v>
      </c>
      <c r="L30050" s="311"/>
    </row>
    <row r="30051" spans="11:12" ht="15.75" x14ac:dyDescent="0.2">
      <c r="K30051" s="311">
        <v>1</v>
      </c>
      <c r="L30051" s="311"/>
    </row>
    <row r="30052" spans="11:12" ht="15.75" x14ac:dyDescent="0.2">
      <c r="K30052" s="311">
        <v>1</v>
      </c>
      <c r="L30052" s="311"/>
    </row>
    <row r="30053" spans="11:12" ht="15.75" x14ac:dyDescent="0.2">
      <c r="K30053" s="311">
        <v>1</v>
      </c>
      <c r="L30053" s="311"/>
    </row>
    <row r="30054" spans="11:12" ht="15.75" x14ac:dyDescent="0.2">
      <c r="K30054" s="311">
        <v>1</v>
      </c>
      <c r="L30054" s="311"/>
    </row>
    <row r="30055" spans="11:12" ht="15.75" x14ac:dyDescent="0.2">
      <c r="K30055" s="311">
        <v>1</v>
      </c>
      <c r="L30055" s="311"/>
    </row>
    <row r="30056" spans="11:12" ht="15.75" x14ac:dyDescent="0.2">
      <c r="K30056" s="311">
        <v>1</v>
      </c>
      <c r="L30056" s="311"/>
    </row>
    <row r="30057" spans="11:12" ht="15.75" x14ac:dyDescent="0.2">
      <c r="K30057" s="311">
        <v>1</v>
      </c>
      <c r="L30057" s="311"/>
    </row>
    <row r="30058" spans="11:12" ht="15.75" x14ac:dyDescent="0.2">
      <c r="K30058" s="311">
        <v>1</v>
      </c>
      <c r="L30058" s="311"/>
    </row>
    <row r="30059" spans="11:12" ht="15.75" x14ac:dyDescent="0.2">
      <c r="K30059" s="311">
        <v>1</v>
      </c>
      <c r="L30059" s="311"/>
    </row>
    <row r="30060" spans="11:12" ht="15.75" x14ac:dyDescent="0.2">
      <c r="K30060" s="311">
        <v>1</v>
      </c>
      <c r="L30060" s="311"/>
    </row>
    <row r="30061" spans="11:12" ht="15.75" x14ac:dyDescent="0.2">
      <c r="K30061" s="311">
        <v>1</v>
      </c>
      <c r="L30061" s="311"/>
    </row>
    <row r="30062" spans="11:12" ht="15.75" x14ac:dyDescent="0.2">
      <c r="K30062" s="311">
        <v>1</v>
      </c>
      <c r="L30062" s="311"/>
    </row>
    <row r="30063" spans="11:12" ht="15.75" x14ac:dyDescent="0.2">
      <c r="K30063" s="311">
        <v>1</v>
      </c>
      <c r="L30063" s="311"/>
    </row>
    <row r="30064" spans="11:12" ht="15.75" x14ac:dyDescent="0.2">
      <c r="K30064" s="311">
        <v>1</v>
      </c>
      <c r="L30064" s="311"/>
    </row>
    <row r="30065" spans="11:12" ht="15.75" x14ac:dyDescent="0.2">
      <c r="K30065" s="311">
        <v>1</v>
      </c>
      <c r="L30065" s="311"/>
    </row>
    <row r="30066" spans="11:12" ht="15.75" x14ac:dyDescent="0.2">
      <c r="K30066" s="311">
        <v>1</v>
      </c>
      <c r="L30066" s="311"/>
    </row>
    <row r="30067" spans="11:12" ht="15.75" x14ac:dyDescent="0.2">
      <c r="K30067" s="311">
        <v>1</v>
      </c>
      <c r="L30067" s="311"/>
    </row>
    <row r="30068" spans="11:12" ht="15.75" x14ac:dyDescent="0.2">
      <c r="K30068" s="311">
        <v>1</v>
      </c>
      <c r="L30068" s="311"/>
    </row>
    <row r="30069" spans="11:12" ht="15.75" x14ac:dyDescent="0.2">
      <c r="K30069" s="311">
        <v>1</v>
      </c>
      <c r="L30069" s="311"/>
    </row>
    <row r="30070" spans="11:12" ht="15.75" x14ac:dyDescent="0.2">
      <c r="K30070" s="311">
        <v>1</v>
      </c>
      <c r="L30070" s="311"/>
    </row>
    <row r="30071" spans="11:12" ht="15.75" x14ac:dyDescent="0.2">
      <c r="K30071" s="311">
        <v>1</v>
      </c>
      <c r="L30071" s="311"/>
    </row>
    <row r="30072" spans="11:12" ht="15.75" x14ac:dyDescent="0.2">
      <c r="K30072" s="311">
        <v>1</v>
      </c>
      <c r="L30072" s="311"/>
    </row>
    <row r="30073" spans="11:12" ht="15.75" x14ac:dyDescent="0.2">
      <c r="K30073" s="311">
        <v>1</v>
      </c>
      <c r="L30073" s="311"/>
    </row>
    <row r="30074" spans="11:12" ht="15.75" x14ac:dyDescent="0.2">
      <c r="K30074" s="311">
        <v>1</v>
      </c>
      <c r="L30074" s="311"/>
    </row>
    <row r="30075" spans="11:12" ht="15.75" x14ac:dyDescent="0.2">
      <c r="K30075" s="311">
        <v>1</v>
      </c>
      <c r="L30075" s="311"/>
    </row>
    <row r="30076" spans="11:12" ht="15.75" x14ac:dyDescent="0.2">
      <c r="K30076" s="311">
        <v>1</v>
      </c>
      <c r="L30076" s="311"/>
    </row>
    <row r="30077" spans="11:12" ht="15.75" x14ac:dyDescent="0.2">
      <c r="K30077" s="311">
        <v>1</v>
      </c>
      <c r="L30077" s="311"/>
    </row>
    <row r="30078" spans="11:12" ht="15.75" x14ac:dyDescent="0.2">
      <c r="K30078" s="311">
        <v>1</v>
      </c>
      <c r="L30078" s="311"/>
    </row>
    <row r="30079" spans="11:12" ht="15.75" x14ac:dyDescent="0.2">
      <c r="K30079" s="311">
        <v>1</v>
      </c>
      <c r="L30079" s="311"/>
    </row>
    <row r="30080" spans="11:12" ht="15.75" x14ac:dyDescent="0.2">
      <c r="K30080" s="311">
        <v>1</v>
      </c>
      <c r="L30080" s="311"/>
    </row>
    <row r="30081" spans="11:12" ht="15.75" x14ac:dyDescent="0.2">
      <c r="K30081" s="311">
        <v>1</v>
      </c>
      <c r="L30081" s="311"/>
    </row>
    <row r="30082" spans="11:12" ht="15.75" x14ac:dyDescent="0.2">
      <c r="K30082" s="311">
        <v>1</v>
      </c>
      <c r="L30082" s="311"/>
    </row>
    <row r="30083" spans="11:12" ht="15.75" x14ac:dyDescent="0.2">
      <c r="K30083" s="311">
        <v>1</v>
      </c>
      <c r="L30083" s="311"/>
    </row>
    <row r="30084" spans="11:12" ht="15.75" x14ac:dyDescent="0.2">
      <c r="K30084" s="311">
        <v>1</v>
      </c>
      <c r="L30084" s="311"/>
    </row>
    <row r="30085" spans="11:12" ht="15.75" x14ac:dyDescent="0.2">
      <c r="K30085" s="311">
        <v>1</v>
      </c>
      <c r="L30085" s="311"/>
    </row>
    <row r="30086" spans="11:12" ht="15.75" x14ac:dyDescent="0.2">
      <c r="K30086" s="311">
        <v>1</v>
      </c>
      <c r="L30086" s="311"/>
    </row>
    <row r="30087" spans="11:12" ht="15.75" x14ac:dyDescent="0.2">
      <c r="K30087" s="311">
        <v>1</v>
      </c>
      <c r="L30087" s="311"/>
    </row>
    <row r="30088" spans="11:12" ht="15.75" x14ac:dyDescent="0.2">
      <c r="K30088" s="311">
        <v>1</v>
      </c>
      <c r="L30088" s="311"/>
    </row>
    <row r="30089" spans="11:12" ht="15.75" x14ac:dyDescent="0.2">
      <c r="K30089" s="311">
        <v>1</v>
      </c>
      <c r="L30089" s="311"/>
    </row>
    <row r="30090" spans="11:12" ht="15.75" x14ac:dyDescent="0.2">
      <c r="K30090" s="311">
        <v>1</v>
      </c>
      <c r="L30090" s="311"/>
    </row>
    <row r="30091" spans="11:12" ht="15.75" x14ac:dyDescent="0.2">
      <c r="K30091" s="311">
        <v>1</v>
      </c>
      <c r="L30091" s="311"/>
    </row>
    <row r="30092" spans="11:12" ht="15.75" x14ac:dyDescent="0.2">
      <c r="K30092" s="311">
        <v>1</v>
      </c>
      <c r="L30092" s="311"/>
    </row>
    <row r="30093" spans="11:12" ht="15.75" x14ac:dyDescent="0.2">
      <c r="K30093" s="311">
        <v>1</v>
      </c>
      <c r="L30093" s="311"/>
    </row>
    <row r="30094" spans="11:12" ht="15.75" x14ac:dyDescent="0.2">
      <c r="K30094" s="311">
        <v>1</v>
      </c>
      <c r="L30094" s="311"/>
    </row>
    <row r="30095" spans="11:12" ht="15.75" x14ac:dyDescent="0.2">
      <c r="K30095" s="311">
        <v>1</v>
      </c>
      <c r="L30095" s="311"/>
    </row>
    <row r="30096" spans="11:12" ht="15.75" x14ac:dyDescent="0.2">
      <c r="K30096" s="311">
        <v>1</v>
      </c>
      <c r="L30096" s="311"/>
    </row>
    <row r="30097" spans="11:12" ht="15.75" x14ac:dyDescent="0.2">
      <c r="K30097" s="311">
        <v>1</v>
      </c>
      <c r="L30097" s="311"/>
    </row>
    <row r="30098" spans="11:12" ht="15.75" x14ac:dyDescent="0.2">
      <c r="K30098" s="311">
        <v>1</v>
      </c>
      <c r="L30098" s="311"/>
    </row>
    <row r="30099" spans="11:12" ht="15.75" x14ac:dyDescent="0.2">
      <c r="K30099" s="311">
        <v>1</v>
      </c>
      <c r="L30099" s="311"/>
    </row>
    <row r="30100" spans="11:12" ht="15.75" x14ac:dyDescent="0.2">
      <c r="K30100" s="311">
        <v>1</v>
      </c>
      <c r="L30100" s="311"/>
    </row>
    <row r="30101" spans="11:12" ht="15.75" x14ac:dyDescent="0.2">
      <c r="K30101" s="311">
        <v>1</v>
      </c>
      <c r="L30101" s="311"/>
    </row>
    <row r="30102" spans="11:12" ht="15.75" x14ac:dyDescent="0.2">
      <c r="K30102" s="311">
        <v>1</v>
      </c>
      <c r="L30102" s="311"/>
    </row>
    <row r="30103" spans="11:12" ht="15.75" x14ac:dyDescent="0.2">
      <c r="K30103" s="311">
        <v>1</v>
      </c>
      <c r="L30103" s="311"/>
    </row>
    <row r="30104" spans="11:12" ht="15.75" x14ac:dyDescent="0.2">
      <c r="K30104" s="311">
        <v>1</v>
      </c>
      <c r="L30104" s="311"/>
    </row>
    <row r="30105" spans="11:12" ht="15.75" x14ac:dyDescent="0.2">
      <c r="K30105" s="311">
        <v>1</v>
      </c>
      <c r="L30105" s="311"/>
    </row>
    <row r="30106" spans="11:12" ht="15.75" x14ac:dyDescent="0.2">
      <c r="K30106" s="311">
        <v>1</v>
      </c>
      <c r="L30106" s="311"/>
    </row>
    <row r="30107" spans="11:12" ht="15.75" x14ac:dyDescent="0.2">
      <c r="K30107" s="311">
        <v>1</v>
      </c>
      <c r="L30107" s="311"/>
    </row>
    <row r="30108" spans="11:12" ht="15.75" x14ac:dyDescent="0.2">
      <c r="K30108" s="311">
        <v>1</v>
      </c>
      <c r="L30108" s="311"/>
    </row>
    <row r="30109" spans="11:12" ht="15.75" x14ac:dyDescent="0.2">
      <c r="K30109" s="311">
        <v>1</v>
      </c>
      <c r="L30109" s="311"/>
    </row>
    <row r="30110" spans="11:12" ht="15.75" x14ac:dyDescent="0.2">
      <c r="K30110" s="311">
        <v>1</v>
      </c>
      <c r="L30110" s="311"/>
    </row>
    <row r="30111" spans="11:12" ht="15.75" x14ac:dyDescent="0.2">
      <c r="K30111" s="311">
        <v>1</v>
      </c>
      <c r="L30111" s="311"/>
    </row>
    <row r="30112" spans="11:12" ht="15.75" x14ac:dyDescent="0.2">
      <c r="K30112" s="311">
        <v>1</v>
      </c>
      <c r="L30112" s="311"/>
    </row>
    <row r="30113" spans="11:12" ht="15.75" x14ac:dyDescent="0.2">
      <c r="K30113" s="311">
        <v>1</v>
      </c>
      <c r="L30113" s="311"/>
    </row>
    <row r="30114" spans="11:12" ht="15.75" x14ac:dyDescent="0.2">
      <c r="K30114" s="311">
        <v>1</v>
      </c>
      <c r="L30114" s="311"/>
    </row>
    <row r="30115" spans="11:12" ht="15.75" x14ac:dyDescent="0.2">
      <c r="K30115" s="311">
        <v>1</v>
      </c>
      <c r="L30115" s="311"/>
    </row>
    <row r="30116" spans="11:12" ht="15.75" x14ac:dyDescent="0.2">
      <c r="K30116" s="311">
        <v>1</v>
      </c>
      <c r="L30116" s="311"/>
    </row>
    <row r="30117" spans="11:12" ht="15.75" x14ac:dyDescent="0.2">
      <c r="K30117" s="311">
        <v>1</v>
      </c>
      <c r="L30117" s="311"/>
    </row>
    <row r="30118" spans="11:12" ht="15.75" x14ac:dyDescent="0.2">
      <c r="K30118" s="311">
        <v>1</v>
      </c>
      <c r="L30118" s="311"/>
    </row>
    <row r="30119" spans="11:12" ht="15.75" x14ac:dyDescent="0.2">
      <c r="K30119" s="311">
        <v>1</v>
      </c>
      <c r="L30119" s="311"/>
    </row>
    <row r="30120" spans="11:12" ht="15.75" x14ac:dyDescent="0.2">
      <c r="K30120" s="311">
        <v>1</v>
      </c>
      <c r="L30120" s="311"/>
    </row>
    <row r="30121" spans="11:12" ht="15.75" x14ac:dyDescent="0.2">
      <c r="K30121" s="311">
        <v>1</v>
      </c>
      <c r="L30121" s="311"/>
    </row>
    <row r="30122" spans="11:12" ht="15.75" x14ac:dyDescent="0.2">
      <c r="K30122" s="311">
        <v>1</v>
      </c>
      <c r="L30122" s="311"/>
    </row>
    <row r="30123" spans="11:12" ht="15.75" x14ac:dyDescent="0.2">
      <c r="K30123" s="311">
        <v>1</v>
      </c>
      <c r="L30123" s="311"/>
    </row>
    <row r="30124" spans="11:12" ht="15.75" x14ac:dyDescent="0.2">
      <c r="K30124" s="311">
        <v>1</v>
      </c>
      <c r="L30124" s="311"/>
    </row>
    <row r="30125" spans="11:12" ht="15.75" x14ac:dyDescent="0.2">
      <c r="K30125" s="311">
        <v>1</v>
      </c>
      <c r="L30125" s="311"/>
    </row>
    <row r="30126" spans="11:12" ht="15.75" x14ac:dyDescent="0.2">
      <c r="K30126" s="311">
        <v>1</v>
      </c>
      <c r="L30126" s="311"/>
    </row>
    <row r="30127" spans="11:12" ht="15.75" x14ac:dyDescent="0.2">
      <c r="K30127" s="311">
        <v>1</v>
      </c>
      <c r="L30127" s="311"/>
    </row>
    <row r="30128" spans="11:12" ht="15.75" x14ac:dyDescent="0.2">
      <c r="K30128" s="311">
        <v>1</v>
      </c>
      <c r="L30128" s="311"/>
    </row>
    <row r="30129" spans="11:12" ht="15.75" x14ac:dyDescent="0.2">
      <c r="K30129" s="311">
        <v>1</v>
      </c>
      <c r="L30129" s="311"/>
    </row>
    <row r="30130" spans="11:12" ht="15.75" x14ac:dyDescent="0.2">
      <c r="K30130" s="311">
        <v>1</v>
      </c>
      <c r="L30130" s="311"/>
    </row>
    <row r="30131" spans="11:12" ht="15.75" x14ac:dyDescent="0.2">
      <c r="K30131" s="311">
        <v>1</v>
      </c>
      <c r="L30131" s="311"/>
    </row>
    <row r="30132" spans="11:12" ht="15.75" x14ac:dyDescent="0.2">
      <c r="K30132" s="311">
        <v>1</v>
      </c>
      <c r="L30132" s="311"/>
    </row>
    <row r="30133" spans="11:12" ht="15.75" x14ac:dyDescent="0.2">
      <c r="K30133" s="311">
        <v>1</v>
      </c>
      <c r="L30133" s="311"/>
    </row>
    <row r="30134" spans="11:12" ht="15.75" x14ac:dyDescent="0.2">
      <c r="K30134" s="311">
        <v>1</v>
      </c>
      <c r="L30134" s="311"/>
    </row>
    <row r="30135" spans="11:12" ht="15.75" x14ac:dyDescent="0.2">
      <c r="K30135" s="311">
        <v>1</v>
      </c>
      <c r="L30135" s="311"/>
    </row>
    <row r="30136" spans="11:12" ht="15.75" x14ac:dyDescent="0.2">
      <c r="K30136" s="311">
        <v>1</v>
      </c>
      <c r="L30136" s="311"/>
    </row>
    <row r="30137" spans="11:12" ht="15.75" x14ac:dyDescent="0.2">
      <c r="K30137" s="311">
        <v>1</v>
      </c>
      <c r="L30137" s="311"/>
    </row>
    <row r="30138" spans="11:12" ht="15.75" x14ac:dyDescent="0.2">
      <c r="K30138" s="311">
        <v>1</v>
      </c>
      <c r="L30138" s="311"/>
    </row>
    <row r="30139" spans="11:12" ht="15.75" x14ac:dyDescent="0.2">
      <c r="K30139" s="311">
        <v>1</v>
      </c>
      <c r="L30139" s="311"/>
    </row>
    <row r="30140" spans="11:12" ht="15.75" x14ac:dyDescent="0.2">
      <c r="K30140" s="311">
        <v>1</v>
      </c>
      <c r="L30140" s="311"/>
    </row>
    <row r="30141" spans="11:12" ht="15.75" x14ac:dyDescent="0.2">
      <c r="K30141" s="311">
        <v>1</v>
      </c>
      <c r="L30141" s="311"/>
    </row>
    <row r="30142" spans="11:12" ht="15.75" x14ac:dyDescent="0.2">
      <c r="K30142" s="311">
        <v>1</v>
      </c>
      <c r="L30142" s="311"/>
    </row>
    <row r="30143" spans="11:12" ht="15.75" x14ac:dyDescent="0.2">
      <c r="K30143" s="311">
        <v>1</v>
      </c>
      <c r="L30143" s="311"/>
    </row>
    <row r="30144" spans="11:12" ht="15.75" x14ac:dyDescent="0.2">
      <c r="K30144" s="311">
        <v>1</v>
      </c>
      <c r="L30144" s="311"/>
    </row>
    <row r="30145" spans="11:12" ht="15.75" x14ac:dyDescent="0.2">
      <c r="K30145" s="311">
        <v>1</v>
      </c>
      <c r="L30145" s="311"/>
    </row>
    <row r="30146" spans="11:12" ht="15.75" x14ac:dyDescent="0.2">
      <c r="K30146" s="311">
        <v>1</v>
      </c>
      <c r="L30146" s="311"/>
    </row>
    <row r="30147" spans="11:12" ht="15.75" x14ac:dyDescent="0.2">
      <c r="K30147" s="311">
        <v>1</v>
      </c>
      <c r="L30147" s="311"/>
    </row>
    <row r="30148" spans="11:12" ht="15.75" x14ac:dyDescent="0.2">
      <c r="K30148" s="311">
        <v>1</v>
      </c>
      <c r="L30148" s="311"/>
    </row>
    <row r="30149" spans="11:12" ht="15.75" x14ac:dyDescent="0.2">
      <c r="K30149" s="311">
        <v>1</v>
      </c>
      <c r="L30149" s="311"/>
    </row>
    <row r="30150" spans="11:12" ht="15.75" x14ac:dyDescent="0.2">
      <c r="K30150" s="311">
        <v>1</v>
      </c>
      <c r="L30150" s="311"/>
    </row>
    <row r="30151" spans="11:12" ht="15.75" x14ac:dyDescent="0.2">
      <c r="K30151" s="311">
        <v>1</v>
      </c>
      <c r="L30151" s="311"/>
    </row>
    <row r="30152" spans="11:12" ht="15.75" x14ac:dyDescent="0.2">
      <c r="K30152" s="311">
        <v>1</v>
      </c>
      <c r="L30152" s="311"/>
    </row>
    <row r="30153" spans="11:12" ht="15.75" x14ac:dyDescent="0.2">
      <c r="K30153" s="311">
        <v>1</v>
      </c>
      <c r="L30153" s="311"/>
    </row>
    <row r="30154" spans="11:12" ht="15.75" x14ac:dyDescent="0.2">
      <c r="K30154" s="311">
        <v>1</v>
      </c>
      <c r="L30154" s="311"/>
    </row>
    <row r="30155" spans="11:12" ht="15.75" x14ac:dyDescent="0.2">
      <c r="K30155" s="311">
        <v>1</v>
      </c>
      <c r="L30155" s="311"/>
    </row>
    <row r="30156" spans="11:12" ht="15.75" x14ac:dyDescent="0.2">
      <c r="K30156" s="311">
        <v>1</v>
      </c>
      <c r="L30156" s="311"/>
    </row>
    <row r="30157" spans="11:12" ht="15.75" x14ac:dyDescent="0.2">
      <c r="K30157" s="311">
        <v>1</v>
      </c>
      <c r="L30157" s="311"/>
    </row>
    <row r="30158" spans="11:12" ht="15.75" x14ac:dyDescent="0.2">
      <c r="K30158" s="311">
        <v>1</v>
      </c>
      <c r="L30158" s="311"/>
    </row>
    <row r="30159" spans="11:12" ht="15.75" x14ac:dyDescent="0.2">
      <c r="K30159" s="311">
        <v>1</v>
      </c>
      <c r="L30159" s="311"/>
    </row>
    <row r="30160" spans="11:12" ht="15.75" x14ac:dyDescent="0.2">
      <c r="K30160" s="311">
        <v>1</v>
      </c>
      <c r="L30160" s="311"/>
    </row>
    <row r="30161" spans="11:12" ht="15.75" x14ac:dyDescent="0.2">
      <c r="K30161" s="311">
        <v>1</v>
      </c>
      <c r="L30161" s="311"/>
    </row>
    <row r="30162" spans="11:12" ht="15.75" x14ac:dyDescent="0.2">
      <c r="K30162" s="311">
        <v>1</v>
      </c>
      <c r="L30162" s="311"/>
    </row>
    <row r="30163" spans="11:12" ht="15.75" x14ac:dyDescent="0.2">
      <c r="K30163" s="311">
        <v>1</v>
      </c>
      <c r="L30163" s="311"/>
    </row>
    <row r="30164" spans="11:12" ht="15.75" x14ac:dyDescent="0.2">
      <c r="K30164" s="311">
        <v>1</v>
      </c>
      <c r="L30164" s="311"/>
    </row>
    <row r="30165" spans="11:12" ht="15.75" x14ac:dyDescent="0.2">
      <c r="K30165" s="311">
        <v>1</v>
      </c>
      <c r="L30165" s="311"/>
    </row>
    <row r="30166" spans="11:12" ht="15.75" x14ac:dyDescent="0.2">
      <c r="K30166" s="311">
        <v>1</v>
      </c>
      <c r="L30166" s="311"/>
    </row>
    <row r="30167" spans="11:12" ht="15.75" x14ac:dyDescent="0.2">
      <c r="K30167" s="311">
        <v>1</v>
      </c>
      <c r="L30167" s="311"/>
    </row>
    <row r="30168" spans="11:12" ht="15.75" x14ac:dyDescent="0.2">
      <c r="K30168" s="311">
        <v>1</v>
      </c>
      <c r="L30168" s="311"/>
    </row>
    <row r="30169" spans="11:12" ht="15.75" x14ac:dyDescent="0.2">
      <c r="K30169" s="311">
        <v>1</v>
      </c>
      <c r="L30169" s="311"/>
    </row>
    <row r="30170" spans="11:12" ht="15.75" x14ac:dyDescent="0.2">
      <c r="K30170" s="311">
        <v>1</v>
      </c>
      <c r="L30170" s="311"/>
    </row>
    <row r="30171" spans="11:12" ht="15.75" x14ac:dyDescent="0.2">
      <c r="K30171" s="311">
        <v>1</v>
      </c>
      <c r="L30171" s="311"/>
    </row>
    <row r="30172" spans="11:12" ht="15.75" x14ac:dyDescent="0.2">
      <c r="K30172" s="311">
        <v>1</v>
      </c>
      <c r="L30172" s="311"/>
    </row>
    <row r="30173" spans="11:12" ht="15.75" x14ac:dyDescent="0.2">
      <c r="K30173" s="311">
        <v>1</v>
      </c>
      <c r="L30173" s="311"/>
    </row>
    <row r="30174" spans="11:12" ht="15.75" x14ac:dyDescent="0.2">
      <c r="K30174" s="311">
        <v>1</v>
      </c>
      <c r="L30174" s="311"/>
    </row>
    <row r="30175" spans="11:12" ht="15.75" x14ac:dyDescent="0.2">
      <c r="K30175" s="311">
        <v>1</v>
      </c>
      <c r="L30175" s="311"/>
    </row>
    <row r="30176" spans="11:12" ht="15.75" x14ac:dyDescent="0.2">
      <c r="K30176" s="311">
        <v>1</v>
      </c>
      <c r="L30176" s="311"/>
    </row>
    <row r="30177" spans="11:12" ht="15.75" x14ac:dyDescent="0.2">
      <c r="K30177" s="311">
        <v>1</v>
      </c>
      <c r="L30177" s="311"/>
    </row>
    <row r="30178" spans="11:12" ht="15.75" x14ac:dyDescent="0.2">
      <c r="K30178" s="311">
        <v>1</v>
      </c>
      <c r="L30178" s="311"/>
    </row>
    <row r="30179" spans="11:12" ht="15.75" x14ac:dyDescent="0.2">
      <c r="K30179" s="311">
        <v>1</v>
      </c>
      <c r="L30179" s="311"/>
    </row>
    <row r="30180" spans="11:12" ht="15.75" x14ac:dyDescent="0.2">
      <c r="K30180" s="311">
        <v>1</v>
      </c>
      <c r="L30180" s="311"/>
    </row>
    <row r="30181" spans="11:12" ht="15.75" x14ac:dyDescent="0.2">
      <c r="K30181" s="311">
        <v>1</v>
      </c>
      <c r="L30181" s="311"/>
    </row>
    <row r="30182" spans="11:12" ht="15.75" x14ac:dyDescent="0.2">
      <c r="K30182" s="311">
        <v>1</v>
      </c>
      <c r="L30182" s="311"/>
    </row>
    <row r="30183" spans="11:12" ht="15.75" x14ac:dyDescent="0.2">
      <c r="K30183" s="311">
        <v>1</v>
      </c>
      <c r="L30183" s="311"/>
    </row>
    <row r="30184" spans="11:12" ht="15.75" x14ac:dyDescent="0.2">
      <c r="K30184" s="311">
        <v>1</v>
      </c>
      <c r="L30184" s="311"/>
    </row>
    <row r="30185" spans="11:12" ht="15.75" x14ac:dyDescent="0.2">
      <c r="K30185" s="311">
        <v>1</v>
      </c>
      <c r="L30185" s="311"/>
    </row>
    <row r="30186" spans="11:12" ht="15.75" x14ac:dyDescent="0.2">
      <c r="K30186" s="311">
        <v>1</v>
      </c>
      <c r="L30186" s="311"/>
    </row>
    <row r="30187" spans="11:12" ht="15.75" x14ac:dyDescent="0.2">
      <c r="K30187" s="311">
        <v>1</v>
      </c>
      <c r="L30187" s="311"/>
    </row>
    <row r="30188" spans="11:12" ht="15.75" x14ac:dyDescent="0.2">
      <c r="K30188" s="311">
        <v>1</v>
      </c>
      <c r="L30188" s="311"/>
    </row>
    <row r="30189" spans="11:12" ht="15.75" x14ac:dyDescent="0.2">
      <c r="K30189" s="311">
        <v>1</v>
      </c>
      <c r="L30189" s="311"/>
    </row>
    <row r="30190" spans="11:12" ht="15.75" x14ac:dyDescent="0.2">
      <c r="K30190" s="311">
        <v>1</v>
      </c>
      <c r="L30190" s="311"/>
    </row>
    <row r="30191" spans="11:12" ht="15.75" x14ac:dyDescent="0.2">
      <c r="K30191" s="311">
        <v>1</v>
      </c>
      <c r="L30191" s="311"/>
    </row>
    <row r="30192" spans="11:12" ht="15.75" x14ac:dyDescent="0.2">
      <c r="K30192" s="311">
        <v>1</v>
      </c>
      <c r="L30192" s="311"/>
    </row>
    <row r="30193" spans="11:12" ht="15.75" x14ac:dyDescent="0.2">
      <c r="K30193" s="311">
        <v>1</v>
      </c>
      <c r="L30193" s="311"/>
    </row>
    <row r="30194" spans="11:12" ht="15.75" x14ac:dyDescent="0.2">
      <c r="K30194" s="311">
        <v>1</v>
      </c>
      <c r="L30194" s="311"/>
    </row>
    <row r="30195" spans="11:12" ht="15.75" x14ac:dyDescent="0.2">
      <c r="K30195" s="311">
        <v>1</v>
      </c>
      <c r="L30195" s="311"/>
    </row>
    <row r="30196" spans="11:12" ht="15.75" x14ac:dyDescent="0.2">
      <c r="K30196" s="311">
        <v>1</v>
      </c>
      <c r="L30196" s="311"/>
    </row>
    <row r="30197" spans="11:12" ht="15.75" x14ac:dyDescent="0.2">
      <c r="K30197" s="311">
        <v>1</v>
      </c>
      <c r="L30197" s="311"/>
    </row>
    <row r="30198" spans="11:12" ht="15.75" x14ac:dyDescent="0.2">
      <c r="K30198" s="311">
        <v>1</v>
      </c>
      <c r="L30198" s="311"/>
    </row>
    <row r="30199" spans="11:12" ht="15.75" x14ac:dyDescent="0.2">
      <c r="K30199" s="311">
        <v>1</v>
      </c>
      <c r="L30199" s="311"/>
    </row>
    <row r="30200" spans="11:12" ht="15.75" x14ac:dyDescent="0.2">
      <c r="K30200" s="311">
        <v>1</v>
      </c>
      <c r="L30200" s="311"/>
    </row>
    <row r="30201" spans="11:12" ht="15.75" x14ac:dyDescent="0.2">
      <c r="K30201" s="311">
        <v>1</v>
      </c>
      <c r="L30201" s="311"/>
    </row>
    <row r="30202" spans="11:12" ht="15.75" x14ac:dyDescent="0.2">
      <c r="K30202" s="311">
        <v>1</v>
      </c>
      <c r="L30202" s="311"/>
    </row>
    <row r="30203" spans="11:12" ht="15.75" x14ac:dyDescent="0.2">
      <c r="K30203" s="311">
        <v>1</v>
      </c>
      <c r="L30203" s="311"/>
    </row>
    <row r="30204" spans="11:12" ht="15.75" x14ac:dyDescent="0.2">
      <c r="K30204" s="311">
        <v>1</v>
      </c>
      <c r="L30204" s="311"/>
    </row>
    <row r="30205" spans="11:12" ht="15.75" x14ac:dyDescent="0.2">
      <c r="K30205" s="311">
        <v>1</v>
      </c>
      <c r="L30205" s="311"/>
    </row>
    <row r="30206" spans="11:12" ht="15.75" x14ac:dyDescent="0.2">
      <c r="K30206" s="311">
        <v>1</v>
      </c>
      <c r="L30206" s="311"/>
    </row>
    <row r="30207" spans="11:12" ht="15.75" x14ac:dyDescent="0.2">
      <c r="K30207" s="311">
        <v>1</v>
      </c>
      <c r="L30207" s="311"/>
    </row>
    <row r="30208" spans="11:12" ht="15.75" x14ac:dyDescent="0.2">
      <c r="K30208" s="311">
        <v>1</v>
      </c>
      <c r="L30208" s="311"/>
    </row>
    <row r="30209" spans="11:12" ht="15.75" x14ac:dyDescent="0.2">
      <c r="K30209" s="311">
        <v>1</v>
      </c>
      <c r="L30209" s="311"/>
    </row>
    <row r="30210" spans="11:12" ht="15.75" x14ac:dyDescent="0.2">
      <c r="K30210" s="311">
        <v>1</v>
      </c>
      <c r="L30210" s="311"/>
    </row>
    <row r="30211" spans="11:12" ht="15.75" x14ac:dyDescent="0.2">
      <c r="K30211" s="311">
        <v>1</v>
      </c>
      <c r="L30211" s="311"/>
    </row>
    <row r="30212" spans="11:12" ht="15.75" x14ac:dyDescent="0.2">
      <c r="K30212" s="311">
        <v>1</v>
      </c>
      <c r="L30212" s="311"/>
    </row>
    <row r="30213" spans="11:12" ht="15.75" x14ac:dyDescent="0.2">
      <c r="K30213" s="311">
        <v>1</v>
      </c>
      <c r="L30213" s="311"/>
    </row>
    <row r="30214" spans="11:12" ht="15.75" x14ac:dyDescent="0.2">
      <c r="K30214" s="311">
        <v>1</v>
      </c>
      <c r="L30214" s="311"/>
    </row>
    <row r="30215" spans="11:12" ht="15.75" x14ac:dyDescent="0.2">
      <c r="K30215" s="311">
        <v>1</v>
      </c>
      <c r="L30215" s="311"/>
    </row>
    <row r="30216" spans="11:12" ht="15.75" x14ac:dyDescent="0.2">
      <c r="K30216" s="311">
        <v>1</v>
      </c>
      <c r="L30216" s="311"/>
    </row>
    <row r="30217" spans="11:12" ht="15.75" x14ac:dyDescent="0.2">
      <c r="K30217" s="311">
        <v>1</v>
      </c>
      <c r="L30217" s="311"/>
    </row>
    <row r="30218" spans="11:12" ht="15.75" x14ac:dyDescent="0.2">
      <c r="K30218" s="311">
        <v>1</v>
      </c>
      <c r="L30218" s="311"/>
    </row>
    <row r="30219" spans="11:12" ht="15.75" x14ac:dyDescent="0.2">
      <c r="K30219" s="311">
        <v>1</v>
      </c>
      <c r="L30219" s="311"/>
    </row>
    <row r="30220" spans="11:12" ht="15.75" x14ac:dyDescent="0.2">
      <c r="K30220" s="311">
        <v>1</v>
      </c>
      <c r="L30220" s="311"/>
    </row>
    <row r="30221" spans="11:12" ht="15.75" x14ac:dyDescent="0.2">
      <c r="K30221" s="311">
        <v>1</v>
      </c>
      <c r="L30221" s="311"/>
    </row>
    <row r="30222" spans="11:12" ht="15.75" x14ac:dyDescent="0.2">
      <c r="K30222" s="311">
        <v>1</v>
      </c>
      <c r="L30222" s="311"/>
    </row>
    <row r="30223" spans="11:12" ht="15.75" x14ac:dyDescent="0.2">
      <c r="K30223" s="311">
        <v>1</v>
      </c>
      <c r="L30223" s="311"/>
    </row>
    <row r="30224" spans="11:12" ht="15.75" x14ac:dyDescent="0.2">
      <c r="K30224" s="311">
        <v>1</v>
      </c>
      <c r="L30224" s="311"/>
    </row>
    <row r="30225" spans="11:12" ht="15.75" x14ac:dyDescent="0.2">
      <c r="K30225" s="311">
        <v>1</v>
      </c>
      <c r="L30225" s="311"/>
    </row>
    <row r="30226" spans="11:12" ht="15.75" x14ac:dyDescent="0.2">
      <c r="K30226" s="311">
        <v>1</v>
      </c>
      <c r="L30226" s="311"/>
    </row>
    <row r="30227" spans="11:12" ht="15.75" x14ac:dyDescent="0.2">
      <c r="K30227" s="311">
        <v>1</v>
      </c>
      <c r="L30227" s="311"/>
    </row>
    <row r="30228" spans="11:12" ht="15.75" x14ac:dyDescent="0.2">
      <c r="K30228" s="311">
        <v>1</v>
      </c>
      <c r="L30228" s="311"/>
    </row>
    <row r="30229" spans="11:12" ht="15.75" x14ac:dyDescent="0.2">
      <c r="K30229" s="311">
        <v>1</v>
      </c>
      <c r="L30229" s="311"/>
    </row>
    <row r="30230" spans="11:12" ht="15.75" x14ac:dyDescent="0.2">
      <c r="K30230" s="311">
        <v>1</v>
      </c>
      <c r="L30230" s="311"/>
    </row>
    <row r="30231" spans="11:12" ht="15.75" x14ac:dyDescent="0.2">
      <c r="K30231" s="311">
        <v>1</v>
      </c>
      <c r="L30231" s="311"/>
    </row>
    <row r="30232" spans="11:12" ht="15.75" x14ac:dyDescent="0.2">
      <c r="K30232" s="311">
        <v>1</v>
      </c>
      <c r="L30232" s="311"/>
    </row>
    <row r="30233" spans="11:12" ht="15.75" x14ac:dyDescent="0.2">
      <c r="K30233" s="311">
        <v>1</v>
      </c>
      <c r="L30233" s="311"/>
    </row>
    <row r="30234" spans="11:12" ht="15.75" x14ac:dyDescent="0.2">
      <c r="K30234" s="311">
        <v>1</v>
      </c>
      <c r="L30234" s="311"/>
    </row>
    <row r="30235" spans="11:12" ht="15.75" x14ac:dyDescent="0.2">
      <c r="K30235" s="311">
        <v>1</v>
      </c>
      <c r="L30235" s="311"/>
    </row>
    <row r="30236" spans="11:12" ht="15.75" x14ac:dyDescent="0.2">
      <c r="K30236" s="311">
        <v>1</v>
      </c>
      <c r="L30236" s="311"/>
    </row>
    <row r="30237" spans="11:12" ht="15.75" x14ac:dyDescent="0.2">
      <c r="K30237" s="311">
        <v>1</v>
      </c>
      <c r="L30237" s="311"/>
    </row>
    <row r="30238" spans="11:12" ht="15.75" x14ac:dyDescent="0.2">
      <c r="K30238" s="311">
        <v>1</v>
      </c>
      <c r="L30238" s="311"/>
    </row>
    <row r="30239" spans="11:12" ht="15.75" x14ac:dyDescent="0.2">
      <c r="K30239" s="311">
        <v>1</v>
      </c>
      <c r="L30239" s="311"/>
    </row>
    <row r="30240" spans="11:12" ht="15.75" x14ac:dyDescent="0.2">
      <c r="K30240" s="311">
        <v>1</v>
      </c>
      <c r="L30240" s="311"/>
    </row>
    <row r="30241" spans="11:12" ht="15.75" x14ac:dyDescent="0.2">
      <c r="K30241" s="311">
        <v>1</v>
      </c>
      <c r="L30241" s="311"/>
    </row>
    <row r="30242" spans="11:12" ht="15.75" x14ac:dyDescent="0.2">
      <c r="K30242" s="311">
        <v>1</v>
      </c>
      <c r="L30242" s="311"/>
    </row>
    <row r="30243" spans="11:12" ht="15.75" x14ac:dyDescent="0.2">
      <c r="K30243" s="311">
        <v>1</v>
      </c>
      <c r="L30243" s="311"/>
    </row>
    <row r="30244" spans="11:12" ht="15.75" x14ac:dyDescent="0.2">
      <c r="K30244" s="311">
        <v>1</v>
      </c>
      <c r="L30244" s="311"/>
    </row>
    <row r="30245" spans="11:12" ht="15.75" x14ac:dyDescent="0.2">
      <c r="K30245" s="311">
        <v>1</v>
      </c>
      <c r="L30245" s="311"/>
    </row>
    <row r="30246" spans="11:12" ht="15.75" x14ac:dyDescent="0.2">
      <c r="K30246" s="311">
        <v>1</v>
      </c>
      <c r="L30246" s="311"/>
    </row>
    <row r="30247" spans="11:12" ht="15.75" x14ac:dyDescent="0.2">
      <c r="K30247" s="311">
        <v>1</v>
      </c>
      <c r="L30247" s="311"/>
    </row>
    <row r="30248" spans="11:12" ht="15.75" x14ac:dyDescent="0.2">
      <c r="K30248" s="311">
        <v>1</v>
      </c>
      <c r="L30248" s="311"/>
    </row>
    <row r="30249" spans="11:12" ht="15.75" x14ac:dyDescent="0.2">
      <c r="K30249" s="311">
        <v>1</v>
      </c>
      <c r="L30249" s="311"/>
    </row>
    <row r="30250" spans="11:12" ht="15.75" x14ac:dyDescent="0.2">
      <c r="K30250" s="311">
        <v>1</v>
      </c>
      <c r="L30250" s="311"/>
    </row>
    <row r="30251" spans="11:12" ht="15.75" x14ac:dyDescent="0.2">
      <c r="K30251" s="311">
        <v>1</v>
      </c>
      <c r="L30251" s="311"/>
    </row>
    <row r="30252" spans="11:12" ht="15.75" x14ac:dyDescent="0.2">
      <c r="K30252" s="311">
        <v>1</v>
      </c>
      <c r="L30252" s="311"/>
    </row>
    <row r="30253" spans="11:12" ht="15.75" x14ac:dyDescent="0.2">
      <c r="K30253" s="311">
        <v>1</v>
      </c>
      <c r="L30253" s="311"/>
    </row>
    <row r="30254" spans="11:12" ht="15.75" x14ac:dyDescent="0.2">
      <c r="K30254" s="311">
        <v>1</v>
      </c>
      <c r="L30254" s="311"/>
    </row>
    <row r="30255" spans="11:12" ht="15.75" x14ac:dyDescent="0.2">
      <c r="K30255" s="311">
        <v>1</v>
      </c>
      <c r="L30255" s="311"/>
    </row>
    <row r="30256" spans="11:12" ht="15.75" x14ac:dyDescent="0.2">
      <c r="K30256" s="311">
        <v>1</v>
      </c>
      <c r="L30256" s="311"/>
    </row>
    <row r="30257" spans="11:12" ht="15.75" x14ac:dyDescent="0.2">
      <c r="K30257" s="311">
        <v>1</v>
      </c>
      <c r="L30257" s="311"/>
    </row>
    <row r="30258" spans="11:12" ht="15.75" x14ac:dyDescent="0.2">
      <c r="K30258" s="311">
        <v>1</v>
      </c>
      <c r="L30258" s="311"/>
    </row>
    <row r="30259" spans="11:12" ht="15.75" x14ac:dyDescent="0.2">
      <c r="K30259" s="311">
        <v>1</v>
      </c>
      <c r="L30259" s="311"/>
    </row>
    <row r="30260" spans="11:12" ht="15.75" x14ac:dyDescent="0.2">
      <c r="K30260" s="311">
        <v>1</v>
      </c>
      <c r="L30260" s="311"/>
    </row>
    <row r="30261" spans="11:12" ht="15.75" x14ac:dyDescent="0.2">
      <c r="K30261" s="311">
        <v>1</v>
      </c>
      <c r="L30261" s="311"/>
    </row>
    <row r="30262" spans="11:12" ht="15.75" x14ac:dyDescent="0.2">
      <c r="K30262" s="311">
        <v>1</v>
      </c>
      <c r="L30262" s="311"/>
    </row>
    <row r="30263" spans="11:12" ht="15.75" x14ac:dyDescent="0.2">
      <c r="K30263" s="311">
        <v>1</v>
      </c>
      <c r="L30263" s="311"/>
    </row>
    <row r="30264" spans="11:12" ht="15.75" x14ac:dyDescent="0.2">
      <c r="K30264" s="311">
        <v>1</v>
      </c>
      <c r="L30264" s="311"/>
    </row>
    <row r="30265" spans="11:12" ht="15.75" x14ac:dyDescent="0.2">
      <c r="K30265" s="311">
        <v>1</v>
      </c>
      <c r="L30265" s="311"/>
    </row>
    <row r="30266" spans="11:12" ht="15.75" x14ac:dyDescent="0.2">
      <c r="K30266" s="311">
        <v>1</v>
      </c>
      <c r="L30266" s="311"/>
    </row>
    <row r="30267" spans="11:12" ht="15.75" x14ac:dyDescent="0.2">
      <c r="K30267" s="311">
        <v>1</v>
      </c>
      <c r="L30267" s="311"/>
    </row>
    <row r="30268" spans="11:12" ht="15.75" x14ac:dyDescent="0.2">
      <c r="K30268" s="311">
        <v>1</v>
      </c>
      <c r="L30268" s="311"/>
    </row>
    <row r="30269" spans="11:12" ht="15.75" x14ac:dyDescent="0.2">
      <c r="K30269" s="311">
        <v>1</v>
      </c>
      <c r="L30269" s="311"/>
    </row>
    <row r="30270" spans="11:12" ht="15.75" x14ac:dyDescent="0.2">
      <c r="K30270" s="311">
        <v>1</v>
      </c>
      <c r="L30270" s="311"/>
    </row>
    <row r="30271" spans="11:12" ht="15.75" x14ac:dyDescent="0.2">
      <c r="K30271" s="311">
        <v>1</v>
      </c>
      <c r="L30271" s="311"/>
    </row>
    <row r="30272" spans="11:12" ht="15.75" x14ac:dyDescent="0.2">
      <c r="K30272" s="311">
        <v>1</v>
      </c>
      <c r="L30272" s="311"/>
    </row>
    <row r="30273" spans="11:12" ht="15.75" x14ac:dyDescent="0.2">
      <c r="K30273" s="311">
        <v>1</v>
      </c>
      <c r="L30273" s="311"/>
    </row>
    <row r="30274" spans="11:12" ht="15.75" x14ac:dyDescent="0.2">
      <c r="K30274" s="311">
        <v>1</v>
      </c>
      <c r="L30274" s="311"/>
    </row>
    <row r="30275" spans="11:12" ht="15.75" x14ac:dyDescent="0.2">
      <c r="K30275" s="311">
        <v>1</v>
      </c>
      <c r="L30275" s="311"/>
    </row>
    <row r="30276" spans="11:12" ht="15.75" x14ac:dyDescent="0.2">
      <c r="K30276" s="311">
        <v>1</v>
      </c>
      <c r="L30276" s="311"/>
    </row>
    <row r="30277" spans="11:12" ht="15.75" x14ac:dyDescent="0.2">
      <c r="K30277" s="311">
        <v>1</v>
      </c>
      <c r="L30277" s="311"/>
    </row>
    <row r="30278" spans="11:12" ht="15.75" x14ac:dyDescent="0.2">
      <c r="K30278" s="311">
        <v>1</v>
      </c>
      <c r="L30278" s="311"/>
    </row>
    <row r="30279" spans="11:12" ht="15.75" x14ac:dyDescent="0.2">
      <c r="K30279" s="311">
        <v>1</v>
      </c>
      <c r="L30279" s="311"/>
    </row>
    <row r="30280" spans="11:12" ht="15.75" x14ac:dyDescent="0.2">
      <c r="K30280" s="311">
        <v>1</v>
      </c>
      <c r="L30280" s="311"/>
    </row>
    <row r="30281" spans="11:12" ht="15.75" x14ac:dyDescent="0.2">
      <c r="K30281" s="311">
        <v>1</v>
      </c>
      <c r="L30281" s="311"/>
    </row>
    <row r="30282" spans="11:12" ht="15.75" x14ac:dyDescent="0.2">
      <c r="K30282" s="311">
        <v>1</v>
      </c>
      <c r="L30282" s="311"/>
    </row>
    <row r="30283" spans="11:12" ht="15.75" x14ac:dyDescent="0.2">
      <c r="K30283" s="311">
        <v>1</v>
      </c>
      <c r="L30283" s="311"/>
    </row>
    <row r="30284" spans="11:12" ht="15.75" x14ac:dyDescent="0.2">
      <c r="K30284" s="311">
        <v>1</v>
      </c>
      <c r="L30284" s="311"/>
    </row>
    <row r="30285" spans="11:12" ht="15.75" x14ac:dyDescent="0.2">
      <c r="K30285" s="311">
        <v>1</v>
      </c>
      <c r="L30285" s="311"/>
    </row>
    <row r="30286" spans="11:12" ht="15.75" x14ac:dyDescent="0.2">
      <c r="K30286" s="311">
        <v>1</v>
      </c>
      <c r="L30286" s="311"/>
    </row>
    <row r="30287" spans="11:12" ht="15.75" x14ac:dyDescent="0.2">
      <c r="K30287" s="311">
        <v>1</v>
      </c>
      <c r="L30287" s="311"/>
    </row>
    <row r="30288" spans="11:12" ht="15.75" x14ac:dyDescent="0.2">
      <c r="K30288" s="311">
        <v>1</v>
      </c>
      <c r="L30288" s="311"/>
    </row>
    <row r="30289" spans="11:12" ht="15.75" x14ac:dyDescent="0.2">
      <c r="K30289" s="311">
        <v>1</v>
      </c>
      <c r="L30289" s="311"/>
    </row>
    <row r="30290" spans="11:12" ht="15.75" x14ac:dyDescent="0.2">
      <c r="K30290" s="311">
        <v>1</v>
      </c>
      <c r="L30290" s="311"/>
    </row>
    <row r="30291" spans="11:12" ht="15.75" x14ac:dyDescent="0.2">
      <c r="K30291" s="311">
        <v>1</v>
      </c>
      <c r="L30291" s="311"/>
    </row>
    <row r="30292" spans="11:12" ht="15.75" x14ac:dyDescent="0.2">
      <c r="K30292" s="311">
        <v>1</v>
      </c>
      <c r="L30292" s="311"/>
    </row>
    <row r="30293" spans="11:12" ht="15.75" x14ac:dyDescent="0.2">
      <c r="K30293" s="311">
        <v>1</v>
      </c>
      <c r="L30293" s="311"/>
    </row>
    <row r="30294" spans="11:12" ht="15.75" x14ac:dyDescent="0.2">
      <c r="K30294" s="311">
        <v>1</v>
      </c>
      <c r="L30294" s="311"/>
    </row>
    <row r="30295" spans="11:12" ht="15.75" x14ac:dyDescent="0.2">
      <c r="K30295" s="311">
        <v>1</v>
      </c>
      <c r="L30295" s="311"/>
    </row>
    <row r="30296" spans="11:12" ht="15.75" x14ac:dyDescent="0.2">
      <c r="K30296" s="311">
        <v>1</v>
      </c>
      <c r="L30296" s="311"/>
    </row>
    <row r="30297" spans="11:12" ht="15.75" x14ac:dyDescent="0.2">
      <c r="K30297" s="311">
        <v>1</v>
      </c>
      <c r="L30297" s="311"/>
    </row>
    <row r="30298" spans="11:12" ht="15.75" x14ac:dyDescent="0.2">
      <c r="K30298" s="311">
        <v>1</v>
      </c>
      <c r="L30298" s="311"/>
    </row>
    <row r="30299" spans="11:12" ht="15.75" x14ac:dyDescent="0.2">
      <c r="K30299" s="311">
        <v>1</v>
      </c>
      <c r="L30299" s="311"/>
    </row>
    <row r="30300" spans="11:12" ht="15.75" x14ac:dyDescent="0.2">
      <c r="K30300" s="311">
        <v>1</v>
      </c>
      <c r="L30300" s="311"/>
    </row>
    <row r="30301" spans="11:12" ht="15.75" x14ac:dyDescent="0.2">
      <c r="K30301" s="311">
        <v>1</v>
      </c>
      <c r="L30301" s="311"/>
    </row>
    <row r="30302" spans="11:12" ht="15.75" x14ac:dyDescent="0.2">
      <c r="K30302" s="311">
        <v>1</v>
      </c>
      <c r="L30302" s="311"/>
    </row>
    <row r="30303" spans="11:12" ht="15.75" x14ac:dyDescent="0.2">
      <c r="K30303" s="311">
        <v>1</v>
      </c>
      <c r="L30303" s="311"/>
    </row>
    <row r="30304" spans="11:12" ht="15.75" x14ac:dyDescent="0.2">
      <c r="K30304" s="311">
        <v>1</v>
      </c>
      <c r="L30304" s="311"/>
    </row>
    <row r="30305" spans="11:12" ht="15.75" x14ac:dyDescent="0.2">
      <c r="K30305" s="311">
        <v>1</v>
      </c>
      <c r="L30305" s="311"/>
    </row>
    <row r="30306" spans="11:12" ht="15.75" x14ac:dyDescent="0.2">
      <c r="K30306" s="311">
        <v>1</v>
      </c>
      <c r="L30306" s="311"/>
    </row>
    <row r="30307" spans="11:12" ht="15.75" x14ac:dyDescent="0.2">
      <c r="K30307" s="311">
        <v>1</v>
      </c>
      <c r="L30307" s="311"/>
    </row>
    <row r="30308" spans="11:12" ht="15.75" x14ac:dyDescent="0.2">
      <c r="K30308" s="311">
        <v>1</v>
      </c>
      <c r="L30308" s="311"/>
    </row>
    <row r="30309" spans="11:12" ht="15.75" x14ac:dyDescent="0.2">
      <c r="K30309" s="311">
        <v>1</v>
      </c>
      <c r="L30309" s="311"/>
    </row>
    <row r="30310" spans="11:12" ht="15.75" x14ac:dyDescent="0.2">
      <c r="K30310" s="311">
        <v>1</v>
      </c>
      <c r="L30310" s="311"/>
    </row>
    <row r="30311" spans="11:12" ht="15.75" x14ac:dyDescent="0.2">
      <c r="K30311" s="311">
        <v>1</v>
      </c>
      <c r="L30311" s="311"/>
    </row>
    <row r="30312" spans="11:12" ht="15.75" x14ac:dyDescent="0.2">
      <c r="K30312" s="311">
        <v>1</v>
      </c>
      <c r="L30312" s="311"/>
    </row>
    <row r="30313" spans="11:12" ht="15.75" x14ac:dyDescent="0.2">
      <c r="K30313" s="311">
        <v>1</v>
      </c>
      <c r="L30313" s="311"/>
    </row>
    <row r="30314" spans="11:12" ht="15.75" x14ac:dyDescent="0.2">
      <c r="K30314" s="311">
        <v>1</v>
      </c>
      <c r="L30314" s="311"/>
    </row>
    <row r="30315" spans="11:12" ht="15.75" x14ac:dyDescent="0.2">
      <c r="K30315" s="311">
        <v>1</v>
      </c>
      <c r="L30315" s="311"/>
    </row>
    <row r="30316" spans="11:12" ht="15.75" x14ac:dyDescent="0.2">
      <c r="K30316" s="311">
        <v>1</v>
      </c>
      <c r="L30316" s="311"/>
    </row>
    <row r="30317" spans="11:12" ht="15.75" x14ac:dyDescent="0.2">
      <c r="K30317" s="311">
        <v>1</v>
      </c>
      <c r="L30317" s="311"/>
    </row>
    <row r="30318" spans="11:12" ht="15.75" x14ac:dyDescent="0.2">
      <c r="K30318" s="311">
        <v>1</v>
      </c>
      <c r="L30318" s="311"/>
    </row>
    <row r="30319" spans="11:12" ht="15.75" x14ac:dyDescent="0.2">
      <c r="K30319" s="311">
        <v>1</v>
      </c>
      <c r="L30319" s="311"/>
    </row>
    <row r="30320" spans="11:12" ht="15.75" x14ac:dyDescent="0.2">
      <c r="K30320" s="311">
        <v>1</v>
      </c>
      <c r="L30320" s="311"/>
    </row>
    <row r="30321" spans="11:12" ht="15.75" x14ac:dyDescent="0.2">
      <c r="K30321" s="311">
        <v>1</v>
      </c>
      <c r="L30321" s="311"/>
    </row>
    <row r="30322" spans="11:12" ht="15.75" x14ac:dyDescent="0.2">
      <c r="K30322" s="311">
        <v>1</v>
      </c>
      <c r="L30322" s="311"/>
    </row>
    <row r="30323" spans="11:12" ht="15.75" x14ac:dyDescent="0.2">
      <c r="K30323" s="311">
        <v>1</v>
      </c>
      <c r="L30323" s="311"/>
    </row>
    <row r="30324" spans="11:12" ht="15.75" x14ac:dyDescent="0.2">
      <c r="K30324" s="311">
        <v>1</v>
      </c>
      <c r="L30324" s="311"/>
    </row>
    <row r="30325" spans="11:12" ht="15.75" x14ac:dyDescent="0.2">
      <c r="K30325" s="311">
        <v>1</v>
      </c>
      <c r="L30325" s="311"/>
    </row>
    <row r="30326" spans="11:12" ht="15.75" x14ac:dyDescent="0.2">
      <c r="K30326" s="311">
        <v>1</v>
      </c>
      <c r="L30326" s="311"/>
    </row>
    <row r="30327" spans="11:12" ht="15.75" x14ac:dyDescent="0.2">
      <c r="K30327" s="311">
        <v>1</v>
      </c>
      <c r="L30327" s="311"/>
    </row>
    <row r="30328" spans="11:12" ht="15.75" x14ac:dyDescent="0.2">
      <c r="K30328" s="311">
        <v>1</v>
      </c>
      <c r="L30328" s="311"/>
    </row>
    <row r="30329" spans="11:12" ht="15.75" x14ac:dyDescent="0.2">
      <c r="K30329" s="311">
        <v>1</v>
      </c>
      <c r="L30329" s="311"/>
    </row>
    <row r="30330" spans="11:12" ht="15.75" x14ac:dyDescent="0.2">
      <c r="K30330" s="311">
        <v>1</v>
      </c>
      <c r="L30330" s="311"/>
    </row>
    <row r="30331" spans="11:12" ht="15.75" x14ac:dyDescent="0.2">
      <c r="K30331" s="311">
        <v>1</v>
      </c>
      <c r="L30331" s="311"/>
    </row>
    <row r="30332" spans="11:12" ht="15.75" x14ac:dyDescent="0.2">
      <c r="K30332" s="311">
        <v>1</v>
      </c>
      <c r="L30332" s="311"/>
    </row>
    <row r="30333" spans="11:12" ht="15.75" x14ac:dyDescent="0.2">
      <c r="K30333" s="311">
        <v>1</v>
      </c>
      <c r="L30333" s="311"/>
    </row>
    <row r="30334" spans="11:12" ht="15.75" x14ac:dyDescent="0.2">
      <c r="K30334" s="311">
        <v>1</v>
      </c>
      <c r="L30334" s="311"/>
    </row>
    <row r="30335" spans="11:12" ht="15.75" x14ac:dyDescent="0.2">
      <c r="K30335" s="311">
        <v>1</v>
      </c>
      <c r="L30335" s="311"/>
    </row>
    <row r="30336" spans="11:12" ht="15.75" x14ac:dyDescent="0.2">
      <c r="K30336" s="311">
        <v>1</v>
      </c>
      <c r="L30336" s="311"/>
    </row>
    <row r="30337" spans="11:12" ht="15.75" x14ac:dyDescent="0.2">
      <c r="K30337" s="311">
        <v>1</v>
      </c>
      <c r="L30337" s="311"/>
    </row>
    <row r="30338" spans="11:12" ht="15.75" x14ac:dyDescent="0.2">
      <c r="K30338" s="311">
        <v>1</v>
      </c>
      <c r="L30338" s="311"/>
    </row>
    <row r="30339" spans="11:12" ht="15.75" x14ac:dyDescent="0.2">
      <c r="K30339" s="311">
        <v>1</v>
      </c>
      <c r="L30339" s="311"/>
    </row>
    <row r="30340" spans="11:12" ht="15.75" x14ac:dyDescent="0.2">
      <c r="K30340" s="311">
        <v>1</v>
      </c>
      <c r="L30340" s="311"/>
    </row>
    <row r="30341" spans="11:12" ht="15.75" x14ac:dyDescent="0.2">
      <c r="K30341" s="311">
        <v>1</v>
      </c>
      <c r="L30341" s="311"/>
    </row>
    <row r="30342" spans="11:12" ht="15.75" x14ac:dyDescent="0.2">
      <c r="K30342" s="311">
        <v>1</v>
      </c>
      <c r="L30342" s="311"/>
    </row>
    <row r="30343" spans="11:12" ht="15.75" x14ac:dyDescent="0.2">
      <c r="K30343" s="311">
        <v>1</v>
      </c>
      <c r="L30343" s="311"/>
    </row>
    <row r="30344" spans="11:12" ht="15.75" x14ac:dyDescent="0.2">
      <c r="K30344" s="311">
        <v>1</v>
      </c>
      <c r="L30344" s="311"/>
    </row>
    <row r="30345" spans="11:12" ht="15.75" x14ac:dyDescent="0.2">
      <c r="K30345" s="311">
        <v>1</v>
      </c>
      <c r="L30345" s="311"/>
    </row>
    <row r="30346" spans="11:12" ht="15.75" x14ac:dyDescent="0.2">
      <c r="K30346" s="311">
        <v>1</v>
      </c>
      <c r="L30346" s="311"/>
    </row>
    <row r="30347" spans="11:12" ht="15.75" x14ac:dyDescent="0.2">
      <c r="K30347" s="311">
        <v>1</v>
      </c>
      <c r="L30347" s="311"/>
    </row>
    <row r="30348" spans="11:12" ht="15.75" x14ac:dyDescent="0.2">
      <c r="K30348" s="311">
        <v>1</v>
      </c>
      <c r="L30348" s="311"/>
    </row>
    <row r="30349" spans="11:12" ht="15.75" x14ac:dyDescent="0.2">
      <c r="K30349" s="311">
        <v>1</v>
      </c>
      <c r="L30349" s="311"/>
    </row>
    <row r="30350" spans="11:12" ht="15.75" x14ac:dyDescent="0.2">
      <c r="K30350" s="311">
        <v>1</v>
      </c>
      <c r="L30350" s="311"/>
    </row>
    <row r="30351" spans="11:12" ht="15.75" x14ac:dyDescent="0.2">
      <c r="K30351" s="311">
        <v>1</v>
      </c>
      <c r="L30351" s="311"/>
    </row>
    <row r="30352" spans="11:12" ht="15.75" x14ac:dyDescent="0.2">
      <c r="K30352" s="311">
        <v>1</v>
      </c>
      <c r="L30352" s="311"/>
    </row>
    <row r="30353" spans="11:12" ht="15.75" x14ac:dyDescent="0.2">
      <c r="K30353" s="311">
        <v>1</v>
      </c>
      <c r="L30353" s="311"/>
    </row>
    <row r="30354" spans="11:12" ht="15.75" x14ac:dyDescent="0.2">
      <c r="K30354" s="311">
        <v>1</v>
      </c>
      <c r="L30354" s="311"/>
    </row>
    <row r="30355" spans="11:12" ht="15.75" x14ac:dyDescent="0.2">
      <c r="K30355" s="311">
        <v>1</v>
      </c>
      <c r="L30355" s="311"/>
    </row>
    <row r="30356" spans="11:12" ht="15.75" x14ac:dyDescent="0.2">
      <c r="K30356" s="311">
        <v>1</v>
      </c>
      <c r="L30356" s="311"/>
    </row>
    <row r="30357" spans="11:12" ht="15.75" x14ac:dyDescent="0.2">
      <c r="K30357" s="311">
        <v>1</v>
      </c>
      <c r="L30357" s="311"/>
    </row>
    <row r="30358" spans="11:12" ht="15.75" x14ac:dyDescent="0.2">
      <c r="K30358" s="311">
        <v>1</v>
      </c>
      <c r="L30358" s="311"/>
    </row>
    <row r="30359" spans="11:12" ht="15.75" x14ac:dyDescent="0.2">
      <c r="K30359" s="311">
        <v>1</v>
      </c>
      <c r="L30359" s="311"/>
    </row>
    <row r="30360" spans="11:12" ht="15.75" x14ac:dyDescent="0.2">
      <c r="K30360" s="311">
        <v>1</v>
      </c>
      <c r="L30360" s="311"/>
    </row>
    <row r="30361" spans="11:12" ht="15.75" x14ac:dyDescent="0.2">
      <c r="K30361" s="311">
        <v>1</v>
      </c>
      <c r="L30361" s="311"/>
    </row>
    <row r="30362" spans="11:12" ht="15.75" x14ac:dyDescent="0.2">
      <c r="K30362" s="311">
        <v>1</v>
      </c>
      <c r="L30362" s="311"/>
    </row>
    <row r="30363" spans="11:12" ht="15.75" x14ac:dyDescent="0.2">
      <c r="K30363" s="311">
        <v>1</v>
      </c>
      <c r="L30363" s="311"/>
    </row>
    <row r="30364" spans="11:12" ht="15.75" x14ac:dyDescent="0.2">
      <c r="K30364" s="311">
        <v>1</v>
      </c>
      <c r="L30364" s="311"/>
    </row>
    <row r="30365" spans="11:12" ht="15.75" x14ac:dyDescent="0.2">
      <c r="K30365" s="311">
        <v>1</v>
      </c>
      <c r="L30365" s="311"/>
    </row>
    <row r="30366" spans="11:12" ht="15.75" x14ac:dyDescent="0.2">
      <c r="K30366" s="311">
        <v>1</v>
      </c>
      <c r="L30366" s="311"/>
    </row>
    <row r="30367" spans="11:12" ht="15.75" x14ac:dyDescent="0.2">
      <c r="K30367" s="311">
        <v>1</v>
      </c>
      <c r="L30367" s="311"/>
    </row>
    <row r="30368" spans="11:12" ht="15.75" x14ac:dyDescent="0.2">
      <c r="K30368" s="311">
        <v>1</v>
      </c>
      <c r="L30368" s="311"/>
    </row>
    <row r="30369" spans="11:12" ht="15.75" x14ac:dyDescent="0.2">
      <c r="K30369" s="311">
        <v>1</v>
      </c>
      <c r="L30369" s="311"/>
    </row>
    <row r="30370" spans="11:12" ht="15.75" x14ac:dyDescent="0.2">
      <c r="K30370" s="311">
        <v>1</v>
      </c>
      <c r="L30370" s="311"/>
    </row>
    <row r="30371" spans="11:12" ht="15.75" x14ac:dyDescent="0.2">
      <c r="K30371" s="311">
        <v>1</v>
      </c>
      <c r="L30371" s="311"/>
    </row>
    <row r="30372" spans="11:12" ht="15.75" x14ac:dyDescent="0.2">
      <c r="K30372" s="311">
        <v>1</v>
      </c>
      <c r="L30372" s="311"/>
    </row>
    <row r="30373" spans="11:12" ht="15.75" x14ac:dyDescent="0.2">
      <c r="K30373" s="311">
        <v>1</v>
      </c>
      <c r="L30373" s="311"/>
    </row>
    <row r="30374" spans="11:12" ht="15.75" x14ac:dyDescent="0.2">
      <c r="K30374" s="311">
        <v>1</v>
      </c>
      <c r="L30374" s="311"/>
    </row>
    <row r="30375" spans="11:12" ht="15.75" x14ac:dyDescent="0.2">
      <c r="K30375" s="311">
        <v>1</v>
      </c>
      <c r="L30375" s="311"/>
    </row>
    <row r="30376" spans="11:12" ht="15.75" x14ac:dyDescent="0.2">
      <c r="K30376" s="311">
        <v>1</v>
      </c>
      <c r="L30376" s="311"/>
    </row>
    <row r="30377" spans="11:12" ht="15.75" x14ac:dyDescent="0.2">
      <c r="K30377" s="311">
        <v>1</v>
      </c>
      <c r="L30377" s="311"/>
    </row>
    <row r="30378" spans="11:12" ht="15.75" x14ac:dyDescent="0.2">
      <c r="K30378" s="311">
        <v>1</v>
      </c>
      <c r="L30378" s="311"/>
    </row>
    <row r="30379" spans="11:12" ht="15.75" x14ac:dyDescent="0.2">
      <c r="K30379" s="311">
        <v>1</v>
      </c>
      <c r="L30379" s="311"/>
    </row>
    <row r="30380" spans="11:12" ht="15.75" x14ac:dyDescent="0.2">
      <c r="K30380" s="311">
        <v>1</v>
      </c>
      <c r="L30380" s="311"/>
    </row>
    <row r="30381" spans="11:12" ht="15.75" x14ac:dyDescent="0.2">
      <c r="K30381" s="311">
        <v>1</v>
      </c>
      <c r="L30381" s="311"/>
    </row>
    <row r="30382" spans="11:12" ht="15.75" x14ac:dyDescent="0.2">
      <c r="K30382" s="311">
        <v>1</v>
      </c>
      <c r="L30382" s="311"/>
    </row>
    <row r="30383" spans="11:12" ht="15.75" x14ac:dyDescent="0.2">
      <c r="K30383" s="311">
        <v>1</v>
      </c>
      <c r="L30383" s="311"/>
    </row>
    <row r="30384" spans="11:12" ht="15.75" x14ac:dyDescent="0.2">
      <c r="K30384" s="311">
        <v>1</v>
      </c>
      <c r="L30384" s="311"/>
    </row>
    <row r="30385" spans="11:12" ht="15.75" x14ac:dyDescent="0.2">
      <c r="K30385" s="311">
        <v>1</v>
      </c>
      <c r="L30385" s="311"/>
    </row>
    <row r="30386" spans="11:12" ht="15.75" x14ac:dyDescent="0.2">
      <c r="K30386" s="311">
        <v>1</v>
      </c>
      <c r="L30386" s="311"/>
    </row>
    <row r="30387" spans="11:12" ht="15.75" x14ac:dyDescent="0.2">
      <c r="K30387" s="311">
        <v>1</v>
      </c>
      <c r="L30387" s="311"/>
    </row>
    <row r="30388" spans="11:12" ht="15.75" x14ac:dyDescent="0.2">
      <c r="K30388" s="311">
        <v>1</v>
      </c>
      <c r="L30388" s="311"/>
    </row>
    <row r="30389" spans="11:12" ht="15.75" x14ac:dyDescent="0.2">
      <c r="K30389" s="311">
        <v>1</v>
      </c>
      <c r="L30389" s="311"/>
    </row>
    <row r="30390" spans="11:12" ht="15.75" x14ac:dyDescent="0.2">
      <c r="K30390" s="311">
        <v>1</v>
      </c>
      <c r="L30390" s="311"/>
    </row>
    <row r="30391" spans="11:12" ht="15.75" x14ac:dyDescent="0.2">
      <c r="K30391" s="311">
        <v>1</v>
      </c>
      <c r="L30391" s="311"/>
    </row>
    <row r="30392" spans="11:12" ht="15.75" x14ac:dyDescent="0.2">
      <c r="K30392" s="311">
        <v>1</v>
      </c>
      <c r="L30392" s="311"/>
    </row>
    <row r="30393" spans="11:12" ht="15.75" x14ac:dyDescent="0.2">
      <c r="K30393" s="311">
        <v>1</v>
      </c>
      <c r="L30393" s="311"/>
    </row>
    <row r="30394" spans="11:12" ht="15.75" x14ac:dyDescent="0.2">
      <c r="K30394" s="311">
        <v>1</v>
      </c>
      <c r="L30394" s="311"/>
    </row>
    <row r="30395" spans="11:12" ht="15.75" x14ac:dyDescent="0.2">
      <c r="K30395" s="311">
        <v>1</v>
      </c>
      <c r="L30395" s="311"/>
    </row>
    <row r="30396" spans="11:12" ht="15.75" x14ac:dyDescent="0.2">
      <c r="K30396" s="311">
        <v>1</v>
      </c>
      <c r="L30396" s="311"/>
    </row>
    <row r="30397" spans="11:12" ht="15.75" x14ac:dyDescent="0.2">
      <c r="K30397" s="311">
        <v>1</v>
      </c>
      <c r="L30397" s="311"/>
    </row>
    <row r="30398" spans="11:12" ht="15.75" x14ac:dyDescent="0.2">
      <c r="K30398" s="311">
        <v>1</v>
      </c>
      <c r="L30398" s="311"/>
    </row>
    <row r="30399" spans="11:12" ht="15.75" x14ac:dyDescent="0.2">
      <c r="K30399" s="311">
        <v>1</v>
      </c>
      <c r="L30399" s="311"/>
    </row>
    <row r="30400" spans="11:12" ht="15.75" x14ac:dyDescent="0.2">
      <c r="K30400" s="311">
        <v>1</v>
      </c>
      <c r="L30400" s="311"/>
    </row>
    <row r="30401" spans="11:12" ht="15.75" x14ac:dyDescent="0.2">
      <c r="K30401" s="311">
        <v>1</v>
      </c>
      <c r="L30401" s="311"/>
    </row>
    <row r="30402" spans="11:12" ht="15.75" x14ac:dyDescent="0.2">
      <c r="K30402" s="311">
        <v>1</v>
      </c>
      <c r="L30402" s="311"/>
    </row>
    <row r="30403" spans="11:12" ht="15.75" x14ac:dyDescent="0.2">
      <c r="K30403" s="311">
        <v>1</v>
      </c>
      <c r="L30403" s="311"/>
    </row>
    <row r="30404" spans="11:12" ht="15.75" x14ac:dyDescent="0.2">
      <c r="K30404" s="311">
        <v>1</v>
      </c>
      <c r="L30404" s="311"/>
    </row>
    <row r="30405" spans="11:12" ht="15.75" x14ac:dyDescent="0.2">
      <c r="K30405" s="311">
        <v>1</v>
      </c>
      <c r="L30405" s="311"/>
    </row>
    <row r="30406" spans="11:12" ht="15.75" x14ac:dyDescent="0.2">
      <c r="K30406" s="311">
        <v>1</v>
      </c>
      <c r="L30406" s="311"/>
    </row>
    <row r="30407" spans="11:12" ht="15.75" x14ac:dyDescent="0.2">
      <c r="K30407" s="311">
        <v>1</v>
      </c>
      <c r="L30407" s="311"/>
    </row>
    <row r="30408" spans="11:12" ht="15.75" x14ac:dyDescent="0.2">
      <c r="K30408" s="311">
        <v>1</v>
      </c>
      <c r="L30408" s="311"/>
    </row>
    <row r="30409" spans="11:12" ht="15.75" x14ac:dyDescent="0.2">
      <c r="K30409" s="311">
        <v>1</v>
      </c>
      <c r="L30409" s="311"/>
    </row>
    <row r="30410" spans="11:12" ht="15.75" x14ac:dyDescent="0.2">
      <c r="K30410" s="311">
        <v>1</v>
      </c>
      <c r="L30410" s="311"/>
    </row>
    <row r="30411" spans="11:12" ht="15.75" x14ac:dyDescent="0.2">
      <c r="K30411" s="311">
        <v>1</v>
      </c>
      <c r="L30411" s="311"/>
    </row>
    <row r="30412" spans="11:12" ht="15.75" x14ac:dyDescent="0.2">
      <c r="K30412" s="311">
        <v>1</v>
      </c>
      <c r="L30412" s="311"/>
    </row>
    <row r="30413" spans="11:12" ht="15.75" x14ac:dyDescent="0.2">
      <c r="K30413" s="311">
        <v>1</v>
      </c>
      <c r="L30413" s="311"/>
    </row>
    <row r="30414" spans="11:12" ht="15.75" x14ac:dyDescent="0.2">
      <c r="K30414" s="311">
        <v>1</v>
      </c>
      <c r="L30414" s="311"/>
    </row>
    <row r="30415" spans="11:12" ht="15.75" x14ac:dyDescent="0.2">
      <c r="K30415" s="311">
        <v>1</v>
      </c>
      <c r="L30415" s="311"/>
    </row>
    <row r="30416" spans="11:12" ht="15.75" x14ac:dyDescent="0.2">
      <c r="K30416" s="311">
        <v>1</v>
      </c>
      <c r="L30416" s="311"/>
    </row>
    <row r="30417" spans="11:12" ht="15.75" x14ac:dyDescent="0.2">
      <c r="K30417" s="311">
        <v>1</v>
      </c>
      <c r="L30417" s="311"/>
    </row>
    <row r="30418" spans="11:12" ht="15.75" x14ac:dyDescent="0.2">
      <c r="K30418" s="311">
        <v>1</v>
      </c>
      <c r="L30418" s="311"/>
    </row>
    <row r="30419" spans="11:12" ht="15.75" x14ac:dyDescent="0.2">
      <c r="K30419" s="311">
        <v>1</v>
      </c>
      <c r="L30419" s="311"/>
    </row>
    <row r="30420" spans="11:12" ht="15.75" x14ac:dyDescent="0.2">
      <c r="K30420" s="311">
        <v>1</v>
      </c>
      <c r="L30420" s="311"/>
    </row>
    <row r="30421" spans="11:12" ht="15.75" x14ac:dyDescent="0.2">
      <c r="K30421" s="311">
        <v>1</v>
      </c>
      <c r="L30421" s="311"/>
    </row>
    <row r="30422" spans="11:12" ht="15.75" x14ac:dyDescent="0.2">
      <c r="K30422" s="311">
        <v>1</v>
      </c>
      <c r="L30422" s="311"/>
    </row>
    <row r="30423" spans="11:12" ht="15.75" x14ac:dyDescent="0.2">
      <c r="K30423" s="311">
        <v>1</v>
      </c>
      <c r="L30423" s="311"/>
    </row>
    <row r="30424" spans="11:12" ht="15.75" x14ac:dyDescent="0.2">
      <c r="K30424" s="311">
        <v>1</v>
      </c>
      <c r="L30424" s="311"/>
    </row>
    <row r="30425" spans="11:12" ht="15.75" x14ac:dyDescent="0.2">
      <c r="K30425" s="311">
        <v>1</v>
      </c>
      <c r="L30425" s="311"/>
    </row>
    <row r="30426" spans="11:12" ht="15.75" x14ac:dyDescent="0.2">
      <c r="K30426" s="311">
        <v>1</v>
      </c>
      <c r="L30426" s="311"/>
    </row>
    <row r="30427" spans="11:12" ht="15.75" x14ac:dyDescent="0.2">
      <c r="K30427" s="311">
        <v>1</v>
      </c>
      <c r="L30427" s="311"/>
    </row>
    <row r="30428" spans="11:12" ht="15.75" x14ac:dyDescent="0.2">
      <c r="K30428" s="311">
        <v>1</v>
      </c>
      <c r="L30428" s="311"/>
    </row>
    <row r="30429" spans="11:12" ht="15.75" x14ac:dyDescent="0.2">
      <c r="K30429" s="311">
        <v>1</v>
      </c>
      <c r="L30429" s="311"/>
    </row>
    <row r="30430" spans="11:12" ht="15.75" x14ac:dyDescent="0.2">
      <c r="K30430" s="311">
        <v>1</v>
      </c>
      <c r="L30430" s="311"/>
    </row>
    <row r="30431" spans="11:12" ht="15.75" x14ac:dyDescent="0.2">
      <c r="K30431" s="311">
        <v>1</v>
      </c>
      <c r="L30431" s="311"/>
    </row>
    <row r="30432" spans="11:12" ht="15.75" x14ac:dyDescent="0.2">
      <c r="K30432" s="311">
        <v>1</v>
      </c>
      <c r="L30432" s="311"/>
    </row>
    <row r="30433" spans="11:12" ht="15.75" x14ac:dyDescent="0.2">
      <c r="K30433" s="311">
        <v>1</v>
      </c>
      <c r="L30433" s="311"/>
    </row>
    <row r="30434" spans="11:12" ht="15.75" x14ac:dyDescent="0.2">
      <c r="K30434" s="311">
        <v>1</v>
      </c>
      <c r="L30434" s="311"/>
    </row>
    <row r="30435" spans="11:12" ht="15.75" x14ac:dyDescent="0.2">
      <c r="K30435" s="311">
        <v>1</v>
      </c>
      <c r="L30435" s="311"/>
    </row>
    <row r="30436" spans="11:12" ht="15.75" x14ac:dyDescent="0.2">
      <c r="K30436" s="311">
        <v>1</v>
      </c>
      <c r="L30436" s="311"/>
    </row>
    <row r="30437" spans="11:12" ht="15.75" x14ac:dyDescent="0.2">
      <c r="K30437" s="311">
        <v>1</v>
      </c>
      <c r="L30437" s="311"/>
    </row>
    <row r="30438" spans="11:12" ht="15.75" x14ac:dyDescent="0.2">
      <c r="K30438" s="311">
        <v>1</v>
      </c>
      <c r="L30438" s="311"/>
    </row>
    <row r="30439" spans="11:12" ht="15.75" x14ac:dyDescent="0.2">
      <c r="K30439" s="311">
        <v>1</v>
      </c>
      <c r="L30439" s="311"/>
    </row>
    <row r="30440" spans="11:12" ht="15.75" x14ac:dyDescent="0.2">
      <c r="K30440" s="311">
        <v>1</v>
      </c>
      <c r="L30440" s="311"/>
    </row>
    <row r="30441" spans="11:12" ht="15.75" x14ac:dyDescent="0.2">
      <c r="K30441" s="311">
        <v>1</v>
      </c>
      <c r="L30441" s="311"/>
    </row>
    <row r="30442" spans="11:12" ht="15.75" x14ac:dyDescent="0.2">
      <c r="K30442" s="311">
        <v>1</v>
      </c>
      <c r="L30442" s="311"/>
    </row>
    <row r="30443" spans="11:12" ht="15.75" x14ac:dyDescent="0.2">
      <c r="K30443" s="311">
        <v>1</v>
      </c>
      <c r="L30443" s="311"/>
    </row>
    <row r="30444" spans="11:12" ht="15.75" x14ac:dyDescent="0.2">
      <c r="K30444" s="311">
        <v>1</v>
      </c>
      <c r="L30444" s="311"/>
    </row>
    <row r="30445" spans="11:12" ht="15.75" x14ac:dyDescent="0.2">
      <c r="K30445" s="311">
        <v>1</v>
      </c>
      <c r="L30445" s="311"/>
    </row>
    <row r="30446" spans="11:12" ht="15.75" x14ac:dyDescent="0.2">
      <c r="K30446" s="311">
        <v>1</v>
      </c>
      <c r="L30446" s="311"/>
    </row>
    <row r="30447" spans="11:12" ht="15.75" x14ac:dyDescent="0.2">
      <c r="K30447" s="311">
        <v>1</v>
      </c>
      <c r="L30447" s="311"/>
    </row>
    <row r="30448" spans="11:12" ht="15.75" x14ac:dyDescent="0.2">
      <c r="K30448" s="311">
        <v>1</v>
      </c>
      <c r="L30448" s="311"/>
    </row>
    <row r="30449" spans="11:12" ht="15.75" x14ac:dyDescent="0.2">
      <c r="K30449" s="311">
        <v>1</v>
      </c>
      <c r="L30449" s="311"/>
    </row>
    <row r="30450" spans="11:12" ht="15.75" x14ac:dyDescent="0.2">
      <c r="K30450" s="311">
        <v>1</v>
      </c>
      <c r="L30450" s="311"/>
    </row>
    <row r="30451" spans="11:12" ht="15.75" x14ac:dyDescent="0.2">
      <c r="K30451" s="311">
        <v>1</v>
      </c>
      <c r="L30451" s="311"/>
    </row>
    <row r="30452" spans="11:12" ht="15.75" x14ac:dyDescent="0.2">
      <c r="K30452" s="311">
        <v>1</v>
      </c>
      <c r="L30452" s="311"/>
    </row>
    <row r="30453" spans="11:12" ht="15.75" x14ac:dyDescent="0.2">
      <c r="K30453" s="311">
        <v>1</v>
      </c>
      <c r="L30453" s="311"/>
    </row>
    <row r="30454" spans="11:12" ht="15.75" x14ac:dyDescent="0.2">
      <c r="K30454" s="311">
        <v>1</v>
      </c>
      <c r="L30454" s="311"/>
    </row>
    <row r="30455" spans="11:12" ht="15.75" x14ac:dyDescent="0.2">
      <c r="K30455" s="311">
        <v>1</v>
      </c>
      <c r="L30455" s="311"/>
    </row>
    <row r="30456" spans="11:12" ht="15.75" x14ac:dyDescent="0.2">
      <c r="K30456" s="311">
        <v>1</v>
      </c>
      <c r="L30456" s="311"/>
    </row>
    <row r="30457" spans="11:12" ht="15.75" x14ac:dyDescent="0.2">
      <c r="K30457" s="311">
        <v>1</v>
      </c>
      <c r="L30457" s="311"/>
    </row>
    <row r="30458" spans="11:12" ht="15.75" x14ac:dyDescent="0.2">
      <c r="K30458" s="311">
        <v>1</v>
      </c>
      <c r="L30458" s="311"/>
    </row>
    <row r="30459" spans="11:12" ht="15.75" x14ac:dyDescent="0.2">
      <c r="K30459" s="311">
        <v>1</v>
      </c>
      <c r="L30459" s="311"/>
    </row>
    <row r="30460" spans="11:12" ht="15.75" x14ac:dyDescent="0.2">
      <c r="K30460" s="311">
        <v>1</v>
      </c>
      <c r="L30460" s="311"/>
    </row>
    <row r="30461" spans="11:12" ht="15.75" x14ac:dyDescent="0.2">
      <c r="K30461" s="311">
        <v>1</v>
      </c>
      <c r="L30461" s="311"/>
    </row>
    <row r="30462" spans="11:12" ht="15.75" x14ac:dyDescent="0.2">
      <c r="K30462" s="311">
        <v>1</v>
      </c>
      <c r="L30462" s="311"/>
    </row>
    <row r="30463" spans="11:12" ht="15.75" x14ac:dyDescent="0.2">
      <c r="K30463" s="311">
        <v>1</v>
      </c>
      <c r="L30463" s="311"/>
    </row>
    <row r="30464" spans="11:12" ht="15.75" x14ac:dyDescent="0.2">
      <c r="K30464" s="311">
        <v>1</v>
      </c>
      <c r="L30464" s="311"/>
    </row>
    <row r="30465" spans="11:12" ht="15.75" x14ac:dyDescent="0.2">
      <c r="K30465" s="311">
        <v>1</v>
      </c>
      <c r="L30465" s="311"/>
    </row>
    <row r="30466" spans="11:12" ht="15.75" x14ac:dyDescent="0.2">
      <c r="K30466" s="311">
        <v>1</v>
      </c>
      <c r="L30466" s="311"/>
    </row>
    <row r="30467" spans="11:12" ht="15.75" x14ac:dyDescent="0.2">
      <c r="K30467" s="311">
        <v>1</v>
      </c>
      <c r="L30467" s="311"/>
    </row>
    <row r="30468" spans="11:12" ht="15.75" x14ac:dyDescent="0.2">
      <c r="K30468" s="311">
        <v>1</v>
      </c>
      <c r="L30468" s="311"/>
    </row>
    <row r="30469" spans="11:12" ht="15.75" x14ac:dyDescent="0.2">
      <c r="K30469" s="311">
        <v>1</v>
      </c>
      <c r="L30469" s="311"/>
    </row>
    <row r="30470" spans="11:12" ht="15.75" x14ac:dyDescent="0.2">
      <c r="K30470" s="311">
        <v>1</v>
      </c>
      <c r="L30470" s="311"/>
    </row>
    <row r="30471" spans="11:12" ht="15.75" x14ac:dyDescent="0.2">
      <c r="K30471" s="311">
        <v>1</v>
      </c>
      <c r="L30471" s="311"/>
    </row>
    <row r="30472" spans="11:12" ht="15.75" x14ac:dyDescent="0.2">
      <c r="K30472" s="311">
        <v>1</v>
      </c>
      <c r="L30472" s="311"/>
    </row>
    <row r="30473" spans="11:12" ht="15.75" x14ac:dyDescent="0.2">
      <c r="K30473" s="311">
        <v>1</v>
      </c>
      <c r="L30473" s="311"/>
    </row>
    <row r="30474" spans="11:12" ht="15.75" x14ac:dyDescent="0.2">
      <c r="K30474" s="311">
        <v>1</v>
      </c>
      <c r="L30474" s="311"/>
    </row>
    <row r="30475" spans="11:12" ht="15.75" x14ac:dyDescent="0.2">
      <c r="K30475" s="311">
        <v>1</v>
      </c>
      <c r="L30475" s="311"/>
    </row>
    <row r="30476" spans="11:12" ht="15.75" x14ac:dyDescent="0.2">
      <c r="K30476" s="311">
        <v>1</v>
      </c>
      <c r="L30476" s="311"/>
    </row>
    <row r="30477" spans="11:12" ht="15.75" x14ac:dyDescent="0.2">
      <c r="K30477" s="311">
        <v>1</v>
      </c>
      <c r="L30477" s="311"/>
    </row>
    <row r="30478" spans="11:12" ht="15.75" x14ac:dyDescent="0.2">
      <c r="K30478" s="311">
        <v>1</v>
      </c>
      <c r="L30478" s="311"/>
    </row>
    <row r="30479" spans="11:12" ht="15.75" x14ac:dyDescent="0.2">
      <c r="K30479" s="311">
        <v>1</v>
      </c>
      <c r="L30479" s="311"/>
    </row>
    <row r="30480" spans="11:12" ht="15.75" x14ac:dyDescent="0.2">
      <c r="K30480" s="311">
        <v>1</v>
      </c>
      <c r="L30480" s="311"/>
    </row>
    <row r="30481" spans="11:12" ht="15.75" x14ac:dyDescent="0.2">
      <c r="K30481" s="311">
        <v>1</v>
      </c>
      <c r="L30481" s="311"/>
    </row>
    <row r="30482" spans="11:12" ht="15.75" x14ac:dyDescent="0.2">
      <c r="K30482" s="311">
        <v>1</v>
      </c>
      <c r="L30482" s="311"/>
    </row>
    <row r="30483" spans="11:12" ht="15.75" x14ac:dyDescent="0.2">
      <c r="K30483" s="311">
        <v>1</v>
      </c>
      <c r="L30483" s="311"/>
    </row>
    <row r="30484" spans="11:12" ht="15.75" x14ac:dyDescent="0.2">
      <c r="K30484" s="311">
        <v>1</v>
      </c>
      <c r="L30484" s="311"/>
    </row>
    <row r="30485" spans="11:12" ht="15.75" x14ac:dyDescent="0.2">
      <c r="K30485" s="311">
        <v>1</v>
      </c>
      <c r="L30485" s="311"/>
    </row>
    <row r="30486" spans="11:12" ht="15.75" x14ac:dyDescent="0.2">
      <c r="K30486" s="311">
        <v>1</v>
      </c>
      <c r="L30486" s="311"/>
    </row>
    <row r="30487" spans="11:12" ht="15.75" x14ac:dyDescent="0.2">
      <c r="K30487" s="311">
        <v>1</v>
      </c>
      <c r="L30487" s="311"/>
    </row>
    <row r="30488" spans="11:12" ht="15.75" x14ac:dyDescent="0.2">
      <c r="K30488" s="311">
        <v>1</v>
      </c>
      <c r="L30488" s="311"/>
    </row>
    <row r="30489" spans="11:12" ht="15.75" x14ac:dyDescent="0.2">
      <c r="K30489" s="311">
        <v>1</v>
      </c>
      <c r="L30489" s="311"/>
    </row>
    <row r="30490" spans="11:12" ht="15.75" x14ac:dyDescent="0.2">
      <c r="K30490" s="311">
        <v>1</v>
      </c>
      <c r="L30490" s="311"/>
    </row>
    <row r="30491" spans="11:12" ht="15.75" x14ac:dyDescent="0.2">
      <c r="K30491" s="311">
        <v>1</v>
      </c>
      <c r="L30491" s="311"/>
    </row>
    <row r="30492" spans="11:12" ht="15.75" x14ac:dyDescent="0.2">
      <c r="K30492" s="311">
        <v>1</v>
      </c>
      <c r="L30492" s="311"/>
    </row>
    <row r="30493" spans="11:12" ht="15.75" x14ac:dyDescent="0.2">
      <c r="K30493" s="311">
        <v>1</v>
      </c>
      <c r="L30493" s="311"/>
    </row>
    <row r="30494" spans="11:12" ht="15.75" x14ac:dyDescent="0.2">
      <c r="K30494" s="311">
        <v>1</v>
      </c>
      <c r="L30494" s="311"/>
    </row>
    <row r="30495" spans="11:12" ht="15.75" x14ac:dyDescent="0.2">
      <c r="K30495" s="311">
        <v>1</v>
      </c>
      <c r="L30495" s="311"/>
    </row>
    <row r="30496" spans="11:12" ht="15.75" x14ac:dyDescent="0.2">
      <c r="K30496" s="311">
        <v>1</v>
      </c>
      <c r="L30496" s="311"/>
    </row>
    <row r="30497" spans="11:12" ht="15.75" x14ac:dyDescent="0.2">
      <c r="K30497" s="311">
        <v>1</v>
      </c>
      <c r="L30497" s="311"/>
    </row>
    <row r="30498" spans="11:12" ht="15.75" x14ac:dyDescent="0.2">
      <c r="K30498" s="311">
        <v>1</v>
      </c>
      <c r="L30498" s="311"/>
    </row>
    <row r="30499" spans="11:12" ht="15.75" x14ac:dyDescent="0.2">
      <c r="K30499" s="311">
        <v>1</v>
      </c>
      <c r="L30499" s="311"/>
    </row>
    <row r="30500" spans="11:12" ht="15.75" x14ac:dyDescent="0.2">
      <c r="K30500" s="311">
        <v>1</v>
      </c>
      <c r="L30500" s="311"/>
    </row>
    <row r="30501" spans="11:12" ht="15.75" x14ac:dyDescent="0.2">
      <c r="K30501" s="311">
        <v>1</v>
      </c>
      <c r="L30501" s="311"/>
    </row>
    <row r="30502" spans="11:12" ht="15.75" x14ac:dyDescent="0.2">
      <c r="K30502" s="311">
        <v>1</v>
      </c>
      <c r="L30502" s="311"/>
    </row>
    <row r="30503" spans="11:12" ht="15.75" x14ac:dyDescent="0.2">
      <c r="K30503" s="311">
        <v>1</v>
      </c>
      <c r="L30503" s="311"/>
    </row>
    <row r="30504" spans="11:12" ht="15.75" x14ac:dyDescent="0.2">
      <c r="K30504" s="311">
        <v>1</v>
      </c>
      <c r="L30504" s="311"/>
    </row>
    <row r="30505" spans="11:12" ht="15.75" x14ac:dyDescent="0.2">
      <c r="K30505" s="311">
        <v>1</v>
      </c>
      <c r="L30505" s="311"/>
    </row>
    <row r="30506" spans="11:12" ht="15.75" x14ac:dyDescent="0.2">
      <c r="K30506" s="311">
        <v>1</v>
      </c>
      <c r="L30506" s="311"/>
    </row>
    <row r="30507" spans="11:12" ht="15.75" x14ac:dyDescent="0.2">
      <c r="K30507" s="311">
        <v>1</v>
      </c>
      <c r="L30507" s="311"/>
    </row>
    <row r="30508" spans="11:12" ht="15.75" x14ac:dyDescent="0.2">
      <c r="K30508" s="311">
        <v>1</v>
      </c>
      <c r="L30508" s="311"/>
    </row>
    <row r="30509" spans="11:12" ht="15.75" x14ac:dyDescent="0.2">
      <c r="K30509" s="311">
        <v>1</v>
      </c>
      <c r="L30509" s="311"/>
    </row>
    <row r="30510" spans="11:12" ht="15.75" x14ac:dyDescent="0.2">
      <c r="K30510" s="311">
        <v>1</v>
      </c>
      <c r="L30510" s="311"/>
    </row>
    <row r="30511" spans="11:12" ht="15.75" x14ac:dyDescent="0.2">
      <c r="K30511" s="311">
        <v>1</v>
      </c>
      <c r="L30511" s="311"/>
    </row>
    <row r="30512" spans="11:12" ht="15.75" x14ac:dyDescent="0.2">
      <c r="K30512" s="311">
        <v>1</v>
      </c>
      <c r="L30512" s="311"/>
    </row>
    <row r="30513" spans="11:12" ht="15.75" x14ac:dyDescent="0.2">
      <c r="K30513" s="311">
        <v>1</v>
      </c>
      <c r="L30513" s="311"/>
    </row>
    <row r="30514" spans="11:12" ht="15.75" x14ac:dyDescent="0.2">
      <c r="K30514" s="311">
        <v>1</v>
      </c>
      <c r="L30514" s="311"/>
    </row>
    <row r="30515" spans="11:12" ht="15.75" x14ac:dyDescent="0.2">
      <c r="K30515" s="311">
        <v>1</v>
      </c>
      <c r="L30515" s="311"/>
    </row>
    <row r="30516" spans="11:12" ht="15.75" x14ac:dyDescent="0.2">
      <c r="K30516" s="311">
        <v>1</v>
      </c>
      <c r="L30516" s="311"/>
    </row>
    <row r="30517" spans="11:12" ht="15.75" x14ac:dyDescent="0.2">
      <c r="K30517" s="311">
        <v>1</v>
      </c>
      <c r="L30517" s="311"/>
    </row>
    <row r="30518" spans="11:12" ht="15.75" x14ac:dyDescent="0.2">
      <c r="K30518" s="311">
        <v>1</v>
      </c>
      <c r="L30518" s="311"/>
    </row>
    <row r="30519" spans="11:12" ht="15.75" x14ac:dyDescent="0.2">
      <c r="K30519" s="311">
        <v>1</v>
      </c>
      <c r="L30519" s="311"/>
    </row>
    <row r="30520" spans="11:12" ht="15.75" x14ac:dyDescent="0.2">
      <c r="K30520" s="311">
        <v>1</v>
      </c>
      <c r="L30520" s="311"/>
    </row>
    <row r="30521" spans="11:12" ht="15.75" x14ac:dyDescent="0.2">
      <c r="K30521" s="311">
        <v>1</v>
      </c>
      <c r="L30521" s="311"/>
    </row>
    <row r="30522" spans="11:12" ht="15.75" x14ac:dyDescent="0.2">
      <c r="K30522" s="311">
        <v>1</v>
      </c>
      <c r="L30522" s="311"/>
    </row>
    <row r="30523" spans="11:12" ht="15.75" x14ac:dyDescent="0.2">
      <c r="K30523" s="311">
        <v>1</v>
      </c>
      <c r="L30523" s="311"/>
    </row>
    <row r="30524" spans="11:12" ht="15.75" x14ac:dyDescent="0.2">
      <c r="K30524" s="311">
        <v>1</v>
      </c>
      <c r="L30524" s="311"/>
    </row>
    <row r="30525" spans="11:12" ht="15.75" x14ac:dyDescent="0.2">
      <c r="K30525" s="311">
        <v>1</v>
      </c>
      <c r="L30525" s="311"/>
    </row>
    <row r="30526" spans="11:12" ht="15.75" x14ac:dyDescent="0.2">
      <c r="K30526" s="311">
        <v>1</v>
      </c>
      <c r="L30526" s="311"/>
    </row>
    <row r="30527" spans="11:12" ht="15.75" x14ac:dyDescent="0.2">
      <c r="K30527" s="311">
        <v>1</v>
      </c>
      <c r="L30527" s="311"/>
    </row>
    <row r="30528" spans="11:12" ht="15.75" x14ac:dyDescent="0.2">
      <c r="K30528" s="311">
        <v>1</v>
      </c>
      <c r="L30528" s="311"/>
    </row>
    <row r="30529" spans="11:12" ht="15.75" x14ac:dyDescent="0.2">
      <c r="K30529" s="311">
        <v>1</v>
      </c>
      <c r="L30529" s="311"/>
    </row>
    <row r="30530" spans="11:12" ht="15.75" x14ac:dyDescent="0.2">
      <c r="K30530" s="311">
        <v>1</v>
      </c>
      <c r="L30530" s="311"/>
    </row>
    <row r="30531" spans="11:12" ht="15.75" x14ac:dyDescent="0.2">
      <c r="K30531" s="311">
        <v>1</v>
      </c>
      <c r="L30531" s="311"/>
    </row>
    <row r="30532" spans="11:12" ht="15.75" x14ac:dyDescent="0.2">
      <c r="K30532" s="311">
        <v>1</v>
      </c>
      <c r="L30532" s="311"/>
    </row>
    <row r="30533" spans="11:12" ht="15.75" x14ac:dyDescent="0.2">
      <c r="K30533" s="311">
        <v>1</v>
      </c>
      <c r="L30533" s="311"/>
    </row>
    <row r="30534" spans="11:12" ht="15.75" x14ac:dyDescent="0.2">
      <c r="K30534" s="311">
        <v>1</v>
      </c>
      <c r="L30534" s="311"/>
    </row>
    <row r="30535" spans="11:12" ht="15.75" x14ac:dyDescent="0.2">
      <c r="K30535" s="311">
        <v>1</v>
      </c>
      <c r="L30535" s="311"/>
    </row>
    <row r="30536" spans="11:12" ht="15.75" x14ac:dyDescent="0.2">
      <c r="K30536" s="311">
        <v>1</v>
      </c>
      <c r="L30536" s="311"/>
    </row>
    <row r="30537" spans="11:12" ht="15.75" x14ac:dyDescent="0.2">
      <c r="K30537" s="311">
        <v>1</v>
      </c>
      <c r="L30537" s="311"/>
    </row>
    <row r="30538" spans="11:12" ht="15.75" x14ac:dyDescent="0.2">
      <c r="K30538" s="311">
        <v>1</v>
      </c>
      <c r="L30538" s="311"/>
    </row>
    <row r="30539" spans="11:12" ht="15.75" x14ac:dyDescent="0.2">
      <c r="K30539" s="311">
        <v>1</v>
      </c>
      <c r="L30539" s="311"/>
    </row>
    <row r="30540" spans="11:12" ht="15.75" x14ac:dyDescent="0.2">
      <c r="K30540" s="311">
        <v>1</v>
      </c>
      <c r="L30540" s="311"/>
    </row>
    <row r="30541" spans="11:12" ht="15.75" x14ac:dyDescent="0.2">
      <c r="K30541" s="311">
        <v>1</v>
      </c>
      <c r="L30541" s="311"/>
    </row>
    <row r="30542" spans="11:12" ht="15.75" x14ac:dyDescent="0.2">
      <c r="K30542" s="311">
        <v>1</v>
      </c>
      <c r="L30542" s="311"/>
    </row>
    <row r="30543" spans="11:12" ht="15.75" x14ac:dyDescent="0.2">
      <c r="K30543" s="311">
        <v>1</v>
      </c>
      <c r="L30543" s="311"/>
    </row>
    <row r="30544" spans="11:12" ht="15.75" x14ac:dyDescent="0.2">
      <c r="K30544" s="311">
        <v>1</v>
      </c>
      <c r="L30544" s="311"/>
    </row>
    <row r="30545" spans="11:12" ht="15.75" x14ac:dyDescent="0.2">
      <c r="K30545" s="311">
        <v>1</v>
      </c>
      <c r="L30545" s="311"/>
    </row>
    <row r="30546" spans="11:12" ht="15.75" x14ac:dyDescent="0.2">
      <c r="K30546" s="311">
        <v>1</v>
      </c>
      <c r="L30546" s="311"/>
    </row>
    <row r="30547" spans="11:12" ht="15.75" x14ac:dyDescent="0.2">
      <c r="K30547" s="311">
        <v>1</v>
      </c>
      <c r="L30547" s="311"/>
    </row>
    <row r="30548" spans="11:12" ht="15.75" x14ac:dyDescent="0.2">
      <c r="K30548" s="311">
        <v>1</v>
      </c>
      <c r="L30548" s="311"/>
    </row>
    <row r="30549" spans="11:12" ht="15.75" x14ac:dyDescent="0.2">
      <c r="K30549" s="311">
        <v>1</v>
      </c>
      <c r="L30549" s="311"/>
    </row>
    <row r="30550" spans="11:12" ht="15.75" x14ac:dyDescent="0.2">
      <c r="K30550" s="311">
        <v>1</v>
      </c>
      <c r="L30550" s="311"/>
    </row>
    <row r="30551" spans="11:12" ht="15.75" x14ac:dyDescent="0.2">
      <c r="K30551" s="311">
        <v>1</v>
      </c>
      <c r="L30551" s="311"/>
    </row>
    <row r="30552" spans="11:12" ht="15.75" x14ac:dyDescent="0.2">
      <c r="K30552" s="311">
        <v>1</v>
      </c>
      <c r="L30552" s="311"/>
    </row>
    <row r="30553" spans="11:12" ht="15.75" x14ac:dyDescent="0.2">
      <c r="K30553" s="311">
        <v>1</v>
      </c>
      <c r="L30553" s="311"/>
    </row>
    <row r="30554" spans="11:12" ht="15.75" x14ac:dyDescent="0.2">
      <c r="K30554" s="311">
        <v>1</v>
      </c>
      <c r="L30554" s="311"/>
    </row>
    <row r="30555" spans="11:12" ht="15.75" x14ac:dyDescent="0.2">
      <c r="K30555" s="311">
        <v>1</v>
      </c>
      <c r="L30555" s="311"/>
    </row>
    <row r="30556" spans="11:12" ht="15.75" x14ac:dyDescent="0.2">
      <c r="K30556" s="311">
        <v>1</v>
      </c>
      <c r="L30556" s="311"/>
    </row>
    <row r="30557" spans="11:12" ht="15.75" x14ac:dyDescent="0.2">
      <c r="K30557" s="311">
        <v>1</v>
      </c>
      <c r="L30557" s="311"/>
    </row>
    <row r="30558" spans="11:12" ht="15.75" x14ac:dyDescent="0.2">
      <c r="K30558" s="311">
        <v>1</v>
      </c>
      <c r="L30558" s="311"/>
    </row>
    <row r="30559" spans="11:12" ht="15.75" x14ac:dyDescent="0.2">
      <c r="K30559" s="311">
        <v>1</v>
      </c>
      <c r="L30559" s="311"/>
    </row>
    <row r="30560" spans="11:12" ht="15.75" x14ac:dyDescent="0.2">
      <c r="K30560" s="311">
        <v>1</v>
      </c>
      <c r="L30560" s="311"/>
    </row>
    <row r="30561" spans="11:12" ht="15.75" x14ac:dyDescent="0.2">
      <c r="K30561" s="311">
        <v>1</v>
      </c>
      <c r="L30561" s="311"/>
    </row>
    <row r="30562" spans="11:12" ht="15.75" x14ac:dyDescent="0.2">
      <c r="K30562" s="311">
        <v>1</v>
      </c>
      <c r="L30562" s="311"/>
    </row>
    <row r="30563" spans="11:12" ht="15.75" x14ac:dyDescent="0.2">
      <c r="K30563" s="311">
        <v>1</v>
      </c>
      <c r="L30563" s="311"/>
    </row>
    <row r="30564" spans="11:12" ht="15.75" x14ac:dyDescent="0.2">
      <c r="K30564" s="311">
        <v>1</v>
      </c>
      <c r="L30564" s="311"/>
    </row>
    <row r="30565" spans="11:12" ht="15.75" x14ac:dyDescent="0.2">
      <c r="K30565" s="311">
        <v>1</v>
      </c>
      <c r="L30565" s="311"/>
    </row>
    <row r="30566" spans="11:12" ht="15.75" x14ac:dyDescent="0.2">
      <c r="K30566" s="311">
        <v>1</v>
      </c>
      <c r="L30566" s="311"/>
    </row>
    <row r="30567" spans="11:12" ht="15.75" x14ac:dyDescent="0.2">
      <c r="K30567" s="311">
        <v>1</v>
      </c>
      <c r="L30567" s="311"/>
    </row>
    <row r="30568" spans="11:12" ht="15.75" x14ac:dyDescent="0.2">
      <c r="K30568" s="311">
        <v>1</v>
      </c>
      <c r="L30568" s="311"/>
    </row>
    <row r="30569" spans="11:12" ht="15.75" x14ac:dyDescent="0.2">
      <c r="K30569" s="311">
        <v>1</v>
      </c>
      <c r="L30569" s="311"/>
    </row>
    <row r="30570" spans="11:12" ht="15.75" x14ac:dyDescent="0.2">
      <c r="K30570" s="311">
        <v>1</v>
      </c>
      <c r="L30570" s="311"/>
    </row>
    <row r="30571" spans="11:12" ht="15.75" x14ac:dyDescent="0.2">
      <c r="K30571" s="311">
        <v>1</v>
      </c>
      <c r="L30571" s="311"/>
    </row>
    <row r="30572" spans="11:12" ht="15.75" x14ac:dyDescent="0.2">
      <c r="K30572" s="311">
        <v>1</v>
      </c>
      <c r="L30572" s="311"/>
    </row>
    <row r="30573" spans="11:12" ht="15.75" x14ac:dyDescent="0.2">
      <c r="K30573" s="311">
        <v>1</v>
      </c>
      <c r="L30573" s="311"/>
    </row>
    <row r="30574" spans="11:12" ht="15.75" x14ac:dyDescent="0.2">
      <c r="K30574" s="311">
        <v>1</v>
      </c>
      <c r="L30574" s="311"/>
    </row>
    <row r="30575" spans="11:12" ht="15.75" x14ac:dyDescent="0.2">
      <c r="K30575" s="311">
        <v>1</v>
      </c>
      <c r="L30575" s="311"/>
    </row>
    <row r="30576" spans="11:12" ht="15.75" x14ac:dyDescent="0.2">
      <c r="K30576" s="311">
        <v>1</v>
      </c>
      <c r="L30576" s="311"/>
    </row>
    <row r="30577" spans="11:12" ht="15.75" x14ac:dyDescent="0.2">
      <c r="K30577" s="311">
        <v>1</v>
      </c>
      <c r="L30577" s="311"/>
    </row>
    <row r="30578" spans="11:12" ht="15.75" x14ac:dyDescent="0.2">
      <c r="K30578" s="311">
        <v>1</v>
      </c>
      <c r="L30578" s="311"/>
    </row>
    <row r="30579" spans="11:12" ht="15.75" x14ac:dyDescent="0.2">
      <c r="K30579" s="311">
        <v>1</v>
      </c>
      <c r="L30579" s="311"/>
    </row>
    <row r="30580" spans="11:12" ht="15.75" x14ac:dyDescent="0.2">
      <c r="K30580" s="311">
        <v>1</v>
      </c>
      <c r="L30580" s="311"/>
    </row>
    <row r="30581" spans="11:12" ht="15.75" x14ac:dyDescent="0.2">
      <c r="K30581" s="311">
        <v>1</v>
      </c>
      <c r="L30581" s="311"/>
    </row>
    <row r="30582" spans="11:12" ht="15.75" x14ac:dyDescent="0.2">
      <c r="K30582" s="311">
        <v>1</v>
      </c>
      <c r="L30582" s="311"/>
    </row>
    <row r="30583" spans="11:12" ht="15.75" x14ac:dyDescent="0.2">
      <c r="K30583" s="311">
        <v>1</v>
      </c>
      <c r="L30583" s="311"/>
    </row>
    <row r="30584" spans="11:12" ht="15.75" x14ac:dyDescent="0.2">
      <c r="K30584" s="311">
        <v>1</v>
      </c>
      <c r="L30584" s="311"/>
    </row>
    <row r="30585" spans="11:12" ht="15.75" x14ac:dyDescent="0.2">
      <c r="K30585" s="311">
        <v>1</v>
      </c>
      <c r="L30585" s="311"/>
    </row>
    <row r="30586" spans="11:12" ht="15.75" x14ac:dyDescent="0.2">
      <c r="K30586" s="311">
        <v>1</v>
      </c>
      <c r="L30586" s="311"/>
    </row>
    <row r="30587" spans="11:12" ht="15.75" x14ac:dyDescent="0.2">
      <c r="K30587" s="311">
        <v>1</v>
      </c>
      <c r="L30587" s="311"/>
    </row>
    <row r="30588" spans="11:12" ht="15.75" x14ac:dyDescent="0.2">
      <c r="K30588" s="311">
        <v>1</v>
      </c>
      <c r="L30588" s="311"/>
    </row>
    <row r="30589" spans="11:12" ht="15.75" x14ac:dyDescent="0.2">
      <c r="K30589" s="311">
        <v>1</v>
      </c>
      <c r="L30589" s="311"/>
    </row>
    <row r="30590" spans="11:12" ht="15.75" x14ac:dyDescent="0.2">
      <c r="K30590" s="311">
        <v>1</v>
      </c>
      <c r="L30590" s="311"/>
    </row>
    <row r="30591" spans="11:12" ht="15.75" x14ac:dyDescent="0.2">
      <c r="K30591" s="311">
        <v>1</v>
      </c>
      <c r="L30591" s="311"/>
    </row>
    <row r="30592" spans="11:12" ht="15.75" x14ac:dyDescent="0.2">
      <c r="K30592" s="311">
        <v>1</v>
      </c>
      <c r="L30592" s="311"/>
    </row>
    <row r="30593" spans="11:12" ht="15.75" x14ac:dyDescent="0.2">
      <c r="K30593" s="311">
        <v>1</v>
      </c>
      <c r="L30593" s="311"/>
    </row>
    <row r="30594" spans="11:12" ht="15.75" x14ac:dyDescent="0.2">
      <c r="K30594" s="311">
        <v>1</v>
      </c>
      <c r="L30594" s="311"/>
    </row>
    <row r="30595" spans="11:12" ht="15.75" x14ac:dyDescent="0.2">
      <c r="K30595" s="311">
        <v>1</v>
      </c>
      <c r="L30595" s="311"/>
    </row>
    <row r="30596" spans="11:12" ht="15.75" x14ac:dyDescent="0.2">
      <c r="K30596" s="311">
        <v>1</v>
      </c>
      <c r="L30596" s="311"/>
    </row>
    <row r="30597" spans="11:12" ht="15.75" x14ac:dyDescent="0.2">
      <c r="K30597" s="311">
        <v>1</v>
      </c>
      <c r="L30597" s="311"/>
    </row>
    <row r="30598" spans="11:12" ht="15.75" x14ac:dyDescent="0.2">
      <c r="K30598" s="311">
        <v>1</v>
      </c>
      <c r="L30598" s="311"/>
    </row>
    <row r="30599" spans="11:12" ht="15.75" x14ac:dyDescent="0.2">
      <c r="K30599" s="311">
        <v>1</v>
      </c>
      <c r="L30599" s="311"/>
    </row>
    <row r="30600" spans="11:12" ht="15.75" x14ac:dyDescent="0.2">
      <c r="K30600" s="311">
        <v>1</v>
      </c>
      <c r="L30600" s="311"/>
    </row>
    <row r="30601" spans="11:12" ht="15.75" x14ac:dyDescent="0.2">
      <c r="K30601" s="311">
        <v>1</v>
      </c>
      <c r="L30601" s="311"/>
    </row>
    <row r="30602" spans="11:12" ht="15.75" x14ac:dyDescent="0.2">
      <c r="K30602" s="311">
        <v>1</v>
      </c>
      <c r="L30602" s="311"/>
    </row>
    <row r="30603" spans="11:12" ht="15.75" x14ac:dyDescent="0.2">
      <c r="K30603" s="311">
        <v>1</v>
      </c>
      <c r="L30603" s="311"/>
    </row>
    <row r="30604" spans="11:12" ht="15.75" x14ac:dyDescent="0.2">
      <c r="K30604" s="311">
        <v>1</v>
      </c>
      <c r="L30604" s="311"/>
    </row>
    <row r="30605" spans="11:12" ht="15.75" x14ac:dyDescent="0.2">
      <c r="K30605" s="311">
        <v>1</v>
      </c>
      <c r="L30605" s="311"/>
    </row>
    <row r="30606" spans="11:12" ht="15.75" x14ac:dyDescent="0.2">
      <c r="K30606" s="311">
        <v>1</v>
      </c>
      <c r="L30606" s="311"/>
    </row>
    <row r="30607" spans="11:12" ht="15.75" x14ac:dyDescent="0.2">
      <c r="K30607" s="311">
        <v>1</v>
      </c>
      <c r="L30607" s="311"/>
    </row>
    <row r="30608" spans="11:12" ht="15.75" x14ac:dyDescent="0.2">
      <c r="K30608" s="311">
        <v>1</v>
      </c>
      <c r="L30608" s="311"/>
    </row>
    <row r="30609" spans="11:12" ht="15.75" x14ac:dyDescent="0.2">
      <c r="K30609" s="311">
        <v>1</v>
      </c>
      <c r="L30609" s="311"/>
    </row>
    <row r="30610" spans="11:12" ht="15.75" x14ac:dyDescent="0.2">
      <c r="K30610" s="311">
        <v>1</v>
      </c>
      <c r="L30610" s="311"/>
    </row>
    <row r="30611" spans="11:12" ht="15.75" x14ac:dyDescent="0.2">
      <c r="K30611" s="311">
        <v>1</v>
      </c>
      <c r="L30611" s="311"/>
    </row>
    <row r="30612" spans="11:12" ht="15.75" x14ac:dyDescent="0.2">
      <c r="K30612" s="311">
        <v>1</v>
      </c>
      <c r="L30612" s="311"/>
    </row>
    <row r="30613" spans="11:12" ht="15.75" x14ac:dyDescent="0.2">
      <c r="K30613" s="311">
        <v>1</v>
      </c>
      <c r="L30613" s="311"/>
    </row>
    <row r="30614" spans="11:12" ht="15.75" x14ac:dyDescent="0.2">
      <c r="K30614" s="311">
        <v>1</v>
      </c>
      <c r="L30614" s="311"/>
    </row>
    <row r="30615" spans="11:12" ht="15.75" x14ac:dyDescent="0.2">
      <c r="K30615" s="311">
        <v>1</v>
      </c>
      <c r="L30615" s="311"/>
    </row>
    <row r="30616" spans="11:12" ht="15.75" x14ac:dyDescent="0.2">
      <c r="K30616" s="311">
        <v>1</v>
      </c>
      <c r="L30616" s="311"/>
    </row>
    <row r="30617" spans="11:12" ht="15.75" x14ac:dyDescent="0.2">
      <c r="K30617" s="311">
        <v>1</v>
      </c>
      <c r="L30617" s="311"/>
    </row>
    <row r="30618" spans="11:12" ht="15.75" x14ac:dyDescent="0.2">
      <c r="K30618" s="311">
        <v>1</v>
      </c>
      <c r="L30618" s="311"/>
    </row>
    <row r="30619" spans="11:12" ht="15.75" x14ac:dyDescent="0.2">
      <c r="K30619" s="311">
        <v>1</v>
      </c>
      <c r="L30619" s="311"/>
    </row>
    <row r="30620" spans="11:12" ht="15.75" x14ac:dyDescent="0.2">
      <c r="K30620" s="311">
        <v>1</v>
      </c>
      <c r="L30620" s="311"/>
    </row>
    <row r="30621" spans="11:12" ht="15.75" x14ac:dyDescent="0.2">
      <c r="K30621" s="311">
        <v>1</v>
      </c>
      <c r="L30621" s="311"/>
    </row>
    <row r="30622" spans="11:12" ht="15.75" x14ac:dyDescent="0.2">
      <c r="K30622" s="311">
        <v>1</v>
      </c>
      <c r="L30622" s="311"/>
    </row>
    <row r="30623" spans="11:12" ht="15.75" x14ac:dyDescent="0.2">
      <c r="K30623" s="311">
        <v>1</v>
      </c>
      <c r="L30623" s="311"/>
    </row>
    <row r="30624" spans="11:12" ht="15.75" x14ac:dyDescent="0.2">
      <c r="K30624" s="311">
        <v>1</v>
      </c>
      <c r="L30624" s="311"/>
    </row>
    <row r="30625" spans="11:12" ht="15.75" x14ac:dyDescent="0.2">
      <c r="K30625" s="311">
        <v>1</v>
      </c>
      <c r="L30625" s="311"/>
    </row>
    <row r="30626" spans="11:12" ht="15.75" x14ac:dyDescent="0.2">
      <c r="K30626" s="311">
        <v>1</v>
      </c>
      <c r="L30626" s="311"/>
    </row>
    <row r="30627" spans="11:12" ht="15.75" x14ac:dyDescent="0.2">
      <c r="K30627" s="311">
        <v>1</v>
      </c>
      <c r="L30627" s="311"/>
    </row>
    <row r="30628" spans="11:12" ht="15.75" x14ac:dyDescent="0.2">
      <c r="K30628" s="311">
        <v>1</v>
      </c>
      <c r="L30628" s="311"/>
    </row>
    <row r="30629" spans="11:12" ht="15.75" x14ac:dyDescent="0.2">
      <c r="K30629" s="311">
        <v>1</v>
      </c>
      <c r="L30629" s="311"/>
    </row>
    <row r="30630" spans="11:12" ht="15.75" x14ac:dyDescent="0.2">
      <c r="K30630" s="311">
        <v>1</v>
      </c>
      <c r="L30630" s="311"/>
    </row>
    <row r="30631" spans="11:12" ht="15.75" x14ac:dyDescent="0.2">
      <c r="K30631" s="311">
        <v>1</v>
      </c>
      <c r="L30631" s="311"/>
    </row>
    <row r="30632" spans="11:12" ht="15.75" x14ac:dyDescent="0.2">
      <c r="K30632" s="311">
        <v>1</v>
      </c>
      <c r="L30632" s="311"/>
    </row>
    <row r="30633" spans="11:12" ht="15.75" x14ac:dyDescent="0.2">
      <c r="K30633" s="311">
        <v>1</v>
      </c>
      <c r="L30633" s="311"/>
    </row>
    <row r="30634" spans="11:12" ht="15.75" x14ac:dyDescent="0.2">
      <c r="K30634" s="311">
        <v>1</v>
      </c>
      <c r="L30634" s="311"/>
    </row>
    <row r="30635" spans="11:12" ht="15.75" x14ac:dyDescent="0.2">
      <c r="K30635" s="311">
        <v>1</v>
      </c>
      <c r="L30635" s="311"/>
    </row>
    <row r="30636" spans="11:12" ht="15.75" x14ac:dyDescent="0.2">
      <c r="K30636" s="311">
        <v>1</v>
      </c>
      <c r="L30636" s="311"/>
    </row>
    <row r="30637" spans="11:12" ht="15.75" x14ac:dyDescent="0.2">
      <c r="K30637" s="311">
        <v>1</v>
      </c>
      <c r="L30637" s="311"/>
    </row>
    <row r="30638" spans="11:12" ht="15.75" x14ac:dyDescent="0.2">
      <c r="K30638" s="311">
        <v>1</v>
      </c>
      <c r="L30638" s="311"/>
    </row>
    <row r="30639" spans="11:12" ht="15.75" x14ac:dyDescent="0.2">
      <c r="K30639" s="311">
        <v>1</v>
      </c>
      <c r="L30639" s="311"/>
    </row>
    <row r="30640" spans="11:12" ht="15.75" x14ac:dyDescent="0.2">
      <c r="K30640" s="311">
        <v>1</v>
      </c>
      <c r="L30640" s="311"/>
    </row>
    <row r="30641" spans="11:12" ht="15.75" x14ac:dyDescent="0.2">
      <c r="K30641" s="311">
        <v>1</v>
      </c>
      <c r="L30641" s="311"/>
    </row>
    <row r="30642" spans="11:12" ht="15.75" x14ac:dyDescent="0.2">
      <c r="K30642" s="311">
        <v>1</v>
      </c>
      <c r="L30642" s="311"/>
    </row>
    <row r="30643" spans="11:12" ht="15.75" x14ac:dyDescent="0.2">
      <c r="K30643" s="311">
        <v>1</v>
      </c>
      <c r="L30643" s="311"/>
    </row>
    <row r="30644" spans="11:12" ht="15.75" x14ac:dyDescent="0.2">
      <c r="K30644" s="311">
        <v>1</v>
      </c>
      <c r="L30644" s="311"/>
    </row>
    <row r="30645" spans="11:12" ht="15.75" x14ac:dyDescent="0.2">
      <c r="K30645" s="311">
        <v>1</v>
      </c>
      <c r="L30645" s="311"/>
    </row>
    <row r="30646" spans="11:12" ht="15.75" x14ac:dyDescent="0.2">
      <c r="K30646" s="311">
        <v>1</v>
      </c>
      <c r="L30646" s="311"/>
    </row>
    <row r="30647" spans="11:12" ht="15.75" x14ac:dyDescent="0.2">
      <c r="K30647" s="311">
        <v>1</v>
      </c>
      <c r="L30647" s="311"/>
    </row>
    <row r="30648" spans="11:12" ht="15.75" x14ac:dyDescent="0.2">
      <c r="K30648" s="311">
        <v>1</v>
      </c>
      <c r="L30648" s="311"/>
    </row>
    <row r="30649" spans="11:12" ht="15.75" x14ac:dyDescent="0.2">
      <c r="K30649" s="311">
        <v>1</v>
      </c>
      <c r="L30649" s="311"/>
    </row>
    <row r="30650" spans="11:12" ht="15.75" x14ac:dyDescent="0.2">
      <c r="K30650" s="311">
        <v>1</v>
      </c>
      <c r="L30650" s="311"/>
    </row>
    <row r="30651" spans="11:12" ht="15.75" x14ac:dyDescent="0.2">
      <c r="K30651" s="311">
        <v>1</v>
      </c>
      <c r="L30651" s="311"/>
    </row>
    <row r="30652" spans="11:12" ht="15.75" x14ac:dyDescent="0.2">
      <c r="K30652" s="311">
        <v>1</v>
      </c>
      <c r="L30652" s="311"/>
    </row>
    <row r="30653" spans="11:12" ht="15.75" x14ac:dyDescent="0.2">
      <c r="K30653" s="311">
        <v>1</v>
      </c>
      <c r="L30653" s="311"/>
    </row>
    <row r="30654" spans="11:12" ht="15.75" x14ac:dyDescent="0.2">
      <c r="K30654" s="311">
        <v>1</v>
      </c>
      <c r="L30654" s="311"/>
    </row>
    <row r="30655" spans="11:12" ht="15.75" x14ac:dyDescent="0.2">
      <c r="K30655" s="311">
        <v>1</v>
      </c>
      <c r="L30655" s="311"/>
    </row>
    <row r="30656" spans="11:12" ht="15.75" x14ac:dyDescent="0.2">
      <c r="K30656" s="311">
        <v>1</v>
      </c>
      <c r="L30656" s="311"/>
    </row>
    <row r="30657" spans="11:12" ht="15.75" x14ac:dyDescent="0.2">
      <c r="K30657" s="311">
        <v>1</v>
      </c>
      <c r="L30657" s="311"/>
    </row>
    <row r="30658" spans="11:12" ht="15.75" x14ac:dyDescent="0.2">
      <c r="K30658" s="311">
        <v>1</v>
      </c>
      <c r="L30658" s="311"/>
    </row>
    <row r="30659" spans="11:12" ht="15.75" x14ac:dyDescent="0.2">
      <c r="K30659" s="311">
        <v>1</v>
      </c>
      <c r="L30659" s="311"/>
    </row>
    <row r="30660" spans="11:12" ht="15.75" x14ac:dyDescent="0.2">
      <c r="K30660" s="311">
        <v>1</v>
      </c>
      <c r="L30660" s="311"/>
    </row>
    <row r="30661" spans="11:12" ht="15.75" x14ac:dyDescent="0.2">
      <c r="K30661" s="311">
        <v>1</v>
      </c>
      <c r="L30661" s="311"/>
    </row>
    <row r="30662" spans="11:12" ht="15.75" x14ac:dyDescent="0.2">
      <c r="K30662" s="311">
        <v>1</v>
      </c>
      <c r="L30662" s="311"/>
    </row>
    <row r="30663" spans="11:12" ht="15.75" x14ac:dyDescent="0.2">
      <c r="K30663" s="311">
        <v>1</v>
      </c>
      <c r="L30663" s="311"/>
    </row>
    <row r="30664" spans="11:12" ht="15.75" x14ac:dyDescent="0.2">
      <c r="K30664" s="311">
        <v>1</v>
      </c>
      <c r="L30664" s="311"/>
    </row>
    <row r="30665" spans="11:12" ht="15.75" x14ac:dyDescent="0.2">
      <c r="K30665" s="311">
        <v>1</v>
      </c>
      <c r="L30665" s="311"/>
    </row>
    <row r="30666" spans="11:12" ht="15.75" x14ac:dyDescent="0.2">
      <c r="K30666" s="311">
        <v>1</v>
      </c>
      <c r="L30666" s="311"/>
    </row>
    <row r="30667" spans="11:12" ht="15.75" x14ac:dyDescent="0.2">
      <c r="K30667" s="311">
        <v>1</v>
      </c>
      <c r="L30667" s="311"/>
    </row>
    <row r="30668" spans="11:12" ht="15.75" x14ac:dyDescent="0.2">
      <c r="K30668" s="311">
        <v>1</v>
      </c>
      <c r="L30668" s="311"/>
    </row>
    <row r="30669" spans="11:12" ht="15.75" x14ac:dyDescent="0.2">
      <c r="K30669" s="311">
        <v>1</v>
      </c>
      <c r="L30669" s="311"/>
    </row>
    <row r="30670" spans="11:12" ht="15.75" x14ac:dyDescent="0.2">
      <c r="K30670" s="311">
        <v>1</v>
      </c>
      <c r="L30670" s="311"/>
    </row>
    <row r="30671" spans="11:12" ht="15.75" x14ac:dyDescent="0.2">
      <c r="K30671" s="311">
        <v>1</v>
      </c>
      <c r="L30671" s="311"/>
    </row>
    <row r="30672" spans="11:12" ht="15.75" x14ac:dyDescent="0.2">
      <c r="K30672" s="311">
        <v>1</v>
      </c>
      <c r="L30672" s="311"/>
    </row>
    <row r="30673" spans="11:12" ht="15.75" x14ac:dyDescent="0.2">
      <c r="K30673" s="311">
        <v>1</v>
      </c>
      <c r="L30673" s="311"/>
    </row>
    <row r="30674" spans="11:12" ht="15.75" x14ac:dyDescent="0.2">
      <c r="K30674" s="311">
        <v>1</v>
      </c>
      <c r="L30674" s="311"/>
    </row>
    <row r="30675" spans="11:12" ht="15.75" x14ac:dyDescent="0.2">
      <c r="K30675" s="311">
        <v>1</v>
      </c>
      <c r="L30675" s="311"/>
    </row>
    <row r="30676" spans="11:12" ht="15.75" x14ac:dyDescent="0.2">
      <c r="K30676" s="311">
        <v>1</v>
      </c>
      <c r="L30676" s="311"/>
    </row>
    <row r="30677" spans="11:12" ht="15.75" x14ac:dyDescent="0.2">
      <c r="K30677" s="311">
        <v>1</v>
      </c>
      <c r="L30677" s="311"/>
    </row>
    <row r="30678" spans="11:12" ht="15.75" x14ac:dyDescent="0.2">
      <c r="K30678" s="311">
        <v>1</v>
      </c>
      <c r="L30678" s="311"/>
    </row>
    <row r="30679" spans="11:12" ht="15.75" x14ac:dyDescent="0.2">
      <c r="K30679" s="311">
        <v>1</v>
      </c>
      <c r="L30679" s="311"/>
    </row>
    <row r="30680" spans="11:12" ht="15.75" x14ac:dyDescent="0.2">
      <c r="K30680" s="311">
        <v>1</v>
      </c>
      <c r="L30680" s="311"/>
    </row>
    <row r="30681" spans="11:12" ht="15.75" x14ac:dyDescent="0.2">
      <c r="K30681" s="311">
        <v>1</v>
      </c>
      <c r="L30681" s="311"/>
    </row>
    <row r="30682" spans="11:12" ht="15.75" x14ac:dyDescent="0.2">
      <c r="K30682" s="311">
        <v>1</v>
      </c>
      <c r="L30682" s="311"/>
    </row>
    <row r="30683" spans="11:12" ht="15.75" x14ac:dyDescent="0.2">
      <c r="K30683" s="311">
        <v>1</v>
      </c>
      <c r="L30683" s="311"/>
    </row>
    <row r="30684" spans="11:12" ht="15.75" x14ac:dyDescent="0.2">
      <c r="K30684" s="311">
        <v>1</v>
      </c>
      <c r="L30684" s="311"/>
    </row>
    <row r="30685" spans="11:12" ht="15.75" x14ac:dyDescent="0.2">
      <c r="K30685" s="311">
        <v>1</v>
      </c>
      <c r="L30685" s="311"/>
    </row>
    <row r="30686" spans="11:12" ht="15.75" x14ac:dyDescent="0.2">
      <c r="K30686" s="311">
        <v>1</v>
      </c>
      <c r="L30686" s="311"/>
    </row>
    <row r="30687" spans="11:12" ht="15.75" x14ac:dyDescent="0.2">
      <c r="K30687" s="311">
        <v>1</v>
      </c>
      <c r="L30687" s="311"/>
    </row>
    <row r="30688" spans="11:12" ht="15.75" x14ac:dyDescent="0.2">
      <c r="K30688" s="311">
        <v>1</v>
      </c>
      <c r="L30688" s="311"/>
    </row>
    <row r="30689" spans="11:12" ht="15.75" x14ac:dyDescent="0.2">
      <c r="K30689" s="311">
        <v>1</v>
      </c>
      <c r="L30689" s="311"/>
    </row>
    <row r="30690" spans="11:12" ht="15.75" x14ac:dyDescent="0.2">
      <c r="K30690" s="311">
        <v>1</v>
      </c>
      <c r="L30690" s="311"/>
    </row>
    <row r="30691" spans="11:12" ht="15.75" x14ac:dyDescent="0.2">
      <c r="K30691" s="311">
        <v>1</v>
      </c>
      <c r="L30691" s="311"/>
    </row>
    <row r="30692" spans="11:12" ht="15.75" x14ac:dyDescent="0.2">
      <c r="K30692" s="311">
        <v>1</v>
      </c>
      <c r="L30692" s="311"/>
    </row>
    <row r="30693" spans="11:12" ht="15.75" x14ac:dyDescent="0.2">
      <c r="K30693" s="311">
        <v>1</v>
      </c>
      <c r="L30693" s="311"/>
    </row>
    <row r="30694" spans="11:12" ht="15.75" x14ac:dyDescent="0.2">
      <c r="K30694" s="311">
        <v>1</v>
      </c>
      <c r="L30694" s="311"/>
    </row>
    <row r="30695" spans="11:12" ht="15.75" x14ac:dyDescent="0.2">
      <c r="K30695" s="311">
        <v>1</v>
      </c>
      <c r="L30695" s="311"/>
    </row>
    <row r="30696" spans="11:12" ht="15.75" x14ac:dyDescent="0.2">
      <c r="K30696" s="311">
        <v>1</v>
      </c>
      <c r="L30696" s="311"/>
    </row>
    <row r="30697" spans="11:12" ht="15.75" x14ac:dyDescent="0.2">
      <c r="K30697" s="311">
        <v>1</v>
      </c>
      <c r="L30697" s="311"/>
    </row>
    <row r="30698" spans="11:12" ht="15.75" x14ac:dyDescent="0.2">
      <c r="K30698" s="311">
        <v>1</v>
      </c>
      <c r="L30698" s="311"/>
    </row>
    <row r="30699" spans="11:12" ht="15.75" x14ac:dyDescent="0.2">
      <c r="K30699" s="311">
        <v>1</v>
      </c>
      <c r="L30699" s="311"/>
    </row>
    <row r="30700" spans="11:12" ht="15.75" x14ac:dyDescent="0.2">
      <c r="K30700" s="311">
        <v>1</v>
      </c>
      <c r="L30700" s="311"/>
    </row>
    <row r="30701" spans="11:12" ht="15.75" x14ac:dyDescent="0.2">
      <c r="K30701" s="311">
        <v>1</v>
      </c>
      <c r="L30701" s="311"/>
    </row>
    <row r="30702" spans="11:12" ht="15.75" x14ac:dyDescent="0.2">
      <c r="K30702" s="311">
        <v>1</v>
      </c>
      <c r="L30702" s="311"/>
    </row>
    <row r="30703" spans="11:12" ht="15.75" x14ac:dyDescent="0.2">
      <c r="K30703" s="311">
        <v>1</v>
      </c>
      <c r="L30703" s="311"/>
    </row>
    <row r="30704" spans="11:12" ht="15.75" x14ac:dyDescent="0.2">
      <c r="K30704" s="311">
        <v>1</v>
      </c>
      <c r="L30704" s="311"/>
    </row>
    <row r="30705" spans="11:12" ht="15.75" x14ac:dyDescent="0.2">
      <c r="K30705" s="311">
        <v>1</v>
      </c>
      <c r="L30705" s="311"/>
    </row>
    <row r="30706" spans="11:12" ht="15.75" x14ac:dyDescent="0.2">
      <c r="K30706" s="311">
        <v>1</v>
      </c>
      <c r="L30706" s="311"/>
    </row>
    <row r="30707" spans="11:12" ht="15.75" x14ac:dyDescent="0.2">
      <c r="K30707" s="311">
        <v>1</v>
      </c>
      <c r="L30707" s="311"/>
    </row>
    <row r="30708" spans="11:12" ht="15.75" x14ac:dyDescent="0.2">
      <c r="K30708" s="311">
        <v>1</v>
      </c>
      <c r="L30708" s="311"/>
    </row>
    <row r="30709" spans="11:12" ht="15.75" x14ac:dyDescent="0.2">
      <c r="K30709" s="311">
        <v>1</v>
      </c>
      <c r="L30709" s="311"/>
    </row>
    <row r="30710" spans="11:12" ht="15.75" x14ac:dyDescent="0.2">
      <c r="K30710" s="311">
        <v>1</v>
      </c>
      <c r="L30710" s="311"/>
    </row>
    <row r="30711" spans="11:12" ht="15.75" x14ac:dyDescent="0.2">
      <c r="K30711" s="311">
        <v>1</v>
      </c>
      <c r="L30711" s="311"/>
    </row>
    <row r="30712" spans="11:12" ht="15.75" x14ac:dyDescent="0.2">
      <c r="K30712" s="311">
        <v>1</v>
      </c>
      <c r="L30712" s="311"/>
    </row>
    <row r="30713" spans="11:12" ht="15.75" x14ac:dyDescent="0.2">
      <c r="K30713" s="311">
        <v>1</v>
      </c>
      <c r="L30713" s="311"/>
    </row>
    <row r="30714" spans="11:12" ht="15.75" x14ac:dyDescent="0.2">
      <c r="K30714" s="311">
        <v>1</v>
      </c>
      <c r="L30714" s="311"/>
    </row>
    <row r="30715" spans="11:12" ht="15.75" x14ac:dyDescent="0.2">
      <c r="K30715" s="311">
        <v>1</v>
      </c>
      <c r="L30715" s="311"/>
    </row>
    <row r="30716" spans="11:12" ht="15.75" x14ac:dyDescent="0.2">
      <c r="K30716" s="311">
        <v>1</v>
      </c>
      <c r="L30716" s="311"/>
    </row>
    <row r="30717" spans="11:12" ht="15.75" x14ac:dyDescent="0.2">
      <c r="K30717" s="311">
        <v>1</v>
      </c>
      <c r="L30717" s="311"/>
    </row>
    <row r="30718" spans="11:12" ht="15.75" x14ac:dyDescent="0.2">
      <c r="K30718" s="311">
        <v>1</v>
      </c>
      <c r="L30718" s="311"/>
    </row>
    <row r="30719" spans="11:12" ht="15.75" x14ac:dyDescent="0.2">
      <c r="K30719" s="311">
        <v>1</v>
      </c>
      <c r="L30719" s="311"/>
    </row>
    <row r="30720" spans="11:12" ht="15.75" x14ac:dyDescent="0.2">
      <c r="K30720" s="311">
        <v>1</v>
      </c>
      <c r="L30720" s="311"/>
    </row>
    <row r="30721" spans="11:12" ht="15.75" x14ac:dyDescent="0.2">
      <c r="K30721" s="311">
        <v>1</v>
      </c>
      <c r="L30721" s="311"/>
    </row>
    <row r="30722" spans="11:12" ht="15.75" x14ac:dyDescent="0.2">
      <c r="K30722" s="311">
        <v>1</v>
      </c>
      <c r="L30722" s="311"/>
    </row>
    <row r="30723" spans="11:12" ht="15.75" x14ac:dyDescent="0.2">
      <c r="K30723" s="311">
        <v>1</v>
      </c>
      <c r="L30723" s="311"/>
    </row>
    <row r="30724" spans="11:12" ht="15.75" x14ac:dyDescent="0.2">
      <c r="K30724" s="311">
        <v>1</v>
      </c>
      <c r="L30724" s="311"/>
    </row>
    <row r="30725" spans="11:12" ht="15.75" x14ac:dyDescent="0.2">
      <c r="K30725" s="311">
        <v>1</v>
      </c>
      <c r="L30725" s="311"/>
    </row>
    <row r="30726" spans="11:12" ht="15.75" x14ac:dyDescent="0.2">
      <c r="K30726" s="311">
        <v>1</v>
      </c>
      <c r="L30726" s="311"/>
    </row>
    <row r="30727" spans="11:12" ht="15.75" x14ac:dyDescent="0.2">
      <c r="K30727" s="311">
        <v>1</v>
      </c>
      <c r="L30727" s="311"/>
    </row>
    <row r="30728" spans="11:12" ht="15.75" x14ac:dyDescent="0.2">
      <c r="K30728" s="311">
        <v>1</v>
      </c>
      <c r="L30728" s="311"/>
    </row>
    <row r="30729" spans="11:12" ht="15.75" x14ac:dyDescent="0.2">
      <c r="K30729" s="311">
        <v>1</v>
      </c>
      <c r="L30729" s="311"/>
    </row>
    <row r="30730" spans="11:12" ht="15.75" x14ac:dyDescent="0.2">
      <c r="K30730" s="311">
        <v>1</v>
      </c>
      <c r="L30730" s="311"/>
    </row>
    <row r="30731" spans="11:12" ht="15.75" x14ac:dyDescent="0.2">
      <c r="K30731" s="311">
        <v>1</v>
      </c>
      <c r="L30731" s="311"/>
    </row>
    <row r="30732" spans="11:12" ht="15.75" x14ac:dyDescent="0.2">
      <c r="K30732" s="311">
        <v>1</v>
      </c>
      <c r="L30732" s="311"/>
    </row>
    <row r="30733" spans="11:12" ht="15.75" x14ac:dyDescent="0.2">
      <c r="K30733" s="311">
        <v>1</v>
      </c>
      <c r="L30733" s="311"/>
    </row>
    <row r="30734" spans="11:12" ht="15.75" x14ac:dyDescent="0.2">
      <c r="K30734" s="311">
        <v>1</v>
      </c>
      <c r="L30734" s="311"/>
    </row>
    <row r="30735" spans="11:12" ht="15.75" x14ac:dyDescent="0.2">
      <c r="K30735" s="311">
        <v>1</v>
      </c>
      <c r="L30735" s="311"/>
    </row>
    <row r="30736" spans="11:12" ht="15.75" x14ac:dyDescent="0.2">
      <c r="K30736" s="311">
        <v>1</v>
      </c>
      <c r="L30736" s="311"/>
    </row>
    <row r="30737" spans="11:12" ht="15.75" x14ac:dyDescent="0.2">
      <c r="K30737" s="311">
        <v>1</v>
      </c>
      <c r="L30737" s="311"/>
    </row>
    <row r="30738" spans="11:12" ht="15.75" x14ac:dyDescent="0.2">
      <c r="K30738" s="311">
        <v>1</v>
      </c>
      <c r="L30738" s="311"/>
    </row>
    <row r="30739" spans="11:12" ht="15.75" x14ac:dyDescent="0.2">
      <c r="K30739" s="311">
        <v>1</v>
      </c>
      <c r="L30739" s="311"/>
    </row>
    <row r="30740" spans="11:12" ht="15.75" x14ac:dyDescent="0.2">
      <c r="K30740" s="311">
        <v>1</v>
      </c>
      <c r="L30740" s="311"/>
    </row>
    <row r="30741" spans="11:12" ht="15.75" x14ac:dyDescent="0.2">
      <c r="K30741" s="311">
        <v>1</v>
      </c>
      <c r="L30741" s="311"/>
    </row>
    <row r="30742" spans="11:12" ht="15.75" x14ac:dyDescent="0.2">
      <c r="K30742" s="311">
        <v>1</v>
      </c>
      <c r="L30742" s="311"/>
    </row>
    <row r="30743" spans="11:12" ht="15.75" x14ac:dyDescent="0.2">
      <c r="K30743" s="311">
        <v>1</v>
      </c>
      <c r="L30743" s="311"/>
    </row>
    <row r="30744" spans="11:12" ht="15.75" x14ac:dyDescent="0.2">
      <c r="K30744" s="311">
        <v>1</v>
      </c>
      <c r="L30744" s="311"/>
    </row>
    <row r="30745" spans="11:12" ht="15.75" x14ac:dyDescent="0.2">
      <c r="K30745" s="311">
        <v>1</v>
      </c>
      <c r="L30745" s="311"/>
    </row>
    <row r="30746" spans="11:12" ht="15.75" x14ac:dyDescent="0.2">
      <c r="K30746" s="311">
        <v>1</v>
      </c>
      <c r="L30746" s="311"/>
    </row>
    <row r="30747" spans="11:12" ht="15.75" x14ac:dyDescent="0.2">
      <c r="K30747" s="311">
        <v>1</v>
      </c>
      <c r="L30747" s="311"/>
    </row>
    <row r="30748" spans="11:12" ht="15.75" x14ac:dyDescent="0.2">
      <c r="K30748" s="311">
        <v>1</v>
      </c>
      <c r="L30748" s="311"/>
    </row>
    <row r="30749" spans="11:12" ht="15.75" x14ac:dyDescent="0.2">
      <c r="K30749" s="311">
        <v>1</v>
      </c>
      <c r="L30749" s="311"/>
    </row>
    <row r="30750" spans="11:12" ht="15.75" x14ac:dyDescent="0.2">
      <c r="K30750" s="311">
        <v>1</v>
      </c>
      <c r="L30750" s="311"/>
    </row>
    <row r="30751" spans="11:12" ht="15.75" x14ac:dyDescent="0.2">
      <c r="K30751" s="311">
        <v>1</v>
      </c>
      <c r="L30751" s="311"/>
    </row>
    <row r="30752" spans="11:12" ht="15.75" x14ac:dyDescent="0.2">
      <c r="K30752" s="311">
        <v>1</v>
      </c>
      <c r="L30752" s="311"/>
    </row>
    <row r="30753" spans="11:12" ht="15.75" x14ac:dyDescent="0.2">
      <c r="K30753" s="311">
        <v>1</v>
      </c>
      <c r="L30753" s="311"/>
    </row>
    <row r="30754" spans="11:12" ht="15.75" x14ac:dyDescent="0.2">
      <c r="K30754" s="311">
        <v>1</v>
      </c>
      <c r="L30754" s="311"/>
    </row>
    <row r="30755" spans="11:12" ht="15.75" x14ac:dyDescent="0.2">
      <c r="K30755" s="311">
        <v>1</v>
      </c>
      <c r="L30755" s="311"/>
    </row>
    <row r="30756" spans="11:12" ht="15.75" x14ac:dyDescent="0.2">
      <c r="K30756" s="311">
        <v>1</v>
      </c>
      <c r="L30756" s="311"/>
    </row>
    <row r="30757" spans="11:12" ht="15.75" x14ac:dyDescent="0.2">
      <c r="K30757" s="311">
        <v>1</v>
      </c>
      <c r="L30757" s="311"/>
    </row>
    <row r="30758" spans="11:12" ht="15.75" x14ac:dyDescent="0.2">
      <c r="K30758" s="311">
        <v>1</v>
      </c>
      <c r="L30758" s="311"/>
    </row>
    <row r="30759" spans="11:12" ht="15.75" x14ac:dyDescent="0.2">
      <c r="K30759" s="311">
        <v>1</v>
      </c>
      <c r="L30759" s="311"/>
    </row>
    <row r="30760" spans="11:12" ht="15.75" x14ac:dyDescent="0.2">
      <c r="K30760" s="311">
        <v>1</v>
      </c>
      <c r="L30760" s="311"/>
    </row>
    <row r="30761" spans="11:12" ht="15.75" x14ac:dyDescent="0.2">
      <c r="K30761" s="311">
        <v>1</v>
      </c>
      <c r="L30761" s="311"/>
    </row>
    <row r="30762" spans="11:12" ht="15.75" x14ac:dyDescent="0.2">
      <c r="K30762" s="311">
        <v>1</v>
      </c>
      <c r="L30762" s="311"/>
    </row>
    <row r="30763" spans="11:12" ht="15.75" x14ac:dyDescent="0.2">
      <c r="K30763" s="311">
        <v>1</v>
      </c>
      <c r="L30763" s="311"/>
    </row>
    <row r="30764" spans="11:12" ht="15.75" x14ac:dyDescent="0.2">
      <c r="K30764" s="311">
        <v>1</v>
      </c>
      <c r="L30764" s="311"/>
    </row>
    <row r="30765" spans="11:12" ht="15.75" x14ac:dyDescent="0.2">
      <c r="K30765" s="311">
        <v>1</v>
      </c>
      <c r="L30765" s="311"/>
    </row>
    <row r="30766" spans="11:12" ht="15.75" x14ac:dyDescent="0.2">
      <c r="K30766" s="311">
        <v>1</v>
      </c>
      <c r="L30766" s="311"/>
    </row>
    <row r="30767" spans="11:12" ht="15.75" x14ac:dyDescent="0.2">
      <c r="K30767" s="311">
        <v>1</v>
      </c>
      <c r="L30767" s="311"/>
    </row>
    <row r="30768" spans="11:12" ht="15.75" x14ac:dyDescent="0.2">
      <c r="K30768" s="311">
        <v>1</v>
      </c>
      <c r="L30768" s="311"/>
    </row>
    <row r="30769" spans="11:12" ht="15.75" x14ac:dyDescent="0.2">
      <c r="K30769" s="311">
        <v>1</v>
      </c>
      <c r="L30769" s="311"/>
    </row>
    <row r="30770" spans="11:12" ht="15.75" x14ac:dyDescent="0.2">
      <c r="K30770" s="311">
        <v>1</v>
      </c>
      <c r="L30770" s="311"/>
    </row>
    <row r="30771" spans="11:12" ht="15.75" x14ac:dyDescent="0.2">
      <c r="K30771" s="311">
        <v>1</v>
      </c>
      <c r="L30771" s="311"/>
    </row>
    <row r="30772" spans="11:12" ht="15.75" x14ac:dyDescent="0.2">
      <c r="K30772" s="311">
        <v>1</v>
      </c>
      <c r="L30772" s="311"/>
    </row>
    <row r="30773" spans="11:12" ht="15.75" x14ac:dyDescent="0.2">
      <c r="K30773" s="311">
        <v>1</v>
      </c>
      <c r="L30773" s="311"/>
    </row>
    <row r="30774" spans="11:12" ht="15.75" x14ac:dyDescent="0.2">
      <c r="K30774" s="311">
        <v>1</v>
      </c>
      <c r="L30774" s="311"/>
    </row>
    <row r="30775" spans="11:12" ht="15.75" x14ac:dyDescent="0.2">
      <c r="K30775" s="311">
        <v>1</v>
      </c>
      <c r="L30775" s="311"/>
    </row>
    <row r="30776" spans="11:12" ht="15.75" x14ac:dyDescent="0.2">
      <c r="K30776" s="311">
        <v>1</v>
      </c>
      <c r="L30776" s="311"/>
    </row>
    <row r="30777" spans="11:12" ht="15.75" x14ac:dyDescent="0.2">
      <c r="K30777" s="311">
        <v>1</v>
      </c>
      <c r="L30777" s="311"/>
    </row>
    <row r="30778" spans="11:12" ht="15.75" x14ac:dyDescent="0.2">
      <c r="K30778" s="311">
        <v>1</v>
      </c>
      <c r="L30778" s="311"/>
    </row>
    <row r="30779" spans="11:12" ht="15.75" x14ac:dyDescent="0.2">
      <c r="K30779" s="311">
        <v>1</v>
      </c>
      <c r="L30779" s="311"/>
    </row>
    <row r="30780" spans="11:12" ht="15.75" x14ac:dyDescent="0.2">
      <c r="K30780" s="311">
        <v>1</v>
      </c>
      <c r="L30780" s="311"/>
    </row>
    <row r="30781" spans="11:12" ht="15.75" x14ac:dyDescent="0.2">
      <c r="K30781" s="311">
        <v>1</v>
      </c>
      <c r="L30781" s="311"/>
    </row>
    <row r="30782" spans="11:12" ht="15.75" x14ac:dyDescent="0.2">
      <c r="K30782" s="311">
        <v>1</v>
      </c>
      <c r="L30782" s="311"/>
    </row>
    <row r="30783" spans="11:12" ht="15.75" x14ac:dyDescent="0.2">
      <c r="K30783" s="311">
        <v>1</v>
      </c>
      <c r="L30783" s="311"/>
    </row>
    <row r="30784" spans="11:12" ht="15.75" x14ac:dyDescent="0.2">
      <c r="K30784" s="311">
        <v>1</v>
      </c>
      <c r="L30784" s="311"/>
    </row>
    <row r="30785" spans="11:12" ht="15.75" x14ac:dyDescent="0.2">
      <c r="K30785" s="311">
        <v>1</v>
      </c>
      <c r="L30785" s="311"/>
    </row>
    <row r="30786" spans="11:12" ht="15.75" x14ac:dyDescent="0.2">
      <c r="K30786" s="311">
        <v>1</v>
      </c>
      <c r="L30786" s="311"/>
    </row>
    <row r="30787" spans="11:12" ht="15.75" x14ac:dyDescent="0.2">
      <c r="K30787" s="311">
        <v>1</v>
      </c>
      <c r="L30787" s="311"/>
    </row>
    <row r="30788" spans="11:12" ht="15.75" x14ac:dyDescent="0.2">
      <c r="K30788" s="311">
        <v>1</v>
      </c>
      <c r="L30788" s="311"/>
    </row>
    <row r="30789" spans="11:12" ht="15.75" x14ac:dyDescent="0.2">
      <c r="K30789" s="311">
        <v>1</v>
      </c>
      <c r="L30789" s="311"/>
    </row>
    <row r="30790" spans="11:12" ht="15.75" x14ac:dyDescent="0.2">
      <c r="K30790" s="311">
        <v>1</v>
      </c>
      <c r="L30790" s="311"/>
    </row>
    <row r="30791" spans="11:12" ht="15.75" x14ac:dyDescent="0.2">
      <c r="K30791" s="311">
        <v>1</v>
      </c>
      <c r="L30791" s="311"/>
    </row>
    <row r="30792" spans="11:12" ht="15.75" x14ac:dyDescent="0.2">
      <c r="K30792" s="311">
        <v>1</v>
      </c>
      <c r="L30792" s="311"/>
    </row>
    <row r="30793" spans="11:12" ht="15.75" x14ac:dyDescent="0.2">
      <c r="K30793" s="311">
        <v>1</v>
      </c>
      <c r="L30793" s="311"/>
    </row>
    <row r="30794" spans="11:12" ht="15.75" x14ac:dyDescent="0.2">
      <c r="K30794" s="311">
        <v>1</v>
      </c>
      <c r="L30794" s="311"/>
    </row>
    <row r="30795" spans="11:12" ht="15.75" x14ac:dyDescent="0.2">
      <c r="K30795" s="311">
        <v>1</v>
      </c>
      <c r="L30795" s="311"/>
    </row>
    <row r="30796" spans="11:12" ht="15.75" x14ac:dyDescent="0.2">
      <c r="K30796" s="311">
        <v>1</v>
      </c>
      <c r="L30796" s="311"/>
    </row>
    <row r="30797" spans="11:12" ht="15.75" x14ac:dyDescent="0.2">
      <c r="K30797" s="311">
        <v>1</v>
      </c>
      <c r="L30797" s="311"/>
    </row>
    <row r="30798" spans="11:12" ht="15.75" x14ac:dyDescent="0.2">
      <c r="K30798" s="311">
        <v>1</v>
      </c>
      <c r="L30798" s="311"/>
    </row>
    <row r="30799" spans="11:12" ht="15.75" x14ac:dyDescent="0.2">
      <c r="K30799" s="311">
        <v>1</v>
      </c>
      <c r="L30799" s="311"/>
    </row>
    <row r="30800" spans="11:12" ht="15.75" x14ac:dyDescent="0.2">
      <c r="K30800" s="311">
        <v>1</v>
      </c>
      <c r="L30800" s="311"/>
    </row>
    <row r="30801" spans="11:12" ht="15.75" x14ac:dyDescent="0.2">
      <c r="K30801" s="311">
        <v>1</v>
      </c>
      <c r="L30801" s="311"/>
    </row>
    <row r="30802" spans="11:12" ht="15.75" x14ac:dyDescent="0.2">
      <c r="K30802" s="311">
        <v>1</v>
      </c>
      <c r="L30802" s="311"/>
    </row>
    <row r="30803" spans="11:12" ht="15.75" x14ac:dyDescent="0.2">
      <c r="K30803" s="311">
        <v>1</v>
      </c>
      <c r="L30803" s="311"/>
    </row>
    <row r="30804" spans="11:12" ht="15.75" x14ac:dyDescent="0.2">
      <c r="K30804" s="311">
        <v>1</v>
      </c>
      <c r="L30804" s="311"/>
    </row>
    <row r="30805" spans="11:12" ht="15.75" x14ac:dyDescent="0.2">
      <c r="K30805" s="311">
        <v>1</v>
      </c>
      <c r="L30805" s="311"/>
    </row>
    <row r="30806" spans="11:12" ht="15.75" x14ac:dyDescent="0.2">
      <c r="K30806" s="311">
        <v>1</v>
      </c>
      <c r="L30806" s="311"/>
    </row>
    <row r="30807" spans="11:12" ht="15.75" x14ac:dyDescent="0.2">
      <c r="K30807" s="311">
        <v>1</v>
      </c>
      <c r="L30807" s="311"/>
    </row>
    <row r="30808" spans="11:12" ht="15.75" x14ac:dyDescent="0.2">
      <c r="K30808" s="311">
        <v>1</v>
      </c>
      <c r="L30808" s="311"/>
    </row>
    <row r="30809" spans="11:12" ht="15.75" x14ac:dyDescent="0.2">
      <c r="K30809" s="311">
        <v>1</v>
      </c>
      <c r="L30809" s="311"/>
    </row>
    <row r="30810" spans="11:12" ht="15.75" x14ac:dyDescent="0.2">
      <c r="K30810" s="311">
        <v>1</v>
      </c>
      <c r="L30810" s="311"/>
    </row>
    <row r="30811" spans="11:12" ht="15.75" x14ac:dyDescent="0.2">
      <c r="K30811" s="311">
        <v>1</v>
      </c>
      <c r="L30811" s="311"/>
    </row>
    <row r="30812" spans="11:12" ht="15.75" x14ac:dyDescent="0.2">
      <c r="K30812" s="311">
        <v>1</v>
      </c>
      <c r="L30812" s="311"/>
    </row>
    <row r="30813" spans="11:12" ht="15.75" x14ac:dyDescent="0.2">
      <c r="K30813" s="311">
        <v>1</v>
      </c>
      <c r="L30813" s="311"/>
    </row>
    <row r="30814" spans="11:12" ht="15.75" x14ac:dyDescent="0.2">
      <c r="K30814" s="311">
        <v>1</v>
      </c>
      <c r="L30814" s="311"/>
    </row>
    <row r="30815" spans="11:12" ht="15.75" x14ac:dyDescent="0.2">
      <c r="K30815" s="311">
        <v>1</v>
      </c>
      <c r="L30815" s="311"/>
    </row>
    <row r="30816" spans="11:12" ht="15.75" x14ac:dyDescent="0.2">
      <c r="K30816" s="311">
        <v>1</v>
      </c>
      <c r="L30816" s="311"/>
    </row>
    <row r="30817" spans="11:12" ht="15.75" x14ac:dyDescent="0.2">
      <c r="K30817" s="311">
        <v>1</v>
      </c>
      <c r="L30817" s="311"/>
    </row>
    <row r="30818" spans="11:12" ht="15.75" x14ac:dyDescent="0.2">
      <c r="K30818" s="311">
        <v>1</v>
      </c>
      <c r="L30818" s="311"/>
    </row>
    <row r="30819" spans="11:12" ht="15.75" x14ac:dyDescent="0.2">
      <c r="K30819" s="311">
        <v>1</v>
      </c>
      <c r="L30819" s="311"/>
    </row>
    <row r="30820" spans="11:12" ht="15.75" x14ac:dyDescent="0.2">
      <c r="K30820" s="311">
        <v>1</v>
      </c>
      <c r="L30820" s="311"/>
    </row>
    <row r="30821" spans="11:12" ht="15.75" x14ac:dyDescent="0.2">
      <c r="K30821" s="311">
        <v>1</v>
      </c>
      <c r="L30821" s="311"/>
    </row>
    <row r="30822" spans="11:12" ht="15.75" x14ac:dyDescent="0.2">
      <c r="K30822" s="311">
        <v>1</v>
      </c>
      <c r="L30822" s="311"/>
    </row>
    <row r="30823" spans="11:12" ht="15.75" x14ac:dyDescent="0.2">
      <c r="K30823" s="311">
        <v>1</v>
      </c>
      <c r="L30823" s="311"/>
    </row>
    <row r="30824" spans="11:12" ht="15.75" x14ac:dyDescent="0.2">
      <c r="K30824" s="311">
        <v>1</v>
      </c>
      <c r="L30824" s="311"/>
    </row>
    <row r="30825" spans="11:12" ht="15.75" x14ac:dyDescent="0.2">
      <c r="K30825" s="311">
        <v>1</v>
      </c>
      <c r="L30825" s="311"/>
    </row>
    <row r="30826" spans="11:12" ht="15.75" x14ac:dyDescent="0.2">
      <c r="K30826" s="311">
        <v>1</v>
      </c>
      <c r="L30826" s="311"/>
    </row>
    <row r="30827" spans="11:12" ht="15.75" x14ac:dyDescent="0.2">
      <c r="K30827" s="311">
        <v>1</v>
      </c>
      <c r="L30827" s="311"/>
    </row>
    <row r="30828" spans="11:12" ht="15.75" x14ac:dyDescent="0.2">
      <c r="K30828" s="311">
        <v>1</v>
      </c>
      <c r="L30828" s="311"/>
    </row>
    <row r="30829" spans="11:12" ht="15.75" x14ac:dyDescent="0.2">
      <c r="K30829" s="311">
        <v>1</v>
      </c>
      <c r="L30829" s="311"/>
    </row>
    <row r="30830" spans="11:12" ht="15.75" x14ac:dyDescent="0.2">
      <c r="K30830" s="311">
        <v>1</v>
      </c>
      <c r="L30830" s="311"/>
    </row>
    <row r="30831" spans="11:12" ht="15.75" x14ac:dyDescent="0.2">
      <c r="K30831" s="311">
        <v>1</v>
      </c>
      <c r="L30831" s="311"/>
    </row>
    <row r="30832" spans="11:12" ht="15.75" x14ac:dyDescent="0.2">
      <c r="K30832" s="311">
        <v>1</v>
      </c>
      <c r="L30832" s="311"/>
    </row>
    <row r="30833" spans="11:12" ht="15.75" x14ac:dyDescent="0.2">
      <c r="K30833" s="311">
        <v>1</v>
      </c>
      <c r="L30833" s="311"/>
    </row>
    <row r="30834" spans="11:12" ht="15.75" x14ac:dyDescent="0.2">
      <c r="K30834" s="311">
        <v>1</v>
      </c>
      <c r="L30834" s="311"/>
    </row>
    <row r="30835" spans="11:12" ht="15.75" x14ac:dyDescent="0.2">
      <c r="K30835" s="311">
        <v>1</v>
      </c>
      <c r="L30835" s="311"/>
    </row>
    <row r="30836" spans="11:12" ht="15.75" x14ac:dyDescent="0.2">
      <c r="K30836" s="311">
        <v>1</v>
      </c>
      <c r="L30836" s="311"/>
    </row>
    <row r="30837" spans="11:12" ht="15.75" x14ac:dyDescent="0.2">
      <c r="K30837" s="311">
        <v>1</v>
      </c>
      <c r="L30837" s="311"/>
    </row>
    <row r="30838" spans="11:12" ht="15.75" x14ac:dyDescent="0.2">
      <c r="K30838" s="311">
        <v>1</v>
      </c>
      <c r="L30838" s="311"/>
    </row>
    <row r="30839" spans="11:12" ht="15.75" x14ac:dyDescent="0.2">
      <c r="K30839" s="311">
        <v>1</v>
      </c>
      <c r="L30839" s="311"/>
    </row>
    <row r="30840" spans="11:12" ht="15.75" x14ac:dyDescent="0.2">
      <c r="K30840" s="311">
        <v>1</v>
      </c>
      <c r="L30840" s="311"/>
    </row>
    <row r="30841" spans="11:12" ht="15.75" x14ac:dyDescent="0.2">
      <c r="K30841" s="311">
        <v>1</v>
      </c>
      <c r="L30841" s="311"/>
    </row>
    <row r="30842" spans="11:12" ht="15.75" x14ac:dyDescent="0.2">
      <c r="K30842" s="311">
        <v>1</v>
      </c>
      <c r="L30842" s="311"/>
    </row>
    <row r="30843" spans="11:12" ht="15.75" x14ac:dyDescent="0.2">
      <c r="K30843" s="311">
        <v>1</v>
      </c>
      <c r="L30843" s="311"/>
    </row>
    <row r="30844" spans="11:12" ht="15.75" x14ac:dyDescent="0.2">
      <c r="K30844" s="311">
        <v>1</v>
      </c>
      <c r="L30844" s="311"/>
    </row>
    <row r="30845" spans="11:12" ht="15.75" x14ac:dyDescent="0.2">
      <c r="K30845" s="311">
        <v>1</v>
      </c>
      <c r="L30845" s="311"/>
    </row>
    <row r="30846" spans="11:12" ht="15.75" x14ac:dyDescent="0.2">
      <c r="K30846" s="311">
        <v>1</v>
      </c>
      <c r="L30846" s="311"/>
    </row>
    <row r="30847" spans="11:12" ht="15.75" x14ac:dyDescent="0.2">
      <c r="K30847" s="311">
        <v>1</v>
      </c>
      <c r="L30847" s="311"/>
    </row>
    <row r="30848" spans="11:12" ht="15.75" x14ac:dyDescent="0.2">
      <c r="K30848" s="311">
        <v>1</v>
      </c>
      <c r="L30848" s="311"/>
    </row>
    <row r="30849" spans="11:12" ht="15.75" x14ac:dyDescent="0.2">
      <c r="K30849" s="311">
        <v>1</v>
      </c>
      <c r="L30849" s="311"/>
    </row>
    <row r="30850" spans="11:12" ht="15.75" x14ac:dyDescent="0.2">
      <c r="K30850" s="311">
        <v>1</v>
      </c>
      <c r="L30850" s="311"/>
    </row>
    <row r="30851" spans="11:12" ht="15.75" x14ac:dyDescent="0.2">
      <c r="K30851" s="311">
        <v>1</v>
      </c>
      <c r="L30851" s="311"/>
    </row>
    <row r="30852" spans="11:12" ht="15.75" x14ac:dyDescent="0.2">
      <c r="K30852" s="311">
        <v>1</v>
      </c>
      <c r="L30852" s="311"/>
    </row>
    <row r="30853" spans="11:12" ht="15.75" x14ac:dyDescent="0.2">
      <c r="K30853" s="311">
        <v>1</v>
      </c>
      <c r="L30853" s="311"/>
    </row>
    <row r="30854" spans="11:12" ht="15.75" x14ac:dyDescent="0.2">
      <c r="K30854" s="311">
        <v>1</v>
      </c>
      <c r="L30854" s="311"/>
    </row>
    <row r="30855" spans="11:12" ht="15.75" x14ac:dyDescent="0.2">
      <c r="K30855" s="311">
        <v>1</v>
      </c>
      <c r="L30855" s="311"/>
    </row>
    <row r="30856" spans="11:12" ht="15.75" x14ac:dyDescent="0.2">
      <c r="K30856" s="311">
        <v>1</v>
      </c>
      <c r="L30856" s="311"/>
    </row>
    <row r="30857" spans="11:12" ht="15.75" x14ac:dyDescent="0.2">
      <c r="K30857" s="311">
        <v>1</v>
      </c>
      <c r="L30857" s="311"/>
    </row>
    <row r="30858" spans="11:12" ht="15.75" x14ac:dyDescent="0.2">
      <c r="K30858" s="311">
        <v>1</v>
      </c>
      <c r="L30858" s="311"/>
    </row>
    <row r="30859" spans="11:12" ht="15.75" x14ac:dyDescent="0.2">
      <c r="K30859" s="311">
        <v>1</v>
      </c>
      <c r="L30859" s="311"/>
    </row>
    <row r="30860" spans="11:12" ht="15.75" x14ac:dyDescent="0.2">
      <c r="K30860" s="311">
        <v>1</v>
      </c>
      <c r="L30860" s="311"/>
    </row>
    <row r="30861" spans="11:12" ht="15.75" x14ac:dyDescent="0.2">
      <c r="K30861" s="311">
        <v>1</v>
      </c>
      <c r="L30861" s="311"/>
    </row>
    <row r="30862" spans="11:12" ht="15.75" x14ac:dyDescent="0.2">
      <c r="K30862" s="311">
        <v>1</v>
      </c>
      <c r="L30862" s="311"/>
    </row>
    <row r="30863" spans="11:12" ht="15.75" x14ac:dyDescent="0.2">
      <c r="K30863" s="311">
        <v>1</v>
      </c>
      <c r="L30863" s="311"/>
    </row>
    <row r="30864" spans="11:12" ht="15.75" x14ac:dyDescent="0.2">
      <c r="K30864" s="311">
        <v>1</v>
      </c>
      <c r="L30864" s="311"/>
    </row>
    <row r="30865" spans="11:12" ht="15.75" x14ac:dyDescent="0.2">
      <c r="K30865" s="311">
        <v>1</v>
      </c>
      <c r="L30865" s="311"/>
    </row>
    <row r="30866" spans="11:12" ht="15.75" x14ac:dyDescent="0.2">
      <c r="K30866" s="311">
        <v>1</v>
      </c>
      <c r="L30866" s="311"/>
    </row>
    <row r="30867" spans="11:12" ht="15.75" x14ac:dyDescent="0.2">
      <c r="K30867" s="311">
        <v>1</v>
      </c>
      <c r="L30867" s="311"/>
    </row>
    <row r="30868" spans="11:12" ht="15.75" x14ac:dyDescent="0.2">
      <c r="K30868" s="311">
        <v>1</v>
      </c>
      <c r="L30868" s="311"/>
    </row>
    <row r="30869" spans="11:12" ht="15.75" x14ac:dyDescent="0.2">
      <c r="K30869" s="311">
        <v>1</v>
      </c>
      <c r="L30869" s="311"/>
    </row>
    <row r="30870" spans="11:12" ht="15.75" x14ac:dyDescent="0.2">
      <c r="K30870" s="311">
        <v>1</v>
      </c>
      <c r="L30870" s="311"/>
    </row>
    <row r="30871" spans="11:12" ht="15.75" x14ac:dyDescent="0.2">
      <c r="K30871" s="311">
        <v>1</v>
      </c>
      <c r="L30871" s="311"/>
    </row>
    <row r="30872" spans="11:12" ht="15.75" x14ac:dyDescent="0.2">
      <c r="K30872" s="311">
        <v>1</v>
      </c>
      <c r="L30872" s="311"/>
    </row>
    <row r="30873" spans="11:12" ht="15.75" x14ac:dyDescent="0.2">
      <c r="K30873" s="311">
        <v>1</v>
      </c>
      <c r="L30873" s="311"/>
    </row>
    <row r="30874" spans="11:12" ht="15.75" x14ac:dyDescent="0.2">
      <c r="K30874" s="311">
        <v>1</v>
      </c>
      <c r="L30874" s="311"/>
    </row>
    <row r="30875" spans="11:12" ht="15.75" x14ac:dyDescent="0.2">
      <c r="K30875" s="311">
        <v>1</v>
      </c>
      <c r="L30875" s="311"/>
    </row>
    <row r="30876" spans="11:12" ht="15.75" x14ac:dyDescent="0.2">
      <c r="K30876" s="311">
        <v>1</v>
      </c>
      <c r="L30876" s="311"/>
    </row>
    <row r="30877" spans="11:12" ht="15.75" x14ac:dyDescent="0.2">
      <c r="K30877" s="311">
        <v>1</v>
      </c>
      <c r="L30877" s="311"/>
    </row>
    <row r="30878" spans="11:12" ht="15.75" x14ac:dyDescent="0.2">
      <c r="K30878" s="311">
        <v>1</v>
      </c>
      <c r="L30878" s="311"/>
    </row>
    <row r="30879" spans="11:12" ht="15.75" x14ac:dyDescent="0.2">
      <c r="K30879" s="311">
        <v>1</v>
      </c>
      <c r="L30879" s="311"/>
    </row>
    <row r="30880" spans="11:12" ht="15.75" x14ac:dyDescent="0.2">
      <c r="K30880" s="311">
        <v>1</v>
      </c>
      <c r="L30880" s="311"/>
    </row>
    <row r="30881" spans="11:12" ht="15.75" x14ac:dyDescent="0.2">
      <c r="K30881" s="311">
        <v>1</v>
      </c>
      <c r="L30881" s="311"/>
    </row>
    <row r="30882" spans="11:12" ht="15.75" x14ac:dyDescent="0.2">
      <c r="K30882" s="311">
        <v>1</v>
      </c>
      <c r="L30882" s="311"/>
    </row>
    <row r="30883" spans="11:12" ht="15.75" x14ac:dyDescent="0.2">
      <c r="K30883" s="311">
        <v>1</v>
      </c>
      <c r="L30883" s="311"/>
    </row>
    <row r="30884" spans="11:12" ht="15.75" x14ac:dyDescent="0.2">
      <c r="K30884" s="311">
        <v>1</v>
      </c>
      <c r="L30884" s="311"/>
    </row>
    <row r="30885" spans="11:12" ht="15.75" x14ac:dyDescent="0.2">
      <c r="K30885" s="311">
        <v>1</v>
      </c>
      <c r="L30885" s="311"/>
    </row>
    <row r="30886" spans="11:12" ht="15.75" x14ac:dyDescent="0.2">
      <c r="K30886" s="311">
        <v>1</v>
      </c>
      <c r="L30886" s="311"/>
    </row>
    <row r="30887" spans="11:12" ht="15.75" x14ac:dyDescent="0.2">
      <c r="K30887" s="311">
        <v>1</v>
      </c>
      <c r="L30887" s="311"/>
    </row>
    <row r="30888" spans="11:12" ht="15.75" x14ac:dyDescent="0.2">
      <c r="K30888" s="311">
        <v>1</v>
      </c>
      <c r="L30888" s="311"/>
    </row>
    <row r="30889" spans="11:12" ht="15.75" x14ac:dyDescent="0.2">
      <c r="K30889" s="311">
        <v>1</v>
      </c>
      <c r="L30889" s="311"/>
    </row>
    <row r="30890" spans="11:12" ht="15.75" x14ac:dyDescent="0.2">
      <c r="K30890" s="311">
        <v>1</v>
      </c>
      <c r="L30890" s="311"/>
    </row>
    <row r="30891" spans="11:12" ht="15.75" x14ac:dyDescent="0.2">
      <c r="K30891" s="311">
        <v>1</v>
      </c>
      <c r="L30891" s="311"/>
    </row>
    <row r="30892" spans="11:12" ht="15.75" x14ac:dyDescent="0.2">
      <c r="K30892" s="311">
        <v>1</v>
      </c>
      <c r="L30892" s="311"/>
    </row>
    <row r="30893" spans="11:12" ht="15.75" x14ac:dyDescent="0.2">
      <c r="K30893" s="311">
        <v>1</v>
      </c>
      <c r="L30893" s="311"/>
    </row>
    <row r="30894" spans="11:12" ht="15.75" x14ac:dyDescent="0.2">
      <c r="K30894" s="311">
        <v>1</v>
      </c>
      <c r="L30894" s="311"/>
    </row>
    <row r="30895" spans="11:12" ht="15.75" x14ac:dyDescent="0.2">
      <c r="K30895" s="311">
        <v>1</v>
      </c>
      <c r="L30895" s="311"/>
    </row>
    <row r="30896" spans="11:12" ht="15.75" x14ac:dyDescent="0.2">
      <c r="K30896" s="311">
        <v>1</v>
      </c>
      <c r="L30896" s="311"/>
    </row>
    <row r="30897" spans="11:12" ht="15.75" x14ac:dyDescent="0.2">
      <c r="K30897" s="311">
        <v>1</v>
      </c>
      <c r="L30897" s="311"/>
    </row>
    <row r="30898" spans="11:12" ht="15.75" x14ac:dyDescent="0.2">
      <c r="K30898" s="311">
        <v>1</v>
      </c>
      <c r="L30898" s="311"/>
    </row>
    <row r="30899" spans="11:12" ht="15.75" x14ac:dyDescent="0.2">
      <c r="K30899" s="311">
        <v>1</v>
      </c>
      <c r="L30899" s="311"/>
    </row>
    <row r="30900" spans="11:12" ht="15.75" x14ac:dyDescent="0.2">
      <c r="K30900" s="311">
        <v>1</v>
      </c>
      <c r="L30900" s="311"/>
    </row>
    <row r="30901" spans="11:12" ht="15.75" x14ac:dyDescent="0.2">
      <c r="K30901" s="311">
        <v>1</v>
      </c>
      <c r="L30901" s="311"/>
    </row>
    <row r="30902" spans="11:12" ht="15.75" x14ac:dyDescent="0.2">
      <c r="K30902" s="311">
        <v>1</v>
      </c>
      <c r="L30902" s="311"/>
    </row>
    <row r="30903" spans="11:12" ht="15.75" x14ac:dyDescent="0.2">
      <c r="K30903" s="311">
        <v>1</v>
      </c>
      <c r="L30903" s="311"/>
    </row>
    <row r="30904" spans="11:12" ht="15.75" x14ac:dyDescent="0.2">
      <c r="K30904" s="311">
        <v>1</v>
      </c>
      <c r="L30904" s="311"/>
    </row>
    <row r="30905" spans="11:12" ht="15.75" x14ac:dyDescent="0.2">
      <c r="K30905" s="311">
        <v>1</v>
      </c>
      <c r="L30905" s="311"/>
    </row>
    <row r="30906" spans="11:12" ht="15.75" x14ac:dyDescent="0.2">
      <c r="K30906" s="311">
        <v>1</v>
      </c>
      <c r="L30906" s="311"/>
    </row>
    <row r="30907" spans="11:12" ht="15.75" x14ac:dyDescent="0.2">
      <c r="K30907" s="311">
        <v>1</v>
      </c>
      <c r="L30907" s="311"/>
    </row>
    <row r="30908" spans="11:12" ht="15.75" x14ac:dyDescent="0.2">
      <c r="K30908" s="311">
        <v>1</v>
      </c>
      <c r="L30908" s="311"/>
    </row>
    <row r="30909" spans="11:12" ht="15.75" x14ac:dyDescent="0.2">
      <c r="K30909" s="311">
        <v>1</v>
      </c>
      <c r="L30909" s="311"/>
    </row>
    <row r="30910" spans="11:12" ht="15.75" x14ac:dyDescent="0.2">
      <c r="K30910" s="311">
        <v>1</v>
      </c>
      <c r="L30910" s="311"/>
    </row>
    <row r="30911" spans="11:12" ht="15.75" x14ac:dyDescent="0.2">
      <c r="K30911" s="311">
        <v>1</v>
      </c>
      <c r="L30911" s="311"/>
    </row>
    <row r="30912" spans="11:12" ht="15.75" x14ac:dyDescent="0.2">
      <c r="K30912" s="311">
        <v>1</v>
      </c>
      <c r="L30912" s="311"/>
    </row>
    <row r="30913" spans="11:12" ht="15.75" x14ac:dyDescent="0.2">
      <c r="K30913" s="311">
        <v>1</v>
      </c>
      <c r="L30913" s="311"/>
    </row>
    <row r="30914" spans="11:12" ht="15.75" x14ac:dyDescent="0.2">
      <c r="K30914" s="311">
        <v>1</v>
      </c>
      <c r="L30914" s="311"/>
    </row>
    <row r="30915" spans="11:12" ht="15.75" x14ac:dyDescent="0.2">
      <c r="K30915" s="311">
        <v>1</v>
      </c>
      <c r="L30915" s="311"/>
    </row>
    <row r="30916" spans="11:12" ht="15.75" x14ac:dyDescent="0.2">
      <c r="K30916" s="311">
        <v>1</v>
      </c>
      <c r="L30916" s="311"/>
    </row>
    <row r="30917" spans="11:12" ht="15.75" x14ac:dyDescent="0.2">
      <c r="K30917" s="311">
        <v>1</v>
      </c>
      <c r="L30917" s="311"/>
    </row>
    <row r="30918" spans="11:12" ht="15.75" x14ac:dyDescent="0.2">
      <c r="K30918" s="311">
        <v>1</v>
      </c>
      <c r="L30918" s="311"/>
    </row>
    <row r="30919" spans="11:12" ht="15.75" x14ac:dyDescent="0.2">
      <c r="K30919" s="311">
        <v>1</v>
      </c>
      <c r="L30919" s="311"/>
    </row>
    <row r="30920" spans="11:12" ht="15.75" x14ac:dyDescent="0.2">
      <c r="K30920" s="311">
        <v>1</v>
      </c>
      <c r="L30920" s="311"/>
    </row>
    <row r="30921" spans="11:12" ht="15.75" x14ac:dyDescent="0.2">
      <c r="K30921" s="311">
        <v>1</v>
      </c>
      <c r="L30921" s="311"/>
    </row>
    <row r="30922" spans="11:12" ht="15.75" x14ac:dyDescent="0.2">
      <c r="K30922" s="311">
        <v>1</v>
      </c>
      <c r="L30922" s="311"/>
    </row>
    <row r="30923" spans="11:12" ht="15.75" x14ac:dyDescent="0.2">
      <c r="K30923" s="311">
        <v>1</v>
      </c>
      <c r="L30923" s="311"/>
    </row>
    <row r="30924" spans="11:12" ht="15.75" x14ac:dyDescent="0.2">
      <c r="K30924" s="311">
        <v>1</v>
      </c>
      <c r="L30924" s="311"/>
    </row>
    <row r="30925" spans="11:12" ht="15.75" x14ac:dyDescent="0.2">
      <c r="K30925" s="311">
        <v>1</v>
      </c>
      <c r="L30925" s="311"/>
    </row>
    <row r="30926" spans="11:12" ht="15.75" x14ac:dyDescent="0.2">
      <c r="K30926" s="311">
        <v>1</v>
      </c>
      <c r="L30926" s="311"/>
    </row>
    <row r="30927" spans="11:12" ht="15.75" x14ac:dyDescent="0.2">
      <c r="K30927" s="311">
        <v>1</v>
      </c>
      <c r="L30927" s="311"/>
    </row>
    <row r="30928" spans="11:12" ht="15.75" x14ac:dyDescent="0.2">
      <c r="K30928" s="311">
        <v>1</v>
      </c>
      <c r="L30928" s="311"/>
    </row>
    <row r="30929" spans="11:12" ht="15.75" x14ac:dyDescent="0.2">
      <c r="K30929" s="311">
        <v>1</v>
      </c>
      <c r="L30929" s="311"/>
    </row>
    <row r="30930" spans="11:12" ht="15.75" x14ac:dyDescent="0.2">
      <c r="K30930" s="311">
        <v>1</v>
      </c>
      <c r="L30930" s="311"/>
    </row>
    <row r="30931" spans="11:12" ht="15.75" x14ac:dyDescent="0.2">
      <c r="K30931" s="311">
        <v>1</v>
      </c>
      <c r="L30931" s="311"/>
    </row>
    <row r="30932" spans="11:12" ht="15.75" x14ac:dyDescent="0.2">
      <c r="K30932" s="311">
        <v>1</v>
      </c>
      <c r="L30932" s="311"/>
    </row>
    <row r="30933" spans="11:12" ht="15.75" x14ac:dyDescent="0.2">
      <c r="K30933" s="311">
        <v>1</v>
      </c>
      <c r="L30933" s="311"/>
    </row>
    <row r="30934" spans="11:12" ht="15.75" x14ac:dyDescent="0.2">
      <c r="K30934" s="311">
        <v>1</v>
      </c>
      <c r="L30934" s="311"/>
    </row>
    <row r="30935" spans="11:12" ht="15.75" x14ac:dyDescent="0.2">
      <c r="K30935" s="311">
        <v>1</v>
      </c>
      <c r="L30935" s="311"/>
    </row>
    <row r="30936" spans="11:12" ht="15.75" x14ac:dyDescent="0.2">
      <c r="K30936" s="311">
        <v>1</v>
      </c>
      <c r="L30936" s="311"/>
    </row>
    <row r="30937" spans="11:12" ht="15.75" x14ac:dyDescent="0.2">
      <c r="K30937" s="311">
        <v>1</v>
      </c>
      <c r="L30937" s="311"/>
    </row>
    <row r="30938" spans="11:12" ht="15.75" x14ac:dyDescent="0.2">
      <c r="K30938" s="311">
        <v>1</v>
      </c>
      <c r="L30938" s="311"/>
    </row>
    <row r="30939" spans="11:12" ht="15.75" x14ac:dyDescent="0.2">
      <c r="K30939" s="311">
        <v>1</v>
      </c>
      <c r="L30939" s="311"/>
    </row>
    <row r="30940" spans="11:12" ht="15.75" x14ac:dyDescent="0.2">
      <c r="K30940" s="311">
        <v>1</v>
      </c>
      <c r="L30940" s="311"/>
    </row>
    <row r="30941" spans="11:12" ht="15.75" x14ac:dyDescent="0.2">
      <c r="K30941" s="311">
        <v>1</v>
      </c>
      <c r="L30941" s="311"/>
    </row>
    <row r="30942" spans="11:12" ht="15.75" x14ac:dyDescent="0.2">
      <c r="K30942" s="311">
        <v>1</v>
      </c>
      <c r="L30942" s="311"/>
    </row>
    <row r="30943" spans="11:12" ht="15.75" x14ac:dyDescent="0.2">
      <c r="K30943" s="311">
        <v>1</v>
      </c>
      <c r="L30943" s="311"/>
    </row>
    <row r="30944" spans="11:12" ht="15.75" x14ac:dyDescent="0.2">
      <c r="K30944" s="311">
        <v>1</v>
      </c>
      <c r="L30944" s="311"/>
    </row>
    <row r="30945" spans="11:12" ht="15.75" x14ac:dyDescent="0.2">
      <c r="K30945" s="311">
        <v>1</v>
      </c>
      <c r="L30945" s="311"/>
    </row>
    <row r="30946" spans="11:12" ht="15.75" x14ac:dyDescent="0.2">
      <c r="K30946" s="311">
        <v>1</v>
      </c>
      <c r="L30946" s="311"/>
    </row>
    <row r="30947" spans="11:12" ht="15.75" x14ac:dyDescent="0.2">
      <c r="K30947" s="311">
        <v>1</v>
      </c>
      <c r="L30947" s="311"/>
    </row>
    <row r="30948" spans="11:12" ht="15.75" x14ac:dyDescent="0.2">
      <c r="K30948" s="311">
        <v>1</v>
      </c>
      <c r="L30948" s="311"/>
    </row>
    <row r="30949" spans="11:12" ht="15.75" x14ac:dyDescent="0.2">
      <c r="K30949" s="311">
        <v>1</v>
      </c>
      <c r="L30949" s="311"/>
    </row>
    <row r="30950" spans="11:12" ht="15.75" x14ac:dyDescent="0.2">
      <c r="K30950" s="311">
        <v>1</v>
      </c>
      <c r="L30950" s="311"/>
    </row>
    <row r="30951" spans="11:12" ht="15.75" x14ac:dyDescent="0.2">
      <c r="K30951" s="311">
        <v>1</v>
      </c>
      <c r="L30951" s="311"/>
    </row>
    <row r="30952" spans="11:12" ht="15.75" x14ac:dyDescent="0.2">
      <c r="K30952" s="311">
        <v>1</v>
      </c>
      <c r="L30952" s="311"/>
    </row>
    <row r="30953" spans="11:12" ht="15.75" x14ac:dyDescent="0.2">
      <c r="K30953" s="311">
        <v>1</v>
      </c>
      <c r="L30953" s="311"/>
    </row>
    <row r="30954" spans="11:12" ht="15.75" x14ac:dyDescent="0.2">
      <c r="K30954" s="311">
        <v>1</v>
      </c>
      <c r="L30954" s="311"/>
    </row>
    <row r="30955" spans="11:12" ht="15.75" x14ac:dyDescent="0.2">
      <c r="K30955" s="311">
        <v>1</v>
      </c>
      <c r="L30955" s="311"/>
    </row>
    <row r="30956" spans="11:12" ht="15.75" x14ac:dyDescent="0.2">
      <c r="K30956" s="311">
        <v>1</v>
      </c>
      <c r="L30956" s="311"/>
    </row>
    <row r="30957" spans="11:12" ht="15.75" x14ac:dyDescent="0.2">
      <c r="K30957" s="311">
        <v>1</v>
      </c>
      <c r="L30957" s="311"/>
    </row>
    <row r="30958" spans="11:12" ht="15.75" x14ac:dyDescent="0.2">
      <c r="K30958" s="311">
        <v>1</v>
      </c>
      <c r="L30958" s="311"/>
    </row>
    <row r="30959" spans="11:12" ht="15.75" x14ac:dyDescent="0.2">
      <c r="K30959" s="311">
        <v>1</v>
      </c>
      <c r="L30959" s="311"/>
    </row>
    <row r="30960" spans="11:12" ht="15.75" x14ac:dyDescent="0.2">
      <c r="K30960" s="311">
        <v>1</v>
      </c>
      <c r="L30960" s="311"/>
    </row>
    <row r="30961" spans="11:12" ht="15.75" x14ac:dyDescent="0.2">
      <c r="K30961" s="311">
        <v>1</v>
      </c>
      <c r="L30961" s="311"/>
    </row>
    <row r="30962" spans="11:12" ht="15.75" x14ac:dyDescent="0.2">
      <c r="K30962" s="311">
        <v>1</v>
      </c>
      <c r="L30962" s="311"/>
    </row>
    <row r="30963" spans="11:12" ht="15.75" x14ac:dyDescent="0.2">
      <c r="K30963" s="311">
        <v>1</v>
      </c>
      <c r="L30963" s="311"/>
    </row>
    <row r="30964" spans="11:12" ht="15.75" x14ac:dyDescent="0.2">
      <c r="K30964" s="311">
        <v>1</v>
      </c>
      <c r="L30964" s="311"/>
    </row>
    <row r="30965" spans="11:12" ht="15.75" x14ac:dyDescent="0.2">
      <c r="K30965" s="311">
        <v>1</v>
      </c>
      <c r="L30965" s="311"/>
    </row>
    <row r="30966" spans="11:12" ht="15.75" x14ac:dyDescent="0.2">
      <c r="K30966" s="311">
        <v>1</v>
      </c>
      <c r="L30966" s="311"/>
    </row>
    <row r="30967" spans="11:12" ht="15.75" x14ac:dyDescent="0.2">
      <c r="K30967" s="311">
        <v>1</v>
      </c>
      <c r="L30967" s="311"/>
    </row>
    <row r="30968" spans="11:12" ht="15.75" x14ac:dyDescent="0.2">
      <c r="K30968" s="311">
        <v>1</v>
      </c>
      <c r="L30968" s="311"/>
    </row>
    <row r="30969" spans="11:12" ht="15.75" x14ac:dyDescent="0.2">
      <c r="K30969" s="311">
        <v>1</v>
      </c>
      <c r="L30969" s="311"/>
    </row>
    <row r="30970" spans="11:12" ht="15.75" x14ac:dyDescent="0.2">
      <c r="K30970" s="311">
        <v>1</v>
      </c>
      <c r="L30970" s="311"/>
    </row>
    <row r="30971" spans="11:12" ht="15.75" x14ac:dyDescent="0.2">
      <c r="K30971" s="311">
        <v>1</v>
      </c>
      <c r="L30971" s="311"/>
    </row>
    <row r="30972" spans="11:12" ht="15.75" x14ac:dyDescent="0.2">
      <c r="K30972" s="311">
        <v>1</v>
      </c>
      <c r="L30972" s="311"/>
    </row>
    <row r="30973" spans="11:12" ht="15.75" x14ac:dyDescent="0.2">
      <c r="K30973" s="311">
        <v>1</v>
      </c>
      <c r="L30973" s="311"/>
    </row>
    <row r="30974" spans="11:12" ht="15.75" x14ac:dyDescent="0.2">
      <c r="K30974" s="311">
        <v>1</v>
      </c>
      <c r="L30974" s="311"/>
    </row>
    <row r="30975" spans="11:12" ht="15.75" x14ac:dyDescent="0.2">
      <c r="K30975" s="311">
        <v>1</v>
      </c>
      <c r="L30975" s="311"/>
    </row>
    <row r="30976" spans="11:12" ht="15.75" x14ac:dyDescent="0.2">
      <c r="K30976" s="311">
        <v>1</v>
      </c>
      <c r="L30976" s="311"/>
    </row>
    <row r="30977" spans="11:12" ht="15.75" x14ac:dyDescent="0.2">
      <c r="K30977" s="311">
        <v>1</v>
      </c>
      <c r="L30977" s="311"/>
    </row>
    <row r="30978" spans="11:12" ht="15.75" x14ac:dyDescent="0.2">
      <c r="K30978" s="311">
        <v>1</v>
      </c>
      <c r="L30978" s="311"/>
    </row>
    <row r="30979" spans="11:12" ht="15.75" x14ac:dyDescent="0.2">
      <c r="K30979" s="311">
        <v>1</v>
      </c>
      <c r="L30979" s="311"/>
    </row>
    <row r="30980" spans="11:12" ht="15.75" x14ac:dyDescent="0.2">
      <c r="K30980" s="311">
        <v>1</v>
      </c>
      <c r="L30980" s="311"/>
    </row>
    <row r="30981" spans="11:12" ht="15.75" x14ac:dyDescent="0.2">
      <c r="K30981" s="311">
        <v>1</v>
      </c>
      <c r="L30981" s="311"/>
    </row>
    <row r="30982" spans="11:12" ht="15.75" x14ac:dyDescent="0.2">
      <c r="K30982" s="311">
        <v>1</v>
      </c>
      <c r="L30982" s="311"/>
    </row>
    <row r="30983" spans="11:12" ht="15.75" x14ac:dyDescent="0.2">
      <c r="K30983" s="311">
        <v>1</v>
      </c>
      <c r="L30983" s="311"/>
    </row>
    <row r="30984" spans="11:12" ht="15.75" x14ac:dyDescent="0.2">
      <c r="K30984" s="311">
        <v>1</v>
      </c>
      <c r="L30984" s="311"/>
    </row>
    <row r="30985" spans="11:12" ht="15.75" x14ac:dyDescent="0.2">
      <c r="K30985" s="311">
        <v>1</v>
      </c>
      <c r="L30985" s="311"/>
    </row>
    <row r="30986" spans="11:12" ht="15.75" x14ac:dyDescent="0.2">
      <c r="K30986" s="311">
        <v>1</v>
      </c>
      <c r="L30986" s="311"/>
    </row>
    <row r="30987" spans="11:12" ht="15.75" x14ac:dyDescent="0.2">
      <c r="K30987" s="311">
        <v>1</v>
      </c>
      <c r="L30987" s="311"/>
    </row>
    <row r="30988" spans="11:12" ht="15.75" x14ac:dyDescent="0.2">
      <c r="K30988" s="311">
        <v>1</v>
      </c>
      <c r="L30988" s="311"/>
    </row>
    <row r="30989" spans="11:12" ht="15.75" x14ac:dyDescent="0.2">
      <c r="K30989" s="311">
        <v>1</v>
      </c>
      <c r="L30989" s="311"/>
    </row>
    <row r="30990" spans="11:12" ht="15.75" x14ac:dyDescent="0.2">
      <c r="K30990" s="311">
        <v>1</v>
      </c>
      <c r="L30990" s="311"/>
    </row>
    <row r="30991" spans="11:12" ht="15.75" x14ac:dyDescent="0.2">
      <c r="K30991" s="311">
        <v>1</v>
      </c>
      <c r="L30991" s="311"/>
    </row>
    <row r="30992" spans="11:12" ht="15.75" x14ac:dyDescent="0.2">
      <c r="K30992" s="311">
        <v>1</v>
      </c>
      <c r="L30992" s="311"/>
    </row>
    <row r="30993" spans="11:12" ht="15.75" x14ac:dyDescent="0.2">
      <c r="K30993" s="311">
        <v>1</v>
      </c>
      <c r="L30993" s="311"/>
    </row>
    <row r="30994" spans="11:12" ht="15.75" x14ac:dyDescent="0.2">
      <c r="K30994" s="311">
        <v>1</v>
      </c>
      <c r="L30994" s="311"/>
    </row>
    <row r="30995" spans="11:12" ht="15.75" x14ac:dyDescent="0.2">
      <c r="K30995" s="311">
        <v>1</v>
      </c>
      <c r="L30995" s="311"/>
    </row>
    <row r="30996" spans="11:12" ht="15.75" x14ac:dyDescent="0.2">
      <c r="K30996" s="311">
        <v>1</v>
      </c>
      <c r="L30996" s="311"/>
    </row>
    <row r="30997" spans="11:12" ht="15.75" x14ac:dyDescent="0.2">
      <c r="K30997" s="311">
        <v>1</v>
      </c>
      <c r="L30997" s="311"/>
    </row>
    <row r="30998" spans="11:12" ht="15.75" x14ac:dyDescent="0.2">
      <c r="K30998" s="311">
        <v>1</v>
      </c>
      <c r="L30998" s="311"/>
    </row>
    <row r="30999" spans="11:12" ht="15.75" x14ac:dyDescent="0.2">
      <c r="K30999" s="311">
        <v>1</v>
      </c>
      <c r="L30999" s="311"/>
    </row>
    <row r="31000" spans="11:12" ht="15.75" x14ac:dyDescent="0.2">
      <c r="K31000" s="311">
        <v>1</v>
      </c>
      <c r="L31000" s="311"/>
    </row>
    <row r="31001" spans="11:12" ht="15.75" x14ac:dyDescent="0.2">
      <c r="K31001" s="311">
        <v>1</v>
      </c>
      <c r="L31001" s="311"/>
    </row>
    <row r="31002" spans="11:12" ht="15.75" x14ac:dyDescent="0.2">
      <c r="K31002" s="311">
        <v>1</v>
      </c>
      <c r="L31002" s="311"/>
    </row>
    <row r="31003" spans="11:12" ht="15.75" x14ac:dyDescent="0.2">
      <c r="K31003" s="311">
        <v>1</v>
      </c>
      <c r="L31003" s="311"/>
    </row>
    <row r="31004" spans="11:12" ht="15.75" x14ac:dyDescent="0.2">
      <c r="K31004" s="311">
        <v>1</v>
      </c>
      <c r="L31004" s="311"/>
    </row>
    <row r="31005" spans="11:12" ht="15.75" x14ac:dyDescent="0.2">
      <c r="K31005" s="311">
        <v>1</v>
      </c>
      <c r="L31005" s="311"/>
    </row>
    <row r="31006" spans="11:12" ht="15.75" x14ac:dyDescent="0.2">
      <c r="K31006" s="311">
        <v>1</v>
      </c>
      <c r="L31006" s="311"/>
    </row>
    <row r="31007" spans="11:12" ht="15.75" x14ac:dyDescent="0.2">
      <c r="K31007" s="311">
        <v>1</v>
      </c>
      <c r="L31007" s="311"/>
    </row>
    <row r="31008" spans="11:12" ht="15.75" x14ac:dyDescent="0.2">
      <c r="K31008" s="311">
        <v>1</v>
      </c>
      <c r="L31008" s="311"/>
    </row>
    <row r="31009" spans="11:12" ht="15.75" x14ac:dyDescent="0.2">
      <c r="K31009" s="311">
        <v>1</v>
      </c>
      <c r="L31009" s="311"/>
    </row>
    <row r="31010" spans="11:12" ht="15.75" x14ac:dyDescent="0.2">
      <c r="K31010" s="311">
        <v>1</v>
      </c>
      <c r="L31010" s="311"/>
    </row>
    <row r="31011" spans="11:12" ht="15.75" x14ac:dyDescent="0.2">
      <c r="K31011" s="311">
        <v>1</v>
      </c>
      <c r="L31011" s="311"/>
    </row>
    <row r="31012" spans="11:12" ht="15.75" x14ac:dyDescent="0.2">
      <c r="K31012" s="311">
        <v>1</v>
      </c>
      <c r="L31012" s="311"/>
    </row>
    <row r="31013" spans="11:12" ht="15.75" x14ac:dyDescent="0.2">
      <c r="K31013" s="311">
        <v>1</v>
      </c>
      <c r="L31013" s="311"/>
    </row>
    <row r="31014" spans="11:12" ht="15.75" x14ac:dyDescent="0.2">
      <c r="K31014" s="311">
        <v>1</v>
      </c>
      <c r="L31014" s="311"/>
    </row>
    <row r="31015" spans="11:12" ht="15.75" x14ac:dyDescent="0.2">
      <c r="K31015" s="311">
        <v>1</v>
      </c>
      <c r="L31015" s="311"/>
    </row>
    <row r="31016" spans="11:12" ht="15.75" x14ac:dyDescent="0.2">
      <c r="K31016" s="311">
        <v>1</v>
      </c>
      <c r="L31016" s="311"/>
    </row>
    <row r="31017" spans="11:12" ht="15.75" x14ac:dyDescent="0.2">
      <c r="K31017" s="311">
        <v>1</v>
      </c>
      <c r="L31017" s="311"/>
    </row>
    <row r="31018" spans="11:12" ht="15.75" x14ac:dyDescent="0.2">
      <c r="K31018" s="311">
        <v>1</v>
      </c>
      <c r="L31018" s="311"/>
    </row>
    <row r="31019" spans="11:12" ht="15.75" x14ac:dyDescent="0.2">
      <c r="K31019" s="311">
        <v>1</v>
      </c>
      <c r="L31019" s="311"/>
    </row>
    <row r="31020" spans="11:12" ht="15.75" x14ac:dyDescent="0.2">
      <c r="K31020" s="311">
        <v>1</v>
      </c>
      <c r="L31020" s="311"/>
    </row>
    <row r="31021" spans="11:12" ht="15.75" x14ac:dyDescent="0.2">
      <c r="K31021" s="311">
        <v>1</v>
      </c>
      <c r="L31021" s="311"/>
    </row>
    <row r="31022" spans="11:12" ht="15.75" x14ac:dyDescent="0.2">
      <c r="K31022" s="311">
        <v>1</v>
      </c>
      <c r="L31022" s="311"/>
    </row>
    <row r="31023" spans="11:12" ht="15.75" x14ac:dyDescent="0.2">
      <c r="K31023" s="311">
        <v>1</v>
      </c>
      <c r="L31023" s="311"/>
    </row>
    <row r="31024" spans="11:12" ht="15.75" x14ac:dyDescent="0.2">
      <c r="K31024" s="311">
        <v>1</v>
      </c>
      <c r="L31024" s="311"/>
    </row>
    <row r="31025" spans="11:12" ht="15.75" x14ac:dyDescent="0.2">
      <c r="K31025" s="311">
        <v>1</v>
      </c>
      <c r="L31025" s="311"/>
    </row>
    <row r="31026" spans="11:12" ht="15.75" x14ac:dyDescent="0.2">
      <c r="K31026" s="311">
        <v>1</v>
      </c>
      <c r="L31026" s="311"/>
    </row>
    <row r="31027" spans="11:12" ht="15.75" x14ac:dyDescent="0.2">
      <c r="K31027" s="311">
        <v>1</v>
      </c>
      <c r="L31027" s="311"/>
    </row>
    <row r="31028" spans="11:12" ht="15.75" x14ac:dyDescent="0.2">
      <c r="K31028" s="311">
        <v>1</v>
      </c>
      <c r="L31028" s="311"/>
    </row>
    <row r="31029" spans="11:12" ht="15.75" x14ac:dyDescent="0.2">
      <c r="K31029" s="311">
        <v>1</v>
      </c>
      <c r="L31029" s="311"/>
    </row>
    <row r="31030" spans="11:12" ht="15.75" x14ac:dyDescent="0.2">
      <c r="K31030" s="311">
        <v>1</v>
      </c>
      <c r="L31030" s="311"/>
    </row>
    <row r="31031" spans="11:12" ht="15.75" x14ac:dyDescent="0.2">
      <c r="K31031" s="311">
        <v>1</v>
      </c>
      <c r="L31031" s="311"/>
    </row>
    <row r="31032" spans="11:12" ht="15.75" x14ac:dyDescent="0.2">
      <c r="K31032" s="311">
        <v>1</v>
      </c>
      <c r="L31032" s="311"/>
    </row>
    <row r="31033" spans="11:12" ht="15.75" x14ac:dyDescent="0.2">
      <c r="K31033" s="311">
        <v>1</v>
      </c>
      <c r="L31033" s="311"/>
    </row>
    <row r="31034" spans="11:12" ht="15.75" x14ac:dyDescent="0.2">
      <c r="K31034" s="311">
        <v>1</v>
      </c>
      <c r="L31034" s="311"/>
    </row>
    <row r="31035" spans="11:12" ht="15.75" x14ac:dyDescent="0.2">
      <c r="K31035" s="311">
        <v>1</v>
      </c>
      <c r="L31035" s="311"/>
    </row>
    <row r="31036" spans="11:12" ht="15.75" x14ac:dyDescent="0.2">
      <c r="K31036" s="311">
        <v>1</v>
      </c>
      <c r="L31036" s="311"/>
    </row>
    <row r="31037" spans="11:12" ht="15.75" x14ac:dyDescent="0.2">
      <c r="K31037" s="311">
        <v>1</v>
      </c>
      <c r="L31037" s="311"/>
    </row>
    <row r="31038" spans="11:12" ht="15.75" x14ac:dyDescent="0.2">
      <c r="K31038" s="311">
        <v>1</v>
      </c>
      <c r="L31038" s="311"/>
    </row>
    <row r="31039" spans="11:12" ht="15.75" x14ac:dyDescent="0.2">
      <c r="K31039" s="311">
        <v>1</v>
      </c>
      <c r="L31039" s="311"/>
    </row>
    <row r="31040" spans="11:12" ht="15.75" x14ac:dyDescent="0.2">
      <c r="K31040" s="311">
        <v>1</v>
      </c>
      <c r="L31040" s="311"/>
    </row>
    <row r="31041" spans="11:12" ht="15.75" x14ac:dyDescent="0.2">
      <c r="K31041" s="311">
        <v>1</v>
      </c>
      <c r="L31041" s="311"/>
    </row>
    <row r="31042" spans="11:12" ht="15.75" x14ac:dyDescent="0.2">
      <c r="K31042" s="311">
        <v>1</v>
      </c>
      <c r="L31042" s="311"/>
    </row>
    <row r="31043" spans="11:12" ht="15.75" x14ac:dyDescent="0.2">
      <c r="K31043" s="311">
        <v>1</v>
      </c>
      <c r="L31043" s="311"/>
    </row>
    <row r="31044" spans="11:12" ht="15.75" x14ac:dyDescent="0.2">
      <c r="K31044" s="311">
        <v>1</v>
      </c>
      <c r="L31044" s="311"/>
    </row>
    <row r="31045" spans="11:12" ht="15.75" x14ac:dyDescent="0.2">
      <c r="K31045" s="311">
        <v>1</v>
      </c>
      <c r="L31045" s="311"/>
    </row>
    <row r="31046" spans="11:12" ht="15.75" x14ac:dyDescent="0.2">
      <c r="K31046" s="311">
        <v>1</v>
      </c>
      <c r="L31046" s="311"/>
    </row>
    <row r="31047" spans="11:12" ht="15.75" x14ac:dyDescent="0.2">
      <c r="K31047" s="311">
        <v>1</v>
      </c>
      <c r="L31047" s="311"/>
    </row>
    <row r="31048" spans="11:12" ht="15.75" x14ac:dyDescent="0.2">
      <c r="K31048" s="311">
        <v>1</v>
      </c>
      <c r="L31048" s="311"/>
    </row>
    <row r="31049" spans="11:12" ht="15.75" x14ac:dyDescent="0.2">
      <c r="K31049" s="311">
        <v>1</v>
      </c>
      <c r="L31049" s="311"/>
    </row>
    <row r="31050" spans="11:12" ht="15.75" x14ac:dyDescent="0.2">
      <c r="K31050" s="311">
        <v>1</v>
      </c>
      <c r="L31050" s="311"/>
    </row>
    <row r="31051" spans="11:12" ht="15.75" x14ac:dyDescent="0.2">
      <c r="K31051" s="311">
        <v>1</v>
      </c>
      <c r="L31051" s="311"/>
    </row>
    <row r="31052" spans="11:12" ht="15.75" x14ac:dyDescent="0.2">
      <c r="K31052" s="311">
        <v>1</v>
      </c>
      <c r="L31052" s="311"/>
    </row>
    <row r="31053" spans="11:12" ht="15.75" x14ac:dyDescent="0.2">
      <c r="K31053" s="311">
        <v>1</v>
      </c>
      <c r="L31053" s="311"/>
    </row>
    <row r="31054" spans="11:12" ht="15.75" x14ac:dyDescent="0.2">
      <c r="K31054" s="311">
        <v>1</v>
      </c>
      <c r="L31054" s="311"/>
    </row>
    <row r="31055" spans="11:12" ht="15.75" x14ac:dyDescent="0.2">
      <c r="K31055" s="311">
        <v>1</v>
      </c>
      <c r="L31055" s="311"/>
    </row>
    <row r="31056" spans="11:12" ht="15.75" x14ac:dyDescent="0.2">
      <c r="K31056" s="311">
        <v>1</v>
      </c>
      <c r="L31056" s="311"/>
    </row>
    <row r="31057" spans="11:12" ht="15.75" x14ac:dyDescent="0.2">
      <c r="K31057" s="311">
        <v>1</v>
      </c>
      <c r="L31057" s="311"/>
    </row>
    <row r="31058" spans="11:12" ht="15.75" x14ac:dyDescent="0.2">
      <c r="K31058" s="311">
        <v>1</v>
      </c>
      <c r="L31058" s="311"/>
    </row>
    <row r="31059" spans="11:12" ht="15.75" x14ac:dyDescent="0.2">
      <c r="K31059" s="311">
        <v>1</v>
      </c>
      <c r="L31059" s="311"/>
    </row>
    <row r="31060" spans="11:12" ht="15.75" x14ac:dyDescent="0.2">
      <c r="K31060" s="311">
        <v>1</v>
      </c>
      <c r="L31060" s="311"/>
    </row>
    <row r="31061" spans="11:12" ht="15.75" x14ac:dyDescent="0.2">
      <c r="K31061" s="311">
        <v>1</v>
      </c>
      <c r="L31061" s="311"/>
    </row>
    <row r="31062" spans="11:12" ht="15.75" x14ac:dyDescent="0.2">
      <c r="K31062" s="311">
        <v>1</v>
      </c>
      <c r="L31062" s="311"/>
    </row>
    <row r="31063" spans="11:12" ht="15.75" x14ac:dyDescent="0.2">
      <c r="K31063" s="311">
        <v>1</v>
      </c>
      <c r="L31063" s="311"/>
    </row>
    <row r="31064" spans="11:12" ht="15.75" x14ac:dyDescent="0.2">
      <c r="K31064" s="311">
        <v>1</v>
      </c>
      <c r="L31064" s="311"/>
    </row>
    <row r="31065" spans="11:12" ht="15.75" x14ac:dyDescent="0.2">
      <c r="K31065" s="311">
        <v>1</v>
      </c>
      <c r="L31065" s="311"/>
    </row>
    <row r="31066" spans="11:12" ht="15.75" x14ac:dyDescent="0.2">
      <c r="K31066" s="311">
        <v>1</v>
      </c>
      <c r="L31066" s="311"/>
    </row>
    <row r="31067" spans="11:12" ht="15.75" x14ac:dyDescent="0.2">
      <c r="K31067" s="311">
        <v>1</v>
      </c>
      <c r="L31067" s="311"/>
    </row>
    <row r="31068" spans="11:12" ht="15.75" x14ac:dyDescent="0.2">
      <c r="K31068" s="311">
        <v>1</v>
      </c>
      <c r="L31068" s="311"/>
    </row>
    <row r="31069" spans="11:12" ht="15.75" x14ac:dyDescent="0.2">
      <c r="K31069" s="311">
        <v>1</v>
      </c>
      <c r="L31069" s="311"/>
    </row>
    <row r="31070" spans="11:12" ht="15.75" x14ac:dyDescent="0.2">
      <c r="K31070" s="311">
        <v>1</v>
      </c>
      <c r="L31070" s="311"/>
    </row>
    <row r="31071" spans="11:12" ht="15.75" x14ac:dyDescent="0.2">
      <c r="K31071" s="311">
        <v>1</v>
      </c>
      <c r="L31071" s="311"/>
    </row>
    <row r="31072" spans="11:12" ht="15.75" x14ac:dyDescent="0.2">
      <c r="K31072" s="311">
        <v>1</v>
      </c>
      <c r="L31072" s="311"/>
    </row>
    <row r="31073" spans="11:12" ht="15.75" x14ac:dyDescent="0.2">
      <c r="K31073" s="311">
        <v>1</v>
      </c>
      <c r="L31073" s="311"/>
    </row>
    <row r="31074" spans="11:12" ht="15.75" x14ac:dyDescent="0.2">
      <c r="K31074" s="311">
        <v>1</v>
      </c>
      <c r="L31074" s="311"/>
    </row>
    <row r="31075" spans="11:12" ht="15.75" x14ac:dyDescent="0.2">
      <c r="K31075" s="311">
        <v>1</v>
      </c>
      <c r="L31075" s="311"/>
    </row>
    <row r="31076" spans="11:12" ht="15.75" x14ac:dyDescent="0.2">
      <c r="K31076" s="311">
        <v>1</v>
      </c>
      <c r="L31076" s="311"/>
    </row>
    <row r="31077" spans="11:12" ht="15.75" x14ac:dyDescent="0.2">
      <c r="K31077" s="311">
        <v>1</v>
      </c>
      <c r="L31077" s="311"/>
    </row>
    <row r="31078" spans="11:12" ht="15.75" x14ac:dyDescent="0.2">
      <c r="K31078" s="311">
        <v>1</v>
      </c>
      <c r="L31078" s="311"/>
    </row>
    <row r="31079" spans="11:12" ht="15.75" x14ac:dyDescent="0.2">
      <c r="K31079" s="311">
        <v>1</v>
      </c>
      <c r="L31079" s="311"/>
    </row>
    <row r="31080" spans="11:12" ht="15.75" x14ac:dyDescent="0.2">
      <c r="K31080" s="311">
        <v>1</v>
      </c>
      <c r="L31080" s="311"/>
    </row>
    <row r="31081" spans="11:12" ht="15.75" x14ac:dyDescent="0.2">
      <c r="K31081" s="311">
        <v>1</v>
      </c>
      <c r="L31081" s="311"/>
    </row>
    <row r="31082" spans="11:12" ht="15.75" x14ac:dyDescent="0.2">
      <c r="K31082" s="311">
        <v>1</v>
      </c>
      <c r="L31082" s="311"/>
    </row>
    <row r="31083" spans="11:12" ht="15.75" x14ac:dyDescent="0.2">
      <c r="K31083" s="311">
        <v>1</v>
      </c>
      <c r="L31083" s="311"/>
    </row>
    <row r="31084" spans="11:12" ht="15.75" x14ac:dyDescent="0.2">
      <c r="K31084" s="311">
        <v>1</v>
      </c>
      <c r="L31084" s="311"/>
    </row>
    <row r="31085" spans="11:12" ht="15.75" x14ac:dyDescent="0.2">
      <c r="K31085" s="311">
        <v>1</v>
      </c>
      <c r="L31085" s="311"/>
    </row>
    <row r="31086" spans="11:12" ht="15.75" x14ac:dyDescent="0.2">
      <c r="K31086" s="311">
        <v>1</v>
      </c>
      <c r="L31086" s="311"/>
    </row>
    <row r="31087" spans="11:12" ht="15.75" x14ac:dyDescent="0.2">
      <c r="K31087" s="311">
        <v>1</v>
      </c>
      <c r="L31087" s="311"/>
    </row>
    <row r="31088" spans="11:12" ht="15.75" x14ac:dyDescent="0.2">
      <c r="K31088" s="311">
        <v>1</v>
      </c>
      <c r="L31088" s="311"/>
    </row>
    <row r="31089" spans="11:12" ht="15.75" x14ac:dyDescent="0.2">
      <c r="K31089" s="311">
        <v>1</v>
      </c>
      <c r="L31089" s="311"/>
    </row>
    <row r="31090" spans="11:12" ht="15.75" x14ac:dyDescent="0.2">
      <c r="K31090" s="311">
        <v>1</v>
      </c>
      <c r="L31090" s="311"/>
    </row>
    <row r="31091" spans="11:12" ht="15.75" x14ac:dyDescent="0.2">
      <c r="K31091" s="311">
        <v>1</v>
      </c>
      <c r="L31091" s="311"/>
    </row>
    <row r="31092" spans="11:12" ht="15.75" x14ac:dyDescent="0.2">
      <c r="K31092" s="311">
        <v>1</v>
      </c>
      <c r="L31092" s="311"/>
    </row>
    <row r="31093" spans="11:12" ht="15.75" x14ac:dyDescent="0.2">
      <c r="K31093" s="311">
        <v>1</v>
      </c>
      <c r="L31093" s="311"/>
    </row>
    <row r="31094" spans="11:12" ht="15.75" x14ac:dyDescent="0.2">
      <c r="K31094" s="311">
        <v>1</v>
      </c>
      <c r="L31094" s="311"/>
    </row>
    <row r="31095" spans="11:12" ht="15.75" x14ac:dyDescent="0.2">
      <c r="K31095" s="311">
        <v>1</v>
      </c>
      <c r="L31095" s="311"/>
    </row>
    <row r="31096" spans="11:12" ht="15.75" x14ac:dyDescent="0.2">
      <c r="K31096" s="311">
        <v>1</v>
      </c>
      <c r="L31096" s="311"/>
    </row>
    <row r="31097" spans="11:12" ht="15.75" x14ac:dyDescent="0.2">
      <c r="K31097" s="311">
        <v>1</v>
      </c>
      <c r="L31097" s="311"/>
    </row>
    <row r="31098" spans="11:12" ht="15.75" x14ac:dyDescent="0.2">
      <c r="K31098" s="311">
        <v>1</v>
      </c>
      <c r="L31098" s="311"/>
    </row>
    <row r="31099" spans="11:12" ht="15.75" x14ac:dyDescent="0.2">
      <c r="K31099" s="311">
        <v>1</v>
      </c>
      <c r="L31099" s="311"/>
    </row>
    <row r="31100" spans="11:12" ht="15.75" x14ac:dyDescent="0.2">
      <c r="K31100" s="311">
        <v>1</v>
      </c>
      <c r="L31100" s="311"/>
    </row>
    <row r="31101" spans="11:12" ht="15.75" x14ac:dyDescent="0.2">
      <c r="K31101" s="311">
        <v>1</v>
      </c>
      <c r="L31101" s="311"/>
    </row>
    <row r="31102" spans="11:12" ht="15.75" x14ac:dyDescent="0.2">
      <c r="K31102" s="311">
        <v>1</v>
      </c>
      <c r="L31102" s="311"/>
    </row>
    <row r="31103" spans="11:12" ht="15.75" x14ac:dyDescent="0.2">
      <c r="K31103" s="311">
        <v>1</v>
      </c>
      <c r="L31103" s="311"/>
    </row>
    <row r="31104" spans="11:12" ht="15.75" x14ac:dyDescent="0.2">
      <c r="K31104" s="311">
        <v>1</v>
      </c>
      <c r="L31104" s="311"/>
    </row>
    <row r="31105" spans="11:12" ht="15.75" x14ac:dyDescent="0.2">
      <c r="K31105" s="311">
        <v>1</v>
      </c>
      <c r="L31105" s="311"/>
    </row>
    <row r="31106" spans="11:12" ht="15.75" x14ac:dyDescent="0.2">
      <c r="K31106" s="311">
        <v>1</v>
      </c>
      <c r="L31106" s="311"/>
    </row>
    <row r="31107" spans="11:12" ht="15.75" x14ac:dyDescent="0.2">
      <c r="K31107" s="311">
        <v>1</v>
      </c>
      <c r="L31107" s="311"/>
    </row>
    <row r="31108" spans="11:12" ht="15.75" x14ac:dyDescent="0.2">
      <c r="K31108" s="311">
        <v>1</v>
      </c>
      <c r="L31108" s="311"/>
    </row>
    <row r="31109" spans="11:12" ht="15.75" x14ac:dyDescent="0.2">
      <c r="K31109" s="311">
        <v>1</v>
      </c>
      <c r="L31109" s="311"/>
    </row>
    <row r="31110" spans="11:12" ht="15.75" x14ac:dyDescent="0.2">
      <c r="K31110" s="311">
        <v>1</v>
      </c>
      <c r="L31110" s="311"/>
    </row>
    <row r="31111" spans="11:12" ht="15.75" x14ac:dyDescent="0.2">
      <c r="K31111" s="311">
        <v>1</v>
      </c>
      <c r="L31111" s="311"/>
    </row>
    <row r="31112" spans="11:12" ht="15.75" x14ac:dyDescent="0.2">
      <c r="K31112" s="311">
        <v>1</v>
      </c>
      <c r="L31112" s="311"/>
    </row>
    <row r="31113" spans="11:12" ht="15.75" x14ac:dyDescent="0.2">
      <c r="K31113" s="311">
        <v>1</v>
      </c>
      <c r="L31113" s="311"/>
    </row>
    <row r="31114" spans="11:12" ht="15.75" x14ac:dyDescent="0.2">
      <c r="K31114" s="311">
        <v>1</v>
      </c>
      <c r="L31114" s="311"/>
    </row>
    <row r="31115" spans="11:12" ht="15.75" x14ac:dyDescent="0.2">
      <c r="K31115" s="311">
        <v>1</v>
      </c>
      <c r="L31115" s="311"/>
    </row>
    <row r="31116" spans="11:12" ht="15.75" x14ac:dyDescent="0.2">
      <c r="K31116" s="311">
        <v>1</v>
      </c>
      <c r="L31116" s="311"/>
    </row>
    <row r="31117" spans="11:12" ht="15.75" x14ac:dyDescent="0.2">
      <c r="K31117" s="311">
        <v>1</v>
      </c>
      <c r="L31117" s="311"/>
    </row>
    <row r="31118" spans="11:12" ht="15.75" x14ac:dyDescent="0.2">
      <c r="K31118" s="311">
        <v>1</v>
      </c>
      <c r="L31118" s="311"/>
    </row>
    <row r="31119" spans="11:12" ht="15.75" x14ac:dyDescent="0.2">
      <c r="K31119" s="311">
        <v>1</v>
      </c>
      <c r="L31119" s="311"/>
    </row>
    <row r="31120" spans="11:12" ht="15.75" x14ac:dyDescent="0.2">
      <c r="K31120" s="311">
        <v>1</v>
      </c>
      <c r="L31120" s="311"/>
    </row>
    <row r="31121" spans="11:12" ht="15.75" x14ac:dyDescent="0.2">
      <c r="K31121" s="311">
        <v>1</v>
      </c>
      <c r="L31121" s="311"/>
    </row>
    <row r="31122" spans="11:12" ht="15.75" x14ac:dyDescent="0.2">
      <c r="K31122" s="311">
        <v>1</v>
      </c>
      <c r="L31122" s="311"/>
    </row>
    <row r="31123" spans="11:12" ht="15.75" x14ac:dyDescent="0.2">
      <c r="K31123" s="311">
        <v>1</v>
      </c>
      <c r="L31123" s="311"/>
    </row>
    <row r="31124" spans="11:12" ht="15.75" x14ac:dyDescent="0.2">
      <c r="K31124" s="311">
        <v>1</v>
      </c>
      <c r="L31124" s="311"/>
    </row>
    <row r="31125" spans="11:12" ht="15.75" x14ac:dyDescent="0.2">
      <c r="K31125" s="311">
        <v>1</v>
      </c>
      <c r="L31125" s="311"/>
    </row>
    <row r="31126" spans="11:12" ht="15.75" x14ac:dyDescent="0.2">
      <c r="K31126" s="311">
        <v>1</v>
      </c>
      <c r="L31126" s="311"/>
    </row>
    <row r="31127" spans="11:12" ht="15.75" x14ac:dyDescent="0.2">
      <c r="K31127" s="311">
        <v>1</v>
      </c>
      <c r="L31127" s="311"/>
    </row>
    <row r="31128" spans="11:12" ht="15.75" x14ac:dyDescent="0.2">
      <c r="K31128" s="311">
        <v>1</v>
      </c>
      <c r="L31128" s="311"/>
    </row>
    <row r="31129" spans="11:12" ht="15.75" x14ac:dyDescent="0.2">
      <c r="K31129" s="311">
        <v>1</v>
      </c>
      <c r="L31129" s="311"/>
    </row>
    <row r="31130" spans="11:12" ht="15.75" x14ac:dyDescent="0.2">
      <c r="K31130" s="311">
        <v>1</v>
      </c>
      <c r="L31130" s="311"/>
    </row>
    <row r="31131" spans="11:12" ht="15.75" x14ac:dyDescent="0.2">
      <c r="K31131" s="311">
        <v>1</v>
      </c>
      <c r="L31131" s="311"/>
    </row>
    <row r="31132" spans="11:12" ht="15.75" x14ac:dyDescent="0.2">
      <c r="K31132" s="311">
        <v>1</v>
      </c>
      <c r="L31132" s="311"/>
    </row>
    <row r="31133" spans="11:12" ht="15.75" x14ac:dyDescent="0.2">
      <c r="K31133" s="311">
        <v>1</v>
      </c>
      <c r="L31133" s="311"/>
    </row>
    <row r="31134" spans="11:12" ht="15.75" x14ac:dyDescent="0.2">
      <c r="K31134" s="311">
        <v>1</v>
      </c>
      <c r="L31134" s="311"/>
    </row>
    <row r="31135" spans="11:12" ht="15.75" x14ac:dyDescent="0.2">
      <c r="K31135" s="311">
        <v>1</v>
      </c>
      <c r="L31135" s="311"/>
    </row>
    <row r="31136" spans="11:12" ht="15.75" x14ac:dyDescent="0.2">
      <c r="K31136" s="311">
        <v>1</v>
      </c>
      <c r="L31136" s="311"/>
    </row>
    <row r="31137" spans="11:12" ht="15.75" x14ac:dyDescent="0.2">
      <c r="K31137" s="311">
        <v>1</v>
      </c>
      <c r="L31137" s="311"/>
    </row>
    <row r="31138" spans="11:12" ht="15.75" x14ac:dyDescent="0.2">
      <c r="K31138" s="311">
        <v>1</v>
      </c>
      <c r="L31138" s="311"/>
    </row>
    <row r="31139" spans="11:12" ht="15.75" x14ac:dyDescent="0.2">
      <c r="K31139" s="311">
        <v>1</v>
      </c>
      <c r="L31139" s="311"/>
    </row>
    <row r="31140" spans="11:12" ht="15.75" x14ac:dyDescent="0.2">
      <c r="K31140" s="311">
        <v>1</v>
      </c>
      <c r="L31140" s="311"/>
    </row>
    <row r="31141" spans="11:12" ht="15.75" x14ac:dyDescent="0.2">
      <c r="K31141" s="311">
        <v>1</v>
      </c>
      <c r="L31141" s="311"/>
    </row>
    <row r="31142" spans="11:12" ht="15.75" x14ac:dyDescent="0.2">
      <c r="K31142" s="311">
        <v>1</v>
      </c>
      <c r="L31142" s="311"/>
    </row>
    <row r="31143" spans="11:12" ht="15.75" x14ac:dyDescent="0.2">
      <c r="K31143" s="311">
        <v>1</v>
      </c>
      <c r="L31143" s="311"/>
    </row>
    <row r="31144" spans="11:12" ht="15.75" x14ac:dyDescent="0.2">
      <c r="K31144" s="311">
        <v>1</v>
      </c>
      <c r="L31144" s="311"/>
    </row>
    <row r="31145" spans="11:12" ht="15.75" x14ac:dyDescent="0.2">
      <c r="K31145" s="311">
        <v>1</v>
      </c>
      <c r="L31145" s="311"/>
    </row>
    <row r="31146" spans="11:12" ht="15.75" x14ac:dyDescent="0.2">
      <c r="K31146" s="311">
        <v>1</v>
      </c>
      <c r="L31146" s="311"/>
    </row>
    <row r="31147" spans="11:12" ht="15.75" x14ac:dyDescent="0.2">
      <c r="K31147" s="311">
        <v>1</v>
      </c>
      <c r="L31147" s="311"/>
    </row>
    <row r="31148" spans="11:12" ht="15.75" x14ac:dyDescent="0.2">
      <c r="K31148" s="311">
        <v>1</v>
      </c>
      <c r="L31148" s="311"/>
    </row>
    <row r="31149" spans="11:12" ht="15.75" x14ac:dyDescent="0.2">
      <c r="K31149" s="311">
        <v>1</v>
      </c>
      <c r="L31149" s="311"/>
    </row>
    <row r="31150" spans="11:12" ht="15.75" x14ac:dyDescent="0.2">
      <c r="K31150" s="311">
        <v>1</v>
      </c>
      <c r="L31150" s="311"/>
    </row>
    <row r="31151" spans="11:12" ht="15.75" x14ac:dyDescent="0.2">
      <c r="K31151" s="311">
        <v>1</v>
      </c>
      <c r="L31151" s="311"/>
    </row>
    <row r="31152" spans="11:12" ht="15.75" x14ac:dyDescent="0.2">
      <c r="K31152" s="311">
        <v>1</v>
      </c>
      <c r="L31152" s="311"/>
    </row>
    <row r="31153" spans="11:12" ht="15.75" x14ac:dyDescent="0.2">
      <c r="K31153" s="311">
        <v>1</v>
      </c>
      <c r="L31153" s="311"/>
    </row>
    <row r="31154" spans="11:12" ht="15.75" x14ac:dyDescent="0.2">
      <c r="K31154" s="311">
        <v>1</v>
      </c>
      <c r="L31154" s="311"/>
    </row>
    <row r="31155" spans="11:12" ht="15.75" x14ac:dyDescent="0.2">
      <c r="K31155" s="311">
        <v>1</v>
      </c>
      <c r="L31155" s="311"/>
    </row>
    <row r="31156" spans="11:12" ht="15.75" x14ac:dyDescent="0.2">
      <c r="K31156" s="311">
        <v>1</v>
      </c>
      <c r="L31156" s="311"/>
    </row>
    <row r="31157" spans="11:12" ht="15.75" x14ac:dyDescent="0.2">
      <c r="K31157" s="311">
        <v>1</v>
      </c>
      <c r="L31157" s="311"/>
    </row>
    <row r="31158" spans="11:12" ht="15.75" x14ac:dyDescent="0.2">
      <c r="K31158" s="311">
        <v>1</v>
      </c>
      <c r="L31158" s="311"/>
    </row>
    <row r="31159" spans="11:12" ht="15.75" x14ac:dyDescent="0.2">
      <c r="K31159" s="311">
        <v>1</v>
      </c>
      <c r="L31159" s="311"/>
    </row>
    <row r="31160" spans="11:12" ht="15.75" x14ac:dyDescent="0.2">
      <c r="K31160" s="311">
        <v>1</v>
      </c>
      <c r="L31160" s="311"/>
    </row>
    <row r="31161" spans="11:12" ht="15.75" x14ac:dyDescent="0.2">
      <c r="K31161" s="311">
        <v>1</v>
      </c>
      <c r="L31161" s="311"/>
    </row>
    <row r="31162" spans="11:12" ht="15.75" x14ac:dyDescent="0.2">
      <c r="K31162" s="311">
        <v>1</v>
      </c>
      <c r="L31162" s="311"/>
    </row>
    <row r="31163" spans="11:12" ht="15.75" x14ac:dyDescent="0.2">
      <c r="K31163" s="311">
        <v>1</v>
      </c>
      <c r="L31163" s="311"/>
    </row>
    <row r="31164" spans="11:12" ht="15.75" x14ac:dyDescent="0.2">
      <c r="K31164" s="311">
        <v>1</v>
      </c>
      <c r="L31164" s="311"/>
    </row>
    <row r="31165" spans="11:12" ht="15.75" x14ac:dyDescent="0.2">
      <c r="K31165" s="311">
        <v>1</v>
      </c>
      <c r="L31165" s="311"/>
    </row>
    <row r="31166" spans="11:12" ht="15.75" x14ac:dyDescent="0.2">
      <c r="K31166" s="311">
        <v>1</v>
      </c>
      <c r="L31166" s="311"/>
    </row>
    <row r="31167" spans="11:12" ht="15.75" x14ac:dyDescent="0.2">
      <c r="K31167" s="311">
        <v>1</v>
      </c>
      <c r="L31167" s="311"/>
    </row>
    <row r="31168" spans="11:12" ht="15.75" x14ac:dyDescent="0.2">
      <c r="K31168" s="311">
        <v>1</v>
      </c>
      <c r="L31168" s="311"/>
    </row>
    <row r="31169" spans="11:12" ht="15.75" x14ac:dyDescent="0.2">
      <c r="K31169" s="311">
        <v>1</v>
      </c>
      <c r="L31169" s="311"/>
    </row>
    <row r="31170" spans="11:12" ht="15.75" x14ac:dyDescent="0.2">
      <c r="K31170" s="311">
        <v>1</v>
      </c>
      <c r="L31170" s="311"/>
    </row>
    <row r="31171" spans="11:12" ht="15.75" x14ac:dyDescent="0.2">
      <c r="K31171" s="311">
        <v>1</v>
      </c>
      <c r="L31171" s="311"/>
    </row>
    <row r="31172" spans="11:12" ht="15.75" x14ac:dyDescent="0.2">
      <c r="K31172" s="311">
        <v>1</v>
      </c>
      <c r="L31172" s="311"/>
    </row>
    <row r="31173" spans="11:12" ht="15.75" x14ac:dyDescent="0.2">
      <c r="K31173" s="311">
        <v>1</v>
      </c>
      <c r="L31173" s="311"/>
    </row>
    <row r="31174" spans="11:12" ht="15.75" x14ac:dyDescent="0.2">
      <c r="K31174" s="311">
        <v>1</v>
      </c>
      <c r="L31174" s="311"/>
    </row>
    <row r="31175" spans="11:12" ht="15.75" x14ac:dyDescent="0.2">
      <c r="K31175" s="311">
        <v>1</v>
      </c>
      <c r="L31175" s="311"/>
    </row>
    <row r="31176" spans="11:12" ht="15.75" x14ac:dyDescent="0.2">
      <c r="K31176" s="311">
        <v>1</v>
      </c>
      <c r="L31176" s="311"/>
    </row>
    <row r="31177" spans="11:12" ht="15.75" x14ac:dyDescent="0.2">
      <c r="K31177" s="311">
        <v>1</v>
      </c>
      <c r="L31177" s="311"/>
    </row>
    <row r="31178" spans="11:12" ht="15.75" x14ac:dyDescent="0.2">
      <c r="K31178" s="311">
        <v>1</v>
      </c>
      <c r="L31178" s="311"/>
    </row>
    <row r="31179" spans="11:12" ht="15.75" x14ac:dyDescent="0.2">
      <c r="K31179" s="311">
        <v>1</v>
      </c>
      <c r="L31179" s="311"/>
    </row>
    <row r="31180" spans="11:12" ht="15.75" x14ac:dyDescent="0.2">
      <c r="K31180" s="311">
        <v>1</v>
      </c>
      <c r="L31180" s="311"/>
    </row>
    <row r="31181" spans="11:12" ht="15.75" x14ac:dyDescent="0.2">
      <c r="K31181" s="311">
        <v>1</v>
      </c>
      <c r="L31181" s="311"/>
    </row>
    <row r="31182" spans="11:12" ht="15.75" x14ac:dyDescent="0.2">
      <c r="K31182" s="311">
        <v>1</v>
      </c>
      <c r="L31182" s="311"/>
    </row>
    <row r="31183" spans="11:12" ht="15.75" x14ac:dyDescent="0.2">
      <c r="K31183" s="311">
        <v>1</v>
      </c>
      <c r="L31183" s="311"/>
    </row>
    <row r="31184" spans="11:12" ht="15.75" x14ac:dyDescent="0.2">
      <c r="K31184" s="311">
        <v>1</v>
      </c>
      <c r="L31184" s="311"/>
    </row>
    <row r="31185" spans="11:12" ht="15.75" x14ac:dyDescent="0.2">
      <c r="K31185" s="311">
        <v>1</v>
      </c>
      <c r="L31185" s="311"/>
    </row>
    <row r="31186" spans="11:12" ht="15.75" x14ac:dyDescent="0.2">
      <c r="K31186" s="311">
        <v>1</v>
      </c>
      <c r="L31186" s="311"/>
    </row>
    <row r="31187" spans="11:12" ht="15.75" x14ac:dyDescent="0.2">
      <c r="K31187" s="311">
        <v>1</v>
      </c>
      <c r="L31187" s="311"/>
    </row>
    <row r="31188" spans="11:12" ht="15.75" x14ac:dyDescent="0.2">
      <c r="K31188" s="311">
        <v>1</v>
      </c>
      <c r="L31188" s="311"/>
    </row>
    <row r="31189" spans="11:12" ht="15.75" x14ac:dyDescent="0.2">
      <c r="K31189" s="311">
        <v>1</v>
      </c>
      <c r="L31189" s="311"/>
    </row>
    <row r="31190" spans="11:12" ht="15.75" x14ac:dyDescent="0.2">
      <c r="K31190" s="311">
        <v>1</v>
      </c>
      <c r="L31190" s="311"/>
    </row>
    <row r="31191" spans="11:12" ht="15.75" x14ac:dyDescent="0.2">
      <c r="K31191" s="311">
        <v>1</v>
      </c>
      <c r="L31191" s="311"/>
    </row>
    <row r="31192" spans="11:12" ht="15.75" x14ac:dyDescent="0.2">
      <c r="K31192" s="311">
        <v>1</v>
      </c>
      <c r="L31192" s="311"/>
    </row>
    <row r="31193" spans="11:12" ht="15.75" x14ac:dyDescent="0.2">
      <c r="K31193" s="311">
        <v>1</v>
      </c>
      <c r="L31193" s="311"/>
    </row>
    <row r="31194" spans="11:12" ht="15.75" x14ac:dyDescent="0.2">
      <c r="K31194" s="311">
        <v>1</v>
      </c>
      <c r="L31194" s="311"/>
    </row>
    <row r="31195" spans="11:12" ht="15.75" x14ac:dyDescent="0.2">
      <c r="K31195" s="311">
        <v>1</v>
      </c>
      <c r="L31195" s="311"/>
    </row>
    <row r="31196" spans="11:12" ht="15.75" x14ac:dyDescent="0.2">
      <c r="K31196" s="311">
        <v>1</v>
      </c>
      <c r="L31196" s="311"/>
    </row>
    <row r="31197" spans="11:12" ht="15.75" x14ac:dyDescent="0.2">
      <c r="K31197" s="311">
        <v>1</v>
      </c>
      <c r="L31197" s="311"/>
    </row>
    <row r="31198" spans="11:12" ht="15.75" x14ac:dyDescent="0.2">
      <c r="K31198" s="311">
        <v>1</v>
      </c>
      <c r="L31198" s="311"/>
    </row>
    <row r="31199" spans="11:12" ht="15.75" x14ac:dyDescent="0.2">
      <c r="K31199" s="311">
        <v>1</v>
      </c>
      <c r="L31199" s="311"/>
    </row>
    <row r="31200" spans="11:12" ht="15.75" x14ac:dyDescent="0.2">
      <c r="K31200" s="311">
        <v>1</v>
      </c>
      <c r="L31200" s="311"/>
    </row>
    <row r="31201" spans="11:12" ht="15.75" x14ac:dyDescent="0.2">
      <c r="K31201" s="311">
        <v>1</v>
      </c>
      <c r="L31201" s="311"/>
    </row>
    <row r="31202" spans="11:12" ht="15.75" x14ac:dyDescent="0.2">
      <c r="K31202" s="311">
        <v>1</v>
      </c>
      <c r="L31202" s="311"/>
    </row>
    <row r="31203" spans="11:12" ht="15.75" x14ac:dyDescent="0.2">
      <c r="K31203" s="311">
        <v>1</v>
      </c>
      <c r="L31203" s="311"/>
    </row>
    <row r="31204" spans="11:12" ht="15.75" x14ac:dyDescent="0.2">
      <c r="K31204" s="311">
        <v>1</v>
      </c>
      <c r="L31204" s="311"/>
    </row>
    <row r="31205" spans="11:12" ht="15.75" x14ac:dyDescent="0.2">
      <c r="K31205" s="311">
        <v>1</v>
      </c>
      <c r="L31205" s="311"/>
    </row>
    <row r="31206" spans="11:12" ht="15.75" x14ac:dyDescent="0.2">
      <c r="K31206" s="311">
        <v>1</v>
      </c>
      <c r="L31206" s="311"/>
    </row>
    <row r="31207" spans="11:12" ht="15.75" x14ac:dyDescent="0.2">
      <c r="K31207" s="311">
        <v>1</v>
      </c>
      <c r="L31207" s="311"/>
    </row>
    <row r="31208" spans="11:12" ht="15.75" x14ac:dyDescent="0.2">
      <c r="K31208" s="311">
        <v>1</v>
      </c>
      <c r="L31208" s="311"/>
    </row>
    <row r="31209" spans="11:12" ht="15.75" x14ac:dyDescent="0.2">
      <c r="K31209" s="311">
        <v>1</v>
      </c>
      <c r="L31209" s="311"/>
    </row>
    <row r="31210" spans="11:12" ht="15.75" x14ac:dyDescent="0.2">
      <c r="K31210" s="311">
        <v>1</v>
      </c>
      <c r="L31210" s="311"/>
    </row>
    <row r="31211" spans="11:12" ht="15.75" x14ac:dyDescent="0.2">
      <c r="K31211" s="311">
        <v>1</v>
      </c>
      <c r="L31211" s="311"/>
    </row>
    <row r="31212" spans="11:12" ht="15.75" x14ac:dyDescent="0.2">
      <c r="K31212" s="311">
        <v>1</v>
      </c>
      <c r="L31212" s="311"/>
    </row>
    <row r="31213" spans="11:12" ht="15.75" x14ac:dyDescent="0.2">
      <c r="K31213" s="311">
        <v>1</v>
      </c>
      <c r="L31213" s="311"/>
    </row>
    <row r="31214" spans="11:12" ht="15.75" x14ac:dyDescent="0.2">
      <c r="K31214" s="311">
        <v>1</v>
      </c>
      <c r="L31214" s="311"/>
    </row>
    <row r="31215" spans="11:12" ht="15.75" x14ac:dyDescent="0.2">
      <c r="K31215" s="311">
        <v>1</v>
      </c>
      <c r="L31215" s="311"/>
    </row>
    <row r="31216" spans="11:12" ht="15.75" x14ac:dyDescent="0.2">
      <c r="K31216" s="311">
        <v>1</v>
      </c>
      <c r="L31216" s="311"/>
    </row>
    <row r="31217" spans="11:12" ht="15.75" x14ac:dyDescent="0.2">
      <c r="K31217" s="311">
        <v>1</v>
      </c>
      <c r="L31217" s="311"/>
    </row>
    <row r="31218" spans="11:12" ht="15.75" x14ac:dyDescent="0.2">
      <c r="K31218" s="311">
        <v>1</v>
      </c>
      <c r="L31218" s="311"/>
    </row>
    <row r="31219" spans="11:12" ht="15.75" x14ac:dyDescent="0.2">
      <c r="K31219" s="311">
        <v>1</v>
      </c>
      <c r="L31219" s="311"/>
    </row>
    <row r="31220" spans="11:12" ht="15.75" x14ac:dyDescent="0.2">
      <c r="K31220" s="311">
        <v>1</v>
      </c>
      <c r="L31220" s="311"/>
    </row>
    <row r="31221" spans="11:12" ht="15.75" x14ac:dyDescent="0.2">
      <c r="K31221" s="311">
        <v>1</v>
      </c>
      <c r="L31221" s="311"/>
    </row>
    <row r="31222" spans="11:12" ht="15.75" x14ac:dyDescent="0.2">
      <c r="K31222" s="311">
        <v>1</v>
      </c>
      <c r="L31222" s="311"/>
    </row>
    <row r="31223" spans="11:12" ht="15.75" x14ac:dyDescent="0.2">
      <c r="K31223" s="311">
        <v>1</v>
      </c>
      <c r="L31223" s="311"/>
    </row>
    <row r="31224" spans="11:12" ht="15.75" x14ac:dyDescent="0.2">
      <c r="K31224" s="311">
        <v>1</v>
      </c>
      <c r="L31224" s="311"/>
    </row>
    <row r="31225" spans="11:12" ht="15.75" x14ac:dyDescent="0.2">
      <c r="K31225" s="311">
        <v>1</v>
      </c>
      <c r="L31225" s="311"/>
    </row>
    <row r="31226" spans="11:12" ht="15.75" x14ac:dyDescent="0.2">
      <c r="K31226" s="311">
        <v>1</v>
      </c>
      <c r="L31226" s="311"/>
    </row>
    <row r="31227" spans="11:12" ht="15.75" x14ac:dyDescent="0.2">
      <c r="K31227" s="311">
        <v>1</v>
      </c>
      <c r="L31227" s="311"/>
    </row>
    <row r="31228" spans="11:12" ht="15.75" x14ac:dyDescent="0.2">
      <c r="K31228" s="311">
        <v>1</v>
      </c>
      <c r="L31228" s="311"/>
    </row>
    <row r="31229" spans="11:12" ht="15.75" x14ac:dyDescent="0.2">
      <c r="K31229" s="311">
        <v>1</v>
      </c>
      <c r="L31229" s="311"/>
    </row>
    <row r="31230" spans="11:12" ht="15.75" x14ac:dyDescent="0.2">
      <c r="K31230" s="311">
        <v>1</v>
      </c>
      <c r="L31230" s="311"/>
    </row>
    <row r="31231" spans="11:12" ht="15.75" x14ac:dyDescent="0.2">
      <c r="K31231" s="311">
        <v>1</v>
      </c>
      <c r="L31231" s="311"/>
    </row>
    <row r="31232" spans="11:12" ht="15.75" x14ac:dyDescent="0.2">
      <c r="K31232" s="311">
        <v>1</v>
      </c>
      <c r="L31232" s="311"/>
    </row>
    <row r="31233" spans="11:12" ht="15.75" x14ac:dyDescent="0.2">
      <c r="K31233" s="311">
        <v>1</v>
      </c>
      <c r="L31233" s="311"/>
    </row>
    <row r="31234" spans="11:12" ht="15.75" x14ac:dyDescent="0.2">
      <c r="K31234" s="311">
        <v>1</v>
      </c>
      <c r="L31234" s="311"/>
    </row>
    <row r="31235" spans="11:12" ht="15.75" x14ac:dyDescent="0.2">
      <c r="K31235" s="311">
        <v>1</v>
      </c>
      <c r="L31235" s="311"/>
    </row>
    <row r="31236" spans="11:12" ht="15.75" x14ac:dyDescent="0.2">
      <c r="K31236" s="311">
        <v>1</v>
      </c>
      <c r="L31236" s="311"/>
    </row>
    <row r="31237" spans="11:12" ht="15.75" x14ac:dyDescent="0.2">
      <c r="K31237" s="311">
        <v>1</v>
      </c>
      <c r="L31237" s="311"/>
    </row>
    <row r="31238" spans="11:12" ht="15.75" x14ac:dyDescent="0.2">
      <c r="K31238" s="311">
        <v>1</v>
      </c>
      <c r="L31238" s="311"/>
    </row>
    <row r="31239" spans="11:12" ht="15.75" x14ac:dyDescent="0.2">
      <c r="K31239" s="311">
        <v>1</v>
      </c>
      <c r="L31239" s="311"/>
    </row>
    <row r="31240" spans="11:12" ht="15.75" x14ac:dyDescent="0.2">
      <c r="K31240" s="311">
        <v>1</v>
      </c>
      <c r="L31240" s="311"/>
    </row>
    <row r="31241" spans="11:12" ht="15.75" x14ac:dyDescent="0.2">
      <c r="K31241" s="311">
        <v>1</v>
      </c>
      <c r="L31241" s="311"/>
    </row>
    <row r="31242" spans="11:12" ht="15.75" x14ac:dyDescent="0.2">
      <c r="K31242" s="311">
        <v>1</v>
      </c>
      <c r="L31242" s="311"/>
    </row>
    <row r="31243" spans="11:12" ht="15.75" x14ac:dyDescent="0.2">
      <c r="K31243" s="311">
        <v>1</v>
      </c>
      <c r="L31243" s="311"/>
    </row>
    <row r="31244" spans="11:12" ht="15.75" x14ac:dyDescent="0.2">
      <c r="K31244" s="311">
        <v>1</v>
      </c>
      <c r="L31244" s="311"/>
    </row>
    <row r="31245" spans="11:12" ht="15.75" x14ac:dyDescent="0.2">
      <c r="K31245" s="311">
        <v>1</v>
      </c>
      <c r="L31245" s="311"/>
    </row>
    <row r="31246" spans="11:12" ht="15.75" x14ac:dyDescent="0.2">
      <c r="K31246" s="311">
        <v>1</v>
      </c>
      <c r="L31246" s="311"/>
    </row>
    <row r="31247" spans="11:12" ht="15.75" x14ac:dyDescent="0.2">
      <c r="K31247" s="311">
        <v>1</v>
      </c>
      <c r="L31247" s="311"/>
    </row>
    <row r="31248" spans="11:12" ht="15.75" x14ac:dyDescent="0.2">
      <c r="K31248" s="311">
        <v>1</v>
      </c>
      <c r="L31248" s="311"/>
    </row>
    <row r="31249" spans="11:12" ht="15.75" x14ac:dyDescent="0.2">
      <c r="K31249" s="311">
        <v>1</v>
      </c>
      <c r="L31249" s="311"/>
    </row>
    <row r="31250" spans="11:12" ht="15.75" x14ac:dyDescent="0.2">
      <c r="K31250" s="311">
        <v>1</v>
      </c>
      <c r="L31250" s="311"/>
    </row>
    <row r="31251" spans="11:12" ht="15.75" x14ac:dyDescent="0.2">
      <c r="K31251" s="311">
        <v>1</v>
      </c>
      <c r="L31251" s="311"/>
    </row>
    <row r="31252" spans="11:12" ht="15.75" x14ac:dyDescent="0.2">
      <c r="K31252" s="311">
        <v>1</v>
      </c>
      <c r="L31252" s="311"/>
    </row>
    <row r="31253" spans="11:12" ht="15.75" x14ac:dyDescent="0.2">
      <c r="K31253" s="311">
        <v>1</v>
      </c>
      <c r="L31253" s="311"/>
    </row>
    <row r="31254" spans="11:12" ht="15.75" x14ac:dyDescent="0.2">
      <c r="K31254" s="311">
        <v>1</v>
      </c>
      <c r="L31254" s="311"/>
    </row>
    <row r="31255" spans="11:12" ht="15.75" x14ac:dyDescent="0.2">
      <c r="K31255" s="311">
        <v>1</v>
      </c>
      <c r="L31255" s="311"/>
    </row>
    <row r="31256" spans="11:12" ht="15.75" x14ac:dyDescent="0.2">
      <c r="K31256" s="311">
        <v>1</v>
      </c>
      <c r="L31256" s="311"/>
    </row>
    <row r="31257" spans="11:12" ht="15.75" x14ac:dyDescent="0.2">
      <c r="K31257" s="311">
        <v>1</v>
      </c>
      <c r="L31257" s="311"/>
    </row>
    <row r="31258" spans="11:12" ht="15.75" x14ac:dyDescent="0.2">
      <c r="K31258" s="311">
        <v>1</v>
      </c>
      <c r="L31258" s="311"/>
    </row>
    <row r="31259" spans="11:12" ht="15.75" x14ac:dyDescent="0.2">
      <c r="K31259" s="311">
        <v>1</v>
      </c>
      <c r="L31259" s="311"/>
    </row>
    <row r="31260" spans="11:12" ht="15.75" x14ac:dyDescent="0.2">
      <c r="K31260" s="311">
        <v>1</v>
      </c>
      <c r="L31260" s="311"/>
    </row>
    <row r="31261" spans="11:12" ht="15.75" x14ac:dyDescent="0.2">
      <c r="K31261" s="311">
        <v>1</v>
      </c>
      <c r="L31261" s="311"/>
    </row>
    <row r="31262" spans="11:12" ht="15.75" x14ac:dyDescent="0.2">
      <c r="K31262" s="311">
        <v>1</v>
      </c>
      <c r="L31262" s="311"/>
    </row>
    <row r="31263" spans="11:12" ht="15.75" x14ac:dyDescent="0.2">
      <c r="K31263" s="311">
        <v>1</v>
      </c>
      <c r="L31263" s="311"/>
    </row>
    <row r="31264" spans="11:12" ht="15.75" x14ac:dyDescent="0.2">
      <c r="K31264" s="311">
        <v>1</v>
      </c>
      <c r="L31264" s="311"/>
    </row>
    <row r="31265" spans="11:12" ht="15.75" x14ac:dyDescent="0.2">
      <c r="K31265" s="311">
        <v>1</v>
      </c>
      <c r="L31265" s="311"/>
    </row>
    <row r="31266" spans="11:12" ht="15.75" x14ac:dyDescent="0.2">
      <c r="K31266" s="311">
        <v>1</v>
      </c>
      <c r="L31266" s="311"/>
    </row>
    <row r="31267" spans="11:12" ht="15.75" x14ac:dyDescent="0.2">
      <c r="K31267" s="311">
        <v>1</v>
      </c>
      <c r="L31267" s="311"/>
    </row>
    <row r="31268" spans="11:12" ht="15.75" x14ac:dyDescent="0.2">
      <c r="K31268" s="311">
        <v>1</v>
      </c>
      <c r="L31268" s="311"/>
    </row>
    <row r="31269" spans="11:12" ht="15.75" x14ac:dyDescent="0.2">
      <c r="K31269" s="311">
        <v>1</v>
      </c>
      <c r="L31269" s="311"/>
    </row>
    <row r="31270" spans="11:12" ht="15.75" x14ac:dyDescent="0.2">
      <c r="K31270" s="311">
        <v>1</v>
      </c>
      <c r="L31270" s="311"/>
    </row>
    <row r="31271" spans="11:12" ht="15.75" x14ac:dyDescent="0.2">
      <c r="K31271" s="311">
        <v>1</v>
      </c>
      <c r="L31271" s="311"/>
    </row>
    <row r="31272" spans="11:12" ht="15.75" x14ac:dyDescent="0.2">
      <c r="K31272" s="311">
        <v>1</v>
      </c>
      <c r="L31272" s="311"/>
    </row>
    <row r="31273" spans="11:12" ht="15.75" x14ac:dyDescent="0.2">
      <c r="K31273" s="311">
        <v>1</v>
      </c>
      <c r="L31273" s="311"/>
    </row>
    <row r="31274" spans="11:12" ht="15.75" x14ac:dyDescent="0.2">
      <c r="K31274" s="311">
        <v>1</v>
      </c>
      <c r="L31274" s="311"/>
    </row>
    <row r="31275" spans="11:12" ht="15.75" x14ac:dyDescent="0.2">
      <c r="K31275" s="311">
        <v>1</v>
      </c>
      <c r="L31275" s="311"/>
    </row>
    <row r="31276" spans="11:12" ht="15.75" x14ac:dyDescent="0.2">
      <c r="K31276" s="311">
        <v>1</v>
      </c>
      <c r="L31276" s="311"/>
    </row>
    <row r="31277" spans="11:12" ht="15.75" x14ac:dyDescent="0.2">
      <c r="K31277" s="311">
        <v>1</v>
      </c>
      <c r="L31277" s="311"/>
    </row>
    <row r="31278" spans="11:12" ht="15.75" x14ac:dyDescent="0.2">
      <c r="K31278" s="311">
        <v>1</v>
      </c>
      <c r="L31278" s="311"/>
    </row>
    <row r="31279" spans="11:12" ht="15.75" x14ac:dyDescent="0.2">
      <c r="K31279" s="311">
        <v>1</v>
      </c>
      <c r="L31279" s="311"/>
    </row>
    <row r="31280" spans="11:12" ht="15.75" x14ac:dyDescent="0.2">
      <c r="K31280" s="311">
        <v>1</v>
      </c>
      <c r="L31280" s="311"/>
    </row>
    <row r="31281" spans="11:12" ht="15.75" x14ac:dyDescent="0.2">
      <c r="K31281" s="311">
        <v>1</v>
      </c>
      <c r="L31281" s="311"/>
    </row>
    <row r="31282" spans="11:12" ht="15.75" x14ac:dyDescent="0.2">
      <c r="K31282" s="311">
        <v>1</v>
      </c>
      <c r="L31282" s="311"/>
    </row>
    <row r="31283" spans="11:12" ht="15.75" x14ac:dyDescent="0.2">
      <c r="K31283" s="311">
        <v>1</v>
      </c>
      <c r="L31283" s="311"/>
    </row>
    <row r="31284" spans="11:12" ht="15.75" x14ac:dyDescent="0.2">
      <c r="K31284" s="311">
        <v>1</v>
      </c>
      <c r="L31284" s="311"/>
    </row>
    <row r="31285" spans="11:12" ht="15.75" x14ac:dyDescent="0.2">
      <c r="K31285" s="311">
        <v>1</v>
      </c>
      <c r="L31285" s="311"/>
    </row>
    <row r="31286" spans="11:12" ht="15.75" x14ac:dyDescent="0.2">
      <c r="K31286" s="311">
        <v>1</v>
      </c>
      <c r="L31286" s="311"/>
    </row>
    <row r="31287" spans="11:12" ht="15.75" x14ac:dyDescent="0.2">
      <c r="K31287" s="311">
        <v>1</v>
      </c>
      <c r="L31287" s="311"/>
    </row>
    <row r="31288" spans="11:12" ht="15.75" x14ac:dyDescent="0.2">
      <c r="K31288" s="311">
        <v>1</v>
      </c>
      <c r="L31288" s="311"/>
    </row>
    <row r="31289" spans="11:12" ht="15.75" x14ac:dyDescent="0.2">
      <c r="K31289" s="311">
        <v>1</v>
      </c>
      <c r="L31289" s="311"/>
    </row>
    <row r="31290" spans="11:12" ht="15.75" x14ac:dyDescent="0.2">
      <c r="K31290" s="311">
        <v>1</v>
      </c>
      <c r="L31290" s="311"/>
    </row>
    <row r="31291" spans="11:12" ht="15.75" x14ac:dyDescent="0.2">
      <c r="K31291" s="311">
        <v>1</v>
      </c>
      <c r="L31291" s="311"/>
    </row>
    <row r="31292" spans="11:12" ht="15.75" x14ac:dyDescent="0.2">
      <c r="K31292" s="311">
        <v>1</v>
      </c>
      <c r="L31292" s="311"/>
    </row>
    <row r="31293" spans="11:12" ht="15.75" x14ac:dyDescent="0.2">
      <c r="K31293" s="311">
        <v>1</v>
      </c>
      <c r="L31293" s="311"/>
    </row>
    <row r="31294" spans="11:12" ht="15.75" x14ac:dyDescent="0.2">
      <c r="K31294" s="311">
        <v>1</v>
      </c>
      <c r="L31294" s="311"/>
    </row>
    <row r="31295" spans="11:12" ht="15.75" x14ac:dyDescent="0.2">
      <c r="K31295" s="311">
        <v>1</v>
      </c>
      <c r="L31295" s="311"/>
    </row>
    <row r="31296" spans="11:12" ht="15.75" x14ac:dyDescent="0.2">
      <c r="K31296" s="311">
        <v>1</v>
      </c>
      <c r="L31296" s="311"/>
    </row>
    <row r="31297" spans="11:12" ht="15.75" x14ac:dyDescent="0.2">
      <c r="K31297" s="311">
        <v>1</v>
      </c>
      <c r="L31297" s="311"/>
    </row>
    <row r="31298" spans="11:12" ht="15.75" x14ac:dyDescent="0.2">
      <c r="K31298" s="311">
        <v>1</v>
      </c>
      <c r="L31298" s="311"/>
    </row>
    <row r="31299" spans="11:12" ht="15.75" x14ac:dyDescent="0.2">
      <c r="K31299" s="311">
        <v>1</v>
      </c>
      <c r="L31299" s="311"/>
    </row>
    <row r="31300" spans="11:12" ht="15.75" x14ac:dyDescent="0.2">
      <c r="K31300" s="311">
        <v>1</v>
      </c>
      <c r="L31300" s="311"/>
    </row>
    <row r="31301" spans="11:12" ht="15.75" x14ac:dyDescent="0.2">
      <c r="K31301" s="311">
        <v>1</v>
      </c>
      <c r="L31301" s="311"/>
    </row>
    <row r="31302" spans="11:12" ht="15.75" x14ac:dyDescent="0.2">
      <c r="K31302" s="311">
        <v>1</v>
      </c>
      <c r="L31302" s="311"/>
    </row>
    <row r="31303" spans="11:12" ht="15.75" x14ac:dyDescent="0.2">
      <c r="K31303" s="311">
        <v>1</v>
      </c>
      <c r="L31303" s="311"/>
    </row>
    <row r="31304" spans="11:12" ht="15.75" x14ac:dyDescent="0.2">
      <c r="K31304" s="311">
        <v>1</v>
      </c>
      <c r="L31304" s="311"/>
    </row>
    <row r="31305" spans="11:12" ht="15.75" x14ac:dyDescent="0.2">
      <c r="K31305" s="311">
        <v>1</v>
      </c>
      <c r="L31305" s="311"/>
    </row>
    <row r="31306" spans="11:12" ht="15.75" x14ac:dyDescent="0.2">
      <c r="K31306" s="311">
        <v>1</v>
      </c>
      <c r="L31306" s="311"/>
    </row>
    <row r="31307" spans="11:12" ht="15.75" x14ac:dyDescent="0.2">
      <c r="K31307" s="311">
        <v>1</v>
      </c>
      <c r="L31307" s="311"/>
    </row>
    <row r="31308" spans="11:12" ht="15.75" x14ac:dyDescent="0.2">
      <c r="K31308" s="311">
        <v>1</v>
      </c>
      <c r="L31308" s="311"/>
    </row>
    <row r="31309" spans="11:12" ht="15.75" x14ac:dyDescent="0.2">
      <c r="K31309" s="311">
        <v>1</v>
      </c>
      <c r="L31309" s="311"/>
    </row>
    <row r="31310" spans="11:12" ht="15.75" x14ac:dyDescent="0.2">
      <c r="K31310" s="311">
        <v>1</v>
      </c>
      <c r="L31310" s="311"/>
    </row>
    <row r="31311" spans="11:12" ht="15.75" x14ac:dyDescent="0.2">
      <c r="K31311" s="311">
        <v>1</v>
      </c>
      <c r="L31311" s="311"/>
    </row>
    <row r="31312" spans="11:12" ht="15.75" x14ac:dyDescent="0.2">
      <c r="K31312" s="311">
        <v>1</v>
      </c>
      <c r="L31312" s="311"/>
    </row>
    <row r="31313" spans="11:12" ht="15.75" x14ac:dyDescent="0.2">
      <c r="K31313" s="311">
        <v>1</v>
      </c>
      <c r="L31313" s="311"/>
    </row>
    <row r="31314" spans="11:12" ht="15.75" x14ac:dyDescent="0.2">
      <c r="K31314" s="311">
        <v>1</v>
      </c>
      <c r="L31314" s="311"/>
    </row>
    <row r="31315" spans="11:12" ht="15.75" x14ac:dyDescent="0.2">
      <c r="K31315" s="311">
        <v>1</v>
      </c>
      <c r="L31315" s="311"/>
    </row>
    <row r="31316" spans="11:12" ht="15.75" x14ac:dyDescent="0.2">
      <c r="K31316" s="311">
        <v>1</v>
      </c>
      <c r="L31316" s="311"/>
    </row>
    <row r="31317" spans="11:12" ht="15.75" x14ac:dyDescent="0.2">
      <c r="K31317" s="311">
        <v>1</v>
      </c>
      <c r="L31317" s="311"/>
    </row>
    <row r="31318" spans="11:12" ht="15.75" x14ac:dyDescent="0.2">
      <c r="K31318" s="311">
        <v>1</v>
      </c>
      <c r="L31318" s="311"/>
    </row>
    <row r="31319" spans="11:12" ht="15.75" x14ac:dyDescent="0.2">
      <c r="K31319" s="311">
        <v>1</v>
      </c>
      <c r="L31319" s="311"/>
    </row>
    <row r="31320" spans="11:12" ht="15.75" x14ac:dyDescent="0.2">
      <c r="K31320" s="311">
        <v>1</v>
      </c>
      <c r="L31320" s="311"/>
    </row>
    <row r="31321" spans="11:12" ht="15.75" x14ac:dyDescent="0.2">
      <c r="K31321" s="311">
        <v>1</v>
      </c>
      <c r="L31321" s="311"/>
    </row>
    <row r="31322" spans="11:12" ht="15.75" x14ac:dyDescent="0.2">
      <c r="K31322" s="311">
        <v>1</v>
      </c>
      <c r="L31322" s="311"/>
    </row>
    <row r="31323" spans="11:12" ht="15.75" x14ac:dyDescent="0.2">
      <c r="K31323" s="311">
        <v>1</v>
      </c>
      <c r="L31323" s="311"/>
    </row>
    <row r="31324" spans="11:12" ht="15.75" x14ac:dyDescent="0.2">
      <c r="K31324" s="311">
        <v>1</v>
      </c>
      <c r="L31324" s="311"/>
    </row>
    <row r="31325" spans="11:12" ht="15.75" x14ac:dyDescent="0.2">
      <c r="K31325" s="311">
        <v>1</v>
      </c>
      <c r="L31325" s="311"/>
    </row>
    <row r="31326" spans="11:12" ht="15.75" x14ac:dyDescent="0.2">
      <c r="K31326" s="311">
        <v>1</v>
      </c>
      <c r="L31326" s="311"/>
    </row>
    <row r="31327" spans="11:12" ht="15.75" x14ac:dyDescent="0.2">
      <c r="K31327" s="311">
        <v>1</v>
      </c>
      <c r="L31327" s="311"/>
    </row>
    <row r="31328" spans="11:12" ht="15.75" x14ac:dyDescent="0.2">
      <c r="K31328" s="311">
        <v>1</v>
      </c>
      <c r="L31328" s="311"/>
    </row>
    <row r="31329" spans="11:12" ht="15.75" x14ac:dyDescent="0.2">
      <c r="K31329" s="311">
        <v>1</v>
      </c>
      <c r="L31329" s="311"/>
    </row>
    <row r="31330" spans="11:12" ht="15.75" x14ac:dyDescent="0.2">
      <c r="K31330" s="311">
        <v>1</v>
      </c>
      <c r="L31330" s="311"/>
    </row>
    <row r="31331" spans="11:12" ht="15.75" x14ac:dyDescent="0.2">
      <c r="K31331" s="311">
        <v>1</v>
      </c>
      <c r="L31331" s="311"/>
    </row>
    <row r="31332" spans="11:12" ht="15.75" x14ac:dyDescent="0.2">
      <c r="K31332" s="311">
        <v>1</v>
      </c>
      <c r="L31332" s="311"/>
    </row>
    <row r="31333" spans="11:12" ht="15.75" x14ac:dyDescent="0.2">
      <c r="K31333" s="311">
        <v>1</v>
      </c>
      <c r="L31333" s="311"/>
    </row>
    <row r="31334" spans="11:12" ht="15.75" x14ac:dyDescent="0.2">
      <c r="K31334" s="311">
        <v>1</v>
      </c>
      <c r="L31334" s="311"/>
    </row>
    <row r="31335" spans="11:12" ht="15.75" x14ac:dyDescent="0.2">
      <c r="K31335" s="311">
        <v>1</v>
      </c>
      <c r="L31335" s="311"/>
    </row>
    <row r="31336" spans="11:12" ht="15.75" x14ac:dyDescent="0.2">
      <c r="K31336" s="311">
        <v>1</v>
      </c>
      <c r="L31336" s="311"/>
    </row>
    <row r="31337" spans="11:12" ht="15.75" x14ac:dyDescent="0.2">
      <c r="K31337" s="311">
        <v>1</v>
      </c>
      <c r="L31337" s="311"/>
    </row>
    <row r="31338" spans="11:12" ht="15.75" x14ac:dyDescent="0.2">
      <c r="K31338" s="311">
        <v>1</v>
      </c>
      <c r="L31338" s="311"/>
    </row>
    <row r="31339" spans="11:12" ht="15.75" x14ac:dyDescent="0.2">
      <c r="K31339" s="311">
        <v>1</v>
      </c>
      <c r="L31339" s="311"/>
    </row>
    <row r="31340" spans="11:12" ht="15.75" x14ac:dyDescent="0.2">
      <c r="K31340" s="311">
        <v>1</v>
      </c>
      <c r="L31340" s="311"/>
    </row>
    <row r="31341" spans="11:12" ht="15.75" x14ac:dyDescent="0.2">
      <c r="K31341" s="311">
        <v>1</v>
      </c>
      <c r="L31341" s="311"/>
    </row>
    <row r="31342" spans="11:12" ht="15.75" x14ac:dyDescent="0.2">
      <c r="K31342" s="311">
        <v>1</v>
      </c>
      <c r="L31342" s="311"/>
    </row>
    <row r="31343" spans="11:12" ht="15.75" x14ac:dyDescent="0.2">
      <c r="K31343" s="311">
        <v>1</v>
      </c>
      <c r="L31343" s="311"/>
    </row>
    <row r="31344" spans="11:12" ht="15.75" x14ac:dyDescent="0.2">
      <c r="K31344" s="311">
        <v>1</v>
      </c>
      <c r="L31344" s="311"/>
    </row>
    <row r="31345" spans="11:12" ht="15.75" x14ac:dyDescent="0.2">
      <c r="K31345" s="311">
        <v>1</v>
      </c>
      <c r="L31345" s="311"/>
    </row>
    <row r="31346" spans="11:12" ht="15.75" x14ac:dyDescent="0.2">
      <c r="K31346" s="311">
        <v>1</v>
      </c>
      <c r="L31346" s="311"/>
    </row>
    <row r="31347" spans="11:12" ht="15.75" x14ac:dyDescent="0.2">
      <c r="K31347" s="311">
        <v>1</v>
      </c>
      <c r="L31347" s="311"/>
    </row>
    <row r="31348" spans="11:12" ht="15.75" x14ac:dyDescent="0.2">
      <c r="K31348" s="311">
        <v>1</v>
      </c>
      <c r="L31348" s="311"/>
    </row>
    <row r="31349" spans="11:12" ht="15.75" x14ac:dyDescent="0.2">
      <c r="K31349" s="311">
        <v>1</v>
      </c>
      <c r="L31349" s="311"/>
    </row>
    <row r="31350" spans="11:12" ht="15.75" x14ac:dyDescent="0.2">
      <c r="K31350" s="311">
        <v>1</v>
      </c>
      <c r="L31350" s="311"/>
    </row>
    <row r="31351" spans="11:12" ht="15.75" x14ac:dyDescent="0.2">
      <c r="K31351" s="311">
        <v>1</v>
      </c>
      <c r="L31351" s="311"/>
    </row>
    <row r="31352" spans="11:12" ht="15.75" x14ac:dyDescent="0.2">
      <c r="K31352" s="311">
        <v>1</v>
      </c>
      <c r="L31352" s="311"/>
    </row>
    <row r="31353" spans="11:12" ht="15.75" x14ac:dyDescent="0.2">
      <c r="K31353" s="311">
        <v>1</v>
      </c>
      <c r="L31353" s="311"/>
    </row>
    <row r="31354" spans="11:12" ht="15.75" x14ac:dyDescent="0.2">
      <c r="K31354" s="311">
        <v>1</v>
      </c>
      <c r="L31354" s="311"/>
    </row>
    <row r="31355" spans="11:12" ht="15.75" x14ac:dyDescent="0.2">
      <c r="K31355" s="311">
        <v>1</v>
      </c>
      <c r="L31355" s="311"/>
    </row>
    <row r="31356" spans="11:12" ht="15.75" x14ac:dyDescent="0.2">
      <c r="K31356" s="311">
        <v>1</v>
      </c>
      <c r="L31356" s="311"/>
    </row>
    <row r="31357" spans="11:12" ht="15.75" x14ac:dyDescent="0.2">
      <c r="K31357" s="311">
        <v>1</v>
      </c>
      <c r="L31357" s="311"/>
    </row>
    <row r="31358" spans="11:12" ht="15.75" x14ac:dyDescent="0.2">
      <c r="K31358" s="311">
        <v>1</v>
      </c>
      <c r="L31358" s="311"/>
    </row>
    <row r="31359" spans="11:12" ht="15.75" x14ac:dyDescent="0.2">
      <c r="K31359" s="311">
        <v>1</v>
      </c>
      <c r="L31359" s="311"/>
    </row>
    <row r="31360" spans="11:12" ht="15.75" x14ac:dyDescent="0.2">
      <c r="K31360" s="311">
        <v>1</v>
      </c>
      <c r="L31360" s="311"/>
    </row>
    <row r="31361" spans="11:12" ht="15.75" x14ac:dyDescent="0.2">
      <c r="K31361" s="311">
        <v>1</v>
      </c>
      <c r="L31361" s="311"/>
    </row>
    <row r="31362" spans="11:12" ht="15.75" x14ac:dyDescent="0.2">
      <c r="K31362" s="311">
        <v>1</v>
      </c>
      <c r="L31362" s="311"/>
    </row>
    <row r="31363" spans="11:12" ht="15.75" x14ac:dyDescent="0.2">
      <c r="K31363" s="311">
        <v>1</v>
      </c>
      <c r="L31363" s="311"/>
    </row>
    <row r="31364" spans="11:12" ht="15.75" x14ac:dyDescent="0.2">
      <c r="K31364" s="311">
        <v>1</v>
      </c>
      <c r="L31364" s="311"/>
    </row>
    <row r="31365" spans="11:12" ht="15.75" x14ac:dyDescent="0.2">
      <c r="K31365" s="311">
        <v>1</v>
      </c>
      <c r="L31365" s="311"/>
    </row>
    <row r="31366" spans="11:12" ht="15.75" x14ac:dyDescent="0.2">
      <c r="K31366" s="311">
        <v>1</v>
      </c>
      <c r="L31366" s="311"/>
    </row>
    <row r="31367" spans="11:12" ht="15.75" x14ac:dyDescent="0.2">
      <c r="K31367" s="311">
        <v>1</v>
      </c>
      <c r="L31367" s="311"/>
    </row>
    <row r="31368" spans="11:12" ht="15.75" x14ac:dyDescent="0.2">
      <c r="K31368" s="311">
        <v>1</v>
      </c>
      <c r="L31368" s="311"/>
    </row>
    <row r="31369" spans="11:12" ht="15.75" x14ac:dyDescent="0.2">
      <c r="K31369" s="311">
        <v>1</v>
      </c>
      <c r="L31369" s="311"/>
    </row>
    <row r="31370" spans="11:12" ht="15.75" x14ac:dyDescent="0.2">
      <c r="K31370" s="311">
        <v>1</v>
      </c>
      <c r="L31370" s="311"/>
    </row>
    <row r="31371" spans="11:12" ht="15.75" x14ac:dyDescent="0.2">
      <c r="K31371" s="311">
        <v>1</v>
      </c>
      <c r="L31371" s="311"/>
    </row>
    <row r="31372" spans="11:12" ht="15.75" x14ac:dyDescent="0.2">
      <c r="K31372" s="311">
        <v>1</v>
      </c>
      <c r="L31372" s="311"/>
    </row>
    <row r="31373" spans="11:12" ht="15.75" x14ac:dyDescent="0.2">
      <c r="K31373" s="311">
        <v>1</v>
      </c>
      <c r="L31373" s="311"/>
    </row>
    <row r="31374" spans="11:12" ht="15.75" x14ac:dyDescent="0.2">
      <c r="K31374" s="311">
        <v>1</v>
      </c>
      <c r="L31374" s="311"/>
    </row>
    <row r="31375" spans="11:12" ht="15.75" x14ac:dyDescent="0.2">
      <c r="K31375" s="311">
        <v>1</v>
      </c>
      <c r="L31375" s="311"/>
    </row>
    <row r="31376" spans="11:12" ht="15.75" x14ac:dyDescent="0.2">
      <c r="K31376" s="311">
        <v>1</v>
      </c>
      <c r="L31376" s="311"/>
    </row>
    <row r="31377" spans="11:12" ht="15.75" x14ac:dyDescent="0.2">
      <c r="K31377" s="311">
        <v>1</v>
      </c>
      <c r="L31377" s="311"/>
    </row>
    <row r="31378" spans="11:12" ht="15.75" x14ac:dyDescent="0.2">
      <c r="K31378" s="311">
        <v>1</v>
      </c>
      <c r="L31378" s="311"/>
    </row>
    <row r="31379" spans="11:12" ht="15.75" x14ac:dyDescent="0.2">
      <c r="K31379" s="311">
        <v>1</v>
      </c>
      <c r="L31379" s="311"/>
    </row>
    <row r="31380" spans="11:12" ht="15.75" x14ac:dyDescent="0.2">
      <c r="K31380" s="311">
        <v>1</v>
      </c>
      <c r="L31380" s="311"/>
    </row>
    <row r="31381" spans="11:12" ht="15.75" x14ac:dyDescent="0.2">
      <c r="K31381" s="311">
        <v>1</v>
      </c>
      <c r="L31381" s="311"/>
    </row>
    <row r="31382" spans="11:12" ht="15.75" x14ac:dyDescent="0.2">
      <c r="K31382" s="311">
        <v>1</v>
      </c>
      <c r="L31382" s="311"/>
    </row>
    <row r="31383" spans="11:12" ht="15.75" x14ac:dyDescent="0.2">
      <c r="K31383" s="311">
        <v>1</v>
      </c>
      <c r="L31383" s="311"/>
    </row>
    <row r="31384" spans="11:12" ht="15.75" x14ac:dyDescent="0.2">
      <c r="K31384" s="311">
        <v>1</v>
      </c>
      <c r="L31384" s="311"/>
    </row>
    <row r="31385" spans="11:12" ht="15.75" x14ac:dyDescent="0.2">
      <c r="K31385" s="311">
        <v>1</v>
      </c>
      <c r="L31385" s="311"/>
    </row>
    <row r="31386" spans="11:12" ht="15.75" x14ac:dyDescent="0.2">
      <c r="K31386" s="311">
        <v>1</v>
      </c>
      <c r="L31386" s="311"/>
    </row>
    <row r="31387" spans="11:12" ht="15.75" x14ac:dyDescent="0.2">
      <c r="K31387" s="311">
        <v>1</v>
      </c>
      <c r="L31387" s="311"/>
    </row>
    <row r="31388" spans="11:12" ht="15.75" x14ac:dyDescent="0.2">
      <c r="K31388" s="311">
        <v>1</v>
      </c>
      <c r="L31388" s="311"/>
    </row>
    <row r="31389" spans="11:12" ht="15.75" x14ac:dyDescent="0.2">
      <c r="K31389" s="311">
        <v>1</v>
      </c>
      <c r="L31389" s="311"/>
    </row>
    <row r="31390" spans="11:12" ht="15.75" x14ac:dyDescent="0.2">
      <c r="K31390" s="311">
        <v>1</v>
      </c>
      <c r="L31390" s="311"/>
    </row>
    <row r="31391" spans="11:12" ht="15.75" x14ac:dyDescent="0.2">
      <c r="K31391" s="311">
        <v>1</v>
      </c>
      <c r="L31391" s="311"/>
    </row>
    <row r="31392" spans="11:12" ht="15.75" x14ac:dyDescent="0.2">
      <c r="K31392" s="311">
        <v>1</v>
      </c>
      <c r="L31392" s="311"/>
    </row>
    <row r="31393" spans="11:12" ht="15.75" x14ac:dyDescent="0.2">
      <c r="K31393" s="311">
        <v>1</v>
      </c>
      <c r="L31393" s="311"/>
    </row>
    <row r="31394" spans="11:12" ht="15.75" x14ac:dyDescent="0.2">
      <c r="K31394" s="311">
        <v>1</v>
      </c>
      <c r="L31394" s="311"/>
    </row>
    <row r="31395" spans="11:12" ht="15.75" x14ac:dyDescent="0.2">
      <c r="K31395" s="311">
        <v>1</v>
      </c>
      <c r="L31395" s="311"/>
    </row>
    <row r="31396" spans="11:12" ht="15.75" x14ac:dyDescent="0.2">
      <c r="K31396" s="311">
        <v>1</v>
      </c>
      <c r="L31396" s="311"/>
    </row>
    <row r="31397" spans="11:12" ht="15.75" x14ac:dyDescent="0.2">
      <c r="K31397" s="311">
        <v>1</v>
      </c>
      <c r="L31397" s="311"/>
    </row>
    <row r="31398" spans="11:12" ht="15.75" x14ac:dyDescent="0.2">
      <c r="K31398" s="311">
        <v>1</v>
      </c>
      <c r="L31398" s="311"/>
    </row>
    <row r="31399" spans="11:12" ht="15.75" x14ac:dyDescent="0.2">
      <c r="K31399" s="311">
        <v>1</v>
      </c>
      <c r="L31399" s="311"/>
    </row>
    <row r="31400" spans="11:12" ht="15.75" x14ac:dyDescent="0.2">
      <c r="K31400" s="311">
        <v>1</v>
      </c>
      <c r="L31400" s="311"/>
    </row>
    <row r="31401" spans="11:12" ht="15.75" x14ac:dyDescent="0.2">
      <c r="K31401" s="311">
        <v>1</v>
      </c>
      <c r="L31401" s="311"/>
    </row>
    <row r="31402" spans="11:12" ht="15.75" x14ac:dyDescent="0.2">
      <c r="K31402" s="311">
        <v>1</v>
      </c>
      <c r="L31402" s="311"/>
    </row>
    <row r="31403" spans="11:12" ht="15.75" x14ac:dyDescent="0.2">
      <c r="K31403" s="311">
        <v>1</v>
      </c>
      <c r="L31403" s="311"/>
    </row>
    <row r="31404" spans="11:12" ht="15.75" x14ac:dyDescent="0.2">
      <c r="K31404" s="311">
        <v>1</v>
      </c>
      <c r="L31404" s="311"/>
    </row>
    <row r="31405" spans="11:12" ht="15.75" x14ac:dyDescent="0.2">
      <c r="K31405" s="311">
        <v>1</v>
      </c>
      <c r="L31405" s="311"/>
    </row>
    <row r="31406" spans="11:12" ht="15.75" x14ac:dyDescent="0.2">
      <c r="K31406" s="311">
        <v>1</v>
      </c>
      <c r="L31406" s="311"/>
    </row>
    <row r="31407" spans="11:12" ht="15.75" x14ac:dyDescent="0.2">
      <c r="K31407" s="311">
        <v>1</v>
      </c>
      <c r="L31407" s="311"/>
    </row>
    <row r="31408" spans="11:12" ht="15.75" x14ac:dyDescent="0.2">
      <c r="K31408" s="311">
        <v>1</v>
      </c>
      <c r="L31408" s="311"/>
    </row>
    <row r="31409" spans="11:12" ht="15.75" x14ac:dyDescent="0.2">
      <c r="K31409" s="311">
        <v>1</v>
      </c>
      <c r="L31409" s="311"/>
    </row>
    <row r="31410" spans="11:12" ht="15.75" x14ac:dyDescent="0.2">
      <c r="K31410" s="311">
        <v>1</v>
      </c>
      <c r="L31410" s="311"/>
    </row>
    <row r="31411" spans="11:12" ht="15.75" x14ac:dyDescent="0.2">
      <c r="K31411" s="311">
        <v>1</v>
      </c>
      <c r="L31411" s="311"/>
    </row>
    <row r="31412" spans="11:12" ht="15.75" x14ac:dyDescent="0.2">
      <c r="K31412" s="311">
        <v>1</v>
      </c>
      <c r="L31412" s="311"/>
    </row>
    <row r="31413" spans="11:12" ht="15.75" x14ac:dyDescent="0.2">
      <c r="K31413" s="311">
        <v>1</v>
      </c>
      <c r="L31413" s="311"/>
    </row>
    <row r="31414" spans="11:12" ht="15.75" x14ac:dyDescent="0.2">
      <c r="K31414" s="311">
        <v>1</v>
      </c>
      <c r="L31414" s="311"/>
    </row>
    <row r="31415" spans="11:12" ht="15.75" x14ac:dyDescent="0.2">
      <c r="K31415" s="311">
        <v>1</v>
      </c>
      <c r="L31415" s="311"/>
    </row>
    <row r="31416" spans="11:12" ht="15.75" x14ac:dyDescent="0.2">
      <c r="K31416" s="311">
        <v>1</v>
      </c>
      <c r="L31416" s="311"/>
    </row>
    <row r="31417" spans="11:12" ht="15.75" x14ac:dyDescent="0.2">
      <c r="K31417" s="311">
        <v>1</v>
      </c>
      <c r="L31417" s="311"/>
    </row>
    <row r="31418" spans="11:12" ht="15.75" x14ac:dyDescent="0.2">
      <c r="K31418" s="311">
        <v>1</v>
      </c>
      <c r="L31418" s="311"/>
    </row>
    <row r="31419" spans="11:12" ht="15.75" x14ac:dyDescent="0.2">
      <c r="K31419" s="311">
        <v>1</v>
      </c>
      <c r="L31419" s="311"/>
    </row>
    <row r="31420" spans="11:12" ht="15.75" x14ac:dyDescent="0.2">
      <c r="K31420" s="311">
        <v>1</v>
      </c>
      <c r="L31420" s="311"/>
    </row>
    <row r="31421" spans="11:12" ht="15.75" x14ac:dyDescent="0.2">
      <c r="K31421" s="311">
        <v>1</v>
      </c>
      <c r="L31421" s="311"/>
    </row>
    <row r="31422" spans="11:12" ht="15.75" x14ac:dyDescent="0.2">
      <c r="K31422" s="311">
        <v>1</v>
      </c>
      <c r="L31422" s="311"/>
    </row>
    <row r="31423" spans="11:12" ht="15.75" x14ac:dyDescent="0.2">
      <c r="K31423" s="311">
        <v>1</v>
      </c>
      <c r="L31423" s="311"/>
    </row>
    <row r="31424" spans="11:12" ht="15.75" x14ac:dyDescent="0.2">
      <c r="K31424" s="311">
        <v>1</v>
      </c>
      <c r="L31424" s="311"/>
    </row>
    <row r="31425" spans="11:12" ht="15.75" x14ac:dyDescent="0.2">
      <c r="K31425" s="311">
        <v>1</v>
      </c>
      <c r="L31425" s="311"/>
    </row>
    <row r="31426" spans="11:12" ht="15.75" x14ac:dyDescent="0.2">
      <c r="K31426" s="311">
        <v>1</v>
      </c>
      <c r="L31426" s="311"/>
    </row>
    <row r="31427" spans="11:12" ht="15.75" x14ac:dyDescent="0.2">
      <c r="K31427" s="311">
        <v>1</v>
      </c>
      <c r="L31427" s="311"/>
    </row>
    <row r="31428" spans="11:12" ht="15.75" x14ac:dyDescent="0.2">
      <c r="K31428" s="311">
        <v>1</v>
      </c>
      <c r="L31428" s="311"/>
    </row>
    <row r="31429" spans="11:12" ht="15.75" x14ac:dyDescent="0.2">
      <c r="K31429" s="311">
        <v>1</v>
      </c>
      <c r="L31429" s="311"/>
    </row>
    <row r="31430" spans="11:12" ht="15.75" x14ac:dyDescent="0.2">
      <c r="K31430" s="311">
        <v>1</v>
      </c>
      <c r="L31430" s="311"/>
    </row>
    <row r="31431" spans="11:12" ht="15.75" x14ac:dyDescent="0.2">
      <c r="K31431" s="311">
        <v>1</v>
      </c>
      <c r="L31431" s="311"/>
    </row>
    <row r="31432" spans="11:12" ht="15.75" x14ac:dyDescent="0.2">
      <c r="K31432" s="311">
        <v>1</v>
      </c>
      <c r="L31432" s="311"/>
    </row>
    <row r="31433" spans="11:12" ht="15.75" x14ac:dyDescent="0.2">
      <c r="K31433" s="311">
        <v>1</v>
      </c>
      <c r="L31433" s="311"/>
    </row>
    <row r="31434" spans="11:12" ht="15.75" x14ac:dyDescent="0.2">
      <c r="K31434" s="311">
        <v>1</v>
      </c>
      <c r="L31434" s="311"/>
    </row>
    <row r="31435" spans="11:12" ht="15.75" x14ac:dyDescent="0.2">
      <c r="K31435" s="311">
        <v>1</v>
      </c>
      <c r="L31435" s="311"/>
    </row>
    <row r="31436" spans="11:12" ht="15.75" x14ac:dyDescent="0.2">
      <c r="K31436" s="311">
        <v>1</v>
      </c>
      <c r="L31436" s="311"/>
    </row>
    <row r="31437" spans="11:12" ht="15.75" x14ac:dyDescent="0.2">
      <c r="K31437" s="311">
        <v>1</v>
      </c>
      <c r="L31437" s="311"/>
    </row>
    <row r="31438" spans="11:12" ht="15.75" x14ac:dyDescent="0.2">
      <c r="K31438" s="311">
        <v>1</v>
      </c>
      <c r="L31438" s="311"/>
    </row>
    <row r="31439" spans="11:12" ht="15.75" x14ac:dyDescent="0.2">
      <c r="K31439" s="311">
        <v>1</v>
      </c>
      <c r="L31439" s="311"/>
    </row>
    <row r="31440" spans="11:12" ht="15.75" x14ac:dyDescent="0.2">
      <c r="K31440" s="311">
        <v>1</v>
      </c>
      <c r="L31440" s="311"/>
    </row>
    <row r="31441" spans="11:12" ht="15.75" x14ac:dyDescent="0.2">
      <c r="K31441" s="311">
        <v>1</v>
      </c>
      <c r="L31441" s="311"/>
    </row>
    <row r="31442" spans="11:12" ht="15.75" x14ac:dyDescent="0.2">
      <c r="K31442" s="311">
        <v>1</v>
      </c>
      <c r="L31442" s="311"/>
    </row>
    <row r="31443" spans="11:12" ht="15.75" x14ac:dyDescent="0.2">
      <c r="K31443" s="311">
        <v>1</v>
      </c>
      <c r="L31443" s="311"/>
    </row>
    <row r="31444" spans="11:12" ht="15.75" x14ac:dyDescent="0.2">
      <c r="K31444" s="311">
        <v>1</v>
      </c>
      <c r="L31444" s="311"/>
    </row>
    <row r="31445" spans="11:12" ht="15.75" x14ac:dyDescent="0.2">
      <c r="K31445" s="311">
        <v>1</v>
      </c>
      <c r="L31445" s="311"/>
    </row>
    <row r="31446" spans="11:12" ht="15.75" x14ac:dyDescent="0.2">
      <c r="K31446" s="311">
        <v>1</v>
      </c>
      <c r="L31446" s="311"/>
    </row>
    <row r="31447" spans="11:12" ht="15.75" x14ac:dyDescent="0.2">
      <c r="K31447" s="311">
        <v>1</v>
      </c>
      <c r="L31447" s="311"/>
    </row>
    <row r="31448" spans="11:12" ht="15.75" x14ac:dyDescent="0.2">
      <c r="K31448" s="311">
        <v>1</v>
      </c>
      <c r="L31448" s="311"/>
    </row>
    <row r="31449" spans="11:12" ht="15.75" x14ac:dyDescent="0.2">
      <c r="K31449" s="311">
        <v>1</v>
      </c>
      <c r="L31449" s="311"/>
    </row>
    <row r="31450" spans="11:12" ht="15.75" x14ac:dyDescent="0.2">
      <c r="K31450" s="311">
        <v>1</v>
      </c>
      <c r="L31450" s="311"/>
    </row>
    <row r="31451" spans="11:12" ht="15.75" x14ac:dyDescent="0.2">
      <c r="K31451" s="311">
        <v>1</v>
      </c>
      <c r="L31451" s="311"/>
    </row>
    <row r="31452" spans="11:12" ht="15.75" x14ac:dyDescent="0.2">
      <c r="K31452" s="311">
        <v>1</v>
      </c>
      <c r="L31452" s="311"/>
    </row>
    <row r="31453" spans="11:12" ht="15.75" x14ac:dyDescent="0.2">
      <c r="K31453" s="311">
        <v>1</v>
      </c>
      <c r="L31453" s="311"/>
    </row>
    <row r="31454" spans="11:12" ht="15.75" x14ac:dyDescent="0.2">
      <c r="K31454" s="311">
        <v>1</v>
      </c>
      <c r="L31454" s="311"/>
    </row>
    <row r="31455" spans="11:12" ht="15.75" x14ac:dyDescent="0.2">
      <c r="K31455" s="311">
        <v>1</v>
      </c>
      <c r="L31455" s="311"/>
    </row>
    <row r="31456" spans="11:12" ht="15.75" x14ac:dyDescent="0.2">
      <c r="K31456" s="311">
        <v>1</v>
      </c>
      <c r="L31456" s="311"/>
    </row>
    <row r="31457" spans="11:12" ht="15.75" x14ac:dyDescent="0.2">
      <c r="K31457" s="311">
        <v>1</v>
      </c>
      <c r="L31457" s="311"/>
    </row>
    <row r="31458" spans="11:12" ht="15.75" x14ac:dyDescent="0.2">
      <c r="K31458" s="311">
        <v>1</v>
      </c>
      <c r="L31458" s="311"/>
    </row>
    <row r="31459" spans="11:12" ht="15.75" x14ac:dyDescent="0.2">
      <c r="K31459" s="311">
        <v>1</v>
      </c>
      <c r="L31459" s="311"/>
    </row>
    <row r="31460" spans="11:12" ht="15.75" x14ac:dyDescent="0.2">
      <c r="K31460" s="311">
        <v>1</v>
      </c>
      <c r="L31460" s="311"/>
    </row>
    <row r="31461" spans="11:12" ht="15.75" x14ac:dyDescent="0.2">
      <c r="K31461" s="311">
        <v>1</v>
      </c>
      <c r="L31461" s="311"/>
    </row>
    <row r="31462" spans="11:12" ht="15.75" x14ac:dyDescent="0.2">
      <c r="K31462" s="311">
        <v>1</v>
      </c>
      <c r="L31462" s="311"/>
    </row>
    <row r="31463" spans="11:12" ht="15.75" x14ac:dyDescent="0.2">
      <c r="K31463" s="311">
        <v>1</v>
      </c>
      <c r="L31463" s="311"/>
    </row>
    <row r="31464" spans="11:12" ht="15.75" x14ac:dyDescent="0.2">
      <c r="K31464" s="311">
        <v>1</v>
      </c>
      <c r="L31464" s="311"/>
    </row>
    <row r="31465" spans="11:12" ht="15.75" x14ac:dyDescent="0.2">
      <c r="K31465" s="311">
        <v>1</v>
      </c>
      <c r="L31465" s="311"/>
    </row>
    <row r="31466" spans="11:12" ht="15.75" x14ac:dyDescent="0.2">
      <c r="K31466" s="311">
        <v>1</v>
      </c>
      <c r="L31466" s="311"/>
    </row>
    <row r="31467" spans="11:12" ht="15.75" x14ac:dyDescent="0.2">
      <c r="K31467" s="311">
        <v>1</v>
      </c>
      <c r="L31467" s="311"/>
    </row>
    <row r="31468" spans="11:12" ht="15.75" x14ac:dyDescent="0.2">
      <c r="K31468" s="311">
        <v>1</v>
      </c>
      <c r="L31468" s="311"/>
    </row>
    <row r="31469" spans="11:12" ht="15.75" x14ac:dyDescent="0.2">
      <c r="K31469" s="311">
        <v>1</v>
      </c>
      <c r="L31469" s="311"/>
    </row>
    <row r="31470" spans="11:12" ht="15.75" x14ac:dyDescent="0.2">
      <c r="K31470" s="311">
        <v>1</v>
      </c>
      <c r="L31470" s="311"/>
    </row>
    <row r="31471" spans="11:12" ht="15.75" x14ac:dyDescent="0.2">
      <c r="K31471" s="311">
        <v>1</v>
      </c>
      <c r="L31471" s="311"/>
    </row>
    <row r="31472" spans="11:12" ht="15.75" x14ac:dyDescent="0.2">
      <c r="K31472" s="311">
        <v>1</v>
      </c>
      <c r="L31472" s="311"/>
    </row>
    <row r="31473" spans="11:12" ht="15.75" x14ac:dyDescent="0.2">
      <c r="K31473" s="311">
        <v>1</v>
      </c>
      <c r="L31473" s="311"/>
    </row>
    <row r="31474" spans="11:12" ht="15.75" x14ac:dyDescent="0.2">
      <c r="K31474" s="311">
        <v>1</v>
      </c>
      <c r="L31474" s="311"/>
    </row>
    <row r="31475" spans="11:12" ht="15.75" x14ac:dyDescent="0.2">
      <c r="K31475" s="311">
        <v>1</v>
      </c>
      <c r="L31475" s="311"/>
    </row>
    <row r="31476" spans="11:12" ht="15.75" x14ac:dyDescent="0.2">
      <c r="K31476" s="311">
        <v>1</v>
      </c>
      <c r="L31476" s="311"/>
    </row>
    <row r="31477" spans="11:12" ht="15.75" x14ac:dyDescent="0.2">
      <c r="K31477" s="311">
        <v>1</v>
      </c>
      <c r="L31477" s="311"/>
    </row>
    <row r="31478" spans="11:12" ht="15.75" x14ac:dyDescent="0.2">
      <c r="K31478" s="311">
        <v>1</v>
      </c>
      <c r="L31478" s="311"/>
    </row>
    <row r="31479" spans="11:12" ht="15.75" x14ac:dyDescent="0.2">
      <c r="K31479" s="311">
        <v>1</v>
      </c>
      <c r="L31479" s="311"/>
    </row>
    <row r="31480" spans="11:12" ht="15.75" x14ac:dyDescent="0.2">
      <c r="K31480" s="311">
        <v>1</v>
      </c>
      <c r="L31480" s="311"/>
    </row>
    <row r="31481" spans="11:12" ht="15.75" x14ac:dyDescent="0.2">
      <c r="K31481" s="311">
        <v>1</v>
      </c>
      <c r="L31481" s="311"/>
    </row>
    <row r="31482" spans="11:12" ht="15.75" x14ac:dyDescent="0.2">
      <c r="K31482" s="311">
        <v>1</v>
      </c>
      <c r="L31482" s="311"/>
    </row>
    <row r="31483" spans="11:12" ht="15.75" x14ac:dyDescent="0.2">
      <c r="K31483" s="311">
        <v>1</v>
      </c>
      <c r="L31483" s="311"/>
    </row>
    <row r="31484" spans="11:12" ht="15.75" x14ac:dyDescent="0.2">
      <c r="K31484" s="311">
        <v>1</v>
      </c>
      <c r="L31484" s="311"/>
    </row>
    <row r="31485" spans="11:12" ht="15.75" x14ac:dyDescent="0.2">
      <c r="K31485" s="311">
        <v>1</v>
      </c>
      <c r="L31485" s="311"/>
    </row>
    <row r="31486" spans="11:12" ht="15.75" x14ac:dyDescent="0.2">
      <c r="K31486" s="311">
        <v>1</v>
      </c>
      <c r="L31486" s="311"/>
    </row>
    <row r="31487" spans="11:12" ht="15.75" x14ac:dyDescent="0.2">
      <c r="K31487" s="311">
        <v>1</v>
      </c>
      <c r="L31487" s="311"/>
    </row>
    <row r="31488" spans="11:12" ht="15.75" x14ac:dyDescent="0.2">
      <c r="K31488" s="311">
        <v>1</v>
      </c>
      <c r="L31488" s="311"/>
    </row>
    <row r="31489" spans="11:12" ht="15.75" x14ac:dyDescent="0.2">
      <c r="K31489" s="311">
        <v>1</v>
      </c>
      <c r="L31489" s="311"/>
    </row>
    <row r="31490" spans="11:12" ht="15.75" x14ac:dyDescent="0.2">
      <c r="K31490" s="311">
        <v>1</v>
      </c>
      <c r="L31490" s="311"/>
    </row>
    <row r="31491" spans="11:12" ht="15.75" x14ac:dyDescent="0.2">
      <c r="K31491" s="311">
        <v>1</v>
      </c>
      <c r="L31491" s="311"/>
    </row>
    <row r="31492" spans="11:12" ht="15.75" x14ac:dyDescent="0.2">
      <c r="K31492" s="311">
        <v>1</v>
      </c>
      <c r="L31492" s="311"/>
    </row>
    <row r="31493" spans="11:12" ht="15.75" x14ac:dyDescent="0.2">
      <c r="K31493" s="311">
        <v>1</v>
      </c>
      <c r="L31493" s="311"/>
    </row>
    <row r="31494" spans="11:12" ht="15.75" x14ac:dyDescent="0.2">
      <c r="K31494" s="311">
        <v>1</v>
      </c>
      <c r="L31494" s="311"/>
    </row>
    <row r="31495" spans="11:12" ht="15.75" x14ac:dyDescent="0.2">
      <c r="K31495" s="311">
        <v>1</v>
      </c>
      <c r="L31495" s="311"/>
    </row>
    <row r="31496" spans="11:12" ht="15.75" x14ac:dyDescent="0.2">
      <c r="K31496" s="311">
        <v>1</v>
      </c>
      <c r="L31496" s="311"/>
    </row>
    <row r="31497" spans="11:12" ht="15.75" x14ac:dyDescent="0.2">
      <c r="K31497" s="311">
        <v>1</v>
      </c>
      <c r="L31497" s="311"/>
    </row>
    <row r="31498" spans="11:12" ht="15.75" x14ac:dyDescent="0.2">
      <c r="K31498" s="311">
        <v>1</v>
      </c>
      <c r="L31498" s="311"/>
    </row>
    <row r="31499" spans="11:12" ht="15.75" x14ac:dyDescent="0.2">
      <c r="K31499" s="311">
        <v>1</v>
      </c>
      <c r="L31499" s="311"/>
    </row>
    <row r="31500" spans="11:12" ht="15.75" x14ac:dyDescent="0.2">
      <c r="K31500" s="311">
        <v>1</v>
      </c>
      <c r="L31500" s="311"/>
    </row>
    <row r="31501" spans="11:12" ht="15.75" x14ac:dyDescent="0.2">
      <c r="K31501" s="311">
        <v>1</v>
      </c>
      <c r="L31501" s="311"/>
    </row>
    <row r="31502" spans="11:12" ht="15.75" x14ac:dyDescent="0.2">
      <c r="K31502" s="311">
        <v>1</v>
      </c>
      <c r="L31502" s="311"/>
    </row>
    <row r="31503" spans="11:12" ht="15.75" x14ac:dyDescent="0.2">
      <c r="K31503" s="311">
        <v>1</v>
      </c>
      <c r="L31503" s="311"/>
    </row>
    <row r="31504" spans="11:12" ht="15.75" x14ac:dyDescent="0.2">
      <c r="K31504" s="311">
        <v>1</v>
      </c>
      <c r="L31504" s="311"/>
    </row>
    <row r="31505" spans="11:12" ht="15.75" x14ac:dyDescent="0.2">
      <c r="K31505" s="311">
        <v>1</v>
      </c>
      <c r="L31505" s="311"/>
    </row>
    <row r="31506" spans="11:12" ht="15.75" x14ac:dyDescent="0.2">
      <c r="K31506" s="311">
        <v>1</v>
      </c>
      <c r="L31506" s="311"/>
    </row>
    <row r="31507" spans="11:12" ht="15.75" x14ac:dyDescent="0.2">
      <c r="K31507" s="311">
        <v>1</v>
      </c>
      <c r="L31507" s="311"/>
    </row>
    <row r="31508" spans="11:12" ht="15.75" x14ac:dyDescent="0.2">
      <c r="K31508" s="311">
        <v>1</v>
      </c>
      <c r="L31508" s="311"/>
    </row>
    <row r="31509" spans="11:12" ht="15.75" x14ac:dyDescent="0.2">
      <c r="K31509" s="311">
        <v>1</v>
      </c>
      <c r="L31509" s="311"/>
    </row>
    <row r="31510" spans="11:12" ht="15.75" x14ac:dyDescent="0.2">
      <c r="K31510" s="311">
        <v>1</v>
      </c>
      <c r="L31510" s="311"/>
    </row>
    <row r="31511" spans="11:12" ht="15.75" x14ac:dyDescent="0.2">
      <c r="K31511" s="311">
        <v>1</v>
      </c>
      <c r="L31511" s="311"/>
    </row>
    <row r="31512" spans="11:12" ht="15.75" x14ac:dyDescent="0.2">
      <c r="K31512" s="311">
        <v>1</v>
      </c>
      <c r="L31512" s="311"/>
    </row>
    <row r="31513" spans="11:12" ht="15.75" x14ac:dyDescent="0.2">
      <c r="K31513" s="311">
        <v>1</v>
      </c>
      <c r="L31513" s="311"/>
    </row>
    <row r="31514" spans="11:12" ht="15.75" x14ac:dyDescent="0.2">
      <c r="K31514" s="311">
        <v>1</v>
      </c>
      <c r="L31514" s="311"/>
    </row>
    <row r="31515" spans="11:12" ht="15.75" x14ac:dyDescent="0.2">
      <c r="K31515" s="311">
        <v>1</v>
      </c>
      <c r="L31515" s="311"/>
    </row>
    <row r="31516" spans="11:12" ht="15.75" x14ac:dyDescent="0.2">
      <c r="K31516" s="311">
        <v>1</v>
      </c>
      <c r="L31516" s="311"/>
    </row>
    <row r="31517" spans="11:12" ht="15.75" x14ac:dyDescent="0.2">
      <c r="K31517" s="311">
        <v>1</v>
      </c>
      <c r="L31517" s="311"/>
    </row>
    <row r="31518" spans="11:12" ht="15.75" x14ac:dyDescent="0.2">
      <c r="K31518" s="311">
        <v>1</v>
      </c>
      <c r="L31518" s="311"/>
    </row>
    <row r="31519" spans="11:12" ht="15.75" x14ac:dyDescent="0.2">
      <c r="K31519" s="311">
        <v>1</v>
      </c>
      <c r="L31519" s="311"/>
    </row>
    <row r="31520" spans="11:12" ht="15.75" x14ac:dyDescent="0.2">
      <c r="K31520" s="311">
        <v>1</v>
      </c>
      <c r="L31520" s="311"/>
    </row>
    <row r="31521" spans="11:12" ht="15.75" x14ac:dyDescent="0.2">
      <c r="K31521" s="311">
        <v>1</v>
      </c>
      <c r="L31521" s="311"/>
    </row>
    <row r="31522" spans="11:12" ht="15.75" x14ac:dyDescent="0.2">
      <c r="K31522" s="311">
        <v>1</v>
      </c>
      <c r="L31522" s="311"/>
    </row>
    <row r="31523" spans="11:12" ht="15.75" x14ac:dyDescent="0.2">
      <c r="K31523" s="311">
        <v>1</v>
      </c>
      <c r="L31523" s="311"/>
    </row>
    <row r="31524" spans="11:12" ht="15.75" x14ac:dyDescent="0.2">
      <c r="K31524" s="311">
        <v>1</v>
      </c>
      <c r="L31524" s="311"/>
    </row>
    <row r="31525" spans="11:12" ht="15.75" x14ac:dyDescent="0.2">
      <c r="K31525" s="311">
        <v>1</v>
      </c>
      <c r="L31525" s="311"/>
    </row>
    <row r="31526" spans="11:12" ht="15.75" x14ac:dyDescent="0.2">
      <c r="K31526" s="311">
        <v>1</v>
      </c>
      <c r="L31526" s="311"/>
    </row>
    <row r="31527" spans="11:12" ht="15.75" x14ac:dyDescent="0.2">
      <c r="K31527" s="311">
        <v>1</v>
      </c>
      <c r="L31527" s="311"/>
    </row>
    <row r="31528" spans="11:12" ht="15.75" x14ac:dyDescent="0.2">
      <c r="K31528" s="311">
        <v>1</v>
      </c>
      <c r="L31528" s="311"/>
    </row>
    <row r="31529" spans="11:12" ht="15.75" x14ac:dyDescent="0.2">
      <c r="K31529" s="311">
        <v>1</v>
      </c>
      <c r="L31529" s="311"/>
    </row>
    <row r="31530" spans="11:12" ht="15.75" x14ac:dyDescent="0.2">
      <c r="K31530" s="311">
        <v>1</v>
      </c>
      <c r="L31530" s="311"/>
    </row>
    <row r="31531" spans="11:12" ht="15.75" x14ac:dyDescent="0.2">
      <c r="K31531" s="311">
        <v>1</v>
      </c>
      <c r="L31531" s="311"/>
    </row>
    <row r="31532" spans="11:12" ht="15.75" x14ac:dyDescent="0.2">
      <c r="K31532" s="311">
        <v>1</v>
      </c>
      <c r="L31532" s="311"/>
    </row>
    <row r="31533" spans="11:12" ht="15.75" x14ac:dyDescent="0.2">
      <c r="K31533" s="311">
        <v>1</v>
      </c>
      <c r="L31533" s="311"/>
    </row>
    <row r="31534" spans="11:12" ht="15.75" x14ac:dyDescent="0.2">
      <c r="K31534" s="311">
        <v>1</v>
      </c>
      <c r="L31534" s="311"/>
    </row>
    <row r="31535" spans="11:12" ht="15.75" x14ac:dyDescent="0.2">
      <c r="K31535" s="311">
        <v>1</v>
      </c>
      <c r="L31535" s="311"/>
    </row>
    <row r="31536" spans="11:12" ht="15.75" x14ac:dyDescent="0.2">
      <c r="K31536" s="311">
        <v>1</v>
      </c>
      <c r="L31536" s="311"/>
    </row>
    <row r="31537" spans="11:12" ht="15.75" x14ac:dyDescent="0.2">
      <c r="K31537" s="311">
        <v>1</v>
      </c>
      <c r="L31537" s="311"/>
    </row>
    <row r="31538" spans="11:12" ht="15.75" x14ac:dyDescent="0.2">
      <c r="K31538" s="311">
        <v>1</v>
      </c>
      <c r="L31538" s="311"/>
    </row>
    <row r="31539" spans="11:12" ht="15.75" x14ac:dyDescent="0.2">
      <c r="K31539" s="311">
        <v>1</v>
      </c>
      <c r="L31539" s="311"/>
    </row>
    <row r="31540" spans="11:12" ht="15.75" x14ac:dyDescent="0.2">
      <c r="K31540" s="311">
        <v>1</v>
      </c>
      <c r="L31540" s="311"/>
    </row>
    <row r="31541" spans="11:12" ht="15.75" x14ac:dyDescent="0.2">
      <c r="K31541" s="311">
        <v>1</v>
      </c>
      <c r="L31541" s="311"/>
    </row>
    <row r="31542" spans="11:12" ht="15.75" x14ac:dyDescent="0.2">
      <c r="K31542" s="311">
        <v>1</v>
      </c>
      <c r="L31542" s="311"/>
    </row>
    <row r="31543" spans="11:12" ht="15.75" x14ac:dyDescent="0.2">
      <c r="K31543" s="311">
        <v>1</v>
      </c>
      <c r="L31543" s="311"/>
    </row>
    <row r="31544" spans="11:12" ht="15.75" x14ac:dyDescent="0.2">
      <c r="K31544" s="311">
        <v>1</v>
      </c>
      <c r="L31544" s="311"/>
    </row>
    <row r="31545" spans="11:12" ht="15.75" x14ac:dyDescent="0.2">
      <c r="K31545" s="311">
        <v>1</v>
      </c>
      <c r="L31545" s="311"/>
    </row>
    <row r="31546" spans="11:12" ht="15.75" x14ac:dyDescent="0.2">
      <c r="K31546" s="311">
        <v>1</v>
      </c>
      <c r="L31546" s="311"/>
    </row>
    <row r="31547" spans="11:12" ht="15.75" x14ac:dyDescent="0.2">
      <c r="K31547" s="311">
        <v>1</v>
      </c>
      <c r="L31547" s="311"/>
    </row>
    <row r="31548" spans="11:12" ht="15.75" x14ac:dyDescent="0.2">
      <c r="K31548" s="311">
        <v>1</v>
      </c>
      <c r="L31548" s="311"/>
    </row>
    <row r="31549" spans="11:12" ht="15.75" x14ac:dyDescent="0.2">
      <c r="K31549" s="311">
        <v>1</v>
      </c>
      <c r="L31549" s="311"/>
    </row>
    <row r="31550" spans="11:12" ht="15.75" x14ac:dyDescent="0.2">
      <c r="K31550" s="311">
        <v>1</v>
      </c>
      <c r="L31550" s="311"/>
    </row>
    <row r="31551" spans="11:12" ht="15.75" x14ac:dyDescent="0.2">
      <c r="K31551" s="311">
        <v>1</v>
      </c>
      <c r="L31551" s="311"/>
    </row>
    <row r="31552" spans="11:12" ht="15.75" x14ac:dyDescent="0.2">
      <c r="K31552" s="311">
        <v>1</v>
      </c>
      <c r="L31552" s="311"/>
    </row>
    <row r="31553" spans="11:12" ht="15.75" x14ac:dyDescent="0.2">
      <c r="K31553" s="311">
        <v>1</v>
      </c>
      <c r="L31553" s="311"/>
    </row>
    <row r="31554" spans="11:12" ht="15.75" x14ac:dyDescent="0.2">
      <c r="K31554" s="311">
        <v>1</v>
      </c>
      <c r="L31554" s="311"/>
    </row>
    <row r="31555" spans="11:12" ht="15.75" x14ac:dyDescent="0.2">
      <c r="K31555" s="311">
        <v>1</v>
      </c>
      <c r="L31555" s="311"/>
    </row>
    <row r="31556" spans="11:12" ht="15.75" x14ac:dyDescent="0.2">
      <c r="K31556" s="311">
        <v>1</v>
      </c>
      <c r="L31556" s="311"/>
    </row>
    <row r="31557" spans="11:12" ht="15.75" x14ac:dyDescent="0.2">
      <c r="K31557" s="311">
        <v>1</v>
      </c>
      <c r="L31557" s="311"/>
    </row>
    <row r="31558" spans="11:12" ht="15.75" x14ac:dyDescent="0.2">
      <c r="K31558" s="311">
        <v>1</v>
      </c>
      <c r="L31558" s="311"/>
    </row>
    <row r="31559" spans="11:12" ht="15.75" x14ac:dyDescent="0.2">
      <c r="K31559" s="311">
        <v>1</v>
      </c>
      <c r="L31559" s="311"/>
    </row>
    <row r="31560" spans="11:12" ht="15.75" x14ac:dyDescent="0.2">
      <c r="K31560" s="311">
        <v>1</v>
      </c>
      <c r="L31560" s="311"/>
    </row>
    <row r="31561" spans="11:12" ht="15.75" x14ac:dyDescent="0.2">
      <c r="K31561" s="311">
        <v>1</v>
      </c>
      <c r="L31561" s="311"/>
    </row>
    <row r="31562" spans="11:12" ht="15.75" x14ac:dyDescent="0.2">
      <c r="K31562" s="311">
        <v>1</v>
      </c>
      <c r="L31562" s="311"/>
    </row>
    <row r="31563" spans="11:12" ht="15.75" x14ac:dyDescent="0.2">
      <c r="K31563" s="311">
        <v>1</v>
      </c>
      <c r="L31563" s="311"/>
    </row>
    <row r="31564" spans="11:12" ht="15.75" x14ac:dyDescent="0.2">
      <c r="K31564" s="311">
        <v>1</v>
      </c>
      <c r="L31564" s="311"/>
    </row>
    <row r="31565" spans="11:12" ht="15.75" x14ac:dyDescent="0.2">
      <c r="K31565" s="311">
        <v>1</v>
      </c>
      <c r="L31565" s="311"/>
    </row>
    <row r="31566" spans="11:12" ht="15.75" x14ac:dyDescent="0.2">
      <c r="K31566" s="311">
        <v>1</v>
      </c>
      <c r="L31566" s="311"/>
    </row>
    <row r="31567" spans="11:12" ht="15.75" x14ac:dyDescent="0.2">
      <c r="K31567" s="311">
        <v>1</v>
      </c>
      <c r="L31567" s="311"/>
    </row>
    <row r="31568" spans="11:12" ht="15.75" x14ac:dyDescent="0.2">
      <c r="K31568" s="311">
        <v>1</v>
      </c>
      <c r="L31568" s="311"/>
    </row>
    <row r="31569" spans="11:12" ht="15.75" x14ac:dyDescent="0.2">
      <c r="K31569" s="311">
        <v>1</v>
      </c>
      <c r="L31569" s="311"/>
    </row>
    <row r="31570" spans="11:12" ht="15.75" x14ac:dyDescent="0.2">
      <c r="K31570" s="311">
        <v>1</v>
      </c>
      <c r="L31570" s="311"/>
    </row>
    <row r="31571" spans="11:12" ht="15.75" x14ac:dyDescent="0.2">
      <c r="K31571" s="311">
        <v>1</v>
      </c>
      <c r="L31571" s="311"/>
    </row>
    <row r="31572" spans="11:12" ht="15.75" x14ac:dyDescent="0.2">
      <c r="K31572" s="311">
        <v>1</v>
      </c>
      <c r="L31572" s="311"/>
    </row>
    <row r="31573" spans="11:12" ht="15.75" x14ac:dyDescent="0.2">
      <c r="K31573" s="311">
        <v>1</v>
      </c>
      <c r="L31573" s="311"/>
    </row>
    <row r="31574" spans="11:12" ht="15.75" x14ac:dyDescent="0.2">
      <c r="K31574" s="311">
        <v>1</v>
      </c>
      <c r="L31574" s="311"/>
    </row>
    <row r="31575" spans="11:12" ht="15.75" x14ac:dyDescent="0.2">
      <c r="K31575" s="311">
        <v>1</v>
      </c>
      <c r="L31575" s="311"/>
    </row>
    <row r="31576" spans="11:12" ht="15.75" x14ac:dyDescent="0.2">
      <c r="K31576" s="311">
        <v>1</v>
      </c>
      <c r="L31576" s="311"/>
    </row>
    <row r="31577" spans="11:12" ht="15.75" x14ac:dyDescent="0.2">
      <c r="K31577" s="311">
        <v>1</v>
      </c>
      <c r="L31577" s="311"/>
    </row>
    <row r="31578" spans="11:12" ht="15.75" x14ac:dyDescent="0.2">
      <c r="K31578" s="311">
        <v>1</v>
      </c>
      <c r="L31578" s="311"/>
    </row>
    <row r="31579" spans="11:12" ht="15.75" x14ac:dyDescent="0.2">
      <c r="K31579" s="311">
        <v>1</v>
      </c>
      <c r="L31579" s="311"/>
    </row>
    <row r="31580" spans="11:12" ht="15.75" x14ac:dyDescent="0.2">
      <c r="K31580" s="311">
        <v>1</v>
      </c>
      <c r="L31580" s="311"/>
    </row>
    <row r="31581" spans="11:12" ht="15.75" x14ac:dyDescent="0.2">
      <c r="K31581" s="311">
        <v>1</v>
      </c>
      <c r="L31581" s="311"/>
    </row>
    <row r="31582" spans="11:12" ht="15.75" x14ac:dyDescent="0.2">
      <c r="K31582" s="311">
        <v>1</v>
      </c>
      <c r="L31582" s="311"/>
    </row>
    <row r="31583" spans="11:12" ht="15.75" x14ac:dyDescent="0.2">
      <c r="K31583" s="311">
        <v>1</v>
      </c>
      <c r="L31583" s="311"/>
    </row>
    <row r="31584" spans="11:12" ht="15.75" x14ac:dyDescent="0.2">
      <c r="K31584" s="311">
        <v>1</v>
      </c>
      <c r="L31584" s="311"/>
    </row>
    <row r="31585" spans="11:12" ht="15.75" x14ac:dyDescent="0.2">
      <c r="K31585" s="311">
        <v>1</v>
      </c>
      <c r="L31585" s="311"/>
    </row>
    <row r="31586" spans="11:12" ht="15.75" x14ac:dyDescent="0.2">
      <c r="K31586" s="311">
        <v>1</v>
      </c>
      <c r="L31586" s="311"/>
    </row>
    <row r="31587" spans="11:12" ht="15.75" x14ac:dyDescent="0.2">
      <c r="K31587" s="311">
        <v>1</v>
      </c>
      <c r="L31587" s="311"/>
    </row>
    <row r="31588" spans="11:12" ht="15.75" x14ac:dyDescent="0.2">
      <c r="K31588" s="311">
        <v>1</v>
      </c>
      <c r="L31588" s="311"/>
    </row>
    <row r="31589" spans="11:12" ht="15.75" x14ac:dyDescent="0.2">
      <c r="K31589" s="311">
        <v>1</v>
      </c>
      <c r="L31589" s="311"/>
    </row>
    <row r="31590" spans="11:12" ht="15.75" x14ac:dyDescent="0.2">
      <c r="K31590" s="311">
        <v>1</v>
      </c>
      <c r="L31590" s="311"/>
    </row>
    <row r="31591" spans="11:12" ht="15.75" x14ac:dyDescent="0.2">
      <c r="K31591" s="311">
        <v>1</v>
      </c>
      <c r="L31591" s="311"/>
    </row>
    <row r="31592" spans="11:12" ht="15.75" x14ac:dyDescent="0.2">
      <c r="K31592" s="311">
        <v>1</v>
      </c>
      <c r="L31592" s="311"/>
    </row>
    <row r="31593" spans="11:12" ht="15.75" x14ac:dyDescent="0.2">
      <c r="K31593" s="311">
        <v>1</v>
      </c>
      <c r="L31593" s="311"/>
    </row>
    <row r="31594" spans="11:12" ht="15.75" x14ac:dyDescent="0.2">
      <c r="K31594" s="311">
        <v>1</v>
      </c>
      <c r="L31594" s="311"/>
    </row>
    <row r="31595" spans="11:12" ht="15.75" x14ac:dyDescent="0.2">
      <c r="K31595" s="311">
        <v>1</v>
      </c>
      <c r="L31595" s="311"/>
    </row>
    <row r="31596" spans="11:12" ht="15.75" x14ac:dyDescent="0.2">
      <c r="K31596" s="311">
        <v>1</v>
      </c>
      <c r="L31596" s="311"/>
    </row>
    <row r="31597" spans="11:12" ht="15.75" x14ac:dyDescent="0.2">
      <c r="K31597" s="311">
        <v>1</v>
      </c>
      <c r="L31597" s="311"/>
    </row>
    <row r="31598" spans="11:12" ht="15.75" x14ac:dyDescent="0.2">
      <c r="K31598" s="311">
        <v>1</v>
      </c>
      <c r="L31598" s="311"/>
    </row>
    <row r="31599" spans="11:12" ht="15.75" x14ac:dyDescent="0.2">
      <c r="K31599" s="311">
        <v>1</v>
      </c>
      <c r="L31599" s="311"/>
    </row>
    <row r="31600" spans="11:12" ht="15.75" x14ac:dyDescent="0.2">
      <c r="K31600" s="311">
        <v>1</v>
      </c>
      <c r="L31600" s="311"/>
    </row>
    <row r="31601" spans="11:12" ht="15.75" x14ac:dyDescent="0.2">
      <c r="K31601" s="311">
        <v>1</v>
      </c>
      <c r="L31601" s="311"/>
    </row>
    <row r="31602" spans="11:12" ht="15.75" x14ac:dyDescent="0.2">
      <c r="K31602" s="311">
        <v>1</v>
      </c>
      <c r="L31602" s="311"/>
    </row>
    <row r="31603" spans="11:12" ht="15.75" x14ac:dyDescent="0.2">
      <c r="K31603" s="311">
        <v>1</v>
      </c>
      <c r="L31603" s="311"/>
    </row>
    <row r="31604" spans="11:12" ht="15.75" x14ac:dyDescent="0.2">
      <c r="K31604" s="311">
        <v>1</v>
      </c>
      <c r="L31604" s="311"/>
    </row>
    <row r="31605" spans="11:12" ht="15.75" x14ac:dyDescent="0.2">
      <c r="K31605" s="311">
        <v>1</v>
      </c>
      <c r="L31605" s="311"/>
    </row>
    <row r="31606" spans="11:12" ht="15.75" x14ac:dyDescent="0.2">
      <c r="K31606" s="311">
        <v>1</v>
      </c>
      <c r="L31606" s="311"/>
    </row>
    <row r="31607" spans="11:12" ht="15.75" x14ac:dyDescent="0.2">
      <c r="K31607" s="311">
        <v>1</v>
      </c>
      <c r="L31607" s="311"/>
    </row>
    <row r="31608" spans="11:12" ht="15.75" x14ac:dyDescent="0.2">
      <c r="K31608" s="311">
        <v>1</v>
      </c>
      <c r="L31608" s="311"/>
    </row>
    <row r="31609" spans="11:12" ht="15.75" x14ac:dyDescent="0.2">
      <c r="K31609" s="311">
        <v>1</v>
      </c>
      <c r="L31609" s="311"/>
    </row>
    <row r="31610" spans="11:12" ht="15.75" x14ac:dyDescent="0.2">
      <c r="K31610" s="311">
        <v>1</v>
      </c>
      <c r="L31610" s="311"/>
    </row>
    <row r="31611" spans="11:12" ht="15.75" x14ac:dyDescent="0.2">
      <c r="K31611" s="311">
        <v>1</v>
      </c>
      <c r="L31611" s="311"/>
    </row>
    <row r="31612" spans="11:12" ht="15.75" x14ac:dyDescent="0.2">
      <c r="K31612" s="311">
        <v>1</v>
      </c>
      <c r="L31612" s="311"/>
    </row>
    <row r="31613" spans="11:12" ht="15.75" x14ac:dyDescent="0.2">
      <c r="K31613" s="311">
        <v>1</v>
      </c>
      <c r="L31613" s="311"/>
    </row>
    <row r="31614" spans="11:12" ht="15.75" x14ac:dyDescent="0.2">
      <c r="K31614" s="311">
        <v>1</v>
      </c>
      <c r="L31614" s="311"/>
    </row>
    <row r="31615" spans="11:12" ht="15.75" x14ac:dyDescent="0.2">
      <c r="K31615" s="311">
        <v>1</v>
      </c>
      <c r="L31615" s="311"/>
    </row>
    <row r="31616" spans="11:12" ht="15.75" x14ac:dyDescent="0.2">
      <c r="K31616" s="311">
        <v>1</v>
      </c>
      <c r="L31616" s="311"/>
    </row>
    <row r="31617" spans="11:12" ht="15.75" x14ac:dyDescent="0.2">
      <c r="K31617" s="311">
        <v>1</v>
      </c>
      <c r="L31617" s="311"/>
    </row>
    <row r="31618" spans="11:12" ht="15.75" x14ac:dyDescent="0.2">
      <c r="K31618" s="311">
        <v>1</v>
      </c>
      <c r="L31618" s="311"/>
    </row>
    <row r="31619" spans="11:12" ht="15.75" x14ac:dyDescent="0.2">
      <c r="K31619" s="311">
        <v>1</v>
      </c>
      <c r="L31619" s="311"/>
    </row>
    <row r="31620" spans="11:12" ht="15.75" x14ac:dyDescent="0.2">
      <c r="K31620" s="311">
        <v>1</v>
      </c>
      <c r="L31620" s="311"/>
    </row>
    <row r="31621" spans="11:12" ht="15.75" x14ac:dyDescent="0.2">
      <c r="K31621" s="311">
        <v>1</v>
      </c>
      <c r="L31621" s="311"/>
    </row>
    <row r="31622" spans="11:12" ht="15.75" x14ac:dyDescent="0.2">
      <c r="K31622" s="311">
        <v>1</v>
      </c>
      <c r="L31622" s="311"/>
    </row>
    <row r="31623" spans="11:12" ht="15.75" x14ac:dyDescent="0.2">
      <c r="K31623" s="311">
        <v>1</v>
      </c>
      <c r="L31623" s="311"/>
    </row>
    <row r="31624" spans="11:12" ht="15.75" x14ac:dyDescent="0.2">
      <c r="K31624" s="311">
        <v>1</v>
      </c>
      <c r="L31624" s="311"/>
    </row>
    <row r="31625" spans="11:12" ht="15.75" x14ac:dyDescent="0.2">
      <c r="K31625" s="311">
        <v>1</v>
      </c>
      <c r="L31625" s="311"/>
    </row>
    <row r="31626" spans="11:12" ht="15.75" x14ac:dyDescent="0.2">
      <c r="K31626" s="311">
        <v>1</v>
      </c>
      <c r="L31626" s="311"/>
    </row>
    <row r="31627" spans="11:12" ht="15.75" x14ac:dyDescent="0.2">
      <c r="K31627" s="311">
        <v>1</v>
      </c>
      <c r="L31627" s="311"/>
    </row>
    <row r="31628" spans="11:12" ht="15.75" x14ac:dyDescent="0.2">
      <c r="K31628" s="311">
        <v>1</v>
      </c>
      <c r="L31628" s="311"/>
    </row>
    <row r="31629" spans="11:12" ht="15.75" x14ac:dyDescent="0.2">
      <c r="K31629" s="311">
        <v>1</v>
      </c>
      <c r="L31629" s="311"/>
    </row>
    <row r="31630" spans="11:12" ht="15.75" x14ac:dyDescent="0.2">
      <c r="K31630" s="311">
        <v>1</v>
      </c>
      <c r="L31630" s="311"/>
    </row>
    <row r="31631" spans="11:12" ht="15.75" x14ac:dyDescent="0.2">
      <c r="K31631" s="311">
        <v>1</v>
      </c>
      <c r="L31631" s="311"/>
    </row>
    <row r="31632" spans="11:12" ht="15.75" x14ac:dyDescent="0.2">
      <c r="K31632" s="311">
        <v>1</v>
      </c>
      <c r="L31632" s="311"/>
    </row>
    <row r="31633" spans="11:12" ht="15.75" x14ac:dyDescent="0.2">
      <c r="K31633" s="311">
        <v>1</v>
      </c>
      <c r="L31633" s="311"/>
    </row>
    <row r="31634" spans="11:12" ht="15.75" x14ac:dyDescent="0.2">
      <c r="K31634" s="311">
        <v>1</v>
      </c>
      <c r="L31634" s="311"/>
    </row>
    <row r="31635" spans="11:12" ht="15.75" x14ac:dyDescent="0.2">
      <c r="K31635" s="311">
        <v>1</v>
      </c>
      <c r="L31635" s="311"/>
    </row>
    <row r="31636" spans="11:12" ht="15.75" x14ac:dyDescent="0.2">
      <c r="K31636" s="311">
        <v>1</v>
      </c>
      <c r="L31636" s="311"/>
    </row>
    <row r="31637" spans="11:12" ht="15.75" x14ac:dyDescent="0.2">
      <c r="K31637" s="311">
        <v>1</v>
      </c>
      <c r="L31637" s="311"/>
    </row>
    <row r="31638" spans="11:12" ht="15.75" x14ac:dyDescent="0.2">
      <c r="K31638" s="311">
        <v>1</v>
      </c>
      <c r="L31638" s="311"/>
    </row>
    <row r="31639" spans="11:12" ht="15.75" x14ac:dyDescent="0.2">
      <c r="K31639" s="311">
        <v>1</v>
      </c>
      <c r="L31639" s="311"/>
    </row>
    <row r="31640" spans="11:12" ht="15.75" x14ac:dyDescent="0.2">
      <c r="K31640" s="311">
        <v>1</v>
      </c>
      <c r="L31640" s="311"/>
    </row>
    <row r="31641" spans="11:12" ht="15.75" x14ac:dyDescent="0.2">
      <c r="K31641" s="311">
        <v>1</v>
      </c>
      <c r="L31641" s="311"/>
    </row>
    <row r="31642" spans="11:12" ht="15.75" x14ac:dyDescent="0.2">
      <c r="K31642" s="311">
        <v>1</v>
      </c>
      <c r="L31642" s="311"/>
    </row>
    <row r="31643" spans="11:12" ht="15.75" x14ac:dyDescent="0.2">
      <c r="K31643" s="311">
        <v>1</v>
      </c>
      <c r="L31643" s="311"/>
    </row>
    <row r="31644" spans="11:12" ht="15.75" x14ac:dyDescent="0.2">
      <c r="K31644" s="311">
        <v>1</v>
      </c>
      <c r="L31644" s="311"/>
    </row>
    <row r="31645" spans="11:12" ht="15.75" x14ac:dyDescent="0.2">
      <c r="K31645" s="311">
        <v>1</v>
      </c>
      <c r="L31645" s="311"/>
    </row>
    <row r="31646" spans="11:12" ht="15.75" x14ac:dyDescent="0.2">
      <c r="K31646" s="311">
        <v>1</v>
      </c>
      <c r="L31646" s="311"/>
    </row>
    <row r="31647" spans="11:12" ht="15.75" x14ac:dyDescent="0.2">
      <c r="K31647" s="311">
        <v>1</v>
      </c>
      <c r="L31647" s="311"/>
    </row>
    <row r="31648" spans="11:12" ht="15.75" x14ac:dyDescent="0.2">
      <c r="K31648" s="311">
        <v>1</v>
      </c>
      <c r="L31648" s="311"/>
    </row>
    <row r="31649" spans="11:12" ht="15.75" x14ac:dyDescent="0.2">
      <c r="K31649" s="311">
        <v>1</v>
      </c>
      <c r="L31649" s="311"/>
    </row>
    <row r="31650" spans="11:12" ht="15.75" x14ac:dyDescent="0.2">
      <c r="K31650" s="311">
        <v>1</v>
      </c>
      <c r="L31650" s="311"/>
    </row>
    <row r="31651" spans="11:12" ht="15.75" x14ac:dyDescent="0.2">
      <c r="K31651" s="311">
        <v>1</v>
      </c>
      <c r="L31651" s="311"/>
    </row>
    <row r="31652" spans="11:12" ht="15.75" x14ac:dyDescent="0.2">
      <c r="K31652" s="311">
        <v>1</v>
      </c>
      <c r="L31652" s="311"/>
    </row>
    <row r="31653" spans="11:12" ht="15.75" x14ac:dyDescent="0.2">
      <c r="K31653" s="311">
        <v>1</v>
      </c>
      <c r="L31653" s="311"/>
    </row>
    <row r="31654" spans="11:12" ht="15.75" x14ac:dyDescent="0.2">
      <c r="K31654" s="311">
        <v>1</v>
      </c>
      <c r="L31654" s="311"/>
    </row>
    <row r="31655" spans="11:12" ht="15.75" x14ac:dyDescent="0.2">
      <c r="K31655" s="311">
        <v>1</v>
      </c>
      <c r="L31655" s="311"/>
    </row>
    <row r="31656" spans="11:12" ht="15.75" x14ac:dyDescent="0.2">
      <c r="K31656" s="311">
        <v>1</v>
      </c>
      <c r="L31656" s="311"/>
    </row>
    <row r="31657" spans="11:12" ht="15.75" x14ac:dyDescent="0.2">
      <c r="K31657" s="311">
        <v>1</v>
      </c>
      <c r="L31657" s="311"/>
    </row>
    <row r="31658" spans="11:12" ht="15.75" x14ac:dyDescent="0.2">
      <c r="K31658" s="311">
        <v>1</v>
      </c>
      <c r="L31658" s="311"/>
    </row>
    <row r="31659" spans="11:12" ht="15.75" x14ac:dyDescent="0.2">
      <c r="K31659" s="311">
        <v>1</v>
      </c>
      <c r="L31659" s="311"/>
    </row>
    <row r="31660" spans="11:12" ht="15.75" x14ac:dyDescent="0.2">
      <c r="K31660" s="311">
        <v>1</v>
      </c>
      <c r="L31660" s="311"/>
    </row>
    <row r="31661" spans="11:12" ht="15.75" x14ac:dyDescent="0.2">
      <c r="K31661" s="311">
        <v>1</v>
      </c>
      <c r="L31661" s="311"/>
    </row>
    <row r="31662" spans="11:12" ht="15.75" x14ac:dyDescent="0.2">
      <c r="K31662" s="311">
        <v>1</v>
      </c>
      <c r="L31662" s="311"/>
    </row>
    <row r="31663" spans="11:12" ht="15.75" x14ac:dyDescent="0.2">
      <c r="K31663" s="311">
        <v>1</v>
      </c>
      <c r="L31663" s="311"/>
    </row>
    <row r="31664" spans="11:12" ht="15.75" x14ac:dyDescent="0.2">
      <c r="K31664" s="311">
        <v>1</v>
      </c>
      <c r="L31664" s="311"/>
    </row>
    <row r="31665" spans="11:12" ht="15.75" x14ac:dyDescent="0.2">
      <c r="K31665" s="311">
        <v>1</v>
      </c>
      <c r="L31665" s="311"/>
    </row>
    <row r="31666" spans="11:12" ht="15.75" x14ac:dyDescent="0.2">
      <c r="K31666" s="311">
        <v>1</v>
      </c>
      <c r="L31666" s="311"/>
    </row>
    <row r="31667" spans="11:12" ht="15.75" x14ac:dyDescent="0.2">
      <c r="K31667" s="311">
        <v>1</v>
      </c>
      <c r="L31667" s="311"/>
    </row>
    <row r="31668" spans="11:12" ht="15.75" x14ac:dyDescent="0.2">
      <c r="K31668" s="311">
        <v>1</v>
      </c>
      <c r="L31668" s="311"/>
    </row>
    <row r="31669" spans="11:12" ht="15.75" x14ac:dyDescent="0.2">
      <c r="K31669" s="311">
        <v>1</v>
      </c>
      <c r="L31669" s="311"/>
    </row>
    <row r="31670" spans="11:12" ht="15.75" x14ac:dyDescent="0.2">
      <c r="K31670" s="311">
        <v>1</v>
      </c>
      <c r="L31670" s="311"/>
    </row>
    <row r="31671" spans="11:12" ht="15.75" x14ac:dyDescent="0.2">
      <c r="K31671" s="311">
        <v>1</v>
      </c>
      <c r="L31671" s="311"/>
    </row>
    <row r="31672" spans="11:12" ht="15.75" x14ac:dyDescent="0.2">
      <c r="K31672" s="311">
        <v>1</v>
      </c>
      <c r="L31672" s="311"/>
    </row>
    <row r="31673" spans="11:12" ht="15.75" x14ac:dyDescent="0.2">
      <c r="K31673" s="311">
        <v>1</v>
      </c>
      <c r="L31673" s="311"/>
    </row>
    <row r="31674" spans="11:12" ht="15.75" x14ac:dyDescent="0.2">
      <c r="K31674" s="311">
        <v>1</v>
      </c>
      <c r="L31674" s="311"/>
    </row>
    <row r="31675" spans="11:12" ht="15.75" x14ac:dyDescent="0.2">
      <c r="K31675" s="311">
        <v>1</v>
      </c>
      <c r="L31675" s="311"/>
    </row>
    <row r="31676" spans="11:12" ht="15.75" x14ac:dyDescent="0.2">
      <c r="K31676" s="311">
        <v>1</v>
      </c>
      <c r="L31676" s="311"/>
    </row>
    <row r="31677" spans="11:12" ht="15.75" x14ac:dyDescent="0.2">
      <c r="K31677" s="311">
        <v>1</v>
      </c>
      <c r="L31677" s="311"/>
    </row>
    <row r="31678" spans="11:12" ht="15.75" x14ac:dyDescent="0.2">
      <c r="K31678" s="311">
        <v>1</v>
      </c>
      <c r="L31678" s="311"/>
    </row>
    <row r="31679" spans="11:12" ht="15.75" x14ac:dyDescent="0.2">
      <c r="K31679" s="311">
        <v>1</v>
      </c>
      <c r="L31679" s="311"/>
    </row>
    <row r="31680" spans="11:12" ht="15.75" x14ac:dyDescent="0.2">
      <c r="K31680" s="311">
        <v>1</v>
      </c>
      <c r="L31680" s="311"/>
    </row>
    <row r="31681" spans="11:12" ht="15.75" x14ac:dyDescent="0.2">
      <c r="K31681" s="311">
        <v>1</v>
      </c>
      <c r="L31681" s="311"/>
    </row>
    <row r="31682" spans="11:12" ht="15.75" x14ac:dyDescent="0.2">
      <c r="K31682" s="311">
        <v>1</v>
      </c>
      <c r="L31682" s="311"/>
    </row>
    <row r="31683" spans="11:12" ht="15.75" x14ac:dyDescent="0.2">
      <c r="K31683" s="311">
        <v>1</v>
      </c>
      <c r="L31683" s="311"/>
    </row>
    <row r="31684" spans="11:12" ht="15.75" x14ac:dyDescent="0.2">
      <c r="K31684" s="311">
        <v>1</v>
      </c>
      <c r="L31684" s="311"/>
    </row>
    <row r="31685" spans="11:12" ht="15.75" x14ac:dyDescent="0.2">
      <c r="K31685" s="311">
        <v>1</v>
      </c>
      <c r="L31685" s="311"/>
    </row>
    <row r="31686" spans="11:12" ht="15.75" x14ac:dyDescent="0.2">
      <c r="K31686" s="311">
        <v>1</v>
      </c>
      <c r="L31686" s="311"/>
    </row>
    <row r="31687" spans="11:12" ht="15.75" x14ac:dyDescent="0.2">
      <c r="K31687" s="311">
        <v>1</v>
      </c>
      <c r="L31687" s="311"/>
    </row>
    <row r="31688" spans="11:12" ht="15.75" x14ac:dyDescent="0.2">
      <c r="K31688" s="311">
        <v>1</v>
      </c>
      <c r="L31688" s="311"/>
    </row>
    <row r="31689" spans="11:12" ht="15.75" x14ac:dyDescent="0.2">
      <c r="K31689" s="311">
        <v>1</v>
      </c>
      <c r="L31689" s="311"/>
    </row>
    <row r="31690" spans="11:12" ht="15.75" x14ac:dyDescent="0.2">
      <c r="K31690" s="311">
        <v>1</v>
      </c>
      <c r="L31690" s="311"/>
    </row>
    <row r="31691" spans="11:12" ht="15.75" x14ac:dyDescent="0.2">
      <c r="K31691" s="311">
        <v>1</v>
      </c>
      <c r="L31691" s="311"/>
    </row>
    <row r="31692" spans="11:12" ht="15.75" x14ac:dyDescent="0.2">
      <c r="K31692" s="311">
        <v>1</v>
      </c>
      <c r="L31692" s="311"/>
    </row>
    <row r="31693" spans="11:12" ht="15.75" x14ac:dyDescent="0.2">
      <c r="K31693" s="311">
        <v>1</v>
      </c>
      <c r="L31693" s="311"/>
    </row>
    <row r="31694" spans="11:12" ht="15.75" x14ac:dyDescent="0.2">
      <c r="K31694" s="311">
        <v>1</v>
      </c>
      <c r="L31694" s="311"/>
    </row>
    <row r="31695" spans="11:12" ht="15.75" x14ac:dyDescent="0.2">
      <c r="K31695" s="311">
        <v>1</v>
      </c>
      <c r="L31695" s="311"/>
    </row>
    <row r="31696" spans="11:12" ht="15.75" x14ac:dyDescent="0.2">
      <c r="K31696" s="311">
        <v>1</v>
      </c>
      <c r="L31696" s="311"/>
    </row>
    <row r="31697" spans="11:12" ht="15.75" x14ac:dyDescent="0.2">
      <c r="K31697" s="311">
        <v>1</v>
      </c>
      <c r="L31697" s="311"/>
    </row>
    <row r="31698" spans="11:12" ht="15.75" x14ac:dyDescent="0.2">
      <c r="K31698" s="311">
        <v>1</v>
      </c>
      <c r="L31698" s="311"/>
    </row>
    <row r="31699" spans="11:12" ht="15.75" x14ac:dyDescent="0.2">
      <c r="K31699" s="311">
        <v>1</v>
      </c>
      <c r="L31699" s="311"/>
    </row>
    <row r="31700" spans="11:12" ht="15.75" x14ac:dyDescent="0.2">
      <c r="K31700" s="311">
        <v>1</v>
      </c>
      <c r="L31700" s="311"/>
    </row>
    <row r="31701" spans="11:12" ht="15.75" x14ac:dyDescent="0.2">
      <c r="K31701" s="311">
        <v>1</v>
      </c>
      <c r="L31701" s="311"/>
    </row>
    <row r="31702" spans="11:12" ht="15.75" x14ac:dyDescent="0.2">
      <c r="K31702" s="311">
        <v>1</v>
      </c>
      <c r="L31702" s="311"/>
    </row>
    <row r="31703" spans="11:12" ht="15.75" x14ac:dyDescent="0.2">
      <c r="K31703" s="311">
        <v>1</v>
      </c>
      <c r="L31703" s="311"/>
    </row>
    <row r="31704" spans="11:12" ht="15.75" x14ac:dyDescent="0.2">
      <c r="K31704" s="311">
        <v>1</v>
      </c>
      <c r="L31704" s="311"/>
    </row>
    <row r="31705" spans="11:12" ht="15.75" x14ac:dyDescent="0.2">
      <c r="K31705" s="311">
        <v>1</v>
      </c>
      <c r="L31705" s="311"/>
    </row>
    <row r="31706" spans="11:12" ht="15.75" x14ac:dyDescent="0.2">
      <c r="K31706" s="311">
        <v>1</v>
      </c>
      <c r="L31706" s="311"/>
    </row>
    <row r="31707" spans="11:12" ht="15.75" x14ac:dyDescent="0.2">
      <c r="K31707" s="311">
        <v>1</v>
      </c>
      <c r="L31707" s="311"/>
    </row>
    <row r="31708" spans="11:12" ht="15.75" x14ac:dyDescent="0.2">
      <c r="K31708" s="311">
        <v>1</v>
      </c>
      <c r="L31708" s="311"/>
    </row>
    <row r="31709" spans="11:12" ht="15.75" x14ac:dyDescent="0.2">
      <c r="K31709" s="311">
        <v>1</v>
      </c>
      <c r="L31709" s="311"/>
    </row>
    <row r="31710" spans="11:12" ht="15.75" x14ac:dyDescent="0.2">
      <c r="K31710" s="311">
        <v>1</v>
      </c>
      <c r="L31710" s="311"/>
    </row>
    <row r="31711" spans="11:12" ht="15.75" x14ac:dyDescent="0.2">
      <c r="K31711" s="311">
        <v>1</v>
      </c>
      <c r="L31711" s="311"/>
    </row>
    <row r="31712" spans="11:12" ht="15.75" x14ac:dyDescent="0.2">
      <c r="K31712" s="311">
        <v>1</v>
      </c>
      <c r="L31712" s="311"/>
    </row>
    <row r="31713" spans="11:12" ht="15.75" x14ac:dyDescent="0.2">
      <c r="K31713" s="311">
        <v>1</v>
      </c>
      <c r="L31713" s="311"/>
    </row>
    <row r="31714" spans="11:12" ht="15.75" x14ac:dyDescent="0.2">
      <c r="K31714" s="311">
        <v>1</v>
      </c>
      <c r="L31714" s="311"/>
    </row>
    <row r="31715" spans="11:12" ht="15.75" x14ac:dyDescent="0.2">
      <c r="K31715" s="311">
        <v>1</v>
      </c>
      <c r="L31715" s="311"/>
    </row>
    <row r="31716" spans="11:12" ht="15.75" x14ac:dyDescent="0.2">
      <c r="K31716" s="311">
        <v>1</v>
      </c>
      <c r="L31716" s="311"/>
    </row>
    <row r="31717" spans="11:12" ht="15.75" x14ac:dyDescent="0.2">
      <c r="K31717" s="311">
        <v>1</v>
      </c>
      <c r="L31717" s="311"/>
    </row>
    <row r="31718" spans="11:12" ht="15.75" x14ac:dyDescent="0.2">
      <c r="K31718" s="311">
        <v>1</v>
      </c>
      <c r="L31718" s="311"/>
    </row>
    <row r="31719" spans="11:12" ht="15.75" x14ac:dyDescent="0.2">
      <c r="K31719" s="311">
        <v>1</v>
      </c>
      <c r="L31719" s="311"/>
    </row>
    <row r="31720" spans="11:12" ht="15.75" x14ac:dyDescent="0.2">
      <c r="K31720" s="311">
        <v>1</v>
      </c>
      <c r="L31720" s="311"/>
    </row>
    <row r="31721" spans="11:12" ht="15.75" x14ac:dyDescent="0.2">
      <c r="K31721" s="311">
        <v>1</v>
      </c>
      <c r="L31721" s="311"/>
    </row>
    <row r="31722" spans="11:12" ht="15.75" x14ac:dyDescent="0.2">
      <c r="K31722" s="311">
        <v>1</v>
      </c>
      <c r="L31722" s="311"/>
    </row>
    <row r="31723" spans="11:12" ht="15.75" x14ac:dyDescent="0.2">
      <c r="K31723" s="311">
        <v>1</v>
      </c>
      <c r="L31723" s="311"/>
    </row>
    <row r="31724" spans="11:12" ht="15.75" x14ac:dyDescent="0.2">
      <c r="K31724" s="311">
        <v>1</v>
      </c>
      <c r="L31724" s="311"/>
    </row>
    <row r="31725" spans="11:12" ht="15.75" x14ac:dyDescent="0.2">
      <c r="K31725" s="311">
        <v>1</v>
      </c>
      <c r="L31725" s="311"/>
    </row>
    <row r="31726" spans="11:12" ht="15.75" x14ac:dyDescent="0.2">
      <c r="K31726" s="311">
        <v>1</v>
      </c>
      <c r="L31726" s="311"/>
    </row>
    <row r="31727" spans="11:12" ht="15.75" x14ac:dyDescent="0.2">
      <c r="K31727" s="311">
        <v>1</v>
      </c>
      <c r="L31727" s="311"/>
    </row>
    <row r="31728" spans="11:12" ht="15.75" x14ac:dyDescent="0.2">
      <c r="K31728" s="311">
        <v>1</v>
      </c>
      <c r="L31728" s="311"/>
    </row>
    <row r="31729" spans="11:12" ht="15.75" x14ac:dyDescent="0.2">
      <c r="K31729" s="311">
        <v>1</v>
      </c>
      <c r="L31729" s="311"/>
    </row>
    <row r="31730" spans="11:12" ht="15.75" x14ac:dyDescent="0.2">
      <c r="K31730" s="311">
        <v>1</v>
      </c>
      <c r="L31730" s="311"/>
    </row>
    <row r="31731" spans="11:12" ht="15.75" x14ac:dyDescent="0.2">
      <c r="K31731" s="311">
        <v>1</v>
      </c>
      <c r="L31731" s="311"/>
    </row>
    <row r="31732" spans="11:12" ht="15.75" x14ac:dyDescent="0.2">
      <c r="K31732" s="311">
        <v>1</v>
      </c>
      <c r="L31732" s="311"/>
    </row>
    <row r="31733" spans="11:12" ht="15.75" x14ac:dyDescent="0.2">
      <c r="K31733" s="311">
        <v>1</v>
      </c>
      <c r="L31733" s="311"/>
    </row>
    <row r="31734" spans="11:12" ht="15.75" x14ac:dyDescent="0.2">
      <c r="K31734" s="311">
        <v>1</v>
      </c>
      <c r="L31734" s="311"/>
    </row>
    <row r="31735" spans="11:12" ht="15.75" x14ac:dyDescent="0.2">
      <c r="K31735" s="311">
        <v>1</v>
      </c>
      <c r="L31735" s="311"/>
    </row>
    <row r="31736" spans="11:12" ht="15.75" x14ac:dyDescent="0.2">
      <c r="K31736" s="311">
        <v>1</v>
      </c>
      <c r="L31736" s="311"/>
    </row>
    <row r="31737" spans="11:12" ht="15.75" x14ac:dyDescent="0.2">
      <c r="K31737" s="311">
        <v>1</v>
      </c>
      <c r="L31737" s="311"/>
    </row>
    <row r="31738" spans="11:12" ht="15.75" x14ac:dyDescent="0.2">
      <c r="K31738" s="311">
        <v>1</v>
      </c>
      <c r="L31738" s="311"/>
    </row>
    <row r="31739" spans="11:12" ht="15.75" x14ac:dyDescent="0.2">
      <c r="K31739" s="311">
        <v>1</v>
      </c>
      <c r="L31739" s="311"/>
    </row>
    <row r="31740" spans="11:12" ht="15.75" x14ac:dyDescent="0.2">
      <c r="K31740" s="311">
        <v>1</v>
      </c>
      <c r="L31740" s="311"/>
    </row>
    <row r="31741" spans="11:12" ht="15.75" x14ac:dyDescent="0.2">
      <c r="K31741" s="311">
        <v>1</v>
      </c>
      <c r="L31741" s="311"/>
    </row>
    <row r="31742" spans="11:12" ht="15.75" x14ac:dyDescent="0.2">
      <c r="K31742" s="311">
        <v>1</v>
      </c>
      <c r="L31742" s="311"/>
    </row>
    <row r="31743" spans="11:12" ht="15.75" x14ac:dyDescent="0.2">
      <c r="K31743" s="311">
        <v>1</v>
      </c>
      <c r="L31743" s="311"/>
    </row>
    <row r="31744" spans="11:12" ht="15.75" x14ac:dyDescent="0.2">
      <c r="K31744" s="311">
        <v>1</v>
      </c>
      <c r="L31744" s="311"/>
    </row>
    <row r="31745" spans="11:12" ht="15.75" x14ac:dyDescent="0.2">
      <c r="K31745" s="311">
        <v>1</v>
      </c>
      <c r="L31745" s="311"/>
    </row>
    <row r="31746" spans="11:12" ht="15.75" x14ac:dyDescent="0.2">
      <c r="K31746" s="311">
        <v>1</v>
      </c>
      <c r="L31746" s="311"/>
    </row>
    <row r="31747" spans="11:12" ht="15.75" x14ac:dyDescent="0.2">
      <c r="K31747" s="311">
        <v>1</v>
      </c>
      <c r="L31747" s="311"/>
    </row>
    <row r="31748" spans="11:12" ht="15.75" x14ac:dyDescent="0.2">
      <c r="K31748" s="311">
        <v>1</v>
      </c>
      <c r="L31748" s="311"/>
    </row>
    <row r="31749" spans="11:12" ht="15.75" x14ac:dyDescent="0.2">
      <c r="K31749" s="311">
        <v>1</v>
      </c>
      <c r="L31749" s="311"/>
    </row>
    <row r="31750" spans="11:12" ht="15.75" x14ac:dyDescent="0.2">
      <c r="K31750" s="311">
        <v>1</v>
      </c>
      <c r="L31750" s="311"/>
    </row>
    <row r="31751" spans="11:12" ht="15.75" x14ac:dyDescent="0.2">
      <c r="K31751" s="311">
        <v>1</v>
      </c>
      <c r="L31751" s="311"/>
    </row>
    <row r="31752" spans="11:12" ht="15.75" x14ac:dyDescent="0.2">
      <c r="K31752" s="311">
        <v>1</v>
      </c>
      <c r="L31752" s="311"/>
    </row>
    <row r="31753" spans="11:12" ht="15.75" x14ac:dyDescent="0.2">
      <c r="K31753" s="311">
        <v>1</v>
      </c>
      <c r="L31753" s="311"/>
    </row>
    <row r="31754" spans="11:12" ht="15.75" x14ac:dyDescent="0.2">
      <c r="K31754" s="311">
        <v>1</v>
      </c>
      <c r="L31754" s="311"/>
    </row>
    <row r="31755" spans="11:12" ht="15.75" x14ac:dyDescent="0.2">
      <c r="K31755" s="311">
        <v>1</v>
      </c>
      <c r="L31755" s="311"/>
    </row>
    <row r="31756" spans="11:12" ht="15.75" x14ac:dyDescent="0.2">
      <c r="K31756" s="311">
        <v>1</v>
      </c>
      <c r="L31756" s="311"/>
    </row>
    <row r="31757" spans="11:12" ht="15.75" x14ac:dyDescent="0.2">
      <c r="K31757" s="311">
        <v>1</v>
      </c>
      <c r="L31757" s="311"/>
    </row>
    <row r="31758" spans="11:12" ht="15.75" x14ac:dyDescent="0.2">
      <c r="K31758" s="311">
        <v>1</v>
      </c>
      <c r="L31758" s="311"/>
    </row>
    <row r="31759" spans="11:12" ht="15.75" x14ac:dyDescent="0.2">
      <c r="K31759" s="311">
        <v>1</v>
      </c>
      <c r="L31759" s="311"/>
    </row>
    <row r="31760" spans="11:12" ht="15.75" x14ac:dyDescent="0.2">
      <c r="K31760" s="311">
        <v>1</v>
      </c>
      <c r="L31760" s="311"/>
    </row>
    <row r="31761" spans="11:12" ht="15.75" x14ac:dyDescent="0.2">
      <c r="K31761" s="311">
        <v>1</v>
      </c>
      <c r="L31761" s="311"/>
    </row>
    <row r="31762" spans="11:12" ht="15.75" x14ac:dyDescent="0.2">
      <c r="K31762" s="311">
        <v>1</v>
      </c>
      <c r="L31762" s="311"/>
    </row>
    <row r="31763" spans="11:12" ht="15.75" x14ac:dyDescent="0.2">
      <c r="K31763" s="311">
        <v>1</v>
      </c>
      <c r="L31763" s="311"/>
    </row>
    <row r="31764" spans="11:12" ht="15.75" x14ac:dyDescent="0.2">
      <c r="K31764" s="311">
        <v>1</v>
      </c>
      <c r="L31764" s="311"/>
    </row>
    <row r="31765" spans="11:12" ht="15.75" x14ac:dyDescent="0.2">
      <c r="K31765" s="311">
        <v>1</v>
      </c>
      <c r="L31765" s="311"/>
    </row>
    <row r="31766" spans="11:12" ht="15.75" x14ac:dyDescent="0.2">
      <c r="K31766" s="311">
        <v>1</v>
      </c>
      <c r="L31766" s="311"/>
    </row>
    <row r="31767" spans="11:12" ht="15.75" x14ac:dyDescent="0.2">
      <c r="K31767" s="311">
        <v>1</v>
      </c>
      <c r="L31767" s="311"/>
    </row>
    <row r="31768" spans="11:12" ht="15.75" x14ac:dyDescent="0.2">
      <c r="K31768" s="311">
        <v>1</v>
      </c>
      <c r="L31768" s="311"/>
    </row>
    <row r="31769" spans="11:12" ht="15.75" x14ac:dyDescent="0.2">
      <c r="K31769" s="311">
        <v>1</v>
      </c>
      <c r="L31769" s="311"/>
    </row>
    <row r="31770" spans="11:12" ht="15.75" x14ac:dyDescent="0.2">
      <c r="K31770" s="311">
        <v>1</v>
      </c>
      <c r="L31770" s="311"/>
    </row>
    <row r="31771" spans="11:12" ht="15.75" x14ac:dyDescent="0.2">
      <c r="K31771" s="311">
        <v>1</v>
      </c>
      <c r="L31771" s="311"/>
    </row>
    <row r="31772" spans="11:12" ht="15.75" x14ac:dyDescent="0.2">
      <c r="K31772" s="311">
        <v>1</v>
      </c>
      <c r="L31772" s="311"/>
    </row>
    <row r="31773" spans="11:12" ht="15.75" x14ac:dyDescent="0.2">
      <c r="K31773" s="311">
        <v>1</v>
      </c>
      <c r="L31773" s="311"/>
    </row>
    <row r="31774" spans="11:12" ht="15.75" x14ac:dyDescent="0.2">
      <c r="K31774" s="311">
        <v>1</v>
      </c>
      <c r="L31774" s="311"/>
    </row>
    <row r="31775" spans="11:12" ht="15.75" x14ac:dyDescent="0.2">
      <c r="K31775" s="311">
        <v>1</v>
      </c>
      <c r="L31775" s="311"/>
    </row>
    <row r="31776" spans="11:12" ht="15.75" x14ac:dyDescent="0.2">
      <c r="K31776" s="311">
        <v>1</v>
      </c>
      <c r="L31776" s="311"/>
    </row>
    <row r="31777" spans="11:12" ht="15.75" x14ac:dyDescent="0.2">
      <c r="K31777" s="311">
        <v>1</v>
      </c>
      <c r="L31777" s="311"/>
    </row>
    <row r="31778" spans="11:12" ht="15.75" x14ac:dyDescent="0.2">
      <c r="K31778" s="311">
        <v>1</v>
      </c>
      <c r="L31778" s="311"/>
    </row>
    <row r="31779" spans="11:12" ht="15.75" x14ac:dyDescent="0.2">
      <c r="K31779" s="311">
        <v>1</v>
      </c>
      <c r="L31779" s="311"/>
    </row>
    <row r="31780" spans="11:12" ht="15.75" x14ac:dyDescent="0.2">
      <c r="K31780" s="311">
        <v>1</v>
      </c>
      <c r="L31780" s="311"/>
    </row>
    <row r="31781" spans="11:12" ht="15.75" x14ac:dyDescent="0.2">
      <c r="K31781" s="311">
        <v>1</v>
      </c>
      <c r="L31781" s="311"/>
    </row>
    <row r="31782" spans="11:12" ht="15.75" x14ac:dyDescent="0.2">
      <c r="K31782" s="311">
        <v>1</v>
      </c>
      <c r="L31782" s="311"/>
    </row>
    <row r="31783" spans="11:12" ht="15.75" x14ac:dyDescent="0.2">
      <c r="K31783" s="311">
        <v>1</v>
      </c>
      <c r="L31783" s="311"/>
    </row>
    <row r="31784" spans="11:12" ht="15.75" x14ac:dyDescent="0.2">
      <c r="K31784" s="311">
        <v>1</v>
      </c>
      <c r="L31784" s="311"/>
    </row>
    <row r="31785" spans="11:12" ht="15.75" x14ac:dyDescent="0.2">
      <c r="K31785" s="311">
        <v>1</v>
      </c>
      <c r="L31785" s="311"/>
    </row>
    <row r="31786" spans="11:12" ht="15.75" x14ac:dyDescent="0.2">
      <c r="K31786" s="311">
        <v>1</v>
      </c>
      <c r="L31786" s="311"/>
    </row>
    <row r="31787" spans="11:12" ht="15.75" x14ac:dyDescent="0.2">
      <c r="K31787" s="311">
        <v>1</v>
      </c>
      <c r="L31787" s="311"/>
    </row>
    <row r="31788" spans="11:12" ht="15.75" x14ac:dyDescent="0.2">
      <c r="K31788" s="311">
        <v>1</v>
      </c>
      <c r="L31788" s="311"/>
    </row>
    <row r="31789" spans="11:12" ht="15.75" x14ac:dyDescent="0.2">
      <c r="K31789" s="311">
        <v>1</v>
      </c>
      <c r="L31789" s="311"/>
    </row>
    <row r="31790" spans="11:12" ht="15.75" x14ac:dyDescent="0.2">
      <c r="K31790" s="311">
        <v>1</v>
      </c>
      <c r="L31790" s="311"/>
    </row>
    <row r="31791" spans="11:12" ht="15.75" x14ac:dyDescent="0.2">
      <c r="K31791" s="311">
        <v>1</v>
      </c>
      <c r="L31791" s="311"/>
    </row>
    <row r="31792" spans="11:12" ht="15.75" x14ac:dyDescent="0.2">
      <c r="K31792" s="311">
        <v>1</v>
      </c>
      <c r="L31792" s="311"/>
    </row>
    <row r="31793" spans="11:12" ht="15.75" x14ac:dyDescent="0.2">
      <c r="K31793" s="311">
        <v>1</v>
      </c>
      <c r="L31793" s="311"/>
    </row>
    <row r="31794" spans="11:12" ht="15.75" x14ac:dyDescent="0.2">
      <c r="K31794" s="311">
        <v>1</v>
      </c>
      <c r="L31794" s="311"/>
    </row>
    <row r="31795" spans="11:12" ht="15.75" x14ac:dyDescent="0.2">
      <c r="K31795" s="311">
        <v>1</v>
      </c>
      <c r="L31795" s="311"/>
    </row>
    <row r="31796" spans="11:12" ht="15.75" x14ac:dyDescent="0.2">
      <c r="K31796" s="311">
        <v>1</v>
      </c>
      <c r="L31796" s="311"/>
    </row>
    <row r="31797" spans="11:12" ht="15.75" x14ac:dyDescent="0.2">
      <c r="K31797" s="311">
        <v>1</v>
      </c>
      <c r="L31797" s="311"/>
    </row>
    <row r="31798" spans="11:12" ht="15.75" x14ac:dyDescent="0.2">
      <c r="K31798" s="311">
        <v>1</v>
      </c>
      <c r="L31798" s="311"/>
    </row>
    <row r="31799" spans="11:12" ht="15.75" x14ac:dyDescent="0.2">
      <c r="K31799" s="311">
        <v>1</v>
      </c>
      <c r="L31799" s="311"/>
    </row>
    <row r="31800" spans="11:12" ht="15.75" x14ac:dyDescent="0.2">
      <c r="K31800" s="311">
        <v>1</v>
      </c>
      <c r="L31800" s="311"/>
    </row>
    <row r="31801" spans="11:12" ht="15.75" x14ac:dyDescent="0.2">
      <c r="K31801" s="311">
        <v>1</v>
      </c>
      <c r="L31801" s="311"/>
    </row>
    <row r="31802" spans="11:12" ht="15.75" x14ac:dyDescent="0.2">
      <c r="K31802" s="311">
        <v>1</v>
      </c>
      <c r="L31802" s="311"/>
    </row>
    <row r="31803" spans="11:12" ht="15.75" x14ac:dyDescent="0.2">
      <c r="K31803" s="311">
        <v>1</v>
      </c>
      <c r="L31803" s="311"/>
    </row>
    <row r="31804" spans="11:12" ht="15.75" x14ac:dyDescent="0.2">
      <c r="K31804" s="311">
        <v>1</v>
      </c>
      <c r="L31804" s="311"/>
    </row>
    <row r="31805" spans="11:12" ht="15.75" x14ac:dyDescent="0.2">
      <c r="K31805" s="311">
        <v>1</v>
      </c>
      <c r="L31805" s="311"/>
    </row>
    <row r="31806" spans="11:12" ht="15.75" x14ac:dyDescent="0.2">
      <c r="K31806" s="311">
        <v>1</v>
      </c>
      <c r="L31806" s="311"/>
    </row>
    <row r="31807" spans="11:12" ht="15.75" x14ac:dyDescent="0.2">
      <c r="K31807" s="311">
        <v>1</v>
      </c>
      <c r="L31807" s="311"/>
    </row>
    <row r="31808" spans="11:12" ht="15.75" x14ac:dyDescent="0.2">
      <c r="K31808" s="311">
        <v>1</v>
      </c>
      <c r="L31808" s="311"/>
    </row>
    <row r="31809" spans="11:12" ht="15.75" x14ac:dyDescent="0.2">
      <c r="K31809" s="311">
        <v>1</v>
      </c>
      <c r="L31809" s="311"/>
    </row>
    <row r="31810" spans="11:12" ht="15.75" x14ac:dyDescent="0.2">
      <c r="K31810" s="311">
        <v>1</v>
      </c>
      <c r="L31810" s="311"/>
    </row>
    <row r="31811" spans="11:12" ht="15.75" x14ac:dyDescent="0.2">
      <c r="K31811" s="311">
        <v>1</v>
      </c>
      <c r="L31811" s="311"/>
    </row>
    <row r="31812" spans="11:12" ht="15.75" x14ac:dyDescent="0.2">
      <c r="K31812" s="311">
        <v>1</v>
      </c>
      <c r="L31812" s="311"/>
    </row>
    <row r="31813" spans="11:12" ht="15.75" x14ac:dyDescent="0.2">
      <c r="K31813" s="311">
        <v>1</v>
      </c>
      <c r="L31813" s="311"/>
    </row>
    <row r="31814" spans="11:12" ht="15.75" x14ac:dyDescent="0.2">
      <c r="K31814" s="311">
        <v>1</v>
      </c>
      <c r="L31814" s="311"/>
    </row>
    <row r="31815" spans="11:12" ht="15.75" x14ac:dyDescent="0.2">
      <c r="K31815" s="311">
        <v>1</v>
      </c>
      <c r="L31815" s="311"/>
    </row>
    <row r="31816" spans="11:12" ht="15.75" x14ac:dyDescent="0.2">
      <c r="K31816" s="311">
        <v>1</v>
      </c>
      <c r="L31816" s="311"/>
    </row>
    <row r="31817" spans="11:12" ht="15.75" x14ac:dyDescent="0.2">
      <c r="K31817" s="311">
        <v>1</v>
      </c>
      <c r="L31817" s="311"/>
    </row>
    <row r="31818" spans="11:12" ht="15.75" x14ac:dyDescent="0.2">
      <c r="K31818" s="311">
        <v>1</v>
      </c>
      <c r="L31818" s="311"/>
    </row>
    <row r="31819" spans="11:12" ht="15.75" x14ac:dyDescent="0.2">
      <c r="K31819" s="311">
        <v>1</v>
      </c>
      <c r="L31819" s="311"/>
    </row>
    <row r="31820" spans="11:12" ht="15.75" x14ac:dyDescent="0.2">
      <c r="K31820" s="311">
        <v>1</v>
      </c>
      <c r="L31820" s="311"/>
    </row>
    <row r="31821" spans="11:12" ht="15.75" x14ac:dyDescent="0.2">
      <c r="K31821" s="311">
        <v>1</v>
      </c>
      <c r="L31821" s="311"/>
    </row>
    <row r="31822" spans="11:12" ht="15.75" x14ac:dyDescent="0.2">
      <c r="K31822" s="311">
        <v>1</v>
      </c>
      <c r="L31822" s="311"/>
    </row>
    <row r="31823" spans="11:12" ht="15.75" x14ac:dyDescent="0.2">
      <c r="K31823" s="311">
        <v>1</v>
      </c>
      <c r="L31823" s="311"/>
    </row>
    <row r="31824" spans="11:12" ht="15.75" x14ac:dyDescent="0.2">
      <c r="K31824" s="311">
        <v>1</v>
      </c>
      <c r="L31824" s="311"/>
    </row>
    <row r="31825" spans="11:12" ht="15.75" x14ac:dyDescent="0.2">
      <c r="K31825" s="311">
        <v>1</v>
      </c>
      <c r="L31825" s="311"/>
    </row>
    <row r="31826" spans="11:12" ht="15.75" x14ac:dyDescent="0.2">
      <c r="K31826" s="311">
        <v>1</v>
      </c>
      <c r="L31826" s="311"/>
    </row>
    <row r="31827" spans="11:12" ht="15.75" x14ac:dyDescent="0.2">
      <c r="K31827" s="311">
        <v>1</v>
      </c>
      <c r="L31827" s="311"/>
    </row>
    <row r="31828" spans="11:12" ht="15.75" x14ac:dyDescent="0.2">
      <c r="K31828" s="311">
        <v>1</v>
      </c>
      <c r="L31828" s="311"/>
    </row>
    <row r="31829" spans="11:12" ht="15.75" x14ac:dyDescent="0.2">
      <c r="K31829" s="311">
        <v>1</v>
      </c>
      <c r="L31829" s="311"/>
    </row>
    <row r="31830" spans="11:12" ht="15.75" x14ac:dyDescent="0.2">
      <c r="K31830" s="311">
        <v>1</v>
      </c>
      <c r="L31830" s="311"/>
    </row>
    <row r="31831" spans="11:12" ht="15.75" x14ac:dyDescent="0.2">
      <c r="K31831" s="311">
        <v>1</v>
      </c>
      <c r="L31831" s="311"/>
    </row>
    <row r="31832" spans="11:12" ht="15.75" x14ac:dyDescent="0.2">
      <c r="K31832" s="311">
        <v>1</v>
      </c>
      <c r="L31832" s="311"/>
    </row>
    <row r="31833" spans="11:12" ht="15.75" x14ac:dyDescent="0.2">
      <c r="K31833" s="311">
        <v>1</v>
      </c>
      <c r="L31833" s="311"/>
    </row>
    <row r="31834" spans="11:12" ht="15.75" x14ac:dyDescent="0.2">
      <c r="K31834" s="311">
        <v>1</v>
      </c>
      <c r="L31834" s="311"/>
    </row>
    <row r="31835" spans="11:12" ht="15.75" x14ac:dyDescent="0.2">
      <c r="K31835" s="311">
        <v>1</v>
      </c>
      <c r="L31835" s="311"/>
    </row>
    <row r="31836" spans="11:12" ht="15.75" x14ac:dyDescent="0.2">
      <c r="K31836" s="311">
        <v>1</v>
      </c>
      <c r="L31836" s="311"/>
    </row>
    <row r="31837" spans="11:12" ht="15.75" x14ac:dyDescent="0.2">
      <c r="K31837" s="311">
        <v>1</v>
      </c>
      <c r="L31837" s="311"/>
    </row>
    <row r="31838" spans="11:12" ht="15.75" x14ac:dyDescent="0.2">
      <c r="K31838" s="311">
        <v>1</v>
      </c>
      <c r="L31838" s="311"/>
    </row>
    <row r="31839" spans="11:12" ht="15.75" x14ac:dyDescent="0.2">
      <c r="K31839" s="311">
        <v>1</v>
      </c>
      <c r="L31839" s="311"/>
    </row>
    <row r="31840" spans="11:12" ht="15.75" x14ac:dyDescent="0.2">
      <c r="K31840" s="311">
        <v>1</v>
      </c>
      <c r="L31840" s="311"/>
    </row>
    <row r="31841" spans="11:12" ht="15.75" x14ac:dyDescent="0.2">
      <c r="K31841" s="311">
        <v>1</v>
      </c>
      <c r="L31841" s="311"/>
    </row>
    <row r="31842" spans="11:12" ht="15.75" x14ac:dyDescent="0.2">
      <c r="K31842" s="311">
        <v>1</v>
      </c>
      <c r="L31842" s="311"/>
    </row>
    <row r="31843" spans="11:12" ht="15.75" x14ac:dyDescent="0.2">
      <c r="K31843" s="311">
        <v>1</v>
      </c>
      <c r="L31843" s="311"/>
    </row>
    <row r="31844" spans="11:12" ht="15.75" x14ac:dyDescent="0.2">
      <c r="K31844" s="311">
        <v>1</v>
      </c>
      <c r="L31844" s="311"/>
    </row>
    <row r="31845" spans="11:12" ht="15.75" x14ac:dyDescent="0.2">
      <c r="K31845" s="311">
        <v>1</v>
      </c>
      <c r="L31845" s="311"/>
    </row>
    <row r="31846" spans="11:12" ht="15.75" x14ac:dyDescent="0.2">
      <c r="K31846" s="311">
        <v>1</v>
      </c>
      <c r="L31846" s="311"/>
    </row>
    <row r="31847" spans="11:12" ht="15.75" x14ac:dyDescent="0.2">
      <c r="K31847" s="311">
        <v>1</v>
      </c>
      <c r="L31847" s="311"/>
    </row>
    <row r="31848" spans="11:12" ht="15.75" x14ac:dyDescent="0.2">
      <c r="K31848" s="311">
        <v>1</v>
      </c>
      <c r="L31848" s="311"/>
    </row>
    <row r="31849" spans="11:12" ht="15.75" x14ac:dyDescent="0.2">
      <c r="K31849" s="311">
        <v>1</v>
      </c>
      <c r="L31849" s="311"/>
    </row>
    <row r="31850" spans="11:12" ht="15.75" x14ac:dyDescent="0.2">
      <c r="K31850" s="311">
        <v>1</v>
      </c>
      <c r="L31850" s="311"/>
    </row>
    <row r="31851" spans="11:12" ht="15.75" x14ac:dyDescent="0.2">
      <c r="K31851" s="311">
        <v>1</v>
      </c>
      <c r="L31851" s="311"/>
    </row>
    <row r="31852" spans="11:12" ht="15.75" x14ac:dyDescent="0.2">
      <c r="K31852" s="311">
        <v>1</v>
      </c>
      <c r="L31852" s="311"/>
    </row>
    <row r="31853" spans="11:12" ht="15.75" x14ac:dyDescent="0.2">
      <c r="K31853" s="311">
        <v>1</v>
      </c>
      <c r="L31853" s="311"/>
    </row>
    <row r="31854" spans="11:12" ht="15.75" x14ac:dyDescent="0.2">
      <c r="K31854" s="311">
        <v>1</v>
      </c>
      <c r="L31854" s="311"/>
    </row>
    <row r="31855" spans="11:12" ht="15.75" x14ac:dyDescent="0.2">
      <c r="K31855" s="311">
        <v>1</v>
      </c>
      <c r="L31855" s="311"/>
    </row>
    <row r="31856" spans="11:12" ht="15.75" x14ac:dyDescent="0.2">
      <c r="K31856" s="311">
        <v>1</v>
      </c>
      <c r="L31856" s="311"/>
    </row>
    <row r="31857" spans="11:12" ht="15.75" x14ac:dyDescent="0.2">
      <c r="K31857" s="311">
        <v>1</v>
      </c>
      <c r="L31857" s="311"/>
    </row>
    <row r="31858" spans="11:12" ht="15.75" x14ac:dyDescent="0.2">
      <c r="K31858" s="311">
        <v>1</v>
      </c>
      <c r="L31858" s="311"/>
    </row>
    <row r="31859" spans="11:12" ht="15.75" x14ac:dyDescent="0.2">
      <c r="K31859" s="311">
        <v>1</v>
      </c>
      <c r="L31859" s="311"/>
    </row>
    <row r="31860" spans="11:12" ht="15.75" x14ac:dyDescent="0.2">
      <c r="K31860" s="311">
        <v>1</v>
      </c>
      <c r="L31860" s="311"/>
    </row>
    <row r="31861" spans="11:12" ht="15.75" x14ac:dyDescent="0.2">
      <c r="K31861" s="311">
        <v>1</v>
      </c>
      <c r="L31861" s="311"/>
    </row>
    <row r="31862" spans="11:12" ht="15.75" x14ac:dyDescent="0.2">
      <c r="K31862" s="311">
        <v>1</v>
      </c>
      <c r="L31862" s="311"/>
    </row>
    <row r="31863" spans="11:12" ht="15.75" x14ac:dyDescent="0.2">
      <c r="K31863" s="311">
        <v>1</v>
      </c>
      <c r="L31863" s="311"/>
    </row>
    <row r="31864" spans="11:12" ht="15.75" x14ac:dyDescent="0.2">
      <c r="K31864" s="311">
        <v>1</v>
      </c>
      <c r="L31864" s="311"/>
    </row>
    <row r="31865" spans="11:12" ht="15.75" x14ac:dyDescent="0.2">
      <c r="K31865" s="311">
        <v>1</v>
      </c>
      <c r="L31865" s="311"/>
    </row>
    <row r="31866" spans="11:12" ht="15.75" x14ac:dyDescent="0.2">
      <c r="K31866" s="311">
        <v>1</v>
      </c>
      <c r="L31866" s="311"/>
    </row>
    <row r="31867" spans="11:12" ht="15.75" x14ac:dyDescent="0.2">
      <c r="K31867" s="311">
        <v>1</v>
      </c>
      <c r="L31867" s="311"/>
    </row>
    <row r="31868" spans="11:12" ht="15.75" x14ac:dyDescent="0.2">
      <c r="K31868" s="311">
        <v>1</v>
      </c>
      <c r="L31868" s="311"/>
    </row>
    <row r="31869" spans="11:12" ht="15.75" x14ac:dyDescent="0.2">
      <c r="K31869" s="311">
        <v>1</v>
      </c>
      <c r="L31869" s="311"/>
    </row>
    <row r="31870" spans="11:12" ht="15.75" x14ac:dyDescent="0.2">
      <c r="K31870" s="311">
        <v>1</v>
      </c>
      <c r="L31870" s="311"/>
    </row>
    <row r="31871" spans="11:12" ht="15.75" x14ac:dyDescent="0.2">
      <c r="K31871" s="311">
        <v>1</v>
      </c>
      <c r="L31871" s="311"/>
    </row>
    <row r="31872" spans="11:12" ht="15.75" x14ac:dyDescent="0.2">
      <c r="K31872" s="311">
        <v>1</v>
      </c>
      <c r="L31872" s="311"/>
    </row>
    <row r="31873" spans="11:12" ht="15.75" x14ac:dyDescent="0.2">
      <c r="K31873" s="311">
        <v>1</v>
      </c>
      <c r="L31873" s="311"/>
    </row>
    <row r="31874" spans="11:12" ht="15.75" x14ac:dyDescent="0.2">
      <c r="K31874" s="311">
        <v>1</v>
      </c>
      <c r="L31874" s="311"/>
    </row>
    <row r="31875" spans="11:12" ht="15.75" x14ac:dyDescent="0.2">
      <c r="K31875" s="311">
        <v>1</v>
      </c>
      <c r="L31875" s="311"/>
    </row>
    <row r="31876" spans="11:12" ht="15.75" x14ac:dyDescent="0.2">
      <c r="K31876" s="311">
        <v>1</v>
      </c>
      <c r="L31876" s="311"/>
    </row>
    <row r="31877" spans="11:12" ht="15.75" x14ac:dyDescent="0.2">
      <c r="K31877" s="311">
        <v>1</v>
      </c>
      <c r="L31877" s="311"/>
    </row>
    <row r="31878" spans="11:12" ht="15.75" x14ac:dyDescent="0.2">
      <c r="K31878" s="311">
        <v>1</v>
      </c>
      <c r="L31878" s="311"/>
    </row>
    <row r="31879" spans="11:12" ht="15.75" x14ac:dyDescent="0.2">
      <c r="K31879" s="311">
        <v>1</v>
      </c>
      <c r="L31879" s="311"/>
    </row>
    <row r="31880" spans="11:12" ht="15.75" x14ac:dyDescent="0.2">
      <c r="K31880" s="311">
        <v>1</v>
      </c>
      <c r="L31880" s="311"/>
    </row>
    <row r="31881" spans="11:12" ht="15.75" x14ac:dyDescent="0.2">
      <c r="K31881" s="311">
        <v>1</v>
      </c>
      <c r="L31881" s="311"/>
    </row>
    <row r="31882" spans="11:12" ht="15.75" x14ac:dyDescent="0.2">
      <c r="K31882" s="311">
        <v>1</v>
      </c>
      <c r="L31882" s="311"/>
    </row>
    <row r="31883" spans="11:12" ht="15.75" x14ac:dyDescent="0.2">
      <c r="K31883" s="311">
        <v>1</v>
      </c>
      <c r="L31883" s="311"/>
    </row>
    <row r="31884" spans="11:12" ht="15.75" x14ac:dyDescent="0.2">
      <c r="K31884" s="311">
        <v>1</v>
      </c>
      <c r="L31884" s="311"/>
    </row>
    <row r="31885" spans="11:12" ht="15.75" x14ac:dyDescent="0.2">
      <c r="K31885" s="311">
        <v>1</v>
      </c>
      <c r="L31885" s="311"/>
    </row>
    <row r="31886" spans="11:12" ht="15.75" x14ac:dyDescent="0.2">
      <c r="K31886" s="311">
        <v>1</v>
      </c>
      <c r="L31886" s="311"/>
    </row>
    <row r="31887" spans="11:12" ht="15.75" x14ac:dyDescent="0.2">
      <c r="K31887" s="311">
        <v>1</v>
      </c>
      <c r="L31887" s="311"/>
    </row>
    <row r="31888" spans="11:12" ht="15.75" x14ac:dyDescent="0.2">
      <c r="K31888" s="311">
        <v>1</v>
      </c>
      <c r="L31888" s="311"/>
    </row>
    <row r="31889" spans="11:12" ht="15.75" x14ac:dyDescent="0.2">
      <c r="K31889" s="311">
        <v>1</v>
      </c>
      <c r="L31889" s="311"/>
    </row>
    <row r="31890" spans="11:12" ht="15.75" x14ac:dyDescent="0.2">
      <c r="K31890" s="311">
        <v>1</v>
      </c>
      <c r="L31890" s="311"/>
    </row>
    <row r="31891" spans="11:12" ht="15.75" x14ac:dyDescent="0.2">
      <c r="K31891" s="311">
        <v>1</v>
      </c>
      <c r="L31891" s="311"/>
    </row>
    <row r="31892" spans="11:12" ht="15.75" x14ac:dyDescent="0.2">
      <c r="K31892" s="311">
        <v>1</v>
      </c>
      <c r="L31892" s="311"/>
    </row>
    <row r="31893" spans="11:12" ht="15.75" x14ac:dyDescent="0.2">
      <c r="K31893" s="311">
        <v>1</v>
      </c>
      <c r="L31893" s="311"/>
    </row>
    <row r="31894" spans="11:12" ht="15.75" x14ac:dyDescent="0.2">
      <c r="K31894" s="311">
        <v>1</v>
      </c>
      <c r="L31894" s="311"/>
    </row>
    <row r="31895" spans="11:12" ht="15.75" x14ac:dyDescent="0.2">
      <c r="K31895" s="311">
        <v>1</v>
      </c>
      <c r="L31895" s="311"/>
    </row>
    <row r="31896" spans="11:12" ht="15.75" x14ac:dyDescent="0.2">
      <c r="K31896" s="311">
        <v>1</v>
      </c>
      <c r="L31896" s="311"/>
    </row>
    <row r="31897" spans="11:12" ht="15.75" x14ac:dyDescent="0.2">
      <c r="K31897" s="311">
        <v>1</v>
      </c>
      <c r="L31897" s="311"/>
    </row>
    <row r="31898" spans="11:12" ht="15.75" x14ac:dyDescent="0.2">
      <c r="K31898" s="311">
        <v>1</v>
      </c>
      <c r="L31898" s="311"/>
    </row>
    <row r="31899" spans="11:12" ht="15.75" x14ac:dyDescent="0.2">
      <c r="K31899" s="311">
        <v>1</v>
      </c>
      <c r="L31899" s="311"/>
    </row>
    <row r="31900" spans="11:12" ht="15.75" x14ac:dyDescent="0.2">
      <c r="K31900" s="311">
        <v>1</v>
      </c>
      <c r="L31900" s="311"/>
    </row>
    <row r="31901" spans="11:12" ht="15.75" x14ac:dyDescent="0.2">
      <c r="K31901" s="311">
        <v>1</v>
      </c>
      <c r="L31901" s="311"/>
    </row>
    <row r="31902" spans="11:12" ht="15.75" x14ac:dyDescent="0.2">
      <c r="K31902" s="311">
        <v>1</v>
      </c>
      <c r="L31902" s="311"/>
    </row>
    <row r="31903" spans="11:12" ht="15.75" x14ac:dyDescent="0.2">
      <c r="K31903" s="311">
        <v>1</v>
      </c>
      <c r="L31903" s="311"/>
    </row>
    <row r="31904" spans="11:12" ht="15.75" x14ac:dyDescent="0.2">
      <c r="K31904" s="311">
        <v>1</v>
      </c>
      <c r="L31904" s="311"/>
    </row>
    <row r="31905" spans="11:12" ht="15.75" x14ac:dyDescent="0.2">
      <c r="K31905" s="311">
        <v>1</v>
      </c>
      <c r="L31905" s="311"/>
    </row>
    <row r="31906" spans="11:12" ht="15.75" x14ac:dyDescent="0.2">
      <c r="K31906" s="311">
        <v>1</v>
      </c>
      <c r="L31906" s="311"/>
    </row>
    <row r="31907" spans="11:12" ht="15.75" x14ac:dyDescent="0.2">
      <c r="K31907" s="311">
        <v>1</v>
      </c>
      <c r="L31907" s="311"/>
    </row>
    <row r="31908" spans="11:12" ht="15.75" x14ac:dyDescent="0.2">
      <c r="K31908" s="311">
        <v>1</v>
      </c>
      <c r="L31908" s="311"/>
    </row>
    <row r="31909" spans="11:12" ht="15.75" x14ac:dyDescent="0.2">
      <c r="K31909" s="311">
        <v>1</v>
      </c>
      <c r="L31909" s="311"/>
    </row>
    <row r="31910" spans="11:12" ht="15.75" x14ac:dyDescent="0.2">
      <c r="K31910" s="311">
        <v>1</v>
      </c>
      <c r="L31910" s="311"/>
    </row>
    <row r="31911" spans="11:12" ht="15.75" x14ac:dyDescent="0.2">
      <c r="K31911" s="311">
        <v>1</v>
      </c>
      <c r="L31911" s="311"/>
    </row>
    <row r="31912" spans="11:12" ht="15.75" x14ac:dyDescent="0.2">
      <c r="K31912" s="311">
        <v>1</v>
      </c>
      <c r="L31912" s="311"/>
    </row>
    <row r="31913" spans="11:12" ht="15.75" x14ac:dyDescent="0.2">
      <c r="K31913" s="311">
        <v>1</v>
      </c>
      <c r="L31913" s="311"/>
    </row>
    <row r="31914" spans="11:12" ht="15.75" x14ac:dyDescent="0.2">
      <c r="K31914" s="311">
        <v>1</v>
      </c>
      <c r="L31914" s="311"/>
    </row>
    <row r="31915" spans="11:12" ht="15.75" x14ac:dyDescent="0.2">
      <c r="K31915" s="311">
        <v>1</v>
      </c>
      <c r="L31915" s="311"/>
    </row>
    <row r="31916" spans="11:12" ht="15.75" x14ac:dyDescent="0.2">
      <c r="K31916" s="311">
        <v>1</v>
      </c>
      <c r="L31916" s="311"/>
    </row>
    <row r="31917" spans="11:12" ht="15.75" x14ac:dyDescent="0.2">
      <c r="K31917" s="311">
        <v>1</v>
      </c>
      <c r="L31917" s="311"/>
    </row>
    <row r="31918" spans="11:12" ht="15.75" x14ac:dyDescent="0.2">
      <c r="K31918" s="311">
        <v>1</v>
      </c>
      <c r="L31918" s="311"/>
    </row>
    <row r="31919" spans="11:12" ht="15.75" x14ac:dyDescent="0.2">
      <c r="K31919" s="311">
        <v>1</v>
      </c>
      <c r="L31919" s="311"/>
    </row>
    <row r="31920" spans="11:12" ht="15.75" x14ac:dyDescent="0.2">
      <c r="K31920" s="311">
        <v>1</v>
      </c>
      <c r="L31920" s="311"/>
    </row>
    <row r="31921" spans="11:12" ht="15.75" x14ac:dyDescent="0.2">
      <c r="K31921" s="311">
        <v>1</v>
      </c>
      <c r="L31921" s="311"/>
    </row>
    <row r="31922" spans="11:12" ht="15.75" x14ac:dyDescent="0.2">
      <c r="K31922" s="311">
        <v>1</v>
      </c>
      <c r="L31922" s="311"/>
    </row>
    <row r="31923" spans="11:12" ht="15.75" x14ac:dyDescent="0.2">
      <c r="K31923" s="311">
        <v>1</v>
      </c>
      <c r="L31923" s="311"/>
    </row>
    <row r="31924" spans="11:12" ht="15.75" x14ac:dyDescent="0.2">
      <c r="K31924" s="311">
        <v>1</v>
      </c>
      <c r="L31924" s="311"/>
    </row>
    <row r="31925" spans="11:12" ht="15.75" x14ac:dyDescent="0.2">
      <c r="K31925" s="311">
        <v>1</v>
      </c>
      <c r="L31925" s="311"/>
    </row>
    <row r="31926" spans="11:12" ht="15.75" x14ac:dyDescent="0.2">
      <c r="K31926" s="311">
        <v>1</v>
      </c>
      <c r="L31926" s="311"/>
    </row>
    <row r="31927" spans="11:12" ht="15.75" x14ac:dyDescent="0.2">
      <c r="K31927" s="311">
        <v>1</v>
      </c>
      <c r="L31927" s="311"/>
    </row>
    <row r="31928" spans="11:12" ht="15.75" x14ac:dyDescent="0.2">
      <c r="K31928" s="311">
        <v>1</v>
      </c>
      <c r="L31928" s="311"/>
    </row>
    <row r="31929" spans="11:12" ht="15.75" x14ac:dyDescent="0.2">
      <c r="K31929" s="311">
        <v>1</v>
      </c>
      <c r="L31929" s="311"/>
    </row>
    <row r="31930" spans="11:12" ht="15.75" x14ac:dyDescent="0.2">
      <c r="K31930" s="311">
        <v>1</v>
      </c>
      <c r="L31930" s="311"/>
    </row>
    <row r="31931" spans="11:12" ht="15.75" x14ac:dyDescent="0.2">
      <c r="K31931" s="311">
        <v>1</v>
      </c>
      <c r="L31931" s="311"/>
    </row>
    <row r="31932" spans="11:12" ht="15.75" x14ac:dyDescent="0.2">
      <c r="K31932" s="311">
        <v>1</v>
      </c>
      <c r="L31932" s="311"/>
    </row>
    <row r="31933" spans="11:12" ht="15.75" x14ac:dyDescent="0.2">
      <c r="K31933" s="311">
        <v>1</v>
      </c>
      <c r="L31933" s="311"/>
    </row>
    <row r="31934" spans="11:12" ht="15.75" x14ac:dyDescent="0.2">
      <c r="K31934" s="311">
        <v>1</v>
      </c>
      <c r="L31934" s="311"/>
    </row>
    <row r="31935" spans="11:12" ht="15.75" x14ac:dyDescent="0.2">
      <c r="K31935" s="311">
        <v>1</v>
      </c>
      <c r="L31935" s="311"/>
    </row>
    <row r="31936" spans="11:12" ht="15.75" x14ac:dyDescent="0.2">
      <c r="K31936" s="311">
        <v>1</v>
      </c>
      <c r="L31936" s="311"/>
    </row>
    <row r="31937" spans="11:12" ht="15.75" x14ac:dyDescent="0.2">
      <c r="K31937" s="311">
        <v>1</v>
      </c>
      <c r="L31937" s="311"/>
    </row>
    <row r="31938" spans="11:12" ht="15.75" x14ac:dyDescent="0.2">
      <c r="K31938" s="311">
        <v>1</v>
      </c>
      <c r="L31938" s="311"/>
    </row>
    <row r="31939" spans="11:12" ht="15.75" x14ac:dyDescent="0.2">
      <c r="K31939" s="311">
        <v>1</v>
      </c>
      <c r="L31939" s="311"/>
    </row>
    <row r="31940" spans="11:12" ht="15.75" x14ac:dyDescent="0.2">
      <c r="K31940" s="311">
        <v>1</v>
      </c>
      <c r="L31940" s="311"/>
    </row>
    <row r="31941" spans="11:12" ht="15.75" x14ac:dyDescent="0.2">
      <c r="K31941" s="311">
        <v>1</v>
      </c>
      <c r="L31941" s="311"/>
    </row>
    <row r="31942" spans="11:12" ht="15.75" x14ac:dyDescent="0.2">
      <c r="K31942" s="311">
        <v>1</v>
      </c>
      <c r="L31942" s="311"/>
    </row>
    <row r="31943" spans="11:12" ht="15.75" x14ac:dyDescent="0.2">
      <c r="K31943" s="311">
        <v>1</v>
      </c>
      <c r="L31943" s="311"/>
    </row>
    <row r="31944" spans="11:12" ht="15.75" x14ac:dyDescent="0.2">
      <c r="K31944" s="311">
        <v>1</v>
      </c>
      <c r="L31944" s="311"/>
    </row>
    <row r="31945" spans="11:12" ht="15.75" x14ac:dyDescent="0.2">
      <c r="K31945" s="311">
        <v>1</v>
      </c>
      <c r="L31945" s="311"/>
    </row>
    <row r="31946" spans="11:12" ht="15.75" x14ac:dyDescent="0.2">
      <c r="K31946" s="311">
        <v>1</v>
      </c>
      <c r="L31946" s="311"/>
    </row>
    <row r="31947" spans="11:12" ht="15.75" x14ac:dyDescent="0.2">
      <c r="K31947" s="311">
        <v>1</v>
      </c>
      <c r="L31947" s="311"/>
    </row>
    <row r="31948" spans="11:12" ht="15.75" x14ac:dyDescent="0.2">
      <c r="K31948" s="311">
        <v>1</v>
      </c>
      <c r="L31948" s="311"/>
    </row>
    <row r="31949" spans="11:12" ht="15.75" x14ac:dyDescent="0.2">
      <c r="K31949" s="311">
        <v>1</v>
      </c>
      <c r="L31949" s="311"/>
    </row>
    <row r="31950" spans="11:12" ht="15.75" x14ac:dyDescent="0.2">
      <c r="K31950" s="311">
        <v>1</v>
      </c>
      <c r="L31950" s="311"/>
    </row>
    <row r="31951" spans="11:12" ht="15.75" x14ac:dyDescent="0.2">
      <c r="K31951" s="311">
        <v>1</v>
      </c>
      <c r="L31951" s="311"/>
    </row>
    <row r="31952" spans="11:12" ht="15.75" x14ac:dyDescent="0.2">
      <c r="K31952" s="311">
        <v>1</v>
      </c>
      <c r="L31952" s="311"/>
    </row>
    <row r="31953" spans="11:12" ht="15.75" x14ac:dyDescent="0.2">
      <c r="K31953" s="311">
        <v>1</v>
      </c>
      <c r="L31953" s="311"/>
    </row>
    <row r="31954" spans="11:12" ht="15.75" x14ac:dyDescent="0.2">
      <c r="K31954" s="311">
        <v>1</v>
      </c>
      <c r="L31954" s="311"/>
    </row>
    <row r="31955" spans="11:12" ht="15.75" x14ac:dyDescent="0.2">
      <c r="K31955" s="311">
        <v>1</v>
      </c>
      <c r="L31955" s="311"/>
    </row>
    <row r="31956" spans="11:12" ht="15.75" x14ac:dyDescent="0.2">
      <c r="K31956" s="311">
        <v>1</v>
      </c>
      <c r="L31956" s="311"/>
    </row>
    <row r="31957" spans="11:12" ht="15.75" x14ac:dyDescent="0.2">
      <c r="K31957" s="311">
        <v>1</v>
      </c>
      <c r="L31957" s="311"/>
    </row>
    <row r="31958" spans="11:12" ht="15.75" x14ac:dyDescent="0.2">
      <c r="K31958" s="311">
        <v>1</v>
      </c>
      <c r="L31958" s="311"/>
    </row>
    <row r="31959" spans="11:12" ht="15.75" x14ac:dyDescent="0.2">
      <c r="K31959" s="311">
        <v>1</v>
      </c>
      <c r="L31959" s="311"/>
    </row>
    <row r="31960" spans="11:12" ht="15.75" x14ac:dyDescent="0.2">
      <c r="K31960" s="311">
        <v>1</v>
      </c>
      <c r="L31960" s="311"/>
    </row>
    <row r="31961" spans="11:12" ht="15.75" x14ac:dyDescent="0.2">
      <c r="K31961" s="311">
        <v>1</v>
      </c>
      <c r="L31961" s="311"/>
    </row>
    <row r="31962" spans="11:12" ht="15.75" x14ac:dyDescent="0.2">
      <c r="K31962" s="311">
        <v>1</v>
      </c>
      <c r="L31962" s="311"/>
    </row>
    <row r="31963" spans="11:12" ht="15.75" x14ac:dyDescent="0.2">
      <c r="K31963" s="311">
        <v>1</v>
      </c>
      <c r="L31963" s="311"/>
    </row>
    <row r="31964" spans="11:12" ht="15.75" x14ac:dyDescent="0.2">
      <c r="K31964" s="311">
        <v>1</v>
      </c>
      <c r="L31964" s="311"/>
    </row>
    <row r="31965" spans="11:12" ht="15.75" x14ac:dyDescent="0.2">
      <c r="K31965" s="311">
        <v>1</v>
      </c>
      <c r="L31965" s="311"/>
    </row>
    <row r="31966" spans="11:12" ht="15.75" x14ac:dyDescent="0.2">
      <c r="K31966" s="311">
        <v>1</v>
      </c>
      <c r="L31966" s="311"/>
    </row>
    <row r="31967" spans="11:12" ht="15.75" x14ac:dyDescent="0.2">
      <c r="K31967" s="311">
        <v>1</v>
      </c>
      <c r="L31967" s="311"/>
    </row>
    <row r="31968" spans="11:12" ht="15.75" x14ac:dyDescent="0.2">
      <c r="K31968" s="311">
        <v>1</v>
      </c>
      <c r="L31968" s="311"/>
    </row>
    <row r="31969" spans="11:12" ht="15.75" x14ac:dyDescent="0.2">
      <c r="K31969" s="311">
        <v>1</v>
      </c>
      <c r="L31969" s="311"/>
    </row>
    <row r="31970" spans="11:12" ht="15.75" x14ac:dyDescent="0.2">
      <c r="K31970" s="311">
        <v>1</v>
      </c>
      <c r="L31970" s="311"/>
    </row>
    <row r="31971" spans="11:12" ht="15.75" x14ac:dyDescent="0.2">
      <c r="K31971" s="311">
        <v>1</v>
      </c>
      <c r="L31971" s="311"/>
    </row>
    <row r="31972" spans="11:12" ht="15.75" x14ac:dyDescent="0.2">
      <c r="K31972" s="311">
        <v>1</v>
      </c>
      <c r="L31972" s="311"/>
    </row>
    <row r="31973" spans="11:12" ht="15.75" x14ac:dyDescent="0.2">
      <c r="K31973" s="311">
        <v>1</v>
      </c>
      <c r="L31973" s="311"/>
    </row>
    <row r="31974" spans="11:12" ht="15.75" x14ac:dyDescent="0.2">
      <c r="K31974" s="311">
        <v>1</v>
      </c>
      <c r="L31974" s="311"/>
    </row>
    <row r="31975" spans="11:12" ht="15.75" x14ac:dyDescent="0.2">
      <c r="K31975" s="311">
        <v>1</v>
      </c>
      <c r="L31975" s="311"/>
    </row>
    <row r="31976" spans="11:12" ht="15.75" x14ac:dyDescent="0.2">
      <c r="K31976" s="311">
        <v>1</v>
      </c>
      <c r="L31976" s="311"/>
    </row>
    <row r="31977" spans="11:12" ht="15.75" x14ac:dyDescent="0.2">
      <c r="K31977" s="311">
        <v>1</v>
      </c>
      <c r="L31977" s="311"/>
    </row>
    <row r="31978" spans="11:12" ht="15.75" x14ac:dyDescent="0.2">
      <c r="K31978" s="311">
        <v>1</v>
      </c>
      <c r="L31978" s="311"/>
    </row>
    <row r="31979" spans="11:12" ht="15.75" x14ac:dyDescent="0.2">
      <c r="K31979" s="311">
        <v>1</v>
      </c>
      <c r="L31979" s="311"/>
    </row>
    <row r="31980" spans="11:12" ht="15.75" x14ac:dyDescent="0.2">
      <c r="K31980" s="311">
        <v>1</v>
      </c>
      <c r="L31980" s="311"/>
    </row>
    <row r="31981" spans="11:12" ht="15.75" x14ac:dyDescent="0.2">
      <c r="K31981" s="311">
        <v>1</v>
      </c>
      <c r="L31981" s="311"/>
    </row>
    <row r="31982" spans="11:12" ht="15.75" x14ac:dyDescent="0.2">
      <c r="K31982" s="311">
        <v>1</v>
      </c>
      <c r="L31982" s="311"/>
    </row>
    <row r="31983" spans="11:12" ht="15.75" x14ac:dyDescent="0.2">
      <c r="K31983" s="311">
        <v>1</v>
      </c>
      <c r="L31983" s="311"/>
    </row>
    <row r="31984" spans="11:12" ht="15.75" x14ac:dyDescent="0.2">
      <c r="K31984" s="311">
        <v>1</v>
      </c>
      <c r="L31984" s="311"/>
    </row>
    <row r="31985" spans="11:12" ht="15.75" x14ac:dyDescent="0.2">
      <c r="K31985" s="311">
        <v>1</v>
      </c>
      <c r="L31985" s="311"/>
    </row>
    <row r="31986" spans="11:12" ht="15.75" x14ac:dyDescent="0.2">
      <c r="K31986" s="311">
        <v>1</v>
      </c>
      <c r="L31986" s="311"/>
    </row>
    <row r="31987" spans="11:12" ht="15.75" x14ac:dyDescent="0.2">
      <c r="K31987" s="311">
        <v>1</v>
      </c>
      <c r="L31987" s="311"/>
    </row>
    <row r="31988" spans="11:12" ht="15.75" x14ac:dyDescent="0.2">
      <c r="K31988" s="311">
        <v>1</v>
      </c>
      <c r="L31988" s="311"/>
    </row>
    <row r="31989" spans="11:12" ht="15.75" x14ac:dyDescent="0.2">
      <c r="K31989" s="311">
        <v>1</v>
      </c>
      <c r="L31989" s="311"/>
    </row>
    <row r="31990" spans="11:12" ht="15.75" x14ac:dyDescent="0.2">
      <c r="K31990" s="311">
        <v>1</v>
      </c>
      <c r="L31990" s="311"/>
    </row>
    <row r="31991" spans="11:12" ht="15.75" x14ac:dyDescent="0.2">
      <c r="K31991" s="311">
        <v>1</v>
      </c>
      <c r="L31991" s="311"/>
    </row>
    <row r="31992" spans="11:12" ht="15.75" x14ac:dyDescent="0.2">
      <c r="K31992" s="311">
        <v>1</v>
      </c>
      <c r="L31992" s="311"/>
    </row>
    <row r="31993" spans="11:12" ht="15.75" x14ac:dyDescent="0.2">
      <c r="K31993" s="311">
        <v>1</v>
      </c>
      <c r="L31993" s="311"/>
    </row>
    <row r="31994" spans="11:12" ht="15.75" x14ac:dyDescent="0.2">
      <c r="K31994" s="311">
        <v>1</v>
      </c>
      <c r="L31994" s="311"/>
    </row>
    <row r="31995" spans="11:12" ht="15.75" x14ac:dyDescent="0.2">
      <c r="K31995" s="311">
        <v>1</v>
      </c>
      <c r="L31995" s="311"/>
    </row>
    <row r="31996" spans="11:12" ht="15.75" x14ac:dyDescent="0.2">
      <c r="K31996" s="311">
        <v>1</v>
      </c>
      <c r="L31996" s="311"/>
    </row>
    <row r="31997" spans="11:12" ht="15.75" x14ac:dyDescent="0.2">
      <c r="K31997" s="311">
        <v>1</v>
      </c>
      <c r="L31997" s="311"/>
    </row>
    <row r="31998" spans="11:12" ht="15.75" x14ac:dyDescent="0.2">
      <c r="K31998" s="311">
        <v>1</v>
      </c>
      <c r="L31998" s="311"/>
    </row>
    <row r="31999" spans="11:12" ht="15.75" x14ac:dyDescent="0.2">
      <c r="K31999" s="311">
        <v>1</v>
      </c>
      <c r="L31999" s="311"/>
    </row>
    <row r="32000" spans="11:12" ht="15.75" x14ac:dyDescent="0.2">
      <c r="K32000" s="311">
        <v>1</v>
      </c>
      <c r="L32000" s="311"/>
    </row>
    <row r="32001" spans="11:12" ht="15.75" x14ac:dyDescent="0.2">
      <c r="K32001" s="311">
        <v>1</v>
      </c>
      <c r="L32001" s="311"/>
    </row>
    <row r="32002" spans="11:12" ht="15.75" x14ac:dyDescent="0.2">
      <c r="K32002" s="311">
        <v>1</v>
      </c>
      <c r="L32002" s="311"/>
    </row>
    <row r="32003" spans="11:12" ht="15.75" x14ac:dyDescent="0.2">
      <c r="K32003" s="311">
        <v>1</v>
      </c>
      <c r="L32003" s="311"/>
    </row>
    <row r="32004" spans="11:12" ht="15.75" x14ac:dyDescent="0.2">
      <c r="K32004" s="311">
        <v>1</v>
      </c>
      <c r="L32004" s="311"/>
    </row>
    <row r="32005" spans="11:12" ht="15.75" x14ac:dyDescent="0.2">
      <c r="K32005" s="311">
        <v>1</v>
      </c>
      <c r="L32005" s="311"/>
    </row>
    <row r="32006" spans="11:12" ht="15.75" x14ac:dyDescent="0.2">
      <c r="K32006" s="311">
        <v>1</v>
      </c>
      <c r="L32006" s="311"/>
    </row>
    <row r="32007" spans="11:12" ht="15.75" x14ac:dyDescent="0.2">
      <c r="K32007" s="311">
        <v>1</v>
      </c>
      <c r="L32007" s="311"/>
    </row>
    <row r="32008" spans="11:12" ht="15.75" x14ac:dyDescent="0.2">
      <c r="K32008" s="311">
        <v>1</v>
      </c>
      <c r="L32008" s="311"/>
    </row>
    <row r="32009" spans="11:12" ht="15.75" x14ac:dyDescent="0.2">
      <c r="K32009" s="311">
        <v>1</v>
      </c>
      <c r="L32009" s="311"/>
    </row>
    <row r="32010" spans="11:12" ht="15.75" x14ac:dyDescent="0.2">
      <c r="K32010" s="311">
        <v>1</v>
      </c>
      <c r="L32010" s="311"/>
    </row>
    <row r="32011" spans="11:12" ht="15.75" x14ac:dyDescent="0.2">
      <c r="K32011" s="311">
        <v>1</v>
      </c>
      <c r="L32011" s="311"/>
    </row>
    <row r="32012" spans="11:12" ht="15.75" x14ac:dyDescent="0.2">
      <c r="K32012" s="311">
        <v>1</v>
      </c>
      <c r="L32012" s="311"/>
    </row>
    <row r="32013" spans="11:12" ht="15.75" x14ac:dyDescent="0.2">
      <c r="K32013" s="311">
        <v>1</v>
      </c>
      <c r="L32013" s="311"/>
    </row>
    <row r="32014" spans="11:12" ht="15.75" x14ac:dyDescent="0.2">
      <c r="K32014" s="311">
        <v>1</v>
      </c>
      <c r="L32014" s="311"/>
    </row>
    <row r="32015" spans="11:12" ht="15.75" x14ac:dyDescent="0.2">
      <c r="K32015" s="311">
        <v>1</v>
      </c>
      <c r="L32015" s="311"/>
    </row>
    <row r="32016" spans="11:12" ht="15.75" x14ac:dyDescent="0.2">
      <c r="K32016" s="311">
        <v>1</v>
      </c>
      <c r="L32016" s="311"/>
    </row>
    <row r="32017" spans="11:12" ht="15.75" x14ac:dyDescent="0.2">
      <c r="K32017" s="311">
        <v>1</v>
      </c>
      <c r="L32017" s="311"/>
    </row>
    <row r="32018" spans="11:12" ht="15.75" x14ac:dyDescent="0.2">
      <c r="K32018" s="311">
        <v>1</v>
      </c>
      <c r="L32018" s="311"/>
    </row>
    <row r="32019" spans="11:12" ht="15.75" x14ac:dyDescent="0.2">
      <c r="K32019" s="311">
        <v>1</v>
      </c>
      <c r="L32019" s="311"/>
    </row>
    <row r="32020" spans="11:12" ht="15.75" x14ac:dyDescent="0.2">
      <c r="K32020" s="311">
        <v>1</v>
      </c>
      <c r="L32020" s="311"/>
    </row>
    <row r="32021" spans="11:12" ht="15.75" x14ac:dyDescent="0.2">
      <c r="K32021" s="311">
        <v>1</v>
      </c>
      <c r="L32021" s="311"/>
    </row>
    <row r="32022" spans="11:12" ht="15.75" x14ac:dyDescent="0.2">
      <c r="K32022" s="311">
        <v>1</v>
      </c>
      <c r="L32022" s="311"/>
    </row>
    <row r="32023" spans="11:12" ht="15.75" x14ac:dyDescent="0.2">
      <c r="K32023" s="311">
        <v>1</v>
      </c>
      <c r="L32023" s="311"/>
    </row>
    <row r="32024" spans="11:12" ht="15.75" x14ac:dyDescent="0.2">
      <c r="K32024" s="311">
        <v>1</v>
      </c>
      <c r="L32024" s="311"/>
    </row>
    <row r="32025" spans="11:12" ht="15.75" x14ac:dyDescent="0.2">
      <c r="K32025" s="311">
        <v>1</v>
      </c>
      <c r="L32025" s="311"/>
    </row>
    <row r="32026" spans="11:12" ht="15.75" x14ac:dyDescent="0.2">
      <c r="K32026" s="311">
        <v>1</v>
      </c>
      <c r="L32026" s="311"/>
    </row>
    <row r="32027" spans="11:12" ht="15.75" x14ac:dyDescent="0.2">
      <c r="K32027" s="311">
        <v>1</v>
      </c>
      <c r="L32027" s="311"/>
    </row>
    <row r="32028" spans="11:12" ht="15.75" x14ac:dyDescent="0.2">
      <c r="K32028" s="311">
        <v>1</v>
      </c>
      <c r="L32028" s="311"/>
    </row>
    <row r="32029" spans="11:12" ht="15.75" x14ac:dyDescent="0.2">
      <c r="K32029" s="311">
        <v>1</v>
      </c>
      <c r="L32029" s="311"/>
    </row>
    <row r="32030" spans="11:12" ht="15.75" x14ac:dyDescent="0.2">
      <c r="K32030" s="311">
        <v>1</v>
      </c>
      <c r="L32030" s="311"/>
    </row>
    <row r="32031" spans="11:12" ht="15.75" x14ac:dyDescent="0.2">
      <c r="K32031" s="311">
        <v>1</v>
      </c>
      <c r="L32031" s="311"/>
    </row>
    <row r="32032" spans="11:12" ht="15.75" x14ac:dyDescent="0.2">
      <c r="K32032" s="311">
        <v>1</v>
      </c>
      <c r="L32032" s="311"/>
    </row>
    <row r="32033" spans="11:12" ht="15.75" x14ac:dyDescent="0.2">
      <c r="K32033" s="311">
        <v>1</v>
      </c>
      <c r="L32033" s="311"/>
    </row>
    <row r="32034" spans="11:12" ht="15.75" x14ac:dyDescent="0.2">
      <c r="K32034" s="311">
        <v>1</v>
      </c>
      <c r="L32034" s="311"/>
    </row>
    <row r="32035" spans="11:12" ht="15.75" x14ac:dyDescent="0.2">
      <c r="K32035" s="311">
        <v>1</v>
      </c>
      <c r="L32035" s="311"/>
    </row>
    <row r="32036" spans="11:12" ht="15.75" x14ac:dyDescent="0.2">
      <c r="K32036" s="311">
        <v>1</v>
      </c>
      <c r="L32036" s="311"/>
    </row>
    <row r="32037" spans="11:12" ht="15.75" x14ac:dyDescent="0.2">
      <c r="K32037" s="311">
        <v>1</v>
      </c>
      <c r="L32037" s="311"/>
    </row>
    <row r="32038" spans="11:12" ht="15.75" x14ac:dyDescent="0.2">
      <c r="K32038" s="311">
        <v>1</v>
      </c>
      <c r="L32038" s="311"/>
    </row>
    <row r="32039" spans="11:12" ht="15.75" x14ac:dyDescent="0.2">
      <c r="K32039" s="311">
        <v>1</v>
      </c>
      <c r="L32039" s="311"/>
    </row>
    <row r="32040" spans="11:12" ht="15.75" x14ac:dyDescent="0.2">
      <c r="K32040" s="311">
        <v>1</v>
      </c>
      <c r="L32040" s="311"/>
    </row>
    <row r="32041" spans="11:12" ht="15.75" x14ac:dyDescent="0.2">
      <c r="K32041" s="311">
        <v>1</v>
      </c>
      <c r="L32041" s="311"/>
    </row>
    <row r="32042" spans="11:12" ht="15.75" x14ac:dyDescent="0.2">
      <c r="K32042" s="311">
        <v>1</v>
      </c>
      <c r="L32042" s="311"/>
    </row>
    <row r="32043" spans="11:12" ht="15.75" x14ac:dyDescent="0.2">
      <c r="K32043" s="311">
        <v>1</v>
      </c>
      <c r="L32043" s="311"/>
    </row>
    <row r="32044" spans="11:12" ht="15.75" x14ac:dyDescent="0.2">
      <c r="K32044" s="311">
        <v>1</v>
      </c>
      <c r="L32044" s="311"/>
    </row>
    <row r="32045" spans="11:12" ht="15.75" x14ac:dyDescent="0.2">
      <c r="K32045" s="311">
        <v>1</v>
      </c>
      <c r="L32045" s="311"/>
    </row>
    <row r="32046" spans="11:12" ht="15.75" x14ac:dyDescent="0.2">
      <c r="K32046" s="311">
        <v>1</v>
      </c>
      <c r="L32046" s="311"/>
    </row>
    <row r="32047" spans="11:12" ht="15.75" x14ac:dyDescent="0.2">
      <c r="K32047" s="311">
        <v>1</v>
      </c>
      <c r="L32047" s="311"/>
    </row>
    <row r="32048" spans="11:12" ht="15.75" x14ac:dyDescent="0.2">
      <c r="K32048" s="311">
        <v>1</v>
      </c>
      <c r="L32048" s="311"/>
    </row>
    <row r="32049" spans="11:12" ht="15.75" x14ac:dyDescent="0.2">
      <c r="K32049" s="311">
        <v>1</v>
      </c>
      <c r="L32049" s="311"/>
    </row>
    <row r="32050" spans="11:12" ht="15.75" x14ac:dyDescent="0.2">
      <c r="K32050" s="311">
        <v>1</v>
      </c>
      <c r="L32050" s="311"/>
    </row>
    <row r="32051" spans="11:12" ht="15.75" x14ac:dyDescent="0.2">
      <c r="K32051" s="311">
        <v>1</v>
      </c>
      <c r="L32051" s="311"/>
    </row>
    <row r="32052" spans="11:12" ht="15.75" x14ac:dyDescent="0.2">
      <c r="K32052" s="311">
        <v>1</v>
      </c>
      <c r="L32052" s="311"/>
    </row>
    <row r="32053" spans="11:12" ht="15.75" x14ac:dyDescent="0.2">
      <c r="K32053" s="311">
        <v>1</v>
      </c>
      <c r="L32053" s="311"/>
    </row>
    <row r="32054" spans="11:12" ht="15.75" x14ac:dyDescent="0.2">
      <c r="K32054" s="311">
        <v>1</v>
      </c>
      <c r="L32054" s="311"/>
    </row>
    <row r="32055" spans="11:12" ht="15.75" x14ac:dyDescent="0.2">
      <c r="K32055" s="311">
        <v>1</v>
      </c>
      <c r="L32055" s="311"/>
    </row>
    <row r="32056" spans="11:12" ht="15.75" x14ac:dyDescent="0.2">
      <c r="K32056" s="311">
        <v>1</v>
      </c>
      <c r="L32056" s="311"/>
    </row>
    <row r="32057" spans="11:12" ht="15.75" x14ac:dyDescent="0.2">
      <c r="K32057" s="311">
        <v>1</v>
      </c>
      <c r="L32057" s="311"/>
    </row>
    <row r="32058" spans="11:12" ht="15.75" x14ac:dyDescent="0.2">
      <c r="K32058" s="311">
        <v>1</v>
      </c>
      <c r="L32058" s="311"/>
    </row>
    <row r="32059" spans="11:12" ht="15.75" x14ac:dyDescent="0.2">
      <c r="K32059" s="311">
        <v>1</v>
      </c>
      <c r="L32059" s="311"/>
    </row>
    <row r="32060" spans="11:12" ht="15.75" x14ac:dyDescent="0.2">
      <c r="K32060" s="311">
        <v>1</v>
      </c>
      <c r="L32060" s="311"/>
    </row>
    <row r="32061" spans="11:12" ht="15.75" x14ac:dyDescent="0.2">
      <c r="K32061" s="311">
        <v>1</v>
      </c>
      <c r="L32061" s="311"/>
    </row>
    <row r="32062" spans="11:12" ht="15.75" x14ac:dyDescent="0.2">
      <c r="K32062" s="311">
        <v>1</v>
      </c>
      <c r="L32062" s="311"/>
    </row>
    <row r="32063" spans="11:12" ht="15.75" x14ac:dyDescent="0.2">
      <c r="K32063" s="311">
        <v>1</v>
      </c>
      <c r="L32063" s="311"/>
    </row>
    <row r="32064" spans="11:12" ht="15.75" x14ac:dyDescent="0.2">
      <c r="K32064" s="311">
        <v>1</v>
      </c>
      <c r="L32064" s="311"/>
    </row>
    <row r="32065" spans="11:12" ht="15.75" x14ac:dyDescent="0.2">
      <c r="K32065" s="311">
        <v>1</v>
      </c>
      <c r="L32065" s="311"/>
    </row>
    <row r="32066" spans="11:12" ht="15.75" x14ac:dyDescent="0.2">
      <c r="K32066" s="311">
        <v>1</v>
      </c>
      <c r="L32066" s="311"/>
    </row>
    <row r="32067" spans="11:12" ht="15.75" x14ac:dyDescent="0.2">
      <c r="K32067" s="311">
        <v>1</v>
      </c>
      <c r="L32067" s="311"/>
    </row>
    <row r="32068" spans="11:12" ht="15.75" x14ac:dyDescent="0.2">
      <c r="K32068" s="311">
        <v>1</v>
      </c>
      <c r="L32068" s="311"/>
    </row>
    <row r="32069" spans="11:12" ht="15.75" x14ac:dyDescent="0.2">
      <c r="K32069" s="311">
        <v>1</v>
      </c>
      <c r="L32069" s="311"/>
    </row>
    <row r="32070" spans="11:12" ht="15.75" x14ac:dyDescent="0.2">
      <c r="K32070" s="311">
        <v>1</v>
      </c>
      <c r="L32070" s="311"/>
    </row>
    <row r="32071" spans="11:12" ht="15.75" x14ac:dyDescent="0.2">
      <c r="K32071" s="311">
        <v>1</v>
      </c>
      <c r="L32071" s="311"/>
    </row>
    <row r="32072" spans="11:12" ht="15.75" x14ac:dyDescent="0.2">
      <c r="K32072" s="311">
        <v>1</v>
      </c>
      <c r="L32072" s="311"/>
    </row>
    <row r="32073" spans="11:12" ht="15.75" x14ac:dyDescent="0.2">
      <c r="K32073" s="311">
        <v>1</v>
      </c>
      <c r="L32073" s="311"/>
    </row>
    <row r="32074" spans="11:12" ht="15.75" x14ac:dyDescent="0.2">
      <c r="K32074" s="311">
        <v>1</v>
      </c>
      <c r="L32074" s="311"/>
    </row>
    <row r="32075" spans="11:12" ht="15.75" x14ac:dyDescent="0.2">
      <c r="K32075" s="311">
        <v>1</v>
      </c>
      <c r="L32075" s="311"/>
    </row>
    <row r="32076" spans="11:12" ht="15.75" x14ac:dyDescent="0.2">
      <c r="K32076" s="311">
        <v>1</v>
      </c>
      <c r="L32076" s="311"/>
    </row>
    <row r="32077" spans="11:12" ht="15.75" x14ac:dyDescent="0.2">
      <c r="K32077" s="311">
        <v>1</v>
      </c>
      <c r="L32077" s="311"/>
    </row>
    <row r="32078" spans="11:12" ht="15.75" x14ac:dyDescent="0.2">
      <c r="K32078" s="311">
        <v>1</v>
      </c>
      <c r="L32078" s="311"/>
    </row>
    <row r="32079" spans="11:12" ht="15.75" x14ac:dyDescent="0.2">
      <c r="K32079" s="311">
        <v>1</v>
      </c>
      <c r="L32079" s="311"/>
    </row>
    <row r="32080" spans="11:12" ht="15.75" x14ac:dyDescent="0.2">
      <c r="K32080" s="311">
        <v>1</v>
      </c>
      <c r="L32080" s="311"/>
    </row>
    <row r="32081" spans="11:12" ht="15.75" x14ac:dyDescent="0.2">
      <c r="K32081" s="311">
        <v>1</v>
      </c>
      <c r="L32081" s="311"/>
    </row>
    <row r="32082" spans="11:12" ht="15.75" x14ac:dyDescent="0.2">
      <c r="K32082" s="311">
        <v>1</v>
      </c>
      <c r="L32082" s="311"/>
    </row>
    <row r="32083" spans="11:12" ht="15.75" x14ac:dyDescent="0.2">
      <c r="K32083" s="311">
        <v>1</v>
      </c>
      <c r="L32083" s="311"/>
    </row>
    <row r="32084" spans="11:12" ht="15.75" x14ac:dyDescent="0.2">
      <c r="K32084" s="311">
        <v>1</v>
      </c>
      <c r="L32084" s="311"/>
    </row>
    <row r="32085" spans="11:12" ht="15.75" x14ac:dyDescent="0.2">
      <c r="K32085" s="311">
        <v>1</v>
      </c>
      <c r="L32085" s="311"/>
    </row>
    <row r="32086" spans="11:12" ht="15.75" x14ac:dyDescent="0.2">
      <c r="K32086" s="311">
        <v>1</v>
      </c>
      <c r="L32086" s="311"/>
    </row>
    <row r="32087" spans="11:12" ht="15.75" x14ac:dyDescent="0.2">
      <c r="K32087" s="311">
        <v>1</v>
      </c>
      <c r="L32087" s="311"/>
    </row>
    <row r="32088" spans="11:12" ht="15.75" x14ac:dyDescent="0.2">
      <c r="K32088" s="311">
        <v>1</v>
      </c>
      <c r="L32088" s="311"/>
    </row>
    <row r="32089" spans="11:12" ht="15.75" x14ac:dyDescent="0.2">
      <c r="K32089" s="311">
        <v>1</v>
      </c>
      <c r="L32089" s="311"/>
    </row>
    <row r="32090" spans="11:12" ht="15.75" x14ac:dyDescent="0.2">
      <c r="K32090" s="311">
        <v>1</v>
      </c>
      <c r="L32090" s="311"/>
    </row>
    <row r="32091" spans="11:12" ht="15.75" x14ac:dyDescent="0.2">
      <c r="K32091" s="311">
        <v>1</v>
      </c>
      <c r="L32091" s="311"/>
    </row>
    <row r="32092" spans="11:12" ht="15.75" x14ac:dyDescent="0.2">
      <c r="K32092" s="311">
        <v>1</v>
      </c>
      <c r="L32092" s="311"/>
    </row>
    <row r="32093" spans="11:12" ht="15.75" x14ac:dyDescent="0.2">
      <c r="K32093" s="311">
        <v>1</v>
      </c>
      <c r="L32093" s="311"/>
    </row>
    <row r="32094" spans="11:12" ht="15.75" x14ac:dyDescent="0.2">
      <c r="K32094" s="311">
        <v>1</v>
      </c>
      <c r="L32094" s="311"/>
    </row>
    <row r="32095" spans="11:12" ht="15.75" x14ac:dyDescent="0.2">
      <c r="K32095" s="311">
        <v>1</v>
      </c>
      <c r="L32095" s="311"/>
    </row>
    <row r="32096" spans="11:12" ht="15.75" x14ac:dyDescent="0.2">
      <c r="K32096" s="311">
        <v>1</v>
      </c>
      <c r="L32096" s="311"/>
    </row>
    <row r="32097" spans="11:12" ht="15.75" x14ac:dyDescent="0.2">
      <c r="K32097" s="311">
        <v>1</v>
      </c>
      <c r="L32097" s="311"/>
    </row>
    <row r="32098" spans="11:12" ht="15.75" x14ac:dyDescent="0.2">
      <c r="K32098" s="311">
        <v>1</v>
      </c>
      <c r="L32098" s="311"/>
    </row>
    <row r="32099" spans="11:12" ht="15.75" x14ac:dyDescent="0.2">
      <c r="K32099" s="311">
        <v>1</v>
      </c>
      <c r="L32099" s="311"/>
    </row>
    <row r="32100" spans="11:12" ht="15.75" x14ac:dyDescent="0.2">
      <c r="K32100" s="311">
        <v>1</v>
      </c>
      <c r="L32100" s="311"/>
    </row>
    <row r="32101" spans="11:12" ht="15.75" x14ac:dyDescent="0.2">
      <c r="K32101" s="311">
        <v>1</v>
      </c>
      <c r="L32101" s="311"/>
    </row>
    <row r="32102" spans="11:12" ht="15.75" x14ac:dyDescent="0.2">
      <c r="K32102" s="311">
        <v>1</v>
      </c>
      <c r="L32102" s="311"/>
    </row>
    <row r="32103" spans="11:12" ht="15.75" x14ac:dyDescent="0.2">
      <c r="K32103" s="311">
        <v>1</v>
      </c>
      <c r="L32103" s="311"/>
    </row>
    <row r="32104" spans="11:12" ht="15.75" x14ac:dyDescent="0.2">
      <c r="K32104" s="311">
        <v>1</v>
      </c>
      <c r="L32104" s="311"/>
    </row>
    <row r="32105" spans="11:12" ht="15.75" x14ac:dyDescent="0.2">
      <c r="K32105" s="311">
        <v>1</v>
      </c>
      <c r="L32105" s="311"/>
    </row>
    <row r="32106" spans="11:12" ht="15.75" x14ac:dyDescent="0.2">
      <c r="K32106" s="311">
        <v>1</v>
      </c>
      <c r="L32106" s="311"/>
    </row>
    <row r="32107" spans="11:12" ht="15.75" x14ac:dyDescent="0.2">
      <c r="K32107" s="311">
        <v>1</v>
      </c>
      <c r="L32107" s="311"/>
    </row>
    <row r="32108" spans="11:12" ht="15.75" x14ac:dyDescent="0.2">
      <c r="K32108" s="311">
        <v>1</v>
      </c>
      <c r="L32108" s="311"/>
    </row>
    <row r="32109" spans="11:12" ht="15.75" x14ac:dyDescent="0.2">
      <c r="K32109" s="311">
        <v>1</v>
      </c>
      <c r="L32109" s="311"/>
    </row>
    <row r="32110" spans="11:12" ht="15.75" x14ac:dyDescent="0.2">
      <c r="K32110" s="311">
        <v>1</v>
      </c>
      <c r="L32110" s="311"/>
    </row>
    <row r="32111" spans="11:12" ht="15.75" x14ac:dyDescent="0.2">
      <c r="K32111" s="311">
        <v>1</v>
      </c>
      <c r="L32111" s="311"/>
    </row>
    <row r="32112" spans="11:12" ht="15.75" x14ac:dyDescent="0.2">
      <c r="K32112" s="311">
        <v>1</v>
      </c>
      <c r="L32112" s="311"/>
    </row>
    <row r="32113" spans="11:12" ht="15.75" x14ac:dyDescent="0.2">
      <c r="K32113" s="311">
        <v>1</v>
      </c>
      <c r="L32113" s="311"/>
    </row>
    <row r="32114" spans="11:12" ht="15.75" x14ac:dyDescent="0.2">
      <c r="K32114" s="311">
        <v>1</v>
      </c>
      <c r="L32114" s="311"/>
    </row>
    <row r="32115" spans="11:12" ht="15.75" x14ac:dyDescent="0.2">
      <c r="K32115" s="311">
        <v>1</v>
      </c>
      <c r="L32115" s="311"/>
    </row>
    <row r="32116" spans="11:12" ht="15.75" x14ac:dyDescent="0.2">
      <c r="K32116" s="311">
        <v>1</v>
      </c>
      <c r="L32116" s="311"/>
    </row>
    <row r="32117" spans="11:12" ht="15.75" x14ac:dyDescent="0.2">
      <c r="K32117" s="311">
        <v>1</v>
      </c>
      <c r="L32117" s="311"/>
    </row>
    <row r="32118" spans="11:12" ht="15.75" x14ac:dyDescent="0.2">
      <c r="K32118" s="311">
        <v>1</v>
      </c>
      <c r="L32118" s="311"/>
    </row>
    <row r="32119" spans="11:12" ht="15.75" x14ac:dyDescent="0.2">
      <c r="K32119" s="311">
        <v>1</v>
      </c>
      <c r="L32119" s="311"/>
    </row>
    <row r="32120" spans="11:12" ht="15.75" x14ac:dyDescent="0.2">
      <c r="K32120" s="311">
        <v>1</v>
      </c>
      <c r="L32120" s="311"/>
    </row>
    <row r="32121" spans="11:12" ht="15.75" x14ac:dyDescent="0.2">
      <c r="K32121" s="311">
        <v>1</v>
      </c>
      <c r="L32121" s="311"/>
    </row>
    <row r="32122" spans="11:12" ht="15.75" x14ac:dyDescent="0.2">
      <c r="K32122" s="311">
        <v>1</v>
      </c>
      <c r="L32122" s="311"/>
    </row>
    <row r="32123" spans="11:12" ht="15.75" x14ac:dyDescent="0.2">
      <c r="K32123" s="311">
        <v>1</v>
      </c>
      <c r="L32123" s="311"/>
    </row>
    <row r="32124" spans="11:12" ht="15.75" x14ac:dyDescent="0.2">
      <c r="K32124" s="311">
        <v>1</v>
      </c>
      <c r="L32124" s="311"/>
    </row>
    <row r="32125" spans="11:12" ht="15.75" x14ac:dyDescent="0.2">
      <c r="K32125" s="311">
        <v>1</v>
      </c>
      <c r="L32125" s="311"/>
    </row>
    <row r="32126" spans="11:12" ht="15.75" x14ac:dyDescent="0.2">
      <c r="K32126" s="311">
        <v>1</v>
      </c>
      <c r="L32126" s="311"/>
    </row>
    <row r="32127" spans="11:12" ht="15.75" x14ac:dyDescent="0.2">
      <c r="K32127" s="311">
        <v>1</v>
      </c>
      <c r="L32127" s="311"/>
    </row>
    <row r="32128" spans="11:12" ht="15.75" x14ac:dyDescent="0.2">
      <c r="K32128" s="311">
        <v>1</v>
      </c>
      <c r="L32128" s="311"/>
    </row>
    <row r="32129" spans="11:12" ht="15.75" x14ac:dyDescent="0.2">
      <c r="K32129" s="311">
        <v>1</v>
      </c>
      <c r="L32129" s="311"/>
    </row>
    <row r="32130" spans="11:12" ht="15.75" x14ac:dyDescent="0.2">
      <c r="K32130" s="311">
        <v>1</v>
      </c>
      <c r="L32130" s="311"/>
    </row>
    <row r="32131" spans="11:12" ht="15.75" x14ac:dyDescent="0.2">
      <c r="K32131" s="311">
        <v>1</v>
      </c>
      <c r="L32131" s="311"/>
    </row>
    <row r="32132" spans="11:12" ht="15.75" x14ac:dyDescent="0.2">
      <c r="K32132" s="311">
        <v>1</v>
      </c>
      <c r="L32132" s="311"/>
    </row>
    <row r="32133" spans="11:12" ht="15.75" x14ac:dyDescent="0.2">
      <c r="K32133" s="311">
        <v>1</v>
      </c>
      <c r="L32133" s="311"/>
    </row>
    <row r="32134" spans="11:12" ht="15.75" x14ac:dyDescent="0.2">
      <c r="K32134" s="311">
        <v>1</v>
      </c>
      <c r="L32134" s="311"/>
    </row>
    <row r="32135" spans="11:12" ht="15.75" x14ac:dyDescent="0.2">
      <c r="K32135" s="311">
        <v>1</v>
      </c>
      <c r="L32135" s="311"/>
    </row>
    <row r="32136" spans="11:12" ht="15.75" x14ac:dyDescent="0.2">
      <c r="K32136" s="311">
        <v>1</v>
      </c>
      <c r="L32136" s="311"/>
    </row>
    <row r="32137" spans="11:12" ht="15.75" x14ac:dyDescent="0.2">
      <c r="K32137" s="311">
        <v>1</v>
      </c>
      <c r="L32137" s="311"/>
    </row>
    <row r="32138" spans="11:12" ht="15.75" x14ac:dyDescent="0.2">
      <c r="K32138" s="311">
        <v>1</v>
      </c>
      <c r="L32138" s="311"/>
    </row>
    <row r="32139" spans="11:12" ht="15.75" x14ac:dyDescent="0.2">
      <c r="K32139" s="311">
        <v>1</v>
      </c>
      <c r="L32139" s="311"/>
    </row>
    <row r="32140" spans="11:12" ht="15.75" x14ac:dyDescent="0.2">
      <c r="K32140" s="311">
        <v>1</v>
      </c>
      <c r="L32140" s="311"/>
    </row>
    <row r="32141" spans="11:12" ht="15.75" x14ac:dyDescent="0.2">
      <c r="K32141" s="311">
        <v>1</v>
      </c>
      <c r="L32141" s="311"/>
    </row>
    <row r="32142" spans="11:12" ht="15.75" x14ac:dyDescent="0.2">
      <c r="K32142" s="311">
        <v>1</v>
      </c>
      <c r="L32142" s="311"/>
    </row>
    <row r="32143" spans="11:12" ht="15.75" x14ac:dyDescent="0.2">
      <c r="K32143" s="311">
        <v>1</v>
      </c>
      <c r="L32143" s="311"/>
    </row>
    <row r="32144" spans="11:12" ht="15.75" x14ac:dyDescent="0.2">
      <c r="K32144" s="311">
        <v>1</v>
      </c>
      <c r="L32144" s="311"/>
    </row>
    <row r="32145" spans="11:12" ht="15.75" x14ac:dyDescent="0.2">
      <c r="K32145" s="311">
        <v>1</v>
      </c>
      <c r="L32145" s="311"/>
    </row>
    <row r="32146" spans="11:12" ht="15.75" x14ac:dyDescent="0.2">
      <c r="K32146" s="311">
        <v>1</v>
      </c>
      <c r="L32146" s="311"/>
    </row>
    <row r="32147" spans="11:12" ht="15.75" x14ac:dyDescent="0.2">
      <c r="K32147" s="311">
        <v>1</v>
      </c>
      <c r="L32147" s="311"/>
    </row>
    <row r="32148" spans="11:12" ht="15.75" x14ac:dyDescent="0.2">
      <c r="K32148" s="311">
        <v>1</v>
      </c>
      <c r="L32148" s="311"/>
    </row>
    <row r="32149" spans="11:12" ht="15.75" x14ac:dyDescent="0.2">
      <c r="K32149" s="311">
        <v>1</v>
      </c>
      <c r="L32149" s="311"/>
    </row>
    <row r="32150" spans="11:12" ht="15.75" x14ac:dyDescent="0.2">
      <c r="K32150" s="311">
        <v>1</v>
      </c>
      <c r="L32150" s="311"/>
    </row>
    <row r="32151" spans="11:12" ht="15.75" x14ac:dyDescent="0.2">
      <c r="K32151" s="311">
        <v>1</v>
      </c>
      <c r="L32151" s="311"/>
    </row>
    <row r="32152" spans="11:12" ht="15.75" x14ac:dyDescent="0.2">
      <c r="K32152" s="311">
        <v>1</v>
      </c>
      <c r="L32152" s="311"/>
    </row>
    <row r="32153" spans="11:12" ht="15.75" x14ac:dyDescent="0.2">
      <c r="K32153" s="311">
        <v>1</v>
      </c>
      <c r="L32153" s="311"/>
    </row>
    <row r="32154" spans="11:12" ht="15.75" x14ac:dyDescent="0.2">
      <c r="K32154" s="311">
        <v>1</v>
      </c>
      <c r="L32154" s="311"/>
    </row>
    <row r="32155" spans="11:12" ht="15.75" x14ac:dyDescent="0.2">
      <c r="K32155" s="311">
        <v>1</v>
      </c>
      <c r="L32155" s="311"/>
    </row>
    <row r="32156" spans="11:12" ht="15.75" x14ac:dyDescent="0.2">
      <c r="K32156" s="311">
        <v>1</v>
      </c>
      <c r="L32156" s="311"/>
    </row>
    <row r="32157" spans="11:12" ht="15.75" x14ac:dyDescent="0.2">
      <c r="K32157" s="311">
        <v>1</v>
      </c>
      <c r="L32157" s="311"/>
    </row>
    <row r="32158" spans="11:12" ht="15.75" x14ac:dyDescent="0.2">
      <c r="K32158" s="311">
        <v>1</v>
      </c>
      <c r="L32158" s="311"/>
    </row>
    <row r="32159" spans="11:12" ht="15.75" x14ac:dyDescent="0.2">
      <c r="K32159" s="311">
        <v>1</v>
      </c>
      <c r="L32159" s="311"/>
    </row>
    <row r="32160" spans="11:12" ht="15.75" x14ac:dyDescent="0.2">
      <c r="K32160" s="311">
        <v>1</v>
      </c>
      <c r="L32160" s="311"/>
    </row>
    <row r="32161" spans="11:12" ht="15.75" x14ac:dyDescent="0.2">
      <c r="K32161" s="311">
        <v>1</v>
      </c>
      <c r="L32161" s="311"/>
    </row>
    <row r="32162" spans="11:12" ht="15.75" x14ac:dyDescent="0.2">
      <c r="K32162" s="311">
        <v>1</v>
      </c>
      <c r="L32162" s="311"/>
    </row>
    <row r="32163" spans="11:12" ht="15.75" x14ac:dyDescent="0.2">
      <c r="K32163" s="311">
        <v>1</v>
      </c>
      <c r="L32163" s="311"/>
    </row>
    <row r="32164" spans="11:12" ht="15.75" x14ac:dyDescent="0.2">
      <c r="K32164" s="311">
        <v>1</v>
      </c>
      <c r="L32164" s="311"/>
    </row>
    <row r="32165" spans="11:12" ht="15.75" x14ac:dyDescent="0.2">
      <c r="K32165" s="311">
        <v>1</v>
      </c>
      <c r="L32165" s="311"/>
    </row>
    <row r="32166" spans="11:12" ht="15.75" x14ac:dyDescent="0.2">
      <c r="K32166" s="311">
        <v>1</v>
      </c>
      <c r="L32166" s="311"/>
    </row>
    <row r="32167" spans="11:12" ht="15.75" x14ac:dyDescent="0.2">
      <c r="K32167" s="311">
        <v>1</v>
      </c>
      <c r="L32167" s="311"/>
    </row>
    <row r="32168" spans="11:12" ht="15.75" x14ac:dyDescent="0.2">
      <c r="K32168" s="311">
        <v>1</v>
      </c>
      <c r="L32168" s="311"/>
    </row>
    <row r="32169" spans="11:12" ht="15.75" x14ac:dyDescent="0.2">
      <c r="K32169" s="311">
        <v>1</v>
      </c>
      <c r="L32169" s="311"/>
    </row>
    <row r="32170" spans="11:12" ht="15.75" x14ac:dyDescent="0.2">
      <c r="K32170" s="311">
        <v>1</v>
      </c>
      <c r="L32170" s="311"/>
    </row>
    <row r="32171" spans="11:12" ht="15.75" x14ac:dyDescent="0.2">
      <c r="K32171" s="311">
        <v>1</v>
      </c>
      <c r="L32171" s="311"/>
    </row>
    <row r="32172" spans="11:12" ht="15.75" x14ac:dyDescent="0.2">
      <c r="K32172" s="311">
        <v>1</v>
      </c>
      <c r="L32172" s="311"/>
    </row>
    <row r="32173" spans="11:12" ht="15.75" x14ac:dyDescent="0.2">
      <c r="K32173" s="311">
        <v>1</v>
      </c>
      <c r="L32173" s="311"/>
    </row>
    <row r="32174" spans="11:12" ht="15.75" x14ac:dyDescent="0.2">
      <c r="K32174" s="311">
        <v>1</v>
      </c>
      <c r="L32174" s="311"/>
    </row>
    <row r="32175" spans="11:12" ht="15.75" x14ac:dyDescent="0.2">
      <c r="K32175" s="311">
        <v>1</v>
      </c>
      <c r="L32175" s="311"/>
    </row>
    <row r="32176" spans="11:12" ht="15.75" x14ac:dyDescent="0.2">
      <c r="K32176" s="311">
        <v>1</v>
      </c>
      <c r="L32176" s="311"/>
    </row>
    <row r="32177" spans="11:12" ht="15.75" x14ac:dyDescent="0.2">
      <c r="K32177" s="311">
        <v>1</v>
      </c>
      <c r="L32177" s="311"/>
    </row>
    <row r="32178" spans="11:12" ht="15.75" x14ac:dyDescent="0.2">
      <c r="K32178" s="311">
        <v>1</v>
      </c>
      <c r="L32178" s="311"/>
    </row>
    <row r="32179" spans="11:12" ht="15.75" x14ac:dyDescent="0.2">
      <c r="K32179" s="311">
        <v>1</v>
      </c>
      <c r="L32179" s="311"/>
    </row>
    <row r="32180" spans="11:12" ht="15.75" x14ac:dyDescent="0.2">
      <c r="K32180" s="311">
        <v>1</v>
      </c>
      <c r="L32180" s="311"/>
    </row>
    <row r="32181" spans="11:12" ht="15.75" x14ac:dyDescent="0.2">
      <c r="K32181" s="311">
        <v>1</v>
      </c>
      <c r="L32181" s="311"/>
    </row>
    <row r="32182" spans="11:12" ht="15.75" x14ac:dyDescent="0.2">
      <c r="K32182" s="311">
        <v>1</v>
      </c>
      <c r="L32182" s="311"/>
    </row>
    <row r="32183" spans="11:12" ht="15.75" x14ac:dyDescent="0.2">
      <c r="K32183" s="311">
        <v>1</v>
      </c>
      <c r="L32183" s="311"/>
    </row>
    <row r="32184" spans="11:12" ht="15.75" x14ac:dyDescent="0.2">
      <c r="K32184" s="311">
        <v>1</v>
      </c>
      <c r="L32184" s="311"/>
    </row>
    <row r="32185" spans="11:12" ht="15.75" x14ac:dyDescent="0.2">
      <c r="K32185" s="311">
        <v>1</v>
      </c>
      <c r="L32185" s="311"/>
    </row>
    <row r="32186" spans="11:12" ht="15.75" x14ac:dyDescent="0.2">
      <c r="K32186" s="311">
        <v>1</v>
      </c>
      <c r="L32186" s="311"/>
    </row>
    <row r="32187" spans="11:12" ht="15.75" x14ac:dyDescent="0.2">
      <c r="K32187" s="311">
        <v>1</v>
      </c>
      <c r="L32187" s="311"/>
    </row>
    <row r="32188" spans="11:12" ht="15.75" x14ac:dyDescent="0.2">
      <c r="K32188" s="311">
        <v>1</v>
      </c>
      <c r="L32188" s="311"/>
    </row>
    <row r="32189" spans="11:12" ht="15.75" x14ac:dyDescent="0.2">
      <c r="K32189" s="311">
        <v>1</v>
      </c>
      <c r="L32189" s="311"/>
    </row>
    <row r="32190" spans="11:12" ht="15.75" x14ac:dyDescent="0.2">
      <c r="K32190" s="311">
        <v>1</v>
      </c>
      <c r="L32190" s="311"/>
    </row>
    <row r="32191" spans="11:12" ht="15.75" x14ac:dyDescent="0.2">
      <c r="K32191" s="311">
        <v>1</v>
      </c>
      <c r="L32191" s="311"/>
    </row>
    <row r="32192" spans="11:12" ht="15.75" x14ac:dyDescent="0.2">
      <c r="K32192" s="311">
        <v>1</v>
      </c>
      <c r="L32192" s="311"/>
    </row>
    <row r="32193" spans="11:12" ht="15.75" x14ac:dyDescent="0.2">
      <c r="K32193" s="311">
        <v>1</v>
      </c>
      <c r="L32193" s="311"/>
    </row>
    <row r="32194" spans="11:12" ht="15.75" x14ac:dyDescent="0.2">
      <c r="K32194" s="311">
        <v>1</v>
      </c>
      <c r="L32194" s="311"/>
    </row>
    <row r="32195" spans="11:12" ht="15.75" x14ac:dyDescent="0.2">
      <c r="K32195" s="311">
        <v>1</v>
      </c>
      <c r="L32195" s="311"/>
    </row>
    <row r="32196" spans="11:12" ht="15.75" x14ac:dyDescent="0.2">
      <c r="K32196" s="311">
        <v>1</v>
      </c>
      <c r="L32196" s="311"/>
    </row>
    <row r="32197" spans="11:12" ht="15.75" x14ac:dyDescent="0.2">
      <c r="K32197" s="311">
        <v>1</v>
      </c>
      <c r="L32197" s="311"/>
    </row>
    <row r="32198" spans="11:12" ht="15.75" x14ac:dyDescent="0.2">
      <c r="K32198" s="311">
        <v>1</v>
      </c>
      <c r="L32198" s="311"/>
    </row>
    <row r="32199" spans="11:12" ht="15.75" x14ac:dyDescent="0.2">
      <c r="K32199" s="311">
        <v>1</v>
      </c>
      <c r="L32199" s="311"/>
    </row>
    <row r="32200" spans="11:12" ht="15.75" x14ac:dyDescent="0.2">
      <c r="K32200" s="311">
        <v>1</v>
      </c>
      <c r="L32200" s="311"/>
    </row>
    <row r="32201" spans="11:12" ht="15.75" x14ac:dyDescent="0.2">
      <c r="K32201" s="311">
        <v>1</v>
      </c>
      <c r="L32201" s="311"/>
    </row>
    <row r="32202" spans="11:12" ht="15.75" x14ac:dyDescent="0.2">
      <c r="K32202" s="311">
        <v>1</v>
      </c>
      <c r="L32202" s="311"/>
    </row>
    <row r="32203" spans="11:12" ht="15.75" x14ac:dyDescent="0.2">
      <c r="K32203" s="311">
        <v>1</v>
      </c>
      <c r="L32203" s="311"/>
    </row>
    <row r="32204" spans="11:12" ht="15.75" x14ac:dyDescent="0.2">
      <c r="K32204" s="311">
        <v>1</v>
      </c>
      <c r="L32204" s="311"/>
    </row>
    <row r="32205" spans="11:12" ht="15.75" x14ac:dyDescent="0.2">
      <c r="K32205" s="311">
        <v>1</v>
      </c>
      <c r="L32205" s="311"/>
    </row>
    <row r="32206" spans="11:12" ht="15.75" x14ac:dyDescent="0.2">
      <c r="K32206" s="311">
        <v>1</v>
      </c>
      <c r="L32206" s="311"/>
    </row>
    <row r="32207" spans="11:12" ht="15.75" x14ac:dyDescent="0.2">
      <c r="K32207" s="311">
        <v>1</v>
      </c>
      <c r="L32207" s="311"/>
    </row>
    <row r="32208" spans="11:12" ht="15.75" x14ac:dyDescent="0.2">
      <c r="K32208" s="311">
        <v>1</v>
      </c>
      <c r="L32208" s="311"/>
    </row>
    <row r="32209" spans="11:12" ht="15.75" x14ac:dyDescent="0.2">
      <c r="K32209" s="311">
        <v>1</v>
      </c>
      <c r="L32209" s="311"/>
    </row>
    <row r="32210" spans="11:12" ht="15.75" x14ac:dyDescent="0.2">
      <c r="K32210" s="311">
        <v>1</v>
      </c>
      <c r="L32210" s="311"/>
    </row>
    <row r="32211" spans="11:12" ht="15.75" x14ac:dyDescent="0.2">
      <c r="K32211" s="311">
        <v>1</v>
      </c>
      <c r="L32211" s="311"/>
    </row>
    <row r="32212" spans="11:12" ht="15.75" x14ac:dyDescent="0.2">
      <c r="K32212" s="311">
        <v>1</v>
      </c>
      <c r="L32212" s="311"/>
    </row>
    <row r="32213" spans="11:12" ht="15.75" x14ac:dyDescent="0.2">
      <c r="K32213" s="311">
        <v>1</v>
      </c>
      <c r="L32213" s="311"/>
    </row>
    <row r="32214" spans="11:12" ht="15.75" x14ac:dyDescent="0.2">
      <c r="K32214" s="311">
        <v>1</v>
      </c>
      <c r="L32214" s="311"/>
    </row>
    <row r="32215" spans="11:12" ht="15.75" x14ac:dyDescent="0.2">
      <c r="K32215" s="311">
        <v>1</v>
      </c>
      <c r="L32215" s="311"/>
    </row>
    <row r="32216" spans="11:12" ht="15.75" x14ac:dyDescent="0.2">
      <c r="K32216" s="311">
        <v>1</v>
      </c>
      <c r="L32216" s="311"/>
    </row>
    <row r="32217" spans="11:12" ht="15.75" x14ac:dyDescent="0.2">
      <c r="K32217" s="311">
        <v>1</v>
      </c>
      <c r="L32217" s="311"/>
    </row>
    <row r="32218" spans="11:12" ht="15.75" x14ac:dyDescent="0.2">
      <c r="K32218" s="311">
        <v>1</v>
      </c>
      <c r="L32218" s="311"/>
    </row>
    <row r="32219" spans="11:12" ht="15.75" x14ac:dyDescent="0.2">
      <c r="K32219" s="311">
        <v>1</v>
      </c>
      <c r="L32219" s="311"/>
    </row>
    <row r="32220" spans="11:12" ht="15.75" x14ac:dyDescent="0.2">
      <c r="K32220" s="311">
        <v>1</v>
      </c>
      <c r="L32220" s="311"/>
    </row>
    <row r="32221" spans="11:12" ht="15.75" x14ac:dyDescent="0.2">
      <c r="K32221" s="311">
        <v>1</v>
      </c>
      <c r="L32221" s="311"/>
    </row>
    <row r="32222" spans="11:12" ht="15.75" x14ac:dyDescent="0.2">
      <c r="K32222" s="311">
        <v>1</v>
      </c>
      <c r="L32222" s="311"/>
    </row>
    <row r="32223" spans="11:12" ht="15.75" x14ac:dyDescent="0.2">
      <c r="K32223" s="311">
        <v>1</v>
      </c>
      <c r="L32223" s="311"/>
    </row>
    <row r="32224" spans="11:12" ht="15.75" x14ac:dyDescent="0.2">
      <c r="K32224" s="311">
        <v>1</v>
      </c>
      <c r="L32224" s="311"/>
    </row>
    <row r="32225" spans="11:12" ht="15.75" x14ac:dyDescent="0.2">
      <c r="K32225" s="311">
        <v>1</v>
      </c>
      <c r="L32225" s="311"/>
    </row>
    <row r="32226" spans="11:12" ht="15.75" x14ac:dyDescent="0.2">
      <c r="K32226" s="311">
        <v>1</v>
      </c>
      <c r="L32226" s="311"/>
    </row>
    <row r="32227" spans="11:12" ht="15.75" x14ac:dyDescent="0.2">
      <c r="K32227" s="311">
        <v>1</v>
      </c>
      <c r="L32227" s="311"/>
    </row>
    <row r="32228" spans="11:12" ht="15.75" x14ac:dyDescent="0.2">
      <c r="K32228" s="311">
        <v>1</v>
      </c>
      <c r="L32228" s="311"/>
    </row>
    <row r="32229" spans="11:12" ht="15.75" x14ac:dyDescent="0.2">
      <c r="K32229" s="311">
        <v>1</v>
      </c>
      <c r="L32229" s="311"/>
    </row>
    <row r="32230" spans="11:12" ht="15.75" x14ac:dyDescent="0.2">
      <c r="K32230" s="311">
        <v>1</v>
      </c>
      <c r="L32230" s="311"/>
    </row>
    <row r="32231" spans="11:12" ht="15.75" x14ac:dyDescent="0.2">
      <c r="K32231" s="311">
        <v>1</v>
      </c>
      <c r="L32231" s="311"/>
    </row>
    <row r="32232" spans="11:12" ht="15.75" x14ac:dyDescent="0.2">
      <c r="K32232" s="311">
        <v>1</v>
      </c>
      <c r="L32232" s="311"/>
    </row>
    <row r="32233" spans="11:12" ht="15.75" x14ac:dyDescent="0.2">
      <c r="K32233" s="311">
        <v>1</v>
      </c>
      <c r="L32233" s="311"/>
    </row>
    <row r="32234" spans="11:12" ht="15.75" x14ac:dyDescent="0.2">
      <c r="K32234" s="311">
        <v>1</v>
      </c>
      <c r="L32234" s="311"/>
    </row>
    <row r="32235" spans="11:12" ht="15.75" x14ac:dyDescent="0.2">
      <c r="K32235" s="311">
        <v>1</v>
      </c>
      <c r="L32235" s="311"/>
    </row>
    <row r="32236" spans="11:12" ht="15.75" x14ac:dyDescent="0.2">
      <c r="K32236" s="311">
        <v>1</v>
      </c>
      <c r="L32236" s="311"/>
    </row>
    <row r="32237" spans="11:12" ht="15.75" x14ac:dyDescent="0.2">
      <c r="K32237" s="311">
        <v>1</v>
      </c>
      <c r="L32237" s="311"/>
    </row>
    <row r="32238" spans="11:12" ht="15.75" x14ac:dyDescent="0.2">
      <c r="K32238" s="311">
        <v>1</v>
      </c>
      <c r="L32238" s="311"/>
    </row>
    <row r="32239" spans="11:12" ht="15.75" x14ac:dyDescent="0.2">
      <c r="K32239" s="311">
        <v>1</v>
      </c>
      <c r="L32239" s="311"/>
    </row>
    <row r="32240" spans="11:12" ht="15.75" x14ac:dyDescent="0.2">
      <c r="K32240" s="311">
        <v>1</v>
      </c>
      <c r="L32240" s="311"/>
    </row>
    <row r="32241" spans="11:12" ht="15.75" x14ac:dyDescent="0.2">
      <c r="K32241" s="311">
        <v>1</v>
      </c>
      <c r="L32241" s="311"/>
    </row>
    <row r="32242" spans="11:12" ht="15.75" x14ac:dyDescent="0.2">
      <c r="K32242" s="311">
        <v>1</v>
      </c>
      <c r="L32242" s="311"/>
    </row>
    <row r="32243" spans="11:12" ht="15.75" x14ac:dyDescent="0.2">
      <c r="K32243" s="311">
        <v>1</v>
      </c>
      <c r="L32243" s="311"/>
    </row>
    <row r="32244" spans="11:12" ht="15.75" x14ac:dyDescent="0.2">
      <c r="K32244" s="311">
        <v>1</v>
      </c>
      <c r="L32244" s="311"/>
    </row>
    <row r="32245" spans="11:12" ht="15.75" x14ac:dyDescent="0.2">
      <c r="K32245" s="311">
        <v>1</v>
      </c>
      <c r="L32245" s="311"/>
    </row>
    <row r="32246" spans="11:12" ht="15.75" x14ac:dyDescent="0.2">
      <c r="K32246" s="311">
        <v>1</v>
      </c>
      <c r="L32246" s="311"/>
    </row>
    <row r="32247" spans="11:12" ht="15.75" x14ac:dyDescent="0.2">
      <c r="K32247" s="311">
        <v>1</v>
      </c>
      <c r="L32247" s="311"/>
    </row>
    <row r="32248" spans="11:12" ht="15.75" x14ac:dyDescent="0.2">
      <c r="K32248" s="311">
        <v>1</v>
      </c>
      <c r="L32248" s="311"/>
    </row>
    <row r="32249" spans="11:12" ht="15.75" x14ac:dyDescent="0.2">
      <c r="K32249" s="311">
        <v>1</v>
      </c>
      <c r="L32249" s="311"/>
    </row>
    <row r="32250" spans="11:12" ht="15.75" x14ac:dyDescent="0.2">
      <c r="K32250" s="311">
        <v>1</v>
      </c>
      <c r="L32250" s="311"/>
    </row>
    <row r="32251" spans="11:12" ht="15.75" x14ac:dyDescent="0.2">
      <c r="K32251" s="311">
        <v>1</v>
      </c>
      <c r="L32251" s="311"/>
    </row>
    <row r="32252" spans="11:12" ht="15.75" x14ac:dyDescent="0.2">
      <c r="K32252" s="311">
        <v>1</v>
      </c>
      <c r="L32252" s="311"/>
    </row>
    <row r="32253" spans="11:12" ht="15.75" x14ac:dyDescent="0.2">
      <c r="K32253" s="311">
        <v>1</v>
      </c>
      <c r="L32253" s="311"/>
    </row>
    <row r="32254" spans="11:12" ht="15.75" x14ac:dyDescent="0.2">
      <c r="K32254" s="311">
        <v>1</v>
      </c>
      <c r="L32254" s="311"/>
    </row>
    <row r="32255" spans="11:12" ht="15.75" x14ac:dyDescent="0.2">
      <c r="K32255" s="311">
        <v>1</v>
      </c>
      <c r="L32255" s="311"/>
    </row>
    <row r="32256" spans="11:12" ht="15.75" x14ac:dyDescent="0.2">
      <c r="K32256" s="311">
        <v>1</v>
      </c>
      <c r="L32256" s="311"/>
    </row>
    <row r="32257" spans="11:12" ht="15.75" x14ac:dyDescent="0.2">
      <c r="K32257" s="311">
        <v>1</v>
      </c>
      <c r="L32257" s="311"/>
    </row>
    <row r="32258" spans="11:12" ht="15.75" x14ac:dyDescent="0.2">
      <c r="K32258" s="311">
        <v>1</v>
      </c>
      <c r="L32258" s="311"/>
    </row>
    <row r="32259" spans="11:12" ht="15.75" x14ac:dyDescent="0.2">
      <c r="K32259" s="311">
        <v>1</v>
      </c>
      <c r="L32259" s="311"/>
    </row>
    <row r="32260" spans="11:12" ht="15.75" x14ac:dyDescent="0.2">
      <c r="K32260" s="311">
        <v>1</v>
      </c>
      <c r="L32260" s="311"/>
    </row>
    <row r="32261" spans="11:12" ht="15.75" x14ac:dyDescent="0.2">
      <c r="K32261" s="311">
        <v>1</v>
      </c>
      <c r="L32261" s="311"/>
    </row>
    <row r="32262" spans="11:12" ht="15.75" x14ac:dyDescent="0.2">
      <c r="K32262" s="311">
        <v>1</v>
      </c>
      <c r="L32262" s="311"/>
    </row>
    <row r="32263" spans="11:12" ht="15.75" x14ac:dyDescent="0.2">
      <c r="K32263" s="311">
        <v>1</v>
      </c>
      <c r="L32263" s="311"/>
    </row>
    <row r="32264" spans="11:12" ht="15.75" x14ac:dyDescent="0.2">
      <c r="K32264" s="311">
        <v>1</v>
      </c>
      <c r="L32264" s="311"/>
    </row>
    <row r="32265" spans="11:12" ht="15.75" x14ac:dyDescent="0.2">
      <c r="K32265" s="311">
        <v>1</v>
      </c>
      <c r="L32265" s="311"/>
    </row>
    <row r="32266" spans="11:12" ht="15.75" x14ac:dyDescent="0.2">
      <c r="K32266" s="311">
        <v>1</v>
      </c>
      <c r="L32266" s="311"/>
    </row>
    <row r="32267" spans="11:12" ht="15.75" x14ac:dyDescent="0.2">
      <c r="K32267" s="311">
        <v>1</v>
      </c>
      <c r="L32267" s="311"/>
    </row>
    <row r="32268" spans="11:12" ht="15.75" x14ac:dyDescent="0.2">
      <c r="K32268" s="311">
        <v>1</v>
      </c>
      <c r="L32268" s="311"/>
    </row>
    <row r="32269" spans="11:12" ht="15.75" x14ac:dyDescent="0.2">
      <c r="K32269" s="311">
        <v>1</v>
      </c>
      <c r="L32269" s="311"/>
    </row>
    <row r="32270" spans="11:12" ht="15.75" x14ac:dyDescent="0.2">
      <c r="K32270" s="311">
        <v>1</v>
      </c>
      <c r="L32270" s="311"/>
    </row>
    <row r="32271" spans="11:12" ht="15.75" x14ac:dyDescent="0.2">
      <c r="K32271" s="311">
        <v>1</v>
      </c>
      <c r="L32271" s="311"/>
    </row>
    <row r="32272" spans="11:12" ht="15.75" x14ac:dyDescent="0.2">
      <c r="K32272" s="311">
        <v>1</v>
      </c>
      <c r="L32272" s="311"/>
    </row>
    <row r="32273" spans="11:12" ht="15.75" x14ac:dyDescent="0.2">
      <c r="K32273" s="311">
        <v>1</v>
      </c>
      <c r="L32273" s="311"/>
    </row>
    <row r="32274" spans="11:12" ht="15.75" x14ac:dyDescent="0.2">
      <c r="K32274" s="311">
        <v>1</v>
      </c>
      <c r="L32274" s="311"/>
    </row>
    <row r="32275" spans="11:12" ht="15.75" x14ac:dyDescent="0.2">
      <c r="K32275" s="311">
        <v>1</v>
      </c>
      <c r="L32275" s="311"/>
    </row>
    <row r="32276" spans="11:12" ht="15.75" x14ac:dyDescent="0.2">
      <c r="K32276" s="311">
        <v>1</v>
      </c>
      <c r="L32276" s="311"/>
    </row>
    <row r="32277" spans="11:12" ht="15.75" x14ac:dyDescent="0.2">
      <c r="K32277" s="311">
        <v>1</v>
      </c>
      <c r="L32277" s="311"/>
    </row>
    <row r="32278" spans="11:12" ht="15.75" x14ac:dyDescent="0.2">
      <c r="K32278" s="311">
        <v>1</v>
      </c>
      <c r="L32278" s="311"/>
    </row>
    <row r="32279" spans="11:12" ht="15.75" x14ac:dyDescent="0.2">
      <c r="K32279" s="311">
        <v>1</v>
      </c>
      <c r="L32279" s="311"/>
    </row>
    <row r="32280" spans="11:12" ht="15.75" x14ac:dyDescent="0.2">
      <c r="K32280" s="311">
        <v>1</v>
      </c>
      <c r="L32280" s="311"/>
    </row>
    <row r="32281" spans="11:12" ht="15.75" x14ac:dyDescent="0.2">
      <c r="K32281" s="311">
        <v>1</v>
      </c>
      <c r="L32281" s="311"/>
    </row>
    <row r="32282" spans="11:12" ht="15.75" x14ac:dyDescent="0.2">
      <c r="K32282" s="311">
        <v>1</v>
      </c>
      <c r="L32282" s="311"/>
    </row>
    <row r="32283" spans="11:12" ht="15.75" x14ac:dyDescent="0.2">
      <c r="K32283" s="311">
        <v>1</v>
      </c>
      <c r="L32283" s="311"/>
    </row>
    <row r="32284" spans="11:12" ht="15.75" x14ac:dyDescent="0.2">
      <c r="K32284" s="311">
        <v>1</v>
      </c>
      <c r="L32284" s="311"/>
    </row>
    <row r="32285" spans="11:12" ht="15.75" x14ac:dyDescent="0.2">
      <c r="K32285" s="311">
        <v>1</v>
      </c>
      <c r="L32285" s="311"/>
    </row>
    <row r="32286" spans="11:12" ht="15.75" x14ac:dyDescent="0.2">
      <c r="K32286" s="311">
        <v>1</v>
      </c>
      <c r="L32286" s="311"/>
    </row>
    <row r="32287" spans="11:12" ht="15.75" x14ac:dyDescent="0.2">
      <c r="K32287" s="311">
        <v>1</v>
      </c>
      <c r="L32287" s="311"/>
    </row>
    <row r="32288" spans="11:12" ht="15.75" x14ac:dyDescent="0.2">
      <c r="K32288" s="311">
        <v>1</v>
      </c>
      <c r="L32288" s="311"/>
    </row>
    <row r="32289" spans="11:12" ht="15.75" x14ac:dyDescent="0.2">
      <c r="K32289" s="311">
        <v>1</v>
      </c>
      <c r="L32289" s="311"/>
    </row>
    <row r="32290" spans="11:12" ht="15.75" x14ac:dyDescent="0.2">
      <c r="K32290" s="311">
        <v>1</v>
      </c>
      <c r="L32290" s="311"/>
    </row>
    <row r="32291" spans="11:12" ht="15.75" x14ac:dyDescent="0.2">
      <c r="K32291" s="311">
        <v>1</v>
      </c>
      <c r="L32291" s="311"/>
    </row>
    <row r="32292" spans="11:12" ht="15.75" x14ac:dyDescent="0.2">
      <c r="K32292" s="311">
        <v>1</v>
      </c>
      <c r="L32292" s="311"/>
    </row>
    <row r="32293" spans="11:12" ht="15.75" x14ac:dyDescent="0.2">
      <c r="K32293" s="311">
        <v>1</v>
      </c>
      <c r="L32293" s="311"/>
    </row>
    <row r="32294" spans="11:12" ht="15.75" x14ac:dyDescent="0.2">
      <c r="K32294" s="311">
        <v>1</v>
      </c>
      <c r="L32294" s="311"/>
    </row>
    <row r="32295" spans="11:12" ht="15.75" x14ac:dyDescent="0.2">
      <c r="K32295" s="311">
        <v>1</v>
      </c>
      <c r="L32295" s="311"/>
    </row>
    <row r="32296" spans="11:12" ht="15.75" x14ac:dyDescent="0.2">
      <c r="K32296" s="311">
        <v>1</v>
      </c>
      <c r="L32296" s="311"/>
    </row>
    <row r="32297" spans="11:12" ht="15.75" x14ac:dyDescent="0.2">
      <c r="K32297" s="311">
        <v>1</v>
      </c>
      <c r="L32297" s="311"/>
    </row>
    <row r="32298" spans="11:12" ht="15.75" x14ac:dyDescent="0.2">
      <c r="K32298" s="311">
        <v>1</v>
      </c>
      <c r="L32298" s="311"/>
    </row>
    <row r="32299" spans="11:12" ht="15.75" x14ac:dyDescent="0.2">
      <c r="K32299" s="311">
        <v>1</v>
      </c>
      <c r="L32299" s="311"/>
    </row>
    <row r="32300" spans="11:12" ht="15.75" x14ac:dyDescent="0.2">
      <c r="K32300" s="311">
        <v>1</v>
      </c>
      <c r="L32300" s="311"/>
    </row>
    <row r="32301" spans="11:12" ht="15.75" x14ac:dyDescent="0.2">
      <c r="K32301" s="311">
        <v>1</v>
      </c>
      <c r="L32301" s="311"/>
    </row>
    <row r="32302" spans="11:12" ht="15.75" x14ac:dyDescent="0.2">
      <c r="K32302" s="311">
        <v>1</v>
      </c>
      <c r="L32302" s="311"/>
    </row>
    <row r="32303" spans="11:12" ht="15.75" x14ac:dyDescent="0.2">
      <c r="K32303" s="311">
        <v>1</v>
      </c>
      <c r="L32303" s="311"/>
    </row>
    <row r="32304" spans="11:12" ht="15.75" x14ac:dyDescent="0.2">
      <c r="K32304" s="311">
        <v>1</v>
      </c>
      <c r="L32304" s="311"/>
    </row>
    <row r="32305" spans="11:12" ht="15.75" x14ac:dyDescent="0.2">
      <c r="K32305" s="311">
        <v>1</v>
      </c>
      <c r="L32305" s="311"/>
    </row>
    <row r="32306" spans="11:12" ht="15.75" x14ac:dyDescent="0.2">
      <c r="K32306" s="311">
        <v>1</v>
      </c>
      <c r="L32306" s="311"/>
    </row>
    <row r="32307" spans="11:12" ht="15.75" x14ac:dyDescent="0.2">
      <c r="K32307" s="311">
        <v>1</v>
      </c>
      <c r="L32307" s="311"/>
    </row>
    <row r="32308" spans="11:12" ht="15.75" x14ac:dyDescent="0.2">
      <c r="K32308" s="311">
        <v>1</v>
      </c>
      <c r="L32308" s="311"/>
    </row>
    <row r="32309" spans="11:12" ht="15.75" x14ac:dyDescent="0.2">
      <c r="K32309" s="311">
        <v>1</v>
      </c>
      <c r="L32309" s="311"/>
    </row>
    <row r="32310" spans="11:12" ht="15.75" x14ac:dyDescent="0.2">
      <c r="K32310" s="311">
        <v>1</v>
      </c>
      <c r="L32310" s="311"/>
    </row>
    <row r="32311" spans="11:12" ht="15.75" x14ac:dyDescent="0.2">
      <c r="K32311" s="311">
        <v>1</v>
      </c>
      <c r="L32311" s="311"/>
    </row>
    <row r="32312" spans="11:12" ht="15.75" x14ac:dyDescent="0.2">
      <c r="K32312" s="311">
        <v>1</v>
      </c>
      <c r="L32312" s="311"/>
    </row>
    <row r="32313" spans="11:12" ht="15.75" x14ac:dyDescent="0.2">
      <c r="K32313" s="311">
        <v>1</v>
      </c>
      <c r="L32313" s="311"/>
    </row>
    <row r="32314" spans="11:12" ht="15.75" x14ac:dyDescent="0.2">
      <c r="K32314" s="311">
        <v>1</v>
      </c>
      <c r="L32314" s="311"/>
    </row>
    <row r="32315" spans="11:12" ht="15.75" x14ac:dyDescent="0.2">
      <c r="K32315" s="311">
        <v>1</v>
      </c>
      <c r="L32315" s="311"/>
    </row>
    <row r="32316" spans="11:12" ht="15.75" x14ac:dyDescent="0.2">
      <c r="K32316" s="311">
        <v>1</v>
      </c>
      <c r="L32316" s="311"/>
    </row>
    <row r="32317" spans="11:12" ht="15.75" x14ac:dyDescent="0.2">
      <c r="K32317" s="311">
        <v>1</v>
      </c>
      <c r="L32317" s="311"/>
    </row>
    <row r="32318" spans="11:12" ht="15.75" x14ac:dyDescent="0.2">
      <c r="K32318" s="311">
        <v>1</v>
      </c>
      <c r="L32318" s="311"/>
    </row>
    <row r="32319" spans="11:12" ht="15.75" x14ac:dyDescent="0.2">
      <c r="K32319" s="311">
        <v>1</v>
      </c>
      <c r="L32319" s="311"/>
    </row>
    <row r="32320" spans="11:12" ht="15.75" x14ac:dyDescent="0.2">
      <c r="K32320" s="311">
        <v>1</v>
      </c>
      <c r="L32320" s="311"/>
    </row>
    <row r="32321" spans="11:12" ht="15.75" x14ac:dyDescent="0.2">
      <c r="K32321" s="311">
        <v>1</v>
      </c>
      <c r="L32321" s="311"/>
    </row>
    <row r="32322" spans="11:12" ht="15.75" x14ac:dyDescent="0.2">
      <c r="K32322" s="311">
        <v>1</v>
      </c>
      <c r="L32322" s="311"/>
    </row>
    <row r="32323" spans="11:12" ht="15.75" x14ac:dyDescent="0.2">
      <c r="K32323" s="311">
        <v>1</v>
      </c>
      <c r="L32323" s="311"/>
    </row>
    <row r="32324" spans="11:12" ht="15.75" x14ac:dyDescent="0.2">
      <c r="K32324" s="311">
        <v>1</v>
      </c>
      <c r="L32324" s="311"/>
    </row>
    <row r="32325" spans="11:12" ht="15.75" x14ac:dyDescent="0.2">
      <c r="K32325" s="311">
        <v>1</v>
      </c>
      <c r="L32325" s="311"/>
    </row>
    <row r="32326" spans="11:12" ht="15.75" x14ac:dyDescent="0.2">
      <c r="K32326" s="311">
        <v>1</v>
      </c>
      <c r="L32326" s="311"/>
    </row>
    <row r="32327" spans="11:12" ht="15.75" x14ac:dyDescent="0.2">
      <c r="K32327" s="311">
        <v>1</v>
      </c>
      <c r="L32327" s="311"/>
    </row>
    <row r="32328" spans="11:12" ht="15.75" x14ac:dyDescent="0.2">
      <c r="K32328" s="311">
        <v>1</v>
      </c>
      <c r="L32328" s="311"/>
    </row>
    <row r="32329" spans="11:12" ht="15.75" x14ac:dyDescent="0.2">
      <c r="K32329" s="311">
        <v>1</v>
      </c>
      <c r="L32329" s="311"/>
    </row>
    <row r="32330" spans="11:12" ht="15.75" x14ac:dyDescent="0.2">
      <c r="K32330" s="311">
        <v>1</v>
      </c>
      <c r="L32330" s="311"/>
    </row>
    <row r="32331" spans="11:12" ht="15.75" x14ac:dyDescent="0.2">
      <c r="K32331" s="311">
        <v>1</v>
      </c>
      <c r="L32331" s="311"/>
    </row>
    <row r="32332" spans="11:12" ht="15.75" x14ac:dyDescent="0.2">
      <c r="K32332" s="311">
        <v>1</v>
      </c>
      <c r="L32332" s="311"/>
    </row>
    <row r="32333" spans="11:12" ht="15.75" x14ac:dyDescent="0.2">
      <c r="K32333" s="311">
        <v>1</v>
      </c>
      <c r="L32333" s="311"/>
    </row>
    <row r="32334" spans="11:12" ht="15.75" x14ac:dyDescent="0.2">
      <c r="K32334" s="311">
        <v>1</v>
      </c>
      <c r="L32334" s="311"/>
    </row>
    <row r="32335" spans="11:12" ht="15.75" x14ac:dyDescent="0.2">
      <c r="K32335" s="311">
        <v>1</v>
      </c>
      <c r="L32335" s="311"/>
    </row>
    <row r="32336" spans="11:12" ht="15.75" x14ac:dyDescent="0.2">
      <c r="K32336" s="311">
        <v>1</v>
      </c>
      <c r="L32336" s="311"/>
    </row>
    <row r="32337" spans="11:12" ht="15.75" x14ac:dyDescent="0.2">
      <c r="K32337" s="311">
        <v>1</v>
      </c>
      <c r="L32337" s="311"/>
    </row>
    <row r="32338" spans="11:12" ht="15.75" x14ac:dyDescent="0.2">
      <c r="K32338" s="311">
        <v>1</v>
      </c>
      <c r="L32338" s="311"/>
    </row>
    <row r="32339" spans="11:12" ht="15.75" x14ac:dyDescent="0.2">
      <c r="K32339" s="311">
        <v>1</v>
      </c>
      <c r="L32339" s="311"/>
    </row>
    <row r="32340" spans="11:12" ht="15.75" x14ac:dyDescent="0.2">
      <c r="K32340" s="311">
        <v>1</v>
      </c>
      <c r="L32340" s="311"/>
    </row>
    <row r="32341" spans="11:12" ht="15.75" x14ac:dyDescent="0.2">
      <c r="K32341" s="311">
        <v>1</v>
      </c>
      <c r="L32341" s="311"/>
    </row>
    <row r="32342" spans="11:12" ht="15.75" x14ac:dyDescent="0.2">
      <c r="K32342" s="311">
        <v>1</v>
      </c>
      <c r="L32342" s="311"/>
    </row>
    <row r="32343" spans="11:12" ht="15.75" x14ac:dyDescent="0.2">
      <c r="K32343" s="311">
        <v>1</v>
      </c>
      <c r="L32343" s="311"/>
    </row>
    <row r="32344" spans="11:12" ht="15.75" x14ac:dyDescent="0.2">
      <c r="K32344" s="311">
        <v>1</v>
      </c>
      <c r="L32344" s="311"/>
    </row>
    <row r="32345" spans="11:12" ht="15.75" x14ac:dyDescent="0.2">
      <c r="K32345" s="311">
        <v>1</v>
      </c>
      <c r="L32345" s="311"/>
    </row>
    <row r="32346" spans="11:12" ht="15.75" x14ac:dyDescent="0.2">
      <c r="K32346" s="311">
        <v>1</v>
      </c>
      <c r="L32346" s="311"/>
    </row>
    <row r="32347" spans="11:12" ht="15.75" x14ac:dyDescent="0.2">
      <c r="K32347" s="311">
        <v>1</v>
      </c>
      <c r="L32347" s="311"/>
    </row>
    <row r="32348" spans="11:12" ht="15.75" x14ac:dyDescent="0.2">
      <c r="K32348" s="311">
        <v>1</v>
      </c>
      <c r="L32348" s="311"/>
    </row>
    <row r="32349" spans="11:12" ht="15.75" x14ac:dyDescent="0.2">
      <c r="K32349" s="311">
        <v>1</v>
      </c>
      <c r="L32349" s="311"/>
    </row>
    <row r="32350" spans="11:12" ht="15.75" x14ac:dyDescent="0.2">
      <c r="K32350" s="311">
        <v>1</v>
      </c>
      <c r="L32350" s="311"/>
    </row>
    <row r="32351" spans="11:12" ht="15.75" x14ac:dyDescent="0.2">
      <c r="K32351" s="311">
        <v>1</v>
      </c>
      <c r="L32351" s="311"/>
    </row>
    <row r="32352" spans="11:12" ht="15.75" x14ac:dyDescent="0.2">
      <c r="K32352" s="311">
        <v>1</v>
      </c>
      <c r="L32352" s="311"/>
    </row>
    <row r="32353" spans="11:12" ht="15.75" x14ac:dyDescent="0.2">
      <c r="K32353" s="311">
        <v>1</v>
      </c>
      <c r="L32353" s="311"/>
    </row>
    <row r="32354" spans="11:12" ht="15.75" x14ac:dyDescent="0.2">
      <c r="K32354" s="311">
        <v>1</v>
      </c>
      <c r="L32354" s="311"/>
    </row>
    <row r="32355" spans="11:12" ht="15.75" x14ac:dyDescent="0.2">
      <c r="K32355" s="311">
        <v>1</v>
      </c>
      <c r="L32355" s="311"/>
    </row>
    <row r="32356" spans="11:12" ht="15.75" x14ac:dyDescent="0.2">
      <c r="K32356" s="311">
        <v>1</v>
      </c>
      <c r="L32356" s="311"/>
    </row>
    <row r="32357" spans="11:12" ht="15.75" x14ac:dyDescent="0.2">
      <c r="K32357" s="311">
        <v>1</v>
      </c>
      <c r="L32357" s="311"/>
    </row>
    <row r="32358" spans="11:12" ht="15.75" x14ac:dyDescent="0.2">
      <c r="K32358" s="311">
        <v>1</v>
      </c>
      <c r="L32358" s="311"/>
    </row>
    <row r="32359" spans="11:12" ht="15.75" x14ac:dyDescent="0.2">
      <c r="K32359" s="311">
        <v>1</v>
      </c>
      <c r="L32359" s="311"/>
    </row>
    <row r="32360" spans="11:12" ht="15.75" x14ac:dyDescent="0.2">
      <c r="K32360" s="311">
        <v>1</v>
      </c>
      <c r="L32360" s="311"/>
    </row>
    <row r="32361" spans="11:12" ht="15.75" x14ac:dyDescent="0.2">
      <c r="K32361" s="311">
        <v>1</v>
      </c>
      <c r="L32361" s="311"/>
    </row>
    <row r="32362" spans="11:12" ht="15.75" x14ac:dyDescent="0.2">
      <c r="K32362" s="311">
        <v>1</v>
      </c>
      <c r="L32362" s="311"/>
    </row>
    <row r="32363" spans="11:12" ht="15.75" x14ac:dyDescent="0.2">
      <c r="K32363" s="311">
        <v>1</v>
      </c>
      <c r="L32363" s="311"/>
    </row>
    <row r="32364" spans="11:12" ht="15.75" x14ac:dyDescent="0.2">
      <c r="K32364" s="311">
        <v>1</v>
      </c>
      <c r="L32364" s="311"/>
    </row>
    <row r="32365" spans="11:12" ht="15.75" x14ac:dyDescent="0.2">
      <c r="K32365" s="311">
        <v>1</v>
      </c>
      <c r="L32365" s="311"/>
    </row>
    <row r="32366" spans="11:12" ht="15.75" x14ac:dyDescent="0.2">
      <c r="K32366" s="311">
        <v>1</v>
      </c>
      <c r="L32366" s="311"/>
    </row>
    <row r="32367" spans="11:12" ht="15.75" x14ac:dyDescent="0.2">
      <c r="K32367" s="311">
        <v>1</v>
      </c>
      <c r="L32367" s="311"/>
    </row>
    <row r="32368" spans="11:12" ht="15.75" x14ac:dyDescent="0.2">
      <c r="K32368" s="311">
        <v>1</v>
      </c>
      <c r="L32368" s="311"/>
    </row>
    <row r="32369" spans="11:12" ht="15.75" x14ac:dyDescent="0.2">
      <c r="K32369" s="311">
        <v>1</v>
      </c>
      <c r="L32369" s="311"/>
    </row>
    <row r="32370" spans="11:12" ht="15.75" x14ac:dyDescent="0.2">
      <c r="K32370" s="311">
        <v>1</v>
      </c>
      <c r="L32370" s="311"/>
    </row>
    <row r="32371" spans="11:12" ht="15.75" x14ac:dyDescent="0.2">
      <c r="K32371" s="311">
        <v>1</v>
      </c>
      <c r="L32371" s="311"/>
    </row>
    <row r="32372" spans="11:12" ht="15.75" x14ac:dyDescent="0.2">
      <c r="K32372" s="311">
        <v>1</v>
      </c>
      <c r="L32372" s="311"/>
    </row>
    <row r="32373" spans="11:12" ht="15.75" x14ac:dyDescent="0.2">
      <c r="K32373" s="311">
        <v>1</v>
      </c>
      <c r="L32373" s="311"/>
    </row>
    <row r="32374" spans="11:12" ht="15.75" x14ac:dyDescent="0.2">
      <c r="K32374" s="311">
        <v>1</v>
      </c>
      <c r="L32374" s="311"/>
    </row>
    <row r="32375" spans="11:12" ht="15.75" x14ac:dyDescent="0.2">
      <c r="K32375" s="311">
        <v>1</v>
      </c>
      <c r="L32375" s="311"/>
    </row>
    <row r="32376" spans="11:12" ht="15.75" x14ac:dyDescent="0.2">
      <c r="K32376" s="311">
        <v>1</v>
      </c>
      <c r="L32376" s="311"/>
    </row>
    <row r="32377" spans="11:12" ht="15.75" x14ac:dyDescent="0.2">
      <c r="K32377" s="311">
        <v>1</v>
      </c>
      <c r="L32377" s="311"/>
    </row>
    <row r="32378" spans="11:12" ht="15.75" x14ac:dyDescent="0.2">
      <c r="K32378" s="311">
        <v>1</v>
      </c>
      <c r="L32378" s="311"/>
    </row>
    <row r="32379" spans="11:12" ht="15.75" x14ac:dyDescent="0.2">
      <c r="K32379" s="311">
        <v>1</v>
      </c>
      <c r="L32379" s="311"/>
    </row>
    <row r="32380" spans="11:12" ht="15.75" x14ac:dyDescent="0.2">
      <c r="K32380" s="311">
        <v>1</v>
      </c>
      <c r="L32380" s="311"/>
    </row>
    <row r="32381" spans="11:12" ht="15.75" x14ac:dyDescent="0.2">
      <c r="K32381" s="311">
        <v>1</v>
      </c>
      <c r="L32381" s="311"/>
    </row>
    <row r="32382" spans="11:12" ht="15.75" x14ac:dyDescent="0.2">
      <c r="K32382" s="311">
        <v>1</v>
      </c>
      <c r="L32382" s="311"/>
    </row>
    <row r="32383" spans="11:12" ht="15.75" x14ac:dyDescent="0.2">
      <c r="K32383" s="311">
        <v>1</v>
      </c>
      <c r="L32383" s="311"/>
    </row>
    <row r="32384" spans="11:12" ht="15.75" x14ac:dyDescent="0.2">
      <c r="K32384" s="311">
        <v>1</v>
      </c>
      <c r="L32384" s="311"/>
    </row>
    <row r="32385" spans="11:12" ht="15.75" x14ac:dyDescent="0.2">
      <c r="K32385" s="311">
        <v>1</v>
      </c>
      <c r="L32385" s="311"/>
    </row>
    <row r="32386" spans="11:12" ht="15.75" x14ac:dyDescent="0.2">
      <c r="K32386" s="311">
        <v>1</v>
      </c>
      <c r="L32386" s="311"/>
    </row>
    <row r="32387" spans="11:12" ht="15.75" x14ac:dyDescent="0.2">
      <c r="K32387" s="311">
        <v>1</v>
      </c>
      <c r="L32387" s="311"/>
    </row>
    <row r="32388" spans="11:12" ht="15.75" x14ac:dyDescent="0.2">
      <c r="K32388" s="311">
        <v>1</v>
      </c>
      <c r="L32388" s="311"/>
    </row>
    <row r="32389" spans="11:12" ht="15.75" x14ac:dyDescent="0.2">
      <c r="K32389" s="311">
        <v>1</v>
      </c>
      <c r="L32389" s="311"/>
    </row>
    <row r="32390" spans="11:12" ht="15.75" x14ac:dyDescent="0.2">
      <c r="K32390" s="311">
        <v>1</v>
      </c>
      <c r="L32390" s="311"/>
    </row>
    <row r="32391" spans="11:12" ht="15.75" x14ac:dyDescent="0.2">
      <c r="K32391" s="311">
        <v>1</v>
      </c>
      <c r="L32391" s="311"/>
    </row>
    <row r="32392" spans="11:12" ht="15.75" x14ac:dyDescent="0.2">
      <c r="K32392" s="311">
        <v>1</v>
      </c>
      <c r="L32392" s="311"/>
    </row>
    <row r="32393" spans="11:12" ht="15.75" x14ac:dyDescent="0.2">
      <c r="K32393" s="311">
        <v>1</v>
      </c>
      <c r="L32393" s="311"/>
    </row>
    <row r="32394" spans="11:12" ht="15.75" x14ac:dyDescent="0.2">
      <c r="K32394" s="311">
        <v>1</v>
      </c>
      <c r="L32394" s="311"/>
    </row>
    <row r="32395" spans="11:12" ht="15.75" x14ac:dyDescent="0.2">
      <c r="K32395" s="311">
        <v>1</v>
      </c>
      <c r="L32395" s="311"/>
    </row>
    <row r="32396" spans="11:12" ht="15.75" x14ac:dyDescent="0.2">
      <c r="K32396" s="311">
        <v>1</v>
      </c>
      <c r="L32396" s="311"/>
    </row>
    <row r="32397" spans="11:12" ht="15.75" x14ac:dyDescent="0.2">
      <c r="K32397" s="311">
        <v>1</v>
      </c>
      <c r="L32397" s="311"/>
    </row>
    <row r="32398" spans="11:12" ht="15.75" x14ac:dyDescent="0.2">
      <c r="K32398" s="311">
        <v>1</v>
      </c>
      <c r="L32398" s="311"/>
    </row>
    <row r="32399" spans="11:12" ht="15.75" x14ac:dyDescent="0.2">
      <c r="K32399" s="311">
        <v>1</v>
      </c>
      <c r="L32399" s="311"/>
    </row>
    <row r="32400" spans="11:12" ht="15.75" x14ac:dyDescent="0.2">
      <c r="K32400" s="311">
        <v>1</v>
      </c>
      <c r="L32400" s="311"/>
    </row>
    <row r="32401" spans="11:12" ht="15.75" x14ac:dyDescent="0.2">
      <c r="K32401" s="311">
        <v>1</v>
      </c>
      <c r="L32401" s="311"/>
    </row>
    <row r="32402" spans="11:12" ht="15.75" x14ac:dyDescent="0.2">
      <c r="K32402" s="311">
        <v>1</v>
      </c>
      <c r="L32402" s="311"/>
    </row>
    <row r="32403" spans="11:12" ht="15.75" x14ac:dyDescent="0.2">
      <c r="K32403" s="311">
        <v>1</v>
      </c>
      <c r="L32403" s="311"/>
    </row>
    <row r="32404" spans="11:12" ht="15.75" x14ac:dyDescent="0.2">
      <c r="K32404" s="311">
        <v>1</v>
      </c>
      <c r="L32404" s="311"/>
    </row>
    <row r="32405" spans="11:12" ht="15.75" x14ac:dyDescent="0.2">
      <c r="K32405" s="311">
        <v>1</v>
      </c>
      <c r="L32405" s="311"/>
    </row>
    <row r="32406" spans="11:12" ht="15.75" x14ac:dyDescent="0.2">
      <c r="K32406" s="311">
        <v>1</v>
      </c>
      <c r="L32406" s="311"/>
    </row>
    <row r="32407" spans="11:12" ht="15.75" x14ac:dyDescent="0.2">
      <c r="K32407" s="311">
        <v>1</v>
      </c>
      <c r="L32407" s="311"/>
    </row>
    <row r="32408" spans="11:12" ht="15.75" x14ac:dyDescent="0.2">
      <c r="K32408" s="311">
        <v>1</v>
      </c>
      <c r="L32408" s="311"/>
    </row>
    <row r="32409" spans="11:12" ht="15.75" x14ac:dyDescent="0.2">
      <c r="K32409" s="311">
        <v>1</v>
      </c>
      <c r="L32409" s="311"/>
    </row>
    <row r="32410" spans="11:12" ht="15.75" x14ac:dyDescent="0.2">
      <c r="K32410" s="311">
        <v>1</v>
      </c>
      <c r="L32410" s="311"/>
    </row>
    <row r="32411" spans="11:12" ht="15.75" x14ac:dyDescent="0.2">
      <c r="K32411" s="311">
        <v>1</v>
      </c>
      <c r="L32411" s="311"/>
    </row>
    <row r="32412" spans="11:12" ht="15.75" x14ac:dyDescent="0.2">
      <c r="K32412" s="311">
        <v>1</v>
      </c>
      <c r="L32412" s="311"/>
    </row>
    <row r="32413" spans="11:12" ht="15.75" x14ac:dyDescent="0.2">
      <c r="K32413" s="311">
        <v>1</v>
      </c>
      <c r="L32413" s="311"/>
    </row>
    <row r="32414" spans="11:12" ht="15.75" x14ac:dyDescent="0.2">
      <c r="K32414" s="311">
        <v>1</v>
      </c>
      <c r="L32414" s="311"/>
    </row>
    <row r="32415" spans="11:12" ht="15.75" x14ac:dyDescent="0.2">
      <c r="K32415" s="311">
        <v>1</v>
      </c>
      <c r="L32415" s="311"/>
    </row>
    <row r="32416" spans="11:12" ht="15.75" x14ac:dyDescent="0.2">
      <c r="K32416" s="311">
        <v>1</v>
      </c>
      <c r="L32416" s="311"/>
    </row>
    <row r="32417" spans="11:12" ht="15.75" x14ac:dyDescent="0.2">
      <c r="K32417" s="311">
        <v>1</v>
      </c>
      <c r="L32417" s="311"/>
    </row>
    <row r="32418" spans="11:12" ht="15.75" x14ac:dyDescent="0.2">
      <c r="K32418" s="311">
        <v>1</v>
      </c>
      <c r="L32418" s="311"/>
    </row>
    <row r="32419" spans="11:12" ht="15.75" x14ac:dyDescent="0.2">
      <c r="K32419" s="311">
        <v>1</v>
      </c>
      <c r="L32419" s="311"/>
    </row>
    <row r="32420" spans="11:12" ht="15.75" x14ac:dyDescent="0.2">
      <c r="K32420" s="311">
        <v>1</v>
      </c>
      <c r="L32420" s="311"/>
    </row>
    <row r="32421" spans="11:12" ht="15.75" x14ac:dyDescent="0.2">
      <c r="K32421" s="311">
        <v>1</v>
      </c>
      <c r="L32421" s="311"/>
    </row>
    <row r="32422" spans="11:12" ht="15.75" x14ac:dyDescent="0.2">
      <c r="K32422" s="311">
        <v>1</v>
      </c>
      <c r="L32422" s="311"/>
    </row>
    <row r="32423" spans="11:12" ht="15.75" x14ac:dyDescent="0.2">
      <c r="K32423" s="311">
        <v>1</v>
      </c>
      <c r="L32423" s="311"/>
    </row>
    <row r="32424" spans="11:12" ht="15.75" x14ac:dyDescent="0.2">
      <c r="K32424" s="311">
        <v>1</v>
      </c>
      <c r="L32424" s="311"/>
    </row>
    <row r="32425" spans="11:12" ht="15.75" x14ac:dyDescent="0.2">
      <c r="K32425" s="311">
        <v>1</v>
      </c>
      <c r="L32425" s="311"/>
    </row>
    <row r="32426" spans="11:12" ht="15.75" x14ac:dyDescent="0.2">
      <c r="K32426" s="311">
        <v>1</v>
      </c>
      <c r="L32426" s="311"/>
    </row>
    <row r="32427" spans="11:12" ht="15.75" x14ac:dyDescent="0.2">
      <c r="K32427" s="311">
        <v>1</v>
      </c>
      <c r="L32427" s="311"/>
    </row>
    <row r="32428" spans="11:12" ht="15.75" x14ac:dyDescent="0.2">
      <c r="K32428" s="311">
        <v>1</v>
      </c>
      <c r="L32428" s="311"/>
    </row>
    <row r="32429" spans="11:12" ht="15.75" x14ac:dyDescent="0.2">
      <c r="K32429" s="311">
        <v>1</v>
      </c>
      <c r="L32429" s="311"/>
    </row>
    <row r="32430" spans="11:12" ht="15.75" x14ac:dyDescent="0.2">
      <c r="K32430" s="311">
        <v>1</v>
      </c>
      <c r="L32430" s="311"/>
    </row>
    <row r="32431" spans="11:12" ht="15.75" x14ac:dyDescent="0.2">
      <c r="K32431" s="311">
        <v>1</v>
      </c>
      <c r="L32431" s="311"/>
    </row>
    <row r="32432" spans="11:12" ht="15.75" x14ac:dyDescent="0.2">
      <c r="K32432" s="311">
        <v>1</v>
      </c>
      <c r="L32432" s="311"/>
    </row>
    <row r="32433" spans="11:12" ht="15.75" x14ac:dyDescent="0.2">
      <c r="K32433" s="311">
        <v>1</v>
      </c>
      <c r="L32433" s="311"/>
    </row>
    <row r="32434" spans="11:12" ht="15.75" x14ac:dyDescent="0.2">
      <c r="K32434" s="311">
        <v>1</v>
      </c>
      <c r="L32434" s="311"/>
    </row>
    <row r="32435" spans="11:12" ht="15.75" x14ac:dyDescent="0.2">
      <c r="K32435" s="311">
        <v>1</v>
      </c>
      <c r="L32435" s="311"/>
    </row>
    <row r="32436" spans="11:12" ht="15.75" x14ac:dyDescent="0.2">
      <c r="K32436" s="311">
        <v>1</v>
      </c>
      <c r="L32436" s="311"/>
    </row>
    <row r="32437" spans="11:12" ht="15.75" x14ac:dyDescent="0.2">
      <c r="K32437" s="311">
        <v>1</v>
      </c>
      <c r="L32437" s="311"/>
    </row>
    <row r="32438" spans="11:12" ht="15.75" x14ac:dyDescent="0.2">
      <c r="K32438" s="311">
        <v>1</v>
      </c>
      <c r="L32438" s="311"/>
    </row>
    <row r="32439" spans="11:12" ht="15.75" x14ac:dyDescent="0.2">
      <c r="K32439" s="311">
        <v>1</v>
      </c>
      <c r="L32439" s="311"/>
    </row>
    <row r="32440" spans="11:12" ht="15.75" x14ac:dyDescent="0.2">
      <c r="K32440" s="311">
        <v>1</v>
      </c>
      <c r="L32440" s="311"/>
    </row>
    <row r="32441" spans="11:12" ht="15.75" x14ac:dyDescent="0.2">
      <c r="K32441" s="311">
        <v>1</v>
      </c>
      <c r="L32441" s="311"/>
    </row>
    <row r="32442" spans="11:12" ht="15.75" x14ac:dyDescent="0.2">
      <c r="K32442" s="311">
        <v>1</v>
      </c>
      <c r="L32442" s="311"/>
    </row>
    <row r="32443" spans="11:12" ht="15.75" x14ac:dyDescent="0.2">
      <c r="K32443" s="311">
        <v>1</v>
      </c>
      <c r="L32443" s="311"/>
    </row>
    <row r="32444" spans="11:12" ht="15.75" x14ac:dyDescent="0.2">
      <c r="K32444" s="311">
        <v>1</v>
      </c>
      <c r="L32444" s="311"/>
    </row>
    <row r="32445" spans="11:12" ht="15.75" x14ac:dyDescent="0.2">
      <c r="K32445" s="311">
        <v>1</v>
      </c>
      <c r="L32445" s="311"/>
    </row>
    <row r="32446" spans="11:12" ht="15.75" x14ac:dyDescent="0.2">
      <c r="K32446" s="311">
        <v>1</v>
      </c>
      <c r="L32446" s="311"/>
    </row>
    <row r="32447" spans="11:12" ht="15.75" x14ac:dyDescent="0.2">
      <c r="K32447" s="311">
        <v>1</v>
      </c>
      <c r="L32447" s="311"/>
    </row>
    <row r="32448" spans="11:12" ht="15.75" x14ac:dyDescent="0.2">
      <c r="K32448" s="311">
        <v>1</v>
      </c>
      <c r="L32448" s="311"/>
    </row>
    <row r="32449" spans="11:12" ht="15.75" x14ac:dyDescent="0.2">
      <c r="K32449" s="311">
        <v>1</v>
      </c>
      <c r="L32449" s="311"/>
    </row>
    <row r="32450" spans="11:12" ht="15.75" x14ac:dyDescent="0.2">
      <c r="K32450" s="311">
        <v>1</v>
      </c>
      <c r="L32450" s="311"/>
    </row>
    <row r="32451" spans="11:12" ht="15.75" x14ac:dyDescent="0.2">
      <c r="K32451" s="311">
        <v>1</v>
      </c>
      <c r="L32451" s="311"/>
    </row>
    <row r="32452" spans="11:12" ht="15.75" x14ac:dyDescent="0.2">
      <c r="K32452" s="311">
        <v>1</v>
      </c>
      <c r="L32452" s="311"/>
    </row>
    <row r="32453" spans="11:12" ht="15.75" x14ac:dyDescent="0.2">
      <c r="K32453" s="311">
        <v>1</v>
      </c>
      <c r="L32453" s="311"/>
    </row>
    <row r="32454" spans="11:12" ht="15.75" x14ac:dyDescent="0.2">
      <c r="K32454" s="311">
        <v>1</v>
      </c>
      <c r="L32454" s="311"/>
    </row>
    <row r="32455" spans="11:12" ht="15.75" x14ac:dyDescent="0.2">
      <c r="K32455" s="311">
        <v>1</v>
      </c>
      <c r="L32455" s="311"/>
    </row>
    <row r="32456" spans="11:12" ht="15.75" x14ac:dyDescent="0.2">
      <c r="K32456" s="311">
        <v>1</v>
      </c>
      <c r="L32456" s="311"/>
    </row>
    <row r="32457" spans="11:12" ht="15.75" x14ac:dyDescent="0.2">
      <c r="K32457" s="311">
        <v>1</v>
      </c>
      <c r="L32457" s="311"/>
    </row>
    <row r="32458" spans="11:12" ht="15.75" x14ac:dyDescent="0.2">
      <c r="K32458" s="311">
        <v>1</v>
      </c>
      <c r="L32458" s="311"/>
    </row>
    <row r="32459" spans="11:12" ht="15.75" x14ac:dyDescent="0.2">
      <c r="K32459" s="311">
        <v>1</v>
      </c>
      <c r="L32459" s="311"/>
    </row>
    <row r="32460" spans="11:12" ht="15.75" x14ac:dyDescent="0.2">
      <c r="K32460" s="311">
        <v>1</v>
      </c>
      <c r="L32460" s="311"/>
    </row>
    <row r="32461" spans="11:12" ht="15.75" x14ac:dyDescent="0.2">
      <c r="K32461" s="311">
        <v>1</v>
      </c>
      <c r="L32461" s="311"/>
    </row>
    <row r="32462" spans="11:12" ht="15.75" x14ac:dyDescent="0.2">
      <c r="K32462" s="311">
        <v>1</v>
      </c>
      <c r="L32462" s="311"/>
    </row>
    <row r="32463" spans="11:12" ht="15.75" x14ac:dyDescent="0.2">
      <c r="K32463" s="311">
        <v>1</v>
      </c>
      <c r="L32463" s="311"/>
    </row>
    <row r="32464" spans="11:12" ht="15.75" x14ac:dyDescent="0.2">
      <c r="K32464" s="311">
        <v>1</v>
      </c>
      <c r="L32464" s="311"/>
    </row>
    <row r="32465" spans="11:12" ht="15.75" x14ac:dyDescent="0.2">
      <c r="K32465" s="311">
        <v>1</v>
      </c>
      <c r="L32465" s="311"/>
    </row>
    <row r="32466" spans="11:12" ht="15.75" x14ac:dyDescent="0.2">
      <c r="K32466" s="311">
        <v>1</v>
      </c>
      <c r="L32466" s="311"/>
    </row>
    <row r="32467" spans="11:12" ht="15.75" x14ac:dyDescent="0.2">
      <c r="K32467" s="311">
        <v>1</v>
      </c>
      <c r="L32467" s="311"/>
    </row>
    <row r="32468" spans="11:12" ht="15.75" x14ac:dyDescent="0.2">
      <c r="K32468" s="311">
        <v>1</v>
      </c>
      <c r="L32468" s="311"/>
    </row>
    <row r="32469" spans="11:12" ht="15.75" x14ac:dyDescent="0.2">
      <c r="K32469" s="311">
        <v>1</v>
      </c>
      <c r="L32469" s="311"/>
    </row>
    <row r="32470" spans="11:12" ht="15.75" x14ac:dyDescent="0.2">
      <c r="K32470" s="311">
        <v>1</v>
      </c>
      <c r="L32470" s="311"/>
    </row>
    <row r="32471" spans="11:12" ht="15.75" x14ac:dyDescent="0.2">
      <c r="K32471" s="311">
        <v>1</v>
      </c>
      <c r="L32471" s="311"/>
    </row>
    <row r="32472" spans="11:12" ht="15.75" x14ac:dyDescent="0.2">
      <c r="K32472" s="311">
        <v>1</v>
      </c>
      <c r="L32472" s="311"/>
    </row>
    <row r="32473" spans="11:12" ht="15.75" x14ac:dyDescent="0.2">
      <c r="K32473" s="311">
        <v>1</v>
      </c>
      <c r="L32473" s="311"/>
    </row>
    <row r="32474" spans="11:12" ht="15.75" x14ac:dyDescent="0.2">
      <c r="K32474" s="311">
        <v>1</v>
      </c>
      <c r="L32474" s="311"/>
    </row>
    <row r="32475" spans="11:12" ht="15.75" x14ac:dyDescent="0.2">
      <c r="K32475" s="311">
        <v>1</v>
      </c>
      <c r="L32475" s="311"/>
    </row>
    <row r="32476" spans="11:12" ht="15.75" x14ac:dyDescent="0.2">
      <c r="K32476" s="311">
        <v>1</v>
      </c>
      <c r="L32476" s="311"/>
    </row>
    <row r="32477" spans="11:12" ht="15.75" x14ac:dyDescent="0.2">
      <c r="K32477" s="311">
        <v>1</v>
      </c>
      <c r="L32477" s="311"/>
    </row>
    <row r="32478" spans="11:12" ht="15.75" x14ac:dyDescent="0.2">
      <c r="K32478" s="311">
        <v>1</v>
      </c>
      <c r="L32478" s="311"/>
    </row>
    <row r="32479" spans="11:12" ht="15.75" x14ac:dyDescent="0.2">
      <c r="K32479" s="311">
        <v>1</v>
      </c>
      <c r="L32479" s="311"/>
    </row>
    <row r="32480" spans="11:12" ht="15.75" x14ac:dyDescent="0.2">
      <c r="K32480" s="311">
        <v>1</v>
      </c>
      <c r="L32480" s="311"/>
    </row>
    <row r="32481" spans="11:12" ht="15.75" x14ac:dyDescent="0.2">
      <c r="K32481" s="311">
        <v>1</v>
      </c>
      <c r="L32481" s="311"/>
    </row>
    <row r="32482" spans="11:12" ht="15.75" x14ac:dyDescent="0.2">
      <c r="K32482" s="311">
        <v>1</v>
      </c>
      <c r="L32482" s="311"/>
    </row>
    <row r="32483" spans="11:12" ht="15.75" x14ac:dyDescent="0.2">
      <c r="K32483" s="311">
        <v>1</v>
      </c>
      <c r="L32483" s="311"/>
    </row>
    <row r="32484" spans="11:12" ht="15.75" x14ac:dyDescent="0.2">
      <c r="K32484" s="311">
        <v>1</v>
      </c>
      <c r="L32484" s="311"/>
    </row>
    <row r="32485" spans="11:12" ht="15.75" x14ac:dyDescent="0.2">
      <c r="K32485" s="311">
        <v>1</v>
      </c>
      <c r="L32485" s="311"/>
    </row>
    <row r="32486" spans="11:12" ht="15.75" x14ac:dyDescent="0.2">
      <c r="K32486" s="311">
        <v>1</v>
      </c>
      <c r="L32486" s="311"/>
    </row>
    <row r="32487" spans="11:12" ht="15.75" x14ac:dyDescent="0.2">
      <c r="K32487" s="311">
        <v>1</v>
      </c>
      <c r="L32487" s="311"/>
    </row>
    <row r="32488" spans="11:12" ht="15.75" x14ac:dyDescent="0.2">
      <c r="K32488" s="311">
        <v>1</v>
      </c>
      <c r="L32488" s="311"/>
    </row>
    <row r="32489" spans="11:12" ht="15.75" x14ac:dyDescent="0.2">
      <c r="K32489" s="311">
        <v>1</v>
      </c>
      <c r="L32489" s="311"/>
    </row>
    <row r="32490" spans="11:12" ht="15.75" x14ac:dyDescent="0.2">
      <c r="K32490" s="311">
        <v>1</v>
      </c>
      <c r="L32490" s="311"/>
    </row>
    <row r="32491" spans="11:12" ht="15.75" x14ac:dyDescent="0.2">
      <c r="K32491" s="311">
        <v>1</v>
      </c>
      <c r="L32491" s="311"/>
    </row>
    <row r="32492" spans="11:12" ht="15.75" x14ac:dyDescent="0.2">
      <c r="K32492" s="311">
        <v>1</v>
      </c>
      <c r="L32492" s="311"/>
    </row>
    <row r="32493" spans="11:12" ht="15.75" x14ac:dyDescent="0.2">
      <c r="K32493" s="311">
        <v>1</v>
      </c>
      <c r="L32493" s="311"/>
    </row>
    <row r="32494" spans="11:12" ht="15.75" x14ac:dyDescent="0.2">
      <c r="K32494" s="311">
        <v>1</v>
      </c>
      <c r="L32494" s="311"/>
    </row>
    <row r="32495" spans="11:12" ht="15.75" x14ac:dyDescent="0.2">
      <c r="K32495" s="311">
        <v>1</v>
      </c>
      <c r="L32495" s="311"/>
    </row>
    <row r="32496" spans="11:12" ht="15.75" x14ac:dyDescent="0.2">
      <c r="K32496" s="311">
        <v>1</v>
      </c>
      <c r="L32496" s="311"/>
    </row>
    <row r="32497" spans="11:12" ht="15.75" x14ac:dyDescent="0.2">
      <c r="K32497" s="311">
        <v>1</v>
      </c>
      <c r="L32497" s="311"/>
    </row>
    <row r="32498" spans="11:12" ht="15.75" x14ac:dyDescent="0.2">
      <c r="K32498" s="311">
        <v>1</v>
      </c>
      <c r="L32498" s="311"/>
    </row>
    <row r="32499" spans="11:12" ht="15.75" x14ac:dyDescent="0.2">
      <c r="K32499" s="311">
        <v>1</v>
      </c>
      <c r="L32499" s="311"/>
    </row>
    <row r="32500" spans="11:12" ht="15.75" x14ac:dyDescent="0.2">
      <c r="K32500" s="311">
        <v>1</v>
      </c>
      <c r="L32500" s="311"/>
    </row>
    <row r="32501" spans="11:12" ht="15.75" x14ac:dyDescent="0.2">
      <c r="K32501" s="311">
        <v>1</v>
      </c>
      <c r="L32501" s="311"/>
    </row>
    <row r="32502" spans="11:12" ht="15.75" x14ac:dyDescent="0.2">
      <c r="K32502" s="311">
        <v>1</v>
      </c>
      <c r="L32502" s="311"/>
    </row>
    <row r="32503" spans="11:12" ht="15.75" x14ac:dyDescent="0.2">
      <c r="K32503" s="311">
        <v>1</v>
      </c>
      <c r="L32503" s="311"/>
    </row>
    <row r="32504" spans="11:12" ht="15.75" x14ac:dyDescent="0.2">
      <c r="K32504" s="311">
        <v>1</v>
      </c>
      <c r="L32504" s="311"/>
    </row>
    <row r="32505" spans="11:12" ht="15.75" x14ac:dyDescent="0.2">
      <c r="K32505" s="311">
        <v>1</v>
      </c>
      <c r="L32505" s="311"/>
    </row>
    <row r="32506" spans="11:12" ht="15.75" x14ac:dyDescent="0.2">
      <c r="K32506" s="311">
        <v>1</v>
      </c>
      <c r="L32506" s="311"/>
    </row>
    <row r="32507" spans="11:12" ht="15.75" x14ac:dyDescent="0.2">
      <c r="K32507" s="311">
        <v>1</v>
      </c>
      <c r="L32507" s="311"/>
    </row>
    <row r="32508" spans="11:12" ht="15.75" x14ac:dyDescent="0.2">
      <c r="K32508" s="311">
        <v>1</v>
      </c>
      <c r="L32508" s="311"/>
    </row>
    <row r="32509" spans="11:12" ht="15.75" x14ac:dyDescent="0.2">
      <c r="K32509" s="311">
        <v>1</v>
      </c>
      <c r="L32509" s="311"/>
    </row>
    <row r="32510" spans="11:12" ht="15.75" x14ac:dyDescent="0.2">
      <c r="K32510" s="311">
        <v>1</v>
      </c>
      <c r="L32510" s="311"/>
    </row>
    <row r="32511" spans="11:12" ht="15.75" x14ac:dyDescent="0.2">
      <c r="K32511" s="311">
        <v>1</v>
      </c>
      <c r="L32511" s="311"/>
    </row>
    <row r="32512" spans="11:12" ht="15.75" x14ac:dyDescent="0.2">
      <c r="K32512" s="311">
        <v>1</v>
      </c>
      <c r="L32512" s="311"/>
    </row>
    <row r="32513" spans="11:12" ht="15.75" x14ac:dyDescent="0.2">
      <c r="K32513" s="311">
        <v>1</v>
      </c>
      <c r="L32513" s="311"/>
    </row>
    <row r="32514" spans="11:12" ht="15.75" x14ac:dyDescent="0.2">
      <c r="K32514" s="311">
        <v>1</v>
      </c>
      <c r="L32514" s="311"/>
    </row>
    <row r="32515" spans="11:12" ht="15.75" x14ac:dyDescent="0.2">
      <c r="K32515" s="311">
        <v>1</v>
      </c>
      <c r="L32515" s="311"/>
    </row>
    <row r="32516" spans="11:12" ht="15.75" x14ac:dyDescent="0.2">
      <c r="K32516" s="311">
        <v>1</v>
      </c>
      <c r="L32516" s="311"/>
    </row>
    <row r="32517" spans="11:12" ht="15.75" x14ac:dyDescent="0.2">
      <c r="K32517" s="311">
        <v>1</v>
      </c>
      <c r="L32517" s="311"/>
    </row>
    <row r="32518" spans="11:12" ht="15.75" x14ac:dyDescent="0.2">
      <c r="K32518" s="311">
        <v>1</v>
      </c>
      <c r="L32518" s="311"/>
    </row>
    <row r="32519" spans="11:12" ht="15.75" x14ac:dyDescent="0.2">
      <c r="K32519" s="311">
        <v>1</v>
      </c>
      <c r="L32519" s="311"/>
    </row>
    <row r="32520" spans="11:12" ht="15.75" x14ac:dyDescent="0.2">
      <c r="K32520" s="311">
        <v>1</v>
      </c>
      <c r="L32520" s="311"/>
    </row>
    <row r="32521" spans="11:12" ht="15.75" x14ac:dyDescent="0.2">
      <c r="K32521" s="311">
        <v>1</v>
      </c>
      <c r="L32521" s="311"/>
    </row>
    <row r="32522" spans="11:12" ht="15.75" x14ac:dyDescent="0.2">
      <c r="K32522" s="311">
        <v>1</v>
      </c>
      <c r="L32522" s="311"/>
    </row>
    <row r="32523" spans="11:12" ht="15.75" x14ac:dyDescent="0.2">
      <c r="K32523" s="311">
        <v>1</v>
      </c>
      <c r="L32523" s="311"/>
    </row>
    <row r="32524" spans="11:12" ht="15.75" x14ac:dyDescent="0.2">
      <c r="K32524" s="311">
        <v>1</v>
      </c>
      <c r="L32524" s="311"/>
    </row>
    <row r="32525" spans="11:12" ht="15.75" x14ac:dyDescent="0.2">
      <c r="K32525" s="311">
        <v>1</v>
      </c>
      <c r="L32525" s="311"/>
    </row>
    <row r="32526" spans="11:12" ht="15.75" x14ac:dyDescent="0.2">
      <c r="K32526" s="311">
        <v>1</v>
      </c>
      <c r="L32526" s="311"/>
    </row>
    <row r="32527" spans="11:12" ht="15.75" x14ac:dyDescent="0.2">
      <c r="K32527" s="311">
        <v>1</v>
      </c>
      <c r="L32527" s="311"/>
    </row>
    <row r="32528" spans="11:12" ht="15.75" x14ac:dyDescent="0.2">
      <c r="K32528" s="311">
        <v>1</v>
      </c>
      <c r="L32528" s="311"/>
    </row>
    <row r="32529" spans="11:12" ht="15.75" x14ac:dyDescent="0.2">
      <c r="K32529" s="311">
        <v>1</v>
      </c>
      <c r="L32529" s="311"/>
    </row>
    <row r="32530" spans="11:12" ht="15.75" x14ac:dyDescent="0.2">
      <c r="K32530" s="311">
        <v>1</v>
      </c>
      <c r="L32530" s="311"/>
    </row>
    <row r="32531" spans="11:12" ht="15.75" x14ac:dyDescent="0.2">
      <c r="K32531" s="311">
        <v>1</v>
      </c>
      <c r="L32531" s="311"/>
    </row>
    <row r="32532" spans="11:12" ht="15.75" x14ac:dyDescent="0.2">
      <c r="K32532" s="311">
        <v>1</v>
      </c>
      <c r="L32532" s="311"/>
    </row>
    <row r="32533" spans="11:12" ht="15.75" x14ac:dyDescent="0.2">
      <c r="K32533" s="311">
        <v>1</v>
      </c>
      <c r="L32533" s="311"/>
    </row>
    <row r="32534" spans="11:12" ht="15.75" x14ac:dyDescent="0.2">
      <c r="K32534" s="311">
        <v>1</v>
      </c>
      <c r="L32534" s="311"/>
    </row>
    <row r="32535" spans="11:12" ht="15.75" x14ac:dyDescent="0.2">
      <c r="K32535" s="311">
        <v>1</v>
      </c>
      <c r="L32535" s="311"/>
    </row>
    <row r="32536" spans="11:12" ht="15.75" x14ac:dyDescent="0.2">
      <c r="K32536" s="311">
        <v>1</v>
      </c>
      <c r="L32536" s="311"/>
    </row>
    <row r="32537" spans="11:12" ht="15.75" x14ac:dyDescent="0.2">
      <c r="K32537" s="311">
        <v>1</v>
      </c>
      <c r="L32537" s="311"/>
    </row>
    <row r="32538" spans="11:12" ht="15.75" x14ac:dyDescent="0.2">
      <c r="K32538" s="311">
        <v>1</v>
      </c>
      <c r="L32538" s="311"/>
    </row>
    <row r="32539" spans="11:12" ht="15.75" x14ac:dyDescent="0.2">
      <c r="K32539" s="311">
        <v>1</v>
      </c>
      <c r="L32539" s="311"/>
    </row>
    <row r="32540" spans="11:12" ht="15.75" x14ac:dyDescent="0.2">
      <c r="K32540" s="311">
        <v>1</v>
      </c>
      <c r="L32540" s="311"/>
    </row>
    <row r="32541" spans="11:12" ht="15.75" x14ac:dyDescent="0.2">
      <c r="K32541" s="311">
        <v>1</v>
      </c>
      <c r="L32541" s="311"/>
    </row>
    <row r="32542" spans="11:12" ht="15.75" x14ac:dyDescent="0.2">
      <c r="K32542" s="311">
        <v>1</v>
      </c>
      <c r="L32542" s="311"/>
    </row>
    <row r="32543" spans="11:12" ht="15.75" x14ac:dyDescent="0.2">
      <c r="K32543" s="311">
        <v>1</v>
      </c>
      <c r="L32543" s="311"/>
    </row>
    <row r="32544" spans="11:12" ht="15.75" x14ac:dyDescent="0.2">
      <c r="K32544" s="311">
        <v>1</v>
      </c>
      <c r="L32544" s="311"/>
    </row>
    <row r="32545" spans="11:12" ht="15.75" x14ac:dyDescent="0.2">
      <c r="K32545" s="311">
        <v>1</v>
      </c>
      <c r="L32545" s="311"/>
    </row>
    <row r="32546" spans="11:12" ht="15.75" x14ac:dyDescent="0.2">
      <c r="K32546" s="311">
        <v>1</v>
      </c>
      <c r="L32546" s="311"/>
    </row>
    <row r="32547" spans="11:12" ht="15.75" x14ac:dyDescent="0.2">
      <c r="K32547" s="311">
        <v>1</v>
      </c>
      <c r="L32547" s="311"/>
    </row>
    <row r="32548" spans="11:12" ht="15.75" x14ac:dyDescent="0.2">
      <c r="K32548" s="311">
        <v>1</v>
      </c>
      <c r="L32548" s="311"/>
    </row>
    <row r="32549" spans="11:12" ht="15.75" x14ac:dyDescent="0.2">
      <c r="K32549" s="311">
        <v>1</v>
      </c>
      <c r="L32549" s="311"/>
    </row>
    <row r="32550" spans="11:12" ht="15.75" x14ac:dyDescent="0.2">
      <c r="K32550" s="311">
        <v>1</v>
      </c>
      <c r="L32550" s="311"/>
    </row>
    <row r="32551" spans="11:12" ht="15.75" x14ac:dyDescent="0.2">
      <c r="K32551" s="311">
        <v>1</v>
      </c>
      <c r="L32551" s="311"/>
    </row>
    <row r="32552" spans="11:12" ht="15.75" x14ac:dyDescent="0.2">
      <c r="K32552" s="311">
        <v>1</v>
      </c>
      <c r="L32552" s="311"/>
    </row>
    <row r="32553" spans="11:12" ht="15.75" x14ac:dyDescent="0.2">
      <c r="K32553" s="311">
        <v>1</v>
      </c>
      <c r="L32553" s="311"/>
    </row>
    <row r="32554" spans="11:12" ht="15.75" x14ac:dyDescent="0.2">
      <c r="K32554" s="311">
        <v>1</v>
      </c>
      <c r="L32554" s="311"/>
    </row>
    <row r="32555" spans="11:12" ht="15.75" x14ac:dyDescent="0.2">
      <c r="K32555" s="311">
        <v>1</v>
      </c>
      <c r="L32555" s="311"/>
    </row>
    <row r="32556" spans="11:12" ht="15.75" x14ac:dyDescent="0.2">
      <c r="K32556" s="311">
        <v>1</v>
      </c>
      <c r="L32556" s="311"/>
    </row>
    <row r="32557" spans="11:12" ht="15.75" x14ac:dyDescent="0.2">
      <c r="K32557" s="311">
        <v>1</v>
      </c>
      <c r="L32557" s="311"/>
    </row>
    <row r="32558" spans="11:12" ht="15.75" x14ac:dyDescent="0.2">
      <c r="K32558" s="311">
        <v>1</v>
      </c>
      <c r="L32558" s="311"/>
    </row>
    <row r="32559" spans="11:12" ht="15.75" x14ac:dyDescent="0.2">
      <c r="K32559" s="311">
        <v>1</v>
      </c>
      <c r="L32559" s="311"/>
    </row>
    <row r="32560" spans="11:12" ht="15.75" x14ac:dyDescent="0.2">
      <c r="K32560" s="311">
        <v>1</v>
      </c>
      <c r="L32560" s="311"/>
    </row>
    <row r="32561" spans="11:12" ht="15.75" x14ac:dyDescent="0.2">
      <c r="K32561" s="311">
        <v>1</v>
      </c>
      <c r="L32561" s="311"/>
    </row>
    <row r="32562" spans="11:12" ht="15.75" x14ac:dyDescent="0.2">
      <c r="K32562" s="311">
        <v>1</v>
      </c>
      <c r="L32562" s="311"/>
    </row>
    <row r="32563" spans="11:12" ht="15.75" x14ac:dyDescent="0.2">
      <c r="K32563" s="311">
        <v>1</v>
      </c>
      <c r="L32563" s="311"/>
    </row>
    <row r="32564" spans="11:12" ht="15.75" x14ac:dyDescent="0.2">
      <c r="K32564" s="311">
        <v>1</v>
      </c>
      <c r="L32564" s="311"/>
    </row>
    <row r="32565" spans="11:12" ht="15.75" x14ac:dyDescent="0.2">
      <c r="K32565" s="311">
        <v>1</v>
      </c>
      <c r="L32565" s="311"/>
    </row>
    <row r="32566" spans="11:12" ht="15.75" x14ac:dyDescent="0.2">
      <c r="K32566" s="311">
        <v>1</v>
      </c>
      <c r="L32566" s="311"/>
    </row>
    <row r="32567" spans="11:12" ht="15.75" x14ac:dyDescent="0.2">
      <c r="K32567" s="311">
        <v>1</v>
      </c>
      <c r="L32567" s="311"/>
    </row>
    <row r="32568" spans="11:12" ht="15.75" x14ac:dyDescent="0.2">
      <c r="K32568" s="311">
        <v>1</v>
      </c>
      <c r="L32568" s="311"/>
    </row>
    <row r="32569" spans="11:12" ht="15.75" x14ac:dyDescent="0.2">
      <c r="K32569" s="311">
        <v>1</v>
      </c>
      <c r="L32569" s="311"/>
    </row>
    <row r="32570" spans="11:12" ht="15.75" x14ac:dyDescent="0.2">
      <c r="K32570" s="311">
        <v>1</v>
      </c>
      <c r="L32570" s="311"/>
    </row>
    <row r="32571" spans="11:12" ht="15.75" x14ac:dyDescent="0.2">
      <c r="K32571" s="311">
        <v>1</v>
      </c>
      <c r="L32571" s="311"/>
    </row>
    <row r="32572" spans="11:12" ht="15.75" x14ac:dyDescent="0.2">
      <c r="K32572" s="311">
        <v>1</v>
      </c>
      <c r="L32572" s="311"/>
    </row>
    <row r="32573" spans="11:12" ht="15.75" x14ac:dyDescent="0.2">
      <c r="K32573" s="311">
        <v>1</v>
      </c>
      <c r="L32573" s="311"/>
    </row>
    <row r="32574" spans="11:12" ht="15.75" x14ac:dyDescent="0.2">
      <c r="K32574" s="311">
        <v>1</v>
      </c>
      <c r="L32574" s="311"/>
    </row>
    <row r="32575" spans="11:12" ht="15.75" x14ac:dyDescent="0.2">
      <c r="K32575" s="311">
        <v>1</v>
      </c>
      <c r="L32575" s="311"/>
    </row>
    <row r="32576" spans="11:12" ht="15.75" x14ac:dyDescent="0.2">
      <c r="K32576" s="311">
        <v>1</v>
      </c>
      <c r="L32576" s="311"/>
    </row>
    <row r="32577" spans="11:12" ht="15.75" x14ac:dyDescent="0.2">
      <c r="K32577" s="311">
        <v>1</v>
      </c>
      <c r="L32577" s="311"/>
    </row>
    <row r="32578" spans="11:12" ht="15.75" x14ac:dyDescent="0.2">
      <c r="K32578" s="311">
        <v>1</v>
      </c>
      <c r="L32578" s="311"/>
    </row>
    <row r="32579" spans="11:12" ht="15.75" x14ac:dyDescent="0.2">
      <c r="K32579" s="311">
        <v>1</v>
      </c>
      <c r="L32579" s="311"/>
    </row>
    <row r="32580" spans="11:12" ht="15.75" x14ac:dyDescent="0.2">
      <c r="K32580" s="311">
        <v>1</v>
      </c>
      <c r="L32580" s="311"/>
    </row>
    <row r="32581" spans="11:12" ht="15.75" x14ac:dyDescent="0.2">
      <c r="K32581" s="311">
        <v>1</v>
      </c>
      <c r="L32581" s="311"/>
    </row>
    <row r="32582" spans="11:12" ht="15.75" x14ac:dyDescent="0.2">
      <c r="K32582" s="311">
        <v>1</v>
      </c>
      <c r="L32582" s="311"/>
    </row>
    <row r="32583" spans="11:12" ht="15.75" x14ac:dyDescent="0.2">
      <c r="K32583" s="311">
        <v>1</v>
      </c>
      <c r="L32583" s="311"/>
    </row>
    <row r="32584" spans="11:12" ht="15.75" x14ac:dyDescent="0.2">
      <c r="K32584" s="311">
        <v>1</v>
      </c>
      <c r="L32584" s="311"/>
    </row>
    <row r="32585" spans="11:12" ht="15.75" x14ac:dyDescent="0.2">
      <c r="K32585" s="311">
        <v>1</v>
      </c>
      <c r="L32585" s="311"/>
    </row>
    <row r="32586" spans="11:12" ht="15.75" x14ac:dyDescent="0.2">
      <c r="K32586" s="311">
        <v>1</v>
      </c>
      <c r="L32586" s="311"/>
    </row>
    <row r="32587" spans="11:12" ht="15.75" x14ac:dyDescent="0.2">
      <c r="K32587" s="311">
        <v>1</v>
      </c>
      <c r="L32587" s="311"/>
    </row>
    <row r="32588" spans="11:12" ht="15.75" x14ac:dyDescent="0.2">
      <c r="K32588" s="311">
        <v>1</v>
      </c>
      <c r="L32588" s="311"/>
    </row>
    <row r="32589" spans="11:12" ht="15.75" x14ac:dyDescent="0.2">
      <c r="K32589" s="311">
        <v>1</v>
      </c>
      <c r="L32589" s="311"/>
    </row>
    <row r="32590" spans="11:12" ht="15.75" x14ac:dyDescent="0.2">
      <c r="K32590" s="311">
        <v>1</v>
      </c>
      <c r="L32590" s="311"/>
    </row>
    <row r="32591" spans="11:12" ht="15.75" x14ac:dyDescent="0.2">
      <c r="K32591" s="311">
        <v>1</v>
      </c>
      <c r="L32591" s="311"/>
    </row>
    <row r="32592" spans="11:12" ht="15.75" x14ac:dyDescent="0.2">
      <c r="K32592" s="311">
        <v>1</v>
      </c>
      <c r="L32592" s="311"/>
    </row>
    <row r="32593" spans="11:12" ht="15.75" x14ac:dyDescent="0.2">
      <c r="K32593" s="311">
        <v>1</v>
      </c>
      <c r="L32593" s="311"/>
    </row>
    <row r="32594" spans="11:12" ht="15.75" x14ac:dyDescent="0.2">
      <c r="K32594" s="311">
        <v>1</v>
      </c>
      <c r="L32594" s="311"/>
    </row>
    <row r="32595" spans="11:12" ht="15.75" x14ac:dyDescent="0.2">
      <c r="K32595" s="311">
        <v>1</v>
      </c>
      <c r="L32595" s="311"/>
    </row>
    <row r="32596" spans="11:12" ht="15.75" x14ac:dyDescent="0.2">
      <c r="K32596" s="311">
        <v>1</v>
      </c>
      <c r="L32596" s="311"/>
    </row>
    <row r="32597" spans="11:12" ht="15.75" x14ac:dyDescent="0.2">
      <c r="K32597" s="311">
        <v>1</v>
      </c>
      <c r="L32597" s="311"/>
    </row>
    <row r="32598" spans="11:12" ht="15.75" x14ac:dyDescent="0.2">
      <c r="K32598" s="311">
        <v>1</v>
      </c>
      <c r="L32598" s="311"/>
    </row>
    <row r="32599" spans="11:12" ht="15.75" x14ac:dyDescent="0.2">
      <c r="K32599" s="311">
        <v>1</v>
      </c>
      <c r="L32599" s="311"/>
    </row>
    <row r="32600" spans="11:12" ht="15.75" x14ac:dyDescent="0.2">
      <c r="K32600" s="311">
        <v>1</v>
      </c>
      <c r="L32600" s="311"/>
    </row>
    <row r="32601" spans="11:12" ht="15.75" x14ac:dyDescent="0.2">
      <c r="K32601" s="311">
        <v>1</v>
      </c>
      <c r="L32601" s="311"/>
    </row>
    <row r="32602" spans="11:12" ht="15.75" x14ac:dyDescent="0.2">
      <c r="K32602" s="311">
        <v>1</v>
      </c>
      <c r="L32602" s="311"/>
    </row>
    <row r="32603" spans="11:12" ht="15.75" x14ac:dyDescent="0.2">
      <c r="K32603" s="311">
        <v>1</v>
      </c>
      <c r="L32603" s="311"/>
    </row>
    <row r="32604" spans="11:12" ht="15.75" x14ac:dyDescent="0.2">
      <c r="K32604" s="311">
        <v>1</v>
      </c>
      <c r="L32604" s="311"/>
    </row>
    <row r="32605" spans="11:12" ht="15.75" x14ac:dyDescent="0.2">
      <c r="K32605" s="311">
        <v>1</v>
      </c>
      <c r="L32605" s="311"/>
    </row>
    <row r="32606" spans="11:12" ht="15.75" x14ac:dyDescent="0.2">
      <c r="K32606" s="311">
        <v>1</v>
      </c>
      <c r="L32606" s="311"/>
    </row>
    <row r="32607" spans="11:12" ht="15.75" x14ac:dyDescent="0.2">
      <c r="K32607" s="311">
        <v>1</v>
      </c>
      <c r="L32607" s="311"/>
    </row>
    <row r="32608" spans="11:12" ht="15.75" x14ac:dyDescent="0.2">
      <c r="K32608" s="311">
        <v>1</v>
      </c>
      <c r="L32608" s="311"/>
    </row>
    <row r="32609" spans="11:12" ht="15.75" x14ac:dyDescent="0.2">
      <c r="K32609" s="311">
        <v>1</v>
      </c>
      <c r="L32609" s="311"/>
    </row>
    <row r="32610" spans="11:12" ht="15.75" x14ac:dyDescent="0.2">
      <c r="K32610" s="311">
        <v>1</v>
      </c>
      <c r="L32610" s="311"/>
    </row>
    <row r="32611" spans="11:12" ht="15.75" x14ac:dyDescent="0.2">
      <c r="K32611" s="311">
        <v>1</v>
      </c>
      <c r="L32611" s="311"/>
    </row>
    <row r="32612" spans="11:12" ht="15.75" x14ac:dyDescent="0.2">
      <c r="K32612" s="311">
        <v>1</v>
      </c>
      <c r="L32612" s="311"/>
    </row>
    <row r="32613" spans="11:12" ht="15.75" x14ac:dyDescent="0.2">
      <c r="K32613" s="311">
        <v>1</v>
      </c>
      <c r="L32613" s="311"/>
    </row>
    <row r="32614" spans="11:12" ht="15.75" x14ac:dyDescent="0.2">
      <c r="K32614" s="311">
        <v>1</v>
      </c>
      <c r="L32614" s="311"/>
    </row>
    <row r="32615" spans="11:12" ht="15.75" x14ac:dyDescent="0.2">
      <c r="K32615" s="311">
        <v>1</v>
      </c>
      <c r="L32615" s="311"/>
    </row>
    <row r="32616" spans="11:12" ht="15.75" x14ac:dyDescent="0.2">
      <c r="K32616" s="311">
        <v>1</v>
      </c>
      <c r="L32616" s="311"/>
    </row>
    <row r="32617" spans="11:12" ht="15.75" x14ac:dyDescent="0.2">
      <c r="K32617" s="311">
        <v>1</v>
      </c>
      <c r="L32617" s="311"/>
    </row>
    <row r="32618" spans="11:12" ht="15.75" x14ac:dyDescent="0.2">
      <c r="K32618" s="311">
        <v>1</v>
      </c>
      <c r="L32618" s="311"/>
    </row>
    <row r="32619" spans="11:12" ht="15.75" x14ac:dyDescent="0.2">
      <c r="K32619" s="311">
        <v>1</v>
      </c>
      <c r="L32619" s="311"/>
    </row>
    <row r="32620" spans="11:12" ht="15.75" x14ac:dyDescent="0.2">
      <c r="K32620" s="311">
        <v>1</v>
      </c>
      <c r="L32620" s="311"/>
    </row>
    <row r="32621" spans="11:12" ht="15.75" x14ac:dyDescent="0.2">
      <c r="K32621" s="311">
        <v>1</v>
      </c>
      <c r="L32621" s="311"/>
    </row>
    <row r="32622" spans="11:12" ht="15.75" x14ac:dyDescent="0.2">
      <c r="K32622" s="311">
        <v>1</v>
      </c>
      <c r="L32622" s="311"/>
    </row>
    <row r="32623" spans="11:12" ht="15.75" x14ac:dyDescent="0.2">
      <c r="K32623" s="311">
        <v>1</v>
      </c>
      <c r="L32623" s="311"/>
    </row>
    <row r="32624" spans="11:12" ht="15.75" x14ac:dyDescent="0.2">
      <c r="K32624" s="311">
        <v>1</v>
      </c>
      <c r="L32624" s="311"/>
    </row>
    <row r="32625" spans="11:12" ht="15.75" x14ac:dyDescent="0.2">
      <c r="K32625" s="311">
        <v>1</v>
      </c>
      <c r="L32625" s="311"/>
    </row>
    <row r="32626" spans="11:12" ht="15.75" x14ac:dyDescent="0.2">
      <c r="K32626" s="311">
        <v>1</v>
      </c>
      <c r="L32626" s="311"/>
    </row>
    <row r="32627" spans="11:12" ht="15.75" x14ac:dyDescent="0.2">
      <c r="K32627" s="311">
        <v>1</v>
      </c>
      <c r="L32627" s="311"/>
    </row>
    <row r="32628" spans="11:12" ht="15.75" x14ac:dyDescent="0.2">
      <c r="K32628" s="311">
        <v>1</v>
      </c>
      <c r="L32628" s="311"/>
    </row>
    <row r="32629" spans="11:12" ht="15.75" x14ac:dyDescent="0.2">
      <c r="K32629" s="311">
        <v>1</v>
      </c>
      <c r="L32629" s="311"/>
    </row>
    <row r="32630" spans="11:12" ht="15.75" x14ac:dyDescent="0.2">
      <c r="K32630" s="311">
        <v>1</v>
      </c>
      <c r="L32630" s="311"/>
    </row>
    <row r="32631" spans="11:12" ht="15.75" x14ac:dyDescent="0.2">
      <c r="K32631" s="311">
        <v>1</v>
      </c>
      <c r="L32631" s="311"/>
    </row>
    <row r="32632" spans="11:12" ht="15.75" x14ac:dyDescent="0.2">
      <c r="K32632" s="311">
        <v>1</v>
      </c>
      <c r="L32632" s="311"/>
    </row>
    <row r="32633" spans="11:12" ht="15.75" x14ac:dyDescent="0.2">
      <c r="K32633" s="311">
        <v>1</v>
      </c>
      <c r="L32633" s="311"/>
    </row>
    <row r="32634" spans="11:12" ht="15.75" x14ac:dyDescent="0.2">
      <c r="K32634" s="311">
        <v>1</v>
      </c>
      <c r="L32634" s="311"/>
    </row>
    <row r="32635" spans="11:12" ht="15.75" x14ac:dyDescent="0.2">
      <c r="K32635" s="311">
        <v>1</v>
      </c>
      <c r="L32635" s="311"/>
    </row>
    <row r="32636" spans="11:12" ht="15.75" x14ac:dyDescent="0.2">
      <c r="K32636" s="311">
        <v>1</v>
      </c>
      <c r="L32636" s="311"/>
    </row>
    <row r="32637" spans="11:12" ht="15.75" x14ac:dyDescent="0.2">
      <c r="K32637" s="311">
        <v>1</v>
      </c>
      <c r="L32637" s="311"/>
    </row>
    <row r="32638" spans="11:12" ht="15.75" x14ac:dyDescent="0.2">
      <c r="K32638" s="311">
        <v>1</v>
      </c>
      <c r="L32638" s="311"/>
    </row>
    <row r="32639" spans="11:12" ht="15.75" x14ac:dyDescent="0.2">
      <c r="K32639" s="311">
        <v>1</v>
      </c>
      <c r="L32639" s="311"/>
    </row>
    <row r="32640" spans="11:12" ht="15.75" x14ac:dyDescent="0.2">
      <c r="K32640" s="311">
        <v>1</v>
      </c>
      <c r="L32640" s="311"/>
    </row>
    <row r="32641" spans="11:12" ht="15.75" x14ac:dyDescent="0.2">
      <c r="K32641" s="311">
        <v>1</v>
      </c>
      <c r="L32641" s="311"/>
    </row>
    <row r="32642" spans="11:12" ht="15.75" x14ac:dyDescent="0.2">
      <c r="K32642" s="311">
        <v>1</v>
      </c>
      <c r="L32642" s="311"/>
    </row>
    <row r="32643" spans="11:12" ht="15.75" x14ac:dyDescent="0.2">
      <c r="K32643" s="311">
        <v>1</v>
      </c>
      <c r="L32643" s="311"/>
    </row>
    <row r="32644" spans="11:12" ht="15.75" x14ac:dyDescent="0.2">
      <c r="K32644" s="311">
        <v>1</v>
      </c>
      <c r="L32644" s="311"/>
    </row>
    <row r="32645" spans="11:12" ht="15.75" x14ac:dyDescent="0.2">
      <c r="K32645" s="311">
        <v>1</v>
      </c>
      <c r="L32645" s="311"/>
    </row>
    <row r="32646" spans="11:12" ht="15.75" x14ac:dyDescent="0.2">
      <c r="K32646" s="311">
        <v>1</v>
      </c>
      <c r="L32646" s="311"/>
    </row>
    <row r="32647" spans="11:12" ht="15.75" x14ac:dyDescent="0.2">
      <c r="K32647" s="311">
        <v>1</v>
      </c>
      <c r="L32647" s="311"/>
    </row>
    <row r="32648" spans="11:12" ht="15.75" x14ac:dyDescent="0.2">
      <c r="K32648" s="311">
        <v>1</v>
      </c>
      <c r="L32648" s="311"/>
    </row>
    <row r="32649" spans="11:12" ht="15.75" x14ac:dyDescent="0.2">
      <c r="K32649" s="311">
        <v>1</v>
      </c>
      <c r="L32649" s="311"/>
    </row>
    <row r="32650" spans="11:12" ht="15.75" x14ac:dyDescent="0.2">
      <c r="K32650" s="311">
        <v>1</v>
      </c>
      <c r="L32650" s="311"/>
    </row>
    <row r="32651" spans="11:12" ht="15.75" x14ac:dyDescent="0.2">
      <c r="K32651" s="311">
        <v>1</v>
      </c>
      <c r="L32651" s="311"/>
    </row>
    <row r="32652" spans="11:12" ht="15.75" x14ac:dyDescent="0.2">
      <c r="K32652" s="311">
        <v>1</v>
      </c>
      <c r="L32652" s="311"/>
    </row>
    <row r="32653" spans="11:12" ht="15.75" x14ac:dyDescent="0.2">
      <c r="K32653" s="311">
        <v>1</v>
      </c>
      <c r="L32653" s="311"/>
    </row>
    <row r="32654" spans="11:12" ht="15.75" x14ac:dyDescent="0.2">
      <c r="K32654" s="311">
        <v>1</v>
      </c>
      <c r="L32654" s="311"/>
    </row>
    <row r="32655" spans="11:12" ht="15.75" x14ac:dyDescent="0.2">
      <c r="K32655" s="311">
        <v>1</v>
      </c>
      <c r="L32655" s="311"/>
    </row>
    <row r="32656" spans="11:12" ht="15.75" x14ac:dyDescent="0.2">
      <c r="K32656" s="311">
        <v>1</v>
      </c>
      <c r="L32656" s="311"/>
    </row>
    <row r="32657" spans="11:12" ht="15.75" x14ac:dyDescent="0.2">
      <c r="K32657" s="311">
        <v>1</v>
      </c>
      <c r="L32657" s="311"/>
    </row>
    <row r="32658" spans="11:12" ht="15.75" x14ac:dyDescent="0.2">
      <c r="K32658" s="311">
        <v>1</v>
      </c>
      <c r="L32658" s="311"/>
    </row>
    <row r="32659" spans="11:12" ht="15.75" x14ac:dyDescent="0.2">
      <c r="K32659" s="311">
        <v>1</v>
      </c>
      <c r="L32659" s="311"/>
    </row>
    <row r="32660" spans="11:12" ht="15.75" x14ac:dyDescent="0.2">
      <c r="K32660" s="311">
        <v>1</v>
      </c>
      <c r="L32660" s="311"/>
    </row>
    <row r="32661" spans="11:12" ht="15.75" x14ac:dyDescent="0.2">
      <c r="K32661" s="311">
        <v>1</v>
      </c>
      <c r="L32661" s="311"/>
    </row>
    <row r="32662" spans="11:12" ht="15.75" x14ac:dyDescent="0.2">
      <c r="K32662" s="311">
        <v>1</v>
      </c>
      <c r="L32662" s="311"/>
    </row>
    <row r="32663" spans="11:12" ht="15.75" x14ac:dyDescent="0.2">
      <c r="K32663" s="311">
        <v>1</v>
      </c>
      <c r="L32663" s="311"/>
    </row>
    <row r="32664" spans="11:12" ht="15.75" x14ac:dyDescent="0.2">
      <c r="K32664" s="311">
        <v>1</v>
      </c>
      <c r="L32664" s="311"/>
    </row>
    <row r="32665" spans="11:12" ht="15.75" x14ac:dyDescent="0.2">
      <c r="K32665" s="311">
        <v>1</v>
      </c>
      <c r="L32665" s="311"/>
    </row>
    <row r="32666" spans="11:12" ht="15.75" x14ac:dyDescent="0.2">
      <c r="K32666" s="311">
        <v>1</v>
      </c>
      <c r="L32666" s="311"/>
    </row>
    <row r="32667" spans="11:12" ht="15.75" x14ac:dyDescent="0.2">
      <c r="K32667" s="311">
        <v>1</v>
      </c>
      <c r="L32667" s="311"/>
    </row>
    <row r="32668" spans="11:12" ht="15.75" x14ac:dyDescent="0.2">
      <c r="K32668" s="311">
        <v>1</v>
      </c>
      <c r="L32668" s="311"/>
    </row>
    <row r="32669" spans="11:12" ht="15.75" x14ac:dyDescent="0.2">
      <c r="K32669" s="311">
        <v>1</v>
      </c>
      <c r="L32669" s="311"/>
    </row>
    <row r="32670" spans="11:12" ht="15.75" x14ac:dyDescent="0.2">
      <c r="K32670" s="311">
        <v>1</v>
      </c>
      <c r="L32670" s="311"/>
    </row>
    <row r="32671" spans="11:12" ht="15.75" x14ac:dyDescent="0.2">
      <c r="K32671" s="311">
        <v>1</v>
      </c>
      <c r="L32671" s="311"/>
    </row>
    <row r="32672" spans="11:12" ht="15.75" x14ac:dyDescent="0.2">
      <c r="K32672" s="311">
        <v>1</v>
      </c>
      <c r="L32672" s="311"/>
    </row>
    <row r="32673" spans="11:12" ht="15.75" x14ac:dyDescent="0.2">
      <c r="K32673" s="311">
        <v>1</v>
      </c>
      <c r="L32673" s="311"/>
    </row>
    <row r="32674" spans="11:12" ht="15.75" x14ac:dyDescent="0.2">
      <c r="K32674" s="311">
        <v>1</v>
      </c>
      <c r="L32674" s="311"/>
    </row>
    <row r="32675" spans="11:12" ht="15.75" x14ac:dyDescent="0.2">
      <c r="K32675" s="311">
        <v>1</v>
      </c>
      <c r="L32675" s="311"/>
    </row>
    <row r="32676" spans="11:12" ht="15.75" x14ac:dyDescent="0.2">
      <c r="K32676" s="311">
        <v>1</v>
      </c>
      <c r="L32676" s="311"/>
    </row>
    <row r="32677" spans="11:12" ht="15.75" x14ac:dyDescent="0.2">
      <c r="K32677" s="311">
        <v>1</v>
      </c>
      <c r="L32677" s="311"/>
    </row>
    <row r="32678" spans="11:12" ht="15.75" x14ac:dyDescent="0.2">
      <c r="K32678" s="311">
        <v>1</v>
      </c>
      <c r="L32678" s="311"/>
    </row>
    <row r="32679" spans="11:12" ht="15.75" x14ac:dyDescent="0.2">
      <c r="K32679" s="311">
        <v>1</v>
      </c>
      <c r="L32679" s="311"/>
    </row>
    <row r="32680" spans="11:12" ht="15.75" x14ac:dyDescent="0.2">
      <c r="K32680" s="311">
        <v>1</v>
      </c>
      <c r="L32680" s="311"/>
    </row>
    <row r="32681" spans="11:12" ht="15.75" x14ac:dyDescent="0.2">
      <c r="K32681" s="311">
        <v>1</v>
      </c>
      <c r="L32681" s="311"/>
    </row>
    <row r="32682" spans="11:12" ht="15.75" x14ac:dyDescent="0.2">
      <c r="K32682" s="311">
        <v>1</v>
      </c>
      <c r="L32682" s="311"/>
    </row>
    <row r="32683" spans="11:12" ht="15.75" x14ac:dyDescent="0.2">
      <c r="K32683" s="311">
        <v>1</v>
      </c>
      <c r="L32683" s="311"/>
    </row>
    <row r="32684" spans="11:12" ht="15.75" x14ac:dyDescent="0.2">
      <c r="K32684" s="311">
        <v>1</v>
      </c>
      <c r="L32684" s="311"/>
    </row>
    <row r="32685" spans="11:12" ht="15.75" x14ac:dyDescent="0.2">
      <c r="K32685" s="311">
        <v>1</v>
      </c>
      <c r="L32685" s="311"/>
    </row>
    <row r="32686" spans="11:12" ht="15.75" x14ac:dyDescent="0.2">
      <c r="K32686" s="311">
        <v>1</v>
      </c>
      <c r="L32686" s="311"/>
    </row>
    <row r="32687" spans="11:12" ht="15.75" x14ac:dyDescent="0.2">
      <c r="K32687" s="311">
        <v>1</v>
      </c>
      <c r="L32687" s="311"/>
    </row>
    <row r="32688" spans="11:12" ht="15.75" x14ac:dyDescent="0.2">
      <c r="K32688" s="311">
        <v>1</v>
      </c>
      <c r="L32688" s="311"/>
    </row>
    <row r="32689" spans="11:12" ht="15.75" x14ac:dyDescent="0.2">
      <c r="K32689" s="311">
        <v>1</v>
      </c>
      <c r="L32689" s="311"/>
    </row>
    <row r="32690" spans="11:12" ht="15.75" x14ac:dyDescent="0.2">
      <c r="K32690" s="311">
        <v>1</v>
      </c>
      <c r="L32690" s="311"/>
    </row>
    <row r="32691" spans="11:12" ht="15.75" x14ac:dyDescent="0.2">
      <c r="K32691" s="311">
        <v>1</v>
      </c>
      <c r="L32691" s="311"/>
    </row>
    <row r="32692" spans="11:12" ht="15.75" x14ac:dyDescent="0.2">
      <c r="K32692" s="311">
        <v>1</v>
      </c>
      <c r="L32692" s="311"/>
    </row>
    <row r="32693" spans="11:12" ht="15.75" x14ac:dyDescent="0.2">
      <c r="K32693" s="311">
        <v>1</v>
      </c>
      <c r="L32693" s="311"/>
    </row>
    <row r="32694" spans="11:12" ht="15.75" x14ac:dyDescent="0.2">
      <c r="K32694" s="311">
        <v>1</v>
      </c>
      <c r="L32694" s="311"/>
    </row>
    <row r="32695" spans="11:12" ht="15.75" x14ac:dyDescent="0.2">
      <c r="K32695" s="311">
        <v>1</v>
      </c>
      <c r="L32695" s="311"/>
    </row>
    <row r="32696" spans="11:12" ht="15.75" x14ac:dyDescent="0.2">
      <c r="K32696" s="311">
        <v>1</v>
      </c>
      <c r="L32696" s="311"/>
    </row>
    <row r="32697" spans="11:12" ht="15.75" x14ac:dyDescent="0.2">
      <c r="K32697" s="311">
        <v>1</v>
      </c>
      <c r="L32697" s="311"/>
    </row>
    <row r="32698" spans="11:12" ht="15.75" x14ac:dyDescent="0.2">
      <c r="K32698" s="311">
        <v>1</v>
      </c>
      <c r="L32698" s="311"/>
    </row>
    <row r="32699" spans="11:12" ht="15.75" x14ac:dyDescent="0.2">
      <c r="K32699" s="311">
        <v>1</v>
      </c>
      <c r="L32699" s="311"/>
    </row>
    <row r="32700" spans="11:12" ht="15.75" x14ac:dyDescent="0.2">
      <c r="K32700" s="311">
        <v>1</v>
      </c>
      <c r="L32700" s="311"/>
    </row>
    <row r="32701" spans="11:12" ht="15.75" x14ac:dyDescent="0.2">
      <c r="K32701" s="311">
        <v>1</v>
      </c>
      <c r="L32701" s="311"/>
    </row>
    <row r="32702" spans="11:12" ht="15.75" x14ac:dyDescent="0.2">
      <c r="K32702" s="311">
        <v>1</v>
      </c>
      <c r="L32702" s="311"/>
    </row>
    <row r="32703" spans="11:12" ht="15.75" x14ac:dyDescent="0.2">
      <c r="K32703" s="311">
        <v>1</v>
      </c>
      <c r="L32703" s="311"/>
    </row>
    <row r="32704" spans="11:12" ht="15.75" x14ac:dyDescent="0.2">
      <c r="K32704" s="311">
        <v>1</v>
      </c>
      <c r="L32704" s="311"/>
    </row>
    <row r="32705" spans="11:12" ht="15.75" x14ac:dyDescent="0.2">
      <c r="K32705" s="311">
        <v>1</v>
      </c>
      <c r="L32705" s="311"/>
    </row>
    <row r="32706" spans="11:12" ht="15.75" x14ac:dyDescent="0.2">
      <c r="K32706" s="311">
        <v>1</v>
      </c>
      <c r="L32706" s="311"/>
    </row>
    <row r="32707" spans="11:12" ht="15.75" x14ac:dyDescent="0.2">
      <c r="K32707" s="311">
        <v>1</v>
      </c>
      <c r="L32707" s="311"/>
    </row>
    <row r="32708" spans="11:12" ht="15.75" x14ac:dyDescent="0.2">
      <c r="K32708" s="311">
        <v>1</v>
      </c>
      <c r="L32708" s="311"/>
    </row>
    <row r="32709" spans="11:12" ht="15.75" x14ac:dyDescent="0.2">
      <c r="K32709" s="311">
        <v>1</v>
      </c>
      <c r="L32709" s="311"/>
    </row>
    <row r="32710" spans="11:12" ht="15.75" x14ac:dyDescent="0.2">
      <c r="K32710" s="311">
        <v>1</v>
      </c>
      <c r="L32710" s="311"/>
    </row>
    <row r="32711" spans="11:12" ht="15.75" x14ac:dyDescent="0.2">
      <c r="K32711" s="311">
        <v>1</v>
      </c>
      <c r="L32711" s="311"/>
    </row>
    <row r="32712" spans="11:12" ht="15.75" x14ac:dyDescent="0.2">
      <c r="K32712" s="311">
        <v>1</v>
      </c>
      <c r="L32712" s="311"/>
    </row>
    <row r="32713" spans="11:12" ht="15.75" x14ac:dyDescent="0.2">
      <c r="K32713" s="311">
        <v>1</v>
      </c>
      <c r="L32713" s="311"/>
    </row>
    <row r="32714" spans="11:12" ht="15.75" x14ac:dyDescent="0.2">
      <c r="K32714" s="311">
        <v>1</v>
      </c>
      <c r="L32714" s="311"/>
    </row>
    <row r="32715" spans="11:12" ht="15.75" x14ac:dyDescent="0.2">
      <c r="K32715" s="311">
        <v>1</v>
      </c>
      <c r="L32715" s="311"/>
    </row>
    <row r="32716" spans="11:12" ht="15.75" x14ac:dyDescent="0.2">
      <c r="K32716" s="311">
        <v>1</v>
      </c>
      <c r="L32716" s="311"/>
    </row>
    <row r="32717" spans="11:12" ht="15.75" x14ac:dyDescent="0.2">
      <c r="K32717" s="311">
        <v>1</v>
      </c>
      <c r="L32717" s="311"/>
    </row>
    <row r="32718" spans="11:12" ht="15.75" x14ac:dyDescent="0.2">
      <c r="K32718" s="311">
        <v>1</v>
      </c>
      <c r="L32718" s="311"/>
    </row>
    <row r="32719" spans="11:12" ht="15.75" x14ac:dyDescent="0.2">
      <c r="K32719" s="311">
        <v>1</v>
      </c>
      <c r="L32719" s="311"/>
    </row>
    <row r="32720" spans="11:12" ht="15.75" x14ac:dyDescent="0.2">
      <c r="K32720" s="311">
        <v>1</v>
      </c>
      <c r="L32720" s="311"/>
    </row>
    <row r="32721" spans="11:12" ht="15.75" x14ac:dyDescent="0.2">
      <c r="K32721" s="311">
        <v>1</v>
      </c>
      <c r="L32721" s="311"/>
    </row>
    <row r="32722" spans="11:12" ht="15.75" x14ac:dyDescent="0.2">
      <c r="K32722" s="311">
        <v>1</v>
      </c>
      <c r="L32722" s="311"/>
    </row>
    <row r="32723" spans="11:12" ht="15.75" x14ac:dyDescent="0.2">
      <c r="K32723" s="311">
        <v>1</v>
      </c>
      <c r="L32723" s="311"/>
    </row>
    <row r="32724" spans="11:12" ht="15.75" x14ac:dyDescent="0.2">
      <c r="K32724" s="311">
        <v>1</v>
      </c>
      <c r="L32724" s="311"/>
    </row>
    <row r="32725" spans="11:12" ht="15.75" x14ac:dyDescent="0.2">
      <c r="K32725" s="311">
        <v>1</v>
      </c>
      <c r="L32725" s="311"/>
    </row>
    <row r="32726" spans="11:12" ht="15.75" x14ac:dyDescent="0.2">
      <c r="K32726" s="311">
        <v>1</v>
      </c>
      <c r="L32726" s="311"/>
    </row>
    <row r="32727" spans="11:12" ht="15.75" x14ac:dyDescent="0.2">
      <c r="K32727" s="311">
        <v>1</v>
      </c>
      <c r="L32727" s="311"/>
    </row>
    <row r="32728" spans="11:12" ht="15.75" x14ac:dyDescent="0.2">
      <c r="K32728" s="311">
        <v>1</v>
      </c>
      <c r="L32728" s="311"/>
    </row>
    <row r="32729" spans="11:12" ht="15.75" x14ac:dyDescent="0.2">
      <c r="K32729" s="311">
        <v>1</v>
      </c>
      <c r="L32729" s="311"/>
    </row>
    <row r="32730" spans="11:12" ht="15.75" x14ac:dyDescent="0.2">
      <c r="K32730" s="311">
        <v>1</v>
      </c>
      <c r="L32730" s="311"/>
    </row>
    <row r="32731" spans="11:12" ht="15.75" x14ac:dyDescent="0.2">
      <c r="K32731" s="311">
        <v>1</v>
      </c>
      <c r="L32731" s="311"/>
    </row>
    <row r="32732" spans="11:12" ht="15.75" x14ac:dyDescent="0.2">
      <c r="K32732" s="311">
        <v>1</v>
      </c>
      <c r="L32732" s="311"/>
    </row>
    <row r="32733" spans="11:12" ht="15.75" x14ac:dyDescent="0.2">
      <c r="K32733" s="311">
        <v>1</v>
      </c>
      <c r="L32733" s="311"/>
    </row>
    <row r="32734" spans="11:12" ht="15.75" x14ac:dyDescent="0.2">
      <c r="K32734" s="311">
        <v>1</v>
      </c>
      <c r="L32734" s="311"/>
    </row>
    <row r="32735" spans="11:12" ht="15.75" x14ac:dyDescent="0.2">
      <c r="K32735" s="311">
        <v>1</v>
      </c>
      <c r="L32735" s="311"/>
    </row>
    <row r="32736" spans="11:12" ht="15.75" x14ac:dyDescent="0.2">
      <c r="K32736" s="311">
        <v>1</v>
      </c>
      <c r="L32736" s="311"/>
    </row>
    <row r="32737" spans="11:12" ht="15.75" x14ac:dyDescent="0.2">
      <c r="K32737" s="311">
        <v>1</v>
      </c>
      <c r="L32737" s="311"/>
    </row>
    <row r="32738" spans="11:12" ht="15.75" x14ac:dyDescent="0.2">
      <c r="K32738" s="311">
        <v>1</v>
      </c>
      <c r="L32738" s="311"/>
    </row>
    <row r="32739" spans="11:12" ht="15.75" x14ac:dyDescent="0.2">
      <c r="K32739" s="311">
        <v>1</v>
      </c>
      <c r="L32739" s="311"/>
    </row>
    <row r="32740" spans="11:12" ht="15.75" x14ac:dyDescent="0.2">
      <c r="K32740" s="311">
        <v>1</v>
      </c>
      <c r="L32740" s="311"/>
    </row>
    <row r="32741" spans="11:12" ht="15.75" x14ac:dyDescent="0.2">
      <c r="K32741" s="311">
        <v>1</v>
      </c>
      <c r="L32741" s="311"/>
    </row>
    <row r="32742" spans="11:12" ht="15.75" x14ac:dyDescent="0.2">
      <c r="K32742" s="311">
        <v>1</v>
      </c>
      <c r="L32742" s="311"/>
    </row>
    <row r="32743" spans="11:12" ht="15.75" x14ac:dyDescent="0.2">
      <c r="K32743" s="311">
        <v>1</v>
      </c>
      <c r="L32743" s="311"/>
    </row>
    <row r="32744" spans="11:12" ht="15.75" x14ac:dyDescent="0.2">
      <c r="K32744" s="311">
        <v>1</v>
      </c>
      <c r="L32744" s="311"/>
    </row>
    <row r="32745" spans="11:12" ht="15.75" x14ac:dyDescent="0.2">
      <c r="K32745" s="311">
        <v>1</v>
      </c>
      <c r="L32745" s="311"/>
    </row>
    <row r="32746" spans="11:12" ht="15.75" x14ac:dyDescent="0.2">
      <c r="K32746" s="311">
        <v>1</v>
      </c>
      <c r="L32746" s="311"/>
    </row>
    <row r="32747" spans="11:12" ht="15.75" x14ac:dyDescent="0.2">
      <c r="K32747" s="311">
        <v>1</v>
      </c>
      <c r="L32747" s="311"/>
    </row>
    <row r="32748" spans="11:12" ht="15.75" x14ac:dyDescent="0.2">
      <c r="K32748" s="311">
        <v>1</v>
      </c>
      <c r="L32748" s="311"/>
    </row>
    <row r="32749" spans="11:12" ht="15.75" x14ac:dyDescent="0.2">
      <c r="K32749" s="311">
        <v>1</v>
      </c>
      <c r="L32749" s="311"/>
    </row>
    <row r="32750" spans="11:12" ht="15.75" x14ac:dyDescent="0.2">
      <c r="K32750" s="311">
        <v>1</v>
      </c>
      <c r="L32750" s="311"/>
    </row>
    <row r="32751" spans="11:12" ht="15.75" x14ac:dyDescent="0.2">
      <c r="K32751" s="311">
        <v>1</v>
      </c>
      <c r="L32751" s="311"/>
    </row>
    <row r="32752" spans="11:12" ht="15.75" x14ac:dyDescent="0.2">
      <c r="K32752" s="311">
        <v>1</v>
      </c>
      <c r="L32752" s="311"/>
    </row>
    <row r="32753" spans="11:12" ht="15.75" x14ac:dyDescent="0.2">
      <c r="K32753" s="311">
        <v>1</v>
      </c>
      <c r="L32753" s="311"/>
    </row>
    <row r="32754" spans="11:12" ht="15.75" x14ac:dyDescent="0.2">
      <c r="K32754" s="311">
        <v>1</v>
      </c>
      <c r="L32754" s="311"/>
    </row>
    <row r="32755" spans="11:12" ht="15.75" x14ac:dyDescent="0.2">
      <c r="K32755" s="311">
        <v>1</v>
      </c>
      <c r="L32755" s="311"/>
    </row>
    <row r="32756" spans="11:12" ht="15.75" x14ac:dyDescent="0.2">
      <c r="K32756" s="311">
        <v>1</v>
      </c>
      <c r="L32756" s="311"/>
    </row>
    <row r="32757" spans="11:12" ht="15.75" x14ac:dyDescent="0.2">
      <c r="K32757" s="311">
        <v>1</v>
      </c>
      <c r="L32757" s="311"/>
    </row>
    <row r="32758" spans="11:12" ht="15.75" x14ac:dyDescent="0.2">
      <c r="K32758" s="311">
        <v>1</v>
      </c>
      <c r="L32758" s="311"/>
    </row>
    <row r="32759" spans="11:12" ht="15.75" x14ac:dyDescent="0.2">
      <c r="K32759" s="311">
        <v>1</v>
      </c>
      <c r="L32759" s="311"/>
    </row>
    <row r="32760" spans="11:12" ht="15.75" x14ac:dyDescent="0.2">
      <c r="K32760" s="311">
        <v>1</v>
      </c>
      <c r="L32760" s="311"/>
    </row>
    <row r="32761" spans="11:12" ht="15.75" x14ac:dyDescent="0.2">
      <c r="K32761" s="311">
        <v>1</v>
      </c>
      <c r="L32761" s="311"/>
    </row>
    <row r="32762" spans="11:12" ht="15.75" x14ac:dyDescent="0.2">
      <c r="K32762" s="311">
        <v>1</v>
      </c>
      <c r="L32762" s="311"/>
    </row>
    <row r="32763" spans="11:12" ht="15.75" x14ac:dyDescent="0.2">
      <c r="K32763" s="311">
        <v>1</v>
      </c>
      <c r="L32763" s="311"/>
    </row>
    <row r="32764" spans="11:12" ht="15.75" x14ac:dyDescent="0.2">
      <c r="K32764" s="311">
        <v>1</v>
      </c>
      <c r="L32764" s="311"/>
    </row>
    <row r="32765" spans="11:12" ht="15.75" x14ac:dyDescent="0.2">
      <c r="K32765" s="311">
        <v>1</v>
      </c>
      <c r="L32765" s="311"/>
    </row>
    <row r="32766" spans="11:12" ht="15.75" x14ac:dyDescent="0.2">
      <c r="K32766" s="311">
        <v>1</v>
      </c>
      <c r="L32766" s="311"/>
    </row>
    <row r="32767" spans="11:12" ht="15.75" x14ac:dyDescent="0.2">
      <c r="K32767" s="311">
        <v>1</v>
      </c>
      <c r="L32767" s="311"/>
    </row>
    <row r="32768" spans="11:12" ht="15.75" x14ac:dyDescent="0.2">
      <c r="K32768" s="311">
        <v>1</v>
      </c>
      <c r="L32768" s="311"/>
    </row>
    <row r="32769" spans="11:12" ht="15.75" x14ac:dyDescent="0.2">
      <c r="K32769" s="311">
        <v>1</v>
      </c>
      <c r="L32769" s="311"/>
    </row>
    <row r="32770" spans="11:12" ht="15.75" x14ac:dyDescent="0.2">
      <c r="K32770" s="311">
        <v>1</v>
      </c>
      <c r="L32770" s="311"/>
    </row>
    <row r="32771" spans="11:12" ht="15.75" x14ac:dyDescent="0.2">
      <c r="K32771" s="311">
        <v>1</v>
      </c>
      <c r="L32771" s="311"/>
    </row>
    <row r="32772" spans="11:12" ht="15.75" x14ac:dyDescent="0.2">
      <c r="K32772" s="311">
        <v>1</v>
      </c>
      <c r="L32772" s="311"/>
    </row>
    <row r="32773" spans="11:12" ht="15.75" x14ac:dyDescent="0.2">
      <c r="K32773" s="311">
        <v>1</v>
      </c>
      <c r="L32773" s="311"/>
    </row>
    <row r="32774" spans="11:12" ht="15.75" x14ac:dyDescent="0.2">
      <c r="K32774" s="311">
        <v>1</v>
      </c>
      <c r="L32774" s="311"/>
    </row>
    <row r="32775" spans="11:12" ht="15.75" x14ac:dyDescent="0.2">
      <c r="K32775" s="311">
        <v>1</v>
      </c>
      <c r="L32775" s="311"/>
    </row>
    <row r="32776" spans="11:12" ht="15.75" x14ac:dyDescent="0.2">
      <c r="K32776" s="311">
        <v>1</v>
      </c>
      <c r="L32776" s="311"/>
    </row>
    <row r="32777" spans="11:12" ht="15.75" x14ac:dyDescent="0.2">
      <c r="K32777" s="311">
        <v>1</v>
      </c>
      <c r="L32777" s="311"/>
    </row>
    <row r="32778" spans="11:12" ht="15.75" x14ac:dyDescent="0.2">
      <c r="K32778" s="311">
        <v>1</v>
      </c>
      <c r="L32778" s="311"/>
    </row>
    <row r="32779" spans="11:12" ht="15.75" x14ac:dyDescent="0.2">
      <c r="K32779" s="311">
        <v>1</v>
      </c>
      <c r="L32779" s="311"/>
    </row>
    <row r="32780" spans="11:12" ht="15.75" x14ac:dyDescent="0.2">
      <c r="K32780" s="311">
        <v>1</v>
      </c>
      <c r="L32780" s="311"/>
    </row>
    <row r="32781" spans="11:12" ht="15.75" x14ac:dyDescent="0.2">
      <c r="K32781" s="311">
        <v>1</v>
      </c>
      <c r="L32781" s="311"/>
    </row>
    <row r="32782" spans="11:12" ht="15.75" x14ac:dyDescent="0.2">
      <c r="K32782" s="311">
        <v>1</v>
      </c>
      <c r="L32782" s="311"/>
    </row>
    <row r="32783" spans="11:12" ht="15.75" x14ac:dyDescent="0.2">
      <c r="K32783" s="311">
        <v>1</v>
      </c>
      <c r="L32783" s="311"/>
    </row>
    <row r="32784" spans="11:12" ht="15.75" x14ac:dyDescent="0.2">
      <c r="K32784" s="311">
        <v>1</v>
      </c>
      <c r="L32784" s="311"/>
    </row>
    <row r="32785" spans="11:12" ht="15.75" x14ac:dyDescent="0.2">
      <c r="K32785" s="311">
        <v>1</v>
      </c>
      <c r="L32785" s="311"/>
    </row>
    <row r="32786" spans="11:12" ht="15.75" x14ac:dyDescent="0.2">
      <c r="K32786" s="311">
        <v>1</v>
      </c>
      <c r="L32786" s="311"/>
    </row>
    <row r="32787" spans="11:12" ht="15.75" x14ac:dyDescent="0.2">
      <c r="K32787" s="311">
        <v>1</v>
      </c>
      <c r="L32787" s="311"/>
    </row>
    <row r="32788" spans="11:12" ht="15.75" x14ac:dyDescent="0.2">
      <c r="K32788" s="311">
        <v>1</v>
      </c>
      <c r="L32788" s="311"/>
    </row>
    <row r="32789" spans="11:12" ht="15.75" x14ac:dyDescent="0.2">
      <c r="K32789" s="311">
        <v>1</v>
      </c>
      <c r="L32789" s="311"/>
    </row>
    <row r="32790" spans="11:12" ht="15.75" x14ac:dyDescent="0.2">
      <c r="K32790" s="311">
        <v>1</v>
      </c>
      <c r="L32790" s="311"/>
    </row>
    <row r="32791" spans="11:12" ht="15.75" x14ac:dyDescent="0.2">
      <c r="K32791" s="311">
        <v>1</v>
      </c>
      <c r="L32791" s="311"/>
    </row>
    <row r="32792" spans="11:12" ht="15.75" x14ac:dyDescent="0.2">
      <c r="K32792" s="311">
        <v>1</v>
      </c>
      <c r="L32792" s="311"/>
    </row>
    <row r="32793" spans="11:12" ht="15.75" x14ac:dyDescent="0.2">
      <c r="K32793" s="311">
        <v>1</v>
      </c>
      <c r="L32793" s="311"/>
    </row>
    <row r="32794" spans="11:12" ht="15.75" x14ac:dyDescent="0.2">
      <c r="K32794" s="311">
        <v>1</v>
      </c>
      <c r="L32794" s="311"/>
    </row>
    <row r="32795" spans="11:12" ht="15.75" x14ac:dyDescent="0.2">
      <c r="K32795" s="311">
        <v>1</v>
      </c>
      <c r="L32795" s="311"/>
    </row>
    <row r="32796" spans="11:12" ht="15.75" x14ac:dyDescent="0.2">
      <c r="K32796" s="311">
        <v>1</v>
      </c>
      <c r="L32796" s="311"/>
    </row>
    <row r="32797" spans="11:12" ht="15.75" x14ac:dyDescent="0.2">
      <c r="K32797" s="311">
        <v>1</v>
      </c>
      <c r="L32797" s="311"/>
    </row>
    <row r="32798" spans="11:12" ht="15.75" x14ac:dyDescent="0.2">
      <c r="K32798" s="311">
        <v>1</v>
      </c>
      <c r="L32798" s="311"/>
    </row>
    <row r="32799" spans="11:12" ht="15.75" x14ac:dyDescent="0.2">
      <c r="K32799" s="311">
        <v>1</v>
      </c>
      <c r="L32799" s="311"/>
    </row>
    <row r="32800" spans="11:12" ht="15.75" x14ac:dyDescent="0.2">
      <c r="K32800" s="311">
        <v>1</v>
      </c>
      <c r="L32800" s="311"/>
    </row>
    <row r="32801" spans="11:12" ht="15.75" x14ac:dyDescent="0.2">
      <c r="K32801" s="311">
        <v>1</v>
      </c>
      <c r="L32801" s="311"/>
    </row>
    <row r="32802" spans="11:12" ht="15.75" x14ac:dyDescent="0.2">
      <c r="K32802" s="311">
        <v>1</v>
      </c>
      <c r="L32802" s="311"/>
    </row>
    <row r="32803" spans="11:12" ht="15.75" x14ac:dyDescent="0.2">
      <c r="K32803" s="311">
        <v>1</v>
      </c>
      <c r="L32803" s="311"/>
    </row>
    <row r="32804" spans="11:12" ht="15.75" x14ac:dyDescent="0.2">
      <c r="K32804" s="311">
        <v>1</v>
      </c>
      <c r="L32804" s="311"/>
    </row>
    <row r="32805" spans="11:12" ht="15.75" x14ac:dyDescent="0.2">
      <c r="K32805" s="311">
        <v>1</v>
      </c>
      <c r="L32805" s="311"/>
    </row>
    <row r="32806" spans="11:12" ht="15.75" x14ac:dyDescent="0.2">
      <c r="K32806" s="311">
        <v>1</v>
      </c>
      <c r="L32806" s="311"/>
    </row>
    <row r="32807" spans="11:12" ht="15.75" x14ac:dyDescent="0.2">
      <c r="K32807" s="311">
        <v>1</v>
      </c>
      <c r="L32807" s="311"/>
    </row>
    <row r="32808" spans="11:12" ht="15.75" x14ac:dyDescent="0.2">
      <c r="K32808" s="311">
        <v>1</v>
      </c>
      <c r="L32808" s="311"/>
    </row>
    <row r="32809" spans="11:12" ht="15.75" x14ac:dyDescent="0.2">
      <c r="K32809" s="311">
        <v>1</v>
      </c>
      <c r="L32809" s="311"/>
    </row>
    <row r="32810" spans="11:12" ht="15.75" x14ac:dyDescent="0.2">
      <c r="K32810" s="311">
        <v>1</v>
      </c>
      <c r="L32810" s="311"/>
    </row>
    <row r="32811" spans="11:12" ht="15.75" x14ac:dyDescent="0.2">
      <c r="K32811" s="311">
        <v>1</v>
      </c>
      <c r="L32811" s="311"/>
    </row>
    <row r="32812" spans="11:12" ht="15.75" x14ac:dyDescent="0.2">
      <c r="K32812" s="311">
        <v>1</v>
      </c>
      <c r="L32812" s="311"/>
    </row>
    <row r="32813" spans="11:12" ht="15.75" x14ac:dyDescent="0.2">
      <c r="K32813" s="311">
        <v>1</v>
      </c>
      <c r="L32813" s="311"/>
    </row>
    <row r="32814" spans="11:12" ht="15.75" x14ac:dyDescent="0.2">
      <c r="K32814" s="311">
        <v>1</v>
      </c>
      <c r="L32814" s="311"/>
    </row>
    <row r="32815" spans="11:12" ht="15.75" x14ac:dyDescent="0.2">
      <c r="K32815" s="311">
        <v>1</v>
      </c>
      <c r="L32815" s="311"/>
    </row>
    <row r="32816" spans="11:12" ht="15.75" x14ac:dyDescent="0.2">
      <c r="K32816" s="311">
        <v>1</v>
      </c>
      <c r="L32816" s="311"/>
    </row>
    <row r="32817" spans="11:12" ht="15.75" x14ac:dyDescent="0.2">
      <c r="K32817" s="311">
        <v>1</v>
      </c>
      <c r="L32817" s="311"/>
    </row>
    <row r="32818" spans="11:12" ht="15.75" x14ac:dyDescent="0.2">
      <c r="K32818" s="311">
        <v>1</v>
      </c>
      <c r="L32818" s="311"/>
    </row>
    <row r="32819" spans="11:12" ht="15.75" x14ac:dyDescent="0.2">
      <c r="K32819" s="311">
        <v>1</v>
      </c>
      <c r="L32819" s="311"/>
    </row>
    <row r="32820" spans="11:12" ht="15.75" x14ac:dyDescent="0.2">
      <c r="K32820" s="311">
        <v>1</v>
      </c>
      <c r="L32820" s="311"/>
    </row>
    <row r="32821" spans="11:12" ht="15.75" x14ac:dyDescent="0.2">
      <c r="K32821" s="311">
        <v>1</v>
      </c>
      <c r="L32821" s="311"/>
    </row>
    <row r="32822" spans="11:12" ht="15.75" x14ac:dyDescent="0.2">
      <c r="K32822" s="311">
        <v>1</v>
      </c>
      <c r="L32822" s="311"/>
    </row>
    <row r="32823" spans="11:12" ht="15.75" x14ac:dyDescent="0.2">
      <c r="K32823" s="311">
        <v>1</v>
      </c>
      <c r="L32823" s="311"/>
    </row>
    <row r="32824" spans="11:12" ht="15.75" x14ac:dyDescent="0.2">
      <c r="K32824" s="311">
        <v>1</v>
      </c>
      <c r="L32824" s="311"/>
    </row>
    <row r="32825" spans="11:12" ht="15.75" x14ac:dyDescent="0.2">
      <c r="K32825" s="311">
        <v>1</v>
      </c>
      <c r="L32825" s="311"/>
    </row>
    <row r="32826" spans="11:12" ht="15.75" x14ac:dyDescent="0.2">
      <c r="K32826" s="311">
        <v>1</v>
      </c>
      <c r="L32826" s="311"/>
    </row>
    <row r="32827" spans="11:12" ht="15.75" x14ac:dyDescent="0.2">
      <c r="K32827" s="311">
        <v>1</v>
      </c>
      <c r="L32827" s="311"/>
    </row>
    <row r="32828" spans="11:12" ht="15.75" x14ac:dyDescent="0.2">
      <c r="K32828" s="311">
        <v>1</v>
      </c>
      <c r="L32828" s="311"/>
    </row>
    <row r="32829" spans="11:12" ht="15.75" x14ac:dyDescent="0.2">
      <c r="K32829" s="311">
        <v>1</v>
      </c>
      <c r="L32829" s="311"/>
    </row>
    <row r="32830" spans="11:12" ht="15.75" x14ac:dyDescent="0.2">
      <c r="K32830" s="311">
        <v>1</v>
      </c>
      <c r="L32830" s="311"/>
    </row>
    <row r="32831" spans="11:12" ht="15.75" x14ac:dyDescent="0.2">
      <c r="K32831" s="311">
        <v>1</v>
      </c>
      <c r="L32831" s="311"/>
    </row>
    <row r="32832" spans="11:12" ht="15.75" x14ac:dyDescent="0.2">
      <c r="K32832" s="311">
        <v>1</v>
      </c>
      <c r="L32832" s="311"/>
    </row>
    <row r="32833" spans="11:12" ht="15.75" x14ac:dyDescent="0.2">
      <c r="K32833" s="311">
        <v>1</v>
      </c>
      <c r="L32833" s="311"/>
    </row>
    <row r="32834" spans="11:12" ht="15.75" x14ac:dyDescent="0.2">
      <c r="K32834" s="311">
        <v>1</v>
      </c>
      <c r="L32834" s="311"/>
    </row>
    <row r="32835" spans="11:12" ht="15.75" x14ac:dyDescent="0.2">
      <c r="K32835" s="311">
        <v>1</v>
      </c>
      <c r="L32835" s="311"/>
    </row>
    <row r="32836" spans="11:12" ht="15.75" x14ac:dyDescent="0.2">
      <c r="K32836" s="311">
        <v>1</v>
      </c>
      <c r="L32836" s="311"/>
    </row>
    <row r="32837" spans="11:12" ht="15.75" x14ac:dyDescent="0.2">
      <c r="K32837" s="311">
        <v>1</v>
      </c>
      <c r="L32837" s="311"/>
    </row>
    <row r="32838" spans="11:12" ht="15.75" x14ac:dyDescent="0.2">
      <c r="K32838" s="311">
        <v>1</v>
      </c>
      <c r="L32838" s="311"/>
    </row>
    <row r="32839" spans="11:12" ht="15.75" x14ac:dyDescent="0.2">
      <c r="K32839" s="311">
        <v>1</v>
      </c>
      <c r="L32839" s="311"/>
    </row>
    <row r="32840" spans="11:12" ht="15.75" x14ac:dyDescent="0.2">
      <c r="K32840" s="311">
        <v>1</v>
      </c>
      <c r="L32840" s="311"/>
    </row>
    <row r="32841" spans="11:12" ht="15.75" x14ac:dyDescent="0.2">
      <c r="K32841" s="311">
        <v>1</v>
      </c>
      <c r="L32841" s="311"/>
    </row>
    <row r="32842" spans="11:12" ht="15.75" x14ac:dyDescent="0.2">
      <c r="K32842" s="311">
        <v>1</v>
      </c>
      <c r="L32842" s="311"/>
    </row>
    <row r="32843" spans="11:12" ht="15.75" x14ac:dyDescent="0.2">
      <c r="K32843" s="311">
        <v>1</v>
      </c>
      <c r="L32843" s="311"/>
    </row>
    <row r="32844" spans="11:12" ht="15.75" x14ac:dyDescent="0.2">
      <c r="K32844" s="311">
        <v>1</v>
      </c>
      <c r="L32844" s="311"/>
    </row>
    <row r="32845" spans="11:12" ht="15.75" x14ac:dyDescent="0.2">
      <c r="K32845" s="311">
        <v>1</v>
      </c>
      <c r="L32845" s="311"/>
    </row>
    <row r="32846" spans="11:12" ht="15.75" x14ac:dyDescent="0.2">
      <c r="K32846" s="311">
        <v>1</v>
      </c>
      <c r="L32846" s="311"/>
    </row>
    <row r="32847" spans="11:12" ht="15.75" x14ac:dyDescent="0.2">
      <c r="K32847" s="311">
        <v>1</v>
      </c>
      <c r="L32847" s="311"/>
    </row>
    <row r="32848" spans="11:12" ht="15.75" x14ac:dyDescent="0.2">
      <c r="K32848" s="311">
        <v>1</v>
      </c>
      <c r="L32848" s="311"/>
    </row>
    <row r="32849" spans="11:12" ht="15.75" x14ac:dyDescent="0.2">
      <c r="K32849" s="311">
        <v>1</v>
      </c>
      <c r="L32849" s="311"/>
    </row>
    <row r="32850" spans="11:12" ht="15.75" x14ac:dyDescent="0.2">
      <c r="K32850" s="311">
        <v>1</v>
      </c>
      <c r="L32850" s="311"/>
    </row>
    <row r="32851" spans="11:12" ht="15.75" x14ac:dyDescent="0.2">
      <c r="K32851" s="311">
        <v>1</v>
      </c>
      <c r="L32851" s="311"/>
    </row>
    <row r="32852" spans="11:12" ht="15.75" x14ac:dyDescent="0.2">
      <c r="K32852" s="311">
        <v>1</v>
      </c>
      <c r="L32852" s="311"/>
    </row>
    <row r="32853" spans="11:12" ht="15.75" x14ac:dyDescent="0.2">
      <c r="K32853" s="311">
        <v>1</v>
      </c>
      <c r="L32853" s="311"/>
    </row>
    <row r="32854" spans="11:12" ht="15.75" x14ac:dyDescent="0.2">
      <c r="K32854" s="311">
        <v>1</v>
      </c>
      <c r="L32854" s="311"/>
    </row>
    <row r="32855" spans="11:12" ht="15.75" x14ac:dyDescent="0.2">
      <c r="K32855" s="311">
        <v>1</v>
      </c>
      <c r="L32855" s="311"/>
    </row>
    <row r="32856" spans="11:12" ht="15.75" x14ac:dyDescent="0.2">
      <c r="K32856" s="311">
        <v>1</v>
      </c>
      <c r="L32856" s="311"/>
    </row>
    <row r="32857" spans="11:12" ht="15.75" x14ac:dyDescent="0.2">
      <c r="K32857" s="311">
        <v>1</v>
      </c>
      <c r="L32857" s="311"/>
    </row>
    <row r="32858" spans="11:12" ht="15.75" x14ac:dyDescent="0.2">
      <c r="K32858" s="311">
        <v>1</v>
      </c>
      <c r="L32858" s="311"/>
    </row>
    <row r="32859" spans="11:12" ht="15.75" x14ac:dyDescent="0.2">
      <c r="K32859" s="311">
        <v>1</v>
      </c>
      <c r="L32859" s="311"/>
    </row>
    <row r="32860" spans="11:12" ht="15.75" x14ac:dyDescent="0.2">
      <c r="K32860" s="311">
        <v>1</v>
      </c>
      <c r="L32860" s="311"/>
    </row>
    <row r="32861" spans="11:12" ht="15.75" x14ac:dyDescent="0.2">
      <c r="K32861" s="311">
        <v>1</v>
      </c>
      <c r="L32861" s="311"/>
    </row>
    <row r="32862" spans="11:12" ht="15.75" x14ac:dyDescent="0.2">
      <c r="K32862" s="311">
        <v>1</v>
      </c>
      <c r="L32862" s="311"/>
    </row>
    <row r="32863" spans="11:12" ht="15.75" x14ac:dyDescent="0.2">
      <c r="K32863" s="311">
        <v>1</v>
      </c>
      <c r="L32863" s="311"/>
    </row>
    <row r="32864" spans="11:12" ht="15.75" x14ac:dyDescent="0.2">
      <c r="K32864" s="311">
        <v>1</v>
      </c>
      <c r="L32864" s="311"/>
    </row>
    <row r="32865" spans="11:12" ht="15.75" x14ac:dyDescent="0.2">
      <c r="K32865" s="311">
        <v>1</v>
      </c>
      <c r="L32865" s="311"/>
    </row>
    <row r="32866" spans="11:12" ht="15.75" x14ac:dyDescent="0.2">
      <c r="K32866" s="311">
        <v>1</v>
      </c>
      <c r="L32866" s="311"/>
    </row>
    <row r="32867" spans="11:12" ht="15.75" x14ac:dyDescent="0.2">
      <c r="K32867" s="311">
        <v>1</v>
      </c>
      <c r="L32867" s="311"/>
    </row>
    <row r="32868" spans="11:12" ht="15.75" x14ac:dyDescent="0.2">
      <c r="K32868" s="311">
        <v>1</v>
      </c>
      <c r="L32868" s="311"/>
    </row>
    <row r="32869" spans="11:12" ht="15.75" x14ac:dyDescent="0.2">
      <c r="K32869" s="311">
        <v>1</v>
      </c>
      <c r="L32869" s="311"/>
    </row>
    <row r="32870" spans="11:12" ht="15.75" x14ac:dyDescent="0.2">
      <c r="K32870" s="311">
        <v>1</v>
      </c>
      <c r="L32870" s="311"/>
    </row>
    <row r="32871" spans="11:12" ht="15.75" x14ac:dyDescent="0.2">
      <c r="K32871" s="311">
        <v>1</v>
      </c>
      <c r="L32871" s="311"/>
    </row>
    <row r="32872" spans="11:12" ht="15.75" x14ac:dyDescent="0.2">
      <c r="K32872" s="311">
        <v>1</v>
      </c>
      <c r="L32872" s="311"/>
    </row>
    <row r="32873" spans="11:12" ht="15.75" x14ac:dyDescent="0.2">
      <c r="K32873" s="311">
        <v>1</v>
      </c>
      <c r="L32873" s="311"/>
    </row>
    <row r="32874" spans="11:12" ht="15.75" x14ac:dyDescent="0.2">
      <c r="K32874" s="311">
        <v>1</v>
      </c>
      <c r="L32874" s="311"/>
    </row>
    <row r="32875" spans="11:12" ht="15.75" x14ac:dyDescent="0.2">
      <c r="K32875" s="311">
        <v>1</v>
      </c>
      <c r="L32875" s="311"/>
    </row>
    <row r="32876" spans="11:12" ht="15.75" x14ac:dyDescent="0.2">
      <c r="K32876" s="311">
        <v>1</v>
      </c>
      <c r="L32876" s="311"/>
    </row>
    <row r="32877" spans="11:12" ht="15.75" x14ac:dyDescent="0.2">
      <c r="K32877" s="311">
        <v>1</v>
      </c>
      <c r="L32877" s="311"/>
    </row>
    <row r="32878" spans="11:12" ht="15.75" x14ac:dyDescent="0.2">
      <c r="K32878" s="311">
        <v>1</v>
      </c>
      <c r="L32878" s="311"/>
    </row>
    <row r="32879" spans="11:12" ht="15.75" x14ac:dyDescent="0.2">
      <c r="K32879" s="311">
        <v>1</v>
      </c>
      <c r="L32879" s="311"/>
    </row>
    <row r="32880" spans="11:12" ht="15.75" x14ac:dyDescent="0.2">
      <c r="K32880" s="311">
        <v>1</v>
      </c>
      <c r="L32880" s="311"/>
    </row>
    <row r="32881" spans="11:12" ht="15.75" x14ac:dyDescent="0.2">
      <c r="K32881" s="311">
        <v>1</v>
      </c>
      <c r="L32881" s="311"/>
    </row>
    <row r="32882" spans="11:12" ht="15.75" x14ac:dyDescent="0.2">
      <c r="K32882" s="311">
        <v>1</v>
      </c>
      <c r="L32882" s="311"/>
    </row>
    <row r="32883" spans="11:12" ht="15.75" x14ac:dyDescent="0.2">
      <c r="K32883" s="311">
        <v>1</v>
      </c>
      <c r="L32883" s="311"/>
    </row>
    <row r="32884" spans="11:12" ht="15.75" x14ac:dyDescent="0.2">
      <c r="K32884" s="311">
        <v>1</v>
      </c>
      <c r="L32884" s="311"/>
    </row>
    <row r="32885" spans="11:12" ht="15.75" x14ac:dyDescent="0.2">
      <c r="K32885" s="311">
        <v>1</v>
      </c>
      <c r="L32885" s="311"/>
    </row>
    <row r="32886" spans="11:12" ht="15.75" x14ac:dyDescent="0.2">
      <c r="K32886" s="311">
        <v>1</v>
      </c>
      <c r="L32886" s="311"/>
    </row>
    <row r="32887" spans="11:12" ht="15.75" x14ac:dyDescent="0.2">
      <c r="K32887" s="311">
        <v>1</v>
      </c>
      <c r="L32887" s="311"/>
    </row>
    <row r="32888" spans="11:12" ht="15.75" x14ac:dyDescent="0.2">
      <c r="K32888" s="311">
        <v>1</v>
      </c>
      <c r="L32888" s="311"/>
    </row>
    <row r="32889" spans="11:12" ht="15.75" x14ac:dyDescent="0.2">
      <c r="K32889" s="311">
        <v>1</v>
      </c>
      <c r="L32889" s="311"/>
    </row>
    <row r="32890" spans="11:12" ht="15.75" x14ac:dyDescent="0.2">
      <c r="K32890" s="311">
        <v>1</v>
      </c>
      <c r="L32890" s="311"/>
    </row>
    <row r="32891" spans="11:12" ht="15.75" x14ac:dyDescent="0.2">
      <c r="K32891" s="311">
        <v>1</v>
      </c>
      <c r="L32891" s="311"/>
    </row>
    <row r="32892" spans="11:12" ht="15.75" x14ac:dyDescent="0.2">
      <c r="K32892" s="311">
        <v>1</v>
      </c>
      <c r="L32892" s="311"/>
    </row>
    <row r="32893" spans="11:12" ht="15.75" x14ac:dyDescent="0.2">
      <c r="K32893" s="311">
        <v>1</v>
      </c>
      <c r="L32893" s="311"/>
    </row>
    <row r="32894" spans="11:12" ht="15.75" x14ac:dyDescent="0.2">
      <c r="K32894" s="311">
        <v>1</v>
      </c>
      <c r="L32894" s="311"/>
    </row>
    <row r="32895" spans="11:12" ht="15.75" x14ac:dyDescent="0.2">
      <c r="K32895" s="311">
        <v>1</v>
      </c>
      <c r="L32895" s="311"/>
    </row>
    <row r="32896" spans="11:12" ht="15.75" x14ac:dyDescent="0.2">
      <c r="K32896" s="311">
        <v>1</v>
      </c>
      <c r="L32896" s="311"/>
    </row>
    <row r="32897" spans="11:12" ht="15.75" x14ac:dyDescent="0.2">
      <c r="K32897" s="311">
        <v>1</v>
      </c>
      <c r="L32897" s="311"/>
    </row>
    <row r="32898" spans="11:12" ht="15.75" x14ac:dyDescent="0.2">
      <c r="K32898" s="311">
        <v>1</v>
      </c>
      <c r="L32898" s="311"/>
    </row>
    <row r="32899" spans="11:12" ht="15.75" x14ac:dyDescent="0.2">
      <c r="K32899" s="311">
        <v>1</v>
      </c>
      <c r="L32899" s="311"/>
    </row>
    <row r="32900" spans="11:12" ht="15.75" x14ac:dyDescent="0.2">
      <c r="K32900" s="311">
        <v>1</v>
      </c>
      <c r="L32900" s="311"/>
    </row>
    <row r="32901" spans="11:12" ht="15.75" x14ac:dyDescent="0.2">
      <c r="K32901" s="311">
        <v>1</v>
      </c>
      <c r="L32901" s="311"/>
    </row>
    <row r="32902" spans="11:12" ht="15.75" x14ac:dyDescent="0.2">
      <c r="K32902" s="311">
        <v>1</v>
      </c>
      <c r="L32902" s="311"/>
    </row>
    <row r="32903" spans="11:12" ht="15.75" x14ac:dyDescent="0.2">
      <c r="K32903" s="311">
        <v>1</v>
      </c>
      <c r="L32903" s="311"/>
    </row>
    <row r="32904" spans="11:12" ht="15.75" x14ac:dyDescent="0.2">
      <c r="K32904" s="311">
        <v>1</v>
      </c>
      <c r="L32904" s="311"/>
    </row>
    <row r="32905" spans="11:12" ht="15.75" x14ac:dyDescent="0.2">
      <c r="K32905" s="311">
        <v>1</v>
      </c>
      <c r="L32905" s="311"/>
    </row>
    <row r="32906" spans="11:12" ht="15.75" x14ac:dyDescent="0.2">
      <c r="K32906" s="311">
        <v>1</v>
      </c>
      <c r="L32906" s="311"/>
    </row>
    <row r="32907" spans="11:12" ht="15.75" x14ac:dyDescent="0.2">
      <c r="K32907" s="311">
        <v>1</v>
      </c>
      <c r="L32907" s="311"/>
    </row>
    <row r="32908" spans="11:12" ht="15.75" x14ac:dyDescent="0.2">
      <c r="K32908" s="311">
        <v>1</v>
      </c>
      <c r="L32908" s="311"/>
    </row>
    <row r="32909" spans="11:12" ht="15.75" x14ac:dyDescent="0.2">
      <c r="K32909" s="311">
        <v>1</v>
      </c>
      <c r="L32909" s="311"/>
    </row>
    <row r="32910" spans="11:12" ht="15.75" x14ac:dyDescent="0.2">
      <c r="K32910" s="311">
        <v>1</v>
      </c>
      <c r="L32910" s="311"/>
    </row>
    <row r="32911" spans="11:12" ht="15.75" x14ac:dyDescent="0.2">
      <c r="K32911" s="311">
        <v>1</v>
      </c>
      <c r="L32911" s="311"/>
    </row>
    <row r="32912" spans="11:12" ht="15.75" x14ac:dyDescent="0.2">
      <c r="K32912" s="311">
        <v>1</v>
      </c>
      <c r="L32912" s="311"/>
    </row>
    <row r="32913" spans="11:12" ht="15.75" x14ac:dyDescent="0.2">
      <c r="K32913" s="311">
        <v>1</v>
      </c>
      <c r="L32913" s="311"/>
    </row>
    <row r="32914" spans="11:12" ht="15.75" x14ac:dyDescent="0.2">
      <c r="K32914" s="311">
        <v>1</v>
      </c>
      <c r="L32914" s="311"/>
    </row>
    <row r="32915" spans="11:12" ht="15.75" x14ac:dyDescent="0.2">
      <c r="K32915" s="311">
        <v>1</v>
      </c>
      <c r="L32915" s="311"/>
    </row>
    <row r="32916" spans="11:12" ht="15.75" x14ac:dyDescent="0.2">
      <c r="K32916" s="311">
        <v>1</v>
      </c>
      <c r="L32916" s="311"/>
    </row>
    <row r="32917" spans="11:12" ht="15.75" x14ac:dyDescent="0.2">
      <c r="K32917" s="311">
        <v>1</v>
      </c>
      <c r="L32917" s="311"/>
    </row>
    <row r="32918" spans="11:12" ht="15.75" x14ac:dyDescent="0.2">
      <c r="K32918" s="311">
        <v>1</v>
      </c>
      <c r="L32918" s="311"/>
    </row>
    <row r="32919" spans="11:12" ht="15.75" x14ac:dyDescent="0.2">
      <c r="K32919" s="311">
        <v>1</v>
      </c>
      <c r="L32919" s="311"/>
    </row>
    <row r="32920" spans="11:12" ht="15.75" x14ac:dyDescent="0.2">
      <c r="K32920" s="311">
        <v>1</v>
      </c>
      <c r="L32920" s="311"/>
    </row>
    <row r="32921" spans="11:12" ht="15.75" x14ac:dyDescent="0.2">
      <c r="K32921" s="311">
        <v>1</v>
      </c>
      <c r="L32921" s="311"/>
    </row>
    <row r="32922" spans="11:12" ht="15.75" x14ac:dyDescent="0.2">
      <c r="K32922" s="311">
        <v>1</v>
      </c>
      <c r="L32922" s="311"/>
    </row>
    <row r="32923" spans="11:12" ht="15.75" x14ac:dyDescent="0.2">
      <c r="K32923" s="311">
        <v>1</v>
      </c>
      <c r="L32923" s="311"/>
    </row>
    <row r="32924" spans="11:12" ht="15.75" x14ac:dyDescent="0.2">
      <c r="K32924" s="311">
        <v>1</v>
      </c>
      <c r="L32924" s="311"/>
    </row>
    <row r="32925" spans="11:12" ht="15.75" x14ac:dyDescent="0.2">
      <c r="K32925" s="311">
        <v>1</v>
      </c>
      <c r="L32925" s="311"/>
    </row>
    <row r="32926" spans="11:12" ht="15.75" x14ac:dyDescent="0.2">
      <c r="K32926" s="311">
        <v>1</v>
      </c>
      <c r="L32926" s="311"/>
    </row>
    <row r="32927" spans="11:12" ht="15.75" x14ac:dyDescent="0.2">
      <c r="K32927" s="311">
        <v>1</v>
      </c>
      <c r="L32927" s="311"/>
    </row>
    <row r="32928" spans="11:12" ht="15.75" x14ac:dyDescent="0.2">
      <c r="K32928" s="311">
        <v>1</v>
      </c>
      <c r="L32928" s="311"/>
    </row>
    <row r="32929" spans="11:12" ht="15.75" x14ac:dyDescent="0.2">
      <c r="K32929" s="311">
        <v>1</v>
      </c>
      <c r="L32929" s="311"/>
    </row>
    <row r="32930" spans="11:12" ht="15.75" x14ac:dyDescent="0.2">
      <c r="K32930" s="311">
        <v>1</v>
      </c>
      <c r="L32930" s="311"/>
    </row>
    <row r="32931" spans="11:12" ht="15.75" x14ac:dyDescent="0.2">
      <c r="K32931" s="311">
        <v>1</v>
      </c>
      <c r="L32931" s="311"/>
    </row>
    <row r="32932" spans="11:12" ht="15.75" x14ac:dyDescent="0.2">
      <c r="K32932" s="311">
        <v>1</v>
      </c>
      <c r="L32932" s="311"/>
    </row>
    <row r="32933" spans="11:12" ht="15.75" x14ac:dyDescent="0.2">
      <c r="K32933" s="311">
        <v>1</v>
      </c>
      <c r="L32933" s="311"/>
    </row>
    <row r="32934" spans="11:12" ht="15.75" x14ac:dyDescent="0.2">
      <c r="K32934" s="311">
        <v>1</v>
      </c>
      <c r="L32934" s="311"/>
    </row>
    <row r="32935" spans="11:12" ht="15.75" x14ac:dyDescent="0.2">
      <c r="K32935" s="311">
        <v>1</v>
      </c>
      <c r="L32935" s="311"/>
    </row>
    <row r="32936" spans="11:12" ht="15.75" x14ac:dyDescent="0.2">
      <c r="K32936" s="311">
        <v>1</v>
      </c>
      <c r="L32936" s="311"/>
    </row>
    <row r="32937" spans="11:12" ht="15.75" x14ac:dyDescent="0.2">
      <c r="K32937" s="311">
        <v>1</v>
      </c>
      <c r="L32937" s="311"/>
    </row>
    <row r="32938" spans="11:12" ht="15.75" x14ac:dyDescent="0.2">
      <c r="K32938" s="311">
        <v>1</v>
      </c>
      <c r="L32938" s="311"/>
    </row>
    <row r="32939" spans="11:12" ht="15.75" x14ac:dyDescent="0.2">
      <c r="K32939" s="311">
        <v>1</v>
      </c>
      <c r="L32939" s="311"/>
    </row>
    <row r="32940" spans="11:12" ht="15.75" x14ac:dyDescent="0.2">
      <c r="K32940" s="311">
        <v>1</v>
      </c>
      <c r="L32940" s="311"/>
    </row>
    <row r="32941" spans="11:12" ht="15.75" x14ac:dyDescent="0.2">
      <c r="K32941" s="311">
        <v>1</v>
      </c>
      <c r="L32941" s="311"/>
    </row>
    <row r="32942" spans="11:12" ht="15.75" x14ac:dyDescent="0.2">
      <c r="K32942" s="311">
        <v>1</v>
      </c>
      <c r="L32942" s="311"/>
    </row>
    <row r="32943" spans="11:12" ht="15.75" x14ac:dyDescent="0.2">
      <c r="K32943" s="311">
        <v>1</v>
      </c>
      <c r="L32943" s="311"/>
    </row>
    <row r="32944" spans="11:12" ht="15.75" x14ac:dyDescent="0.2">
      <c r="K32944" s="311">
        <v>1</v>
      </c>
      <c r="L32944" s="311"/>
    </row>
    <row r="32945" spans="11:12" ht="15.75" x14ac:dyDescent="0.2">
      <c r="K32945" s="311">
        <v>1</v>
      </c>
      <c r="L32945" s="311"/>
    </row>
    <row r="32946" spans="11:12" ht="15.75" x14ac:dyDescent="0.2">
      <c r="K32946" s="311">
        <v>1</v>
      </c>
      <c r="L32946" s="311"/>
    </row>
    <row r="32947" spans="11:12" ht="15.75" x14ac:dyDescent="0.2">
      <c r="K32947" s="311">
        <v>1</v>
      </c>
      <c r="L32947" s="311"/>
    </row>
    <row r="32948" spans="11:12" ht="15.75" x14ac:dyDescent="0.2">
      <c r="K32948" s="311">
        <v>1</v>
      </c>
      <c r="L32948" s="311"/>
    </row>
    <row r="32949" spans="11:12" ht="15.75" x14ac:dyDescent="0.2">
      <c r="K32949" s="311">
        <v>1</v>
      </c>
      <c r="L32949" s="311"/>
    </row>
    <row r="32950" spans="11:12" ht="15.75" x14ac:dyDescent="0.2">
      <c r="K32950" s="311">
        <v>1</v>
      </c>
      <c r="L32950" s="311"/>
    </row>
    <row r="32951" spans="11:12" ht="15.75" x14ac:dyDescent="0.2">
      <c r="K32951" s="311">
        <v>1</v>
      </c>
      <c r="L32951" s="311"/>
    </row>
    <row r="32952" spans="11:12" ht="15.75" x14ac:dyDescent="0.2">
      <c r="K32952" s="311">
        <v>1</v>
      </c>
      <c r="L32952" s="311"/>
    </row>
    <row r="32953" spans="11:12" ht="15.75" x14ac:dyDescent="0.2">
      <c r="K32953" s="311">
        <v>1</v>
      </c>
      <c r="L32953" s="311"/>
    </row>
    <row r="32954" spans="11:12" ht="15.75" x14ac:dyDescent="0.2">
      <c r="K32954" s="311">
        <v>1</v>
      </c>
      <c r="L32954" s="311"/>
    </row>
    <row r="32955" spans="11:12" ht="15.75" x14ac:dyDescent="0.2">
      <c r="K32955" s="311">
        <v>1</v>
      </c>
      <c r="L32955" s="311"/>
    </row>
    <row r="32956" spans="11:12" ht="15.75" x14ac:dyDescent="0.2">
      <c r="K32956" s="311">
        <v>1</v>
      </c>
      <c r="L32956" s="311"/>
    </row>
    <row r="32957" spans="11:12" ht="15.75" x14ac:dyDescent="0.2">
      <c r="K32957" s="311">
        <v>1</v>
      </c>
      <c r="L32957" s="311"/>
    </row>
    <row r="32958" spans="11:12" ht="15.75" x14ac:dyDescent="0.2">
      <c r="K32958" s="311">
        <v>1</v>
      </c>
      <c r="L32958" s="311"/>
    </row>
    <row r="32959" spans="11:12" ht="15.75" x14ac:dyDescent="0.2">
      <c r="K32959" s="311">
        <v>1</v>
      </c>
      <c r="L32959" s="311"/>
    </row>
    <row r="32960" spans="11:12" ht="15.75" x14ac:dyDescent="0.2">
      <c r="K32960" s="311">
        <v>1</v>
      </c>
      <c r="L32960" s="311"/>
    </row>
    <row r="32961" spans="11:12" ht="15.75" x14ac:dyDescent="0.2">
      <c r="K32961" s="311">
        <v>1</v>
      </c>
      <c r="L32961" s="311"/>
    </row>
    <row r="32962" spans="11:12" ht="15.75" x14ac:dyDescent="0.2">
      <c r="K32962" s="311">
        <v>1</v>
      </c>
      <c r="L32962" s="311"/>
    </row>
    <row r="32963" spans="11:12" ht="15.75" x14ac:dyDescent="0.2">
      <c r="K32963" s="311">
        <v>1</v>
      </c>
      <c r="L32963" s="311"/>
    </row>
    <row r="32964" spans="11:12" ht="15.75" x14ac:dyDescent="0.2">
      <c r="K32964" s="311">
        <v>1</v>
      </c>
      <c r="L32964" s="311"/>
    </row>
    <row r="32965" spans="11:12" ht="15.75" x14ac:dyDescent="0.2">
      <c r="K32965" s="311">
        <v>1</v>
      </c>
      <c r="L32965" s="311"/>
    </row>
    <row r="32966" spans="11:12" ht="15.75" x14ac:dyDescent="0.2">
      <c r="K32966" s="311">
        <v>1</v>
      </c>
      <c r="L32966" s="311"/>
    </row>
    <row r="32967" spans="11:12" ht="15.75" x14ac:dyDescent="0.2">
      <c r="K32967" s="311">
        <v>1</v>
      </c>
      <c r="L32967" s="311"/>
    </row>
    <row r="32968" spans="11:12" ht="15.75" x14ac:dyDescent="0.2">
      <c r="K32968" s="311">
        <v>1</v>
      </c>
      <c r="L32968" s="311"/>
    </row>
    <row r="32969" spans="11:12" ht="15.75" x14ac:dyDescent="0.2">
      <c r="K32969" s="311">
        <v>1</v>
      </c>
      <c r="L32969" s="311"/>
    </row>
    <row r="32970" spans="11:12" ht="15.75" x14ac:dyDescent="0.2">
      <c r="K32970" s="311">
        <v>1</v>
      </c>
      <c r="L32970" s="311"/>
    </row>
    <row r="32971" spans="11:12" ht="15.75" x14ac:dyDescent="0.2">
      <c r="K32971" s="311">
        <v>1</v>
      </c>
      <c r="L32971" s="311"/>
    </row>
    <row r="32972" spans="11:12" ht="15.75" x14ac:dyDescent="0.2">
      <c r="K32972" s="311">
        <v>1</v>
      </c>
      <c r="L32972" s="311"/>
    </row>
    <row r="32973" spans="11:12" ht="15.75" x14ac:dyDescent="0.2">
      <c r="K32973" s="311">
        <v>1</v>
      </c>
      <c r="L32973" s="311"/>
    </row>
    <row r="32974" spans="11:12" ht="15.75" x14ac:dyDescent="0.2">
      <c r="K32974" s="311">
        <v>1</v>
      </c>
      <c r="L32974" s="311"/>
    </row>
    <row r="32975" spans="11:12" ht="15.75" x14ac:dyDescent="0.2">
      <c r="K32975" s="311">
        <v>1</v>
      </c>
      <c r="L32975" s="311"/>
    </row>
    <row r="32976" spans="11:12" ht="15.75" x14ac:dyDescent="0.2">
      <c r="K32976" s="311">
        <v>1</v>
      </c>
      <c r="L32976" s="311"/>
    </row>
    <row r="32977" spans="11:12" ht="15.75" x14ac:dyDescent="0.2">
      <c r="K32977" s="311">
        <v>1</v>
      </c>
      <c r="L32977" s="311"/>
    </row>
    <row r="32978" spans="11:12" ht="15.75" x14ac:dyDescent="0.2">
      <c r="K32978" s="311">
        <v>1</v>
      </c>
      <c r="L32978" s="311"/>
    </row>
    <row r="32979" spans="11:12" ht="15.75" x14ac:dyDescent="0.2">
      <c r="K32979" s="311">
        <v>1</v>
      </c>
      <c r="L32979" s="311"/>
    </row>
    <row r="32980" spans="11:12" ht="15.75" x14ac:dyDescent="0.2">
      <c r="K32980" s="311">
        <v>1</v>
      </c>
      <c r="L32980" s="311"/>
    </row>
    <row r="32981" spans="11:12" ht="15.75" x14ac:dyDescent="0.2">
      <c r="K32981" s="311">
        <v>1</v>
      </c>
      <c r="L32981" s="311"/>
    </row>
    <row r="32982" spans="11:12" ht="15.75" x14ac:dyDescent="0.2">
      <c r="K32982" s="311">
        <v>1</v>
      </c>
      <c r="L32982" s="311"/>
    </row>
    <row r="32983" spans="11:12" ht="15.75" x14ac:dyDescent="0.2">
      <c r="K32983" s="311">
        <v>1</v>
      </c>
      <c r="L32983" s="311"/>
    </row>
    <row r="32984" spans="11:12" ht="15.75" x14ac:dyDescent="0.2">
      <c r="K32984" s="311">
        <v>1</v>
      </c>
      <c r="L32984" s="311"/>
    </row>
    <row r="32985" spans="11:12" ht="15.75" x14ac:dyDescent="0.2">
      <c r="K32985" s="311">
        <v>1</v>
      </c>
      <c r="L32985" s="311"/>
    </row>
    <row r="32986" spans="11:12" ht="15.75" x14ac:dyDescent="0.2">
      <c r="K32986" s="311">
        <v>1</v>
      </c>
      <c r="L32986" s="311"/>
    </row>
    <row r="32987" spans="11:12" ht="15.75" x14ac:dyDescent="0.2">
      <c r="K32987" s="311">
        <v>1</v>
      </c>
      <c r="L32987" s="311"/>
    </row>
    <row r="32988" spans="11:12" ht="15.75" x14ac:dyDescent="0.2">
      <c r="K32988" s="311">
        <v>1</v>
      </c>
      <c r="L32988" s="311"/>
    </row>
    <row r="32989" spans="11:12" ht="15.75" x14ac:dyDescent="0.2">
      <c r="K32989" s="311">
        <v>1</v>
      </c>
      <c r="L32989" s="311"/>
    </row>
    <row r="32990" spans="11:12" ht="15.75" x14ac:dyDescent="0.2">
      <c r="K32990" s="311">
        <v>1</v>
      </c>
      <c r="L32990" s="311"/>
    </row>
    <row r="32991" spans="11:12" ht="15.75" x14ac:dyDescent="0.2">
      <c r="K32991" s="311">
        <v>1</v>
      </c>
      <c r="L32991" s="311"/>
    </row>
    <row r="32992" spans="11:12" ht="15.75" x14ac:dyDescent="0.2">
      <c r="K32992" s="311">
        <v>1</v>
      </c>
      <c r="L32992" s="311"/>
    </row>
    <row r="32993" spans="11:12" ht="15.75" x14ac:dyDescent="0.2">
      <c r="K32993" s="311">
        <v>1</v>
      </c>
      <c r="L32993" s="311"/>
    </row>
    <row r="32994" spans="11:12" ht="15.75" x14ac:dyDescent="0.2">
      <c r="K32994" s="311">
        <v>1</v>
      </c>
      <c r="L32994" s="311"/>
    </row>
    <row r="32995" spans="11:12" ht="15.75" x14ac:dyDescent="0.2">
      <c r="K32995" s="311">
        <v>1</v>
      </c>
      <c r="L32995" s="311"/>
    </row>
    <row r="32996" spans="11:12" ht="15.75" x14ac:dyDescent="0.2">
      <c r="K32996" s="311">
        <v>1</v>
      </c>
      <c r="L32996" s="311"/>
    </row>
    <row r="32997" spans="11:12" ht="15.75" x14ac:dyDescent="0.2">
      <c r="K32997" s="311">
        <v>1</v>
      </c>
      <c r="L32997" s="311"/>
    </row>
    <row r="32998" spans="11:12" ht="15.75" x14ac:dyDescent="0.2">
      <c r="K32998" s="311">
        <v>1</v>
      </c>
      <c r="L32998" s="311"/>
    </row>
    <row r="32999" spans="11:12" ht="15.75" x14ac:dyDescent="0.2">
      <c r="K32999" s="311">
        <v>1</v>
      </c>
      <c r="L32999" s="311"/>
    </row>
    <row r="33000" spans="11:12" ht="15.75" x14ac:dyDescent="0.2">
      <c r="K33000" s="311">
        <v>1</v>
      </c>
      <c r="L33000" s="311"/>
    </row>
    <row r="33001" spans="11:12" ht="15.75" x14ac:dyDescent="0.2">
      <c r="K33001" s="311">
        <v>1</v>
      </c>
      <c r="L33001" s="311"/>
    </row>
    <row r="33002" spans="11:12" ht="15.75" x14ac:dyDescent="0.2">
      <c r="K33002" s="311">
        <v>1</v>
      </c>
      <c r="L33002" s="311"/>
    </row>
    <row r="33003" spans="11:12" ht="15.75" x14ac:dyDescent="0.2">
      <c r="K33003" s="311">
        <v>1</v>
      </c>
      <c r="L33003" s="311"/>
    </row>
    <row r="33004" spans="11:12" ht="15.75" x14ac:dyDescent="0.2">
      <c r="K33004" s="311">
        <v>1</v>
      </c>
      <c r="L33004" s="311"/>
    </row>
    <row r="33005" spans="11:12" ht="15.75" x14ac:dyDescent="0.2">
      <c r="K33005" s="311">
        <v>1</v>
      </c>
      <c r="L33005" s="311"/>
    </row>
    <row r="33006" spans="11:12" ht="15.75" x14ac:dyDescent="0.2">
      <c r="K33006" s="311">
        <v>1</v>
      </c>
      <c r="L33006" s="311"/>
    </row>
    <row r="33007" spans="11:12" ht="15.75" x14ac:dyDescent="0.2">
      <c r="K33007" s="311">
        <v>1</v>
      </c>
      <c r="L33007" s="311"/>
    </row>
    <row r="33008" spans="11:12" ht="15.75" x14ac:dyDescent="0.2">
      <c r="K33008" s="311">
        <v>1</v>
      </c>
      <c r="L33008" s="311"/>
    </row>
    <row r="33009" spans="11:12" ht="15.75" x14ac:dyDescent="0.2">
      <c r="K33009" s="311">
        <v>1</v>
      </c>
      <c r="L33009" s="311"/>
    </row>
    <row r="33010" spans="11:12" ht="15.75" x14ac:dyDescent="0.2">
      <c r="K33010" s="311">
        <v>1</v>
      </c>
      <c r="L33010" s="311"/>
    </row>
    <row r="33011" spans="11:12" ht="15.75" x14ac:dyDescent="0.2">
      <c r="K33011" s="311">
        <v>1</v>
      </c>
      <c r="L33011" s="311"/>
    </row>
    <row r="33012" spans="11:12" ht="15.75" x14ac:dyDescent="0.2">
      <c r="K33012" s="311">
        <v>1</v>
      </c>
      <c r="L33012" s="311"/>
    </row>
    <row r="33013" spans="11:12" ht="15.75" x14ac:dyDescent="0.2">
      <c r="K33013" s="311">
        <v>1</v>
      </c>
      <c r="L33013" s="311"/>
    </row>
    <row r="33014" spans="11:12" ht="15.75" x14ac:dyDescent="0.2">
      <c r="K33014" s="311">
        <v>1</v>
      </c>
      <c r="L33014" s="311"/>
    </row>
    <row r="33015" spans="11:12" ht="15.75" x14ac:dyDescent="0.2">
      <c r="K33015" s="311">
        <v>1</v>
      </c>
      <c r="L33015" s="311"/>
    </row>
    <row r="33016" spans="11:12" ht="15.75" x14ac:dyDescent="0.2">
      <c r="K33016" s="311">
        <v>1</v>
      </c>
      <c r="L33016" s="311"/>
    </row>
    <row r="33017" spans="11:12" ht="15.75" x14ac:dyDescent="0.2">
      <c r="K33017" s="311">
        <v>1</v>
      </c>
      <c r="L33017" s="311"/>
    </row>
    <row r="33018" spans="11:12" ht="15.75" x14ac:dyDescent="0.2">
      <c r="K33018" s="311">
        <v>1</v>
      </c>
      <c r="L33018" s="311"/>
    </row>
    <row r="33019" spans="11:12" ht="15.75" x14ac:dyDescent="0.2">
      <c r="K33019" s="311">
        <v>1</v>
      </c>
      <c r="L33019" s="311"/>
    </row>
    <row r="33020" spans="11:12" ht="15.75" x14ac:dyDescent="0.2">
      <c r="K33020" s="311">
        <v>1</v>
      </c>
      <c r="L33020" s="311"/>
    </row>
    <row r="33021" spans="11:12" ht="15.75" x14ac:dyDescent="0.2">
      <c r="K33021" s="311">
        <v>1</v>
      </c>
      <c r="L33021" s="311"/>
    </row>
    <row r="33022" spans="11:12" ht="15.75" x14ac:dyDescent="0.2">
      <c r="K33022" s="311">
        <v>1</v>
      </c>
      <c r="L33022" s="311"/>
    </row>
    <row r="33023" spans="11:12" ht="15.75" x14ac:dyDescent="0.2">
      <c r="K33023" s="311">
        <v>1</v>
      </c>
      <c r="L33023" s="311"/>
    </row>
    <row r="33024" spans="11:12" ht="15.75" x14ac:dyDescent="0.2">
      <c r="K33024" s="311">
        <v>1</v>
      </c>
      <c r="L33024" s="311"/>
    </row>
    <row r="33025" spans="11:12" ht="15.75" x14ac:dyDescent="0.2">
      <c r="K33025" s="311">
        <v>1</v>
      </c>
      <c r="L33025" s="311"/>
    </row>
    <row r="33026" spans="11:12" ht="15.75" x14ac:dyDescent="0.2">
      <c r="K33026" s="311">
        <v>1</v>
      </c>
      <c r="L33026" s="311"/>
    </row>
    <row r="33027" spans="11:12" ht="15.75" x14ac:dyDescent="0.2">
      <c r="K33027" s="311">
        <v>1</v>
      </c>
      <c r="L33027" s="311"/>
    </row>
    <row r="33028" spans="11:12" ht="15.75" x14ac:dyDescent="0.2">
      <c r="K33028" s="311">
        <v>1</v>
      </c>
      <c r="L33028" s="311"/>
    </row>
    <row r="33029" spans="11:12" ht="15.75" x14ac:dyDescent="0.2">
      <c r="K33029" s="311">
        <v>1</v>
      </c>
      <c r="L33029" s="311"/>
    </row>
    <row r="33030" spans="11:12" ht="15.75" x14ac:dyDescent="0.2">
      <c r="K33030" s="311">
        <v>1</v>
      </c>
      <c r="L33030" s="311"/>
    </row>
    <row r="33031" spans="11:12" ht="15.75" x14ac:dyDescent="0.2">
      <c r="K33031" s="311">
        <v>1</v>
      </c>
      <c r="L33031" s="311"/>
    </row>
    <row r="33032" spans="11:12" ht="15.75" x14ac:dyDescent="0.2">
      <c r="K33032" s="311">
        <v>1</v>
      </c>
      <c r="L33032" s="311"/>
    </row>
    <row r="33033" spans="11:12" ht="15.75" x14ac:dyDescent="0.2">
      <c r="K33033" s="311">
        <v>1</v>
      </c>
      <c r="L33033" s="311"/>
    </row>
    <row r="33034" spans="11:12" ht="15.75" x14ac:dyDescent="0.2">
      <c r="K33034" s="311">
        <v>1</v>
      </c>
      <c r="L33034" s="311"/>
    </row>
    <row r="33035" spans="11:12" ht="15.75" x14ac:dyDescent="0.2">
      <c r="K33035" s="311">
        <v>1</v>
      </c>
      <c r="L33035" s="311"/>
    </row>
    <row r="33036" spans="11:12" ht="15.75" x14ac:dyDescent="0.2">
      <c r="K33036" s="311">
        <v>1</v>
      </c>
      <c r="L33036" s="311"/>
    </row>
    <row r="33037" spans="11:12" ht="15.75" x14ac:dyDescent="0.2">
      <c r="K33037" s="311">
        <v>1</v>
      </c>
      <c r="L33037" s="311"/>
    </row>
    <row r="33038" spans="11:12" ht="15.75" x14ac:dyDescent="0.2">
      <c r="K33038" s="311">
        <v>1</v>
      </c>
      <c r="L33038" s="311"/>
    </row>
    <row r="33039" spans="11:12" ht="15.75" x14ac:dyDescent="0.2">
      <c r="K33039" s="311">
        <v>1</v>
      </c>
      <c r="L33039" s="311"/>
    </row>
    <row r="33040" spans="11:12" ht="15.75" x14ac:dyDescent="0.2">
      <c r="K33040" s="311">
        <v>1</v>
      </c>
      <c r="L33040" s="311"/>
    </row>
    <row r="33041" spans="11:12" ht="15.75" x14ac:dyDescent="0.2">
      <c r="K33041" s="311">
        <v>1</v>
      </c>
      <c r="L33041" s="311"/>
    </row>
    <row r="33042" spans="11:12" ht="15.75" x14ac:dyDescent="0.2">
      <c r="K33042" s="311">
        <v>1</v>
      </c>
      <c r="L33042" s="311"/>
    </row>
    <row r="33043" spans="11:12" ht="15.75" x14ac:dyDescent="0.2">
      <c r="K33043" s="311">
        <v>1</v>
      </c>
      <c r="L33043" s="311"/>
    </row>
    <row r="33044" spans="11:12" ht="15.75" x14ac:dyDescent="0.2">
      <c r="K33044" s="311">
        <v>1</v>
      </c>
      <c r="L33044" s="311"/>
    </row>
    <row r="33045" spans="11:12" ht="15.75" x14ac:dyDescent="0.2">
      <c r="K33045" s="311">
        <v>1</v>
      </c>
      <c r="L33045" s="311"/>
    </row>
    <row r="33046" spans="11:12" ht="15.75" x14ac:dyDescent="0.2">
      <c r="K33046" s="311">
        <v>1</v>
      </c>
      <c r="L33046" s="311"/>
    </row>
    <row r="33047" spans="11:12" ht="15.75" x14ac:dyDescent="0.2">
      <c r="K33047" s="311">
        <v>1</v>
      </c>
      <c r="L33047" s="311"/>
    </row>
    <row r="33048" spans="11:12" ht="15.75" x14ac:dyDescent="0.2">
      <c r="K33048" s="311">
        <v>1</v>
      </c>
      <c r="L33048" s="311"/>
    </row>
    <row r="33049" spans="11:12" ht="15.75" x14ac:dyDescent="0.2">
      <c r="K33049" s="311">
        <v>1</v>
      </c>
      <c r="L33049" s="311"/>
    </row>
    <row r="33050" spans="11:12" ht="15.75" x14ac:dyDescent="0.2">
      <c r="K33050" s="311">
        <v>1</v>
      </c>
      <c r="L33050" s="311"/>
    </row>
    <row r="33051" spans="11:12" ht="15.75" x14ac:dyDescent="0.2">
      <c r="K33051" s="311">
        <v>1</v>
      </c>
      <c r="L33051" s="311"/>
    </row>
    <row r="33052" spans="11:12" ht="15.75" x14ac:dyDescent="0.2">
      <c r="K33052" s="311">
        <v>1</v>
      </c>
      <c r="L33052" s="311"/>
    </row>
    <row r="33053" spans="11:12" ht="15.75" x14ac:dyDescent="0.2">
      <c r="K33053" s="311">
        <v>1</v>
      </c>
      <c r="L33053" s="311"/>
    </row>
    <row r="33054" spans="11:12" ht="15.75" x14ac:dyDescent="0.2">
      <c r="K33054" s="311">
        <v>1</v>
      </c>
      <c r="L33054" s="311"/>
    </row>
    <row r="33055" spans="11:12" ht="15.75" x14ac:dyDescent="0.2">
      <c r="K33055" s="311">
        <v>1</v>
      </c>
      <c r="L33055" s="311"/>
    </row>
    <row r="33056" spans="11:12" ht="15.75" x14ac:dyDescent="0.2">
      <c r="K33056" s="311">
        <v>1</v>
      </c>
      <c r="L33056" s="311"/>
    </row>
    <row r="33057" spans="11:12" ht="15.75" x14ac:dyDescent="0.2">
      <c r="K33057" s="311">
        <v>1</v>
      </c>
      <c r="L33057" s="311"/>
    </row>
    <row r="33058" spans="11:12" ht="15.75" x14ac:dyDescent="0.2">
      <c r="K33058" s="311">
        <v>1</v>
      </c>
      <c r="L33058" s="311"/>
    </row>
    <row r="33059" spans="11:12" ht="15.75" x14ac:dyDescent="0.2">
      <c r="K33059" s="311">
        <v>1</v>
      </c>
      <c r="L33059" s="311"/>
    </row>
    <row r="33060" spans="11:12" ht="15.75" x14ac:dyDescent="0.2">
      <c r="K33060" s="311">
        <v>1</v>
      </c>
      <c r="L33060" s="311"/>
    </row>
    <row r="33061" spans="11:12" ht="15.75" x14ac:dyDescent="0.2">
      <c r="K33061" s="311">
        <v>1</v>
      </c>
      <c r="L33061" s="311"/>
    </row>
    <row r="33062" spans="11:12" ht="15.75" x14ac:dyDescent="0.2">
      <c r="K33062" s="311">
        <v>1</v>
      </c>
      <c r="L33062" s="311"/>
    </row>
    <row r="33063" spans="11:12" ht="15.75" x14ac:dyDescent="0.2">
      <c r="K33063" s="311">
        <v>1</v>
      </c>
      <c r="L33063" s="311"/>
    </row>
    <row r="33064" spans="11:12" ht="15.75" x14ac:dyDescent="0.2">
      <c r="K33064" s="311">
        <v>1</v>
      </c>
      <c r="L33064" s="311"/>
    </row>
    <row r="33065" spans="11:12" ht="15.75" x14ac:dyDescent="0.2">
      <c r="K33065" s="311">
        <v>1</v>
      </c>
      <c r="L33065" s="311"/>
    </row>
    <row r="33066" spans="11:12" ht="15.75" x14ac:dyDescent="0.2">
      <c r="K33066" s="311">
        <v>1</v>
      </c>
      <c r="L33066" s="311"/>
    </row>
    <row r="33067" spans="11:12" ht="15.75" x14ac:dyDescent="0.2">
      <c r="K33067" s="311">
        <v>1</v>
      </c>
      <c r="L33067" s="311"/>
    </row>
    <row r="33068" spans="11:12" ht="15.75" x14ac:dyDescent="0.2">
      <c r="K33068" s="311">
        <v>1</v>
      </c>
      <c r="L33068" s="311"/>
    </row>
    <row r="33069" spans="11:12" ht="15.75" x14ac:dyDescent="0.2">
      <c r="K33069" s="311">
        <v>1</v>
      </c>
      <c r="L33069" s="311"/>
    </row>
    <row r="33070" spans="11:12" ht="15.75" x14ac:dyDescent="0.2">
      <c r="K33070" s="311">
        <v>1</v>
      </c>
      <c r="L33070" s="311"/>
    </row>
    <row r="33071" spans="11:12" ht="15.75" x14ac:dyDescent="0.2">
      <c r="K33071" s="311">
        <v>1</v>
      </c>
      <c r="L33071" s="311"/>
    </row>
    <row r="33072" spans="11:12" ht="15.75" x14ac:dyDescent="0.2">
      <c r="K33072" s="311">
        <v>1</v>
      </c>
      <c r="L33072" s="311"/>
    </row>
    <row r="33073" spans="11:12" ht="15.75" x14ac:dyDescent="0.2">
      <c r="K33073" s="311">
        <v>1</v>
      </c>
      <c r="L33073" s="311"/>
    </row>
    <row r="33074" spans="11:12" ht="15.75" x14ac:dyDescent="0.2">
      <c r="K33074" s="311">
        <v>1</v>
      </c>
      <c r="L33074" s="311"/>
    </row>
    <row r="33075" spans="11:12" ht="15.75" x14ac:dyDescent="0.2">
      <c r="K33075" s="311">
        <v>1</v>
      </c>
      <c r="L33075" s="311"/>
    </row>
    <row r="33076" spans="11:12" ht="15.75" x14ac:dyDescent="0.2">
      <c r="K33076" s="311">
        <v>1</v>
      </c>
      <c r="L33076" s="311"/>
    </row>
    <row r="33077" spans="11:12" ht="15.75" x14ac:dyDescent="0.2">
      <c r="K33077" s="311">
        <v>1</v>
      </c>
      <c r="L33077" s="311"/>
    </row>
    <row r="33078" spans="11:12" ht="15.75" x14ac:dyDescent="0.2">
      <c r="K33078" s="311">
        <v>1</v>
      </c>
      <c r="L33078" s="311"/>
    </row>
    <row r="33079" spans="11:12" ht="15.75" x14ac:dyDescent="0.2">
      <c r="K33079" s="311">
        <v>1</v>
      </c>
      <c r="L33079" s="311"/>
    </row>
    <row r="33080" spans="11:12" ht="15.75" x14ac:dyDescent="0.2">
      <c r="K33080" s="311">
        <v>1</v>
      </c>
      <c r="L33080" s="311"/>
    </row>
    <row r="33081" spans="11:12" ht="15.75" x14ac:dyDescent="0.2">
      <c r="K33081" s="311">
        <v>1</v>
      </c>
      <c r="L33081" s="311"/>
    </row>
    <row r="33082" spans="11:12" ht="15.75" x14ac:dyDescent="0.2">
      <c r="K33082" s="311">
        <v>1</v>
      </c>
      <c r="L33082" s="311"/>
    </row>
    <row r="33083" spans="11:12" ht="15.75" x14ac:dyDescent="0.2">
      <c r="K33083" s="311">
        <v>1</v>
      </c>
      <c r="L33083" s="311"/>
    </row>
    <row r="33084" spans="11:12" ht="15.75" x14ac:dyDescent="0.2">
      <c r="K33084" s="311">
        <v>1</v>
      </c>
      <c r="L33084" s="311"/>
    </row>
    <row r="33085" spans="11:12" ht="15.75" x14ac:dyDescent="0.2">
      <c r="K33085" s="311">
        <v>1</v>
      </c>
      <c r="L33085" s="311"/>
    </row>
    <row r="33086" spans="11:12" ht="15.75" x14ac:dyDescent="0.2">
      <c r="K33086" s="311">
        <v>1</v>
      </c>
      <c r="L33086" s="311"/>
    </row>
    <row r="33087" spans="11:12" ht="15.75" x14ac:dyDescent="0.2">
      <c r="K33087" s="311">
        <v>1</v>
      </c>
      <c r="L33087" s="311"/>
    </row>
    <row r="33088" spans="11:12" ht="15.75" x14ac:dyDescent="0.2">
      <c r="K33088" s="311">
        <v>1</v>
      </c>
      <c r="L33088" s="311"/>
    </row>
    <row r="33089" spans="11:12" ht="15.75" x14ac:dyDescent="0.2">
      <c r="K33089" s="311">
        <v>1</v>
      </c>
      <c r="L33089" s="311"/>
    </row>
    <row r="33090" spans="11:12" ht="15.75" x14ac:dyDescent="0.2">
      <c r="K33090" s="311">
        <v>1</v>
      </c>
      <c r="L33090" s="311"/>
    </row>
    <row r="33091" spans="11:12" ht="15.75" x14ac:dyDescent="0.2">
      <c r="K33091" s="311">
        <v>1</v>
      </c>
      <c r="L33091" s="311"/>
    </row>
    <row r="33092" spans="11:12" ht="15.75" x14ac:dyDescent="0.2">
      <c r="K33092" s="311">
        <v>1</v>
      </c>
      <c r="L33092" s="311"/>
    </row>
    <row r="33093" spans="11:12" ht="15.75" x14ac:dyDescent="0.2">
      <c r="K33093" s="311">
        <v>1</v>
      </c>
      <c r="L33093" s="311"/>
    </row>
    <row r="33094" spans="11:12" ht="15.75" x14ac:dyDescent="0.2">
      <c r="K33094" s="311">
        <v>1</v>
      </c>
      <c r="L33094" s="311"/>
    </row>
    <row r="33095" spans="11:12" ht="15.75" x14ac:dyDescent="0.2">
      <c r="K33095" s="311">
        <v>1</v>
      </c>
      <c r="L33095" s="311"/>
    </row>
    <row r="33096" spans="11:12" ht="15.75" x14ac:dyDescent="0.2">
      <c r="K33096" s="311">
        <v>1</v>
      </c>
      <c r="L33096" s="311"/>
    </row>
    <row r="33097" spans="11:12" ht="15.75" x14ac:dyDescent="0.2">
      <c r="K33097" s="311">
        <v>1</v>
      </c>
      <c r="L33097" s="311"/>
    </row>
    <row r="33098" spans="11:12" ht="15.75" x14ac:dyDescent="0.2">
      <c r="K33098" s="311">
        <v>1</v>
      </c>
      <c r="L33098" s="311"/>
    </row>
    <row r="33099" spans="11:12" ht="15.75" x14ac:dyDescent="0.2">
      <c r="K33099" s="311">
        <v>1</v>
      </c>
      <c r="L33099" s="311"/>
    </row>
    <row r="33100" spans="11:12" ht="15.75" x14ac:dyDescent="0.2">
      <c r="K33100" s="311">
        <v>1</v>
      </c>
      <c r="L33100" s="311"/>
    </row>
    <row r="33101" spans="11:12" ht="15.75" x14ac:dyDescent="0.2">
      <c r="K33101" s="311">
        <v>1</v>
      </c>
      <c r="L33101" s="311"/>
    </row>
    <row r="33102" spans="11:12" ht="15.75" x14ac:dyDescent="0.2">
      <c r="K33102" s="311">
        <v>1</v>
      </c>
      <c r="L33102" s="311"/>
    </row>
    <row r="33103" spans="11:12" ht="15.75" x14ac:dyDescent="0.2">
      <c r="K33103" s="311">
        <v>1</v>
      </c>
      <c r="L33103" s="311"/>
    </row>
    <row r="33104" spans="11:12" ht="15.75" x14ac:dyDescent="0.2">
      <c r="K33104" s="311">
        <v>1</v>
      </c>
      <c r="L33104" s="311"/>
    </row>
    <row r="33105" spans="11:12" ht="15.75" x14ac:dyDescent="0.2">
      <c r="K33105" s="311">
        <v>1</v>
      </c>
      <c r="L33105" s="311"/>
    </row>
    <row r="33106" spans="11:12" ht="15.75" x14ac:dyDescent="0.2">
      <c r="K33106" s="311">
        <v>1</v>
      </c>
      <c r="L33106" s="311"/>
    </row>
    <row r="33107" spans="11:12" ht="15.75" x14ac:dyDescent="0.2">
      <c r="K33107" s="311">
        <v>1</v>
      </c>
      <c r="L33107" s="311"/>
    </row>
    <row r="33108" spans="11:12" ht="15.75" x14ac:dyDescent="0.2">
      <c r="K33108" s="311">
        <v>1</v>
      </c>
      <c r="L33108" s="311"/>
    </row>
    <row r="33109" spans="11:12" ht="15.75" x14ac:dyDescent="0.2">
      <c r="K33109" s="311">
        <v>1</v>
      </c>
      <c r="L33109" s="311"/>
    </row>
    <row r="33110" spans="11:12" ht="15.75" x14ac:dyDescent="0.2">
      <c r="K33110" s="311">
        <v>1</v>
      </c>
      <c r="L33110" s="311"/>
    </row>
    <row r="33111" spans="11:12" ht="15.75" x14ac:dyDescent="0.2">
      <c r="K33111" s="311">
        <v>1</v>
      </c>
      <c r="L33111" s="311"/>
    </row>
    <row r="33112" spans="11:12" ht="15.75" x14ac:dyDescent="0.2">
      <c r="K33112" s="311">
        <v>1</v>
      </c>
      <c r="L33112" s="311"/>
    </row>
    <row r="33113" spans="11:12" ht="15.75" x14ac:dyDescent="0.2">
      <c r="K33113" s="311">
        <v>1</v>
      </c>
      <c r="L33113" s="311"/>
    </row>
    <row r="33114" spans="11:12" ht="15.75" x14ac:dyDescent="0.2">
      <c r="K33114" s="311">
        <v>1</v>
      </c>
      <c r="L33114" s="311"/>
    </row>
    <row r="33115" spans="11:12" ht="15.75" x14ac:dyDescent="0.2">
      <c r="K33115" s="311">
        <v>1</v>
      </c>
      <c r="L33115" s="311"/>
    </row>
    <row r="33116" spans="11:12" ht="15.75" x14ac:dyDescent="0.2">
      <c r="K33116" s="311">
        <v>1</v>
      </c>
      <c r="L33116" s="311"/>
    </row>
    <row r="33117" spans="11:12" ht="15.75" x14ac:dyDescent="0.2">
      <c r="K33117" s="311">
        <v>1</v>
      </c>
      <c r="L33117" s="311"/>
    </row>
    <row r="33118" spans="11:12" ht="15.75" x14ac:dyDescent="0.2">
      <c r="K33118" s="311">
        <v>1</v>
      </c>
      <c r="L33118" s="311"/>
    </row>
    <row r="33119" spans="11:12" ht="15.75" x14ac:dyDescent="0.2">
      <c r="K33119" s="311">
        <v>1</v>
      </c>
      <c r="L33119" s="311"/>
    </row>
    <row r="33120" spans="11:12" ht="15.75" x14ac:dyDescent="0.2">
      <c r="K33120" s="311">
        <v>1</v>
      </c>
      <c r="L33120" s="311"/>
    </row>
    <row r="33121" spans="11:12" ht="15.75" x14ac:dyDescent="0.2">
      <c r="K33121" s="311">
        <v>1</v>
      </c>
      <c r="L33121" s="311"/>
    </row>
    <row r="33122" spans="11:12" ht="15.75" x14ac:dyDescent="0.2">
      <c r="K33122" s="311">
        <v>1</v>
      </c>
      <c r="L33122" s="311"/>
    </row>
    <row r="33123" spans="11:12" ht="15.75" x14ac:dyDescent="0.2">
      <c r="K33123" s="311">
        <v>1</v>
      </c>
      <c r="L33123" s="311"/>
    </row>
    <row r="33124" spans="11:12" ht="15.75" x14ac:dyDescent="0.2">
      <c r="K33124" s="311">
        <v>1</v>
      </c>
      <c r="L33124" s="311"/>
    </row>
    <row r="33125" spans="11:12" ht="15.75" x14ac:dyDescent="0.2">
      <c r="K33125" s="311">
        <v>1</v>
      </c>
      <c r="L33125" s="311"/>
    </row>
    <row r="33126" spans="11:12" ht="15.75" x14ac:dyDescent="0.2">
      <c r="K33126" s="311">
        <v>1</v>
      </c>
      <c r="L33126" s="311"/>
    </row>
    <row r="33127" spans="11:12" ht="15.75" x14ac:dyDescent="0.2">
      <c r="K33127" s="311">
        <v>1</v>
      </c>
      <c r="L33127" s="311"/>
    </row>
    <row r="33128" spans="11:12" ht="15.75" x14ac:dyDescent="0.2">
      <c r="K33128" s="311">
        <v>1</v>
      </c>
      <c r="L33128" s="311"/>
    </row>
    <row r="33129" spans="11:12" ht="15.75" x14ac:dyDescent="0.2">
      <c r="K33129" s="311">
        <v>1</v>
      </c>
      <c r="L33129" s="311"/>
    </row>
    <row r="33130" spans="11:12" ht="15.75" x14ac:dyDescent="0.2">
      <c r="K33130" s="311">
        <v>1</v>
      </c>
      <c r="L33130" s="311"/>
    </row>
    <row r="33131" spans="11:12" ht="15.75" x14ac:dyDescent="0.2">
      <c r="K33131" s="311">
        <v>1</v>
      </c>
      <c r="L33131" s="311"/>
    </row>
    <row r="33132" spans="11:12" ht="15.75" x14ac:dyDescent="0.2">
      <c r="K33132" s="311">
        <v>1</v>
      </c>
      <c r="L33132" s="311"/>
    </row>
    <row r="33133" spans="11:12" ht="15.75" x14ac:dyDescent="0.2">
      <c r="K33133" s="311">
        <v>1</v>
      </c>
      <c r="L33133" s="311"/>
    </row>
    <row r="33134" spans="11:12" ht="15.75" x14ac:dyDescent="0.2">
      <c r="K33134" s="311">
        <v>1</v>
      </c>
      <c r="L33134" s="311"/>
    </row>
    <row r="33135" spans="11:12" ht="15.75" x14ac:dyDescent="0.2">
      <c r="K33135" s="311">
        <v>1</v>
      </c>
      <c r="L33135" s="311"/>
    </row>
    <row r="33136" spans="11:12" ht="15.75" x14ac:dyDescent="0.2">
      <c r="K33136" s="311">
        <v>1</v>
      </c>
      <c r="L33136" s="311"/>
    </row>
    <row r="33137" spans="11:12" ht="15.75" x14ac:dyDescent="0.2">
      <c r="K33137" s="311">
        <v>1</v>
      </c>
      <c r="L33137" s="311"/>
    </row>
    <row r="33138" spans="11:12" ht="15.75" x14ac:dyDescent="0.2">
      <c r="K33138" s="311">
        <v>1</v>
      </c>
      <c r="L33138" s="311"/>
    </row>
    <row r="33139" spans="11:12" ht="15.75" x14ac:dyDescent="0.2">
      <c r="K33139" s="311">
        <v>1</v>
      </c>
      <c r="L33139" s="311"/>
    </row>
    <row r="33140" spans="11:12" ht="15.75" x14ac:dyDescent="0.2">
      <c r="K33140" s="311">
        <v>1</v>
      </c>
      <c r="L33140" s="311"/>
    </row>
    <row r="33141" spans="11:12" ht="15.75" x14ac:dyDescent="0.2">
      <c r="K33141" s="311">
        <v>1</v>
      </c>
      <c r="L33141" s="311"/>
    </row>
    <row r="33142" spans="11:12" ht="15.75" x14ac:dyDescent="0.2">
      <c r="K33142" s="311">
        <v>1</v>
      </c>
      <c r="L33142" s="311"/>
    </row>
    <row r="33143" spans="11:12" ht="15.75" x14ac:dyDescent="0.2">
      <c r="K33143" s="311">
        <v>1</v>
      </c>
      <c r="L33143" s="311"/>
    </row>
    <row r="33144" spans="11:12" ht="15.75" x14ac:dyDescent="0.2">
      <c r="K33144" s="311">
        <v>1</v>
      </c>
      <c r="L33144" s="311"/>
    </row>
    <row r="33145" spans="11:12" ht="15.75" x14ac:dyDescent="0.2">
      <c r="K33145" s="311">
        <v>1</v>
      </c>
      <c r="L33145" s="311"/>
    </row>
    <row r="33146" spans="11:12" ht="15.75" x14ac:dyDescent="0.2">
      <c r="K33146" s="311">
        <v>1</v>
      </c>
      <c r="L33146" s="311"/>
    </row>
    <row r="33147" spans="11:12" ht="15.75" x14ac:dyDescent="0.2">
      <c r="K33147" s="311">
        <v>1</v>
      </c>
      <c r="L33147" s="311"/>
    </row>
    <row r="33148" spans="11:12" ht="15.75" x14ac:dyDescent="0.2">
      <c r="K33148" s="311">
        <v>1</v>
      </c>
      <c r="L33148" s="311"/>
    </row>
    <row r="33149" spans="11:12" ht="15.75" x14ac:dyDescent="0.2">
      <c r="K33149" s="311">
        <v>1</v>
      </c>
      <c r="L33149" s="311"/>
    </row>
    <row r="33150" spans="11:12" ht="15.75" x14ac:dyDescent="0.2">
      <c r="K33150" s="311">
        <v>1</v>
      </c>
      <c r="L33150" s="311"/>
    </row>
    <row r="33151" spans="11:12" ht="15.75" x14ac:dyDescent="0.2">
      <c r="K33151" s="311">
        <v>1</v>
      </c>
      <c r="L33151" s="311"/>
    </row>
    <row r="33152" spans="11:12" ht="15.75" x14ac:dyDescent="0.2">
      <c r="K33152" s="311">
        <v>1</v>
      </c>
      <c r="L33152" s="311"/>
    </row>
    <row r="33153" spans="11:12" ht="15.75" x14ac:dyDescent="0.2">
      <c r="K33153" s="311">
        <v>1</v>
      </c>
      <c r="L33153" s="311"/>
    </row>
    <row r="33154" spans="11:12" ht="15.75" x14ac:dyDescent="0.2">
      <c r="K33154" s="311">
        <v>1</v>
      </c>
      <c r="L33154" s="311"/>
    </row>
    <row r="33155" spans="11:12" ht="15.75" x14ac:dyDescent="0.2">
      <c r="K33155" s="311">
        <v>1</v>
      </c>
      <c r="L33155" s="311"/>
    </row>
    <row r="33156" spans="11:12" ht="15.75" x14ac:dyDescent="0.2">
      <c r="K33156" s="311">
        <v>1</v>
      </c>
      <c r="L33156" s="311"/>
    </row>
    <row r="33157" spans="11:12" ht="15.75" x14ac:dyDescent="0.2">
      <c r="K33157" s="311">
        <v>1</v>
      </c>
      <c r="L33157" s="311"/>
    </row>
    <row r="33158" spans="11:12" ht="15.75" x14ac:dyDescent="0.2">
      <c r="K33158" s="311">
        <v>1</v>
      </c>
      <c r="L33158" s="311"/>
    </row>
    <row r="33159" spans="11:12" ht="15.75" x14ac:dyDescent="0.2">
      <c r="K33159" s="311">
        <v>1</v>
      </c>
      <c r="L33159" s="311"/>
    </row>
    <row r="33160" spans="11:12" ht="15.75" x14ac:dyDescent="0.2">
      <c r="K33160" s="311">
        <v>1</v>
      </c>
      <c r="L33160" s="311"/>
    </row>
    <row r="33161" spans="11:12" ht="15.75" x14ac:dyDescent="0.2">
      <c r="K33161" s="311">
        <v>1</v>
      </c>
      <c r="L33161" s="311"/>
    </row>
    <row r="33162" spans="11:12" ht="15.75" x14ac:dyDescent="0.2">
      <c r="K33162" s="311">
        <v>1</v>
      </c>
      <c r="L33162" s="311"/>
    </row>
    <row r="33163" spans="11:12" ht="15.75" x14ac:dyDescent="0.2">
      <c r="K33163" s="311">
        <v>1</v>
      </c>
      <c r="L33163" s="311"/>
    </row>
    <row r="33164" spans="11:12" ht="15.75" x14ac:dyDescent="0.2">
      <c r="K33164" s="311">
        <v>1</v>
      </c>
      <c r="L33164" s="311"/>
    </row>
    <row r="33165" spans="11:12" ht="15.75" x14ac:dyDescent="0.2">
      <c r="K33165" s="311">
        <v>1</v>
      </c>
      <c r="L33165" s="311"/>
    </row>
    <row r="33166" spans="11:12" ht="15.75" x14ac:dyDescent="0.2">
      <c r="K33166" s="311">
        <v>1</v>
      </c>
      <c r="L33166" s="311"/>
    </row>
    <row r="33167" spans="11:12" ht="15.75" x14ac:dyDescent="0.2">
      <c r="K33167" s="311">
        <v>1</v>
      </c>
      <c r="L33167" s="311"/>
    </row>
    <row r="33168" spans="11:12" ht="15.75" x14ac:dyDescent="0.2">
      <c r="K33168" s="311">
        <v>1</v>
      </c>
      <c r="L33168" s="311"/>
    </row>
    <row r="33169" spans="11:12" ht="15.75" x14ac:dyDescent="0.2">
      <c r="K33169" s="311">
        <v>1</v>
      </c>
      <c r="L33169" s="311"/>
    </row>
    <row r="33170" spans="11:12" ht="15.75" x14ac:dyDescent="0.2">
      <c r="K33170" s="311">
        <v>1</v>
      </c>
      <c r="L33170" s="311"/>
    </row>
    <row r="33171" spans="11:12" ht="15.75" x14ac:dyDescent="0.2">
      <c r="K33171" s="311">
        <v>1</v>
      </c>
      <c r="L33171" s="311"/>
    </row>
    <row r="33172" spans="11:12" ht="15.75" x14ac:dyDescent="0.2">
      <c r="K33172" s="311">
        <v>1</v>
      </c>
      <c r="L33172" s="311"/>
    </row>
    <row r="33173" spans="11:12" ht="15.75" x14ac:dyDescent="0.2">
      <c r="K33173" s="311">
        <v>1</v>
      </c>
      <c r="L33173" s="311"/>
    </row>
    <row r="33174" spans="11:12" ht="15.75" x14ac:dyDescent="0.2">
      <c r="K33174" s="311">
        <v>1</v>
      </c>
      <c r="L33174" s="311"/>
    </row>
    <row r="33175" spans="11:12" ht="15.75" x14ac:dyDescent="0.2">
      <c r="K33175" s="311">
        <v>1</v>
      </c>
      <c r="L33175" s="311"/>
    </row>
    <row r="33176" spans="11:12" ht="15.75" x14ac:dyDescent="0.2">
      <c r="K33176" s="311">
        <v>1</v>
      </c>
      <c r="L33176" s="311"/>
    </row>
    <row r="33177" spans="11:12" ht="15.75" x14ac:dyDescent="0.2">
      <c r="K33177" s="311">
        <v>1</v>
      </c>
      <c r="L33177" s="311"/>
    </row>
    <row r="33178" spans="11:12" ht="15.75" x14ac:dyDescent="0.2">
      <c r="K33178" s="311">
        <v>1</v>
      </c>
      <c r="L33178" s="311"/>
    </row>
    <row r="33179" spans="11:12" ht="15.75" x14ac:dyDescent="0.2">
      <c r="K33179" s="311">
        <v>1</v>
      </c>
      <c r="L33179" s="311"/>
    </row>
    <row r="33180" spans="11:12" ht="15.75" x14ac:dyDescent="0.2">
      <c r="K33180" s="311">
        <v>1</v>
      </c>
      <c r="L33180" s="311"/>
    </row>
    <row r="33181" spans="11:12" ht="15.75" x14ac:dyDescent="0.2">
      <c r="K33181" s="311">
        <v>1</v>
      </c>
      <c r="L33181" s="311"/>
    </row>
    <row r="33182" spans="11:12" ht="15.75" x14ac:dyDescent="0.2">
      <c r="K33182" s="311">
        <v>1</v>
      </c>
      <c r="L33182" s="311"/>
    </row>
    <row r="33183" spans="11:12" ht="15.75" x14ac:dyDescent="0.2">
      <c r="K33183" s="311">
        <v>1</v>
      </c>
      <c r="L33183" s="311"/>
    </row>
    <row r="33184" spans="11:12" ht="15.75" x14ac:dyDescent="0.2">
      <c r="K33184" s="311">
        <v>1</v>
      </c>
      <c r="L33184" s="311"/>
    </row>
    <row r="33185" spans="11:12" ht="15.75" x14ac:dyDescent="0.2">
      <c r="K33185" s="311">
        <v>1</v>
      </c>
      <c r="L33185" s="311"/>
    </row>
    <row r="33186" spans="11:12" ht="15.75" x14ac:dyDescent="0.2">
      <c r="K33186" s="311">
        <v>1</v>
      </c>
      <c r="L33186" s="311"/>
    </row>
    <row r="33187" spans="11:12" ht="15.75" x14ac:dyDescent="0.2">
      <c r="K33187" s="311">
        <v>1</v>
      </c>
      <c r="L33187" s="311"/>
    </row>
    <row r="33188" spans="11:12" ht="15.75" x14ac:dyDescent="0.2">
      <c r="K33188" s="311">
        <v>1</v>
      </c>
      <c r="L33188" s="311"/>
    </row>
    <row r="33189" spans="11:12" ht="15.75" x14ac:dyDescent="0.2">
      <c r="K33189" s="311">
        <v>1</v>
      </c>
      <c r="L33189" s="311"/>
    </row>
    <row r="33190" spans="11:12" ht="15.75" x14ac:dyDescent="0.2">
      <c r="K33190" s="311">
        <v>1</v>
      </c>
      <c r="L33190" s="311"/>
    </row>
    <row r="33191" spans="11:12" ht="15.75" x14ac:dyDescent="0.2">
      <c r="K33191" s="311">
        <v>1</v>
      </c>
      <c r="L33191" s="311"/>
    </row>
    <row r="33192" spans="11:12" ht="15.75" x14ac:dyDescent="0.2">
      <c r="K33192" s="311">
        <v>1</v>
      </c>
      <c r="L33192" s="311"/>
    </row>
    <row r="33193" spans="11:12" ht="15.75" x14ac:dyDescent="0.2">
      <c r="K33193" s="311">
        <v>1</v>
      </c>
      <c r="L33193" s="311"/>
    </row>
    <row r="33194" spans="11:12" ht="15.75" x14ac:dyDescent="0.2">
      <c r="K33194" s="311">
        <v>1</v>
      </c>
      <c r="L33194" s="311"/>
    </row>
    <row r="33195" spans="11:12" ht="15.75" x14ac:dyDescent="0.2">
      <c r="K33195" s="311">
        <v>1</v>
      </c>
      <c r="L33195" s="311"/>
    </row>
    <row r="33196" spans="11:12" ht="15.75" x14ac:dyDescent="0.2">
      <c r="K33196" s="311">
        <v>1</v>
      </c>
      <c r="L33196" s="311"/>
    </row>
    <row r="33197" spans="11:12" ht="15.75" x14ac:dyDescent="0.2">
      <c r="K33197" s="311">
        <v>1</v>
      </c>
      <c r="L33197" s="311"/>
    </row>
    <row r="33198" spans="11:12" ht="15.75" x14ac:dyDescent="0.2">
      <c r="K33198" s="311">
        <v>1</v>
      </c>
      <c r="L33198" s="311"/>
    </row>
    <row r="33199" spans="11:12" ht="15.75" x14ac:dyDescent="0.2">
      <c r="K33199" s="311">
        <v>1</v>
      </c>
      <c r="L33199" s="311"/>
    </row>
    <row r="33200" spans="11:12" ht="15.75" x14ac:dyDescent="0.2">
      <c r="K33200" s="311">
        <v>1</v>
      </c>
      <c r="L33200" s="311"/>
    </row>
    <row r="33201" spans="11:12" ht="15.75" x14ac:dyDescent="0.2">
      <c r="K33201" s="311">
        <v>1</v>
      </c>
      <c r="L33201" s="311"/>
    </row>
    <row r="33202" spans="11:12" ht="15.75" x14ac:dyDescent="0.2">
      <c r="K33202" s="311">
        <v>1</v>
      </c>
      <c r="L33202" s="311"/>
    </row>
    <row r="33203" spans="11:12" ht="15.75" x14ac:dyDescent="0.2">
      <c r="K33203" s="311">
        <v>1</v>
      </c>
      <c r="L33203" s="311"/>
    </row>
    <row r="33204" spans="11:12" ht="15.75" x14ac:dyDescent="0.2">
      <c r="K33204" s="311">
        <v>1</v>
      </c>
      <c r="L33204" s="311"/>
    </row>
    <row r="33205" spans="11:12" ht="15.75" x14ac:dyDescent="0.2">
      <c r="K33205" s="311">
        <v>1</v>
      </c>
      <c r="L33205" s="311"/>
    </row>
    <row r="33206" spans="11:12" ht="15.75" x14ac:dyDescent="0.2">
      <c r="K33206" s="311">
        <v>1</v>
      </c>
      <c r="L33206" s="311"/>
    </row>
    <row r="33207" spans="11:12" ht="15.75" x14ac:dyDescent="0.2">
      <c r="K33207" s="311">
        <v>1</v>
      </c>
      <c r="L33207" s="311"/>
    </row>
    <row r="33208" spans="11:12" ht="15.75" x14ac:dyDescent="0.2">
      <c r="K33208" s="311">
        <v>1</v>
      </c>
      <c r="L33208" s="311"/>
    </row>
    <row r="33209" spans="11:12" ht="15.75" x14ac:dyDescent="0.2">
      <c r="K33209" s="311">
        <v>1</v>
      </c>
      <c r="L33209" s="311"/>
    </row>
    <row r="33210" spans="11:12" ht="15.75" x14ac:dyDescent="0.2">
      <c r="K33210" s="311">
        <v>1</v>
      </c>
      <c r="L33210" s="311"/>
    </row>
    <row r="33211" spans="11:12" ht="15.75" x14ac:dyDescent="0.2">
      <c r="K33211" s="311">
        <v>1</v>
      </c>
      <c r="L33211" s="311"/>
    </row>
    <row r="33212" spans="11:12" ht="15.75" x14ac:dyDescent="0.2">
      <c r="K33212" s="311">
        <v>1</v>
      </c>
      <c r="L33212" s="311"/>
    </row>
    <row r="33213" spans="11:12" ht="15.75" x14ac:dyDescent="0.2">
      <c r="K33213" s="311">
        <v>1</v>
      </c>
      <c r="L33213" s="311"/>
    </row>
    <row r="33214" spans="11:12" ht="15.75" x14ac:dyDescent="0.2">
      <c r="K33214" s="311">
        <v>1</v>
      </c>
      <c r="L33214" s="311"/>
    </row>
    <row r="33215" spans="11:12" ht="15.75" x14ac:dyDescent="0.2">
      <c r="K33215" s="311">
        <v>1</v>
      </c>
      <c r="L33215" s="311"/>
    </row>
    <row r="33216" spans="11:12" ht="15.75" x14ac:dyDescent="0.2">
      <c r="K33216" s="311">
        <v>1</v>
      </c>
      <c r="L33216" s="311"/>
    </row>
    <row r="33217" spans="11:12" ht="15.75" x14ac:dyDescent="0.2">
      <c r="K33217" s="311">
        <v>1</v>
      </c>
      <c r="L33217" s="311"/>
    </row>
    <row r="33218" spans="11:12" ht="15.75" x14ac:dyDescent="0.2">
      <c r="K33218" s="311">
        <v>1</v>
      </c>
      <c r="L33218" s="311"/>
    </row>
    <row r="33219" spans="11:12" ht="15.75" x14ac:dyDescent="0.2">
      <c r="K33219" s="311">
        <v>1</v>
      </c>
      <c r="L33219" s="311"/>
    </row>
    <row r="33220" spans="11:12" ht="15.75" x14ac:dyDescent="0.2">
      <c r="K33220" s="311">
        <v>1</v>
      </c>
      <c r="L33220" s="311"/>
    </row>
    <row r="33221" spans="11:12" ht="15.75" x14ac:dyDescent="0.2">
      <c r="K33221" s="311">
        <v>1</v>
      </c>
      <c r="L33221" s="311"/>
    </row>
    <row r="33222" spans="11:12" ht="15.75" x14ac:dyDescent="0.2">
      <c r="K33222" s="311">
        <v>1</v>
      </c>
      <c r="L33222" s="311"/>
    </row>
    <row r="33223" spans="11:12" ht="15.75" x14ac:dyDescent="0.2">
      <c r="K33223" s="311">
        <v>1</v>
      </c>
      <c r="L33223" s="311"/>
    </row>
    <row r="33224" spans="11:12" ht="15.75" x14ac:dyDescent="0.2">
      <c r="K33224" s="311">
        <v>1</v>
      </c>
      <c r="L33224" s="311"/>
    </row>
    <row r="33225" spans="11:12" ht="15.75" x14ac:dyDescent="0.2">
      <c r="K33225" s="311">
        <v>1</v>
      </c>
      <c r="L33225" s="311"/>
    </row>
    <row r="33226" spans="11:12" ht="15.75" x14ac:dyDescent="0.2">
      <c r="K33226" s="311">
        <v>1</v>
      </c>
      <c r="L33226" s="311"/>
    </row>
    <row r="33227" spans="11:12" ht="15.75" x14ac:dyDescent="0.2">
      <c r="K33227" s="311">
        <v>1</v>
      </c>
      <c r="L33227" s="311"/>
    </row>
    <row r="33228" spans="11:12" ht="15.75" x14ac:dyDescent="0.2">
      <c r="K33228" s="311">
        <v>1</v>
      </c>
      <c r="L33228" s="311"/>
    </row>
    <row r="33229" spans="11:12" ht="15.75" x14ac:dyDescent="0.2">
      <c r="K33229" s="311">
        <v>1</v>
      </c>
      <c r="L33229" s="311"/>
    </row>
    <row r="33230" spans="11:12" ht="15.75" x14ac:dyDescent="0.2">
      <c r="K33230" s="311">
        <v>1</v>
      </c>
      <c r="L33230" s="311"/>
    </row>
    <row r="33231" spans="11:12" ht="15.75" x14ac:dyDescent="0.2">
      <c r="K33231" s="311">
        <v>1</v>
      </c>
      <c r="L33231" s="311"/>
    </row>
    <row r="33232" spans="11:12" ht="15.75" x14ac:dyDescent="0.2">
      <c r="K33232" s="311">
        <v>1</v>
      </c>
      <c r="L33232" s="311"/>
    </row>
    <row r="33233" spans="11:12" ht="15.75" x14ac:dyDescent="0.2">
      <c r="K33233" s="311">
        <v>1</v>
      </c>
      <c r="L33233" s="311"/>
    </row>
    <row r="33234" spans="11:12" ht="15.75" x14ac:dyDescent="0.2">
      <c r="K33234" s="311">
        <v>1</v>
      </c>
      <c r="L33234" s="311"/>
    </row>
    <row r="33235" spans="11:12" ht="15.75" x14ac:dyDescent="0.2">
      <c r="K33235" s="311">
        <v>1</v>
      </c>
      <c r="L33235" s="311"/>
    </row>
    <row r="33236" spans="11:12" ht="15.75" x14ac:dyDescent="0.2">
      <c r="K33236" s="311">
        <v>1</v>
      </c>
      <c r="L33236" s="311"/>
    </row>
    <row r="33237" spans="11:12" ht="15.75" x14ac:dyDescent="0.2">
      <c r="K33237" s="311">
        <v>1</v>
      </c>
      <c r="L33237" s="311"/>
    </row>
    <row r="33238" spans="11:12" ht="15.75" x14ac:dyDescent="0.2">
      <c r="K33238" s="311">
        <v>1</v>
      </c>
      <c r="L33238" s="311"/>
    </row>
    <row r="33239" spans="11:12" ht="15.75" x14ac:dyDescent="0.2">
      <c r="K33239" s="311">
        <v>1</v>
      </c>
      <c r="L33239" s="311"/>
    </row>
    <row r="33240" spans="11:12" ht="15.75" x14ac:dyDescent="0.2">
      <c r="K33240" s="311">
        <v>1</v>
      </c>
      <c r="L33240" s="311"/>
    </row>
    <row r="33241" spans="11:12" ht="15.75" x14ac:dyDescent="0.2">
      <c r="K33241" s="311">
        <v>1</v>
      </c>
      <c r="L33241" s="311"/>
    </row>
    <row r="33242" spans="11:12" ht="15.75" x14ac:dyDescent="0.2">
      <c r="K33242" s="311">
        <v>1</v>
      </c>
      <c r="L33242" s="311"/>
    </row>
    <row r="33243" spans="11:12" ht="15.75" x14ac:dyDescent="0.2">
      <c r="K33243" s="311">
        <v>1</v>
      </c>
      <c r="L33243" s="311"/>
    </row>
    <row r="33244" spans="11:12" ht="15.75" x14ac:dyDescent="0.2">
      <c r="K33244" s="311">
        <v>1</v>
      </c>
      <c r="L33244" s="311"/>
    </row>
    <row r="33245" spans="11:12" ht="15.75" x14ac:dyDescent="0.2">
      <c r="K33245" s="311">
        <v>1</v>
      </c>
      <c r="L33245" s="311"/>
    </row>
    <row r="33246" spans="11:12" ht="15.75" x14ac:dyDescent="0.2">
      <c r="K33246" s="311">
        <v>1</v>
      </c>
      <c r="L33246" s="311"/>
    </row>
    <row r="33247" spans="11:12" ht="15.75" x14ac:dyDescent="0.2">
      <c r="K33247" s="311">
        <v>1</v>
      </c>
      <c r="L33247" s="311"/>
    </row>
    <row r="33248" spans="11:12" ht="15.75" x14ac:dyDescent="0.2">
      <c r="K33248" s="311">
        <v>1</v>
      </c>
      <c r="L33248" s="311"/>
    </row>
    <row r="33249" spans="11:12" ht="15.75" x14ac:dyDescent="0.2">
      <c r="K33249" s="311">
        <v>1</v>
      </c>
      <c r="L33249" s="311"/>
    </row>
    <row r="33250" spans="11:12" ht="15.75" x14ac:dyDescent="0.2">
      <c r="K33250" s="311">
        <v>1</v>
      </c>
      <c r="L33250" s="311"/>
    </row>
    <row r="33251" spans="11:12" ht="15.75" x14ac:dyDescent="0.2">
      <c r="K33251" s="311">
        <v>1</v>
      </c>
      <c r="L33251" s="311"/>
    </row>
    <row r="33252" spans="11:12" ht="15.75" x14ac:dyDescent="0.2">
      <c r="K33252" s="311">
        <v>1</v>
      </c>
      <c r="L33252" s="311"/>
    </row>
    <row r="33253" spans="11:12" ht="15.75" x14ac:dyDescent="0.2">
      <c r="K33253" s="311">
        <v>1</v>
      </c>
      <c r="L33253" s="311"/>
    </row>
    <row r="33254" spans="11:12" ht="15.75" x14ac:dyDescent="0.2">
      <c r="K33254" s="311">
        <v>1</v>
      </c>
      <c r="L33254" s="311"/>
    </row>
    <row r="33255" spans="11:12" ht="15.75" x14ac:dyDescent="0.2">
      <c r="K33255" s="311">
        <v>1</v>
      </c>
      <c r="L33255" s="311"/>
    </row>
    <row r="33256" spans="11:12" ht="15.75" x14ac:dyDescent="0.2">
      <c r="K33256" s="311">
        <v>1</v>
      </c>
      <c r="L33256" s="311"/>
    </row>
    <row r="33257" spans="11:12" ht="15.75" x14ac:dyDescent="0.2">
      <c r="K33257" s="311">
        <v>1</v>
      </c>
      <c r="L33257" s="311"/>
    </row>
    <row r="33258" spans="11:12" ht="15.75" x14ac:dyDescent="0.2">
      <c r="K33258" s="311">
        <v>1</v>
      </c>
      <c r="L33258" s="311"/>
    </row>
    <row r="33259" spans="11:12" ht="15.75" x14ac:dyDescent="0.2">
      <c r="K33259" s="311">
        <v>1</v>
      </c>
      <c r="L33259" s="311"/>
    </row>
    <row r="33260" spans="11:12" ht="15.75" x14ac:dyDescent="0.2">
      <c r="K33260" s="311">
        <v>1</v>
      </c>
      <c r="L33260" s="311"/>
    </row>
    <row r="33261" spans="11:12" ht="15.75" x14ac:dyDescent="0.2">
      <c r="K33261" s="311">
        <v>1</v>
      </c>
      <c r="L33261" s="311"/>
    </row>
    <row r="33262" spans="11:12" ht="15.75" x14ac:dyDescent="0.2">
      <c r="K33262" s="311">
        <v>1</v>
      </c>
      <c r="L33262" s="311"/>
    </row>
    <row r="33263" spans="11:12" ht="15.75" x14ac:dyDescent="0.2">
      <c r="K33263" s="311">
        <v>1</v>
      </c>
      <c r="L33263" s="311"/>
    </row>
    <row r="33264" spans="11:12" ht="15.75" x14ac:dyDescent="0.2">
      <c r="K33264" s="311">
        <v>1</v>
      </c>
      <c r="L33264" s="311"/>
    </row>
    <row r="33265" spans="11:12" ht="15.75" x14ac:dyDescent="0.2">
      <c r="K33265" s="311">
        <v>1</v>
      </c>
      <c r="L33265" s="311"/>
    </row>
    <row r="33266" spans="11:12" ht="15.75" x14ac:dyDescent="0.2">
      <c r="K33266" s="311">
        <v>1</v>
      </c>
      <c r="L33266" s="311"/>
    </row>
    <row r="33267" spans="11:12" ht="15.75" x14ac:dyDescent="0.2">
      <c r="K33267" s="311">
        <v>1</v>
      </c>
      <c r="L33267" s="311"/>
    </row>
    <row r="33268" spans="11:12" ht="15.75" x14ac:dyDescent="0.2">
      <c r="K33268" s="311">
        <v>1</v>
      </c>
      <c r="L33268" s="311"/>
    </row>
    <row r="33269" spans="11:12" ht="15.75" x14ac:dyDescent="0.2">
      <c r="K33269" s="311">
        <v>1</v>
      </c>
      <c r="L33269" s="311"/>
    </row>
    <row r="33270" spans="11:12" ht="15.75" x14ac:dyDescent="0.2">
      <c r="K33270" s="311">
        <v>1</v>
      </c>
      <c r="L33270" s="311"/>
    </row>
    <row r="33271" spans="11:12" ht="15.75" x14ac:dyDescent="0.2">
      <c r="K33271" s="311">
        <v>1</v>
      </c>
      <c r="L33271" s="311"/>
    </row>
    <row r="33272" spans="11:12" ht="15.75" x14ac:dyDescent="0.2">
      <c r="K33272" s="311">
        <v>1</v>
      </c>
      <c r="L33272" s="311"/>
    </row>
    <row r="33273" spans="11:12" ht="15.75" x14ac:dyDescent="0.2">
      <c r="K33273" s="311">
        <v>1</v>
      </c>
      <c r="L33273" s="311"/>
    </row>
    <row r="33274" spans="11:12" ht="15.75" x14ac:dyDescent="0.2">
      <c r="K33274" s="311">
        <v>1</v>
      </c>
      <c r="L33274" s="311"/>
    </row>
    <row r="33275" spans="11:12" ht="15.75" x14ac:dyDescent="0.2">
      <c r="K33275" s="311">
        <v>1</v>
      </c>
      <c r="L33275" s="311"/>
    </row>
    <row r="33276" spans="11:12" ht="15.75" x14ac:dyDescent="0.2">
      <c r="K33276" s="311">
        <v>1</v>
      </c>
      <c r="L33276" s="311"/>
    </row>
    <row r="33277" spans="11:12" ht="15.75" x14ac:dyDescent="0.2">
      <c r="K33277" s="311">
        <v>1</v>
      </c>
      <c r="L33277" s="311"/>
    </row>
    <row r="33278" spans="11:12" ht="15.75" x14ac:dyDescent="0.2">
      <c r="K33278" s="311">
        <v>1</v>
      </c>
      <c r="L33278" s="311"/>
    </row>
    <row r="33279" spans="11:12" ht="15.75" x14ac:dyDescent="0.2">
      <c r="K33279" s="311">
        <v>1</v>
      </c>
      <c r="L33279" s="311"/>
    </row>
    <row r="33280" spans="11:12" ht="15.75" x14ac:dyDescent="0.2">
      <c r="K33280" s="311">
        <v>1</v>
      </c>
      <c r="L33280" s="311"/>
    </row>
    <row r="33281" spans="11:12" ht="15.75" x14ac:dyDescent="0.2">
      <c r="K33281" s="311">
        <v>1</v>
      </c>
      <c r="L33281" s="311"/>
    </row>
    <row r="33282" spans="11:12" ht="15.75" x14ac:dyDescent="0.2">
      <c r="K33282" s="311">
        <v>1</v>
      </c>
      <c r="L33282" s="311"/>
    </row>
    <row r="33283" spans="11:12" ht="15.75" x14ac:dyDescent="0.2">
      <c r="K33283" s="311">
        <v>1</v>
      </c>
      <c r="L33283" s="311"/>
    </row>
    <row r="33284" spans="11:12" ht="15.75" x14ac:dyDescent="0.2">
      <c r="K33284" s="311">
        <v>1</v>
      </c>
      <c r="L33284" s="311"/>
    </row>
    <row r="33285" spans="11:12" ht="15.75" x14ac:dyDescent="0.2">
      <c r="K33285" s="311">
        <v>1</v>
      </c>
      <c r="L33285" s="311"/>
    </row>
    <row r="33286" spans="11:12" ht="15.75" x14ac:dyDescent="0.2">
      <c r="K33286" s="311">
        <v>1</v>
      </c>
      <c r="L33286" s="311"/>
    </row>
    <row r="33287" spans="11:12" ht="15.75" x14ac:dyDescent="0.2">
      <c r="K33287" s="311">
        <v>1</v>
      </c>
      <c r="L33287" s="311"/>
    </row>
    <row r="33288" spans="11:12" ht="15.75" x14ac:dyDescent="0.2">
      <c r="K33288" s="311">
        <v>1</v>
      </c>
      <c r="L33288" s="311"/>
    </row>
    <row r="33289" spans="11:12" ht="15.75" x14ac:dyDescent="0.2">
      <c r="K33289" s="311">
        <v>1</v>
      </c>
      <c r="L33289" s="311"/>
    </row>
    <row r="33290" spans="11:12" ht="15.75" x14ac:dyDescent="0.2">
      <c r="K33290" s="311">
        <v>1</v>
      </c>
      <c r="L33290" s="311"/>
    </row>
    <row r="33291" spans="11:12" ht="15.75" x14ac:dyDescent="0.2">
      <c r="K33291" s="311">
        <v>1</v>
      </c>
      <c r="L33291" s="311"/>
    </row>
    <row r="33292" spans="11:12" ht="15.75" x14ac:dyDescent="0.2">
      <c r="K33292" s="311">
        <v>1</v>
      </c>
      <c r="L33292" s="311"/>
    </row>
    <row r="33293" spans="11:12" ht="15.75" x14ac:dyDescent="0.2">
      <c r="K33293" s="311">
        <v>1</v>
      </c>
      <c r="L33293" s="311"/>
    </row>
    <row r="33294" spans="11:12" ht="15.75" x14ac:dyDescent="0.2">
      <c r="K33294" s="311">
        <v>1</v>
      </c>
      <c r="L33294" s="311"/>
    </row>
    <row r="33295" spans="11:12" ht="15.75" x14ac:dyDescent="0.2">
      <c r="K33295" s="311">
        <v>1</v>
      </c>
      <c r="L33295" s="311"/>
    </row>
    <row r="33296" spans="11:12" ht="15.75" x14ac:dyDescent="0.2">
      <c r="K33296" s="311">
        <v>1</v>
      </c>
      <c r="L33296" s="311"/>
    </row>
    <row r="33297" spans="11:12" ht="15.75" x14ac:dyDescent="0.2">
      <c r="K33297" s="311">
        <v>1</v>
      </c>
      <c r="L33297" s="311"/>
    </row>
    <row r="33298" spans="11:12" ht="15.75" x14ac:dyDescent="0.2">
      <c r="K33298" s="311">
        <v>1</v>
      </c>
      <c r="L33298" s="311"/>
    </row>
    <row r="33299" spans="11:12" ht="15.75" x14ac:dyDescent="0.2">
      <c r="K33299" s="311">
        <v>1</v>
      </c>
      <c r="L33299" s="311"/>
    </row>
    <row r="33300" spans="11:12" ht="15.75" x14ac:dyDescent="0.2">
      <c r="K33300" s="311">
        <v>1</v>
      </c>
      <c r="L33300" s="311"/>
    </row>
    <row r="33301" spans="11:12" ht="15.75" x14ac:dyDescent="0.2">
      <c r="K33301" s="311">
        <v>1</v>
      </c>
      <c r="L33301" s="311"/>
    </row>
    <row r="33302" spans="11:12" ht="15.75" x14ac:dyDescent="0.2">
      <c r="K33302" s="311">
        <v>1</v>
      </c>
      <c r="L33302" s="311"/>
    </row>
    <row r="33303" spans="11:12" ht="15.75" x14ac:dyDescent="0.2">
      <c r="K33303" s="311">
        <v>1</v>
      </c>
      <c r="L33303" s="311"/>
    </row>
    <row r="33304" spans="11:12" ht="15.75" x14ac:dyDescent="0.2">
      <c r="K33304" s="311">
        <v>1</v>
      </c>
      <c r="L33304" s="311"/>
    </row>
    <row r="33305" spans="11:12" ht="15.75" x14ac:dyDescent="0.2">
      <c r="K33305" s="311">
        <v>1</v>
      </c>
      <c r="L33305" s="311"/>
    </row>
    <row r="33306" spans="11:12" ht="15.75" x14ac:dyDescent="0.2">
      <c r="K33306" s="311">
        <v>1</v>
      </c>
      <c r="L33306" s="311"/>
    </row>
    <row r="33307" spans="11:12" ht="15.75" x14ac:dyDescent="0.2">
      <c r="K33307" s="311">
        <v>1</v>
      </c>
      <c r="L33307" s="311"/>
    </row>
    <row r="33308" spans="11:12" ht="15.75" x14ac:dyDescent="0.2">
      <c r="K33308" s="311">
        <v>1</v>
      </c>
      <c r="L33308" s="311"/>
    </row>
    <row r="33309" spans="11:12" ht="15.75" x14ac:dyDescent="0.2">
      <c r="K33309" s="311">
        <v>1</v>
      </c>
      <c r="L33309" s="311"/>
    </row>
    <row r="33310" spans="11:12" ht="15.75" x14ac:dyDescent="0.2">
      <c r="K33310" s="311">
        <v>1</v>
      </c>
      <c r="L33310" s="311"/>
    </row>
    <row r="33311" spans="11:12" ht="15.75" x14ac:dyDescent="0.2">
      <c r="K33311" s="311">
        <v>1</v>
      </c>
      <c r="L33311" s="311"/>
    </row>
    <row r="33312" spans="11:12" ht="15.75" x14ac:dyDescent="0.2">
      <c r="K33312" s="311">
        <v>1</v>
      </c>
      <c r="L33312" s="311"/>
    </row>
    <row r="33313" spans="11:12" ht="15.75" x14ac:dyDescent="0.2">
      <c r="K33313" s="311">
        <v>1</v>
      </c>
      <c r="L33313" s="311"/>
    </row>
    <row r="33314" spans="11:12" ht="15.75" x14ac:dyDescent="0.2">
      <c r="K33314" s="311">
        <v>1</v>
      </c>
      <c r="L33314" s="311"/>
    </row>
    <row r="33315" spans="11:12" ht="15.75" x14ac:dyDescent="0.2">
      <c r="K33315" s="311">
        <v>1</v>
      </c>
      <c r="L33315" s="311"/>
    </row>
    <row r="33316" spans="11:12" ht="15.75" x14ac:dyDescent="0.2">
      <c r="K33316" s="311">
        <v>1</v>
      </c>
      <c r="L33316" s="311"/>
    </row>
    <row r="33317" spans="11:12" ht="15.75" x14ac:dyDescent="0.2">
      <c r="K33317" s="311">
        <v>1</v>
      </c>
      <c r="L33317" s="311"/>
    </row>
    <row r="33318" spans="11:12" ht="15.75" x14ac:dyDescent="0.2">
      <c r="K33318" s="311">
        <v>1</v>
      </c>
      <c r="L33318" s="311"/>
    </row>
    <row r="33319" spans="11:12" ht="15.75" x14ac:dyDescent="0.2">
      <c r="K33319" s="311">
        <v>1</v>
      </c>
      <c r="L33319" s="311"/>
    </row>
    <row r="33320" spans="11:12" ht="15.75" x14ac:dyDescent="0.2">
      <c r="K33320" s="311">
        <v>1</v>
      </c>
      <c r="L33320" s="311"/>
    </row>
    <row r="33321" spans="11:12" ht="15.75" x14ac:dyDescent="0.2">
      <c r="K33321" s="311">
        <v>1</v>
      </c>
      <c r="L33321" s="311"/>
    </row>
    <row r="33322" spans="11:12" ht="15.75" x14ac:dyDescent="0.2">
      <c r="K33322" s="311">
        <v>1</v>
      </c>
      <c r="L33322" s="311"/>
    </row>
    <row r="33323" spans="11:12" ht="15.75" x14ac:dyDescent="0.2">
      <c r="K33323" s="311">
        <v>1</v>
      </c>
      <c r="L33323" s="311"/>
    </row>
    <row r="33324" spans="11:12" ht="15.75" x14ac:dyDescent="0.2">
      <c r="K33324" s="311">
        <v>1</v>
      </c>
      <c r="L33324" s="311"/>
    </row>
    <row r="33325" spans="11:12" ht="15.75" x14ac:dyDescent="0.2">
      <c r="K33325" s="311">
        <v>1</v>
      </c>
      <c r="L33325" s="311"/>
    </row>
    <row r="33326" spans="11:12" ht="15.75" x14ac:dyDescent="0.2">
      <c r="K33326" s="311">
        <v>1</v>
      </c>
      <c r="L33326" s="311"/>
    </row>
    <row r="33327" spans="11:12" ht="15.75" x14ac:dyDescent="0.2">
      <c r="K33327" s="311">
        <v>1</v>
      </c>
      <c r="L33327" s="311"/>
    </row>
    <row r="33328" spans="11:12" ht="15.75" x14ac:dyDescent="0.2">
      <c r="K33328" s="311">
        <v>1</v>
      </c>
      <c r="L33328" s="311"/>
    </row>
    <row r="33329" spans="11:12" ht="15.75" x14ac:dyDescent="0.2">
      <c r="K33329" s="311">
        <v>1</v>
      </c>
      <c r="L33329" s="311"/>
    </row>
    <row r="33330" spans="11:12" ht="15.75" x14ac:dyDescent="0.2">
      <c r="K33330" s="311">
        <v>1</v>
      </c>
      <c r="L33330" s="311"/>
    </row>
    <row r="33331" spans="11:12" ht="15.75" x14ac:dyDescent="0.2">
      <c r="K33331" s="311">
        <v>1</v>
      </c>
      <c r="L33331" s="311"/>
    </row>
    <row r="33332" spans="11:12" ht="15.75" x14ac:dyDescent="0.2">
      <c r="K33332" s="311">
        <v>1</v>
      </c>
      <c r="L33332" s="311"/>
    </row>
    <row r="33333" spans="11:12" ht="15.75" x14ac:dyDescent="0.2">
      <c r="K33333" s="311">
        <v>1</v>
      </c>
      <c r="L33333" s="311"/>
    </row>
    <row r="33334" spans="11:12" ht="15.75" x14ac:dyDescent="0.2">
      <c r="K33334" s="311">
        <v>1</v>
      </c>
      <c r="L33334" s="311"/>
    </row>
    <row r="33335" spans="11:12" ht="15.75" x14ac:dyDescent="0.2">
      <c r="K33335" s="311">
        <v>1</v>
      </c>
      <c r="L33335" s="311"/>
    </row>
    <row r="33336" spans="11:12" ht="15.75" x14ac:dyDescent="0.2">
      <c r="K33336" s="311">
        <v>1</v>
      </c>
      <c r="L33336" s="311"/>
    </row>
    <row r="33337" spans="11:12" ht="15.75" x14ac:dyDescent="0.2">
      <c r="K33337" s="311">
        <v>1</v>
      </c>
      <c r="L33337" s="311"/>
    </row>
    <row r="33338" spans="11:12" ht="15.75" x14ac:dyDescent="0.2">
      <c r="K33338" s="311">
        <v>1</v>
      </c>
      <c r="L33338" s="311"/>
    </row>
    <row r="33339" spans="11:12" ht="15.75" x14ac:dyDescent="0.2">
      <c r="K33339" s="311">
        <v>1</v>
      </c>
      <c r="L33339" s="311"/>
    </row>
    <row r="33340" spans="11:12" ht="15.75" x14ac:dyDescent="0.2">
      <c r="K33340" s="311">
        <v>1</v>
      </c>
      <c r="L33340" s="311"/>
    </row>
    <row r="33341" spans="11:12" ht="15.75" x14ac:dyDescent="0.2">
      <c r="K33341" s="311">
        <v>1</v>
      </c>
      <c r="L33341" s="311"/>
    </row>
    <row r="33342" spans="11:12" ht="15.75" x14ac:dyDescent="0.2">
      <c r="K33342" s="311">
        <v>1</v>
      </c>
      <c r="L33342" s="311"/>
    </row>
    <row r="33343" spans="11:12" ht="15.75" x14ac:dyDescent="0.2">
      <c r="K33343" s="311">
        <v>1</v>
      </c>
      <c r="L33343" s="311"/>
    </row>
    <row r="33344" spans="11:12" ht="15.75" x14ac:dyDescent="0.2">
      <c r="K33344" s="311">
        <v>1</v>
      </c>
      <c r="L33344" s="311"/>
    </row>
    <row r="33345" spans="11:12" ht="15.75" x14ac:dyDescent="0.2">
      <c r="K33345" s="311">
        <v>1</v>
      </c>
      <c r="L33345" s="311"/>
    </row>
    <row r="33346" spans="11:12" ht="15.75" x14ac:dyDescent="0.2">
      <c r="K33346" s="311">
        <v>1</v>
      </c>
      <c r="L33346" s="311"/>
    </row>
    <row r="33347" spans="11:12" ht="15.75" x14ac:dyDescent="0.2">
      <c r="K33347" s="311">
        <v>1</v>
      </c>
      <c r="L33347" s="311"/>
    </row>
    <row r="33348" spans="11:12" ht="15.75" x14ac:dyDescent="0.2">
      <c r="K33348" s="311">
        <v>1</v>
      </c>
      <c r="L33348" s="311"/>
    </row>
    <row r="33349" spans="11:12" ht="15.75" x14ac:dyDescent="0.2">
      <c r="K33349" s="311">
        <v>1</v>
      </c>
      <c r="L33349" s="311"/>
    </row>
    <row r="33350" spans="11:12" ht="15.75" x14ac:dyDescent="0.2">
      <c r="K33350" s="311">
        <v>1</v>
      </c>
      <c r="L33350" s="311"/>
    </row>
    <row r="33351" spans="11:12" ht="15.75" x14ac:dyDescent="0.2">
      <c r="K33351" s="311">
        <v>1</v>
      </c>
      <c r="L33351" s="311"/>
    </row>
    <row r="33352" spans="11:12" ht="15.75" x14ac:dyDescent="0.2">
      <c r="K33352" s="311">
        <v>1</v>
      </c>
      <c r="L33352" s="311"/>
    </row>
    <row r="33353" spans="11:12" ht="15.75" x14ac:dyDescent="0.2">
      <c r="K33353" s="311">
        <v>1</v>
      </c>
      <c r="L33353" s="311"/>
    </row>
    <row r="33354" spans="11:12" ht="15.75" x14ac:dyDescent="0.2">
      <c r="K33354" s="311">
        <v>1</v>
      </c>
      <c r="L33354" s="311"/>
    </row>
    <row r="33355" spans="11:12" ht="15.75" x14ac:dyDescent="0.2">
      <c r="K33355" s="311">
        <v>1</v>
      </c>
      <c r="L33355" s="311"/>
    </row>
    <row r="33356" spans="11:12" ht="15.75" x14ac:dyDescent="0.2">
      <c r="K33356" s="311">
        <v>1</v>
      </c>
      <c r="L33356" s="311"/>
    </row>
    <row r="33357" spans="11:12" ht="15.75" x14ac:dyDescent="0.2">
      <c r="K33357" s="311">
        <v>1</v>
      </c>
      <c r="L33357" s="311"/>
    </row>
    <row r="33358" spans="11:12" ht="15.75" x14ac:dyDescent="0.2">
      <c r="K33358" s="311">
        <v>1</v>
      </c>
      <c r="L33358" s="311"/>
    </row>
    <row r="33359" spans="11:12" ht="15.75" x14ac:dyDescent="0.2">
      <c r="K33359" s="311">
        <v>1</v>
      </c>
      <c r="L33359" s="311"/>
    </row>
    <row r="33360" spans="11:12" ht="15.75" x14ac:dyDescent="0.2">
      <c r="K33360" s="311">
        <v>1</v>
      </c>
      <c r="L33360" s="311"/>
    </row>
    <row r="33361" spans="11:12" ht="15.75" x14ac:dyDescent="0.2">
      <c r="K33361" s="311">
        <v>1</v>
      </c>
      <c r="L33361" s="311"/>
    </row>
    <row r="33362" spans="11:12" ht="15.75" x14ac:dyDescent="0.2">
      <c r="K33362" s="311">
        <v>1</v>
      </c>
      <c r="L33362" s="311"/>
    </row>
    <row r="33363" spans="11:12" ht="15.75" x14ac:dyDescent="0.2">
      <c r="K33363" s="311">
        <v>1</v>
      </c>
      <c r="L33363" s="311"/>
    </row>
    <row r="33364" spans="11:12" ht="15.75" x14ac:dyDescent="0.2">
      <c r="K33364" s="311">
        <v>1</v>
      </c>
      <c r="L33364" s="311"/>
    </row>
    <row r="33365" spans="11:12" ht="15.75" x14ac:dyDescent="0.2">
      <c r="K33365" s="311">
        <v>1</v>
      </c>
      <c r="L33365" s="311"/>
    </row>
    <row r="33366" spans="11:12" ht="15.75" x14ac:dyDescent="0.2">
      <c r="K33366" s="311">
        <v>1</v>
      </c>
      <c r="L33366" s="311"/>
    </row>
    <row r="33367" spans="11:12" ht="15.75" x14ac:dyDescent="0.2">
      <c r="K33367" s="311">
        <v>1</v>
      </c>
      <c r="L33367" s="311"/>
    </row>
    <row r="33368" spans="11:12" ht="15.75" x14ac:dyDescent="0.2">
      <c r="K33368" s="311">
        <v>1</v>
      </c>
      <c r="L33368" s="311"/>
    </row>
    <row r="33369" spans="11:12" ht="15.75" x14ac:dyDescent="0.2">
      <c r="K33369" s="311">
        <v>1</v>
      </c>
      <c r="L33369" s="311"/>
    </row>
    <row r="33370" spans="11:12" ht="15.75" x14ac:dyDescent="0.2">
      <c r="K33370" s="311">
        <v>1</v>
      </c>
      <c r="L33370" s="311"/>
    </row>
    <row r="33371" spans="11:12" ht="15.75" x14ac:dyDescent="0.2">
      <c r="K33371" s="311">
        <v>1</v>
      </c>
      <c r="L33371" s="311"/>
    </row>
    <row r="33372" spans="11:12" ht="15.75" x14ac:dyDescent="0.2">
      <c r="K33372" s="311">
        <v>1</v>
      </c>
      <c r="L33372" s="311"/>
    </row>
    <row r="33373" spans="11:12" ht="15.75" x14ac:dyDescent="0.2">
      <c r="K33373" s="311">
        <v>1</v>
      </c>
      <c r="L33373" s="311"/>
    </row>
    <row r="33374" spans="11:12" ht="15.75" x14ac:dyDescent="0.2">
      <c r="K33374" s="311">
        <v>1</v>
      </c>
      <c r="L33374" s="311"/>
    </row>
    <row r="33375" spans="11:12" ht="15.75" x14ac:dyDescent="0.2">
      <c r="K33375" s="311">
        <v>1</v>
      </c>
      <c r="L33375" s="311"/>
    </row>
    <row r="33376" spans="11:12" ht="15.75" x14ac:dyDescent="0.2">
      <c r="K33376" s="311">
        <v>1</v>
      </c>
      <c r="L33376" s="311"/>
    </row>
    <row r="33377" spans="11:12" ht="15.75" x14ac:dyDescent="0.2">
      <c r="K33377" s="311">
        <v>1</v>
      </c>
      <c r="L33377" s="311"/>
    </row>
    <row r="33378" spans="11:12" ht="15.75" x14ac:dyDescent="0.2">
      <c r="K33378" s="311">
        <v>1</v>
      </c>
      <c r="L33378" s="311"/>
    </row>
    <row r="33379" spans="11:12" ht="15.75" x14ac:dyDescent="0.2">
      <c r="K33379" s="311">
        <v>1</v>
      </c>
      <c r="L33379" s="311"/>
    </row>
    <row r="33380" spans="11:12" ht="15.75" x14ac:dyDescent="0.2">
      <c r="K33380" s="311">
        <v>1</v>
      </c>
      <c r="L33380" s="311"/>
    </row>
    <row r="33381" spans="11:12" ht="15.75" x14ac:dyDescent="0.2">
      <c r="K33381" s="311">
        <v>1</v>
      </c>
      <c r="L33381" s="311"/>
    </row>
    <row r="33382" spans="11:12" ht="15.75" x14ac:dyDescent="0.2">
      <c r="K33382" s="311">
        <v>1</v>
      </c>
      <c r="L33382" s="311"/>
    </row>
    <row r="33383" spans="11:12" ht="15.75" x14ac:dyDescent="0.2">
      <c r="K33383" s="311">
        <v>1</v>
      </c>
      <c r="L33383" s="311"/>
    </row>
    <row r="33384" spans="11:12" ht="15.75" x14ac:dyDescent="0.2">
      <c r="K33384" s="311">
        <v>1</v>
      </c>
      <c r="L33384" s="311"/>
    </row>
    <row r="33385" spans="11:12" ht="15.75" x14ac:dyDescent="0.2">
      <c r="K33385" s="311">
        <v>1</v>
      </c>
      <c r="L33385" s="311"/>
    </row>
    <row r="33386" spans="11:12" ht="15.75" x14ac:dyDescent="0.2">
      <c r="K33386" s="311">
        <v>1</v>
      </c>
      <c r="L33386" s="311"/>
    </row>
    <row r="33387" spans="11:12" ht="15.75" x14ac:dyDescent="0.2">
      <c r="K33387" s="311">
        <v>1</v>
      </c>
      <c r="L33387" s="311"/>
    </row>
    <row r="33388" spans="11:12" ht="15.75" x14ac:dyDescent="0.2">
      <c r="K33388" s="311">
        <v>1</v>
      </c>
      <c r="L33388" s="311"/>
    </row>
    <row r="33389" spans="11:12" ht="15.75" x14ac:dyDescent="0.2">
      <c r="K33389" s="311">
        <v>1</v>
      </c>
      <c r="L33389" s="311"/>
    </row>
    <row r="33390" spans="11:12" ht="15.75" x14ac:dyDescent="0.2">
      <c r="K33390" s="311">
        <v>1</v>
      </c>
      <c r="L33390" s="311"/>
    </row>
    <row r="33391" spans="11:12" ht="15.75" x14ac:dyDescent="0.2">
      <c r="K33391" s="311">
        <v>1</v>
      </c>
      <c r="L33391" s="311"/>
    </row>
    <row r="33392" spans="11:12" ht="15.75" x14ac:dyDescent="0.2">
      <c r="K33392" s="311">
        <v>1</v>
      </c>
      <c r="L33392" s="311"/>
    </row>
    <row r="33393" spans="11:12" ht="15.75" x14ac:dyDescent="0.2">
      <c r="K33393" s="311">
        <v>1</v>
      </c>
      <c r="L33393" s="311"/>
    </row>
    <row r="33394" spans="11:12" ht="15.75" x14ac:dyDescent="0.2">
      <c r="K33394" s="311">
        <v>1</v>
      </c>
      <c r="L33394" s="311"/>
    </row>
    <row r="33395" spans="11:12" ht="15.75" x14ac:dyDescent="0.2">
      <c r="K33395" s="311">
        <v>1</v>
      </c>
      <c r="L33395" s="311"/>
    </row>
    <row r="33396" spans="11:12" ht="15.75" x14ac:dyDescent="0.2">
      <c r="K33396" s="311">
        <v>1</v>
      </c>
      <c r="L33396" s="311"/>
    </row>
    <row r="33397" spans="11:12" ht="15.75" x14ac:dyDescent="0.2">
      <c r="K33397" s="311">
        <v>1</v>
      </c>
      <c r="L33397" s="311"/>
    </row>
    <row r="33398" spans="11:12" ht="15.75" x14ac:dyDescent="0.2">
      <c r="K33398" s="311">
        <v>1</v>
      </c>
      <c r="L33398" s="311"/>
    </row>
    <row r="33399" spans="11:12" ht="15.75" x14ac:dyDescent="0.2">
      <c r="K33399" s="311">
        <v>1</v>
      </c>
      <c r="L33399" s="311"/>
    </row>
    <row r="33400" spans="11:12" ht="15.75" x14ac:dyDescent="0.2">
      <c r="K33400" s="311">
        <v>1</v>
      </c>
      <c r="L33400" s="311"/>
    </row>
    <row r="33401" spans="11:12" ht="15.75" x14ac:dyDescent="0.2">
      <c r="K33401" s="311">
        <v>1</v>
      </c>
      <c r="L33401" s="311"/>
    </row>
    <row r="33402" spans="11:12" ht="15.75" x14ac:dyDescent="0.2">
      <c r="K33402" s="311">
        <v>1</v>
      </c>
      <c r="L33402" s="311"/>
    </row>
    <row r="33403" spans="11:12" ht="15.75" x14ac:dyDescent="0.2">
      <c r="K33403" s="311">
        <v>1</v>
      </c>
      <c r="L33403" s="311"/>
    </row>
    <row r="33404" spans="11:12" ht="15.75" x14ac:dyDescent="0.2">
      <c r="K33404" s="311">
        <v>1</v>
      </c>
      <c r="L33404" s="311"/>
    </row>
    <row r="33405" spans="11:12" ht="15.75" x14ac:dyDescent="0.2">
      <c r="K33405" s="311">
        <v>1</v>
      </c>
      <c r="L33405" s="311"/>
    </row>
    <row r="33406" spans="11:12" ht="15.75" x14ac:dyDescent="0.2">
      <c r="K33406" s="311">
        <v>1</v>
      </c>
      <c r="L33406" s="311"/>
    </row>
    <row r="33407" spans="11:12" ht="15.75" x14ac:dyDescent="0.2">
      <c r="K33407" s="311">
        <v>1</v>
      </c>
      <c r="L33407" s="311"/>
    </row>
    <row r="33408" spans="11:12" ht="15.75" x14ac:dyDescent="0.2">
      <c r="K33408" s="311">
        <v>1</v>
      </c>
      <c r="L33408" s="311"/>
    </row>
    <row r="33409" spans="11:12" ht="15.75" x14ac:dyDescent="0.2">
      <c r="K33409" s="311">
        <v>1</v>
      </c>
      <c r="L33409" s="311"/>
    </row>
    <row r="33410" spans="11:12" ht="15.75" x14ac:dyDescent="0.2">
      <c r="K33410" s="311">
        <v>1</v>
      </c>
      <c r="L33410" s="311"/>
    </row>
    <row r="33411" spans="11:12" ht="15.75" x14ac:dyDescent="0.2">
      <c r="K33411" s="311">
        <v>1</v>
      </c>
      <c r="L33411" s="311"/>
    </row>
    <row r="33412" spans="11:12" ht="15.75" x14ac:dyDescent="0.2">
      <c r="K33412" s="311">
        <v>1</v>
      </c>
      <c r="L33412" s="311"/>
    </row>
    <row r="33413" spans="11:12" ht="15.75" x14ac:dyDescent="0.2">
      <c r="K33413" s="311">
        <v>1</v>
      </c>
      <c r="L33413" s="311"/>
    </row>
    <row r="33414" spans="11:12" ht="15.75" x14ac:dyDescent="0.2">
      <c r="K33414" s="311">
        <v>1</v>
      </c>
      <c r="L33414" s="311"/>
    </row>
    <row r="33415" spans="11:12" ht="15.75" x14ac:dyDescent="0.2">
      <c r="K33415" s="311">
        <v>1</v>
      </c>
      <c r="L33415" s="311"/>
    </row>
    <row r="33416" spans="11:12" ht="15.75" x14ac:dyDescent="0.2">
      <c r="K33416" s="311">
        <v>1</v>
      </c>
      <c r="L33416" s="311"/>
    </row>
    <row r="33417" spans="11:12" ht="15.75" x14ac:dyDescent="0.2">
      <c r="K33417" s="311">
        <v>1</v>
      </c>
      <c r="L33417" s="311"/>
    </row>
    <row r="33418" spans="11:12" ht="15.75" x14ac:dyDescent="0.2">
      <c r="K33418" s="311">
        <v>1</v>
      </c>
      <c r="L33418" s="311"/>
    </row>
    <row r="33419" spans="11:12" ht="15.75" x14ac:dyDescent="0.2">
      <c r="K33419" s="311">
        <v>1</v>
      </c>
      <c r="L33419" s="311"/>
    </row>
    <row r="33420" spans="11:12" ht="15.75" x14ac:dyDescent="0.2">
      <c r="K33420" s="311">
        <v>1</v>
      </c>
      <c r="L33420" s="311"/>
    </row>
    <row r="33421" spans="11:12" ht="15.75" x14ac:dyDescent="0.2">
      <c r="K33421" s="311">
        <v>1</v>
      </c>
      <c r="L33421" s="311"/>
    </row>
    <row r="33422" spans="11:12" ht="15.75" x14ac:dyDescent="0.2">
      <c r="K33422" s="311">
        <v>1</v>
      </c>
      <c r="L33422" s="311"/>
    </row>
    <row r="33423" spans="11:12" ht="15.75" x14ac:dyDescent="0.2">
      <c r="K33423" s="311">
        <v>1</v>
      </c>
      <c r="L33423" s="311"/>
    </row>
    <row r="33424" spans="11:12" ht="15.75" x14ac:dyDescent="0.2">
      <c r="K33424" s="311">
        <v>1</v>
      </c>
      <c r="L33424" s="311"/>
    </row>
    <row r="33425" spans="11:12" ht="15.75" x14ac:dyDescent="0.2">
      <c r="K33425" s="311">
        <v>1</v>
      </c>
      <c r="L33425" s="311"/>
    </row>
    <row r="33426" spans="11:12" ht="15.75" x14ac:dyDescent="0.2">
      <c r="K33426" s="311">
        <v>1</v>
      </c>
      <c r="L33426" s="311"/>
    </row>
    <row r="33427" spans="11:12" ht="15.75" x14ac:dyDescent="0.2">
      <c r="K33427" s="311">
        <v>1</v>
      </c>
      <c r="L33427" s="311"/>
    </row>
    <row r="33428" spans="11:12" ht="15.75" x14ac:dyDescent="0.2">
      <c r="K33428" s="311">
        <v>1</v>
      </c>
      <c r="L33428" s="311"/>
    </row>
    <row r="33429" spans="11:12" ht="15.75" x14ac:dyDescent="0.2">
      <c r="K33429" s="311">
        <v>1</v>
      </c>
      <c r="L33429" s="311"/>
    </row>
    <row r="33430" spans="11:12" ht="15.75" x14ac:dyDescent="0.2">
      <c r="K33430" s="311">
        <v>1</v>
      </c>
      <c r="L33430" s="311"/>
    </row>
    <row r="33431" spans="11:12" ht="15.75" x14ac:dyDescent="0.2">
      <c r="K33431" s="311">
        <v>1</v>
      </c>
      <c r="L33431" s="311"/>
    </row>
    <row r="33432" spans="11:12" ht="15.75" x14ac:dyDescent="0.2">
      <c r="K33432" s="311">
        <v>1</v>
      </c>
      <c r="L33432" s="311"/>
    </row>
    <row r="33433" spans="11:12" ht="15.75" x14ac:dyDescent="0.2">
      <c r="K33433" s="311">
        <v>1</v>
      </c>
      <c r="L33433" s="311"/>
    </row>
    <row r="33434" spans="11:12" ht="15.75" x14ac:dyDescent="0.2">
      <c r="K33434" s="311">
        <v>1</v>
      </c>
      <c r="L33434" s="311"/>
    </row>
    <row r="33435" spans="11:12" ht="15.75" x14ac:dyDescent="0.2">
      <c r="K33435" s="311">
        <v>1</v>
      </c>
      <c r="L33435" s="311"/>
    </row>
    <row r="33436" spans="11:12" ht="15.75" x14ac:dyDescent="0.2">
      <c r="K33436" s="311">
        <v>1</v>
      </c>
      <c r="L33436" s="311"/>
    </row>
    <row r="33437" spans="11:12" ht="15.75" x14ac:dyDescent="0.2">
      <c r="K33437" s="311">
        <v>1</v>
      </c>
      <c r="L33437" s="311"/>
    </row>
    <row r="33438" spans="11:12" ht="15.75" x14ac:dyDescent="0.2">
      <c r="K33438" s="311">
        <v>1</v>
      </c>
      <c r="L33438" s="311"/>
    </row>
    <row r="33439" spans="11:12" ht="15.75" x14ac:dyDescent="0.2">
      <c r="K33439" s="311">
        <v>1</v>
      </c>
      <c r="L33439" s="311"/>
    </row>
    <row r="33440" spans="11:12" ht="15.75" x14ac:dyDescent="0.2">
      <c r="K33440" s="311">
        <v>1</v>
      </c>
      <c r="L33440" s="311"/>
    </row>
    <row r="33441" spans="11:12" ht="15.75" x14ac:dyDescent="0.2">
      <c r="K33441" s="311">
        <v>1</v>
      </c>
      <c r="L33441" s="311"/>
    </row>
    <row r="33442" spans="11:12" ht="15.75" x14ac:dyDescent="0.2">
      <c r="K33442" s="311">
        <v>1</v>
      </c>
      <c r="L33442" s="311"/>
    </row>
    <row r="33443" spans="11:12" ht="15.75" x14ac:dyDescent="0.2">
      <c r="K33443" s="311">
        <v>1</v>
      </c>
      <c r="L33443" s="311"/>
    </row>
    <row r="33444" spans="11:12" ht="15.75" x14ac:dyDescent="0.2">
      <c r="K33444" s="311">
        <v>1</v>
      </c>
      <c r="L33444" s="311"/>
    </row>
    <row r="33445" spans="11:12" ht="15.75" x14ac:dyDescent="0.2">
      <c r="K33445" s="311">
        <v>1</v>
      </c>
      <c r="L33445" s="311"/>
    </row>
    <row r="33446" spans="11:12" ht="15.75" x14ac:dyDescent="0.2">
      <c r="K33446" s="311">
        <v>1</v>
      </c>
      <c r="L33446" s="311"/>
    </row>
    <row r="33447" spans="11:12" ht="15.75" x14ac:dyDescent="0.2">
      <c r="K33447" s="311">
        <v>1</v>
      </c>
      <c r="L33447" s="311"/>
    </row>
    <row r="33448" spans="11:12" ht="15.75" x14ac:dyDescent="0.2">
      <c r="K33448" s="311">
        <v>1</v>
      </c>
      <c r="L33448" s="311"/>
    </row>
    <row r="33449" spans="11:12" ht="15.75" x14ac:dyDescent="0.2">
      <c r="K33449" s="311">
        <v>1</v>
      </c>
      <c r="L33449" s="311"/>
    </row>
    <row r="33450" spans="11:12" ht="15.75" x14ac:dyDescent="0.2">
      <c r="K33450" s="311">
        <v>1</v>
      </c>
      <c r="L33450" s="311"/>
    </row>
    <row r="33451" spans="11:12" ht="15.75" x14ac:dyDescent="0.2">
      <c r="K33451" s="311">
        <v>1</v>
      </c>
      <c r="L33451" s="311"/>
    </row>
    <row r="33452" spans="11:12" ht="15.75" x14ac:dyDescent="0.2">
      <c r="K33452" s="311">
        <v>1</v>
      </c>
      <c r="L33452" s="311"/>
    </row>
    <row r="33453" spans="11:12" ht="15.75" x14ac:dyDescent="0.2">
      <c r="K33453" s="311">
        <v>1</v>
      </c>
      <c r="L33453" s="311"/>
    </row>
    <row r="33454" spans="11:12" ht="15.75" x14ac:dyDescent="0.2">
      <c r="K33454" s="311">
        <v>1</v>
      </c>
      <c r="L33454" s="311"/>
    </row>
    <row r="33455" spans="11:12" ht="15.75" x14ac:dyDescent="0.2">
      <c r="K33455" s="311">
        <v>1</v>
      </c>
      <c r="L33455" s="311"/>
    </row>
    <row r="33456" spans="11:12" ht="15.75" x14ac:dyDescent="0.2">
      <c r="K33456" s="311">
        <v>1</v>
      </c>
      <c r="L33456" s="311"/>
    </row>
    <row r="33457" spans="11:12" ht="15.75" x14ac:dyDescent="0.2">
      <c r="K33457" s="311">
        <v>1</v>
      </c>
      <c r="L33457" s="311"/>
    </row>
    <row r="33458" spans="11:12" ht="15.75" x14ac:dyDescent="0.2">
      <c r="K33458" s="311">
        <v>1</v>
      </c>
      <c r="L33458" s="311"/>
    </row>
    <row r="33459" spans="11:12" ht="15.75" x14ac:dyDescent="0.2">
      <c r="K33459" s="311">
        <v>1</v>
      </c>
      <c r="L33459" s="311"/>
    </row>
    <row r="33460" spans="11:12" ht="15.75" x14ac:dyDescent="0.2">
      <c r="K33460" s="311">
        <v>1</v>
      </c>
      <c r="L33460" s="311"/>
    </row>
    <row r="33461" spans="11:12" ht="15.75" x14ac:dyDescent="0.2">
      <c r="K33461" s="311">
        <v>1</v>
      </c>
      <c r="L33461" s="311"/>
    </row>
    <row r="33462" spans="11:12" ht="15.75" x14ac:dyDescent="0.2">
      <c r="K33462" s="311">
        <v>1</v>
      </c>
      <c r="L33462" s="311"/>
    </row>
    <row r="33463" spans="11:12" ht="15.75" x14ac:dyDescent="0.2">
      <c r="K33463" s="311">
        <v>1</v>
      </c>
      <c r="L33463" s="311"/>
    </row>
    <row r="33464" spans="11:12" ht="15.75" x14ac:dyDescent="0.2">
      <c r="K33464" s="311">
        <v>1</v>
      </c>
      <c r="L33464" s="311"/>
    </row>
    <row r="33465" spans="11:12" ht="15.75" x14ac:dyDescent="0.2">
      <c r="K33465" s="311">
        <v>1</v>
      </c>
      <c r="L33465" s="311"/>
    </row>
    <row r="33466" spans="11:12" ht="15.75" x14ac:dyDescent="0.2">
      <c r="K33466" s="311">
        <v>1</v>
      </c>
      <c r="L33466" s="311"/>
    </row>
    <row r="33467" spans="11:12" ht="15.75" x14ac:dyDescent="0.2">
      <c r="K33467" s="311">
        <v>1</v>
      </c>
      <c r="L33467" s="311"/>
    </row>
    <row r="33468" spans="11:12" ht="15.75" x14ac:dyDescent="0.2">
      <c r="K33468" s="311">
        <v>1</v>
      </c>
      <c r="L33468" s="311"/>
    </row>
    <row r="33469" spans="11:12" ht="15.75" x14ac:dyDescent="0.2">
      <c r="K33469" s="311">
        <v>1</v>
      </c>
      <c r="L33469" s="311"/>
    </row>
    <row r="33470" spans="11:12" ht="15.75" x14ac:dyDescent="0.2">
      <c r="K33470" s="311">
        <v>1</v>
      </c>
      <c r="L33470" s="311"/>
    </row>
    <row r="33471" spans="11:12" ht="15.75" x14ac:dyDescent="0.2">
      <c r="K33471" s="311">
        <v>1</v>
      </c>
      <c r="L33471" s="311"/>
    </row>
    <row r="33472" spans="11:12" ht="15.75" x14ac:dyDescent="0.2">
      <c r="K33472" s="311">
        <v>1</v>
      </c>
      <c r="L33472" s="311"/>
    </row>
    <row r="33473" spans="11:12" ht="15.75" x14ac:dyDescent="0.2">
      <c r="K33473" s="311">
        <v>1</v>
      </c>
      <c r="L33473" s="311"/>
    </row>
    <row r="33474" spans="11:12" ht="15.75" x14ac:dyDescent="0.2">
      <c r="K33474" s="311">
        <v>1</v>
      </c>
      <c r="L33474" s="311"/>
    </row>
    <row r="33475" spans="11:12" ht="15.75" x14ac:dyDescent="0.2">
      <c r="K33475" s="311">
        <v>1</v>
      </c>
      <c r="L33475" s="311"/>
    </row>
    <row r="33476" spans="11:12" ht="15.75" x14ac:dyDescent="0.2">
      <c r="K33476" s="311">
        <v>1</v>
      </c>
      <c r="L33476" s="311"/>
    </row>
    <row r="33477" spans="11:12" ht="15.75" x14ac:dyDescent="0.2">
      <c r="K33477" s="311">
        <v>1</v>
      </c>
      <c r="L33477" s="311"/>
    </row>
    <row r="33478" spans="11:12" ht="15.75" x14ac:dyDescent="0.2">
      <c r="K33478" s="311">
        <v>1</v>
      </c>
      <c r="L33478" s="311"/>
    </row>
    <row r="33479" spans="11:12" ht="15.75" x14ac:dyDescent="0.2">
      <c r="K33479" s="311">
        <v>1</v>
      </c>
      <c r="L33479" s="311"/>
    </row>
    <row r="33480" spans="11:12" ht="15.75" x14ac:dyDescent="0.2">
      <c r="K33480" s="311">
        <v>1</v>
      </c>
      <c r="L33480" s="311"/>
    </row>
    <row r="33481" spans="11:12" ht="15.75" x14ac:dyDescent="0.2">
      <c r="K33481" s="311">
        <v>1</v>
      </c>
      <c r="L33481" s="311"/>
    </row>
    <row r="33482" spans="11:12" ht="15.75" x14ac:dyDescent="0.2">
      <c r="K33482" s="311">
        <v>1</v>
      </c>
      <c r="L33482" s="311"/>
    </row>
    <row r="33483" spans="11:12" ht="15.75" x14ac:dyDescent="0.2">
      <c r="K33483" s="311">
        <v>1</v>
      </c>
      <c r="L33483" s="311"/>
    </row>
    <row r="33484" spans="11:12" ht="15.75" x14ac:dyDescent="0.2">
      <c r="K33484" s="311">
        <v>1</v>
      </c>
      <c r="L33484" s="311"/>
    </row>
    <row r="33485" spans="11:12" ht="15.75" x14ac:dyDescent="0.2">
      <c r="K33485" s="311">
        <v>1</v>
      </c>
      <c r="L33485" s="311"/>
    </row>
    <row r="33486" spans="11:12" ht="15.75" x14ac:dyDescent="0.2">
      <c r="K33486" s="311">
        <v>1</v>
      </c>
      <c r="L33486" s="311"/>
    </row>
    <row r="33487" spans="11:12" ht="15.75" x14ac:dyDescent="0.2">
      <c r="K33487" s="311">
        <v>1</v>
      </c>
      <c r="L33487" s="311"/>
    </row>
    <row r="33488" spans="11:12" ht="15.75" x14ac:dyDescent="0.2">
      <c r="K33488" s="311">
        <v>1</v>
      </c>
      <c r="L33488" s="311"/>
    </row>
    <row r="33489" spans="11:12" ht="15.75" x14ac:dyDescent="0.2">
      <c r="K33489" s="311">
        <v>1</v>
      </c>
      <c r="L33489" s="311"/>
    </row>
    <row r="33490" spans="11:12" ht="15.75" x14ac:dyDescent="0.2">
      <c r="K33490" s="311">
        <v>1</v>
      </c>
      <c r="L33490" s="311"/>
    </row>
    <row r="33491" spans="11:12" ht="15.75" x14ac:dyDescent="0.2">
      <c r="K33491" s="311">
        <v>1</v>
      </c>
      <c r="L33491" s="311"/>
    </row>
    <row r="33492" spans="11:12" ht="15.75" x14ac:dyDescent="0.2">
      <c r="K33492" s="311">
        <v>1</v>
      </c>
      <c r="L33492" s="311"/>
    </row>
    <row r="33493" spans="11:12" ht="15.75" x14ac:dyDescent="0.2">
      <c r="K33493" s="311">
        <v>1</v>
      </c>
      <c r="L33493" s="311"/>
    </row>
    <row r="33494" spans="11:12" ht="15.75" x14ac:dyDescent="0.2">
      <c r="K33494" s="311">
        <v>1</v>
      </c>
      <c r="L33494" s="311"/>
    </row>
    <row r="33495" spans="11:12" ht="15.75" x14ac:dyDescent="0.2">
      <c r="K33495" s="311">
        <v>1</v>
      </c>
      <c r="L33495" s="311"/>
    </row>
    <row r="33496" spans="11:12" ht="15.75" x14ac:dyDescent="0.2">
      <c r="K33496" s="311">
        <v>1</v>
      </c>
      <c r="L33496" s="311"/>
    </row>
    <row r="33497" spans="11:12" ht="15.75" x14ac:dyDescent="0.2">
      <c r="K33497" s="311">
        <v>1</v>
      </c>
      <c r="L33497" s="311"/>
    </row>
    <row r="33498" spans="11:12" ht="15.75" x14ac:dyDescent="0.2">
      <c r="K33498" s="311">
        <v>1</v>
      </c>
      <c r="L33498" s="311"/>
    </row>
    <row r="33499" spans="11:12" ht="15.75" x14ac:dyDescent="0.2">
      <c r="K33499" s="311">
        <v>1</v>
      </c>
      <c r="L33499" s="311"/>
    </row>
    <row r="33500" spans="11:12" ht="15.75" x14ac:dyDescent="0.2">
      <c r="K33500" s="311">
        <v>1</v>
      </c>
      <c r="L33500" s="311"/>
    </row>
    <row r="33501" spans="11:12" ht="15.75" x14ac:dyDescent="0.2">
      <c r="K33501" s="311">
        <v>1</v>
      </c>
      <c r="L33501" s="311"/>
    </row>
    <row r="33502" spans="11:12" ht="15.75" x14ac:dyDescent="0.2">
      <c r="K33502" s="311">
        <v>1</v>
      </c>
      <c r="L33502" s="311"/>
    </row>
    <row r="33503" spans="11:12" ht="15.75" x14ac:dyDescent="0.2">
      <c r="K33503" s="311">
        <v>1</v>
      </c>
      <c r="L33503" s="311"/>
    </row>
    <row r="33504" spans="11:12" ht="15.75" x14ac:dyDescent="0.2">
      <c r="K33504" s="311">
        <v>1</v>
      </c>
      <c r="L33504" s="311"/>
    </row>
    <row r="33505" spans="11:12" ht="15.75" x14ac:dyDescent="0.2">
      <c r="K33505" s="311">
        <v>1</v>
      </c>
      <c r="L33505" s="311"/>
    </row>
    <row r="33506" spans="11:12" ht="15.75" x14ac:dyDescent="0.2">
      <c r="K33506" s="311">
        <v>1</v>
      </c>
      <c r="L33506" s="311"/>
    </row>
    <row r="33507" spans="11:12" ht="15.75" x14ac:dyDescent="0.2">
      <c r="K33507" s="311">
        <v>1</v>
      </c>
      <c r="L33507" s="311"/>
    </row>
    <row r="33508" spans="11:12" ht="15.75" x14ac:dyDescent="0.2">
      <c r="K33508" s="311">
        <v>1</v>
      </c>
      <c r="L33508" s="311"/>
    </row>
    <row r="33509" spans="11:12" ht="15.75" x14ac:dyDescent="0.2">
      <c r="K33509" s="311">
        <v>1</v>
      </c>
      <c r="L33509" s="311"/>
    </row>
    <row r="33510" spans="11:12" ht="15.75" x14ac:dyDescent="0.2">
      <c r="K33510" s="311">
        <v>1</v>
      </c>
      <c r="L33510" s="311"/>
    </row>
    <row r="33511" spans="11:12" ht="15.75" x14ac:dyDescent="0.2">
      <c r="K33511" s="311">
        <v>1</v>
      </c>
      <c r="L33511" s="311"/>
    </row>
    <row r="33512" spans="11:12" ht="15.75" x14ac:dyDescent="0.2">
      <c r="K33512" s="311">
        <v>1</v>
      </c>
      <c r="L33512" s="311"/>
    </row>
    <row r="33513" spans="11:12" ht="15.75" x14ac:dyDescent="0.2">
      <c r="K33513" s="311">
        <v>1</v>
      </c>
      <c r="L33513" s="311"/>
    </row>
    <row r="33514" spans="11:12" ht="15.75" x14ac:dyDescent="0.2">
      <c r="K33514" s="311">
        <v>1</v>
      </c>
      <c r="L33514" s="311"/>
    </row>
    <row r="33515" spans="11:12" ht="15.75" x14ac:dyDescent="0.2">
      <c r="K33515" s="311">
        <v>1</v>
      </c>
      <c r="L33515" s="311"/>
    </row>
    <row r="33516" spans="11:12" ht="15.75" x14ac:dyDescent="0.2">
      <c r="K33516" s="311">
        <v>1</v>
      </c>
      <c r="L33516" s="311"/>
    </row>
    <row r="33517" spans="11:12" ht="15.75" x14ac:dyDescent="0.2">
      <c r="K33517" s="311">
        <v>1</v>
      </c>
      <c r="L33517" s="311"/>
    </row>
    <row r="33518" spans="11:12" ht="15.75" x14ac:dyDescent="0.2">
      <c r="K33518" s="311">
        <v>1</v>
      </c>
      <c r="L33518" s="311"/>
    </row>
    <row r="33519" spans="11:12" ht="15.75" x14ac:dyDescent="0.2">
      <c r="K33519" s="311">
        <v>1</v>
      </c>
      <c r="L33519" s="311"/>
    </row>
    <row r="33520" spans="11:12" ht="15.75" x14ac:dyDescent="0.2">
      <c r="K33520" s="311">
        <v>1</v>
      </c>
      <c r="L33520" s="311"/>
    </row>
    <row r="33521" spans="11:12" ht="15.75" x14ac:dyDescent="0.2">
      <c r="K33521" s="311">
        <v>1</v>
      </c>
      <c r="L33521" s="311"/>
    </row>
    <row r="33522" spans="11:12" ht="15.75" x14ac:dyDescent="0.2">
      <c r="K33522" s="311">
        <v>1</v>
      </c>
      <c r="L33522" s="311"/>
    </row>
    <row r="33523" spans="11:12" ht="15.75" x14ac:dyDescent="0.2">
      <c r="K33523" s="311">
        <v>1</v>
      </c>
      <c r="L33523" s="311"/>
    </row>
    <row r="33524" spans="11:12" ht="15.75" x14ac:dyDescent="0.2">
      <c r="K33524" s="311">
        <v>1</v>
      </c>
      <c r="L33524" s="311"/>
    </row>
    <row r="33525" spans="11:12" ht="15.75" x14ac:dyDescent="0.2">
      <c r="K33525" s="311">
        <v>1</v>
      </c>
      <c r="L33525" s="311"/>
    </row>
    <row r="33526" spans="11:12" ht="15.75" x14ac:dyDescent="0.2">
      <c r="K33526" s="311">
        <v>1</v>
      </c>
      <c r="L33526" s="311"/>
    </row>
    <row r="33527" spans="11:12" ht="15.75" x14ac:dyDescent="0.2">
      <c r="K33527" s="311">
        <v>1</v>
      </c>
      <c r="L33527" s="311"/>
    </row>
    <row r="33528" spans="11:12" ht="15.75" x14ac:dyDescent="0.2">
      <c r="K33528" s="311">
        <v>1</v>
      </c>
      <c r="L33528" s="311"/>
    </row>
    <row r="33529" spans="11:12" ht="15.75" x14ac:dyDescent="0.2">
      <c r="K33529" s="311">
        <v>1</v>
      </c>
      <c r="L33529" s="311"/>
    </row>
    <row r="33530" spans="11:12" ht="15.75" x14ac:dyDescent="0.2">
      <c r="K33530" s="311">
        <v>1</v>
      </c>
      <c r="L33530" s="311"/>
    </row>
    <row r="33531" spans="11:12" ht="15.75" x14ac:dyDescent="0.2">
      <c r="K33531" s="311">
        <v>1</v>
      </c>
      <c r="L33531" s="311"/>
    </row>
    <row r="33532" spans="11:12" ht="15.75" x14ac:dyDescent="0.2">
      <c r="K33532" s="311">
        <v>1</v>
      </c>
      <c r="L33532" s="311"/>
    </row>
    <row r="33533" spans="11:12" ht="15.75" x14ac:dyDescent="0.2">
      <c r="K33533" s="311">
        <v>1</v>
      </c>
      <c r="L33533" s="311"/>
    </row>
    <row r="33534" spans="11:12" ht="15.75" x14ac:dyDescent="0.2">
      <c r="K33534" s="311">
        <v>1</v>
      </c>
      <c r="L33534" s="311"/>
    </row>
    <row r="33535" spans="11:12" ht="15.75" x14ac:dyDescent="0.2">
      <c r="K33535" s="311">
        <v>1</v>
      </c>
      <c r="L33535" s="311"/>
    </row>
    <row r="33536" spans="11:12" ht="15.75" x14ac:dyDescent="0.2">
      <c r="K33536" s="311">
        <v>1</v>
      </c>
      <c r="L33536" s="311"/>
    </row>
    <row r="33537" spans="11:12" ht="15.75" x14ac:dyDescent="0.2">
      <c r="K33537" s="311">
        <v>1</v>
      </c>
      <c r="L33537" s="311"/>
    </row>
    <row r="33538" spans="11:12" ht="15.75" x14ac:dyDescent="0.2">
      <c r="K33538" s="311">
        <v>1</v>
      </c>
      <c r="L33538" s="311"/>
    </row>
    <row r="33539" spans="11:12" ht="15.75" x14ac:dyDescent="0.2">
      <c r="K33539" s="311">
        <v>1</v>
      </c>
      <c r="L33539" s="311"/>
    </row>
    <row r="33540" spans="11:12" ht="15.75" x14ac:dyDescent="0.2">
      <c r="K33540" s="311">
        <v>1</v>
      </c>
      <c r="L33540" s="311"/>
    </row>
    <row r="33541" spans="11:12" ht="15.75" x14ac:dyDescent="0.2">
      <c r="K33541" s="311">
        <v>1</v>
      </c>
      <c r="L33541" s="311"/>
    </row>
    <row r="33542" spans="11:12" ht="15.75" x14ac:dyDescent="0.2">
      <c r="K33542" s="311">
        <v>1</v>
      </c>
      <c r="L33542" s="311"/>
    </row>
    <row r="33543" spans="11:12" ht="15.75" x14ac:dyDescent="0.2">
      <c r="K33543" s="311">
        <v>1</v>
      </c>
      <c r="L33543" s="311"/>
    </row>
    <row r="33544" spans="11:12" ht="15.75" x14ac:dyDescent="0.2">
      <c r="K33544" s="311">
        <v>1</v>
      </c>
      <c r="L33544" s="311"/>
    </row>
    <row r="33545" spans="11:12" ht="15.75" x14ac:dyDescent="0.2">
      <c r="K33545" s="311">
        <v>1</v>
      </c>
      <c r="L33545" s="311"/>
    </row>
    <row r="33546" spans="11:12" ht="15.75" x14ac:dyDescent="0.2">
      <c r="K33546" s="311">
        <v>1</v>
      </c>
      <c r="L33546" s="311"/>
    </row>
    <row r="33547" spans="11:12" ht="15.75" x14ac:dyDescent="0.2">
      <c r="K33547" s="311">
        <v>1</v>
      </c>
      <c r="L33547" s="311"/>
    </row>
    <row r="33548" spans="11:12" ht="15.75" x14ac:dyDescent="0.2">
      <c r="K33548" s="311">
        <v>1</v>
      </c>
      <c r="L33548" s="311"/>
    </row>
    <row r="33549" spans="11:12" ht="15.75" x14ac:dyDescent="0.2">
      <c r="K33549" s="311">
        <v>1</v>
      </c>
      <c r="L33549" s="311"/>
    </row>
    <row r="33550" spans="11:12" ht="15.75" x14ac:dyDescent="0.2">
      <c r="K33550" s="311">
        <v>1</v>
      </c>
      <c r="L33550" s="311"/>
    </row>
    <row r="33551" spans="11:12" ht="15.75" x14ac:dyDescent="0.2">
      <c r="K33551" s="311">
        <v>1</v>
      </c>
      <c r="L33551" s="311"/>
    </row>
    <row r="33552" spans="11:12" ht="15.75" x14ac:dyDescent="0.2">
      <c r="K33552" s="311">
        <v>1</v>
      </c>
      <c r="L33552" s="311"/>
    </row>
    <row r="33553" spans="11:12" ht="15.75" x14ac:dyDescent="0.2">
      <c r="K33553" s="311">
        <v>1</v>
      </c>
      <c r="L33553" s="311"/>
    </row>
    <row r="33554" spans="11:12" ht="15.75" x14ac:dyDescent="0.2">
      <c r="K33554" s="311">
        <v>1</v>
      </c>
      <c r="L33554" s="311"/>
    </row>
    <row r="33555" spans="11:12" ht="15.75" x14ac:dyDescent="0.2">
      <c r="K33555" s="311">
        <v>1</v>
      </c>
      <c r="L33555" s="311"/>
    </row>
    <row r="33556" spans="11:12" ht="15.75" x14ac:dyDescent="0.2">
      <c r="K33556" s="311">
        <v>1</v>
      </c>
      <c r="L33556" s="311"/>
    </row>
    <row r="33557" spans="11:12" ht="15.75" x14ac:dyDescent="0.2">
      <c r="K33557" s="311">
        <v>1</v>
      </c>
      <c r="L33557" s="311"/>
    </row>
    <row r="33558" spans="11:12" ht="15.75" x14ac:dyDescent="0.2">
      <c r="K33558" s="311">
        <v>1</v>
      </c>
      <c r="L33558" s="311"/>
    </row>
    <row r="33559" spans="11:12" ht="15.75" x14ac:dyDescent="0.2">
      <c r="K33559" s="311">
        <v>1</v>
      </c>
      <c r="L33559" s="311"/>
    </row>
    <row r="33560" spans="11:12" ht="15.75" x14ac:dyDescent="0.2">
      <c r="K33560" s="311">
        <v>1</v>
      </c>
      <c r="L33560" s="311"/>
    </row>
    <row r="33561" spans="11:12" ht="15.75" x14ac:dyDescent="0.2">
      <c r="K33561" s="311">
        <v>1</v>
      </c>
      <c r="L33561" s="311"/>
    </row>
    <row r="33562" spans="11:12" ht="15.75" x14ac:dyDescent="0.2">
      <c r="K33562" s="311">
        <v>1</v>
      </c>
      <c r="L33562" s="311"/>
    </row>
    <row r="33563" spans="11:12" ht="15.75" x14ac:dyDescent="0.2">
      <c r="K33563" s="311">
        <v>1</v>
      </c>
      <c r="L33563" s="311"/>
    </row>
    <row r="33564" spans="11:12" ht="15.75" x14ac:dyDescent="0.2">
      <c r="K33564" s="311">
        <v>1</v>
      </c>
      <c r="L33564" s="311"/>
    </row>
    <row r="33565" spans="11:12" ht="15.75" x14ac:dyDescent="0.2">
      <c r="K33565" s="311">
        <v>1</v>
      </c>
      <c r="L33565" s="311"/>
    </row>
    <row r="33566" spans="11:12" ht="15.75" x14ac:dyDescent="0.2">
      <c r="K33566" s="311">
        <v>1</v>
      </c>
      <c r="L33566" s="311"/>
    </row>
    <row r="33567" spans="11:12" ht="15.75" x14ac:dyDescent="0.2">
      <c r="K33567" s="311">
        <v>1</v>
      </c>
      <c r="L33567" s="311"/>
    </row>
    <row r="33568" spans="11:12" ht="15.75" x14ac:dyDescent="0.2">
      <c r="K33568" s="311">
        <v>1</v>
      </c>
      <c r="L33568" s="311"/>
    </row>
    <row r="33569" spans="11:12" ht="15.75" x14ac:dyDescent="0.2">
      <c r="K33569" s="311">
        <v>1</v>
      </c>
      <c r="L33569" s="311"/>
    </row>
    <row r="33570" spans="11:12" ht="15.75" x14ac:dyDescent="0.2">
      <c r="K33570" s="311">
        <v>1</v>
      </c>
      <c r="L33570" s="311"/>
    </row>
    <row r="33571" spans="11:12" ht="15.75" x14ac:dyDescent="0.2">
      <c r="K33571" s="311">
        <v>1</v>
      </c>
      <c r="L33571" s="311"/>
    </row>
    <row r="33572" spans="11:12" ht="15.75" x14ac:dyDescent="0.2">
      <c r="K33572" s="311">
        <v>1</v>
      </c>
      <c r="L33572" s="311"/>
    </row>
    <row r="33573" spans="11:12" ht="15.75" x14ac:dyDescent="0.2">
      <c r="K33573" s="311">
        <v>1</v>
      </c>
      <c r="L33573" s="311"/>
    </row>
    <row r="33574" spans="11:12" ht="15.75" x14ac:dyDescent="0.2">
      <c r="K33574" s="311">
        <v>1</v>
      </c>
      <c r="L33574" s="311"/>
    </row>
    <row r="33575" spans="11:12" ht="15.75" x14ac:dyDescent="0.2">
      <c r="K33575" s="311">
        <v>1</v>
      </c>
      <c r="L33575" s="311"/>
    </row>
    <row r="33576" spans="11:12" ht="15.75" x14ac:dyDescent="0.2">
      <c r="K33576" s="311">
        <v>1</v>
      </c>
      <c r="L33576" s="311"/>
    </row>
    <row r="33577" spans="11:12" ht="15.75" x14ac:dyDescent="0.2">
      <c r="K33577" s="311">
        <v>1</v>
      </c>
      <c r="L33577" s="311"/>
    </row>
    <row r="33578" spans="11:12" ht="15.75" x14ac:dyDescent="0.2">
      <c r="K33578" s="311">
        <v>1</v>
      </c>
      <c r="L33578" s="311"/>
    </row>
    <row r="33579" spans="11:12" ht="15.75" x14ac:dyDescent="0.2">
      <c r="K33579" s="311">
        <v>1</v>
      </c>
      <c r="L33579" s="311"/>
    </row>
    <row r="33580" spans="11:12" ht="15.75" x14ac:dyDescent="0.2">
      <c r="K33580" s="311">
        <v>1</v>
      </c>
      <c r="L33580" s="311"/>
    </row>
    <row r="33581" spans="11:12" ht="15.75" x14ac:dyDescent="0.2">
      <c r="K33581" s="311">
        <v>1</v>
      </c>
      <c r="L33581" s="311"/>
    </row>
    <row r="33582" spans="11:12" ht="15.75" x14ac:dyDescent="0.2">
      <c r="K33582" s="311">
        <v>1</v>
      </c>
      <c r="L33582" s="311"/>
    </row>
    <row r="33583" spans="11:12" ht="15.75" x14ac:dyDescent="0.2">
      <c r="K33583" s="311">
        <v>1</v>
      </c>
      <c r="L33583" s="311"/>
    </row>
    <row r="33584" spans="11:12" ht="15.75" x14ac:dyDescent="0.2">
      <c r="K33584" s="311">
        <v>1</v>
      </c>
      <c r="L33584" s="311"/>
    </row>
    <row r="33585" spans="11:12" ht="15.75" x14ac:dyDescent="0.2">
      <c r="K33585" s="311">
        <v>1</v>
      </c>
      <c r="L33585" s="311"/>
    </row>
    <row r="33586" spans="11:12" ht="15.75" x14ac:dyDescent="0.2">
      <c r="K33586" s="311">
        <v>1</v>
      </c>
      <c r="L33586" s="311"/>
    </row>
    <row r="33587" spans="11:12" ht="15.75" x14ac:dyDescent="0.2">
      <c r="K33587" s="311">
        <v>1</v>
      </c>
      <c r="L33587" s="311"/>
    </row>
    <row r="33588" spans="11:12" ht="15.75" x14ac:dyDescent="0.2">
      <c r="K33588" s="311">
        <v>1</v>
      </c>
      <c r="L33588" s="311"/>
    </row>
    <row r="33589" spans="11:12" ht="15.75" x14ac:dyDescent="0.2">
      <c r="K33589" s="311">
        <v>1</v>
      </c>
      <c r="L33589" s="311"/>
    </row>
    <row r="33590" spans="11:12" ht="15.75" x14ac:dyDescent="0.2">
      <c r="K33590" s="311">
        <v>1</v>
      </c>
      <c r="L33590" s="311"/>
    </row>
    <row r="33591" spans="11:12" ht="15.75" x14ac:dyDescent="0.2">
      <c r="K33591" s="311">
        <v>1</v>
      </c>
      <c r="L33591" s="311"/>
    </row>
    <row r="33592" spans="11:12" ht="15.75" x14ac:dyDescent="0.2">
      <c r="K33592" s="311">
        <v>1</v>
      </c>
      <c r="L33592" s="311"/>
    </row>
    <row r="33593" spans="11:12" ht="15.75" x14ac:dyDescent="0.2">
      <c r="K33593" s="311">
        <v>1</v>
      </c>
      <c r="L33593" s="311"/>
    </row>
    <row r="33594" spans="11:12" ht="15.75" x14ac:dyDescent="0.2">
      <c r="K33594" s="311">
        <v>1</v>
      </c>
      <c r="L33594" s="311"/>
    </row>
    <row r="33595" spans="11:12" ht="15.75" x14ac:dyDescent="0.2">
      <c r="K33595" s="311">
        <v>1</v>
      </c>
      <c r="L33595" s="311"/>
    </row>
    <row r="33596" spans="11:12" ht="15.75" x14ac:dyDescent="0.2">
      <c r="K33596" s="311">
        <v>1</v>
      </c>
      <c r="L33596" s="311"/>
    </row>
    <row r="33597" spans="11:12" ht="15.75" x14ac:dyDescent="0.2">
      <c r="K33597" s="311">
        <v>1</v>
      </c>
      <c r="L33597" s="311"/>
    </row>
    <row r="33598" spans="11:12" ht="15.75" x14ac:dyDescent="0.2">
      <c r="K33598" s="311">
        <v>1</v>
      </c>
      <c r="L33598" s="311"/>
    </row>
    <row r="33599" spans="11:12" ht="15.75" x14ac:dyDescent="0.2">
      <c r="K33599" s="311">
        <v>1</v>
      </c>
      <c r="L33599" s="311"/>
    </row>
    <row r="33600" spans="11:12" ht="15.75" x14ac:dyDescent="0.2">
      <c r="K33600" s="311">
        <v>1</v>
      </c>
      <c r="L33600" s="311"/>
    </row>
    <row r="33601" spans="11:12" ht="15.75" x14ac:dyDescent="0.2">
      <c r="K33601" s="311">
        <v>1</v>
      </c>
      <c r="L33601" s="311"/>
    </row>
    <row r="33602" spans="11:12" ht="15.75" x14ac:dyDescent="0.2">
      <c r="K33602" s="311">
        <v>1</v>
      </c>
      <c r="L33602" s="311"/>
    </row>
    <row r="33603" spans="11:12" ht="15.75" x14ac:dyDescent="0.2">
      <c r="K33603" s="311">
        <v>1</v>
      </c>
      <c r="L33603" s="311"/>
    </row>
    <row r="33604" spans="11:12" ht="15.75" x14ac:dyDescent="0.2">
      <c r="K33604" s="311">
        <v>1</v>
      </c>
      <c r="L33604" s="311"/>
    </row>
    <row r="33605" spans="11:12" ht="15.75" x14ac:dyDescent="0.2">
      <c r="K33605" s="311">
        <v>1</v>
      </c>
      <c r="L33605" s="311"/>
    </row>
    <row r="33606" spans="11:12" ht="15.75" x14ac:dyDescent="0.2">
      <c r="K33606" s="311">
        <v>1</v>
      </c>
      <c r="L33606" s="311"/>
    </row>
    <row r="33607" spans="11:12" ht="15.75" x14ac:dyDescent="0.2">
      <c r="K33607" s="311">
        <v>1</v>
      </c>
      <c r="L33607" s="311"/>
    </row>
    <row r="33608" spans="11:12" ht="15.75" x14ac:dyDescent="0.2">
      <c r="K33608" s="311">
        <v>1</v>
      </c>
      <c r="L33608" s="311"/>
    </row>
    <row r="33609" spans="11:12" ht="15.75" x14ac:dyDescent="0.2">
      <c r="K33609" s="311">
        <v>1</v>
      </c>
      <c r="L33609" s="311"/>
    </row>
    <row r="33610" spans="11:12" ht="15.75" x14ac:dyDescent="0.2">
      <c r="K33610" s="311">
        <v>1</v>
      </c>
      <c r="L33610" s="311"/>
    </row>
    <row r="33611" spans="11:12" ht="15.75" x14ac:dyDescent="0.2">
      <c r="K33611" s="311">
        <v>1</v>
      </c>
      <c r="L33611" s="311"/>
    </row>
    <row r="33612" spans="11:12" ht="15.75" x14ac:dyDescent="0.2">
      <c r="K33612" s="311">
        <v>1</v>
      </c>
      <c r="L33612" s="311"/>
    </row>
    <row r="33613" spans="11:12" ht="15.75" x14ac:dyDescent="0.2">
      <c r="K33613" s="311">
        <v>1</v>
      </c>
      <c r="L33613" s="311"/>
    </row>
    <row r="33614" spans="11:12" ht="15.75" x14ac:dyDescent="0.2">
      <c r="K33614" s="311">
        <v>1</v>
      </c>
      <c r="L33614" s="311"/>
    </row>
    <row r="33615" spans="11:12" ht="15.75" x14ac:dyDescent="0.2">
      <c r="K33615" s="311">
        <v>1</v>
      </c>
      <c r="L33615" s="311"/>
    </row>
    <row r="33616" spans="11:12" ht="15.75" x14ac:dyDescent="0.2">
      <c r="K33616" s="311">
        <v>1</v>
      </c>
      <c r="L33616" s="311"/>
    </row>
    <row r="33617" spans="11:12" ht="15.75" x14ac:dyDescent="0.2">
      <c r="K33617" s="311">
        <v>1</v>
      </c>
      <c r="L33617" s="311"/>
    </row>
    <row r="33618" spans="11:12" ht="15.75" x14ac:dyDescent="0.2">
      <c r="K33618" s="311">
        <v>1</v>
      </c>
      <c r="L33618" s="311"/>
    </row>
    <row r="33619" spans="11:12" ht="15.75" x14ac:dyDescent="0.2">
      <c r="K33619" s="311">
        <v>1</v>
      </c>
      <c r="L33619" s="311"/>
    </row>
    <row r="33620" spans="11:12" ht="15.75" x14ac:dyDescent="0.2">
      <c r="K33620" s="311">
        <v>1</v>
      </c>
      <c r="L33620" s="311"/>
    </row>
    <row r="33621" spans="11:12" ht="15.75" x14ac:dyDescent="0.2">
      <c r="K33621" s="311">
        <v>1</v>
      </c>
      <c r="L33621" s="311"/>
    </row>
    <row r="33622" spans="11:12" ht="15.75" x14ac:dyDescent="0.2">
      <c r="K33622" s="311">
        <v>1</v>
      </c>
      <c r="L33622" s="311"/>
    </row>
    <row r="33623" spans="11:12" ht="15.75" x14ac:dyDescent="0.2">
      <c r="K33623" s="311">
        <v>1</v>
      </c>
      <c r="L33623" s="311"/>
    </row>
    <row r="33624" spans="11:12" ht="15.75" x14ac:dyDescent="0.2">
      <c r="K33624" s="311">
        <v>1</v>
      </c>
      <c r="L33624" s="311"/>
    </row>
    <row r="33625" spans="11:12" ht="15.75" x14ac:dyDescent="0.2">
      <c r="K33625" s="311">
        <v>1</v>
      </c>
      <c r="L33625" s="311"/>
    </row>
    <row r="33626" spans="11:12" ht="15.75" x14ac:dyDescent="0.2">
      <c r="K33626" s="311">
        <v>1</v>
      </c>
      <c r="L33626" s="311"/>
    </row>
    <row r="33627" spans="11:12" ht="15.75" x14ac:dyDescent="0.2">
      <c r="K33627" s="311">
        <v>1</v>
      </c>
      <c r="L33627" s="311"/>
    </row>
    <row r="33628" spans="11:12" ht="15.75" x14ac:dyDescent="0.2">
      <c r="K33628" s="311">
        <v>1</v>
      </c>
      <c r="L33628" s="311"/>
    </row>
    <row r="33629" spans="11:12" ht="15.75" x14ac:dyDescent="0.2">
      <c r="K33629" s="311">
        <v>1</v>
      </c>
      <c r="L33629" s="311"/>
    </row>
    <row r="33630" spans="11:12" ht="15.75" x14ac:dyDescent="0.2">
      <c r="K33630" s="311">
        <v>1</v>
      </c>
      <c r="L33630" s="311"/>
    </row>
    <row r="33631" spans="11:12" ht="15.75" x14ac:dyDescent="0.2">
      <c r="K33631" s="311">
        <v>1</v>
      </c>
      <c r="L33631" s="311"/>
    </row>
    <row r="33632" spans="11:12" ht="15.75" x14ac:dyDescent="0.2">
      <c r="K33632" s="311">
        <v>1</v>
      </c>
      <c r="L33632" s="311"/>
    </row>
    <row r="33633" spans="11:12" ht="15.75" x14ac:dyDescent="0.2">
      <c r="K33633" s="311">
        <v>1</v>
      </c>
      <c r="L33633" s="311"/>
    </row>
    <row r="33634" spans="11:12" ht="15.75" x14ac:dyDescent="0.2">
      <c r="K33634" s="311">
        <v>1</v>
      </c>
      <c r="L33634" s="311"/>
    </row>
    <row r="33635" spans="11:12" ht="15.75" x14ac:dyDescent="0.2">
      <c r="K33635" s="311">
        <v>1</v>
      </c>
      <c r="L33635" s="311"/>
    </row>
    <row r="33636" spans="11:12" ht="15.75" x14ac:dyDescent="0.2">
      <c r="K33636" s="311">
        <v>1</v>
      </c>
      <c r="L33636" s="311"/>
    </row>
    <row r="33637" spans="11:12" ht="15.75" x14ac:dyDescent="0.2">
      <c r="K33637" s="311">
        <v>1</v>
      </c>
      <c r="L33637" s="311"/>
    </row>
    <row r="33638" spans="11:12" ht="15.75" x14ac:dyDescent="0.2">
      <c r="K33638" s="311">
        <v>1</v>
      </c>
      <c r="L33638" s="311"/>
    </row>
    <row r="33639" spans="11:12" ht="15.75" x14ac:dyDescent="0.2">
      <c r="K33639" s="311">
        <v>1</v>
      </c>
      <c r="L33639" s="311"/>
    </row>
    <row r="33640" spans="11:12" ht="15.75" x14ac:dyDescent="0.2">
      <c r="K33640" s="311">
        <v>1</v>
      </c>
      <c r="L33640" s="311"/>
    </row>
    <row r="33641" spans="11:12" ht="15.75" x14ac:dyDescent="0.2">
      <c r="K33641" s="311">
        <v>1</v>
      </c>
      <c r="L33641" s="311"/>
    </row>
    <row r="33642" spans="11:12" ht="15.75" x14ac:dyDescent="0.2">
      <c r="K33642" s="311">
        <v>1</v>
      </c>
      <c r="L33642" s="311"/>
    </row>
    <row r="33643" spans="11:12" ht="15.75" x14ac:dyDescent="0.2">
      <c r="K33643" s="311">
        <v>1</v>
      </c>
      <c r="L33643" s="311"/>
    </row>
    <row r="33644" spans="11:12" ht="15.75" x14ac:dyDescent="0.2">
      <c r="K33644" s="311">
        <v>1</v>
      </c>
      <c r="L33644" s="311"/>
    </row>
    <row r="33645" spans="11:12" ht="15.75" x14ac:dyDescent="0.2">
      <c r="K33645" s="311">
        <v>1</v>
      </c>
      <c r="L33645" s="311"/>
    </row>
    <row r="33646" spans="11:12" ht="15.75" x14ac:dyDescent="0.2">
      <c r="K33646" s="311">
        <v>1</v>
      </c>
      <c r="L33646" s="311"/>
    </row>
    <row r="33647" spans="11:12" ht="15.75" x14ac:dyDescent="0.2">
      <c r="K33647" s="311">
        <v>1</v>
      </c>
      <c r="L33647" s="311"/>
    </row>
    <row r="33648" spans="11:12" ht="15.75" x14ac:dyDescent="0.2">
      <c r="K33648" s="311">
        <v>1</v>
      </c>
      <c r="L33648" s="311"/>
    </row>
    <row r="33649" spans="11:12" ht="15.75" x14ac:dyDescent="0.2">
      <c r="K33649" s="311">
        <v>1</v>
      </c>
      <c r="L33649" s="311"/>
    </row>
    <row r="33650" spans="11:12" ht="15.75" x14ac:dyDescent="0.2">
      <c r="K33650" s="311">
        <v>1</v>
      </c>
      <c r="L33650" s="311"/>
    </row>
    <row r="33651" spans="11:12" ht="15.75" x14ac:dyDescent="0.2">
      <c r="K33651" s="311">
        <v>1</v>
      </c>
      <c r="L33651" s="311"/>
    </row>
    <row r="33652" spans="11:12" ht="15.75" x14ac:dyDescent="0.2">
      <c r="K33652" s="311">
        <v>1</v>
      </c>
      <c r="L33652" s="311"/>
    </row>
    <row r="33653" spans="11:12" ht="15.75" x14ac:dyDescent="0.2">
      <c r="K33653" s="311">
        <v>1</v>
      </c>
      <c r="L33653" s="311"/>
    </row>
    <row r="33654" spans="11:12" ht="15.75" x14ac:dyDescent="0.2">
      <c r="K33654" s="311">
        <v>1</v>
      </c>
      <c r="L33654" s="311"/>
    </row>
    <row r="33655" spans="11:12" ht="15.75" x14ac:dyDescent="0.2">
      <c r="K33655" s="311">
        <v>1</v>
      </c>
      <c r="L33655" s="311"/>
    </row>
    <row r="33656" spans="11:12" ht="15.75" x14ac:dyDescent="0.2">
      <c r="K33656" s="311">
        <v>1</v>
      </c>
      <c r="L33656" s="311"/>
    </row>
    <row r="33657" spans="11:12" ht="15.75" x14ac:dyDescent="0.2">
      <c r="K33657" s="311">
        <v>1</v>
      </c>
      <c r="L33657" s="311"/>
    </row>
    <row r="33658" spans="11:12" ht="15.75" x14ac:dyDescent="0.2">
      <c r="K33658" s="311">
        <v>1</v>
      </c>
      <c r="L33658" s="311"/>
    </row>
    <row r="33659" spans="11:12" ht="15.75" x14ac:dyDescent="0.2">
      <c r="K33659" s="311">
        <v>1</v>
      </c>
      <c r="L33659" s="311"/>
    </row>
    <row r="33660" spans="11:12" ht="15.75" x14ac:dyDescent="0.2">
      <c r="K33660" s="311">
        <v>1</v>
      </c>
      <c r="L33660" s="311"/>
    </row>
    <row r="33661" spans="11:12" ht="15.75" x14ac:dyDescent="0.2">
      <c r="K33661" s="311">
        <v>1</v>
      </c>
      <c r="L33661" s="311"/>
    </row>
    <row r="33662" spans="11:12" ht="15.75" x14ac:dyDescent="0.2">
      <c r="K33662" s="311">
        <v>1</v>
      </c>
      <c r="L33662" s="311"/>
    </row>
    <row r="33663" spans="11:12" ht="15.75" x14ac:dyDescent="0.2">
      <c r="K33663" s="311">
        <v>1</v>
      </c>
      <c r="L33663" s="311"/>
    </row>
    <row r="33664" spans="11:12" ht="15.75" x14ac:dyDescent="0.2">
      <c r="K33664" s="311">
        <v>1</v>
      </c>
      <c r="L33664" s="311"/>
    </row>
    <row r="33665" spans="11:12" ht="15.75" x14ac:dyDescent="0.2">
      <c r="K33665" s="311">
        <v>1</v>
      </c>
      <c r="L33665" s="311"/>
    </row>
    <row r="33666" spans="11:12" ht="15.75" x14ac:dyDescent="0.2">
      <c r="K33666" s="311">
        <v>1</v>
      </c>
      <c r="L33666" s="311"/>
    </row>
    <row r="33667" spans="11:12" ht="15.75" x14ac:dyDescent="0.2">
      <c r="K33667" s="311">
        <v>1</v>
      </c>
      <c r="L33667" s="311"/>
    </row>
    <row r="33668" spans="11:12" ht="15.75" x14ac:dyDescent="0.2">
      <c r="K33668" s="311">
        <v>1</v>
      </c>
      <c r="L33668" s="311"/>
    </row>
    <row r="33669" spans="11:12" ht="15.75" x14ac:dyDescent="0.2">
      <c r="K33669" s="311">
        <v>1</v>
      </c>
      <c r="L33669" s="311"/>
    </row>
    <row r="33670" spans="11:12" ht="15.75" x14ac:dyDescent="0.2">
      <c r="K33670" s="311">
        <v>1</v>
      </c>
      <c r="L33670" s="311"/>
    </row>
    <row r="33671" spans="11:12" ht="15.75" x14ac:dyDescent="0.2">
      <c r="K33671" s="311">
        <v>1</v>
      </c>
      <c r="L33671" s="311"/>
    </row>
    <row r="33672" spans="11:12" ht="15.75" x14ac:dyDescent="0.2">
      <c r="K33672" s="311">
        <v>1</v>
      </c>
      <c r="L33672" s="311"/>
    </row>
    <row r="33673" spans="11:12" ht="15.75" x14ac:dyDescent="0.2">
      <c r="K33673" s="311">
        <v>1</v>
      </c>
      <c r="L33673" s="311"/>
    </row>
    <row r="33674" spans="11:12" ht="15.75" x14ac:dyDescent="0.2">
      <c r="K33674" s="311">
        <v>1</v>
      </c>
      <c r="L33674" s="311"/>
    </row>
    <row r="33675" spans="11:12" ht="15.75" x14ac:dyDescent="0.2">
      <c r="K33675" s="311">
        <v>1</v>
      </c>
      <c r="L33675" s="311"/>
    </row>
    <row r="33676" spans="11:12" ht="15.75" x14ac:dyDescent="0.2">
      <c r="K33676" s="311">
        <v>1</v>
      </c>
      <c r="L33676" s="311"/>
    </row>
    <row r="33677" spans="11:12" ht="15.75" x14ac:dyDescent="0.2">
      <c r="K33677" s="311">
        <v>1</v>
      </c>
      <c r="L33677" s="311"/>
    </row>
    <row r="33678" spans="11:12" ht="15.75" x14ac:dyDescent="0.2">
      <c r="K33678" s="311">
        <v>1</v>
      </c>
      <c r="L33678" s="311"/>
    </row>
    <row r="33679" spans="11:12" ht="15.75" x14ac:dyDescent="0.2">
      <c r="K33679" s="311">
        <v>1</v>
      </c>
      <c r="L33679" s="311"/>
    </row>
    <row r="33680" spans="11:12" ht="15.75" x14ac:dyDescent="0.2">
      <c r="K33680" s="311">
        <v>1</v>
      </c>
      <c r="L33680" s="311"/>
    </row>
    <row r="33681" spans="11:12" ht="15.75" x14ac:dyDescent="0.2">
      <c r="K33681" s="311">
        <v>1</v>
      </c>
      <c r="L33681" s="311"/>
    </row>
    <row r="33682" spans="11:12" ht="15.75" x14ac:dyDescent="0.2">
      <c r="K33682" s="311">
        <v>1</v>
      </c>
      <c r="L33682" s="311"/>
    </row>
    <row r="33683" spans="11:12" ht="15.75" x14ac:dyDescent="0.2">
      <c r="K33683" s="311">
        <v>1</v>
      </c>
      <c r="L33683" s="311"/>
    </row>
    <row r="33684" spans="11:12" ht="15.75" x14ac:dyDescent="0.2">
      <c r="K33684" s="311">
        <v>1</v>
      </c>
      <c r="L33684" s="311"/>
    </row>
    <row r="33685" spans="11:12" ht="15.75" x14ac:dyDescent="0.2">
      <c r="K33685" s="311">
        <v>1</v>
      </c>
      <c r="L33685" s="311"/>
    </row>
    <row r="33686" spans="11:12" ht="15.75" x14ac:dyDescent="0.2">
      <c r="K33686" s="311">
        <v>1</v>
      </c>
      <c r="L33686" s="311"/>
    </row>
    <row r="33687" spans="11:12" ht="15.75" x14ac:dyDescent="0.2">
      <c r="K33687" s="311">
        <v>1</v>
      </c>
      <c r="L33687" s="311"/>
    </row>
    <row r="33688" spans="11:12" ht="15.75" x14ac:dyDescent="0.2">
      <c r="K33688" s="311">
        <v>1</v>
      </c>
      <c r="L33688" s="311"/>
    </row>
    <row r="33689" spans="11:12" ht="15.75" x14ac:dyDescent="0.2">
      <c r="K33689" s="311">
        <v>1</v>
      </c>
      <c r="L33689" s="311"/>
    </row>
    <row r="33690" spans="11:12" ht="15.75" x14ac:dyDescent="0.2">
      <c r="K33690" s="311">
        <v>1</v>
      </c>
      <c r="L33690" s="311"/>
    </row>
    <row r="33691" spans="11:12" ht="15.75" x14ac:dyDescent="0.2">
      <c r="K33691" s="311">
        <v>1</v>
      </c>
      <c r="L33691" s="311"/>
    </row>
    <row r="33692" spans="11:12" ht="15.75" x14ac:dyDescent="0.2">
      <c r="K33692" s="311">
        <v>1</v>
      </c>
      <c r="L33692" s="311"/>
    </row>
    <row r="33693" spans="11:12" ht="15.75" x14ac:dyDescent="0.2">
      <c r="K33693" s="311">
        <v>1</v>
      </c>
      <c r="L33693" s="311"/>
    </row>
    <row r="33694" spans="11:12" ht="15.75" x14ac:dyDescent="0.2">
      <c r="K33694" s="311">
        <v>1</v>
      </c>
      <c r="L33694" s="311"/>
    </row>
    <row r="33695" spans="11:12" ht="15.75" x14ac:dyDescent="0.2">
      <c r="K33695" s="311">
        <v>1</v>
      </c>
      <c r="L33695" s="311"/>
    </row>
    <row r="33696" spans="11:12" ht="15.75" x14ac:dyDescent="0.2">
      <c r="K33696" s="311">
        <v>1</v>
      </c>
      <c r="L33696" s="311"/>
    </row>
    <row r="33697" spans="11:12" ht="15.75" x14ac:dyDescent="0.2">
      <c r="K33697" s="311">
        <v>1</v>
      </c>
      <c r="L33697" s="311"/>
    </row>
    <row r="33698" spans="11:12" ht="15.75" x14ac:dyDescent="0.2">
      <c r="K33698" s="311">
        <v>1</v>
      </c>
      <c r="L33698" s="311"/>
    </row>
    <row r="33699" spans="11:12" ht="15.75" x14ac:dyDescent="0.2">
      <c r="K33699" s="311">
        <v>1</v>
      </c>
      <c r="L33699" s="311"/>
    </row>
    <row r="33700" spans="11:12" ht="15.75" x14ac:dyDescent="0.2">
      <c r="K33700" s="311">
        <v>1</v>
      </c>
      <c r="L33700" s="311"/>
    </row>
    <row r="33701" spans="11:12" ht="15.75" x14ac:dyDescent="0.2">
      <c r="K33701" s="311">
        <v>1</v>
      </c>
      <c r="L33701" s="311"/>
    </row>
    <row r="33702" spans="11:12" ht="15.75" x14ac:dyDescent="0.2">
      <c r="K33702" s="311">
        <v>1</v>
      </c>
      <c r="L33702" s="311"/>
    </row>
    <row r="33703" spans="11:12" ht="15.75" x14ac:dyDescent="0.2">
      <c r="K33703" s="311">
        <v>1</v>
      </c>
      <c r="L33703" s="311"/>
    </row>
    <row r="33704" spans="11:12" ht="15.75" x14ac:dyDescent="0.2">
      <c r="K33704" s="311">
        <v>1</v>
      </c>
      <c r="L33704" s="311"/>
    </row>
    <row r="33705" spans="11:12" ht="15.75" x14ac:dyDescent="0.2">
      <c r="K33705" s="311">
        <v>1</v>
      </c>
      <c r="L33705" s="311"/>
    </row>
    <row r="33706" spans="11:12" ht="15.75" x14ac:dyDescent="0.2">
      <c r="K33706" s="311">
        <v>1</v>
      </c>
      <c r="L33706" s="311"/>
    </row>
    <row r="33707" spans="11:12" ht="15.75" x14ac:dyDescent="0.2">
      <c r="K33707" s="311">
        <v>1</v>
      </c>
      <c r="L33707" s="311"/>
    </row>
    <row r="33708" spans="11:12" ht="15.75" x14ac:dyDescent="0.2">
      <c r="K33708" s="311">
        <v>1</v>
      </c>
      <c r="L33708" s="311"/>
    </row>
    <row r="33709" spans="11:12" ht="15.75" x14ac:dyDescent="0.2">
      <c r="K33709" s="311">
        <v>1</v>
      </c>
      <c r="L33709" s="311"/>
    </row>
    <row r="33710" spans="11:12" ht="15.75" x14ac:dyDescent="0.2">
      <c r="K33710" s="311">
        <v>1</v>
      </c>
      <c r="L33710" s="311"/>
    </row>
    <row r="33711" spans="11:12" ht="15.75" x14ac:dyDescent="0.2">
      <c r="K33711" s="311">
        <v>1</v>
      </c>
      <c r="L33711" s="311"/>
    </row>
    <row r="33712" spans="11:12" ht="15.75" x14ac:dyDescent="0.2">
      <c r="K33712" s="311">
        <v>1</v>
      </c>
      <c r="L33712" s="311"/>
    </row>
    <row r="33713" spans="11:12" ht="15.75" x14ac:dyDescent="0.2">
      <c r="K33713" s="311">
        <v>1</v>
      </c>
      <c r="L33713" s="311"/>
    </row>
    <row r="33714" spans="11:12" ht="15.75" x14ac:dyDescent="0.2">
      <c r="K33714" s="311">
        <v>1</v>
      </c>
      <c r="L33714" s="311"/>
    </row>
    <row r="33715" spans="11:12" ht="15.75" x14ac:dyDescent="0.2">
      <c r="K33715" s="311">
        <v>1</v>
      </c>
      <c r="L33715" s="311"/>
    </row>
    <row r="33716" spans="11:12" ht="15.75" x14ac:dyDescent="0.2">
      <c r="K33716" s="311">
        <v>1</v>
      </c>
      <c r="L33716" s="311"/>
    </row>
    <row r="33717" spans="11:12" ht="15.75" x14ac:dyDescent="0.2">
      <c r="K33717" s="311">
        <v>1</v>
      </c>
      <c r="L33717" s="311"/>
    </row>
    <row r="33718" spans="11:12" ht="15.75" x14ac:dyDescent="0.2">
      <c r="K33718" s="311">
        <v>1</v>
      </c>
      <c r="L33718" s="311"/>
    </row>
    <row r="33719" spans="11:12" ht="15.75" x14ac:dyDescent="0.2">
      <c r="K33719" s="311">
        <v>1</v>
      </c>
      <c r="L33719" s="311"/>
    </row>
    <row r="33720" spans="11:12" ht="15.75" x14ac:dyDescent="0.2">
      <c r="K33720" s="311">
        <v>1</v>
      </c>
      <c r="L33720" s="311"/>
    </row>
    <row r="33721" spans="11:12" ht="15.75" x14ac:dyDescent="0.2">
      <c r="K33721" s="311">
        <v>1</v>
      </c>
      <c r="L33721" s="311"/>
    </row>
    <row r="33722" spans="11:12" ht="15.75" x14ac:dyDescent="0.2">
      <c r="K33722" s="311">
        <v>1</v>
      </c>
      <c r="L33722" s="311"/>
    </row>
    <row r="33723" spans="11:12" ht="15.75" x14ac:dyDescent="0.2">
      <c r="K33723" s="311">
        <v>1</v>
      </c>
      <c r="L33723" s="311"/>
    </row>
    <row r="33724" spans="11:12" ht="15.75" x14ac:dyDescent="0.2">
      <c r="K33724" s="311">
        <v>1</v>
      </c>
      <c r="L33724" s="311"/>
    </row>
    <row r="33725" spans="11:12" ht="15.75" x14ac:dyDescent="0.2">
      <c r="K33725" s="311">
        <v>1</v>
      </c>
      <c r="L33725" s="311"/>
    </row>
    <row r="33726" spans="11:12" ht="15.75" x14ac:dyDescent="0.2">
      <c r="K33726" s="311">
        <v>1</v>
      </c>
      <c r="L33726" s="311"/>
    </row>
    <row r="33727" spans="11:12" ht="15.75" x14ac:dyDescent="0.2">
      <c r="K33727" s="311">
        <v>1</v>
      </c>
      <c r="L33727" s="311"/>
    </row>
    <row r="33728" spans="11:12" ht="15.75" x14ac:dyDescent="0.2">
      <c r="K33728" s="311">
        <v>1</v>
      </c>
      <c r="L33728" s="311"/>
    </row>
    <row r="33729" spans="11:12" ht="15.75" x14ac:dyDescent="0.2">
      <c r="K33729" s="311">
        <v>1</v>
      </c>
      <c r="L33729" s="311"/>
    </row>
    <row r="33730" spans="11:12" ht="15.75" x14ac:dyDescent="0.2">
      <c r="K33730" s="311">
        <v>1</v>
      </c>
      <c r="L33730" s="311"/>
    </row>
    <row r="33731" spans="11:12" ht="15.75" x14ac:dyDescent="0.2">
      <c r="K33731" s="311">
        <v>1</v>
      </c>
      <c r="L33731" s="311"/>
    </row>
    <row r="33732" spans="11:12" ht="15.75" x14ac:dyDescent="0.2">
      <c r="K33732" s="311">
        <v>1</v>
      </c>
      <c r="L33732" s="311"/>
    </row>
    <row r="33733" spans="11:12" ht="15.75" x14ac:dyDescent="0.2">
      <c r="K33733" s="311">
        <v>1</v>
      </c>
      <c r="L33733" s="311"/>
    </row>
    <row r="33734" spans="11:12" ht="15.75" x14ac:dyDescent="0.2">
      <c r="K33734" s="311">
        <v>1</v>
      </c>
      <c r="L33734" s="311"/>
    </row>
    <row r="33735" spans="11:12" ht="15.75" x14ac:dyDescent="0.2">
      <c r="K33735" s="311">
        <v>1</v>
      </c>
      <c r="L33735" s="311"/>
    </row>
    <row r="33736" spans="11:12" ht="15.75" x14ac:dyDescent="0.2">
      <c r="K33736" s="311">
        <v>1</v>
      </c>
      <c r="L33736" s="311"/>
    </row>
    <row r="33737" spans="11:12" ht="15.75" x14ac:dyDescent="0.2">
      <c r="K33737" s="311">
        <v>1</v>
      </c>
      <c r="L33737" s="311"/>
    </row>
    <row r="33738" spans="11:12" ht="15.75" x14ac:dyDescent="0.2">
      <c r="K33738" s="311">
        <v>1</v>
      </c>
      <c r="L33738" s="311"/>
    </row>
    <row r="33739" spans="11:12" ht="15.75" x14ac:dyDescent="0.2">
      <c r="K33739" s="311">
        <v>1</v>
      </c>
      <c r="L33739" s="311"/>
    </row>
    <row r="33740" spans="11:12" ht="15.75" x14ac:dyDescent="0.2">
      <c r="K33740" s="311">
        <v>1</v>
      </c>
      <c r="L33740" s="311"/>
    </row>
    <row r="33741" spans="11:12" ht="15.75" x14ac:dyDescent="0.2">
      <c r="K33741" s="311">
        <v>1</v>
      </c>
      <c r="L33741" s="311"/>
    </row>
    <row r="33742" spans="11:12" ht="15.75" x14ac:dyDescent="0.2">
      <c r="K33742" s="311">
        <v>1</v>
      </c>
      <c r="L33742" s="311"/>
    </row>
    <row r="33743" spans="11:12" ht="15.75" x14ac:dyDescent="0.2">
      <c r="K33743" s="311">
        <v>1</v>
      </c>
      <c r="L33743" s="311"/>
    </row>
    <row r="33744" spans="11:12" ht="15.75" x14ac:dyDescent="0.2">
      <c r="K33744" s="311">
        <v>1</v>
      </c>
      <c r="L33744" s="311"/>
    </row>
    <row r="33745" spans="11:12" ht="15.75" x14ac:dyDescent="0.2">
      <c r="K33745" s="311">
        <v>1</v>
      </c>
      <c r="L33745" s="311"/>
    </row>
    <row r="33746" spans="11:12" ht="15.75" x14ac:dyDescent="0.2">
      <c r="K33746" s="311">
        <v>1</v>
      </c>
      <c r="L33746" s="311"/>
    </row>
    <row r="33747" spans="11:12" ht="15.75" x14ac:dyDescent="0.2">
      <c r="K33747" s="311">
        <v>1</v>
      </c>
      <c r="L33747" s="311"/>
    </row>
    <row r="33748" spans="11:12" ht="15.75" x14ac:dyDescent="0.2">
      <c r="K33748" s="311">
        <v>1</v>
      </c>
      <c r="L33748" s="311"/>
    </row>
    <row r="33749" spans="11:12" ht="15.75" x14ac:dyDescent="0.2">
      <c r="K33749" s="311">
        <v>1</v>
      </c>
      <c r="L33749" s="311"/>
    </row>
    <row r="33750" spans="11:12" ht="15.75" x14ac:dyDescent="0.2">
      <c r="K33750" s="311">
        <v>1</v>
      </c>
      <c r="L33750" s="311"/>
    </row>
    <row r="33751" spans="11:12" ht="15.75" x14ac:dyDescent="0.2">
      <c r="K33751" s="311">
        <v>1</v>
      </c>
      <c r="L33751" s="311"/>
    </row>
    <row r="33752" spans="11:12" ht="15.75" x14ac:dyDescent="0.2">
      <c r="K33752" s="311">
        <v>1</v>
      </c>
      <c r="L33752" s="311"/>
    </row>
    <row r="33753" spans="11:12" ht="15.75" x14ac:dyDescent="0.2">
      <c r="K33753" s="311">
        <v>1</v>
      </c>
      <c r="L33753" s="311"/>
    </row>
    <row r="33754" spans="11:12" ht="15.75" x14ac:dyDescent="0.2">
      <c r="K33754" s="311">
        <v>1</v>
      </c>
      <c r="L33754" s="311"/>
    </row>
    <row r="33755" spans="11:12" ht="15.75" x14ac:dyDescent="0.2">
      <c r="K33755" s="311">
        <v>1</v>
      </c>
      <c r="L33755" s="311"/>
    </row>
    <row r="33756" spans="11:12" ht="15.75" x14ac:dyDescent="0.2">
      <c r="K33756" s="311">
        <v>1</v>
      </c>
      <c r="L33756" s="311"/>
    </row>
    <row r="33757" spans="11:12" ht="15.75" x14ac:dyDescent="0.2">
      <c r="K33757" s="311">
        <v>1</v>
      </c>
      <c r="L33757" s="311"/>
    </row>
    <row r="33758" spans="11:12" ht="15.75" x14ac:dyDescent="0.2">
      <c r="K33758" s="311">
        <v>1</v>
      </c>
      <c r="L33758" s="311"/>
    </row>
    <row r="33759" spans="11:12" ht="15.75" x14ac:dyDescent="0.2">
      <c r="K33759" s="311">
        <v>1</v>
      </c>
      <c r="L33759" s="311"/>
    </row>
    <row r="33760" spans="11:12" ht="15.75" x14ac:dyDescent="0.2">
      <c r="K33760" s="311">
        <v>1</v>
      </c>
      <c r="L33760" s="311"/>
    </row>
    <row r="33761" spans="11:12" ht="15.75" x14ac:dyDescent="0.2">
      <c r="K33761" s="311">
        <v>1</v>
      </c>
      <c r="L33761" s="311"/>
    </row>
    <row r="33762" spans="11:12" ht="15.75" x14ac:dyDescent="0.2">
      <c r="K33762" s="311">
        <v>1</v>
      </c>
      <c r="L33762" s="311"/>
    </row>
    <row r="33763" spans="11:12" ht="15.75" x14ac:dyDescent="0.2">
      <c r="K33763" s="311">
        <v>1</v>
      </c>
      <c r="L33763" s="311"/>
    </row>
    <row r="33764" spans="11:12" ht="15.75" x14ac:dyDescent="0.2">
      <c r="K33764" s="311">
        <v>1</v>
      </c>
      <c r="L33764" s="311"/>
    </row>
    <row r="33765" spans="11:12" ht="15.75" x14ac:dyDescent="0.2">
      <c r="K33765" s="311">
        <v>1</v>
      </c>
      <c r="L33765" s="311"/>
    </row>
    <row r="33766" spans="11:12" ht="15.75" x14ac:dyDescent="0.2">
      <c r="K33766" s="311">
        <v>1</v>
      </c>
      <c r="L33766" s="311"/>
    </row>
    <row r="33767" spans="11:12" ht="15.75" x14ac:dyDescent="0.2">
      <c r="K33767" s="311">
        <v>1</v>
      </c>
      <c r="L33767" s="311"/>
    </row>
    <row r="33768" spans="11:12" ht="15.75" x14ac:dyDescent="0.2">
      <c r="K33768" s="311">
        <v>1</v>
      </c>
      <c r="L33768" s="311"/>
    </row>
    <row r="33769" spans="11:12" ht="15.75" x14ac:dyDescent="0.2">
      <c r="K33769" s="311">
        <v>1</v>
      </c>
      <c r="L33769" s="311"/>
    </row>
    <row r="33770" spans="11:12" ht="15.75" x14ac:dyDescent="0.2">
      <c r="K33770" s="311">
        <v>1</v>
      </c>
      <c r="L33770" s="311"/>
    </row>
    <row r="33771" spans="11:12" ht="15.75" x14ac:dyDescent="0.2">
      <c r="K33771" s="311">
        <v>1</v>
      </c>
      <c r="L33771" s="311"/>
    </row>
    <row r="33772" spans="11:12" ht="15.75" x14ac:dyDescent="0.2">
      <c r="K33772" s="311">
        <v>1</v>
      </c>
      <c r="L33772" s="311"/>
    </row>
    <row r="33773" spans="11:12" ht="15.75" x14ac:dyDescent="0.2">
      <c r="K33773" s="311">
        <v>1</v>
      </c>
      <c r="L33773" s="311"/>
    </row>
    <row r="33774" spans="11:12" ht="15.75" x14ac:dyDescent="0.2">
      <c r="K33774" s="311">
        <v>1</v>
      </c>
      <c r="L33774" s="311"/>
    </row>
    <row r="33775" spans="11:12" ht="15.75" x14ac:dyDescent="0.2">
      <c r="K33775" s="311">
        <v>1</v>
      </c>
      <c r="L33775" s="311"/>
    </row>
    <row r="33776" spans="11:12" ht="15.75" x14ac:dyDescent="0.2">
      <c r="K33776" s="311">
        <v>1</v>
      </c>
      <c r="L33776" s="311"/>
    </row>
    <row r="33777" spans="11:12" ht="15.75" x14ac:dyDescent="0.2">
      <c r="K33777" s="311">
        <v>1</v>
      </c>
      <c r="L33777" s="311"/>
    </row>
    <row r="33778" spans="11:12" ht="15.75" x14ac:dyDescent="0.2">
      <c r="K33778" s="311">
        <v>1</v>
      </c>
      <c r="L33778" s="311"/>
    </row>
    <row r="33779" spans="11:12" ht="15.75" x14ac:dyDescent="0.2">
      <c r="K33779" s="311">
        <v>1</v>
      </c>
      <c r="L33779" s="311"/>
    </row>
    <row r="33780" spans="11:12" ht="15.75" x14ac:dyDescent="0.2">
      <c r="K33780" s="311">
        <v>1</v>
      </c>
      <c r="L33780" s="311"/>
    </row>
    <row r="33781" spans="11:12" ht="15.75" x14ac:dyDescent="0.2">
      <c r="K33781" s="311">
        <v>1</v>
      </c>
      <c r="L33781" s="311"/>
    </row>
    <row r="33782" spans="11:12" ht="15.75" x14ac:dyDescent="0.2">
      <c r="K33782" s="311">
        <v>1</v>
      </c>
      <c r="L33782" s="311"/>
    </row>
    <row r="33783" spans="11:12" ht="15.75" x14ac:dyDescent="0.2">
      <c r="K33783" s="311">
        <v>1</v>
      </c>
      <c r="L33783" s="311"/>
    </row>
    <row r="33784" spans="11:12" ht="15.75" x14ac:dyDescent="0.2">
      <c r="K33784" s="311">
        <v>1</v>
      </c>
      <c r="L33784" s="311"/>
    </row>
    <row r="33785" spans="11:12" ht="15.75" x14ac:dyDescent="0.2">
      <c r="K33785" s="311">
        <v>1</v>
      </c>
      <c r="L33785" s="311"/>
    </row>
    <row r="33786" spans="11:12" ht="15.75" x14ac:dyDescent="0.2">
      <c r="K33786" s="311">
        <v>1</v>
      </c>
      <c r="L33786" s="311"/>
    </row>
    <row r="33787" spans="11:12" ht="15.75" x14ac:dyDescent="0.2">
      <c r="K33787" s="311">
        <v>1</v>
      </c>
      <c r="L33787" s="311"/>
    </row>
    <row r="33788" spans="11:12" ht="15.75" x14ac:dyDescent="0.2">
      <c r="K33788" s="311">
        <v>1</v>
      </c>
      <c r="L33788" s="311"/>
    </row>
    <row r="33789" spans="11:12" ht="15.75" x14ac:dyDescent="0.2">
      <c r="K33789" s="311">
        <v>1</v>
      </c>
      <c r="L33789" s="311"/>
    </row>
    <row r="33790" spans="11:12" ht="15.75" x14ac:dyDescent="0.2">
      <c r="K33790" s="311">
        <v>1</v>
      </c>
      <c r="L33790" s="311"/>
    </row>
    <row r="33791" spans="11:12" ht="15.75" x14ac:dyDescent="0.2">
      <c r="K33791" s="311">
        <v>1</v>
      </c>
      <c r="L33791" s="311"/>
    </row>
    <row r="33792" spans="11:12" ht="15.75" x14ac:dyDescent="0.2">
      <c r="K33792" s="311">
        <v>1</v>
      </c>
      <c r="L33792" s="311"/>
    </row>
    <row r="33793" spans="11:12" ht="15.75" x14ac:dyDescent="0.2">
      <c r="K33793" s="311">
        <v>1</v>
      </c>
      <c r="L33793" s="311"/>
    </row>
    <row r="33794" spans="11:12" ht="15.75" x14ac:dyDescent="0.2">
      <c r="K33794" s="311">
        <v>1</v>
      </c>
      <c r="L33794" s="311"/>
    </row>
    <row r="33795" spans="11:12" ht="15.75" x14ac:dyDescent="0.2">
      <c r="K33795" s="311">
        <v>1</v>
      </c>
      <c r="L33795" s="311"/>
    </row>
    <row r="33796" spans="11:12" ht="15.75" x14ac:dyDescent="0.2">
      <c r="K33796" s="311">
        <v>1</v>
      </c>
      <c r="L33796" s="311"/>
    </row>
    <row r="33797" spans="11:12" ht="15.75" x14ac:dyDescent="0.2">
      <c r="K33797" s="311">
        <v>1</v>
      </c>
      <c r="L33797" s="311"/>
    </row>
    <row r="33798" spans="11:12" ht="15.75" x14ac:dyDescent="0.2">
      <c r="K33798" s="311">
        <v>1</v>
      </c>
      <c r="L33798" s="311"/>
    </row>
    <row r="33799" spans="11:12" ht="15.75" x14ac:dyDescent="0.2">
      <c r="K33799" s="311">
        <v>1</v>
      </c>
      <c r="L33799" s="311"/>
    </row>
    <row r="33800" spans="11:12" ht="15.75" x14ac:dyDescent="0.2">
      <c r="K33800" s="311">
        <v>1</v>
      </c>
      <c r="L33800" s="311"/>
    </row>
    <row r="33801" spans="11:12" ht="15.75" x14ac:dyDescent="0.2">
      <c r="K33801" s="311">
        <v>1</v>
      </c>
      <c r="L33801" s="311"/>
    </row>
    <row r="33802" spans="11:12" ht="15.75" x14ac:dyDescent="0.2">
      <c r="K33802" s="311">
        <v>1</v>
      </c>
      <c r="L33802" s="311"/>
    </row>
    <row r="33803" spans="11:12" ht="15.75" x14ac:dyDescent="0.2">
      <c r="K33803" s="311">
        <v>1</v>
      </c>
      <c r="L33803" s="311"/>
    </row>
    <row r="33804" spans="11:12" ht="15.75" x14ac:dyDescent="0.2">
      <c r="K33804" s="311">
        <v>1</v>
      </c>
      <c r="L33804" s="311"/>
    </row>
    <row r="33805" spans="11:12" ht="15.75" x14ac:dyDescent="0.2">
      <c r="K33805" s="311">
        <v>1</v>
      </c>
      <c r="L33805" s="311"/>
    </row>
    <row r="33806" spans="11:12" ht="15.75" x14ac:dyDescent="0.2">
      <c r="K33806" s="311">
        <v>1</v>
      </c>
      <c r="L33806" s="311"/>
    </row>
    <row r="33807" spans="11:12" ht="15.75" x14ac:dyDescent="0.2">
      <c r="K33807" s="311">
        <v>1</v>
      </c>
      <c r="L33807" s="311"/>
    </row>
    <row r="33808" spans="11:12" ht="15.75" x14ac:dyDescent="0.2">
      <c r="K33808" s="311">
        <v>1</v>
      </c>
      <c r="L33808" s="311"/>
    </row>
    <row r="33809" spans="11:12" ht="15.75" x14ac:dyDescent="0.2">
      <c r="K33809" s="311">
        <v>1</v>
      </c>
      <c r="L33809" s="311"/>
    </row>
    <row r="33810" spans="11:12" ht="15.75" x14ac:dyDescent="0.2">
      <c r="K33810" s="311">
        <v>1</v>
      </c>
      <c r="L33810" s="311"/>
    </row>
    <row r="33811" spans="11:12" ht="15.75" x14ac:dyDescent="0.2">
      <c r="K33811" s="311">
        <v>1</v>
      </c>
      <c r="L33811" s="311"/>
    </row>
    <row r="33812" spans="11:12" ht="15.75" x14ac:dyDescent="0.2">
      <c r="K33812" s="311">
        <v>1</v>
      </c>
      <c r="L33812" s="311"/>
    </row>
    <row r="33813" spans="11:12" ht="15.75" x14ac:dyDescent="0.2">
      <c r="K33813" s="311">
        <v>1</v>
      </c>
      <c r="L33813" s="311"/>
    </row>
    <row r="33814" spans="11:12" ht="15.75" x14ac:dyDescent="0.2">
      <c r="K33814" s="311">
        <v>1</v>
      </c>
      <c r="L33814" s="311"/>
    </row>
    <row r="33815" spans="11:12" ht="15.75" x14ac:dyDescent="0.2">
      <c r="K33815" s="311">
        <v>1</v>
      </c>
      <c r="L33815" s="311"/>
    </row>
    <row r="33816" spans="11:12" ht="15.75" x14ac:dyDescent="0.2">
      <c r="K33816" s="311">
        <v>1</v>
      </c>
      <c r="L33816" s="311"/>
    </row>
    <row r="33817" spans="11:12" ht="15.75" x14ac:dyDescent="0.2">
      <c r="K33817" s="311">
        <v>1</v>
      </c>
      <c r="L33817" s="311"/>
    </row>
    <row r="33818" spans="11:12" ht="15.75" x14ac:dyDescent="0.2">
      <c r="K33818" s="311">
        <v>1</v>
      </c>
      <c r="L33818" s="311"/>
    </row>
    <row r="33819" spans="11:12" ht="15.75" x14ac:dyDescent="0.2">
      <c r="K33819" s="311">
        <v>1</v>
      </c>
      <c r="L33819" s="311"/>
    </row>
    <row r="33820" spans="11:12" ht="15.75" x14ac:dyDescent="0.2">
      <c r="K33820" s="311">
        <v>1</v>
      </c>
      <c r="L33820" s="311"/>
    </row>
    <row r="33821" spans="11:12" ht="15.75" x14ac:dyDescent="0.2">
      <c r="K33821" s="311">
        <v>1</v>
      </c>
      <c r="L33821" s="311"/>
    </row>
    <row r="33822" spans="11:12" ht="15.75" x14ac:dyDescent="0.2">
      <c r="K33822" s="311">
        <v>1</v>
      </c>
      <c r="L33822" s="311"/>
    </row>
    <row r="33823" spans="11:12" ht="15.75" x14ac:dyDescent="0.2">
      <c r="K33823" s="311">
        <v>1</v>
      </c>
      <c r="L33823" s="311"/>
    </row>
    <row r="33824" spans="11:12" ht="15.75" x14ac:dyDescent="0.2">
      <c r="K33824" s="311">
        <v>1</v>
      </c>
      <c r="L33824" s="311"/>
    </row>
    <row r="33825" spans="11:12" ht="15.75" x14ac:dyDescent="0.2">
      <c r="K33825" s="311">
        <v>1</v>
      </c>
      <c r="L33825" s="311"/>
    </row>
    <row r="33826" spans="11:12" ht="15.75" x14ac:dyDescent="0.2">
      <c r="K33826" s="311">
        <v>1</v>
      </c>
      <c r="L33826" s="311"/>
    </row>
    <row r="33827" spans="11:12" ht="15.75" x14ac:dyDescent="0.2">
      <c r="K33827" s="311">
        <v>1</v>
      </c>
      <c r="L33827" s="311"/>
    </row>
    <row r="33828" spans="11:12" ht="15.75" x14ac:dyDescent="0.2">
      <c r="K33828" s="311">
        <v>1</v>
      </c>
      <c r="L33828" s="311"/>
    </row>
    <row r="33829" spans="11:12" ht="15.75" x14ac:dyDescent="0.2">
      <c r="K33829" s="311">
        <v>1</v>
      </c>
      <c r="L33829" s="311"/>
    </row>
    <row r="33830" spans="11:12" ht="15.75" x14ac:dyDescent="0.2">
      <c r="K33830" s="311">
        <v>1</v>
      </c>
      <c r="L33830" s="311"/>
    </row>
    <row r="33831" spans="11:12" ht="15.75" x14ac:dyDescent="0.2">
      <c r="K33831" s="311">
        <v>1</v>
      </c>
      <c r="L33831" s="311"/>
    </row>
    <row r="33832" spans="11:12" ht="15.75" x14ac:dyDescent="0.2">
      <c r="K33832" s="311">
        <v>1</v>
      </c>
      <c r="L33832" s="311"/>
    </row>
    <row r="33833" spans="11:12" ht="15.75" x14ac:dyDescent="0.2">
      <c r="K33833" s="311">
        <v>1</v>
      </c>
      <c r="L33833" s="311"/>
    </row>
    <row r="33834" spans="11:12" ht="15.75" x14ac:dyDescent="0.2">
      <c r="K33834" s="311">
        <v>1</v>
      </c>
      <c r="L33834" s="311"/>
    </row>
    <row r="33835" spans="11:12" ht="15.75" x14ac:dyDescent="0.2">
      <c r="K33835" s="311">
        <v>1</v>
      </c>
      <c r="L33835" s="311"/>
    </row>
    <row r="33836" spans="11:12" ht="15.75" x14ac:dyDescent="0.2">
      <c r="K33836" s="311">
        <v>1</v>
      </c>
      <c r="L33836" s="311"/>
    </row>
    <row r="33837" spans="11:12" ht="15.75" x14ac:dyDescent="0.2">
      <c r="K33837" s="311">
        <v>1</v>
      </c>
      <c r="L33837" s="311"/>
    </row>
    <row r="33838" spans="11:12" ht="15.75" x14ac:dyDescent="0.2">
      <c r="K33838" s="311">
        <v>1</v>
      </c>
      <c r="L33838" s="311"/>
    </row>
    <row r="33839" spans="11:12" ht="15.75" x14ac:dyDescent="0.2">
      <c r="K33839" s="311">
        <v>1</v>
      </c>
      <c r="L33839" s="311"/>
    </row>
    <row r="33840" spans="11:12" ht="15.75" x14ac:dyDescent="0.2">
      <c r="K33840" s="311">
        <v>1</v>
      </c>
      <c r="L33840" s="311"/>
    </row>
    <row r="33841" spans="11:12" ht="15.75" x14ac:dyDescent="0.2">
      <c r="K33841" s="311">
        <v>1</v>
      </c>
      <c r="L33841" s="311"/>
    </row>
    <row r="33842" spans="11:12" ht="15.75" x14ac:dyDescent="0.2">
      <c r="K33842" s="311">
        <v>1</v>
      </c>
      <c r="L33842" s="311"/>
    </row>
    <row r="33843" spans="11:12" ht="15.75" x14ac:dyDescent="0.2">
      <c r="K33843" s="311">
        <v>1</v>
      </c>
      <c r="L33843" s="311"/>
    </row>
    <row r="33844" spans="11:12" ht="15.75" x14ac:dyDescent="0.2">
      <c r="K33844" s="311">
        <v>1</v>
      </c>
      <c r="L33844" s="311"/>
    </row>
    <row r="33845" spans="11:12" ht="15.75" x14ac:dyDescent="0.2">
      <c r="K33845" s="311">
        <v>1</v>
      </c>
      <c r="L33845" s="311"/>
    </row>
    <row r="33846" spans="11:12" ht="15.75" x14ac:dyDescent="0.2">
      <c r="K33846" s="311">
        <v>1</v>
      </c>
      <c r="L33846" s="311"/>
    </row>
    <row r="33847" spans="11:12" ht="15.75" x14ac:dyDescent="0.2">
      <c r="K33847" s="311">
        <v>1</v>
      </c>
      <c r="L33847" s="311"/>
    </row>
    <row r="33848" spans="11:12" ht="15.75" x14ac:dyDescent="0.2">
      <c r="K33848" s="311">
        <v>1</v>
      </c>
      <c r="L33848" s="311"/>
    </row>
    <row r="33849" spans="11:12" ht="15.75" x14ac:dyDescent="0.2">
      <c r="K33849" s="311">
        <v>1</v>
      </c>
      <c r="L33849" s="311"/>
    </row>
    <row r="33850" spans="11:12" ht="15.75" x14ac:dyDescent="0.2">
      <c r="K33850" s="311">
        <v>1</v>
      </c>
      <c r="L33850" s="311"/>
    </row>
    <row r="33851" spans="11:12" ht="15.75" x14ac:dyDescent="0.2">
      <c r="K33851" s="311">
        <v>1</v>
      </c>
      <c r="L33851" s="311"/>
    </row>
    <row r="33852" spans="11:12" ht="15.75" x14ac:dyDescent="0.2">
      <c r="K33852" s="311">
        <v>1</v>
      </c>
      <c r="L33852" s="311"/>
    </row>
    <row r="33853" spans="11:12" ht="15.75" x14ac:dyDescent="0.2">
      <c r="K33853" s="311">
        <v>1</v>
      </c>
      <c r="L33853" s="311"/>
    </row>
    <row r="33854" spans="11:12" ht="15.75" x14ac:dyDescent="0.2">
      <c r="K33854" s="311">
        <v>1</v>
      </c>
      <c r="L33854" s="311"/>
    </row>
    <row r="33855" spans="11:12" ht="15.75" x14ac:dyDescent="0.2">
      <c r="K33855" s="311">
        <v>1</v>
      </c>
      <c r="L33855" s="311"/>
    </row>
    <row r="33856" spans="11:12" ht="15.75" x14ac:dyDescent="0.2">
      <c r="K33856" s="311">
        <v>1</v>
      </c>
      <c r="L33856" s="311"/>
    </row>
    <row r="33857" spans="11:12" ht="15.75" x14ac:dyDescent="0.2">
      <c r="K33857" s="311">
        <v>1</v>
      </c>
      <c r="L33857" s="311"/>
    </row>
    <row r="33858" spans="11:12" ht="15.75" x14ac:dyDescent="0.2">
      <c r="K33858" s="311">
        <v>1</v>
      </c>
      <c r="L33858" s="311"/>
    </row>
    <row r="33859" spans="11:12" ht="15.75" x14ac:dyDescent="0.2">
      <c r="K33859" s="311">
        <v>1</v>
      </c>
      <c r="L33859" s="311"/>
    </row>
    <row r="33860" spans="11:12" ht="15.75" x14ac:dyDescent="0.2">
      <c r="K33860" s="311">
        <v>1</v>
      </c>
      <c r="L33860" s="311"/>
    </row>
    <row r="33861" spans="11:12" ht="15.75" x14ac:dyDescent="0.2">
      <c r="K33861" s="311">
        <v>1</v>
      </c>
      <c r="L33861" s="311"/>
    </row>
    <row r="33862" spans="11:12" ht="15.75" x14ac:dyDescent="0.2">
      <c r="K33862" s="311">
        <v>1</v>
      </c>
      <c r="L33862" s="311"/>
    </row>
    <row r="33863" spans="11:12" ht="15.75" x14ac:dyDescent="0.2">
      <c r="K33863" s="311">
        <v>1</v>
      </c>
      <c r="L33863" s="311"/>
    </row>
    <row r="33864" spans="11:12" ht="15.75" x14ac:dyDescent="0.2">
      <c r="K33864" s="311">
        <v>1</v>
      </c>
      <c r="L33864" s="311"/>
    </row>
    <row r="33865" spans="11:12" ht="15.75" x14ac:dyDescent="0.2">
      <c r="K33865" s="311">
        <v>1</v>
      </c>
      <c r="L33865" s="311"/>
    </row>
    <row r="33866" spans="11:12" ht="15.75" x14ac:dyDescent="0.2">
      <c r="K33866" s="311">
        <v>1</v>
      </c>
      <c r="L33866" s="311"/>
    </row>
    <row r="33867" spans="11:12" ht="15.75" x14ac:dyDescent="0.2">
      <c r="K33867" s="311">
        <v>1</v>
      </c>
      <c r="L33867" s="311"/>
    </row>
    <row r="33868" spans="11:12" ht="15.75" x14ac:dyDescent="0.2">
      <c r="K33868" s="311">
        <v>1</v>
      </c>
      <c r="L33868" s="311"/>
    </row>
    <row r="33869" spans="11:12" ht="15.75" x14ac:dyDescent="0.2">
      <c r="K33869" s="311">
        <v>1</v>
      </c>
      <c r="L33869" s="311"/>
    </row>
    <row r="33870" spans="11:12" ht="15.75" x14ac:dyDescent="0.2">
      <c r="K33870" s="311">
        <v>1</v>
      </c>
      <c r="L33870" s="311"/>
    </row>
    <row r="33871" spans="11:12" ht="15.75" x14ac:dyDescent="0.2">
      <c r="K33871" s="311">
        <v>1</v>
      </c>
      <c r="L33871" s="311"/>
    </row>
    <row r="33872" spans="11:12" ht="15.75" x14ac:dyDescent="0.2">
      <c r="K33872" s="311">
        <v>1</v>
      </c>
      <c r="L33872" s="311"/>
    </row>
    <row r="33873" spans="11:12" ht="15.75" x14ac:dyDescent="0.2">
      <c r="K33873" s="311">
        <v>1</v>
      </c>
      <c r="L33873" s="311"/>
    </row>
    <row r="33874" spans="11:12" ht="15.75" x14ac:dyDescent="0.2">
      <c r="K33874" s="311">
        <v>1</v>
      </c>
      <c r="L33874" s="311"/>
    </row>
    <row r="33875" spans="11:12" ht="15.75" x14ac:dyDescent="0.2">
      <c r="K33875" s="311">
        <v>1</v>
      </c>
      <c r="L33875" s="311"/>
    </row>
    <row r="33876" spans="11:12" ht="15.75" x14ac:dyDescent="0.2">
      <c r="K33876" s="311">
        <v>1</v>
      </c>
      <c r="L33876" s="311"/>
    </row>
    <row r="33877" spans="11:12" ht="15.75" x14ac:dyDescent="0.2">
      <c r="K33877" s="311">
        <v>1</v>
      </c>
      <c r="L33877" s="311"/>
    </row>
    <row r="33878" spans="11:12" ht="15.75" x14ac:dyDescent="0.2">
      <c r="K33878" s="311">
        <v>1</v>
      </c>
      <c r="L33878" s="311"/>
    </row>
    <row r="33879" spans="11:12" ht="15.75" x14ac:dyDescent="0.2">
      <c r="K33879" s="311">
        <v>1</v>
      </c>
      <c r="L33879" s="311"/>
    </row>
    <row r="33880" spans="11:12" ht="15.75" x14ac:dyDescent="0.2">
      <c r="K33880" s="311">
        <v>1</v>
      </c>
      <c r="L33880" s="311"/>
    </row>
    <row r="33881" spans="11:12" ht="15.75" x14ac:dyDescent="0.2">
      <c r="K33881" s="311">
        <v>1</v>
      </c>
      <c r="L33881" s="311"/>
    </row>
    <row r="33882" spans="11:12" ht="15.75" x14ac:dyDescent="0.2">
      <c r="K33882" s="311">
        <v>1</v>
      </c>
      <c r="L33882" s="311"/>
    </row>
    <row r="33883" spans="11:12" ht="15.75" x14ac:dyDescent="0.2">
      <c r="K33883" s="311">
        <v>1</v>
      </c>
      <c r="L33883" s="311"/>
    </row>
    <row r="33884" spans="11:12" ht="15.75" x14ac:dyDescent="0.2">
      <c r="K33884" s="311">
        <v>1</v>
      </c>
      <c r="L33884" s="311"/>
    </row>
    <row r="33885" spans="11:12" ht="15.75" x14ac:dyDescent="0.2">
      <c r="K33885" s="311">
        <v>1</v>
      </c>
      <c r="L33885" s="311"/>
    </row>
    <row r="33886" spans="11:12" ht="15.75" x14ac:dyDescent="0.2">
      <c r="K33886" s="311">
        <v>1</v>
      </c>
      <c r="L33886" s="311"/>
    </row>
    <row r="33887" spans="11:12" ht="15.75" x14ac:dyDescent="0.2">
      <c r="K33887" s="311">
        <v>1</v>
      </c>
      <c r="L33887" s="311"/>
    </row>
    <row r="33888" spans="11:12" ht="15.75" x14ac:dyDescent="0.2">
      <c r="K33888" s="311">
        <v>1</v>
      </c>
      <c r="L33888" s="311"/>
    </row>
    <row r="33889" spans="11:12" ht="15.75" x14ac:dyDescent="0.2">
      <c r="K33889" s="311">
        <v>1</v>
      </c>
      <c r="L33889" s="311"/>
    </row>
    <row r="33890" spans="11:12" ht="15.75" x14ac:dyDescent="0.2">
      <c r="K33890" s="311">
        <v>1</v>
      </c>
      <c r="L33890" s="311"/>
    </row>
    <row r="33891" spans="11:12" ht="15.75" x14ac:dyDescent="0.2">
      <c r="K33891" s="311">
        <v>1</v>
      </c>
      <c r="L33891" s="311"/>
    </row>
    <row r="33892" spans="11:12" ht="15.75" x14ac:dyDescent="0.2">
      <c r="K33892" s="311">
        <v>1</v>
      </c>
      <c r="L33892" s="311"/>
    </row>
    <row r="33893" spans="11:12" ht="15.75" x14ac:dyDescent="0.2">
      <c r="K33893" s="311">
        <v>1</v>
      </c>
      <c r="L33893" s="311"/>
    </row>
    <row r="33894" spans="11:12" ht="15.75" x14ac:dyDescent="0.2">
      <c r="K33894" s="311">
        <v>1</v>
      </c>
      <c r="L33894" s="311"/>
    </row>
    <row r="33895" spans="11:12" ht="15.75" x14ac:dyDescent="0.2">
      <c r="K33895" s="311">
        <v>1</v>
      </c>
      <c r="L33895" s="311"/>
    </row>
    <row r="33896" spans="11:12" ht="15.75" x14ac:dyDescent="0.2">
      <c r="K33896" s="311">
        <v>1</v>
      </c>
      <c r="L33896" s="311"/>
    </row>
    <row r="33897" spans="11:12" ht="15.75" x14ac:dyDescent="0.2">
      <c r="K33897" s="311">
        <v>1</v>
      </c>
      <c r="L33897" s="311"/>
    </row>
    <row r="33898" spans="11:12" ht="15.75" x14ac:dyDescent="0.2">
      <c r="K33898" s="311">
        <v>1</v>
      </c>
      <c r="L33898" s="311"/>
    </row>
    <row r="33899" spans="11:12" ht="15.75" x14ac:dyDescent="0.2">
      <c r="K33899" s="311">
        <v>1</v>
      </c>
      <c r="L33899" s="311"/>
    </row>
    <row r="33900" spans="11:12" ht="15.75" x14ac:dyDescent="0.2">
      <c r="K33900" s="311">
        <v>1</v>
      </c>
      <c r="L33900" s="311"/>
    </row>
    <row r="33901" spans="11:12" ht="15.75" x14ac:dyDescent="0.2">
      <c r="K33901" s="311">
        <v>1</v>
      </c>
      <c r="L33901" s="311"/>
    </row>
    <row r="33902" spans="11:12" ht="15.75" x14ac:dyDescent="0.2">
      <c r="K33902" s="311">
        <v>1</v>
      </c>
      <c r="L33902" s="311"/>
    </row>
    <row r="33903" spans="11:12" ht="15.75" x14ac:dyDescent="0.2">
      <c r="K33903" s="311">
        <v>1</v>
      </c>
      <c r="L33903" s="311"/>
    </row>
    <row r="33904" spans="11:12" ht="15.75" x14ac:dyDescent="0.2">
      <c r="K33904" s="311">
        <v>1</v>
      </c>
      <c r="L33904" s="311"/>
    </row>
    <row r="33905" spans="11:12" ht="15.75" x14ac:dyDescent="0.2">
      <c r="K33905" s="311">
        <v>1</v>
      </c>
      <c r="L33905" s="311"/>
    </row>
    <row r="33906" spans="11:12" ht="15.75" x14ac:dyDescent="0.2">
      <c r="K33906" s="311">
        <v>1</v>
      </c>
      <c r="L33906" s="311"/>
    </row>
    <row r="33907" spans="11:12" ht="15.75" x14ac:dyDescent="0.2">
      <c r="K33907" s="311">
        <v>1</v>
      </c>
      <c r="L33907" s="311"/>
    </row>
    <row r="33908" spans="11:12" ht="15.75" x14ac:dyDescent="0.2">
      <c r="K33908" s="311">
        <v>1</v>
      </c>
      <c r="L33908" s="311"/>
    </row>
    <row r="33909" spans="11:12" ht="15.75" x14ac:dyDescent="0.2">
      <c r="K33909" s="311">
        <v>1</v>
      </c>
      <c r="L33909" s="311"/>
    </row>
    <row r="33910" spans="11:12" ht="15.75" x14ac:dyDescent="0.2">
      <c r="K33910" s="311">
        <v>1</v>
      </c>
      <c r="L33910" s="311"/>
    </row>
    <row r="33911" spans="11:12" ht="15.75" x14ac:dyDescent="0.2">
      <c r="K33911" s="311">
        <v>1</v>
      </c>
      <c r="L33911" s="311"/>
    </row>
    <row r="33912" spans="11:12" ht="15.75" x14ac:dyDescent="0.2">
      <c r="K33912" s="311">
        <v>1</v>
      </c>
      <c r="L33912" s="311"/>
    </row>
    <row r="33913" spans="11:12" ht="15.75" x14ac:dyDescent="0.2">
      <c r="K33913" s="311">
        <v>1</v>
      </c>
      <c r="L33913" s="311"/>
    </row>
    <row r="33914" spans="11:12" ht="15.75" x14ac:dyDescent="0.2">
      <c r="K33914" s="311">
        <v>1</v>
      </c>
      <c r="L33914" s="311"/>
    </row>
    <row r="33915" spans="11:12" ht="15.75" x14ac:dyDescent="0.2">
      <c r="K33915" s="311">
        <v>1</v>
      </c>
      <c r="L33915" s="311"/>
    </row>
    <row r="33916" spans="11:12" ht="15.75" x14ac:dyDescent="0.2">
      <c r="K33916" s="311">
        <v>1</v>
      </c>
      <c r="L33916" s="311"/>
    </row>
    <row r="33917" spans="11:12" ht="15.75" x14ac:dyDescent="0.2">
      <c r="K33917" s="311">
        <v>1</v>
      </c>
      <c r="L33917" s="311"/>
    </row>
    <row r="33918" spans="11:12" ht="15.75" x14ac:dyDescent="0.2">
      <c r="K33918" s="311">
        <v>1</v>
      </c>
      <c r="L33918" s="311"/>
    </row>
    <row r="33919" spans="11:12" ht="15.75" x14ac:dyDescent="0.2">
      <c r="K33919" s="311">
        <v>1</v>
      </c>
      <c r="L33919" s="311"/>
    </row>
    <row r="33920" spans="11:12" ht="15.75" x14ac:dyDescent="0.2">
      <c r="K33920" s="311">
        <v>1</v>
      </c>
      <c r="L33920" s="311"/>
    </row>
    <row r="33921" spans="11:12" ht="15.75" x14ac:dyDescent="0.2">
      <c r="K33921" s="311">
        <v>1</v>
      </c>
      <c r="L33921" s="311"/>
    </row>
    <row r="33922" spans="11:12" ht="15.75" x14ac:dyDescent="0.2">
      <c r="K33922" s="311">
        <v>1</v>
      </c>
      <c r="L33922" s="311"/>
    </row>
    <row r="33923" spans="11:12" ht="15.75" x14ac:dyDescent="0.2">
      <c r="K33923" s="311">
        <v>1</v>
      </c>
      <c r="L33923" s="311"/>
    </row>
    <row r="33924" spans="11:12" ht="15.75" x14ac:dyDescent="0.2">
      <c r="K33924" s="311">
        <v>1</v>
      </c>
      <c r="L33924" s="311"/>
    </row>
    <row r="33925" spans="11:12" ht="15.75" x14ac:dyDescent="0.2">
      <c r="K33925" s="311">
        <v>1</v>
      </c>
      <c r="L33925" s="311"/>
    </row>
    <row r="33926" spans="11:12" ht="15.75" x14ac:dyDescent="0.2">
      <c r="K33926" s="311">
        <v>1</v>
      </c>
      <c r="L33926" s="311"/>
    </row>
    <row r="33927" spans="11:12" ht="15.75" x14ac:dyDescent="0.2">
      <c r="K33927" s="311">
        <v>1</v>
      </c>
      <c r="L33927" s="311"/>
    </row>
    <row r="33928" spans="11:12" ht="15.75" x14ac:dyDescent="0.2">
      <c r="K33928" s="311">
        <v>1</v>
      </c>
      <c r="L33928" s="311"/>
    </row>
    <row r="33929" spans="11:12" ht="15.75" x14ac:dyDescent="0.2">
      <c r="K33929" s="311">
        <v>1</v>
      </c>
      <c r="L33929" s="311"/>
    </row>
    <row r="33930" spans="11:12" ht="15.75" x14ac:dyDescent="0.2">
      <c r="K33930" s="311">
        <v>1</v>
      </c>
      <c r="L33930" s="311"/>
    </row>
    <row r="33931" spans="11:12" ht="15.75" x14ac:dyDescent="0.2">
      <c r="K33931" s="311">
        <v>1</v>
      </c>
      <c r="L33931" s="311"/>
    </row>
    <row r="33932" spans="11:12" ht="15.75" x14ac:dyDescent="0.2">
      <c r="K33932" s="311">
        <v>1</v>
      </c>
      <c r="L33932" s="311"/>
    </row>
    <row r="33933" spans="11:12" ht="15.75" x14ac:dyDescent="0.2">
      <c r="K33933" s="311">
        <v>1</v>
      </c>
      <c r="L33933" s="311"/>
    </row>
    <row r="33934" spans="11:12" ht="15.75" x14ac:dyDescent="0.2">
      <c r="K33934" s="311">
        <v>1</v>
      </c>
      <c r="L33934" s="311"/>
    </row>
    <row r="33935" spans="11:12" ht="15.75" x14ac:dyDescent="0.2">
      <c r="K33935" s="311">
        <v>1</v>
      </c>
      <c r="L33935" s="311"/>
    </row>
    <row r="33936" spans="11:12" ht="15.75" x14ac:dyDescent="0.2">
      <c r="K33936" s="311">
        <v>1</v>
      </c>
      <c r="L33936" s="311"/>
    </row>
    <row r="33937" spans="11:12" ht="15.75" x14ac:dyDescent="0.2">
      <c r="K33937" s="311">
        <v>1</v>
      </c>
      <c r="L33937" s="311"/>
    </row>
    <row r="33938" spans="11:12" ht="15.75" x14ac:dyDescent="0.2">
      <c r="K33938" s="311">
        <v>1</v>
      </c>
      <c r="L33938" s="311"/>
    </row>
    <row r="33939" spans="11:12" ht="15.75" x14ac:dyDescent="0.2">
      <c r="K33939" s="311">
        <v>1</v>
      </c>
      <c r="L33939" s="311"/>
    </row>
    <row r="33940" spans="11:12" ht="15.75" x14ac:dyDescent="0.2">
      <c r="K33940" s="311">
        <v>1</v>
      </c>
      <c r="L33940" s="311"/>
    </row>
    <row r="33941" spans="11:12" ht="15.75" x14ac:dyDescent="0.2">
      <c r="K33941" s="311">
        <v>1</v>
      </c>
      <c r="L33941" s="311"/>
    </row>
    <row r="33942" spans="11:12" ht="15.75" x14ac:dyDescent="0.2">
      <c r="K33942" s="311">
        <v>1</v>
      </c>
      <c r="L33942" s="311"/>
    </row>
    <row r="33943" spans="11:12" ht="15.75" x14ac:dyDescent="0.2">
      <c r="K33943" s="311">
        <v>1</v>
      </c>
      <c r="L33943" s="311"/>
    </row>
    <row r="33944" spans="11:12" ht="15.75" x14ac:dyDescent="0.2">
      <c r="K33944" s="311">
        <v>1</v>
      </c>
      <c r="L33944" s="311"/>
    </row>
    <row r="33945" spans="11:12" ht="15.75" x14ac:dyDescent="0.2">
      <c r="K33945" s="311">
        <v>1</v>
      </c>
      <c r="L33945" s="311"/>
    </row>
    <row r="33946" spans="11:12" ht="15.75" x14ac:dyDescent="0.2">
      <c r="K33946" s="311">
        <v>1</v>
      </c>
      <c r="L33946" s="311"/>
    </row>
    <row r="33947" spans="11:12" ht="15.75" x14ac:dyDescent="0.2">
      <c r="K33947" s="311">
        <v>1</v>
      </c>
      <c r="L33947" s="311"/>
    </row>
    <row r="33948" spans="11:12" ht="15.75" x14ac:dyDescent="0.2">
      <c r="K33948" s="311">
        <v>1</v>
      </c>
      <c r="L33948" s="311"/>
    </row>
    <row r="33949" spans="11:12" ht="15.75" x14ac:dyDescent="0.2">
      <c r="K33949" s="311">
        <v>1</v>
      </c>
      <c r="L33949" s="311"/>
    </row>
    <row r="33950" spans="11:12" ht="15.75" x14ac:dyDescent="0.2">
      <c r="K33950" s="311">
        <v>1</v>
      </c>
      <c r="L33950" s="311"/>
    </row>
    <row r="33951" spans="11:12" ht="15.75" x14ac:dyDescent="0.2">
      <c r="K33951" s="311">
        <v>1</v>
      </c>
      <c r="L33951" s="311"/>
    </row>
    <row r="33952" spans="11:12" ht="15.75" x14ac:dyDescent="0.2">
      <c r="K33952" s="311">
        <v>1</v>
      </c>
      <c r="L33952" s="311"/>
    </row>
    <row r="33953" spans="11:12" ht="15.75" x14ac:dyDescent="0.2">
      <c r="K33953" s="311">
        <v>1</v>
      </c>
      <c r="L33953" s="311"/>
    </row>
    <row r="33954" spans="11:12" ht="15.75" x14ac:dyDescent="0.2">
      <c r="K33954" s="311">
        <v>1</v>
      </c>
      <c r="L33954" s="311"/>
    </row>
    <row r="33955" spans="11:12" ht="15.75" x14ac:dyDescent="0.2">
      <c r="K33955" s="311">
        <v>1</v>
      </c>
      <c r="L33955" s="311"/>
    </row>
    <row r="33956" spans="11:12" ht="15.75" x14ac:dyDescent="0.2">
      <c r="K33956" s="311">
        <v>1</v>
      </c>
      <c r="L33956" s="311"/>
    </row>
    <row r="33957" spans="11:12" ht="15.75" x14ac:dyDescent="0.2">
      <c r="K33957" s="311">
        <v>1</v>
      </c>
      <c r="L33957" s="311"/>
    </row>
    <row r="33958" spans="11:12" ht="15.75" x14ac:dyDescent="0.2">
      <c r="K33958" s="311">
        <v>1</v>
      </c>
      <c r="L33958" s="311"/>
    </row>
    <row r="33959" spans="11:12" ht="15.75" x14ac:dyDescent="0.2">
      <c r="K33959" s="311">
        <v>1</v>
      </c>
      <c r="L33959" s="311"/>
    </row>
    <row r="33960" spans="11:12" ht="15.75" x14ac:dyDescent="0.2">
      <c r="K33960" s="311">
        <v>1</v>
      </c>
      <c r="L33960" s="311"/>
    </row>
    <row r="33961" spans="11:12" ht="15.75" x14ac:dyDescent="0.2">
      <c r="K33961" s="311">
        <v>1</v>
      </c>
      <c r="L33961" s="311"/>
    </row>
    <row r="33962" spans="11:12" ht="15.75" x14ac:dyDescent="0.2">
      <c r="K33962" s="311">
        <v>1</v>
      </c>
      <c r="L33962" s="311"/>
    </row>
    <row r="33963" spans="11:12" ht="15.75" x14ac:dyDescent="0.2">
      <c r="K33963" s="311">
        <v>1</v>
      </c>
      <c r="L33963" s="311"/>
    </row>
    <row r="33964" spans="11:12" ht="15.75" x14ac:dyDescent="0.2">
      <c r="K33964" s="311">
        <v>1</v>
      </c>
      <c r="L33964" s="311"/>
    </row>
    <row r="33965" spans="11:12" ht="15.75" x14ac:dyDescent="0.2">
      <c r="K33965" s="311">
        <v>1</v>
      </c>
      <c r="L33965" s="311"/>
    </row>
    <row r="33966" spans="11:12" ht="15.75" x14ac:dyDescent="0.2">
      <c r="K33966" s="311">
        <v>1</v>
      </c>
      <c r="L33966" s="311"/>
    </row>
    <row r="33967" spans="11:12" ht="15.75" x14ac:dyDescent="0.2">
      <c r="K33967" s="311">
        <v>1</v>
      </c>
      <c r="L33967" s="311"/>
    </row>
    <row r="33968" spans="11:12" ht="15.75" x14ac:dyDescent="0.2">
      <c r="K33968" s="311">
        <v>1</v>
      </c>
      <c r="L33968" s="311"/>
    </row>
    <row r="33969" spans="11:12" ht="15.75" x14ac:dyDescent="0.2">
      <c r="K33969" s="311">
        <v>1</v>
      </c>
      <c r="L33969" s="311"/>
    </row>
    <row r="33970" spans="11:12" ht="15.75" x14ac:dyDescent="0.2">
      <c r="K33970" s="311">
        <v>1</v>
      </c>
      <c r="L33970" s="311"/>
    </row>
    <row r="33971" spans="11:12" ht="15.75" x14ac:dyDescent="0.2">
      <c r="K33971" s="311">
        <v>1</v>
      </c>
      <c r="L33971" s="311"/>
    </row>
    <row r="33972" spans="11:12" ht="15.75" x14ac:dyDescent="0.2">
      <c r="K33972" s="311">
        <v>1</v>
      </c>
      <c r="L33972" s="311"/>
    </row>
    <row r="33973" spans="11:12" ht="15.75" x14ac:dyDescent="0.2">
      <c r="K33973" s="311">
        <v>1</v>
      </c>
      <c r="L33973" s="311"/>
    </row>
    <row r="33974" spans="11:12" ht="15.75" x14ac:dyDescent="0.2">
      <c r="K33974" s="311">
        <v>1</v>
      </c>
      <c r="L33974" s="311"/>
    </row>
    <row r="33975" spans="11:12" ht="15.75" x14ac:dyDescent="0.2">
      <c r="K33975" s="311">
        <v>1</v>
      </c>
      <c r="L33975" s="311"/>
    </row>
    <row r="33976" spans="11:12" ht="15.75" x14ac:dyDescent="0.2">
      <c r="K33976" s="311">
        <v>1</v>
      </c>
      <c r="L33976" s="311"/>
    </row>
    <row r="33977" spans="11:12" ht="15.75" x14ac:dyDescent="0.2">
      <c r="K33977" s="311">
        <v>1</v>
      </c>
      <c r="L33977" s="311"/>
    </row>
    <row r="33978" spans="11:12" ht="15.75" x14ac:dyDescent="0.2">
      <c r="K33978" s="311">
        <v>1</v>
      </c>
      <c r="L33978" s="311"/>
    </row>
    <row r="33979" spans="11:12" ht="15.75" x14ac:dyDescent="0.2">
      <c r="K33979" s="311">
        <v>1</v>
      </c>
      <c r="L33979" s="311"/>
    </row>
    <row r="33980" spans="11:12" ht="15.75" x14ac:dyDescent="0.2">
      <c r="K33980" s="311">
        <v>1</v>
      </c>
      <c r="L33980" s="311"/>
    </row>
    <row r="33981" spans="11:12" ht="15.75" x14ac:dyDescent="0.2">
      <c r="K33981" s="311">
        <v>1</v>
      </c>
      <c r="L33981" s="311"/>
    </row>
    <row r="33982" spans="11:12" ht="15.75" x14ac:dyDescent="0.2">
      <c r="K33982" s="311">
        <v>1</v>
      </c>
      <c r="L33982" s="311"/>
    </row>
    <row r="33983" spans="11:12" ht="15.75" x14ac:dyDescent="0.2">
      <c r="K33983" s="311">
        <v>1</v>
      </c>
      <c r="L33983" s="311"/>
    </row>
    <row r="33984" spans="11:12" ht="15.75" x14ac:dyDescent="0.2">
      <c r="K33984" s="311">
        <v>1</v>
      </c>
      <c r="L33984" s="311"/>
    </row>
    <row r="33985" spans="11:12" ht="15.75" x14ac:dyDescent="0.2">
      <c r="K33985" s="311">
        <v>1</v>
      </c>
      <c r="L33985" s="311"/>
    </row>
    <row r="33986" spans="11:12" ht="15.75" x14ac:dyDescent="0.2">
      <c r="K33986" s="311">
        <v>1</v>
      </c>
      <c r="L33986" s="311"/>
    </row>
    <row r="33987" spans="11:12" ht="15.75" x14ac:dyDescent="0.2">
      <c r="K33987" s="311">
        <v>1</v>
      </c>
      <c r="L33987" s="311"/>
    </row>
    <row r="33988" spans="11:12" ht="15.75" x14ac:dyDescent="0.2">
      <c r="K33988" s="311">
        <v>1</v>
      </c>
      <c r="L33988" s="311"/>
    </row>
    <row r="33989" spans="11:12" ht="15.75" x14ac:dyDescent="0.2">
      <c r="K33989" s="311">
        <v>1</v>
      </c>
      <c r="L33989" s="311"/>
    </row>
    <row r="33990" spans="11:12" ht="15.75" x14ac:dyDescent="0.2">
      <c r="K33990" s="311">
        <v>1</v>
      </c>
      <c r="L33990" s="311"/>
    </row>
    <row r="33991" spans="11:12" ht="15.75" x14ac:dyDescent="0.2">
      <c r="K33991" s="311">
        <v>1</v>
      </c>
      <c r="L33991" s="311"/>
    </row>
    <row r="33992" spans="11:12" ht="15.75" x14ac:dyDescent="0.2">
      <c r="K33992" s="311">
        <v>1</v>
      </c>
      <c r="L33992" s="311"/>
    </row>
    <row r="33993" spans="11:12" ht="15.75" x14ac:dyDescent="0.2">
      <c r="K33993" s="311">
        <v>1</v>
      </c>
      <c r="L33993" s="311"/>
    </row>
    <row r="33994" spans="11:12" ht="15.75" x14ac:dyDescent="0.2">
      <c r="K33994" s="311">
        <v>1</v>
      </c>
      <c r="L33994" s="311"/>
    </row>
    <row r="33995" spans="11:12" ht="15.75" x14ac:dyDescent="0.2">
      <c r="K33995" s="311">
        <v>1</v>
      </c>
      <c r="L33995" s="311"/>
    </row>
    <row r="33996" spans="11:12" ht="15.75" x14ac:dyDescent="0.2">
      <c r="K33996" s="311">
        <v>1</v>
      </c>
      <c r="L33996" s="311"/>
    </row>
    <row r="33997" spans="11:12" ht="15.75" x14ac:dyDescent="0.2">
      <c r="K33997" s="311">
        <v>1</v>
      </c>
      <c r="L33997" s="311"/>
    </row>
    <row r="33998" spans="11:12" ht="15.75" x14ac:dyDescent="0.2">
      <c r="K33998" s="311">
        <v>1</v>
      </c>
      <c r="L33998" s="311"/>
    </row>
    <row r="33999" spans="11:12" ht="15.75" x14ac:dyDescent="0.2">
      <c r="K33999" s="311">
        <v>1</v>
      </c>
      <c r="L33999" s="311"/>
    </row>
    <row r="34000" spans="11:12" ht="15.75" x14ac:dyDescent="0.2">
      <c r="K34000" s="311">
        <v>1</v>
      </c>
      <c r="L34000" s="311"/>
    </row>
    <row r="34001" spans="11:12" ht="15.75" x14ac:dyDescent="0.2">
      <c r="K34001" s="311">
        <v>1</v>
      </c>
      <c r="L34001" s="311"/>
    </row>
    <row r="34002" spans="11:12" ht="15.75" x14ac:dyDescent="0.2">
      <c r="K34002" s="311">
        <v>1</v>
      </c>
      <c r="L34002" s="311"/>
    </row>
    <row r="34003" spans="11:12" ht="15.75" x14ac:dyDescent="0.2">
      <c r="K34003" s="311">
        <v>1</v>
      </c>
      <c r="L34003" s="311"/>
    </row>
    <row r="34004" spans="11:12" ht="15.75" x14ac:dyDescent="0.2">
      <c r="K34004" s="311">
        <v>1</v>
      </c>
      <c r="L34004" s="311"/>
    </row>
    <row r="34005" spans="11:12" ht="15.75" x14ac:dyDescent="0.2">
      <c r="K34005" s="311">
        <v>1</v>
      </c>
      <c r="L34005" s="311"/>
    </row>
    <row r="34006" spans="11:12" ht="15.75" x14ac:dyDescent="0.2">
      <c r="K34006" s="311">
        <v>1</v>
      </c>
      <c r="L34006" s="311"/>
    </row>
    <row r="34007" spans="11:12" ht="15.75" x14ac:dyDescent="0.2">
      <c r="K34007" s="311">
        <v>1</v>
      </c>
      <c r="L34007" s="311"/>
    </row>
    <row r="34008" spans="11:12" ht="15.75" x14ac:dyDescent="0.2">
      <c r="K34008" s="311">
        <v>1</v>
      </c>
      <c r="L34008" s="311"/>
    </row>
    <row r="34009" spans="11:12" ht="15.75" x14ac:dyDescent="0.2">
      <c r="K34009" s="311">
        <v>1</v>
      </c>
      <c r="L34009" s="311"/>
    </row>
    <row r="34010" spans="11:12" ht="15.75" x14ac:dyDescent="0.2">
      <c r="K34010" s="311">
        <v>1</v>
      </c>
      <c r="L34010" s="311"/>
    </row>
    <row r="34011" spans="11:12" ht="15.75" x14ac:dyDescent="0.2">
      <c r="K34011" s="311">
        <v>1</v>
      </c>
      <c r="L34011" s="311"/>
    </row>
    <row r="34012" spans="11:12" ht="15.75" x14ac:dyDescent="0.2">
      <c r="K34012" s="311">
        <v>1</v>
      </c>
      <c r="L34012" s="311"/>
    </row>
    <row r="34013" spans="11:12" ht="15.75" x14ac:dyDescent="0.2">
      <c r="K34013" s="311">
        <v>1</v>
      </c>
      <c r="L34013" s="311"/>
    </row>
    <row r="34014" spans="11:12" ht="15.75" x14ac:dyDescent="0.2">
      <c r="K34014" s="311">
        <v>1</v>
      </c>
      <c r="L34014" s="311"/>
    </row>
    <row r="34015" spans="11:12" ht="15.75" x14ac:dyDescent="0.2">
      <c r="K34015" s="311">
        <v>1</v>
      </c>
      <c r="L34015" s="311"/>
    </row>
    <row r="34016" spans="11:12" ht="15.75" x14ac:dyDescent="0.2">
      <c r="K34016" s="311">
        <v>1</v>
      </c>
      <c r="L34016" s="311"/>
    </row>
    <row r="34017" spans="11:12" ht="15.75" x14ac:dyDescent="0.2">
      <c r="K34017" s="311">
        <v>1</v>
      </c>
      <c r="L34017" s="311"/>
    </row>
    <row r="34018" spans="11:12" ht="15.75" x14ac:dyDescent="0.2">
      <c r="K34018" s="311">
        <v>1</v>
      </c>
      <c r="L34018" s="311"/>
    </row>
    <row r="34019" spans="11:12" ht="15.75" x14ac:dyDescent="0.2">
      <c r="K34019" s="311">
        <v>1</v>
      </c>
      <c r="L34019" s="311"/>
    </row>
    <row r="34020" spans="11:12" ht="15.75" x14ac:dyDescent="0.2">
      <c r="K34020" s="311">
        <v>1</v>
      </c>
      <c r="L34020" s="311"/>
    </row>
    <row r="34021" spans="11:12" ht="15.75" x14ac:dyDescent="0.2">
      <c r="K34021" s="311">
        <v>1</v>
      </c>
      <c r="L34021" s="311"/>
    </row>
    <row r="34022" spans="11:12" ht="15.75" x14ac:dyDescent="0.2">
      <c r="K34022" s="311">
        <v>1</v>
      </c>
      <c r="L34022" s="311"/>
    </row>
    <row r="34023" spans="11:12" ht="15.75" x14ac:dyDescent="0.2">
      <c r="K34023" s="311">
        <v>1</v>
      </c>
      <c r="L34023" s="311"/>
    </row>
    <row r="34024" spans="11:12" ht="15.75" x14ac:dyDescent="0.2">
      <c r="K34024" s="311">
        <v>1</v>
      </c>
      <c r="L34024" s="311"/>
    </row>
    <row r="34025" spans="11:12" ht="15.75" x14ac:dyDescent="0.2">
      <c r="K34025" s="311">
        <v>1</v>
      </c>
      <c r="L34025" s="311"/>
    </row>
    <row r="34026" spans="11:12" ht="15.75" x14ac:dyDescent="0.2">
      <c r="K34026" s="311">
        <v>1</v>
      </c>
      <c r="L34026" s="311"/>
    </row>
    <row r="34027" spans="11:12" ht="15.75" x14ac:dyDescent="0.2">
      <c r="K34027" s="311">
        <v>1</v>
      </c>
      <c r="L34027" s="311"/>
    </row>
    <row r="34028" spans="11:12" ht="15.75" x14ac:dyDescent="0.2">
      <c r="K34028" s="311">
        <v>1</v>
      </c>
      <c r="L34028" s="311"/>
    </row>
    <row r="34029" spans="11:12" ht="15.75" x14ac:dyDescent="0.2">
      <c r="K34029" s="311">
        <v>1</v>
      </c>
      <c r="L34029" s="311"/>
    </row>
    <row r="34030" spans="11:12" ht="15.75" x14ac:dyDescent="0.2">
      <c r="K34030" s="311">
        <v>1</v>
      </c>
      <c r="L34030" s="311"/>
    </row>
    <row r="34031" spans="11:12" ht="15.75" x14ac:dyDescent="0.2">
      <c r="K34031" s="311">
        <v>1</v>
      </c>
      <c r="L34031" s="311"/>
    </row>
    <row r="34032" spans="11:12" ht="15.75" x14ac:dyDescent="0.2">
      <c r="K34032" s="311">
        <v>1</v>
      </c>
      <c r="L34032" s="311"/>
    </row>
    <row r="34033" spans="11:12" ht="15.75" x14ac:dyDescent="0.2">
      <c r="K34033" s="311">
        <v>1</v>
      </c>
      <c r="L34033" s="311"/>
    </row>
    <row r="34034" spans="11:12" ht="15.75" x14ac:dyDescent="0.2">
      <c r="K34034" s="311">
        <v>1</v>
      </c>
      <c r="L34034" s="311"/>
    </row>
    <row r="34035" spans="11:12" ht="15.75" x14ac:dyDescent="0.2">
      <c r="K34035" s="311">
        <v>1</v>
      </c>
      <c r="L34035" s="311"/>
    </row>
    <row r="34036" spans="11:12" ht="15.75" x14ac:dyDescent="0.2">
      <c r="K34036" s="311">
        <v>1</v>
      </c>
      <c r="L34036" s="311"/>
    </row>
    <row r="34037" spans="11:12" ht="15.75" x14ac:dyDescent="0.2">
      <c r="K34037" s="311">
        <v>1</v>
      </c>
      <c r="L34037" s="311"/>
    </row>
    <row r="34038" spans="11:12" ht="15.75" x14ac:dyDescent="0.2">
      <c r="K34038" s="311">
        <v>1</v>
      </c>
      <c r="L34038" s="311"/>
    </row>
    <row r="34039" spans="11:12" ht="15.75" x14ac:dyDescent="0.2">
      <c r="K34039" s="311">
        <v>1</v>
      </c>
      <c r="L34039" s="311"/>
    </row>
    <row r="34040" spans="11:12" ht="15.75" x14ac:dyDescent="0.2">
      <c r="K34040" s="311">
        <v>1</v>
      </c>
      <c r="L34040" s="311"/>
    </row>
    <row r="34041" spans="11:12" ht="15.75" x14ac:dyDescent="0.2">
      <c r="K34041" s="311">
        <v>1</v>
      </c>
      <c r="L34041" s="311"/>
    </row>
    <row r="34042" spans="11:12" ht="15.75" x14ac:dyDescent="0.2">
      <c r="K34042" s="311">
        <v>1</v>
      </c>
      <c r="L34042" s="311"/>
    </row>
    <row r="34043" spans="11:12" ht="15.75" x14ac:dyDescent="0.2">
      <c r="K34043" s="311">
        <v>1</v>
      </c>
      <c r="L34043" s="311"/>
    </row>
    <row r="34044" spans="11:12" ht="15.75" x14ac:dyDescent="0.2">
      <c r="K34044" s="311">
        <v>1</v>
      </c>
      <c r="L34044" s="311"/>
    </row>
    <row r="34045" spans="11:12" ht="15.75" x14ac:dyDescent="0.2">
      <c r="K34045" s="311">
        <v>1</v>
      </c>
      <c r="L34045" s="311"/>
    </row>
    <row r="34046" spans="11:12" ht="15.75" x14ac:dyDescent="0.2">
      <c r="K34046" s="311">
        <v>1</v>
      </c>
      <c r="L34046" s="311"/>
    </row>
    <row r="34047" spans="11:12" ht="15.75" x14ac:dyDescent="0.2">
      <c r="K34047" s="311">
        <v>1</v>
      </c>
      <c r="L34047" s="311"/>
    </row>
    <row r="34048" spans="11:12" ht="15.75" x14ac:dyDescent="0.2">
      <c r="K34048" s="311">
        <v>1</v>
      </c>
      <c r="L34048" s="311"/>
    </row>
    <row r="34049" spans="11:12" ht="15.75" x14ac:dyDescent="0.2">
      <c r="K34049" s="311">
        <v>1</v>
      </c>
      <c r="L34049" s="311"/>
    </row>
    <row r="34050" spans="11:12" ht="15.75" x14ac:dyDescent="0.2">
      <c r="K34050" s="311">
        <v>1</v>
      </c>
      <c r="L34050" s="311"/>
    </row>
    <row r="34051" spans="11:12" ht="15.75" x14ac:dyDescent="0.2">
      <c r="K34051" s="311">
        <v>1</v>
      </c>
      <c r="L34051" s="311"/>
    </row>
    <row r="34052" spans="11:12" ht="15.75" x14ac:dyDescent="0.2">
      <c r="K34052" s="311">
        <v>1</v>
      </c>
      <c r="L34052" s="311"/>
    </row>
    <row r="34053" spans="11:12" ht="15.75" x14ac:dyDescent="0.2">
      <c r="K34053" s="311">
        <v>1</v>
      </c>
      <c r="L34053" s="311"/>
    </row>
    <row r="34054" spans="11:12" ht="15.75" x14ac:dyDescent="0.2">
      <c r="K34054" s="311">
        <v>1</v>
      </c>
      <c r="L34054" s="311"/>
    </row>
    <row r="34055" spans="11:12" ht="15.75" x14ac:dyDescent="0.2">
      <c r="K34055" s="311">
        <v>1</v>
      </c>
      <c r="L34055" s="311"/>
    </row>
    <row r="34056" spans="11:12" ht="15.75" x14ac:dyDescent="0.2">
      <c r="K34056" s="311">
        <v>1</v>
      </c>
      <c r="L34056" s="311"/>
    </row>
    <row r="34057" spans="11:12" ht="15.75" x14ac:dyDescent="0.2">
      <c r="K34057" s="311">
        <v>1</v>
      </c>
      <c r="L34057" s="311"/>
    </row>
    <row r="34058" spans="11:12" ht="15.75" x14ac:dyDescent="0.2">
      <c r="K34058" s="311">
        <v>1</v>
      </c>
      <c r="L34058" s="311"/>
    </row>
    <row r="34059" spans="11:12" ht="15.75" x14ac:dyDescent="0.2">
      <c r="K34059" s="311">
        <v>1</v>
      </c>
      <c r="L34059" s="311"/>
    </row>
    <row r="34060" spans="11:12" ht="15.75" x14ac:dyDescent="0.2">
      <c r="K34060" s="311">
        <v>1</v>
      </c>
      <c r="L34060" s="311"/>
    </row>
    <row r="34061" spans="11:12" ht="15.75" x14ac:dyDescent="0.2">
      <c r="K34061" s="311">
        <v>1</v>
      </c>
      <c r="L34061" s="311"/>
    </row>
    <row r="34062" spans="11:12" ht="15.75" x14ac:dyDescent="0.2">
      <c r="K34062" s="311">
        <v>1</v>
      </c>
      <c r="L34062" s="311"/>
    </row>
    <row r="34063" spans="11:12" ht="15.75" x14ac:dyDescent="0.2">
      <c r="K34063" s="311">
        <v>1</v>
      </c>
      <c r="L34063" s="311"/>
    </row>
    <row r="34064" spans="11:12" ht="15.75" x14ac:dyDescent="0.2">
      <c r="K34064" s="311">
        <v>1</v>
      </c>
      <c r="L34064" s="311"/>
    </row>
    <row r="34065" spans="11:12" ht="15.75" x14ac:dyDescent="0.2">
      <c r="K34065" s="311">
        <v>1</v>
      </c>
      <c r="L34065" s="311"/>
    </row>
    <row r="34066" spans="11:12" ht="15.75" x14ac:dyDescent="0.2">
      <c r="K34066" s="311">
        <v>1</v>
      </c>
      <c r="L34066" s="311"/>
    </row>
    <row r="34067" spans="11:12" ht="15.75" x14ac:dyDescent="0.2">
      <c r="K34067" s="311">
        <v>1</v>
      </c>
      <c r="L34067" s="311"/>
    </row>
    <row r="34068" spans="11:12" ht="15.75" x14ac:dyDescent="0.2">
      <c r="K34068" s="311">
        <v>1</v>
      </c>
      <c r="L34068" s="311"/>
    </row>
    <row r="34069" spans="11:12" ht="15.75" x14ac:dyDescent="0.2">
      <c r="K34069" s="311">
        <v>1</v>
      </c>
      <c r="L34069" s="311"/>
    </row>
    <row r="34070" spans="11:12" ht="15.75" x14ac:dyDescent="0.2">
      <c r="K34070" s="311">
        <v>1</v>
      </c>
      <c r="L34070" s="311"/>
    </row>
    <row r="34071" spans="11:12" ht="15.75" x14ac:dyDescent="0.2">
      <c r="K34071" s="311">
        <v>1</v>
      </c>
      <c r="L34071" s="311"/>
    </row>
    <row r="34072" spans="11:12" ht="15.75" x14ac:dyDescent="0.2">
      <c r="K34072" s="311">
        <v>1</v>
      </c>
      <c r="L34072" s="311"/>
    </row>
    <row r="34073" spans="11:12" ht="15.75" x14ac:dyDescent="0.2">
      <c r="K34073" s="311">
        <v>1</v>
      </c>
      <c r="L34073" s="311"/>
    </row>
    <row r="34074" spans="11:12" ht="15.75" x14ac:dyDescent="0.2">
      <c r="K34074" s="311">
        <v>1</v>
      </c>
      <c r="L34074" s="311"/>
    </row>
    <row r="34075" spans="11:12" ht="15.75" x14ac:dyDescent="0.2">
      <c r="K34075" s="311">
        <v>1</v>
      </c>
      <c r="L34075" s="311"/>
    </row>
    <row r="34076" spans="11:12" ht="15.75" x14ac:dyDescent="0.2">
      <c r="K34076" s="311">
        <v>1</v>
      </c>
      <c r="L34076" s="311"/>
    </row>
    <row r="34077" spans="11:12" ht="15.75" x14ac:dyDescent="0.2">
      <c r="K34077" s="311">
        <v>1</v>
      </c>
      <c r="L34077" s="311"/>
    </row>
    <row r="34078" spans="11:12" ht="15.75" x14ac:dyDescent="0.2">
      <c r="K34078" s="311">
        <v>1</v>
      </c>
      <c r="L34078" s="311"/>
    </row>
    <row r="34079" spans="11:12" ht="15.75" x14ac:dyDescent="0.2">
      <c r="K34079" s="311">
        <v>1</v>
      </c>
      <c r="L34079" s="311"/>
    </row>
    <row r="34080" spans="11:12" ht="15.75" x14ac:dyDescent="0.2">
      <c r="K34080" s="311">
        <v>1</v>
      </c>
      <c r="L34080" s="311"/>
    </row>
    <row r="34081" spans="11:12" ht="15.75" x14ac:dyDescent="0.2">
      <c r="K34081" s="311">
        <v>1</v>
      </c>
      <c r="L34081" s="311"/>
    </row>
    <row r="34082" spans="11:12" ht="15.75" x14ac:dyDescent="0.2">
      <c r="K34082" s="311">
        <v>1</v>
      </c>
      <c r="L34082" s="311"/>
    </row>
    <row r="34083" spans="11:12" ht="15.75" x14ac:dyDescent="0.2">
      <c r="K34083" s="311">
        <v>1</v>
      </c>
      <c r="L34083" s="311"/>
    </row>
    <row r="34084" spans="11:12" ht="15.75" x14ac:dyDescent="0.2">
      <c r="K34084" s="311">
        <v>1</v>
      </c>
      <c r="L34084" s="311"/>
    </row>
    <row r="34085" spans="11:12" ht="15.75" x14ac:dyDescent="0.2">
      <c r="K34085" s="311">
        <v>1</v>
      </c>
      <c r="L34085" s="311"/>
    </row>
    <row r="34086" spans="11:12" ht="15.75" x14ac:dyDescent="0.2">
      <c r="K34086" s="311">
        <v>1</v>
      </c>
      <c r="L34086" s="311"/>
    </row>
    <row r="34087" spans="11:12" ht="15.75" x14ac:dyDescent="0.2">
      <c r="K34087" s="311">
        <v>1</v>
      </c>
      <c r="L34087" s="311"/>
    </row>
    <row r="34088" spans="11:12" ht="15.75" x14ac:dyDescent="0.2">
      <c r="K34088" s="311">
        <v>1</v>
      </c>
      <c r="L34088" s="311"/>
    </row>
    <row r="34089" spans="11:12" ht="15.75" x14ac:dyDescent="0.2">
      <c r="K34089" s="311">
        <v>1</v>
      </c>
      <c r="L34089" s="311"/>
    </row>
    <row r="34090" spans="11:12" ht="15.75" x14ac:dyDescent="0.2">
      <c r="K34090" s="311">
        <v>1</v>
      </c>
      <c r="L34090" s="311"/>
    </row>
    <row r="34091" spans="11:12" ht="15.75" x14ac:dyDescent="0.2">
      <c r="K34091" s="311">
        <v>1</v>
      </c>
      <c r="L34091" s="311"/>
    </row>
    <row r="34092" spans="11:12" ht="15.75" x14ac:dyDescent="0.2">
      <c r="K34092" s="311">
        <v>1</v>
      </c>
      <c r="L34092" s="311"/>
    </row>
    <row r="34093" spans="11:12" ht="15.75" x14ac:dyDescent="0.2">
      <c r="K34093" s="311">
        <v>1</v>
      </c>
      <c r="L34093" s="311"/>
    </row>
    <row r="34094" spans="11:12" ht="15.75" x14ac:dyDescent="0.2">
      <c r="K34094" s="311">
        <v>1</v>
      </c>
      <c r="L34094" s="311"/>
    </row>
    <row r="34095" spans="11:12" ht="15.75" x14ac:dyDescent="0.2">
      <c r="K34095" s="311">
        <v>1</v>
      </c>
      <c r="L34095" s="311"/>
    </row>
    <row r="34096" spans="11:12" ht="15.75" x14ac:dyDescent="0.2">
      <c r="K34096" s="311">
        <v>1</v>
      </c>
      <c r="L34096" s="311"/>
    </row>
    <row r="34097" spans="11:12" ht="15.75" x14ac:dyDescent="0.2">
      <c r="K34097" s="311">
        <v>1</v>
      </c>
      <c r="L34097" s="311"/>
    </row>
    <row r="34098" spans="11:12" ht="15.75" x14ac:dyDescent="0.2">
      <c r="K34098" s="311">
        <v>1</v>
      </c>
      <c r="L34098" s="311"/>
    </row>
    <row r="34099" spans="11:12" ht="15.75" x14ac:dyDescent="0.2">
      <c r="K34099" s="311">
        <v>1</v>
      </c>
      <c r="L34099" s="311"/>
    </row>
    <row r="34100" spans="11:12" ht="15.75" x14ac:dyDescent="0.2">
      <c r="K34100" s="311">
        <v>1</v>
      </c>
      <c r="L34100" s="311"/>
    </row>
    <row r="34101" spans="11:12" ht="15.75" x14ac:dyDescent="0.2">
      <c r="K34101" s="311">
        <v>1</v>
      </c>
      <c r="L34101" s="311"/>
    </row>
    <row r="34102" spans="11:12" ht="15.75" x14ac:dyDescent="0.2">
      <c r="K34102" s="311">
        <v>1</v>
      </c>
      <c r="L34102" s="311"/>
    </row>
    <row r="34103" spans="11:12" ht="15.75" x14ac:dyDescent="0.2">
      <c r="K34103" s="311">
        <v>1</v>
      </c>
      <c r="L34103" s="311"/>
    </row>
    <row r="34104" spans="11:12" ht="15.75" x14ac:dyDescent="0.2">
      <c r="K34104" s="311">
        <v>1</v>
      </c>
      <c r="L34104" s="311"/>
    </row>
    <row r="34105" spans="11:12" ht="15.75" x14ac:dyDescent="0.2">
      <c r="K34105" s="311">
        <v>1</v>
      </c>
      <c r="L34105" s="311"/>
    </row>
    <row r="34106" spans="11:12" ht="15.75" x14ac:dyDescent="0.2">
      <c r="K34106" s="311">
        <v>1</v>
      </c>
      <c r="L34106" s="311"/>
    </row>
    <row r="34107" spans="11:12" ht="15.75" x14ac:dyDescent="0.2">
      <c r="K34107" s="311">
        <v>1</v>
      </c>
      <c r="L34107" s="311"/>
    </row>
    <row r="34108" spans="11:12" ht="15.75" x14ac:dyDescent="0.2">
      <c r="K34108" s="311">
        <v>1</v>
      </c>
      <c r="L34108" s="311"/>
    </row>
    <row r="34109" spans="11:12" ht="15.75" x14ac:dyDescent="0.2">
      <c r="K34109" s="311">
        <v>1</v>
      </c>
      <c r="L34109" s="311"/>
    </row>
    <row r="34110" spans="11:12" ht="15.75" x14ac:dyDescent="0.2">
      <c r="K34110" s="311">
        <v>1</v>
      </c>
      <c r="L34110" s="311"/>
    </row>
    <row r="34111" spans="11:12" ht="15.75" x14ac:dyDescent="0.2">
      <c r="K34111" s="311">
        <v>1</v>
      </c>
      <c r="L34111" s="311"/>
    </row>
    <row r="34112" spans="11:12" ht="15.75" x14ac:dyDescent="0.2">
      <c r="K34112" s="311">
        <v>1</v>
      </c>
      <c r="L34112" s="311"/>
    </row>
    <row r="34113" spans="11:12" ht="15.75" x14ac:dyDescent="0.2">
      <c r="K34113" s="311">
        <v>1</v>
      </c>
      <c r="L34113" s="311"/>
    </row>
    <row r="34114" spans="11:12" ht="15.75" x14ac:dyDescent="0.2">
      <c r="K34114" s="311">
        <v>1</v>
      </c>
      <c r="L34114" s="311"/>
    </row>
    <row r="34115" spans="11:12" ht="15.75" x14ac:dyDescent="0.2">
      <c r="K34115" s="311">
        <v>1</v>
      </c>
      <c r="L34115" s="311"/>
    </row>
    <row r="34116" spans="11:12" ht="15.75" x14ac:dyDescent="0.2">
      <c r="K34116" s="311">
        <v>1</v>
      </c>
      <c r="L34116" s="311"/>
    </row>
    <row r="34117" spans="11:12" ht="15.75" x14ac:dyDescent="0.2">
      <c r="K34117" s="311">
        <v>1</v>
      </c>
      <c r="L34117" s="311"/>
    </row>
    <row r="34118" spans="11:12" ht="15.75" x14ac:dyDescent="0.2">
      <c r="K34118" s="311">
        <v>1</v>
      </c>
      <c r="L34118" s="311"/>
    </row>
    <row r="34119" spans="11:12" ht="15.75" x14ac:dyDescent="0.2">
      <c r="K34119" s="311">
        <v>1</v>
      </c>
      <c r="L34119" s="311"/>
    </row>
    <row r="34120" spans="11:12" ht="15.75" x14ac:dyDescent="0.2">
      <c r="K34120" s="311">
        <v>1</v>
      </c>
      <c r="L34120" s="311"/>
    </row>
    <row r="34121" spans="11:12" ht="15.75" x14ac:dyDescent="0.2">
      <c r="K34121" s="311">
        <v>1</v>
      </c>
      <c r="L34121" s="311"/>
    </row>
    <row r="34122" spans="11:12" ht="15.75" x14ac:dyDescent="0.2">
      <c r="K34122" s="311">
        <v>1</v>
      </c>
      <c r="L34122" s="311"/>
    </row>
    <row r="34123" spans="11:12" ht="15.75" x14ac:dyDescent="0.2">
      <c r="K34123" s="311">
        <v>1</v>
      </c>
      <c r="L34123" s="311"/>
    </row>
    <row r="34124" spans="11:12" ht="15.75" x14ac:dyDescent="0.2">
      <c r="K34124" s="311">
        <v>1</v>
      </c>
      <c r="L34124" s="311"/>
    </row>
    <row r="34125" spans="11:12" ht="15.75" x14ac:dyDescent="0.2">
      <c r="K34125" s="311">
        <v>1</v>
      </c>
      <c r="L34125" s="311"/>
    </row>
    <row r="34126" spans="11:12" ht="15.75" x14ac:dyDescent="0.2">
      <c r="K34126" s="311">
        <v>1</v>
      </c>
      <c r="L34126" s="311"/>
    </row>
    <row r="34127" spans="11:12" ht="15.75" x14ac:dyDescent="0.2">
      <c r="K34127" s="311">
        <v>1</v>
      </c>
      <c r="L34127" s="311"/>
    </row>
    <row r="34128" spans="11:12" ht="15.75" x14ac:dyDescent="0.2">
      <c r="K34128" s="311">
        <v>1</v>
      </c>
      <c r="L34128" s="311"/>
    </row>
    <row r="34129" spans="11:12" ht="15.75" x14ac:dyDescent="0.2">
      <c r="K34129" s="311">
        <v>1</v>
      </c>
      <c r="L34129" s="311"/>
    </row>
    <row r="34130" spans="11:12" ht="15.75" x14ac:dyDescent="0.2">
      <c r="K34130" s="311">
        <v>1</v>
      </c>
      <c r="L34130" s="311"/>
    </row>
    <row r="34131" spans="11:12" ht="15.75" x14ac:dyDescent="0.2">
      <c r="K34131" s="311">
        <v>1</v>
      </c>
      <c r="L34131" s="311"/>
    </row>
    <row r="34132" spans="11:12" ht="15.75" x14ac:dyDescent="0.2">
      <c r="K34132" s="311">
        <v>1</v>
      </c>
      <c r="L34132" s="311"/>
    </row>
    <row r="34133" spans="11:12" ht="15.75" x14ac:dyDescent="0.2">
      <c r="K34133" s="311">
        <v>1</v>
      </c>
      <c r="L34133" s="311"/>
    </row>
    <row r="34134" spans="11:12" ht="15.75" x14ac:dyDescent="0.2">
      <c r="K34134" s="311">
        <v>1</v>
      </c>
      <c r="L34134" s="311"/>
    </row>
    <row r="34135" spans="11:12" ht="15.75" x14ac:dyDescent="0.2">
      <c r="K34135" s="311">
        <v>1</v>
      </c>
      <c r="L34135" s="311"/>
    </row>
    <row r="34136" spans="11:12" ht="15.75" x14ac:dyDescent="0.2">
      <c r="K34136" s="311">
        <v>1</v>
      </c>
      <c r="L34136" s="311"/>
    </row>
    <row r="34137" spans="11:12" ht="15.75" x14ac:dyDescent="0.2">
      <c r="K34137" s="311">
        <v>1</v>
      </c>
      <c r="L34137" s="311"/>
    </row>
    <row r="34138" spans="11:12" ht="15.75" x14ac:dyDescent="0.2">
      <c r="K34138" s="311">
        <v>1</v>
      </c>
      <c r="L34138" s="311"/>
    </row>
    <row r="34139" spans="11:12" ht="15.75" x14ac:dyDescent="0.2">
      <c r="K34139" s="311">
        <v>1</v>
      </c>
      <c r="L34139" s="311"/>
    </row>
    <row r="34140" spans="11:12" ht="15.75" x14ac:dyDescent="0.2">
      <c r="K34140" s="311">
        <v>1</v>
      </c>
      <c r="L34140" s="311"/>
    </row>
    <row r="34141" spans="11:12" ht="15.75" x14ac:dyDescent="0.2">
      <c r="K34141" s="311">
        <v>1</v>
      </c>
      <c r="L34141" s="311"/>
    </row>
    <row r="34142" spans="11:12" ht="15.75" x14ac:dyDescent="0.2">
      <c r="K34142" s="311">
        <v>1</v>
      </c>
      <c r="L34142" s="311"/>
    </row>
    <row r="34143" spans="11:12" ht="15.75" x14ac:dyDescent="0.2">
      <c r="K34143" s="311">
        <v>1</v>
      </c>
      <c r="L34143" s="311"/>
    </row>
    <row r="34144" spans="11:12" ht="15.75" x14ac:dyDescent="0.2">
      <c r="K34144" s="311">
        <v>1</v>
      </c>
      <c r="L34144" s="311"/>
    </row>
    <row r="34145" spans="11:12" ht="15.75" x14ac:dyDescent="0.2">
      <c r="K34145" s="311">
        <v>1</v>
      </c>
      <c r="L34145" s="311"/>
    </row>
    <row r="34146" spans="11:12" ht="15.75" x14ac:dyDescent="0.2">
      <c r="K34146" s="311">
        <v>1</v>
      </c>
      <c r="L34146" s="311"/>
    </row>
    <row r="34147" spans="11:12" ht="15.75" x14ac:dyDescent="0.2">
      <c r="K34147" s="311">
        <v>1</v>
      </c>
      <c r="L34147" s="311"/>
    </row>
    <row r="34148" spans="11:12" ht="15.75" x14ac:dyDescent="0.2">
      <c r="K34148" s="311">
        <v>1</v>
      </c>
      <c r="L34148" s="311"/>
    </row>
    <row r="34149" spans="11:12" ht="15.75" x14ac:dyDescent="0.2">
      <c r="K34149" s="311">
        <v>1</v>
      </c>
      <c r="L34149" s="311"/>
    </row>
    <row r="34150" spans="11:12" ht="15.75" x14ac:dyDescent="0.2">
      <c r="K34150" s="311">
        <v>1</v>
      </c>
      <c r="L34150" s="311"/>
    </row>
    <row r="34151" spans="11:12" ht="15.75" x14ac:dyDescent="0.2">
      <c r="K34151" s="311">
        <v>1</v>
      </c>
      <c r="L34151" s="311"/>
    </row>
    <row r="34152" spans="11:12" ht="15.75" x14ac:dyDescent="0.2">
      <c r="K34152" s="311">
        <v>1</v>
      </c>
      <c r="L34152" s="311"/>
    </row>
    <row r="34153" spans="11:12" ht="15.75" x14ac:dyDescent="0.2">
      <c r="K34153" s="311">
        <v>1</v>
      </c>
      <c r="L34153" s="311"/>
    </row>
    <row r="34154" spans="11:12" ht="15.75" x14ac:dyDescent="0.2">
      <c r="K34154" s="311">
        <v>1</v>
      </c>
      <c r="L34154" s="311"/>
    </row>
    <row r="34155" spans="11:12" ht="15.75" x14ac:dyDescent="0.2">
      <c r="K34155" s="311">
        <v>1</v>
      </c>
      <c r="L34155" s="311"/>
    </row>
    <row r="34156" spans="11:12" ht="15.75" x14ac:dyDescent="0.2">
      <c r="K34156" s="311">
        <v>1</v>
      </c>
      <c r="L34156" s="311"/>
    </row>
    <row r="34157" spans="11:12" ht="15.75" x14ac:dyDescent="0.2">
      <c r="K34157" s="311">
        <v>1</v>
      </c>
      <c r="L34157" s="311"/>
    </row>
    <row r="34158" spans="11:12" ht="15.75" x14ac:dyDescent="0.2">
      <c r="K34158" s="311">
        <v>1</v>
      </c>
      <c r="L34158" s="311"/>
    </row>
    <row r="34159" spans="11:12" ht="15.75" x14ac:dyDescent="0.2">
      <c r="K34159" s="311">
        <v>1</v>
      </c>
      <c r="L34159" s="311"/>
    </row>
    <row r="34160" spans="11:12" ht="15.75" x14ac:dyDescent="0.2">
      <c r="K34160" s="311">
        <v>1</v>
      </c>
      <c r="L34160" s="311"/>
    </row>
    <row r="34161" spans="11:12" ht="15.75" x14ac:dyDescent="0.2">
      <c r="K34161" s="311">
        <v>1</v>
      </c>
      <c r="L34161" s="311"/>
    </row>
    <row r="34162" spans="11:12" ht="15.75" x14ac:dyDescent="0.2">
      <c r="K34162" s="311">
        <v>1</v>
      </c>
      <c r="L34162" s="311"/>
    </row>
    <row r="34163" spans="11:12" ht="15.75" x14ac:dyDescent="0.2">
      <c r="K34163" s="311">
        <v>1</v>
      </c>
      <c r="L34163" s="311"/>
    </row>
    <row r="34164" spans="11:12" ht="15.75" x14ac:dyDescent="0.2">
      <c r="K34164" s="311">
        <v>1</v>
      </c>
      <c r="L34164" s="311"/>
    </row>
    <row r="34165" spans="11:12" ht="15.75" x14ac:dyDescent="0.2">
      <c r="K34165" s="311">
        <v>1</v>
      </c>
      <c r="L34165" s="311"/>
    </row>
    <row r="34166" spans="11:12" ht="15.75" x14ac:dyDescent="0.2">
      <c r="K34166" s="311">
        <v>1</v>
      </c>
      <c r="L34166" s="311"/>
    </row>
    <row r="34167" spans="11:12" ht="15.75" x14ac:dyDescent="0.2">
      <c r="K34167" s="311">
        <v>1</v>
      </c>
      <c r="L34167" s="311"/>
    </row>
    <row r="34168" spans="11:12" ht="15.75" x14ac:dyDescent="0.2">
      <c r="K34168" s="311">
        <v>1</v>
      </c>
      <c r="L34168" s="311"/>
    </row>
    <row r="34169" spans="11:12" ht="15.75" x14ac:dyDescent="0.2">
      <c r="K34169" s="311">
        <v>1</v>
      </c>
      <c r="L34169" s="311"/>
    </row>
    <row r="34170" spans="11:12" ht="15.75" x14ac:dyDescent="0.2">
      <c r="K34170" s="311">
        <v>1</v>
      </c>
      <c r="L34170" s="311"/>
    </row>
    <row r="34171" spans="11:12" ht="15.75" x14ac:dyDescent="0.2">
      <c r="K34171" s="311">
        <v>1</v>
      </c>
      <c r="L34171" s="311"/>
    </row>
    <row r="34172" spans="11:12" ht="15.75" x14ac:dyDescent="0.2">
      <c r="K34172" s="311">
        <v>1</v>
      </c>
      <c r="L34172" s="311"/>
    </row>
    <row r="34173" spans="11:12" ht="15.75" x14ac:dyDescent="0.2">
      <c r="K34173" s="311">
        <v>1</v>
      </c>
      <c r="L34173" s="311"/>
    </row>
    <row r="34174" spans="11:12" ht="15.75" x14ac:dyDescent="0.2">
      <c r="K34174" s="311">
        <v>1</v>
      </c>
      <c r="L34174" s="311"/>
    </row>
    <row r="34175" spans="11:12" ht="15.75" x14ac:dyDescent="0.2">
      <c r="K34175" s="311">
        <v>1</v>
      </c>
      <c r="L34175" s="311"/>
    </row>
    <row r="34176" spans="11:12" ht="15.75" x14ac:dyDescent="0.2">
      <c r="K34176" s="311">
        <v>1</v>
      </c>
      <c r="L34176" s="311"/>
    </row>
    <row r="34177" spans="11:12" ht="15.75" x14ac:dyDescent="0.2">
      <c r="K34177" s="311">
        <v>1</v>
      </c>
      <c r="L34177" s="311"/>
    </row>
    <row r="34178" spans="11:12" ht="15.75" x14ac:dyDescent="0.2">
      <c r="K34178" s="311">
        <v>1</v>
      </c>
      <c r="L34178" s="311"/>
    </row>
    <row r="34179" spans="11:12" ht="15.75" x14ac:dyDescent="0.2">
      <c r="K34179" s="311">
        <v>1</v>
      </c>
      <c r="L34179" s="311"/>
    </row>
    <row r="34180" spans="11:12" ht="15.75" x14ac:dyDescent="0.2">
      <c r="K34180" s="311">
        <v>1</v>
      </c>
      <c r="L34180" s="311"/>
    </row>
    <row r="34181" spans="11:12" ht="15.75" x14ac:dyDescent="0.2">
      <c r="K34181" s="311">
        <v>1</v>
      </c>
      <c r="L34181" s="311"/>
    </row>
    <row r="34182" spans="11:12" ht="15.75" x14ac:dyDescent="0.2">
      <c r="K34182" s="311">
        <v>1</v>
      </c>
      <c r="L34182" s="311"/>
    </row>
    <row r="34183" spans="11:12" ht="15.75" x14ac:dyDescent="0.2">
      <c r="K34183" s="311">
        <v>1</v>
      </c>
      <c r="L34183" s="311"/>
    </row>
    <row r="34184" spans="11:12" ht="15.75" x14ac:dyDescent="0.2">
      <c r="K34184" s="311">
        <v>1</v>
      </c>
      <c r="L34184" s="311"/>
    </row>
    <row r="34185" spans="11:12" ht="15.75" x14ac:dyDescent="0.2">
      <c r="K34185" s="311">
        <v>1</v>
      </c>
      <c r="L34185" s="311"/>
    </row>
    <row r="34186" spans="11:12" ht="15.75" x14ac:dyDescent="0.2">
      <c r="K34186" s="311">
        <v>1</v>
      </c>
      <c r="L34186" s="311"/>
    </row>
    <row r="34187" spans="11:12" ht="15.75" x14ac:dyDescent="0.2">
      <c r="K34187" s="311">
        <v>1</v>
      </c>
      <c r="L34187" s="311"/>
    </row>
    <row r="34188" spans="11:12" ht="15.75" x14ac:dyDescent="0.2">
      <c r="K34188" s="311">
        <v>1</v>
      </c>
      <c r="L34188" s="311"/>
    </row>
    <row r="34189" spans="11:12" ht="15.75" x14ac:dyDescent="0.2">
      <c r="K34189" s="311">
        <v>1</v>
      </c>
      <c r="L34189" s="311"/>
    </row>
    <row r="34190" spans="11:12" ht="15.75" x14ac:dyDescent="0.2">
      <c r="K34190" s="311">
        <v>1</v>
      </c>
      <c r="L34190" s="311"/>
    </row>
    <row r="34191" spans="11:12" ht="15.75" x14ac:dyDescent="0.2">
      <c r="K34191" s="311">
        <v>1</v>
      </c>
      <c r="L34191" s="311"/>
    </row>
    <row r="34192" spans="11:12" ht="15.75" x14ac:dyDescent="0.2">
      <c r="K34192" s="311">
        <v>1</v>
      </c>
      <c r="L34192" s="311"/>
    </row>
    <row r="34193" spans="11:12" ht="15.75" x14ac:dyDescent="0.2">
      <c r="K34193" s="311">
        <v>1</v>
      </c>
      <c r="L34193" s="311"/>
    </row>
    <row r="34194" spans="11:12" ht="15.75" x14ac:dyDescent="0.2">
      <c r="K34194" s="311">
        <v>1</v>
      </c>
      <c r="L34194" s="311"/>
    </row>
    <row r="34195" spans="11:12" ht="15.75" x14ac:dyDescent="0.2">
      <c r="K34195" s="311">
        <v>1</v>
      </c>
      <c r="L34195" s="311"/>
    </row>
    <row r="34196" spans="11:12" ht="15.75" x14ac:dyDescent="0.2">
      <c r="K34196" s="311">
        <v>1</v>
      </c>
      <c r="L34196" s="311"/>
    </row>
    <row r="34197" spans="11:12" ht="15.75" x14ac:dyDescent="0.2">
      <c r="K34197" s="311">
        <v>1</v>
      </c>
      <c r="L34197" s="311"/>
    </row>
    <row r="34198" spans="11:12" ht="15.75" x14ac:dyDescent="0.2">
      <c r="K34198" s="311">
        <v>1</v>
      </c>
      <c r="L34198" s="311"/>
    </row>
    <row r="34199" spans="11:12" ht="15.75" x14ac:dyDescent="0.2">
      <c r="K34199" s="311">
        <v>1</v>
      </c>
      <c r="L34199" s="311"/>
    </row>
    <row r="34200" spans="11:12" ht="15.75" x14ac:dyDescent="0.2">
      <c r="K34200" s="311">
        <v>1</v>
      </c>
      <c r="L34200" s="311"/>
    </row>
    <row r="34201" spans="11:12" ht="15.75" x14ac:dyDescent="0.2">
      <c r="K34201" s="311">
        <v>1</v>
      </c>
      <c r="L34201" s="311"/>
    </row>
    <row r="34202" spans="11:12" ht="15.75" x14ac:dyDescent="0.2">
      <c r="K34202" s="311">
        <v>1</v>
      </c>
      <c r="L34202" s="311"/>
    </row>
    <row r="34203" spans="11:12" ht="15.75" x14ac:dyDescent="0.2">
      <c r="K34203" s="311">
        <v>1</v>
      </c>
      <c r="L34203" s="311"/>
    </row>
    <row r="34204" spans="11:12" ht="15.75" x14ac:dyDescent="0.2">
      <c r="K34204" s="311">
        <v>1</v>
      </c>
      <c r="L34204" s="311"/>
    </row>
    <row r="34205" spans="11:12" ht="15.75" x14ac:dyDescent="0.2">
      <c r="K34205" s="311">
        <v>1</v>
      </c>
      <c r="L34205" s="311"/>
    </row>
    <row r="34206" spans="11:12" ht="15.75" x14ac:dyDescent="0.2">
      <c r="K34206" s="311">
        <v>1</v>
      </c>
      <c r="L34206" s="311"/>
    </row>
    <row r="34207" spans="11:12" ht="15.75" x14ac:dyDescent="0.2">
      <c r="K34207" s="311">
        <v>1</v>
      </c>
      <c r="L34207" s="311"/>
    </row>
    <row r="34208" spans="11:12" ht="15.75" x14ac:dyDescent="0.2">
      <c r="K34208" s="311">
        <v>1</v>
      </c>
      <c r="L34208" s="311"/>
    </row>
    <row r="34209" spans="11:12" ht="15.75" x14ac:dyDescent="0.2">
      <c r="K34209" s="311">
        <v>1</v>
      </c>
      <c r="L34209" s="311"/>
    </row>
    <row r="34210" spans="11:12" ht="15.75" x14ac:dyDescent="0.2">
      <c r="K34210" s="311">
        <v>1</v>
      </c>
      <c r="L34210" s="311"/>
    </row>
    <row r="34211" spans="11:12" ht="15.75" x14ac:dyDescent="0.2">
      <c r="K34211" s="311">
        <v>1</v>
      </c>
      <c r="L34211" s="311"/>
    </row>
    <row r="34212" spans="11:12" ht="15.75" x14ac:dyDescent="0.2">
      <c r="K34212" s="311">
        <v>1</v>
      </c>
      <c r="L34212" s="311"/>
    </row>
    <row r="34213" spans="11:12" ht="15.75" x14ac:dyDescent="0.2">
      <c r="K34213" s="311">
        <v>1</v>
      </c>
      <c r="L34213" s="311"/>
    </row>
    <row r="34214" spans="11:12" ht="15.75" x14ac:dyDescent="0.2">
      <c r="K34214" s="311">
        <v>1</v>
      </c>
      <c r="L34214" s="311"/>
    </row>
    <row r="34215" spans="11:12" ht="15.75" x14ac:dyDescent="0.2">
      <c r="K34215" s="311">
        <v>1</v>
      </c>
      <c r="L34215" s="311"/>
    </row>
    <row r="34216" spans="11:12" ht="15.75" x14ac:dyDescent="0.2">
      <c r="K34216" s="311">
        <v>1</v>
      </c>
      <c r="L34216" s="311"/>
    </row>
    <row r="34217" spans="11:12" ht="15.75" x14ac:dyDescent="0.2">
      <c r="K34217" s="311">
        <v>1</v>
      </c>
      <c r="L34217" s="311"/>
    </row>
    <row r="34218" spans="11:12" ht="15.75" x14ac:dyDescent="0.2">
      <c r="K34218" s="311">
        <v>1</v>
      </c>
      <c r="L34218" s="311"/>
    </row>
    <row r="34219" spans="11:12" ht="15.75" x14ac:dyDescent="0.2">
      <c r="K34219" s="311">
        <v>1</v>
      </c>
      <c r="L34219" s="311"/>
    </row>
    <row r="34220" spans="11:12" ht="15.75" x14ac:dyDescent="0.2">
      <c r="K34220" s="311">
        <v>1</v>
      </c>
      <c r="L34220" s="311"/>
    </row>
    <row r="34221" spans="11:12" ht="15.75" x14ac:dyDescent="0.2">
      <c r="K34221" s="311">
        <v>1</v>
      </c>
      <c r="L34221" s="311"/>
    </row>
    <row r="34222" spans="11:12" ht="15.75" x14ac:dyDescent="0.2">
      <c r="K34222" s="311">
        <v>1</v>
      </c>
      <c r="L34222" s="311"/>
    </row>
    <row r="34223" spans="11:12" ht="15.75" x14ac:dyDescent="0.2">
      <c r="K34223" s="311">
        <v>1</v>
      </c>
      <c r="L34223" s="311"/>
    </row>
    <row r="34224" spans="11:12" ht="15.75" x14ac:dyDescent="0.2">
      <c r="K34224" s="311">
        <v>1</v>
      </c>
      <c r="L34224" s="311"/>
    </row>
    <row r="34225" spans="11:12" ht="15.75" x14ac:dyDescent="0.2">
      <c r="K34225" s="311">
        <v>1</v>
      </c>
      <c r="L34225" s="311"/>
    </row>
    <row r="34226" spans="11:12" ht="15.75" x14ac:dyDescent="0.2">
      <c r="K34226" s="311">
        <v>1</v>
      </c>
      <c r="L34226" s="311"/>
    </row>
    <row r="34227" spans="11:12" ht="15.75" x14ac:dyDescent="0.2">
      <c r="K34227" s="311">
        <v>1</v>
      </c>
      <c r="L34227" s="311"/>
    </row>
    <row r="34228" spans="11:12" ht="15.75" x14ac:dyDescent="0.2">
      <c r="K34228" s="311">
        <v>1</v>
      </c>
      <c r="L34228" s="311"/>
    </row>
    <row r="34229" spans="11:12" ht="15.75" x14ac:dyDescent="0.2">
      <c r="K34229" s="311">
        <v>1</v>
      </c>
      <c r="L34229" s="311"/>
    </row>
    <row r="34230" spans="11:12" ht="15.75" x14ac:dyDescent="0.2">
      <c r="K34230" s="311">
        <v>1</v>
      </c>
      <c r="L34230" s="311"/>
    </row>
    <row r="34231" spans="11:12" ht="15.75" x14ac:dyDescent="0.2">
      <c r="K34231" s="311">
        <v>1</v>
      </c>
      <c r="L34231" s="311"/>
    </row>
    <row r="34232" spans="11:12" ht="15.75" x14ac:dyDescent="0.2">
      <c r="K34232" s="311">
        <v>1</v>
      </c>
      <c r="L34232" s="311"/>
    </row>
    <row r="34233" spans="11:12" ht="15.75" x14ac:dyDescent="0.2">
      <c r="K34233" s="311">
        <v>1</v>
      </c>
      <c r="L34233" s="311"/>
    </row>
    <row r="34234" spans="11:12" ht="15.75" x14ac:dyDescent="0.2">
      <c r="K34234" s="311">
        <v>1</v>
      </c>
      <c r="L34234" s="311"/>
    </row>
    <row r="34235" spans="11:12" ht="15.75" x14ac:dyDescent="0.2">
      <c r="K34235" s="311">
        <v>1</v>
      </c>
      <c r="L34235" s="311"/>
    </row>
    <row r="34236" spans="11:12" ht="15.75" x14ac:dyDescent="0.2">
      <c r="K34236" s="311">
        <v>1</v>
      </c>
      <c r="L34236" s="311"/>
    </row>
    <row r="34237" spans="11:12" ht="15.75" x14ac:dyDescent="0.2">
      <c r="K34237" s="311">
        <v>1</v>
      </c>
      <c r="L34237" s="311"/>
    </row>
    <row r="34238" spans="11:12" ht="15.75" x14ac:dyDescent="0.2">
      <c r="K34238" s="311">
        <v>1</v>
      </c>
      <c r="L34238" s="311"/>
    </row>
    <row r="34239" spans="11:12" ht="15.75" x14ac:dyDescent="0.2">
      <c r="K34239" s="311">
        <v>1</v>
      </c>
      <c r="L34239" s="311"/>
    </row>
    <row r="34240" spans="11:12" ht="15.75" x14ac:dyDescent="0.2">
      <c r="K34240" s="311">
        <v>1</v>
      </c>
      <c r="L34240" s="311"/>
    </row>
    <row r="34241" spans="11:12" ht="15.75" x14ac:dyDescent="0.2">
      <c r="K34241" s="311">
        <v>1</v>
      </c>
      <c r="L34241" s="311"/>
    </row>
    <row r="34242" spans="11:12" ht="15.75" x14ac:dyDescent="0.2">
      <c r="K34242" s="311">
        <v>1</v>
      </c>
      <c r="L34242" s="311"/>
    </row>
    <row r="34243" spans="11:12" ht="15.75" x14ac:dyDescent="0.2">
      <c r="K34243" s="311">
        <v>1</v>
      </c>
      <c r="L34243" s="311"/>
    </row>
    <row r="34244" spans="11:12" ht="15.75" x14ac:dyDescent="0.2">
      <c r="K34244" s="311">
        <v>1</v>
      </c>
      <c r="L34244" s="311"/>
    </row>
    <row r="34245" spans="11:12" ht="15.75" x14ac:dyDescent="0.2">
      <c r="K34245" s="311">
        <v>1</v>
      </c>
      <c r="L34245" s="311"/>
    </row>
    <row r="34246" spans="11:12" ht="15.75" x14ac:dyDescent="0.2">
      <c r="K34246" s="311">
        <v>1</v>
      </c>
      <c r="L34246" s="311"/>
    </row>
    <row r="34247" spans="11:12" ht="15.75" x14ac:dyDescent="0.2">
      <c r="K34247" s="311">
        <v>1</v>
      </c>
      <c r="L34247" s="311"/>
    </row>
    <row r="34248" spans="11:12" ht="15.75" x14ac:dyDescent="0.2">
      <c r="K34248" s="311">
        <v>1</v>
      </c>
      <c r="L34248" s="311"/>
    </row>
    <row r="34249" spans="11:12" ht="15.75" x14ac:dyDescent="0.2">
      <c r="K34249" s="311">
        <v>1</v>
      </c>
      <c r="L34249" s="311"/>
    </row>
    <row r="34250" spans="11:12" ht="15.75" x14ac:dyDescent="0.2">
      <c r="K34250" s="311">
        <v>1</v>
      </c>
      <c r="L34250" s="311"/>
    </row>
    <row r="34251" spans="11:12" ht="15.75" x14ac:dyDescent="0.2">
      <c r="K34251" s="311">
        <v>1</v>
      </c>
      <c r="L34251" s="311"/>
    </row>
    <row r="34252" spans="11:12" ht="15.75" x14ac:dyDescent="0.2">
      <c r="K34252" s="311">
        <v>1</v>
      </c>
      <c r="L34252" s="311"/>
    </row>
    <row r="34253" spans="11:12" ht="15.75" x14ac:dyDescent="0.2">
      <c r="K34253" s="311">
        <v>1</v>
      </c>
      <c r="L34253" s="311"/>
    </row>
    <row r="34254" spans="11:12" ht="15.75" x14ac:dyDescent="0.2">
      <c r="K34254" s="311">
        <v>1</v>
      </c>
      <c r="L34254" s="311"/>
    </row>
    <row r="34255" spans="11:12" ht="15.75" x14ac:dyDescent="0.2">
      <c r="K34255" s="311">
        <v>1</v>
      </c>
      <c r="L34255" s="311"/>
    </row>
    <row r="34256" spans="11:12" ht="15.75" x14ac:dyDescent="0.2">
      <c r="K34256" s="311">
        <v>1</v>
      </c>
      <c r="L34256" s="311"/>
    </row>
    <row r="34257" spans="11:12" ht="15.75" x14ac:dyDescent="0.2">
      <c r="K34257" s="311">
        <v>1</v>
      </c>
      <c r="L34257" s="311"/>
    </row>
    <row r="34258" spans="11:12" ht="15.75" x14ac:dyDescent="0.2">
      <c r="K34258" s="311">
        <v>1</v>
      </c>
      <c r="L34258" s="311"/>
    </row>
    <row r="34259" spans="11:12" ht="15.75" x14ac:dyDescent="0.2">
      <c r="K34259" s="311">
        <v>1</v>
      </c>
      <c r="L34259" s="311"/>
    </row>
    <row r="34260" spans="11:12" ht="15.75" x14ac:dyDescent="0.2">
      <c r="K34260" s="311">
        <v>1</v>
      </c>
      <c r="L34260" s="311"/>
    </row>
    <row r="34261" spans="11:12" ht="15.75" x14ac:dyDescent="0.2">
      <c r="K34261" s="311">
        <v>1</v>
      </c>
      <c r="L34261" s="311"/>
    </row>
    <row r="34262" spans="11:12" ht="15.75" x14ac:dyDescent="0.2">
      <c r="K34262" s="311">
        <v>1</v>
      </c>
      <c r="L34262" s="311"/>
    </row>
    <row r="34263" spans="11:12" ht="15.75" x14ac:dyDescent="0.2">
      <c r="K34263" s="311">
        <v>1</v>
      </c>
      <c r="L34263" s="311"/>
    </row>
    <row r="34264" spans="11:12" ht="15.75" x14ac:dyDescent="0.2">
      <c r="K34264" s="311">
        <v>1</v>
      </c>
      <c r="L34264" s="311"/>
    </row>
    <row r="34265" spans="11:12" ht="15.75" x14ac:dyDescent="0.2">
      <c r="K34265" s="311">
        <v>1</v>
      </c>
      <c r="L34265" s="311"/>
    </row>
    <row r="34266" spans="11:12" ht="15.75" x14ac:dyDescent="0.2">
      <c r="K34266" s="311">
        <v>1</v>
      </c>
      <c r="L34266" s="311"/>
    </row>
    <row r="34267" spans="11:12" ht="15.75" x14ac:dyDescent="0.2">
      <c r="K34267" s="311">
        <v>1</v>
      </c>
      <c r="L34267" s="311"/>
    </row>
    <row r="34268" spans="11:12" ht="15.75" x14ac:dyDescent="0.2">
      <c r="K34268" s="311">
        <v>1</v>
      </c>
      <c r="L34268" s="311"/>
    </row>
    <row r="34269" spans="11:12" ht="15.75" x14ac:dyDescent="0.2">
      <c r="K34269" s="311">
        <v>1</v>
      </c>
      <c r="L34269" s="311"/>
    </row>
    <row r="34270" spans="11:12" ht="15.75" x14ac:dyDescent="0.2">
      <c r="K34270" s="311">
        <v>1</v>
      </c>
      <c r="L34270" s="311"/>
    </row>
    <row r="34271" spans="11:12" ht="15.75" x14ac:dyDescent="0.2">
      <c r="K34271" s="311">
        <v>1</v>
      </c>
      <c r="L34271" s="311"/>
    </row>
    <row r="34272" spans="11:12" ht="15.75" x14ac:dyDescent="0.2">
      <c r="K34272" s="311">
        <v>1</v>
      </c>
      <c r="L34272" s="311"/>
    </row>
    <row r="34273" spans="11:12" ht="15.75" x14ac:dyDescent="0.2">
      <c r="K34273" s="311">
        <v>1</v>
      </c>
      <c r="L34273" s="311"/>
    </row>
    <row r="34274" spans="11:12" ht="15.75" x14ac:dyDescent="0.2">
      <c r="K34274" s="311">
        <v>1</v>
      </c>
      <c r="L34274" s="311"/>
    </row>
    <row r="34275" spans="11:12" ht="15.75" x14ac:dyDescent="0.2">
      <c r="K34275" s="311">
        <v>1</v>
      </c>
      <c r="L34275" s="311"/>
    </row>
    <row r="34276" spans="11:12" ht="15.75" x14ac:dyDescent="0.2">
      <c r="K34276" s="311">
        <v>1</v>
      </c>
      <c r="L34276" s="311"/>
    </row>
    <row r="34277" spans="11:12" ht="15.75" x14ac:dyDescent="0.2">
      <c r="K34277" s="311">
        <v>1</v>
      </c>
      <c r="L34277" s="311"/>
    </row>
    <row r="34278" spans="11:12" ht="15.75" x14ac:dyDescent="0.2">
      <c r="K34278" s="311">
        <v>1</v>
      </c>
      <c r="L34278" s="311"/>
    </row>
    <row r="34279" spans="11:12" ht="15.75" x14ac:dyDescent="0.2">
      <c r="K34279" s="311">
        <v>1</v>
      </c>
      <c r="L34279" s="311"/>
    </row>
    <row r="34280" spans="11:12" ht="15.75" x14ac:dyDescent="0.2">
      <c r="K34280" s="311">
        <v>1</v>
      </c>
      <c r="L34280" s="311"/>
    </row>
    <row r="34281" spans="11:12" ht="15.75" x14ac:dyDescent="0.2">
      <c r="K34281" s="311">
        <v>1</v>
      </c>
      <c r="L34281" s="311"/>
    </row>
    <row r="34282" spans="11:12" ht="15.75" x14ac:dyDescent="0.2">
      <c r="K34282" s="311">
        <v>1</v>
      </c>
      <c r="L34282" s="311"/>
    </row>
    <row r="34283" spans="11:12" ht="15.75" x14ac:dyDescent="0.2">
      <c r="K34283" s="311">
        <v>1</v>
      </c>
      <c r="L34283" s="311"/>
    </row>
    <row r="34284" spans="11:12" ht="15.75" x14ac:dyDescent="0.2">
      <c r="K34284" s="311">
        <v>1</v>
      </c>
      <c r="L34284" s="311"/>
    </row>
    <row r="34285" spans="11:12" ht="15.75" x14ac:dyDescent="0.2">
      <c r="K34285" s="311">
        <v>1</v>
      </c>
      <c r="L34285" s="311"/>
    </row>
    <row r="34286" spans="11:12" ht="15.75" x14ac:dyDescent="0.2">
      <c r="K34286" s="311">
        <v>1</v>
      </c>
      <c r="L34286" s="311"/>
    </row>
    <row r="34287" spans="11:12" ht="15.75" x14ac:dyDescent="0.2">
      <c r="K34287" s="311">
        <v>1</v>
      </c>
      <c r="L34287" s="311"/>
    </row>
    <row r="34288" spans="11:12" ht="15.75" x14ac:dyDescent="0.2">
      <c r="K34288" s="311">
        <v>1</v>
      </c>
      <c r="L34288" s="311"/>
    </row>
    <row r="34289" spans="11:12" ht="15.75" x14ac:dyDescent="0.2">
      <c r="K34289" s="311">
        <v>1</v>
      </c>
      <c r="L34289" s="311"/>
    </row>
    <row r="34290" spans="11:12" ht="15.75" x14ac:dyDescent="0.2">
      <c r="K34290" s="311">
        <v>1</v>
      </c>
      <c r="L34290" s="311"/>
    </row>
    <row r="34291" spans="11:12" ht="15.75" x14ac:dyDescent="0.2">
      <c r="K34291" s="311">
        <v>1</v>
      </c>
      <c r="L34291" s="311"/>
    </row>
    <row r="34292" spans="11:12" ht="15.75" x14ac:dyDescent="0.2">
      <c r="K34292" s="311">
        <v>1</v>
      </c>
      <c r="L34292" s="311"/>
    </row>
    <row r="34293" spans="11:12" ht="15.75" x14ac:dyDescent="0.2">
      <c r="K34293" s="311">
        <v>1</v>
      </c>
      <c r="L34293" s="311"/>
    </row>
    <row r="34294" spans="11:12" ht="15.75" x14ac:dyDescent="0.2">
      <c r="K34294" s="311">
        <v>1</v>
      </c>
      <c r="L34294" s="311"/>
    </row>
    <row r="34295" spans="11:12" ht="15.75" x14ac:dyDescent="0.2">
      <c r="K34295" s="311">
        <v>1</v>
      </c>
      <c r="L34295" s="311"/>
    </row>
    <row r="34296" spans="11:12" ht="15.75" x14ac:dyDescent="0.2">
      <c r="K34296" s="311">
        <v>1</v>
      </c>
      <c r="L34296" s="311"/>
    </row>
    <row r="34297" spans="11:12" ht="15.75" x14ac:dyDescent="0.2">
      <c r="K34297" s="311">
        <v>1</v>
      </c>
      <c r="L34297" s="311"/>
    </row>
    <row r="34298" spans="11:12" ht="15.75" x14ac:dyDescent="0.2">
      <c r="K34298" s="311">
        <v>1</v>
      </c>
      <c r="L34298" s="311"/>
    </row>
    <row r="34299" spans="11:12" ht="15.75" x14ac:dyDescent="0.2">
      <c r="K34299" s="311">
        <v>1</v>
      </c>
      <c r="L34299" s="311"/>
    </row>
    <row r="34300" spans="11:12" ht="15.75" x14ac:dyDescent="0.2">
      <c r="K34300" s="311">
        <v>1</v>
      </c>
      <c r="L34300" s="311"/>
    </row>
    <row r="34301" spans="11:12" ht="15.75" x14ac:dyDescent="0.2">
      <c r="K34301" s="311">
        <v>1</v>
      </c>
      <c r="L34301" s="311"/>
    </row>
    <row r="34302" spans="11:12" ht="15.75" x14ac:dyDescent="0.2">
      <c r="K34302" s="311">
        <v>1</v>
      </c>
      <c r="L34302" s="311"/>
    </row>
    <row r="34303" spans="11:12" ht="15.75" x14ac:dyDescent="0.2">
      <c r="K34303" s="311">
        <v>1</v>
      </c>
      <c r="L34303" s="311"/>
    </row>
    <row r="34304" spans="11:12" ht="15.75" x14ac:dyDescent="0.2">
      <c r="K34304" s="311">
        <v>1</v>
      </c>
      <c r="L34304" s="311"/>
    </row>
    <row r="34305" spans="11:12" ht="15.75" x14ac:dyDescent="0.2">
      <c r="K34305" s="311">
        <v>1</v>
      </c>
      <c r="L34305" s="311"/>
    </row>
    <row r="34306" spans="11:12" ht="15.75" x14ac:dyDescent="0.2">
      <c r="K34306" s="311">
        <v>1</v>
      </c>
      <c r="L34306" s="311"/>
    </row>
    <row r="34307" spans="11:12" ht="15.75" x14ac:dyDescent="0.2">
      <c r="K34307" s="311">
        <v>1</v>
      </c>
      <c r="L34307" s="311"/>
    </row>
    <row r="34308" spans="11:12" ht="15.75" x14ac:dyDescent="0.2">
      <c r="K34308" s="311">
        <v>1</v>
      </c>
      <c r="L34308" s="311"/>
    </row>
    <row r="34309" spans="11:12" ht="15.75" x14ac:dyDescent="0.2">
      <c r="K34309" s="311">
        <v>1</v>
      </c>
      <c r="L34309" s="311"/>
    </row>
    <row r="34310" spans="11:12" ht="15.75" x14ac:dyDescent="0.2">
      <c r="K34310" s="311">
        <v>1</v>
      </c>
      <c r="L34310" s="311"/>
    </row>
    <row r="34311" spans="11:12" ht="15.75" x14ac:dyDescent="0.2">
      <c r="K34311" s="311">
        <v>1</v>
      </c>
      <c r="L34311" s="311"/>
    </row>
    <row r="34312" spans="11:12" ht="15.75" x14ac:dyDescent="0.2">
      <c r="K34312" s="311">
        <v>1</v>
      </c>
      <c r="L34312" s="311"/>
    </row>
    <row r="34313" spans="11:12" ht="15.75" x14ac:dyDescent="0.2">
      <c r="K34313" s="311">
        <v>1</v>
      </c>
      <c r="L34313" s="311"/>
    </row>
    <row r="34314" spans="11:12" ht="15.75" x14ac:dyDescent="0.2">
      <c r="K34314" s="311">
        <v>1</v>
      </c>
      <c r="L34314" s="311"/>
    </row>
    <row r="34315" spans="11:12" ht="15.75" x14ac:dyDescent="0.2">
      <c r="K34315" s="311">
        <v>1</v>
      </c>
      <c r="L34315" s="311"/>
    </row>
    <row r="34316" spans="11:12" ht="15.75" x14ac:dyDescent="0.2">
      <c r="K34316" s="311">
        <v>1</v>
      </c>
      <c r="L34316" s="311"/>
    </row>
    <row r="34317" spans="11:12" ht="15.75" x14ac:dyDescent="0.2">
      <c r="K34317" s="311">
        <v>1</v>
      </c>
      <c r="L34317" s="311"/>
    </row>
    <row r="34318" spans="11:12" ht="15.75" x14ac:dyDescent="0.2">
      <c r="K34318" s="311">
        <v>1</v>
      </c>
      <c r="L34318" s="311"/>
    </row>
    <row r="34319" spans="11:12" ht="15.75" x14ac:dyDescent="0.2">
      <c r="K34319" s="311">
        <v>1</v>
      </c>
      <c r="L34319" s="311"/>
    </row>
    <row r="34320" spans="11:12" ht="15.75" x14ac:dyDescent="0.2">
      <c r="K34320" s="311">
        <v>1</v>
      </c>
      <c r="L34320" s="311"/>
    </row>
    <row r="34321" spans="11:12" ht="15.75" x14ac:dyDescent="0.2">
      <c r="K34321" s="311">
        <v>1</v>
      </c>
      <c r="L34321" s="311"/>
    </row>
    <row r="34322" spans="11:12" ht="15.75" x14ac:dyDescent="0.2">
      <c r="K34322" s="311">
        <v>1</v>
      </c>
      <c r="L34322" s="311"/>
    </row>
    <row r="34323" spans="11:12" ht="15.75" x14ac:dyDescent="0.2">
      <c r="K34323" s="311">
        <v>1</v>
      </c>
      <c r="L34323" s="311"/>
    </row>
    <row r="34324" spans="11:12" ht="15.75" x14ac:dyDescent="0.2">
      <c r="K34324" s="311">
        <v>1</v>
      </c>
      <c r="L34324" s="311"/>
    </row>
    <row r="34325" spans="11:12" ht="15.75" x14ac:dyDescent="0.2">
      <c r="K34325" s="311">
        <v>1</v>
      </c>
      <c r="L34325" s="311"/>
    </row>
    <row r="34326" spans="11:12" ht="15.75" x14ac:dyDescent="0.2">
      <c r="K34326" s="311">
        <v>1</v>
      </c>
      <c r="L34326" s="311"/>
    </row>
    <row r="34327" spans="11:12" ht="15.75" x14ac:dyDescent="0.2">
      <c r="K34327" s="311">
        <v>1</v>
      </c>
      <c r="L34327" s="311"/>
    </row>
    <row r="34328" spans="11:12" ht="15.75" x14ac:dyDescent="0.2">
      <c r="K34328" s="311">
        <v>1</v>
      </c>
      <c r="L34328" s="311"/>
    </row>
    <row r="34329" spans="11:12" ht="15.75" x14ac:dyDescent="0.2">
      <c r="K34329" s="311">
        <v>1</v>
      </c>
      <c r="L34329" s="311"/>
    </row>
    <row r="34330" spans="11:12" ht="15.75" x14ac:dyDescent="0.2">
      <c r="K34330" s="311">
        <v>1</v>
      </c>
      <c r="L34330" s="311"/>
    </row>
    <row r="34331" spans="11:12" ht="15.75" x14ac:dyDescent="0.2">
      <c r="K34331" s="311">
        <v>1</v>
      </c>
      <c r="L34331" s="311"/>
    </row>
    <row r="34332" spans="11:12" ht="15.75" x14ac:dyDescent="0.2">
      <c r="K34332" s="311">
        <v>1</v>
      </c>
      <c r="L34332" s="311"/>
    </row>
    <row r="34333" spans="11:12" ht="15.75" x14ac:dyDescent="0.2">
      <c r="K34333" s="311">
        <v>1</v>
      </c>
      <c r="L34333" s="311"/>
    </row>
    <row r="34334" spans="11:12" ht="15.75" x14ac:dyDescent="0.2">
      <c r="K34334" s="311">
        <v>1</v>
      </c>
      <c r="L34334" s="311"/>
    </row>
    <row r="34335" spans="11:12" ht="15.75" x14ac:dyDescent="0.2">
      <c r="K34335" s="311">
        <v>1</v>
      </c>
      <c r="L34335" s="311"/>
    </row>
    <row r="34336" spans="11:12" ht="15.75" x14ac:dyDescent="0.2">
      <c r="K34336" s="311">
        <v>1</v>
      </c>
      <c r="L34336" s="311"/>
    </row>
    <row r="34337" spans="11:12" ht="15.75" x14ac:dyDescent="0.2">
      <c r="K34337" s="311">
        <v>1</v>
      </c>
      <c r="L34337" s="311"/>
    </row>
    <row r="34338" spans="11:12" ht="15.75" x14ac:dyDescent="0.2">
      <c r="K34338" s="311">
        <v>1</v>
      </c>
      <c r="L34338" s="311"/>
    </row>
    <row r="34339" spans="11:12" ht="15.75" x14ac:dyDescent="0.2">
      <c r="K34339" s="311">
        <v>1</v>
      </c>
      <c r="L34339" s="311"/>
    </row>
    <row r="34340" spans="11:12" ht="15.75" x14ac:dyDescent="0.2">
      <c r="K34340" s="311">
        <v>1</v>
      </c>
      <c r="L34340" s="311"/>
    </row>
    <row r="34341" spans="11:12" ht="15.75" x14ac:dyDescent="0.2">
      <c r="K34341" s="311">
        <v>1</v>
      </c>
      <c r="L34341" s="311"/>
    </row>
    <row r="34342" spans="11:12" ht="15.75" x14ac:dyDescent="0.2">
      <c r="K34342" s="311">
        <v>1</v>
      </c>
      <c r="L34342" s="311"/>
    </row>
    <row r="34343" spans="11:12" ht="15.75" x14ac:dyDescent="0.2">
      <c r="K34343" s="311">
        <v>1</v>
      </c>
      <c r="L34343" s="311"/>
    </row>
    <row r="34344" spans="11:12" ht="15.75" x14ac:dyDescent="0.2">
      <c r="K34344" s="311">
        <v>1</v>
      </c>
      <c r="L34344" s="311"/>
    </row>
    <row r="34345" spans="11:12" ht="15.75" x14ac:dyDescent="0.2">
      <c r="K34345" s="311">
        <v>1</v>
      </c>
      <c r="L34345" s="311"/>
    </row>
    <row r="34346" spans="11:12" ht="15.75" x14ac:dyDescent="0.2">
      <c r="K34346" s="311">
        <v>1</v>
      </c>
      <c r="L34346" s="311"/>
    </row>
    <row r="34347" spans="11:12" ht="15.75" x14ac:dyDescent="0.2">
      <c r="K34347" s="311">
        <v>1</v>
      </c>
      <c r="L34347" s="311"/>
    </row>
    <row r="34348" spans="11:12" ht="15.75" x14ac:dyDescent="0.2">
      <c r="K34348" s="311">
        <v>1</v>
      </c>
      <c r="L34348" s="311"/>
    </row>
    <row r="34349" spans="11:12" ht="15.75" x14ac:dyDescent="0.2">
      <c r="K34349" s="311">
        <v>1</v>
      </c>
      <c r="L34349" s="311"/>
    </row>
    <row r="34350" spans="11:12" ht="15.75" x14ac:dyDescent="0.2">
      <c r="K34350" s="311">
        <v>1</v>
      </c>
      <c r="L34350" s="311"/>
    </row>
    <row r="34351" spans="11:12" ht="15.75" x14ac:dyDescent="0.2">
      <c r="K34351" s="311">
        <v>1</v>
      </c>
      <c r="L34351" s="311"/>
    </row>
    <row r="34352" spans="11:12" ht="15.75" x14ac:dyDescent="0.2">
      <c r="K34352" s="311">
        <v>1</v>
      </c>
      <c r="L34352" s="311"/>
    </row>
    <row r="34353" spans="11:12" ht="15.75" x14ac:dyDescent="0.2">
      <c r="K34353" s="311">
        <v>1</v>
      </c>
      <c r="L34353" s="311"/>
    </row>
    <row r="34354" spans="11:12" ht="15.75" x14ac:dyDescent="0.2">
      <c r="K34354" s="311">
        <v>1</v>
      </c>
      <c r="L34354" s="311"/>
    </row>
    <row r="34355" spans="11:12" ht="15.75" x14ac:dyDescent="0.2">
      <c r="K34355" s="311">
        <v>1</v>
      </c>
      <c r="L34355" s="311"/>
    </row>
    <row r="34356" spans="11:12" ht="15.75" x14ac:dyDescent="0.2">
      <c r="K34356" s="311">
        <v>1</v>
      </c>
      <c r="L34356" s="311"/>
    </row>
    <row r="34357" spans="11:12" ht="15.75" x14ac:dyDescent="0.2">
      <c r="K34357" s="311">
        <v>1</v>
      </c>
      <c r="L34357" s="311"/>
    </row>
    <row r="34358" spans="11:12" ht="15.75" x14ac:dyDescent="0.2">
      <c r="K34358" s="311">
        <v>1</v>
      </c>
      <c r="L34358" s="311"/>
    </row>
    <row r="34359" spans="11:12" ht="15.75" x14ac:dyDescent="0.2">
      <c r="K34359" s="311">
        <v>1</v>
      </c>
      <c r="L34359" s="311"/>
    </row>
    <row r="34360" spans="11:12" ht="15.75" x14ac:dyDescent="0.2">
      <c r="K34360" s="311">
        <v>1</v>
      </c>
      <c r="L34360" s="311"/>
    </row>
    <row r="34361" spans="11:12" ht="15.75" x14ac:dyDescent="0.2">
      <c r="K34361" s="311">
        <v>1</v>
      </c>
      <c r="L34361" s="311"/>
    </row>
    <row r="34362" spans="11:12" ht="15.75" x14ac:dyDescent="0.2">
      <c r="K34362" s="311">
        <v>1</v>
      </c>
      <c r="L34362" s="311"/>
    </row>
    <row r="34363" spans="11:12" ht="15.75" x14ac:dyDescent="0.2">
      <c r="K34363" s="311">
        <v>1</v>
      </c>
      <c r="L34363" s="311"/>
    </row>
    <row r="34364" spans="11:12" ht="15.75" x14ac:dyDescent="0.2">
      <c r="K34364" s="311">
        <v>1</v>
      </c>
      <c r="L34364" s="311"/>
    </row>
    <row r="34365" spans="11:12" ht="15.75" x14ac:dyDescent="0.2">
      <c r="K34365" s="311">
        <v>1</v>
      </c>
      <c r="L34365" s="311"/>
    </row>
    <row r="34366" spans="11:12" ht="15.75" x14ac:dyDescent="0.2">
      <c r="K34366" s="311">
        <v>1</v>
      </c>
      <c r="L34366" s="311"/>
    </row>
    <row r="34367" spans="11:12" ht="15.75" x14ac:dyDescent="0.2">
      <c r="K34367" s="311">
        <v>1</v>
      </c>
      <c r="L34367" s="311"/>
    </row>
    <row r="34368" spans="11:12" ht="15.75" x14ac:dyDescent="0.2">
      <c r="K34368" s="311">
        <v>1</v>
      </c>
      <c r="L34368" s="311"/>
    </row>
    <row r="34369" spans="11:12" ht="15.75" x14ac:dyDescent="0.2">
      <c r="K34369" s="311">
        <v>1</v>
      </c>
      <c r="L34369" s="311"/>
    </row>
    <row r="34370" spans="11:12" ht="15.75" x14ac:dyDescent="0.2">
      <c r="K34370" s="311">
        <v>1</v>
      </c>
      <c r="L34370" s="311"/>
    </row>
    <row r="34371" spans="11:12" ht="15.75" x14ac:dyDescent="0.2">
      <c r="K34371" s="311">
        <v>1</v>
      </c>
      <c r="L34371" s="311"/>
    </row>
    <row r="34372" spans="11:12" ht="15.75" x14ac:dyDescent="0.2">
      <c r="K34372" s="311">
        <v>1</v>
      </c>
      <c r="L34372" s="311"/>
    </row>
    <row r="34373" spans="11:12" ht="15.75" x14ac:dyDescent="0.2">
      <c r="K34373" s="311">
        <v>1</v>
      </c>
      <c r="L34373" s="311"/>
    </row>
    <row r="34374" spans="11:12" ht="15.75" x14ac:dyDescent="0.2">
      <c r="K34374" s="311">
        <v>1</v>
      </c>
      <c r="L34374" s="311"/>
    </row>
    <row r="34375" spans="11:12" ht="15.75" x14ac:dyDescent="0.2">
      <c r="K34375" s="311">
        <v>1</v>
      </c>
      <c r="L34375" s="311"/>
    </row>
    <row r="34376" spans="11:12" ht="15.75" x14ac:dyDescent="0.2">
      <c r="K34376" s="311">
        <v>1</v>
      </c>
      <c r="L34376" s="311"/>
    </row>
    <row r="34377" spans="11:12" ht="15.75" x14ac:dyDescent="0.2">
      <c r="K34377" s="311">
        <v>1</v>
      </c>
      <c r="L34377" s="311"/>
    </row>
    <row r="34378" spans="11:12" ht="15.75" x14ac:dyDescent="0.2">
      <c r="K34378" s="311">
        <v>1</v>
      </c>
      <c r="L34378" s="311"/>
    </row>
    <row r="34379" spans="11:12" ht="15.75" x14ac:dyDescent="0.2">
      <c r="K34379" s="311">
        <v>1</v>
      </c>
      <c r="L34379" s="311"/>
    </row>
    <row r="34380" spans="11:12" ht="15.75" x14ac:dyDescent="0.2">
      <c r="K34380" s="311">
        <v>1</v>
      </c>
      <c r="L34380" s="311"/>
    </row>
    <row r="34381" spans="11:12" ht="15.75" x14ac:dyDescent="0.2">
      <c r="K34381" s="311">
        <v>1</v>
      </c>
      <c r="L34381" s="311"/>
    </row>
    <row r="34382" spans="11:12" ht="15.75" x14ac:dyDescent="0.2">
      <c r="K34382" s="311">
        <v>1</v>
      </c>
      <c r="L34382" s="311"/>
    </row>
    <row r="34383" spans="11:12" ht="15.75" x14ac:dyDescent="0.2">
      <c r="K34383" s="311">
        <v>1</v>
      </c>
      <c r="L34383" s="311"/>
    </row>
    <row r="34384" spans="11:12" ht="15.75" x14ac:dyDescent="0.2">
      <c r="K34384" s="311">
        <v>1</v>
      </c>
      <c r="L34384" s="311"/>
    </row>
    <row r="34385" spans="11:12" ht="15.75" x14ac:dyDescent="0.2">
      <c r="K34385" s="311">
        <v>1</v>
      </c>
      <c r="L34385" s="311"/>
    </row>
    <row r="34386" spans="11:12" ht="15.75" x14ac:dyDescent="0.2">
      <c r="K34386" s="311">
        <v>1</v>
      </c>
      <c r="L34386" s="311"/>
    </row>
    <row r="34387" spans="11:12" ht="15.75" x14ac:dyDescent="0.2">
      <c r="K34387" s="311">
        <v>1</v>
      </c>
      <c r="L34387" s="311"/>
    </row>
    <row r="34388" spans="11:12" ht="15.75" x14ac:dyDescent="0.2">
      <c r="K34388" s="311">
        <v>1</v>
      </c>
      <c r="L34388" s="311"/>
    </row>
    <row r="34389" spans="11:12" ht="15.75" x14ac:dyDescent="0.2">
      <c r="K34389" s="311">
        <v>1</v>
      </c>
      <c r="L34389" s="311"/>
    </row>
    <row r="34390" spans="11:12" ht="15.75" x14ac:dyDescent="0.2">
      <c r="K34390" s="311">
        <v>1</v>
      </c>
      <c r="L34390" s="311"/>
    </row>
    <row r="34391" spans="11:12" ht="15.75" x14ac:dyDescent="0.2">
      <c r="K34391" s="311">
        <v>1</v>
      </c>
      <c r="L34391" s="311"/>
    </row>
    <row r="34392" spans="11:12" ht="15.75" x14ac:dyDescent="0.2">
      <c r="K34392" s="311">
        <v>1</v>
      </c>
      <c r="L34392" s="311"/>
    </row>
    <row r="34393" spans="11:12" ht="15.75" x14ac:dyDescent="0.2">
      <c r="K34393" s="311">
        <v>1</v>
      </c>
      <c r="L34393" s="311"/>
    </row>
    <row r="34394" spans="11:12" ht="15.75" x14ac:dyDescent="0.2">
      <c r="K34394" s="311">
        <v>1</v>
      </c>
      <c r="L34394" s="311"/>
    </row>
    <row r="34395" spans="11:12" ht="15.75" x14ac:dyDescent="0.2">
      <c r="K34395" s="311">
        <v>1</v>
      </c>
      <c r="L34395" s="311"/>
    </row>
    <row r="34396" spans="11:12" ht="15.75" x14ac:dyDescent="0.2">
      <c r="K34396" s="311">
        <v>1</v>
      </c>
      <c r="L34396" s="311"/>
    </row>
    <row r="34397" spans="11:12" ht="15.75" x14ac:dyDescent="0.2">
      <c r="K34397" s="311">
        <v>1</v>
      </c>
      <c r="L34397" s="311"/>
    </row>
    <row r="34398" spans="11:12" ht="15.75" x14ac:dyDescent="0.2">
      <c r="K34398" s="311">
        <v>1</v>
      </c>
      <c r="L34398" s="311"/>
    </row>
    <row r="34399" spans="11:12" ht="15.75" x14ac:dyDescent="0.2">
      <c r="K34399" s="311">
        <v>1</v>
      </c>
      <c r="L34399" s="311"/>
    </row>
    <row r="34400" spans="11:12" ht="15.75" x14ac:dyDescent="0.2">
      <c r="K34400" s="311">
        <v>1</v>
      </c>
      <c r="L34400" s="311"/>
    </row>
    <row r="34401" spans="11:12" ht="15.75" x14ac:dyDescent="0.2">
      <c r="K34401" s="311">
        <v>1</v>
      </c>
      <c r="L34401" s="311"/>
    </row>
    <row r="34402" spans="11:12" ht="15.75" x14ac:dyDescent="0.2">
      <c r="K34402" s="311">
        <v>1</v>
      </c>
      <c r="L34402" s="311"/>
    </row>
    <row r="34403" spans="11:12" ht="15.75" x14ac:dyDescent="0.2">
      <c r="K34403" s="311">
        <v>1</v>
      </c>
      <c r="L34403" s="311"/>
    </row>
    <row r="34404" spans="11:12" ht="15.75" x14ac:dyDescent="0.2">
      <c r="K34404" s="311">
        <v>1</v>
      </c>
      <c r="L34404" s="311"/>
    </row>
    <row r="34405" spans="11:12" ht="15.75" x14ac:dyDescent="0.2">
      <c r="K34405" s="311">
        <v>1</v>
      </c>
      <c r="L34405" s="311"/>
    </row>
    <row r="34406" spans="11:12" ht="15.75" x14ac:dyDescent="0.2">
      <c r="K34406" s="311">
        <v>1</v>
      </c>
      <c r="L34406" s="311"/>
    </row>
    <row r="34407" spans="11:12" ht="15.75" x14ac:dyDescent="0.2">
      <c r="K34407" s="311">
        <v>1</v>
      </c>
      <c r="L34407" s="311"/>
    </row>
    <row r="34408" spans="11:12" ht="15.75" x14ac:dyDescent="0.2">
      <c r="K34408" s="311">
        <v>1</v>
      </c>
      <c r="L34408" s="311"/>
    </row>
    <row r="34409" spans="11:12" ht="15.75" x14ac:dyDescent="0.2">
      <c r="K34409" s="311">
        <v>1</v>
      </c>
      <c r="L34409" s="311"/>
    </row>
    <row r="34410" spans="11:12" ht="15.75" x14ac:dyDescent="0.2">
      <c r="K34410" s="311">
        <v>1</v>
      </c>
      <c r="L34410" s="311"/>
    </row>
    <row r="34411" spans="11:12" ht="15.75" x14ac:dyDescent="0.2">
      <c r="K34411" s="311">
        <v>1</v>
      </c>
      <c r="L34411" s="311"/>
    </row>
    <row r="34412" spans="11:12" ht="15.75" x14ac:dyDescent="0.2">
      <c r="K34412" s="311">
        <v>1</v>
      </c>
      <c r="L34412" s="311"/>
    </row>
    <row r="34413" spans="11:12" ht="15.75" x14ac:dyDescent="0.2">
      <c r="K34413" s="311">
        <v>1</v>
      </c>
      <c r="L34413" s="311"/>
    </row>
    <row r="34414" spans="11:12" ht="15.75" x14ac:dyDescent="0.2">
      <c r="K34414" s="311">
        <v>1</v>
      </c>
      <c r="L34414" s="311"/>
    </row>
    <row r="34415" spans="11:12" ht="15.75" x14ac:dyDescent="0.2">
      <c r="K34415" s="311">
        <v>1</v>
      </c>
      <c r="L34415" s="311"/>
    </row>
    <row r="34416" spans="11:12" ht="15.75" x14ac:dyDescent="0.2">
      <c r="K34416" s="311">
        <v>1</v>
      </c>
      <c r="L34416" s="311"/>
    </row>
    <row r="34417" spans="11:12" ht="15.75" x14ac:dyDescent="0.2">
      <c r="K34417" s="311">
        <v>1</v>
      </c>
      <c r="L34417" s="311"/>
    </row>
    <row r="34418" spans="11:12" ht="15.75" x14ac:dyDescent="0.2">
      <c r="K34418" s="311">
        <v>1</v>
      </c>
      <c r="L34418" s="311"/>
    </row>
    <row r="34419" spans="11:12" ht="15.75" x14ac:dyDescent="0.2">
      <c r="K34419" s="311">
        <v>1</v>
      </c>
      <c r="L34419" s="311"/>
    </row>
    <row r="34420" spans="11:12" ht="15.75" x14ac:dyDescent="0.2">
      <c r="K34420" s="311">
        <v>1</v>
      </c>
      <c r="L34420" s="311"/>
    </row>
    <row r="34421" spans="11:12" ht="15.75" x14ac:dyDescent="0.2">
      <c r="K34421" s="311">
        <v>1</v>
      </c>
      <c r="L34421" s="311"/>
    </row>
    <row r="34422" spans="11:12" ht="15.75" x14ac:dyDescent="0.2">
      <c r="K34422" s="311">
        <v>1</v>
      </c>
      <c r="L34422" s="311"/>
    </row>
    <row r="34423" spans="11:12" ht="15.75" x14ac:dyDescent="0.2">
      <c r="K34423" s="311">
        <v>1</v>
      </c>
      <c r="L34423" s="311"/>
    </row>
    <row r="34424" spans="11:12" ht="15.75" x14ac:dyDescent="0.2">
      <c r="K34424" s="311">
        <v>1</v>
      </c>
      <c r="L34424" s="311"/>
    </row>
    <row r="34425" spans="11:12" ht="15.75" x14ac:dyDescent="0.2">
      <c r="K34425" s="311">
        <v>1</v>
      </c>
      <c r="L34425" s="311"/>
    </row>
    <row r="34426" spans="11:12" ht="15.75" x14ac:dyDescent="0.2">
      <c r="K34426" s="311">
        <v>1</v>
      </c>
      <c r="L34426" s="311"/>
    </row>
    <row r="34427" spans="11:12" ht="15.75" x14ac:dyDescent="0.2">
      <c r="K34427" s="311">
        <v>1</v>
      </c>
      <c r="L34427" s="311"/>
    </row>
    <row r="34428" spans="11:12" ht="15.75" x14ac:dyDescent="0.2">
      <c r="K34428" s="311">
        <v>1</v>
      </c>
      <c r="L34428" s="311"/>
    </row>
    <row r="34429" spans="11:12" ht="15.75" x14ac:dyDescent="0.2">
      <c r="K34429" s="311">
        <v>1</v>
      </c>
      <c r="L34429" s="311"/>
    </row>
    <row r="34430" spans="11:12" ht="15.75" x14ac:dyDescent="0.2">
      <c r="K34430" s="311">
        <v>1</v>
      </c>
      <c r="L34430" s="311"/>
    </row>
    <row r="34431" spans="11:12" ht="15.75" x14ac:dyDescent="0.2">
      <c r="K34431" s="311">
        <v>1</v>
      </c>
      <c r="L34431" s="311"/>
    </row>
    <row r="34432" spans="11:12" ht="15.75" x14ac:dyDescent="0.2">
      <c r="K34432" s="311">
        <v>1</v>
      </c>
      <c r="L34432" s="311"/>
    </row>
    <row r="34433" spans="11:12" ht="15.75" x14ac:dyDescent="0.2">
      <c r="K34433" s="311">
        <v>1</v>
      </c>
      <c r="L34433" s="311"/>
    </row>
    <row r="34434" spans="11:12" ht="15.75" x14ac:dyDescent="0.2">
      <c r="K34434" s="311">
        <v>1</v>
      </c>
      <c r="L34434" s="311"/>
    </row>
    <row r="34435" spans="11:12" ht="15.75" x14ac:dyDescent="0.2">
      <c r="K34435" s="311">
        <v>1</v>
      </c>
      <c r="L34435" s="311"/>
    </row>
    <row r="34436" spans="11:12" ht="15.75" x14ac:dyDescent="0.2">
      <c r="K34436" s="311">
        <v>1</v>
      </c>
      <c r="L34436" s="311"/>
    </row>
    <row r="34437" spans="11:12" ht="15.75" x14ac:dyDescent="0.2">
      <c r="K34437" s="311">
        <v>1</v>
      </c>
      <c r="L34437" s="311"/>
    </row>
    <row r="34438" spans="11:12" ht="15.75" x14ac:dyDescent="0.2">
      <c r="K34438" s="311">
        <v>1</v>
      </c>
      <c r="L34438" s="311"/>
    </row>
    <row r="34439" spans="11:12" ht="15.75" x14ac:dyDescent="0.2">
      <c r="K34439" s="311">
        <v>1</v>
      </c>
      <c r="L34439" s="311"/>
    </row>
    <row r="34440" spans="11:12" ht="15.75" x14ac:dyDescent="0.2">
      <c r="K34440" s="311">
        <v>1</v>
      </c>
      <c r="L34440" s="311"/>
    </row>
    <row r="34441" spans="11:12" ht="15.75" x14ac:dyDescent="0.2">
      <c r="K34441" s="311">
        <v>1</v>
      </c>
      <c r="L34441" s="311"/>
    </row>
    <row r="34442" spans="11:12" ht="15.75" x14ac:dyDescent="0.2">
      <c r="K34442" s="311">
        <v>1</v>
      </c>
      <c r="L34442" s="311"/>
    </row>
    <row r="34443" spans="11:12" ht="15.75" x14ac:dyDescent="0.2">
      <c r="K34443" s="311">
        <v>1</v>
      </c>
      <c r="L34443" s="311"/>
    </row>
    <row r="34444" spans="11:12" ht="15.75" x14ac:dyDescent="0.2">
      <c r="K34444" s="311">
        <v>1</v>
      </c>
      <c r="L34444" s="311"/>
    </row>
    <row r="34445" spans="11:12" ht="15.75" x14ac:dyDescent="0.2">
      <c r="K34445" s="311">
        <v>1</v>
      </c>
      <c r="L34445" s="311"/>
    </row>
    <row r="34446" spans="11:12" ht="15.75" x14ac:dyDescent="0.2">
      <c r="K34446" s="311">
        <v>1</v>
      </c>
      <c r="L34446" s="311"/>
    </row>
    <row r="34447" spans="11:12" ht="15.75" x14ac:dyDescent="0.2">
      <c r="K34447" s="311">
        <v>1</v>
      </c>
      <c r="L34447" s="311"/>
    </row>
    <row r="34448" spans="11:12" ht="15.75" x14ac:dyDescent="0.2">
      <c r="K34448" s="311">
        <v>1</v>
      </c>
      <c r="L34448" s="311"/>
    </row>
    <row r="34449" spans="11:12" ht="15.75" x14ac:dyDescent="0.2">
      <c r="K34449" s="311">
        <v>1</v>
      </c>
      <c r="L34449" s="311"/>
    </row>
    <row r="34450" spans="11:12" ht="15.75" x14ac:dyDescent="0.2">
      <c r="K34450" s="311">
        <v>1</v>
      </c>
      <c r="L34450" s="311"/>
    </row>
    <row r="34451" spans="11:12" ht="15.75" x14ac:dyDescent="0.2">
      <c r="K34451" s="311">
        <v>1</v>
      </c>
      <c r="L34451" s="311"/>
    </row>
    <row r="34452" spans="11:12" ht="15.75" x14ac:dyDescent="0.2">
      <c r="K34452" s="311">
        <v>1</v>
      </c>
      <c r="L34452" s="311"/>
    </row>
    <row r="34453" spans="11:12" ht="15.75" x14ac:dyDescent="0.2">
      <c r="K34453" s="311">
        <v>1</v>
      </c>
      <c r="L34453" s="311"/>
    </row>
    <row r="34454" spans="11:12" ht="15.75" x14ac:dyDescent="0.2">
      <c r="K34454" s="311">
        <v>1</v>
      </c>
      <c r="L34454" s="311"/>
    </row>
    <row r="34455" spans="11:12" ht="15.75" x14ac:dyDescent="0.2">
      <c r="K34455" s="311">
        <v>1</v>
      </c>
      <c r="L34455" s="311"/>
    </row>
    <row r="34456" spans="11:12" ht="15.75" x14ac:dyDescent="0.2">
      <c r="K34456" s="311">
        <v>1</v>
      </c>
      <c r="L34456" s="311"/>
    </row>
    <row r="34457" spans="11:12" ht="15.75" x14ac:dyDescent="0.2">
      <c r="K34457" s="311">
        <v>1</v>
      </c>
      <c r="L34457" s="311"/>
    </row>
    <row r="34458" spans="11:12" ht="15.75" x14ac:dyDescent="0.2">
      <c r="K34458" s="311">
        <v>1</v>
      </c>
      <c r="L34458" s="311"/>
    </row>
    <row r="34459" spans="11:12" ht="15.75" x14ac:dyDescent="0.2">
      <c r="K34459" s="311">
        <v>1</v>
      </c>
      <c r="L34459" s="311"/>
    </row>
    <row r="34460" spans="11:12" ht="15.75" x14ac:dyDescent="0.2">
      <c r="K34460" s="311">
        <v>1</v>
      </c>
      <c r="L34460" s="311"/>
    </row>
    <row r="34461" spans="11:12" ht="15.75" x14ac:dyDescent="0.2">
      <c r="K34461" s="311">
        <v>1</v>
      </c>
      <c r="L34461" s="311"/>
    </row>
    <row r="34462" spans="11:12" ht="15.75" x14ac:dyDescent="0.2">
      <c r="K34462" s="311">
        <v>1</v>
      </c>
      <c r="L34462" s="311"/>
    </row>
    <row r="34463" spans="11:12" ht="15.75" x14ac:dyDescent="0.2">
      <c r="K34463" s="311">
        <v>1</v>
      </c>
      <c r="L34463" s="311"/>
    </row>
    <row r="34464" spans="11:12" ht="15.75" x14ac:dyDescent="0.2">
      <c r="K34464" s="311">
        <v>1</v>
      </c>
      <c r="L34464" s="311"/>
    </row>
    <row r="34465" spans="11:12" ht="15.75" x14ac:dyDescent="0.2">
      <c r="K34465" s="311">
        <v>1</v>
      </c>
      <c r="L34465" s="311"/>
    </row>
    <row r="34466" spans="11:12" ht="15.75" x14ac:dyDescent="0.2">
      <c r="K34466" s="311">
        <v>1</v>
      </c>
      <c r="L34466" s="311"/>
    </row>
    <row r="34467" spans="11:12" ht="15.75" x14ac:dyDescent="0.2">
      <c r="K34467" s="311">
        <v>1</v>
      </c>
      <c r="L34467" s="311"/>
    </row>
    <row r="34468" spans="11:12" ht="15.75" x14ac:dyDescent="0.2">
      <c r="K34468" s="311">
        <v>1</v>
      </c>
      <c r="L34468" s="311"/>
    </row>
    <row r="34469" spans="11:12" ht="15.75" x14ac:dyDescent="0.2">
      <c r="K34469" s="311">
        <v>1</v>
      </c>
      <c r="L34469" s="311"/>
    </row>
    <row r="34470" spans="11:12" ht="15.75" x14ac:dyDescent="0.2">
      <c r="K34470" s="311">
        <v>1</v>
      </c>
      <c r="L34470" s="311"/>
    </row>
    <row r="34471" spans="11:12" ht="15.75" x14ac:dyDescent="0.2">
      <c r="K34471" s="311">
        <v>1</v>
      </c>
      <c r="L34471" s="311"/>
    </row>
    <row r="34472" spans="11:12" ht="15.75" x14ac:dyDescent="0.2">
      <c r="K34472" s="311">
        <v>1</v>
      </c>
      <c r="L34472" s="311"/>
    </row>
    <row r="34473" spans="11:12" ht="15.75" x14ac:dyDescent="0.2">
      <c r="K34473" s="311">
        <v>1</v>
      </c>
      <c r="L34473" s="311"/>
    </row>
    <row r="34474" spans="11:12" ht="15.75" x14ac:dyDescent="0.2">
      <c r="K34474" s="311">
        <v>1</v>
      </c>
      <c r="L34474" s="311"/>
    </row>
    <row r="34475" spans="11:12" ht="15.75" x14ac:dyDescent="0.2">
      <c r="K34475" s="311">
        <v>1</v>
      </c>
      <c r="L34475" s="311"/>
    </row>
    <row r="34476" spans="11:12" ht="15.75" x14ac:dyDescent="0.2">
      <c r="K34476" s="311">
        <v>1</v>
      </c>
      <c r="L34476" s="311"/>
    </row>
    <row r="34477" spans="11:12" ht="15.75" x14ac:dyDescent="0.2">
      <c r="K34477" s="311">
        <v>1</v>
      </c>
      <c r="L34477" s="311"/>
    </row>
    <row r="34478" spans="11:12" ht="15.75" x14ac:dyDescent="0.2">
      <c r="K34478" s="311">
        <v>1</v>
      </c>
      <c r="L34478" s="311"/>
    </row>
    <row r="34479" spans="11:12" ht="15.75" x14ac:dyDescent="0.2">
      <c r="K34479" s="311">
        <v>1</v>
      </c>
      <c r="L34479" s="311"/>
    </row>
    <row r="34480" spans="11:12" ht="15.75" x14ac:dyDescent="0.2">
      <c r="K34480" s="311">
        <v>1</v>
      </c>
      <c r="L34480" s="311"/>
    </row>
    <row r="34481" spans="11:12" ht="15.75" x14ac:dyDescent="0.2">
      <c r="K34481" s="311">
        <v>1</v>
      </c>
      <c r="L34481" s="311"/>
    </row>
    <row r="34482" spans="11:12" ht="15.75" x14ac:dyDescent="0.2">
      <c r="K34482" s="311">
        <v>1</v>
      </c>
      <c r="L34482" s="311"/>
    </row>
    <row r="34483" spans="11:12" ht="15.75" x14ac:dyDescent="0.2">
      <c r="K34483" s="311">
        <v>1</v>
      </c>
      <c r="L34483" s="311"/>
    </row>
    <row r="34484" spans="11:12" ht="15.75" x14ac:dyDescent="0.2">
      <c r="K34484" s="311">
        <v>1</v>
      </c>
      <c r="L34484" s="311"/>
    </row>
    <row r="34485" spans="11:12" ht="15.75" x14ac:dyDescent="0.2">
      <c r="K34485" s="311">
        <v>1</v>
      </c>
      <c r="L34485" s="311"/>
    </row>
    <row r="34486" spans="11:12" ht="15.75" x14ac:dyDescent="0.2">
      <c r="K34486" s="311">
        <v>1</v>
      </c>
      <c r="L34486" s="311"/>
    </row>
    <row r="34487" spans="11:12" ht="15.75" x14ac:dyDescent="0.2">
      <c r="K34487" s="311">
        <v>1</v>
      </c>
      <c r="L34487" s="311"/>
    </row>
    <row r="34488" spans="11:12" ht="15.75" x14ac:dyDescent="0.2">
      <c r="K34488" s="311">
        <v>1</v>
      </c>
      <c r="L34488" s="311"/>
    </row>
    <row r="34489" spans="11:12" ht="15.75" x14ac:dyDescent="0.2">
      <c r="K34489" s="311">
        <v>1</v>
      </c>
      <c r="L34489" s="311"/>
    </row>
    <row r="34490" spans="11:12" ht="15.75" x14ac:dyDescent="0.2">
      <c r="K34490" s="311">
        <v>1</v>
      </c>
      <c r="L34490" s="311"/>
    </row>
    <row r="34491" spans="11:12" ht="15.75" x14ac:dyDescent="0.2">
      <c r="K34491" s="311">
        <v>1</v>
      </c>
      <c r="L34491" s="311"/>
    </row>
    <row r="34492" spans="11:12" ht="15.75" x14ac:dyDescent="0.2">
      <c r="K34492" s="311">
        <v>1</v>
      </c>
      <c r="L34492" s="311"/>
    </row>
    <row r="34493" spans="11:12" ht="15.75" x14ac:dyDescent="0.2">
      <c r="K34493" s="311">
        <v>1</v>
      </c>
      <c r="L34493" s="311"/>
    </row>
    <row r="34494" spans="11:12" ht="15.75" x14ac:dyDescent="0.2">
      <c r="K34494" s="311">
        <v>1</v>
      </c>
      <c r="L34494" s="311"/>
    </row>
    <row r="34495" spans="11:12" ht="15.75" x14ac:dyDescent="0.2">
      <c r="K34495" s="311">
        <v>1</v>
      </c>
      <c r="L34495" s="311"/>
    </row>
    <row r="34496" spans="11:12" ht="15.75" x14ac:dyDescent="0.2">
      <c r="K34496" s="311">
        <v>1</v>
      </c>
      <c r="L34496" s="311"/>
    </row>
    <row r="34497" spans="11:12" ht="15.75" x14ac:dyDescent="0.2">
      <c r="K34497" s="311">
        <v>1</v>
      </c>
      <c r="L34497" s="311"/>
    </row>
    <row r="34498" spans="11:12" ht="15.75" x14ac:dyDescent="0.2">
      <c r="K34498" s="311">
        <v>1</v>
      </c>
      <c r="L34498" s="311"/>
    </row>
    <row r="34499" spans="11:12" ht="15.75" x14ac:dyDescent="0.2">
      <c r="K34499" s="311">
        <v>1</v>
      </c>
      <c r="L34499" s="311"/>
    </row>
    <row r="34500" spans="11:12" ht="15.75" x14ac:dyDescent="0.2">
      <c r="K34500" s="311">
        <v>1</v>
      </c>
      <c r="L34500" s="311"/>
    </row>
    <row r="34501" spans="11:12" ht="15.75" x14ac:dyDescent="0.2">
      <c r="K34501" s="311">
        <v>1</v>
      </c>
      <c r="L34501" s="311"/>
    </row>
    <row r="34502" spans="11:12" ht="15.75" x14ac:dyDescent="0.2">
      <c r="K34502" s="311">
        <v>1</v>
      </c>
      <c r="L34502" s="311"/>
    </row>
    <row r="34503" spans="11:12" ht="15.75" x14ac:dyDescent="0.2">
      <c r="K34503" s="311">
        <v>1</v>
      </c>
      <c r="L34503" s="311"/>
    </row>
    <row r="34504" spans="11:12" ht="15.75" x14ac:dyDescent="0.2">
      <c r="K34504" s="311">
        <v>1</v>
      </c>
      <c r="L34504" s="311"/>
    </row>
    <row r="34505" spans="11:12" ht="15.75" x14ac:dyDescent="0.2">
      <c r="K34505" s="311">
        <v>1</v>
      </c>
      <c r="L34505" s="311"/>
    </row>
    <row r="34506" spans="11:12" ht="15.75" x14ac:dyDescent="0.2">
      <c r="K34506" s="311">
        <v>1</v>
      </c>
      <c r="L34506" s="311"/>
    </row>
    <row r="34507" spans="11:12" ht="15.75" x14ac:dyDescent="0.2">
      <c r="K34507" s="311">
        <v>1</v>
      </c>
      <c r="L34507" s="311"/>
    </row>
    <row r="34508" spans="11:12" ht="15.75" x14ac:dyDescent="0.2">
      <c r="K34508" s="311">
        <v>1</v>
      </c>
      <c r="L34508" s="311"/>
    </row>
    <row r="34509" spans="11:12" ht="15.75" x14ac:dyDescent="0.2">
      <c r="K34509" s="311">
        <v>1</v>
      </c>
      <c r="L34509" s="311"/>
    </row>
    <row r="34510" spans="11:12" ht="15.75" x14ac:dyDescent="0.2">
      <c r="K34510" s="311">
        <v>1</v>
      </c>
      <c r="L34510" s="311"/>
    </row>
    <row r="34511" spans="11:12" ht="15.75" x14ac:dyDescent="0.2">
      <c r="K34511" s="311">
        <v>1</v>
      </c>
      <c r="L34511" s="311"/>
    </row>
    <row r="34512" spans="11:12" ht="15.75" x14ac:dyDescent="0.2">
      <c r="K34512" s="311">
        <v>1</v>
      </c>
      <c r="L34512" s="311"/>
    </row>
    <row r="34513" spans="11:12" ht="15.75" x14ac:dyDescent="0.2">
      <c r="K34513" s="311">
        <v>1</v>
      </c>
      <c r="L34513" s="311"/>
    </row>
    <row r="34514" spans="11:12" ht="15.75" x14ac:dyDescent="0.2">
      <c r="K34514" s="311">
        <v>1</v>
      </c>
      <c r="L34514" s="311"/>
    </row>
    <row r="34515" spans="11:12" ht="15.75" x14ac:dyDescent="0.2">
      <c r="K34515" s="311">
        <v>1</v>
      </c>
      <c r="L34515" s="311"/>
    </row>
    <row r="34516" spans="11:12" ht="15.75" x14ac:dyDescent="0.2">
      <c r="K34516" s="311">
        <v>1</v>
      </c>
      <c r="L34516" s="311"/>
    </row>
    <row r="34517" spans="11:12" ht="15.75" x14ac:dyDescent="0.2">
      <c r="K34517" s="311">
        <v>1</v>
      </c>
      <c r="L34517" s="311"/>
    </row>
    <row r="34518" spans="11:12" ht="15.75" x14ac:dyDescent="0.2">
      <c r="K34518" s="311">
        <v>1</v>
      </c>
      <c r="L34518" s="311"/>
    </row>
    <row r="34519" spans="11:12" ht="15.75" x14ac:dyDescent="0.2">
      <c r="K34519" s="311">
        <v>1</v>
      </c>
      <c r="L34519" s="311"/>
    </row>
    <row r="34520" spans="11:12" ht="15.75" x14ac:dyDescent="0.2">
      <c r="K34520" s="311">
        <v>1</v>
      </c>
      <c r="L34520" s="311"/>
    </row>
    <row r="34521" spans="11:12" ht="15.75" x14ac:dyDescent="0.2">
      <c r="K34521" s="311">
        <v>1</v>
      </c>
      <c r="L34521" s="311"/>
    </row>
    <row r="34522" spans="11:12" ht="15.75" x14ac:dyDescent="0.2">
      <c r="K34522" s="311">
        <v>1</v>
      </c>
      <c r="L34522" s="311"/>
    </row>
    <row r="34523" spans="11:12" ht="15.75" x14ac:dyDescent="0.2">
      <c r="K34523" s="311">
        <v>1</v>
      </c>
      <c r="L34523" s="311"/>
    </row>
    <row r="34524" spans="11:12" ht="15.75" x14ac:dyDescent="0.2">
      <c r="K34524" s="311">
        <v>1</v>
      </c>
      <c r="L34524" s="311"/>
    </row>
    <row r="34525" spans="11:12" ht="15.75" x14ac:dyDescent="0.2">
      <c r="K34525" s="311">
        <v>1</v>
      </c>
      <c r="L34525" s="311"/>
    </row>
    <row r="34526" spans="11:12" ht="15.75" x14ac:dyDescent="0.2">
      <c r="K34526" s="311">
        <v>1</v>
      </c>
      <c r="L34526" s="311"/>
    </row>
    <row r="34527" spans="11:12" ht="15.75" x14ac:dyDescent="0.2">
      <c r="K34527" s="311">
        <v>1</v>
      </c>
      <c r="L34527" s="311"/>
    </row>
    <row r="34528" spans="11:12" ht="15.75" x14ac:dyDescent="0.2">
      <c r="K34528" s="311">
        <v>1</v>
      </c>
      <c r="L34528" s="311"/>
    </row>
    <row r="34529" spans="11:12" ht="15.75" x14ac:dyDescent="0.2">
      <c r="K34529" s="311">
        <v>1</v>
      </c>
      <c r="L34529" s="311"/>
    </row>
    <row r="34530" spans="11:12" ht="15.75" x14ac:dyDescent="0.2">
      <c r="K34530" s="311">
        <v>1</v>
      </c>
      <c r="L34530" s="311"/>
    </row>
    <row r="34531" spans="11:12" ht="15.75" x14ac:dyDescent="0.2">
      <c r="K34531" s="311">
        <v>1</v>
      </c>
      <c r="L34531" s="311"/>
    </row>
    <row r="34532" spans="11:12" ht="15.75" x14ac:dyDescent="0.2">
      <c r="K34532" s="311">
        <v>1</v>
      </c>
      <c r="L34532" s="311"/>
    </row>
    <row r="34533" spans="11:12" ht="15.75" x14ac:dyDescent="0.2">
      <c r="K34533" s="311">
        <v>1</v>
      </c>
      <c r="L34533" s="311"/>
    </row>
    <row r="34534" spans="11:12" ht="15.75" x14ac:dyDescent="0.2">
      <c r="K34534" s="311">
        <v>1</v>
      </c>
      <c r="L34534" s="311"/>
    </row>
    <row r="34535" spans="11:12" ht="15.75" x14ac:dyDescent="0.2">
      <c r="K34535" s="311">
        <v>1</v>
      </c>
      <c r="L34535" s="311"/>
    </row>
    <row r="34536" spans="11:12" ht="15.75" x14ac:dyDescent="0.2">
      <c r="K34536" s="311">
        <v>1</v>
      </c>
      <c r="L34536" s="311"/>
    </row>
    <row r="34537" spans="11:12" ht="15.75" x14ac:dyDescent="0.2">
      <c r="K34537" s="311">
        <v>1</v>
      </c>
      <c r="L34537" s="311"/>
    </row>
    <row r="34538" spans="11:12" ht="15.75" x14ac:dyDescent="0.2">
      <c r="K34538" s="311">
        <v>1</v>
      </c>
      <c r="L34538" s="311"/>
    </row>
    <row r="34539" spans="11:12" ht="15.75" x14ac:dyDescent="0.2">
      <c r="K34539" s="311">
        <v>1</v>
      </c>
      <c r="L34539" s="311"/>
    </row>
    <row r="34540" spans="11:12" ht="15.75" x14ac:dyDescent="0.2">
      <c r="K34540" s="311">
        <v>1</v>
      </c>
      <c r="L34540" s="311"/>
    </row>
    <row r="34541" spans="11:12" ht="15.75" x14ac:dyDescent="0.2">
      <c r="K34541" s="311">
        <v>1</v>
      </c>
      <c r="L34541" s="311"/>
    </row>
    <row r="34542" spans="11:12" ht="15.75" x14ac:dyDescent="0.2">
      <c r="K34542" s="311">
        <v>1</v>
      </c>
      <c r="L34542" s="311"/>
    </row>
    <row r="34543" spans="11:12" ht="15.75" x14ac:dyDescent="0.2">
      <c r="K34543" s="311">
        <v>1</v>
      </c>
      <c r="L34543" s="311"/>
    </row>
    <row r="34544" spans="11:12" ht="15.75" x14ac:dyDescent="0.2">
      <c r="K34544" s="311">
        <v>1</v>
      </c>
      <c r="L34544" s="311"/>
    </row>
    <row r="34545" spans="11:12" ht="15.75" x14ac:dyDescent="0.2">
      <c r="K34545" s="311">
        <v>1</v>
      </c>
      <c r="L34545" s="311"/>
    </row>
    <row r="34546" spans="11:12" ht="15.75" x14ac:dyDescent="0.2">
      <c r="K34546" s="311">
        <v>1</v>
      </c>
      <c r="L34546" s="311"/>
    </row>
    <row r="34547" spans="11:12" ht="15.75" x14ac:dyDescent="0.2">
      <c r="K34547" s="311">
        <v>1</v>
      </c>
      <c r="L34547" s="311"/>
    </row>
    <row r="34548" spans="11:12" ht="15.75" x14ac:dyDescent="0.2">
      <c r="K34548" s="311">
        <v>1</v>
      </c>
      <c r="L34548" s="311"/>
    </row>
    <row r="34549" spans="11:12" ht="15.75" x14ac:dyDescent="0.2">
      <c r="K34549" s="311">
        <v>1</v>
      </c>
      <c r="L34549" s="311"/>
    </row>
    <row r="34550" spans="11:12" ht="15.75" x14ac:dyDescent="0.2">
      <c r="K34550" s="311">
        <v>1</v>
      </c>
      <c r="L34550" s="311"/>
    </row>
    <row r="34551" spans="11:12" ht="15.75" x14ac:dyDescent="0.2">
      <c r="K34551" s="311">
        <v>1</v>
      </c>
      <c r="L34551" s="311"/>
    </row>
    <row r="34552" spans="11:12" ht="15.75" x14ac:dyDescent="0.2">
      <c r="K34552" s="311">
        <v>1</v>
      </c>
      <c r="L34552" s="311"/>
    </row>
    <row r="34553" spans="11:12" ht="15.75" x14ac:dyDescent="0.2">
      <c r="K34553" s="311">
        <v>1</v>
      </c>
      <c r="L34553" s="311"/>
    </row>
    <row r="34554" spans="11:12" ht="15.75" x14ac:dyDescent="0.2">
      <c r="K34554" s="311">
        <v>1</v>
      </c>
      <c r="L34554" s="311"/>
    </row>
    <row r="34555" spans="11:12" ht="15.75" x14ac:dyDescent="0.2">
      <c r="K34555" s="311">
        <v>1</v>
      </c>
      <c r="L34555" s="311"/>
    </row>
    <row r="34556" spans="11:12" ht="15.75" x14ac:dyDescent="0.2">
      <c r="K34556" s="311">
        <v>1</v>
      </c>
      <c r="L34556" s="311"/>
    </row>
    <row r="34557" spans="11:12" ht="15.75" x14ac:dyDescent="0.2">
      <c r="K34557" s="311">
        <v>1</v>
      </c>
      <c r="L34557" s="311"/>
    </row>
    <row r="34558" spans="11:12" ht="15.75" x14ac:dyDescent="0.2">
      <c r="K34558" s="311">
        <v>1</v>
      </c>
      <c r="L34558" s="311"/>
    </row>
    <row r="34559" spans="11:12" ht="15.75" x14ac:dyDescent="0.2">
      <c r="K34559" s="311">
        <v>1</v>
      </c>
      <c r="L34559" s="311"/>
    </row>
    <row r="34560" spans="11:12" ht="15.75" x14ac:dyDescent="0.2">
      <c r="K34560" s="311">
        <v>1</v>
      </c>
      <c r="L34560" s="311"/>
    </row>
    <row r="34561" spans="11:12" ht="15.75" x14ac:dyDescent="0.2">
      <c r="K34561" s="311">
        <v>1</v>
      </c>
      <c r="L34561" s="311"/>
    </row>
    <row r="34562" spans="11:12" ht="15.75" x14ac:dyDescent="0.2">
      <c r="K34562" s="311">
        <v>1</v>
      </c>
      <c r="L34562" s="311"/>
    </row>
    <row r="34563" spans="11:12" ht="15.75" x14ac:dyDescent="0.2">
      <c r="K34563" s="311">
        <v>1</v>
      </c>
      <c r="L34563" s="311"/>
    </row>
    <row r="34564" spans="11:12" ht="15.75" x14ac:dyDescent="0.2">
      <c r="K34564" s="311">
        <v>1</v>
      </c>
      <c r="L34564" s="311"/>
    </row>
    <row r="34565" spans="11:12" ht="15.75" x14ac:dyDescent="0.2">
      <c r="K34565" s="311">
        <v>1</v>
      </c>
      <c r="L34565" s="311"/>
    </row>
    <row r="34566" spans="11:12" ht="15.75" x14ac:dyDescent="0.2">
      <c r="K34566" s="311">
        <v>1</v>
      </c>
      <c r="L34566" s="311"/>
    </row>
    <row r="34567" spans="11:12" ht="15.75" x14ac:dyDescent="0.2">
      <c r="K34567" s="311">
        <v>1</v>
      </c>
      <c r="L34567" s="311"/>
    </row>
    <row r="34568" spans="11:12" ht="15.75" x14ac:dyDescent="0.2">
      <c r="K34568" s="311">
        <v>1</v>
      </c>
      <c r="L34568" s="311"/>
    </row>
    <row r="34569" spans="11:12" ht="15.75" x14ac:dyDescent="0.2">
      <c r="K34569" s="311">
        <v>1</v>
      </c>
      <c r="L34569" s="311"/>
    </row>
    <row r="34570" spans="11:12" ht="15.75" x14ac:dyDescent="0.2">
      <c r="K34570" s="311">
        <v>1</v>
      </c>
      <c r="L34570" s="311"/>
    </row>
    <row r="34571" spans="11:12" ht="15.75" x14ac:dyDescent="0.2">
      <c r="K34571" s="311">
        <v>1</v>
      </c>
      <c r="L34571" s="311"/>
    </row>
    <row r="34572" spans="11:12" ht="15.75" x14ac:dyDescent="0.2">
      <c r="K34572" s="311">
        <v>1</v>
      </c>
      <c r="L34572" s="311"/>
    </row>
    <row r="34573" spans="11:12" ht="15.75" x14ac:dyDescent="0.2">
      <c r="K34573" s="311">
        <v>1</v>
      </c>
      <c r="L34573" s="311"/>
    </row>
    <row r="34574" spans="11:12" ht="15.75" x14ac:dyDescent="0.2">
      <c r="K34574" s="311">
        <v>1</v>
      </c>
      <c r="L34574" s="311"/>
    </row>
    <row r="34575" spans="11:12" ht="15.75" x14ac:dyDescent="0.2">
      <c r="K34575" s="311">
        <v>1</v>
      </c>
      <c r="L34575" s="311"/>
    </row>
    <row r="34576" spans="11:12" ht="15.75" x14ac:dyDescent="0.2">
      <c r="K34576" s="311">
        <v>1</v>
      </c>
      <c r="L34576" s="311"/>
    </row>
    <row r="34577" spans="11:12" ht="15.75" x14ac:dyDescent="0.2">
      <c r="K34577" s="311">
        <v>1</v>
      </c>
      <c r="L34577" s="311"/>
    </row>
    <row r="34578" spans="11:12" ht="15.75" x14ac:dyDescent="0.2">
      <c r="K34578" s="311">
        <v>1</v>
      </c>
      <c r="L34578" s="311"/>
    </row>
    <row r="34579" spans="11:12" ht="15.75" x14ac:dyDescent="0.2">
      <c r="K34579" s="311">
        <v>1</v>
      </c>
      <c r="L34579" s="311"/>
    </row>
    <row r="34580" spans="11:12" ht="15.75" x14ac:dyDescent="0.2">
      <c r="K34580" s="311">
        <v>1</v>
      </c>
      <c r="L34580" s="311"/>
    </row>
    <row r="34581" spans="11:12" ht="15.75" x14ac:dyDescent="0.2">
      <c r="K34581" s="311">
        <v>1</v>
      </c>
      <c r="L34581" s="311"/>
    </row>
    <row r="34582" spans="11:12" ht="15.75" x14ac:dyDescent="0.2">
      <c r="K34582" s="311">
        <v>1</v>
      </c>
      <c r="L34582" s="311"/>
    </row>
    <row r="34583" spans="11:12" ht="15.75" x14ac:dyDescent="0.2">
      <c r="K34583" s="311">
        <v>1</v>
      </c>
      <c r="L34583" s="311"/>
    </row>
    <row r="34584" spans="11:12" ht="15.75" x14ac:dyDescent="0.2">
      <c r="K34584" s="311">
        <v>1</v>
      </c>
      <c r="L34584" s="311"/>
    </row>
    <row r="34585" spans="11:12" ht="15.75" x14ac:dyDescent="0.2">
      <c r="K34585" s="311">
        <v>1</v>
      </c>
      <c r="L34585" s="311"/>
    </row>
    <row r="34586" spans="11:12" ht="15.75" x14ac:dyDescent="0.2">
      <c r="K34586" s="311">
        <v>1</v>
      </c>
      <c r="L34586" s="311"/>
    </row>
    <row r="34587" spans="11:12" ht="15.75" x14ac:dyDescent="0.2">
      <c r="K34587" s="311">
        <v>1</v>
      </c>
      <c r="L34587" s="311"/>
    </row>
    <row r="34588" spans="11:12" ht="15.75" x14ac:dyDescent="0.2">
      <c r="K34588" s="311">
        <v>1</v>
      </c>
      <c r="L34588" s="311"/>
    </row>
    <row r="34589" spans="11:12" ht="15.75" x14ac:dyDescent="0.2">
      <c r="K34589" s="311">
        <v>1</v>
      </c>
      <c r="L34589" s="311"/>
    </row>
    <row r="34590" spans="11:12" ht="15.75" x14ac:dyDescent="0.2">
      <c r="K34590" s="311">
        <v>1</v>
      </c>
      <c r="L34590" s="311"/>
    </row>
    <row r="34591" spans="11:12" ht="15.75" x14ac:dyDescent="0.2">
      <c r="K34591" s="311">
        <v>1</v>
      </c>
      <c r="L34591" s="311"/>
    </row>
    <row r="34592" spans="11:12" ht="15.75" x14ac:dyDescent="0.2">
      <c r="K34592" s="311">
        <v>1</v>
      </c>
      <c r="L34592" s="311"/>
    </row>
    <row r="34593" spans="11:12" ht="15.75" x14ac:dyDescent="0.2">
      <c r="K34593" s="311">
        <v>1</v>
      </c>
      <c r="L34593" s="311"/>
    </row>
    <row r="34594" spans="11:12" ht="15.75" x14ac:dyDescent="0.2">
      <c r="K34594" s="311">
        <v>1</v>
      </c>
      <c r="L34594" s="311"/>
    </row>
    <row r="34595" spans="11:12" ht="15.75" x14ac:dyDescent="0.2">
      <c r="K34595" s="311">
        <v>1</v>
      </c>
      <c r="L34595" s="311"/>
    </row>
    <row r="34596" spans="11:12" ht="15.75" x14ac:dyDescent="0.2">
      <c r="K34596" s="311">
        <v>1</v>
      </c>
      <c r="L34596" s="311"/>
    </row>
    <row r="34597" spans="11:12" ht="15.75" x14ac:dyDescent="0.2">
      <c r="K34597" s="311">
        <v>1</v>
      </c>
      <c r="L34597" s="311"/>
    </row>
    <row r="34598" spans="11:12" ht="15.75" x14ac:dyDescent="0.2">
      <c r="K34598" s="311">
        <v>1</v>
      </c>
      <c r="L34598" s="311"/>
    </row>
    <row r="34599" spans="11:12" ht="15.75" x14ac:dyDescent="0.2">
      <c r="K34599" s="311">
        <v>1</v>
      </c>
      <c r="L34599" s="311"/>
    </row>
    <row r="34600" spans="11:12" ht="15.75" x14ac:dyDescent="0.2">
      <c r="K34600" s="311">
        <v>1</v>
      </c>
      <c r="L34600" s="311"/>
    </row>
    <row r="34601" spans="11:12" ht="15.75" x14ac:dyDescent="0.2">
      <c r="K34601" s="311">
        <v>1</v>
      </c>
      <c r="L34601" s="311"/>
    </row>
    <row r="34602" spans="11:12" ht="15.75" x14ac:dyDescent="0.2">
      <c r="K34602" s="311">
        <v>1</v>
      </c>
      <c r="L34602" s="311"/>
    </row>
    <row r="34603" spans="11:12" ht="15.75" x14ac:dyDescent="0.2">
      <c r="K34603" s="311">
        <v>1</v>
      </c>
      <c r="L34603" s="311"/>
    </row>
    <row r="34604" spans="11:12" ht="15.75" x14ac:dyDescent="0.2">
      <c r="K34604" s="311">
        <v>1</v>
      </c>
      <c r="L34604" s="311"/>
    </row>
    <row r="34605" spans="11:12" ht="15.75" x14ac:dyDescent="0.2">
      <c r="K34605" s="311">
        <v>1</v>
      </c>
      <c r="L34605" s="311"/>
    </row>
    <row r="34606" spans="11:12" ht="15.75" x14ac:dyDescent="0.2">
      <c r="K34606" s="311">
        <v>1</v>
      </c>
      <c r="L34606" s="311"/>
    </row>
    <row r="34607" spans="11:12" ht="15.75" x14ac:dyDescent="0.2">
      <c r="K34607" s="311">
        <v>1</v>
      </c>
      <c r="L34607" s="311"/>
    </row>
    <row r="34608" spans="11:12" ht="15.75" x14ac:dyDescent="0.2">
      <c r="K34608" s="311">
        <v>1</v>
      </c>
      <c r="L34608" s="311"/>
    </row>
    <row r="34609" spans="11:12" ht="15.75" x14ac:dyDescent="0.2">
      <c r="K34609" s="311">
        <v>1</v>
      </c>
      <c r="L34609" s="311"/>
    </row>
    <row r="34610" spans="11:12" ht="15.75" x14ac:dyDescent="0.2">
      <c r="K34610" s="311">
        <v>1</v>
      </c>
      <c r="L34610" s="311"/>
    </row>
    <row r="34611" spans="11:12" ht="15.75" x14ac:dyDescent="0.2">
      <c r="K34611" s="311">
        <v>1</v>
      </c>
      <c r="L34611" s="311"/>
    </row>
    <row r="34612" spans="11:12" ht="15.75" x14ac:dyDescent="0.2">
      <c r="K34612" s="311">
        <v>1</v>
      </c>
      <c r="L34612" s="311"/>
    </row>
    <row r="34613" spans="11:12" ht="15.75" x14ac:dyDescent="0.2">
      <c r="K34613" s="311">
        <v>1</v>
      </c>
      <c r="L34613" s="311"/>
    </row>
    <row r="34614" spans="11:12" ht="15.75" x14ac:dyDescent="0.2">
      <c r="K34614" s="311">
        <v>1</v>
      </c>
      <c r="L34614" s="311"/>
    </row>
    <row r="34615" spans="11:12" ht="15.75" x14ac:dyDescent="0.2">
      <c r="K34615" s="311">
        <v>1</v>
      </c>
      <c r="L34615" s="311"/>
    </row>
    <row r="34616" spans="11:12" ht="15.75" x14ac:dyDescent="0.2">
      <c r="K34616" s="311">
        <v>1</v>
      </c>
      <c r="L34616" s="311"/>
    </row>
    <row r="34617" spans="11:12" ht="15.75" x14ac:dyDescent="0.2">
      <c r="K34617" s="311">
        <v>1</v>
      </c>
      <c r="L34617" s="311"/>
    </row>
    <row r="34618" spans="11:12" ht="15.75" x14ac:dyDescent="0.2">
      <c r="K34618" s="311">
        <v>1</v>
      </c>
      <c r="L34618" s="311"/>
    </row>
    <row r="34619" spans="11:12" ht="15.75" x14ac:dyDescent="0.2">
      <c r="K34619" s="311">
        <v>1</v>
      </c>
      <c r="L34619" s="311"/>
    </row>
    <row r="34620" spans="11:12" ht="15.75" x14ac:dyDescent="0.2">
      <c r="K34620" s="311">
        <v>1</v>
      </c>
      <c r="L34620" s="311"/>
    </row>
    <row r="34621" spans="11:12" ht="15.75" x14ac:dyDescent="0.2">
      <c r="K34621" s="311">
        <v>1</v>
      </c>
      <c r="L34621" s="311"/>
    </row>
    <row r="34622" spans="11:12" ht="15.75" x14ac:dyDescent="0.2">
      <c r="K34622" s="311">
        <v>1</v>
      </c>
      <c r="L34622" s="311"/>
    </row>
    <row r="34623" spans="11:12" ht="15.75" x14ac:dyDescent="0.2">
      <c r="K34623" s="311">
        <v>1</v>
      </c>
      <c r="L34623" s="311"/>
    </row>
    <row r="34624" spans="11:12" ht="15.75" x14ac:dyDescent="0.2">
      <c r="K34624" s="311">
        <v>1</v>
      </c>
      <c r="L34624" s="311"/>
    </row>
    <row r="34625" spans="11:12" ht="15.75" x14ac:dyDescent="0.2">
      <c r="K34625" s="311">
        <v>1</v>
      </c>
      <c r="L34625" s="311"/>
    </row>
    <row r="34626" spans="11:12" ht="15.75" x14ac:dyDescent="0.2">
      <c r="K34626" s="311">
        <v>1</v>
      </c>
      <c r="L34626" s="311"/>
    </row>
    <row r="34627" spans="11:12" ht="15.75" x14ac:dyDescent="0.2">
      <c r="K34627" s="311">
        <v>1</v>
      </c>
      <c r="L34627" s="311"/>
    </row>
    <row r="34628" spans="11:12" ht="15.75" x14ac:dyDescent="0.2">
      <c r="K34628" s="311">
        <v>1</v>
      </c>
      <c r="L34628" s="311"/>
    </row>
    <row r="34629" spans="11:12" ht="15.75" x14ac:dyDescent="0.2">
      <c r="K34629" s="311">
        <v>1</v>
      </c>
      <c r="L34629" s="311"/>
    </row>
    <row r="34630" spans="11:12" ht="15.75" x14ac:dyDescent="0.2">
      <c r="K34630" s="311">
        <v>1</v>
      </c>
      <c r="L34630" s="311"/>
    </row>
    <row r="34631" spans="11:12" ht="15.75" x14ac:dyDescent="0.2">
      <c r="K34631" s="311">
        <v>1</v>
      </c>
      <c r="L34631" s="311"/>
    </row>
    <row r="34632" spans="11:12" ht="15.75" x14ac:dyDescent="0.2">
      <c r="K34632" s="311">
        <v>1</v>
      </c>
      <c r="L34632" s="311"/>
    </row>
    <row r="34633" spans="11:12" ht="15.75" x14ac:dyDescent="0.2">
      <c r="K34633" s="311">
        <v>1</v>
      </c>
      <c r="L34633" s="311"/>
    </row>
    <row r="34634" spans="11:12" ht="15.75" x14ac:dyDescent="0.2">
      <c r="K34634" s="311">
        <v>1</v>
      </c>
      <c r="L34634" s="311"/>
    </row>
    <row r="34635" spans="11:12" ht="15.75" x14ac:dyDescent="0.2">
      <c r="K34635" s="311">
        <v>1</v>
      </c>
      <c r="L34635" s="311"/>
    </row>
    <row r="34636" spans="11:12" ht="15.75" x14ac:dyDescent="0.2">
      <c r="K34636" s="311">
        <v>1</v>
      </c>
      <c r="L34636" s="311"/>
    </row>
    <row r="34637" spans="11:12" ht="15.75" x14ac:dyDescent="0.2">
      <c r="K34637" s="311">
        <v>1</v>
      </c>
      <c r="L34637" s="311"/>
    </row>
    <row r="34638" spans="11:12" ht="15.75" x14ac:dyDescent="0.2">
      <c r="K34638" s="311">
        <v>1</v>
      </c>
      <c r="L34638" s="311"/>
    </row>
    <row r="34639" spans="11:12" ht="15.75" x14ac:dyDescent="0.2">
      <c r="K34639" s="311">
        <v>1</v>
      </c>
      <c r="L34639" s="311"/>
    </row>
    <row r="34640" spans="11:12" ht="15.75" x14ac:dyDescent="0.2">
      <c r="K34640" s="311">
        <v>1</v>
      </c>
      <c r="L34640" s="311"/>
    </row>
    <row r="34641" spans="11:12" ht="15.75" x14ac:dyDescent="0.2">
      <c r="K34641" s="311">
        <v>1</v>
      </c>
      <c r="L34641" s="311"/>
    </row>
    <row r="34642" spans="11:12" ht="15.75" x14ac:dyDescent="0.2">
      <c r="K34642" s="311">
        <v>1</v>
      </c>
      <c r="L34642" s="311"/>
    </row>
    <row r="34643" spans="11:12" ht="15.75" x14ac:dyDescent="0.2">
      <c r="K34643" s="311">
        <v>1</v>
      </c>
      <c r="L34643" s="311"/>
    </row>
    <row r="34644" spans="11:12" ht="15.75" x14ac:dyDescent="0.2">
      <c r="K34644" s="311">
        <v>1</v>
      </c>
      <c r="L34644" s="311"/>
    </row>
    <row r="34645" spans="11:12" ht="15.75" x14ac:dyDescent="0.2">
      <c r="K34645" s="311">
        <v>1</v>
      </c>
      <c r="L34645" s="311"/>
    </row>
    <row r="34646" spans="11:12" ht="15.75" x14ac:dyDescent="0.2">
      <c r="K34646" s="311">
        <v>1</v>
      </c>
      <c r="L34646" s="311"/>
    </row>
    <row r="34647" spans="11:12" ht="15.75" x14ac:dyDescent="0.2">
      <c r="K34647" s="311">
        <v>1</v>
      </c>
      <c r="L34647" s="311"/>
    </row>
    <row r="34648" spans="11:12" ht="15.75" x14ac:dyDescent="0.2">
      <c r="K34648" s="311">
        <v>1</v>
      </c>
      <c r="L34648" s="311"/>
    </row>
    <row r="34649" spans="11:12" ht="15.75" x14ac:dyDescent="0.2">
      <c r="K34649" s="311">
        <v>1</v>
      </c>
      <c r="L34649" s="311"/>
    </row>
    <row r="34650" spans="11:12" ht="15.75" x14ac:dyDescent="0.2">
      <c r="K34650" s="311">
        <v>1</v>
      </c>
      <c r="L34650" s="311"/>
    </row>
    <row r="34651" spans="11:12" ht="15.75" x14ac:dyDescent="0.2">
      <c r="K34651" s="311">
        <v>1</v>
      </c>
      <c r="L34651" s="311"/>
    </row>
    <row r="34652" spans="11:12" ht="15.75" x14ac:dyDescent="0.2">
      <c r="K34652" s="311">
        <v>1</v>
      </c>
      <c r="L34652" s="311"/>
    </row>
    <row r="34653" spans="11:12" ht="15.75" x14ac:dyDescent="0.2">
      <c r="K34653" s="311">
        <v>1</v>
      </c>
      <c r="L34653" s="311"/>
    </row>
    <row r="34654" spans="11:12" ht="15.75" x14ac:dyDescent="0.2">
      <c r="K34654" s="311">
        <v>1</v>
      </c>
      <c r="L34654" s="311"/>
    </row>
    <row r="34655" spans="11:12" ht="15.75" x14ac:dyDescent="0.2">
      <c r="K34655" s="311">
        <v>1</v>
      </c>
      <c r="L34655" s="311"/>
    </row>
    <row r="34656" spans="11:12" ht="15.75" x14ac:dyDescent="0.2">
      <c r="K34656" s="311">
        <v>1</v>
      </c>
      <c r="L34656" s="311"/>
    </row>
    <row r="34657" spans="11:12" ht="15.75" x14ac:dyDescent="0.2">
      <c r="K34657" s="311">
        <v>1</v>
      </c>
      <c r="L34657" s="311"/>
    </row>
    <row r="34658" spans="11:12" ht="15.75" x14ac:dyDescent="0.2">
      <c r="K34658" s="311">
        <v>1</v>
      </c>
      <c r="L34658" s="311"/>
    </row>
    <row r="34659" spans="11:12" ht="15.75" x14ac:dyDescent="0.2">
      <c r="K34659" s="311">
        <v>1</v>
      </c>
      <c r="L34659" s="311"/>
    </row>
    <row r="34660" spans="11:12" ht="15.75" x14ac:dyDescent="0.2">
      <c r="K34660" s="311">
        <v>1</v>
      </c>
      <c r="L34660" s="311"/>
    </row>
    <row r="34661" spans="11:12" ht="15.75" x14ac:dyDescent="0.2">
      <c r="K34661" s="311">
        <v>1</v>
      </c>
      <c r="L34661" s="311"/>
    </row>
    <row r="34662" spans="11:12" ht="15.75" x14ac:dyDescent="0.2">
      <c r="K34662" s="311">
        <v>1</v>
      </c>
      <c r="L34662" s="311"/>
    </row>
    <row r="34663" spans="11:12" ht="15.75" x14ac:dyDescent="0.2">
      <c r="K34663" s="311">
        <v>1</v>
      </c>
      <c r="L34663" s="311"/>
    </row>
    <row r="34664" spans="11:12" ht="15.75" x14ac:dyDescent="0.2">
      <c r="K34664" s="311">
        <v>1</v>
      </c>
      <c r="L34664" s="311"/>
    </row>
    <row r="34665" spans="11:12" ht="15.75" x14ac:dyDescent="0.2">
      <c r="K34665" s="311">
        <v>1</v>
      </c>
      <c r="L34665" s="311"/>
    </row>
    <row r="34666" spans="11:12" ht="15.75" x14ac:dyDescent="0.2">
      <c r="K34666" s="311">
        <v>1</v>
      </c>
      <c r="L34666" s="311"/>
    </row>
    <row r="34667" spans="11:12" ht="15.75" x14ac:dyDescent="0.2">
      <c r="K34667" s="311">
        <v>1</v>
      </c>
      <c r="L34667" s="311"/>
    </row>
    <row r="34668" spans="11:12" ht="15.75" x14ac:dyDescent="0.2">
      <c r="K34668" s="311">
        <v>1</v>
      </c>
      <c r="L34668" s="311"/>
    </row>
    <row r="34669" spans="11:12" ht="15.75" x14ac:dyDescent="0.2">
      <c r="K34669" s="311">
        <v>1</v>
      </c>
      <c r="L34669" s="311"/>
    </row>
    <row r="34670" spans="11:12" ht="15.75" x14ac:dyDescent="0.2">
      <c r="K34670" s="311">
        <v>1</v>
      </c>
      <c r="L34670" s="311"/>
    </row>
    <row r="34671" spans="11:12" ht="15.75" x14ac:dyDescent="0.2">
      <c r="K34671" s="311">
        <v>1</v>
      </c>
      <c r="L34671" s="311"/>
    </row>
    <row r="34672" spans="11:12" ht="15.75" x14ac:dyDescent="0.2">
      <c r="K34672" s="311">
        <v>1</v>
      </c>
      <c r="L34672" s="311"/>
    </row>
    <row r="34673" spans="11:12" ht="15.75" x14ac:dyDescent="0.2">
      <c r="K34673" s="311">
        <v>1</v>
      </c>
      <c r="L34673" s="311"/>
    </row>
    <row r="34674" spans="11:12" ht="15.75" x14ac:dyDescent="0.2">
      <c r="K34674" s="311">
        <v>1</v>
      </c>
      <c r="L34674" s="311"/>
    </row>
    <row r="34675" spans="11:12" ht="15.75" x14ac:dyDescent="0.2">
      <c r="K34675" s="311">
        <v>1</v>
      </c>
      <c r="L34675" s="311"/>
    </row>
    <row r="34676" spans="11:12" ht="15.75" x14ac:dyDescent="0.2">
      <c r="K34676" s="311">
        <v>1</v>
      </c>
      <c r="L34676" s="311"/>
    </row>
    <row r="34677" spans="11:12" ht="15.75" x14ac:dyDescent="0.2">
      <c r="K34677" s="311">
        <v>1</v>
      </c>
      <c r="L34677" s="311"/>
    </row>
    <row r="34678" spans="11:12" ht="15.75" x14ac:dyDescent="0.2">
      <c r="K34678" s="311">
        <v>1</v>
      </c>
      <c r="L34678" s="311"/>
    </row>
    <row r="34679" spans="11:12" ht="15.75" x14ac:dyDescent="0.2">
      <c r="K34679" s="311">
        <v>1</v>
      </c>
      <c r="L34679" s="311"/>
    </row>
    <row r="34680" spans="11:12" ht="15.75" x14ac:dyDescent="0.2">
      <c r="K34680" s="311">
        <v>1</v>
      </c>
      <c r="L34680" s="311"/>
    </row>
    <row r="34681" spans="11:12" ht="15.75" x14ac:dyDescent="0.2">
      <c r="K34681" s="311">
        <v>1</v>
      </c>
      <c r="L34681" s="311"/>
    </row>
    <row r="34682" spans="11:12" ht="15.75" x14ac:dyDescent="0.2">
      <c r="K34682" s="311">
        <v>1</v>
      </c>
      <c r="L34682" s="311"/>
    </row>
    <row r="34683" spans="11:12" ht="15.75" x14ac:dyDescent="0.2">
      <c r="K34683" s="311">
        <v>1</v>
      </c>
      <c r="L34683" s="311"/>
    </row>
    <row r="34684" spans="11:12" ht="15.75" x14ac:dyDescent="0.2">
      <c r="K34684" s="311">
        <v>1</v>
      </c>
      <c r="L34684" s="311"/>
    </row>
    <row r="34685" spans="11:12" ht="15.75" x14ac:dyDescent="0.2">
      <c r="K34685" s="311">
        <v>1</v>
      </c>
      <c r="L34685" s="311"/>
    </row>
    <row r="34686" spans="11:12" ht="15.75" x14ac:dyDescent="0.2">
      <c r="K34686" s="311">
        <v>1</v>
      </c>
      <c r="L34686" s="311"/>
    </row>
    <row r="34687" spans="11:12" ht="15.75" x14ac:dyDescent="0.2">
      <c r="K34687" s="311">
        <v>1</v>
      </c>
      <c r="L34687" s="311"/>
    </row>
    <row r="34688" spans="11:12" ht="15.75" x14ac:dyDescent="0.2">
      <c r="K34688" s="311">
        <v>1</v>
      </c>
      <c r="L34688" s="311"/>
    </row>
    <row r="34689" spans="11:12" ht="15.75" x14ac:dyDescent="0.2">
      <c r="K34689" s="311">
        <v>1</v>
      </c>
      <c r="L34689" s="311"/>
    </row>
    <row r="34690" spans="11:12" ht="15.75" x14ac:dyDescent="0.2">
      <c r="K34690" s="311">
        <v>1</v>
      </c>
      <c r="L34690" s="311"/>
    </row>
    <row r="34691" spans="11:12" ht="15.75" x14ac:dyDescent="0.2">
      <c r="K34691" s="311">
        <v>1</v>
      </c>
      <c r="L34691" s="311"/>
    </row>
    <row r="34692" spans="11:12" ht="15.75" x14ac:dyDescent="0.2">
      <c r="K34692" s="311">
        <v>1</v>
      </c>
      <c r="L34692" s="311"/>
    </row>
    <row r="34693" spans="11:12" ht="15.75" x14ac:dyDescent="0.2">
      <c r="K34693" s="311">
        <v>1</v>
      </c>
      <c r="L34693" s="311"/>
    </row>
    <row r="34694" spans="11:12" ht="15.75" x14ac:dyDescent="0.2">
      <c r="K34694" s="311">
        <v>1</v>
      </c>
      <c r="L34694" s="311"/>
    </row>
    <row r="34695" spans="11:12" ht="15.75" x14ac:dyDescent="0.2">
      <c r="K34695" s="311">
        <v>1</v>
      </c>
      <c r="L34695" s="311"/>
    </row>
    <row r="34696" spans="11:12" ht="15.75" x14ac:dyDescent="0.2">
      <c r="K34696" s="311">
        <v>1</v>
      </c>
      <c r="L34696" s="311"/>
    </row>
    <row r="34697" spans="11:12" ht="15.75" x14ac:dyDescent="0.2">
      <c r="K34697" s="311">
        <v>1</v>
      </c>
      <c r="L34697" s="311"/>
    </row>
    <row r="34698" spans="11:12" ht="15.75" x14ac:dyDescent="0.2">
      <c r="K34698" s="311">
        <v>1</v>
      </c>
      <c r="L34698" s="311"/>
    </row>
    <row r="34699" spans="11:12" ht="15.75" x14ac:dyDescent="0.2">
      <c r="K34699" s="311">
        <v>1</v>
      </c>
      <c r="L34699" s="311"/>
    </row>
    <row r="34700" spans="11:12" ht="15.75" x14ac:dyDescent="0.2">
      <c r="K34700" s="311">
        <v>1</v>
      </c>
      <c r="L34700" s="311"/>
    </row>
    <row r="34701" spans="11:12" ht="15.75" x14ac:dyDescent="0.2">
      <c r="K34701" s="311">
        <v>1</v>
      </c>
      <c r="L34701" s="311"/>
    </row>
    <row r="34702" spans="11:12" ht="15.75" x14ac:dyDescent="0.2">
      <c r="K34702" s="311">
        <v>1</v>
      </c>
      <c r="L34702" s="311"/>
    </row>
    <row r="34703" spans="11:12" ht="15.75" x14ac:dyDescent="0.2">
      <c r="K34703" s="311">
        <v>1</v>
      </c>
      <c r="L34703" s="311"/>
    </row>
    <row r="34704" spans="11:12" ht="15.75" x14ac:dyDescent="0.2">
      <c r="K34704" s="311">
        <v>1</v>
      </c>
      <c r="L34704" s="311"/>
    </row>
    <row r="34705" spans="11:12" ht="15.75" x14ac:dyDescent="0.2">
      <c r="K34705" s="311">
        <v>1</v>
      </c>
      <c r="L34705" s="311"/>
    </row>
    <row r="34706" spans="11:12" ht="15.75" x14ac:dyDescent="0.2">
      <c r="K34706" s="311">
        <v>1</v>
      </c>
      <c r="L34706" s="311"/>
    </row>
    <row r="34707" spans="11:12" ht="15.75" x14ac:dyDescent="0.2">
      <c r="K34707" s="311">
        <v>1</v>
      </c>
      <c r="L34707" s="311"/>
    </row>
    <row r="34708" spans="11:12" ht="15.75" x14ac:dyDescent="0.2">
      <c r="K34708" s="311">
        <v>1</v>
      </c>
      <c r="L34708" s="311"/>
    </row>
    <row r="34709" spans="11:12" ht="15.75" x14ac:dyDescent="0.2">
      <c r="K34709" s="311">
        <v>1</v>
      </c>
      <c r="L34709" s="311"/>
    </row>
    <row r="34710" spans="11:12" ht="15.75" x14ac:dyDescent="0.2">
      <c r="K34710" s="311">
        <v>1</v>
      </c>
      <c r="L34710" s="311"/>
    </row>
    <row r="34711" spans="11:12" ht="15.75" x14ac:dyDescent="0.2">
      <c r="K34711" s="311">
        <v>1</v>
      </c>
      <c r="L34711" s="311"/>
    </row>
    <row r="34712" spans="11:12" ht="15.75" x14ac:dyDescent="0.2">
      <c r="K34712" s="311">
        <v>1</v>
      </c>
      <c r="L34712" s="311"/>
    </row>
    <row r="34713" spans="11:12" ht="15.75" x14ac:dyDescent="0.2">
      <c r="K34713" s="311">
        <v>1</v>
      </c>
      <c r="L34713" s="311"/>
    </row>
    <row r="34714" spans="11:12" ht="15.75" x14ac:dyDescent="0.2">
      <c r="K34714" s="311">
        <v>1</v>
      </c>
      <c r="L34714" s="311"/>
    </row>
    <row r="34715" spans="11:12" ht="15.75" x14ac:dyDescent="0.2">
      <c r="K34715" s="311">
        <v>1</v>
      </c>
      <c r="L34715" s="311"/>
    </row>
    <row r="34716" spans="11:12" ht="15.75" x14ac:dyDescent="0.2">
      <c r="K34716" s="311">
        <v>1</v>
      </c>
      <c r="L34716" s="311"/>
    </row>
    <row r="34717" spans="11:12" ht="15.75" x14ac:dyDescent="0.2">
      <c r="K34717" s="311">
        <v>1</v>
      </c>
      <c r="L34717" s="311"/>
    </row>
    <row r="34718" spans="11:12" ht="15.75" x14ac:dyDescent="0.2">
      <c r="K34718" s="311">
        <v>1</v>
      </c>
      <c r="L34718" s="311"/>
    </row>
    <row r="34719" spans="11:12" ht="15.75" x14ac:dyDescent="0.2">
      <c r="K34719" s="311">
        <v>1</v>
      </c>
      <c r="L34719" s="311"/>
    </row>
    <row r="34720" spans="11:12" ht="15.75" x14ac:dyDescent="0.2">
      <c r="K34720" s="311">
        <v>1</v>
      </c>
      <c r="L34720" s="311"/>
    </row>
    <row r="34721" spans="11:12" ht="15.75" x14ac:dyDescent="0.2">
      <c r="K34721" s="311">
        <v>1</v>
      </c>
      <c r="L34721" s="311"/>
    </row>
    <row r="34722" spans="11:12" ht="15.75" x14ac:dyDescent="0.2">
      <c r="K34722" s="311">
        <v>1</v>
      </c>
      <c r="L34722" s="311"/>
    </row>
    <row r="34723" spans="11:12" ht="15.75" x14ac:dyDescent="0.2">
      <c r="K34723" s="311">
        <v>1</v>
      </c>
      <c r="L34723" s="311"/>
    </row>
    <row r="34724" spans="11:12" ht="15.75" x14ac:dyDescent="0.2">
      <c r="K34724" s="311">
        <v>1</v>
      </c>
      <c r="L34724" s="311"/>
    </row>
    <row r="34725" spans="11:12" ht="15.75" x14ac:dyDescent="0.2">
      <c r="K34725" s="311">
        <v>1</v>
      </c>
      <c r="L34725" s="311"/>
    </row>
    <row r="34726" spans="11:12" ht="15.75" x14ac:dyDescent="0.2">
      <c r="K34726" s="311">
        <v>1</v>
      </c>
      <c r="L34726" s="311"/>
    </row>
    <row r="34727" spans="11:12" ht="15.75" x14ac:dyDescent="0.2">
      <c r="K34727" s="311">
        <v>1</v>
      </c>
      <c r="L34727" s="311"/>
    </row>
    <row r="34728" spans="11:12" ht="15.75" x14ac:dyDescent="0.2">
      <c r="K34728" s="311">
        <v>1</v>
      </c>
      <c r="L34728" s="311"/>
    </row>
    <row r="34729" spans="11:12" ht="15.75" x14ac:dyDescent="0.2">
      <c r="K34729" s="311">
        <v>1</v>
      </c>
      <c r="L34729" s="311"/>
    </row>
    <row r="34730" spans="11:12" ht="15.75" x14ac:dyDescent="0.2">
      <c r="K34730" s="311">
        <v>1</v>
      </c>
      <c r="L34730" s="311"/>
    </row>
    <row r="34731" spans="11:12" ht="15.75" x14ac:dyDescent="0.2">
      <c r="K34731" s="311">
        <v>1</v>
      </c>
      <c r="L34731" s="311"/>
    </row>
    <row r="34732" spans="11:12" ht="15.75" x14ac:dyDescent="0.2">
      <c r="K34732" s="311">
        <v>1</v>
      </c>
      <c r="L34732" s="311"/>
    </row>
    <row r="34733" spans="11:12" ht="15.75" x14ac:dyDescent="0.2">
      <c r="K34733" s="311">
        <v>1</v>
      </c>
      <c r="L34733" s="311"/>
    </row>
    <row r="34734" spans="11:12" ht="15.75" x14ac:dyDescent="0.2">
      <c r="K34734" s="311">
        <v>1</v>
      </c>
      <c r="L34734" s="311"/>
    </row>
    <row r="34735" spans="11:12" ht="15.75" x14ac:dyDescent="0.2">
      <c r="K34735" s="311">
        <v>1</v>
      </c>
      <c r="L34735" s="311"/>
    </row>
    <row r="34736" spans="11:12" ht="15.75" x14ac:dyDescent="0.2">
      <c r="K34736" s="311">
        <v>1</v>
      </c>
      <c r="L34736" s="311"/>
    </row>
    <row r="34737" spans="11:12" ht="15.75" x14ac:dyDescent="0.2">
      <c r="K34737" s="311">
        <v>1</v>
      </c>
      <c r="L34737" s="311"/>
    </row>
    <row r="34738" spans="11:12" ht="15.75" x14ac:dyDescent="0.2">
      <c r="K34738" s="311">
        <v>1</v>
      </c>
      <c r="L34738" s="311"/>
    </row>
    <row r="34739" spans="11:12" ht="15.75" x14ac:dyDescent="0.2">
      <c r="K34739" s="311">
        <v>1</v>
      </c>
      <c r="L34739" s="311"/>
    </row>
    <row r="34740" spans="11:12" ht="15.75" x14ac:dyDescent="0.2">
      <c r="K34740" s="311">
        <v>1</v>
      </c>
      <c r="L34740" s="311"/>
    </row>
    <row r="34741" spans="11:12" ht="15.75" x14ac:dyDescent="0.2">
      <c r="K34741" s="311">
        <v>1</v>
      </c>
      <c r="L34741" s="311"/>
    </row>
    <row r="34742" spans="11:12" ht="15.75" x14ac:dyDescent="0.2">
      <c r="K34742" s="311">
        <v>1</v>
      </c>
      <c r="L34742" s="311"/>
    </row>
    <row r="34743" spans="11:12" ht="15.75" x14ac:dyDescent="0.2">
      <c r="K34743" s="311">
        <v>1</v>
      </c>
      <c r="L34743" s="311"/>
    </row>
    <row r="34744" spans="11:12" ht="15.75" x14ac:dyDescent="0.2">
      <c r="K34744" s="311">
        <v>1</v>
      </c>
      <c r="L34744" s="311"/>
    </row>
    <row r="34745" spans="11:12" ht="15.75" x14ac:dyDescent="0.2">
      <c r="K34745" s="311">
        <v>1</v>
      </c>
      <c r="L34745" s="311"/>
    </row>
    <row r="34746" spans="11:12" ht="15.75" x14ac:dyDescent="0.2">
      <c r="K34746" s="311">
        <v>1</v>
      </c>
      <c r="L34746" s="311"/>
    </row>
    <row r="34747" spans="11:12" ht="15.75" x14ac:dyDescent="0.2">
      <c r="K34747" s="311">
        <v>1</v>
      </c>
      <c r="L34747" s="311"/>
    </row>
    <row r="34748" spans="11:12" ht="15.75" x14ac:dyDescent="0.2">
      <c r="K34748" s="311">
        <v>1</v>
      </c>
      <c r="L34748" s="311"/>
    </row>
    <row r="34749" spans="11:12" ht="15.75" x14ac:dyDescent="0.2">
      <c r="K34749" s="311">
        <v>1</v>
      </c>
      <c r="L34749" s="311"/>
    </row>
    <row r="34750" spans="11:12" ht="15.75" x14ac:dyDescent="0.2">
      <c r="K34750" s="311">
        <v>1</v>
      </c>
      <c r="L34750" s="311"/>
    </row>
    <row r="34751" spans="11:12" ht="15.75" x14ac:dyDescent="0.2">
      <c r="K34751" s="311">
        <v>1</v>
      </c>
      <c r="L34751" s="311"/>
    </row>
    <row r="34752" spans="11:12" ht="15.75" x14ac:dyDescent="0.2">
      <c r="K34752" s="311">
        <v>1</v>
      </c>
      <c r="L34752" s="311"/>
    </row>
    <row r="34753" spans="11:12" ht="15.75" x14ac:dyDescent="0.2">
      <c r="K34753" s="311">
        <v>1</v>
      </c>
      <c r="L34753" s="311"/>
    </row>
    <row r="34754" spans="11:12" ht="15.75" x14ac:dyDescent="0.2">
      <c r="K34754" s="311">
        <v>1</v>
      </c>
      <c r="L34754" s="311"/>
    </row>
    <row r="34755" spans="11:12" ht="15.75" x14ac:dyDescent="0.2">
      <c r="K34755" s="311">
        <v>1</v>
      </c>
      <c r="L34755" s="311"/>
    </row>
    <row r="34756" spans="11:12" ht="15.75" x14ac:dyDescent="0.2">
      <c r="K34756" s="311">
        <v>1</v>
      </c>
      <c r="L34756" s="311"/>
    </row>
    <row r="34757" spans="11:12" ht="15.75" x14ac:dyDescent="0.2">
      <c r="K34757" s="311">
        <v>1</v>
      </c>
      <c r="L34757" s="311"/>
    </row>
    <row r="34758" spans="11:12" ht="15.75" x14ac:dyDescent="0.2">
      <c r="K34758" s="311">
        <v>1</v>
      </c>
      <c r="L34758" s="311"/>
    </row>
    <row r="34759" spans="11:12" ht="15.75" x14ac:dyDescent="0.2">
      <c r="K34759" s="311">
        <v>1</v>
      </c>
      <c r="L34759" s="311"/>
    </row>
    <row r="34760" spans="11:12" ht="15.75" x14ac:dyDescent="0.2">
      <c r="K34760" s="311">
        <v>1</v>
      </c>
      <c r="L34760" s="311"/>
    </row>
    <row r="34761" spans="11:12" ht="15.75" x14ac:dyDescent="0.2">
      <c r="K34761" s="311">
        <v>1</v>
      </c>
      <c r="L34761" s="311"/>
    </row>
    <row r="34762" spans="11:12" ht="15.75" x14ac:dyDescent="0.2">
      <c r="K34762" s="311">
        <v>1</v>
      </c>
      <c r="L34762" s="311"/>
    </row>
    <row r="34763" spans="11:12" ht="15.75" x14ac:dyDescent="0.2">
      <c r="K34763" s="311">
        <v>1</v>
      </c>
      <c r="L34763" s="311"/>
    </row>
    <row r="34764" spans="11:12" ht="15.75" x14ac:dyDescent="0.2">
      <c r="K34764" s="311">
        <v>1</v>
      </c>
      <c r="L34764" s="311"/>
    </row>
    <row r="34765" spans="11:12" ht="15.75" x14ac:dyDescent="0.2">
      <c r="K34765" s="311">
        <v>1</v>
      </c>
      <c r="L34765" s="311"/>
    </row>
    <row r="34766" spans="11:12" ht="15.75" x14ac:dyDescent="0.2">
      <c r="K34766" s="311">
        <v>1</v>
      </c>
      <c r="L34766" s="311"/>
    </row>
    <row r="34767" spans="11:12" ht="15.75" x14ac:dyDescent="0.2">
      <c r="K34767" s="311">
        <v>1</v>
      </c>
      <c r="L34767" s="311"/>
    </row>
    <row r="34768" spans="11:12" ht="15.75" x14ac:dyDescent="0.2">
      <c r="K34768" s="311">
        <v>1</v>
      </c>
      <c r="L34768" s="311"/>
    </row>
    <row r="34769" spans="11:12" ht="15.75" x14ac:dyDescent="0.2">
      <c r="K34769" s="311">
        <v>1</v>
      </c>
      <c r="L34769" s="311"/>
    </row>
    <row r="34770" spans="11:12" ht="15.75" x14ac:dyDescent="0.2">
      <c r="K34770" s="311">
        <v>1</v>
      </c>
      <c r="L34770" s="311"/>
    </row>
    <row r="34771" spans="11:12" ht="15.75" x14ac:dyDescent="0.2">
      <c r="K34771" s="311">
        <v>1</v>
      </c>
      <c r="L34771" s="311"/>
    </row>
    <row r="34772" spans="11:12" ht="15.75" x14ac:dyDescent="0.2">
      <c r="K34772" s="311">
        <v>1</v>
      </c>
      <c r="L34772" s="311"/>
    </row>
    <row r="34773" spans="11:12" ht="15.75" x14ac:dyDescent="0.2">
      <c r="K34773" s="311">
        <v>1</v>
      </c>
      <c r="L34773" s="311"/>
    </row>
    <row r="34774" spans="11:12" ht="15.75" x14ac:dyDescent="0.2">
      <c r="K34774" s="311">
        <v>1</v>
      </c>
      <c r="L34774" s="311"/>
    </row>
    <row r="34775" spans="11:12" ht="15.75" x14ac:dyDescent="0.2">
      <c r="K34775" s="311">
        <v>1</v>
      </c>
      <c r="L34775" s="311"/>
    </row>
    <row r="34776" spans="11:12" ht="15.75" x14ac:dyDescent="0.2">
      <c r="K34776" s="311">
        <v>1</v>
      </c>
      <c r="L34776" s="311"/>
    </row>
    <row r="34777" spans="11:12" ht="15.75" x14ac:dyDescent="0.2">
      <c r="K34777" s="311">
        <v>1</v>
      </c>
      <c r="L34777" s="311"/>
    </row>
    <row r="34778" spans="11:12" ht="15.75" x14ac:dyDescent="0.2">
      <c r="K34778" s="311">
        <v>1</v>
      </c>
      <c r="L34778" s="311"/>
    </row>
    <row r="34779" spans="11:12" ht="15.75" x14ac:dyDescent="0.2">
      <c r="K34779" s="311">
        <v>1</v>
      </c>
      <c r="L34779" s="311"/>
    </row>
    <row r="34780" spans="11:12" ht="15.75" x14ac:dyDescent="0.2">
      <c r="K34780" s="311">
        <v>1</v>
      </c>
      <c r="L34780" s="311"/>
    </row>
    <row r="34781" spans="11:12" ht="15.75" x14ac:dyDescent="0.2">
      <c r="K34781" s="311">
        <v>1</v>
      </c>
      <c r="L34781" s="311"/>
    </row>
    <row r="34782" spans="11:12" ht="15.75" x14ac:dyDescent="0.2">
      <c r="K34782" s="311">
        <v>1</v>
      </c>
      <c r="L34782" s="311"/>
    </row>
    <row r="34783" spans="11:12" ht="15.75" x14ac:dyDescent="0.2">
      <c r="K34783" s="311">
        <v>1</v>
      </c>
      <c r="L34783" s="311"/>
    </row>
    <row r="34784" spans="11:12" ht="15.75" x14ac:dyDescent="0.2">
      <c r="K34784" s="311">
        <v>1</v>
      </c>
      <c r="L34784" s="311"/>
    </row>
    <row r="34785" spans="11:12" ht="15.75" x14ac:dyDescent="0.2">
      <c r="K34785" s="311">
        <v>1</v>
      </c>
      <c r="L34785" s="311"/>
    </row>
    <row r="34786" spans="11:12" ht="15.75" x14ac:dyDescent="0.2">
      <c r="K34786" s="311">
        <v>1</v>
      </c>
      <c r="L34786" s="311"/>
    </row>
    <row r="34787" spans="11:12" ht="15.75" x14ac:dyDescent="0.2">
      <c r="K34787" s="311">
        <v>1</v>
      </c>
      <c r="L34787" s="311"/>
    </row>
    <row r="34788" spans="11:12" ht="15.75" x14ac:dyDescent="0.2">
      <c r="K34788" s="311">
        <v>1</v>
      </c>
      <c r="L34788" s="311"/>
    </row>
    <row r="34789" spans="11:12" ht="15.75" x14ac:dyDescent="0.2">
      <c r="K34789" s="311">
        <v>1</v>
      </c>
      <c r="L34789" s="311"/>
    </row>
    <row r="34790" spans="11:12" ht="15.75" x14ac:dyDescent="0.2">
      <c r="K34790" s="311">
        <v>1</v>
      </c>
      <c r="L34790" s="311"/>
    </row>
    <row r="34791" spans="11:12" ht="15.75" x14ac:dyDescent="0.2">
      <c r="K34791" s="311">
        <v>1</v>
      </c>
      <c r="L34791" s="311"/>
    </row>
    <row r="34792" spans="11:12" ht="15.75" x14ac:dyDescent="0.2">
      <c r="K34792" s="311">
        <v>1</v>
      </c>
      <c r="L34792" s="311"/>
    </row>
    <row r="34793" spans="11:12" ht="15.75" x14ac:dyDescent="0.2">
      <c r="K34793" s="311">
        <v>1</v>
      </c>
      <c r="L34793" s="311"/>
    </row>
    <row r="34794" spans="11:12" ht="15.75" x14ac:dyDescent="0.2">
      <c r="K34794" s="311">
        <v>1</v>
      </c>
      <c r="L34794" s="311"/>
    </row>
    <row r="34795" spans="11:12" ht="15.75" x14ac:dyDescent="0.2">
      <c r="K34795" s="311">
        <v>1</v>
      </c>
      <c r="L34795" s="311"/>
    </row>
    <row r="34796" spans="11:12" ht="15.75" x14ac:dyDescent="0.2">
      <c r="K34796" s="311">
        <v>1</v>
      </c>
      <c r="L34796" s="311"/>
    </row>
    <row r="34797" spans="11:12" ht="15.75" x14ac:dyDescent="0.2">
      <c r="K34797" s="311">
        <v>1</v>
      </c>
      <c r="L34797" s="311"/>
    </row>
    <row r="34798" spans="11:12" ht="15.75" x14ac:dyDescent="0.2">
      <c r="K34798" s="311">
        <v>1</v>
      </c>
      <c r="L34798" s="311"/>
    </row>
    <row r="34799" spans="11:12" ht="15.75" x14ac:dyDescent="0.2">
      <c r="K34799" s="311">
        <v>1</v>
      </c>
      <c r="L34799" s="311"/>
    </row>
    <row r="34800" spans="11:12" ht="15.75" x14ac:dyDescent="0.2">
      <c r="K34800" s="311">
        <v>1</v>
      </c>
      <c r="L34800" s="311"/>
    </row>
    <row r="34801" spans="11:12" ht="15.75" x14ac:dyDescent="0.2">
      <c r="K34801" s="311">
        <v>1</v>
      </c>
      <c r="L34801" s="311"/>
    </row>
    <row r="34802" spans="11:12" ht="15.75" x14ac:dyDescent="0.2">
      <c r="K34802" s="311">
        <v>1</v>
      </c>
      <c r="L34802" s="311"/>
    </row>
    <row r="34803" spans="11:12" ht="15.75" x14ac:dyDescent="0.2">
      <c r="K34803" s="311">
        <v>1</v>
      </c>
      <c r="L34803" s="311"/>
    </row>
    <row r="34804" spans="11:12" ht="15.75" x14ac:dyDescent="0.2">
      <c r="K34804" s="311">
        <v>1</v>
      </c>
      <c r="L34804" s="311"/>
    </row>
    <row r="34805" spans="11:12" ht="15.75" x14ac:dyDescent="0.2">
      <c r="K34805" s="311">
        <v>1</v>
      </c>
      <c r="L34805" s="311"/>
    </row>
    <row r="34806" spans="11:12" ht="15.75" x14ac:dyDescent="0.2">
      <c r="K34806" s="311">
        <v>1</v>
      </c>
      <c r="L34806" s="311"/>
    </row>
    <row r="34807" spans="11:12" ht="15.75" x14ac:dyDescent="0.2">
      <c r="K34807" s="311">
        <v>1</v>
      </c>
      <c r="L34807" s="311"/>
    </row>
    <row r="34808" spans="11:12" ht="15.75" x14ac:dyDescent="0.2">
      <c r="K34808" s="311">
        <v>1</v>
      </c>
      <c r="L34808" s="311"/>
    </row>
    <row r="34809" spans="11:12" ht="15.75" x14ac:dyDescent="0.2">
      <c r="K34809" s="311">
        <v>1</v>
      </c>
      <c r="L34809" s="311"/>
    </row>
    <row r="34810" spans="11:12" ht="15.75" x14ac:dyDescent="0.2">
      <c r="K34810" s="311">
        <v>1</v>
      </c>
      <c r="L34810" s="311"/>
    </row>
    <row r="34811" spans="11:12" ht="15.75" x14ac:dyDescent="0.2">
      <c r="K34811" s="311">
        <v>1</v>
      </c>
      <c r="L34811" s="311"/>
    </row>
    <row r="34812" spans="11:12" ht="15.75" x14ac:dyDescent="0.2">
      <c r="K34812" s="311">
        <v>1</v>
      </c>
      <c r="L34812" s="311"/>
    </row>
    <row r="34813" spans="11:12" ht="15.75" x14ac:dyDescent="0.2">
      <c r="K34813" s="311">
        <v>1</v>
      </c>
      <c r="L34813" s="311"/>
    </row>
    <row r="34814" spans="11:12" ht="15.75" x14ac:dyDescent="0.2">
      <c r="K34814" s="311">
        <v>1</v>
      </c>
      <c r="L34814" s="311"/>
    </row>
    <row r="34815" spans="11:12" ht="15.75" x14ac:dyDescent="0.2">
      <c r="K34815" s="311">
        <v>1</v>
      </c>
      <c r="L34815" s="311"/>
    </row>
    <row r="34816" spans="11:12" ht="15.75" x14ac:dyDescent="0.2">
      <c r="K34816" s="311">
        <v>1</v>
      </c>
      <c r="L34816" s="311"/>
    </row>
    <row r="34817" spans="11:12" ht="15.75" x14ac:dyDescent="0.2">
      <c r="K34817" s="311">
        <v>1</v>
      </c>
      <c r="L34817" s="311"/>
    </row>
    <row r="34818" spans="11:12" ht="15.75" x14ac:dyDescent="0.2">
      <c r="K34818" s="311">
        <v>1</v>
      </c>
      <c r="L34818" s="311"/>
    </row>
    <row r="34819" spans="11:12" ht="15.75" x14ac:dyDescent="0.2">
      <c r="K34819" s="311">
        <v>1</v>
      </c>
      <c r="L34819" s="311"/>
    </row>
    <row r="34820" spans="11:12" ht="15.75" x14ac:dyDescent="0.2">
      <c r="K34820" s="311">
        <v>1</v>
      </c>
      <c r="L34820" s="311"/>
    </row>
    <row r="34821" spans="11:12" ht="15.75" x14ac:dyDescent="0.2">
      <c r="K34821" s="311">
        <v>1</v>
      </c>
      <c r="L34821" s="311"/>
    </row>
    <row r="34822" spans="11:12" ht="15.75" x14ac:dyDescent="0.2">
      <c r="K34822" s="311">
        <v>1</v>
      </c>
      <c r="L34822" s="311"/>
    </row>
    <row r="34823" spans="11:12" ht="15.75" x14ac:dyDescent="0.2">
      <c r="K34823" s="311">
        <v>1</v>
      </c>
      <c r="L34823" s="311"/>
    </row>
    <row r="34824" spans="11:12" ht="15.75" x14ac:dyDescent="0.2">
      <c r="K34824" s="311">
        <v>1</v>
      </c>
      <c r="L34824" s="311"/>
    </row>
    <row r="34825" spans="11:12" ht="15.75" x14ac:dyDescent="0.2">
      <c r="K34825" s="311">
        <v>1</v>
      </c>
      <c r="L34825" s="311"/>
    </row>
    <row r="34826" spans="11:12" ht="15.75" x14ac:dyDescent="0.2">
      <c r="K34826" s="311">
        <v>1</v>
      </c>
      <c r="L34826" s="311"/>
    </row>
    <row r="34827" spans="11:12" ht="15.75" x14ac:dyDescent="0.2">
      <c r="K34827" s="311">
        <v>1</v>
      </c>
      <c r="L34827" s="311"/>
    </row>
    <row r="34828" spans="11:12" ht="15.75" x14ac:dyDescent="0.2">
      <c r="K34828" s="311">
        <v>1</v>
      </c>
      <c r="L34828" s="311"/>
    </row>
    <row r="34829" spans="11:12" ht="15.75" x14ac:dyDescent="0.2">
      <c r="K34829" s="311">
        <v>1</v>
      </c>
      <c r="L34829" s="311"/>
    </row>
    <row r="34830" spans="11:12" ht="15.75" x14ac:dyDescent="0.2">
      <c r="K34830" s="311">
        <v>1</v>
      </c>
      <c r="L34830" s="311"/>
    </row>
    <row r="34831" spans="11:12" ht="15.75" x14ac:dyDescent="0.2">
      <c r="K34831" s="311">
        <v>1</v>
      </c>
      <c r="L34831" s="311"/>
    </row>
    <row r="34832" spans="11:12" ht="15.75" x14ac:dyDescent="0.2">
      <c r="K34832" s="311">
        <v>1</v>
      </c>
      <c r="L34832" s="311"/>
    </row>
    <row r="34833" spans="11:12" ht="15.75" x14ac:dyDescent="0.2">
      <c r="K34833" s="311">
        <v>1</v>
      </c>
      <c r="L34833" s="311"/>
    </row>
    <row r="34834" spans="11:12" ht="15.75" x14ac:dyDescent="0.2">
      <c r="K34834" s="311">
        <v>1</v>
      </c>
      <c r="L34834" s="311"/>
    </row>
    <row r="34835" spans="11:12" ht="15.75" x14ac:dyDescent="0.2">
      <c r="K34835" s="311">
        <v>1</v>
      </c>
      <c r="L34835" s="311"/>
    </row>
    <row r="34836" spans="11:12" ht="15.75" x14ac:dyDescent="0.2">
      <c r="K34836" s="311">
        <v>1</v>
      </c>
      <c r="L34836" s="311"/>
    </row>
    <row r="34837" spans="11:12" ht="15.75" x14ac:dyDescent="0.2">
      <c r="K34837" s="311">
        <v>1</v>
      </c>
      <c r="L34837" s="311"/>
    </row>
    <row r="34838" spans="11:12" ht="15.75" x14ac:dyDescent="0.2">
      <c r="K34838" s="311">
        <v>1</v>
      </c>
      <c r="L34838" s="311"/>
    </row>
    <row r="34839" spans="11:12" ht="15.75" x14ac:dyDescent="0.2">
      <c r="K34839" s="311">
        <v>1</v>
      </c>
      <c r="L34839" s="311"/>
    </row>
    <row r="34840" spans="11:12" ht="15.75" x14ac:dyDescent="0.2">
      <c r="K34840" s="311">
        <v>1</v>
      </c>
      <c r="L34840" s="311"/>
    </row>
    <row r="34841" spans="11:12" ht="15.75" x14ac:dyDescent="0.2">
      <c r="K34841" s="311">
        <v>1</v>
      </c>
      <c r="L34841" s="311"/>
    </row>
    <row r="34842" spans="11:12" ht="15.75" x14ac:dyDescent="0.2">
      <c r="K34842" s="311">
        <v>1</v>
      </c>
      <c r="L34842" s="311"/>
    </row>
    <row r="34843" spans="11:12" ht="15.75" x14ac:dyDescent="0.2">
      <c r="K34843" s="311">
        <v>1</v>
      </c>
      <c r="L34843" s="311"/>
    </row>
    <row r="34844" spans="11:12" ht="15.75" x14ac:dyDescent="0.2">
      <c r="K34844" s="311">
        <v>1</v>
      </c>
      <c r="L34844" s="311"/>
    </row>
    <row r="34845" spans="11:12" ht="15.75" x14ac:dyDescent="0.2">
      <c r="K34845" s="311">
        <v>1</v>
      </c>
      <c r="L34845" s="311"/>
    </row>
    <row r="34846" spans="11:12" ht="15.75" x14ac:dyDescent="0.2">
      <c r="K34846" s="311">
        <v>1</v>
      </c>
      <c r="L34846" s="311"/>
    </row>
    <row r="34847" spans="11:12" ht="15.75" x14ac:dyDescent="0.2">
      <c r="K34847" s="311">
        <v>1</v>
      </c>
      <c r="L34847" s="311"/>
    </row>
    <row r="34848" spans="11:12" ht="15.75" x14ac:dyDescent="0.2">
      <c r="K34848" s="311">
        <v>1</v>
      </c>
      <c r="L34848" s="311"/>
    </row>
    <row r="34849" spans="11:12" ht="15.75" x14ac:dyDescent="0.2">
      <c r="K34849" s="311">
        <v>1</v>
      </c>
      <c r="L34849" s="311"/>
    </row>
    <row r="34850" spans="11:12" ht="15.75" x14ac:dyDescent="0.2">
      <c r="K34850" s="311">
        <v>1</v>
      </c>
      <c r="L34850" s="311"/>
    </row>
    <row r="34851" spans="11:12" ht="15.75" x14ac:dyDescent="0.2">
      <c r="K34851" s="311">
        <v>1</v>
      </c>
      <c r="L34851" s="311"/>
    </row>
    <row r="34852" spans="11:12" ht="15.75" x14ac:dyDescent="0.2">
      <c r="K34852" s="311">
        <v>1</v>
      </c>
      <c r="L34852" s="311"/>
    </row>
    <row r="34853" spans="11:12" ht="15.75" x14ac:dyDescent="0.2">
      <c r="K34853" s="311">
        <v>1</v>
      </c>
      <c r="L34853" s="311"/>
    </row>
    <row r="34854" spans="11:12" ht="15.75" x14ac:dyDescent="0.2">
      <c r="K34854" s="311">
        <v>1</v>
      </c>
      <c r="L34854" s="311"/>
    </row>
    <row r="34855" spans="11:12" ht="15.75" x14ac:dyDescent="0.2">
      <c r="K34855" s="311">
        <v>1</v>
      </c>
      <c r="L34855" s="311"/>
    </row>
    <row r="34856" spans="11:12" ht="15.75" x14ac:dyDescent="0.2">
      <c r="K34856" s="311">
        <v>1</v>
      </c>
      <c r="L34856" s="311"/>
    </row>
    <row r="34857" spans="11:12" ht="15.75" x14ac:dyDescent="0.2">
      <c r="K34857" s="311">
        <v>1</v>
      </c>
      <c r="L34857" s="311"/>
    </row>
    <row r="34858" spans="11:12" ht="15.75" x14ac:dyDescent="0.2">
      <c r="K34858" s="311">
        <v>1</v>
      </c>
      <c r="L34858" s="311"/>
    </row>
    <row r="34859" spans="11:12" ht="15.75" x14ac:dyDescent="0.2">
      <c r="K34859" s="311">
        <v>1</v>
      </c>
      <c r="L34859" s="311"/>
    </row>
    <row r="34860" spans="11:12" ht="15.75" x14ac:dyDescent="0.2">
      <c r="K34860" s="311">
        <v>1</v>
      </c>
      <c r="L34860" s="311"/>
    </row>
    <row r="34861" spans="11:12" ht="15.75" x14ac:dyDescent="0.2">
      <c r="K34861" s="311">
        <v>1</v>
      </c>
      <c r="L34861" s="311"/>
    </row>
    <row r="34862" spans="11:12" ht="15.75" x14ac:dyDescent="0.2">
      <c r="K34862" s="311">
        <v>1</v>
      </c>
      <c r="L34862" s="311"/>
    </row>
    <row r="34863" spans="11:12" ht="15.75" x14ac:dyDescent="0.2">
      <c r="K34863" s="311">
        <v>1</v>
      </c>
      <c r="L34863" s="311"/>
    </row>
    <row r="34864" spans="11:12" ht="15.75" x14ac:dyDescent="0.2">
      <c r="K34864" s="311">
        <v>1</v>
      </c>
      <c r="L34864" s="311"/>
    </row>
    <row r="34865" spans="11:12" ht="15.75" x14ac:dyDescent="0.2">
      <c r="K34865" s="311">
        <v>1</v>
      </c>
      <c r="L34865" s="311"/>
    </row>
    <row r="34866" spans="11:12" ht="15.75" x14ac:dyDescent="0.2">
      <c r="K34866" s="311">
        <v>1</v>
      </c>
      <c r="L34866" s="311"/>
    </row>
    <row r="34867" spans="11:12" ht="15.75" x14ac:dyDescent="0.2">
      <c r="K34867" s="311">
        <v>1</v>
      </c>
      <c r="L34867" s="311"/>
    </row>
    <row r="34868" spans="11:12" ht="15.75" x14ac:dyDescent="0.2">
      <c r="K34868" s="311">
        <v>1</v>
      </c>
      <c r="L34868" s="311"/>
    </row>
    <row r="34869" spans="11:12" ht="15.75" x14ac:dyDescent="0.2">
      <c r="K34869" s="311">
        <v>1</v>
      </c>
      <c r="L34869" s="311"/>
    </row>
    <row r="34870" spans="11:12" ht="15.75" x14ac:dyDescent="0.2">
      <c r="K34870" s="311">
        <v>1</v>
      </c>
      <c r="L34870" s="311"/>
    </row>
    <row r="34871" spans="11:12" ht="15.75" x14ac:dyDescent="0.2">
      <c r="K34871" s="311">
        <v>1</v>
      </c>
      <c r="L34871" s="311"/>
    </row>
    <row r="34872" spans="11:12" ht="15.75" x14ac:dyDescent="0.2">
      <c r="K34872" s="311">
        <v>1</v>
      </c>
      <c r="L34872" s="311"/>
    </row>
    <row r="34873" spans="11:12" ht="15.75" x14ac:dyDescent="0.2">
      <c r="K34873" s="311">
        <v>1</v>
      </c>
      <c r="L34873" s="311"/>
    </row>
    <row r="34874" spans="11:12" ht="15.75" x14ac:dyDescent="0.2">
      <c r="K34874" s="311">
        <v>1</v>
      </c>
      <c r="L34874" s="311"/>
    </row>
    <row r="34875" spans="11:12" ht="15.75" x14ac:dyDescent="0.2">
      <c r="K34875" s="311">
        <v>1</v>
      </c>
      <c r="L34875" s="311"/>
    </row>
    <row r="34876" spans="11:12" ht="15.75" x14ac:dyDescent="0.2">
      <c r="K34876" s="311">
        <v>1</v>
      </c>
      <c r="L34876" s="311"/>
    </row>
    <row r="34877" spans="11:12" ht="15.75" x14ac:dyDescent="0.2">
      <c r="K34877" s="311">
        <v>1</v>
      </c>
      <c r="L34877" s="311"/>
    </row>
    <row r="34878" spans="11:12" ht="15.75" x14ac:dyDescent="0.2">
      <c r="K34878" s="311">
        <v>1</v>
      </c>
      <c r="L34878" s="311"/>
    </row>
    <row r="34879" spans="11:12" ht="15.75" x14ac:dyDescent="0.2">
      <c r="K34879" s="311">
        <v>1</v>
      </c>
      <c r="L34879" s="311"/>
    </row>
    <row r="34880" spans="11:12" ht="15.75" x14ac:dyDescent="0.2">
      <c r="K34880" s="311">
        <v>1</v>
      </c>
      <c r="L34880" s="311"/>
    </row>
    <row r="34881" spans="11:12" ht="15.75" x14ac:dyDescent="0.2">
      <c r="K34881" s="311">
        <v>1</v>
      </c>
      <c r="L34881" s="311"/>
    </row>
    <row r="34882" spans="11:12" ht="15.75" x14ac:dyDescent="0.2">
      <c r="K34882" s="311">
        <v>1</v>
      </c>
      <c r="L34882" s="311"/>
    </row>
    <row r="34883" spans="11:12" ht="15.75" x14ac:dyDescent="0.2">
      <c r="K34883" s="311">
        <v>1</v>
      </c>
      <c r="L34883" s="311"/>
    </row>
    <row r="34884" spans="11:12" ht="15.75" x14ac:dyDescent="0.2">
      <c r="K34884" s="311">
        <v>1</v>
      </c>
      <c r="L34884" s="311"/>
    </row>
    <row r="34885" spans="11:12" ht="15.75" x14ac:dyDescent="0.2">
      <c r="K34885" s="311">
        <v>1</v>
      </c>
      <c r="L34885" s="311"/>
    </row>
    <row r="34886" spans="11:12" ht="15.75" x14ac:dyDescent="0.2">
      <c r="K34886" s="311">
        <v>1</v>
      </c>
      <c r="L34886" s="311"/>
    </row>
    <row r="34887" spans="11:12" ht="15.75" x14ac:dyDescent="0.2">
      <c r="K34887" s="311">
        <v>1</v>
      </c>
      <c r="L34887" s="311"/>
    </row>
    <row r="34888" spans="11:12" ht="15.75" x14ac:dyDescent="0.2">
      <c r="K34888" s="311">
        <v>1</v>
      </c>
      <c r="L34888" s="311"/>
    </row>
    <row r="34889" spans="11:12" ht="15.75" x14ac:dyDescent="0.2">
      <c r="K34889" s="311">
        <v>1</v>
      </c>
      <c r="L34889" s="311"/>
    </row>
    <row r="34890" spans="11:12" ht="15.75" x14ac:dyDescent="0.2">
      <c r="K34890" s="311">
        <v>1</v>
      </c>
      <c r="L34890" s="311"/>
    </row>
    <row r="34891" spans="11:12" ht="15.75" x14ac:dyDescent="0.2">
      <c r="K34891" s="311">
        <v>1</v>
      </c>
      <c r="L34891" s="311"/>
    </row>
    <row r="34892" spans="11:12" ht="15.75" x14ac:dyDescent="0.2">
      <c r="K34892" s="311">
        <v>1</v>
      </c>
      <c r="L34892" s="311"/>
    </row>
    <row r="34893" spans="11:12" ht="15.75" x14ac:dyDescent="0.2">
      <c r="K34893" s="311">
        <v>1</v>
      </c>
      <c r="L34893" s="311"/>
    </row>
    <row r="34894" spans="11:12" ht="15.75" x14ac:dyDescent="0.2">
      <c r="K34894" s="311">
        <v>1</v>
      </c>
      <c r="L34894" s="311"/>
    </row>
    <row r="34895" spans="11:12" ht="15.75" x14ac:dyDescent="0.2">
      <c r="K34895" s="311">
        <v>1</v>
      </c>
      <c r="L34895" s="311"/>
    </row>
    <row r="34896" spans="11:12" ht="15.75" x14ac:dyDescent="0.2">
      <c r="K34896" s="311">
        <v>1</v>
      </c>
      <c r="L34896" s="311"/>
    </row>
    <row r="34897" spans="11:12" ht="15.75" x14ac:dyDescent="0.2">
      <c r="K34897" s="311">
        <v>1</v>
      </c>
      <c r="L34897" s="311"/>
    </row>
    <row r="34898" spans="11:12" ht="15.75" x14ac:dyDescent="0.2">
      <c r="K34898" s="311">
        <v>1</v>
      </c>
      <c r="L34898" s="311"/>
    </row>
    <row r="34899" spans="11:12" ht="15.75" x14ac:dyDescent="0.2">
      <c r="K34899" s="311">
        <v>1</v>
      </c>
      <c r="L34899" s="311"/>
    </row>
    <row r="34900" spans="11:12" ht="15.75" x14ac:dyDescent="0.2">
      <c r="K34900" s="311">
        <v>1</v>
      </c>
      <c r="L34900" s="311"/>
    </row>
    <row r="34901" spans="11:12" ht="15.75" x14ac:dyDescent="0.2">
      <c r="K34901" s="311">
        <v>1</v>
      </c>
      <c r="L34901" s="311"/>
    </row>
    <row r="34902" spans="11:12" ht="15.75" x14ac:dyDescent="0.2">
      <c r="K34902" s="311">
        <v>1</v>
      </c>
      <c r="L34902" s="311"/>
    </row>
    <row r="34903" spans="11:12" ht="15.75" x14ac:dyDescent="0.2">
      <c r="K34903" s="311">
        <v>1</v>
      </c>
      <c r="L34903" s="311"/>
    </row>
    <row r="34904" spans="11:12" ht="15.75" x14ac:dyDescent="0.2">
      <c r="K34904" s="311">
        <v>1</v>
      </c>
      <c r="L34904" s="311"/>
    </row>
    <row r="34905" spans="11:12" ht="15.75" x14ac:dyDescent="0.2">
      <c r="K34905" s="311">
        <v>1</v>
      </c>
      <c r="L34905" s="311"/>
    </row>
    <row r="34906" spans="11:12" ht="15.75" x14ac:dyDescent="0.2">
      <c r="K34906" s="311">
        <v>1</v>
      </c>
      <c r="L34906" s="311"/>
    </row>
    <row r="34907" spans="11:12" ht="15.75" x14ac:dyDescent="0.2">
      <c r="K34907" s="311">
        <v>1</v>
      </c>
      <c r="L34907" s="311"/>
    </row>
    <row r="34908" spans="11:12" ht="15.75" x14ac:dyDescent="0.2">
      <c r="K34908" s="311">
        <v>1</v>
      </c>
      <c r="L34908" s="311"/>
    </row>
    <row r="34909" spans="11:12" ht="15.75" x14ac:dyDescent="0.2">
      <c r="K34909" s="311">
        <v>1</v>
      </c>
      <c r="L34909" s="311"/>
    </row>
    <row r="34910" spans="11:12" ht="15.75" x14ac:dyDescent="0.2">
      <c r="K34910" s="311">
        <v>1</v>
      </c>
      <c r="L34910" s="311"/>
    </row>
    <row r="34911" spans="11:12" ht="15.75" x14ac:dyDescent="0.2">
      <c r="K34911" s="311">
        <v>1</v>
      </c>
      <c r="L34911" s="311"/>
    </row>
    <row r="34912" spans="11:12" ht="15.75" x14ac:dyDescent="0.2">
      <c r="K34912" s="311">
        <v>1</v>
      </c>
      <c r="L34912" s="311"/>
    </row>
    <row r="34913" spans="11:12" ht="15.75" x14ac:dyDescent="0.2">
      <c r="K34913" s="311">
        <v>1</v>
      </c>
      <c r="L34913" s="311"/>
    </row>
    <row r="34914" spans="11:12" ht="15.75" x14ac:dyDescent="0.2">
      <c r="K34914" s="311">
        <v>1</v>
      </c>
      <c r="L34914" s="311"/>
    </row>
    <row r="34915" spans="11:12" ht="15.75" x14ac:dyDescent="0.2">
      <c r="K34915" s="311">
        <v>1</v>
      </c>
      <c r="L34915" s="311"/>
    </row>
    <row r="34916" spans="11:12" ht="15.75" x14ac:dyDescent="0.2">
      <c r="K34916" s="311">
        <v>1</v>
      </c>
      <c r="L34916" s="311"/>
    </row>
    <row r="34917" spans="11:12" ht="15.75" x14ac:dyDescent="0.2">
      <c r="K34917" s="311">
        <v>1</v>
      </c>
      <c r="L34917" s="311"/>
    </row>
    <row r="34918" spans="11:12" ht="15.75" x14ac:dyDescent="0.2">
      <c r="K34918" s="311">
        <v>1</v>
      </c>
      <c r="L34918" s="311"/>
    </row>
    <row r="34919" spans="11:12" ht="15.75" x14ac:dyDescent="0.2">
      <c r="K34919" s="311">
        <v>1</v>
      </c>
      <c r="L34919" s="311"/>
    </row>
    <row r="34920" spans="11:12" ht="15.75" x14ac:dyDescent="0.2">
      <c r="K34920" s="311">
        <v>1</v>
      </c>
      <c r="L34920" s="311"/>
    </row>
    <row r="34921" spans="11:12" ht="15.75" x14ac:dyDescent="0.2">
      <c r="K34921" s="311">
        <v>1</v>
      </c>
      <c r="L34921" s="311"/>
    </row>
    <row r="34922" spans="11:12" ht="15.75" x14ac:dyDescent="0.2">
      <c r="K34922" s="311">
        <v>1</v>
      </c>
      <c r="L34922" s="311"/>
    </row>
    <row r="34923" spans="11:12" ht="15.75" x14ac:dyDescent="0.2">
      <c r="K34923" s="311">
        <v>1</v>
      </c>
      <c r="L34923" s="311"/>
    </row>
    <row r="34924" spans="11:12" ht="15.75" x14ac:dyDescent="0.2">
      <c r="K34924" s="311">
        <v>1</v>
      </c>
      <c r="L34924" s="311"/>
    </row>
    <row r="34925" spans="11:12" ht="15.75" x14ac:dyDescent="0.2">
      <c r="K34925" s="311">
        <v>1</v>
      </c>
      <c r="L34925" s="311"/>
    </row>
    <row r="34926" spans="11:12" ht="15.75" x14ac:dyDescent="0.2">
      <c r="K34926" s="311">
        <v>1</v>
      </c>
      <c r="L34926" s="311"/>
    </row>
    <row r="34927" spans="11:12" ht="15.75" x14ac:dyDescent="0.2">
      <c r="K34927" s="311">
        <v>1</v>
      </c>
      <c r="L34927" s="311"/>
    </row>
    <row r="34928" spans="11:12" ht="15.75" x14ac:dyDescent="0.2">
      <c r="K34928" s="311">
        <v>1</v>
      </c>
      <c r="L34928" s="311"/>
    </row>
    <row r="34929" spans="11:12" ht="15.75" x14ac:dyDescent="0.2">
      <c r="K34929" s="311">
        <v>1</v>
      </c>
      <c r="L34929" s="311"/>
    </row>
    <row r="34930" spans="11:12" ht="15.75" x14ac:dyDescent="0.2">
      <c r="K34930" s="311">
        <v>1</v>
      </c>
      <c r="L34930" s="311"/>
    </row>
    <row r="34931" spans="11:12" ht="15.75" x14ac:dyDescent="0.2">
      <c r="K34931" s="311">
        <v>1</v>
      </c>
      <c r="L34931" s="311"/>
    </row>
    <row r="34932" spans="11:12" ht="15.75" x14ac:dyDescent="0.2">
      <c r="K34932" s="311">
        <v>1</v>
      </c>
      <c r="L34932" s="311"/>
    </row>
    <row r="34933" spans="11:12" ht="15.75" x14ac:dyDescent="0.2">
      <c r="K34933" s="311">
        <v>1</v>
      </c>
      <c r="L34933" s="311"/>
    </row>
    <row r="34934" spans="11:12" ht="15.75" x14ac:dyDescent="0.2">
      <c r="K34934" s="311">
        <v>1</v>
      </c>
      <c r="L34934" s="311"/>
    </row>
    <row r="34935" spans="11:12" ht="15.75" x14ac:dyDescent="0.2">
      <c r="K34935" s="311">
        <v>1</v>
      </c>
      <c r="L34935" s="311"/>
    </row>
    <row r="34936" spans="11:12" ht="15.75" x14ac:dyDescent="0.2">
      <c r="K34936" s="311">
        <v>1</v>
      </c>
      <c r="L34936" s="311"/>
    </row>
    <row r="34937" spans="11:12" ht="15.75" x14ac:dyDescent="0.2">
      <c r="K34937" s="311">
        <v>1</v>
      </c>
      <c r="L34937" s="311"/>
    </row>
    <row r="34938" spans="11:12" ht="15.75" x14ac:dyDescent="0.2">
      <c r="K34938" s="311">
        <v>1</v>
      </c>
      <c r="L34938" s="311"/>
    </row>
    <row r="34939" spans="11:12" ht="15.75" x14ac:dyDescent="0.2">
      <c r="K34939" s="311">
        <v>1</v>
      </c>
      <c r="L34939" s="311"/>
    </row>
    <row r="34940" spans="11:12" ht="15.75" x14ac:dyDescent="0.2">
      <c r="K34940" s="311">
        <v>1</v>
      </c>
      <c r="L34940" s="311"/>
    </row>
    <row r="34941" spans="11:12" ht="15.75" x14ac:dyDescent="0.2">
      <c r="K34941" s="311">
        <v>1</v>
      </c>
      <c r="L34941" s="311"/>
    </row>
    <row r="34942" spans="11:12" ht="15.75" x14ac:dyDescent="0.2">
      <c r="K34942" s="311">
        <v>1</v>
      </c>
      <c r="L34942" s="311"/>
    </row>
    <row r="34943" spans="11:12" ht="15.75" x14ac:dyDescent="0.2">
      <c r="K34943" s="311">
        <v>1</v>
      </c>
      <c r="L34943" s="311"/>
    </row>
    <row r="34944" spans="11:12" ht="15.75" x14ac:dyDescent="0.2">
      <c r="K34944" s="311">
        <v>1</v>
      </c>
      <c r="L34944" s="311"/>
    </row>
    <row r="34945" spans="11:12" ht="15.75" x14ac:dyDescent="0.2">
      <c r="K34945" s="311">
        <v>1</v>
      </c>
      <c r="L34945" s="311"/>
    </row>
    <row r="34946" spans="11:12" ht="15.75" x14ac:dyDescent="0.2">
      <c r="K34946" s="311">
        <v>1</v>
      </c>
      <c r="L34946" s="311"/>
    </row>
    <row r="34947" spans="11:12" ht="15.75" x14ac:dyDescent="0.2">
      <c r="K34947" s="311">
        <v>1</v>
      </c>
      <c r="L34947" s="311"/>
    </row>
    <row r="34948" spans="11:12" ht="15.75" x14ac:dyDescent="0.2">
      <c r="K34948" s="311">
        <v>1</v>
      </c>
      <c r="L34948" s="311"/>
    </row>
    <row r="34949" spans="11:12" ht="15.75" x14ac:dyDescent="0.2">
      <c r="K34949" s="311">
        <v>1</v>
      </c>
      <c r="L34949" s="311"/>
    </row>
    <row r="34950" spans="11:12" ht="15.75" x14ac:dyDescent="0.2">
      <c r="K34950" s="311">
        <v>1</v>
      </c>
      <c r="L34950" s="311"/>
    </row>
    <row r="34951" spans="11:12" ht="15.75" x14ac:dyDescent="0.2">
      <c r="K34951" s="311">
        <v>1</v>
      </c>
      <c r="L34951" s="311"/>
    </row>
    <row r="34952" spans="11:12" ht="15.75" x14ac:dyDescent="0.2">
      <c r="K34952" s="311">
        <v>1</v>
      </c>
      <c r="L34952" s="311"/>
    </row>
    <row r="34953" spans="11:12" ht="15.75" x14ac:dyDescent="0.2">
      <c r="K34953" s="311">
        <v>1</v>
      </c>
      <c r="L34953" s="311"/>
    </row>
    <row r="34954" spans="11:12" ht="15.75" x14ac:dyDescent="0.2">
      <c r="K34954" s="311">
        <v>1</v>
      </c>
      <c r="L34954" s="311"/>
    </row>
    <row r="34955" spans="11:12" ht="15.75" x14ac:dyDescent="0.2">
      <c r="K34955" s="311">
        <v>1</v>
      </c>
      <c r="L34955" s="311"/>
    </row>
    <row r="34956" spans="11:12" ht="15.75" x14ac:dyDescent="0.2">
      <c r="K34956" s="311">
        <v>1</v>
      </c>
      <c r="L34956" s="311"/>
    </row>
    <row r="34957" spans="11:12" ht="15.75" x14ac:dyDescent="0.2">
      <c r="K34957" s="311">
        <v>1</v>
      </c>
      <c r="L34957" s="311"/>
    </row>
    <row r="34958" spans="11:12" ht="15.75" x14ac:dyDescent="0.2">
      <c r="K34958" s="311">
        <v>1</v>
      </c>
      <c r="L34958" s="311"/>
    </row>
    <row r="34959" spans="11:12" ht="15.75" x14ac:dyDescent="0.2">
      <c r="K34959" s="311">
        <v>1</v>
      </c>
      <c r="L34959" s="311"/>
    </row>
    <row r="34960" spans="11:12" ht="15.75" x14ac:dyDescent="0.2">
      <c r="K34960" s="311">
        <v>1</v>
      </c>
      <c r="L34960" s="311"/>
    </row>
    <row r="34961" spans="11:12" ht="15.75" x14ac:dyDescent="0.2">
      <c r="K34961" s="311">
        <v>1</v>
      </c>
      <c r="L34961" s="311"/>
    </row>
    <row r="34962" spans="11:12" ht="15.75" x14ac:dyDescent="0.2">
      <c r="K34962" s="311">
        <v>1</v>
      </c>
      <c r="L34962" s="311"/>
    </row>
    <row r="34963" spans="11:12" ht="15.75" x14ac:dyDescent="0.2">
      <c r="K34963" s="311">
        <v>1</v>
      </c>
      <c r="L34963" s="311"/>
    </row>
    <row r="34964" spans="11:12" ht="15.75" x14ac:dyDescent="0.2">
      <c r="K34964" s="311">
        <v>1</v>
      </c>
      <c r="L34964" s="311"/>
    </row>
    <row r="34965" spans="11:12" ht="15.75" x14ac:dyDescent="0.2">
      <c r="K34965" s="311">
        <v>1</v>
      </c>
      <c r="L34965" s="311"/>
    </row>
    <row r="34966" spans="11:12" ht="15.75" x14ac:dyDescent="0.2">
      <c r="K34966" s="311">
        <v>1</v>
      </c>
      <c r="L34966" s="311"/>
    </row>
    <row r="34967" spans="11:12" ht="15.75" x14ac:dyDescent="0.2">
      <c r="K34967" s="311">
        <v>1</v>
      </c>
      <c r="L34967" s="311"/>
    </row>
    <row r="34968" spans="11:12" ht="15.75" x14ac:dyDescent="0.2">
      <c r="K34968" s="311">
        <v>1</v>
      </c>
      <c r="L34968" s="311"/>
    </row>
    <row r="34969" spans="11:12" ht="15.75" x14ac:dyDescent="0.2">
      <c r="K34969" s="311">
        <v>1</v>
      </c>
      <c r="L34969" s="311"/>
    </row>
    <row r="34970" spans="11:12" ht="15.75" x14ac:dyDescent="0.2">
      <c r="K34970" s="311">
        <v>1</v>
      </c>
      <c r="L34970" s="311"/>
    </row>
    <row r="34971" spans="11:12" ht="15.75" x14ac:dyDescent="0.2">
      <c r="K34971" s="311">
        <v>1</v>
      </c>
      <c r="L34971" s="311"/>
    </row>
    <row r="34972" spans="11:12" ht="15.75" x14ac:dyDescent="0.2">
      <c r="K34972" s="311">
        <v>1</v>
      </c>
      <c r="L34972" s="311"/>
    </row>
    <row r="34973" spans="11:12" ht="15.75" x14ac:dyDescent="0.2">
      <c r="K34973" s="311">
        <v>1</v>
      </c>
      <c r="L34973" s="311"/>
    </row>
    <row r="34974" spans="11:12" ht="15.75" x14ac:dyDescent="0.2">
      <c r="K34974" s="311">
        <v>1</v>
      </c>
      <c r="L34974" s="311"/>
    </row>
    <row r="34975" spans="11:12" ht="15.75" x14ac:dyDescent="0.2">
      <c r="K34975" s="311">
        <v>1</v>
      </c>
      <c r="L34975" s="311"/>
    </row>
    <row r="34976" spans="11:12" ht="15.75" x14ac:dyDescent="0.2">
      <c r="K34976" s="311">
        <v>1</v>
      </c>
      <c r="L34976" s="311"/>
    </row>
    <row r="34977" spans="11:12" ht="15.75" x14ac:dyDescent="0.2">
      <c r="K34977" s="311">
        <v>1</v>
      </c>
      <c r="L34977" s="311"/>
    </row>
    <row r="34978" spans="11:12" ht="15.75" x14ac:dyDescent="0.2">
      <c r="K34978" s="311">
        <v>1</v>
      </c>
      <c r="L34978" s="311"/>
    </row>
    <row r="34979" spans="11:12" ht="15.75" x14ac:dyDescent="0.2">
      <c r="K34979" s="311">
        <v>1</v>
      </c>
      <c r="L34979" s="311"/>
    </row>
    <row r="34980" spans="11:12" ht="15.75" x14ac:dyDescent="0.2">
      <c r="K34980" s="311">
        <v>1</v>
      </c>
      <c r="L34980" s="311"/>
    </row>
    <row r="34981" spans="11:12" ht="15.75" x14ac:dyDescent="0.2">
      <c r="K34981" s="311">
        <v>1</v>
      </c>
      <c r="L34981" s="311"/>
    </row>
    <row r="34982" spans="11:12" ht="15.75" x14ac:dyDescent="0.2">
      <c r="K34982" s="311">
        <v>1</v>
      </c>
      <c r="L34982" s="311"/>
    </row>
    <row r="34983" spans="11:12" ht="15.75" x14ac:dyDescent="0.2">
      <c r="K34983" s="311">
        <v>1</v>
      </c>
      <c r="L34983" s="311"/>
    </row>
    <row r="34984" spans="11:12" ht="15.75" x14ac:dyDescent="0.2">
      <c r="K34984" s="311">
        <v>1</v>
      </c>
      <c r="L34984" s="311"/>
    </row>
    <row r="34985" spans="11:12" ht="15.75" x14ac:dyDescent="0.2">
      <c r="K34985" s="311">
        <v>1</v>
      </c>
      <c r="L34985" s="311"/>
    </row>
    <row r="34986" spans="11:12" ht="15.75" x14ac:dyDescent="0.2">
      <c r="K34986" s="311">
        <v>1</v>
      </c>
      <c r="L34986" s="311"/>
    </row>
    <row r="34987" spans="11:12" ht="15.75" x14ac:dyDescent="0.2">
      <c r="K34987" s="311">
        <v>1</v>
      </c>
      <c r="L34987" s="311"/>
    </row>
    <row r="34988" spans="11:12" ht="15.75" x14ac:dyDescent="0.2">
      <c r="K34988" s="311">
        <v>1</v>
      </c>
      <c r="L34988" s="311"/>
    </row>
    <row r="34989" spans="11:12" ht="15.75" x14ac:dyDescent="0.2">
      <c r="K34989" s="311">
        <v>1</v>
      </c>
      <c r="L34989" s="311"/>
    </row>
    <row r="34990" spans="11:12" ht="15.75" x14ac:dyDescent="0.2">
      <c r="K34990" s="311">
        <v>1</v>
      </c>
      <c r="L34990" s="311"/>
    </row>
    <row r="34991" spans="11:12" ht="15.75" x14ac:dyDescent="0.2">
      <c r="K34991" s="311">
        <v>1</v>
      </c>
      <c r="L34991" s="311"/>
    </row>
    <row r="34992" spans="11:12" ht="15.75" x14ac:dyDescent="0.2">
      <c r="K34992" s="311">
        <v>1</v>
      </c>
      <c r="L34992" s="311"/>
    </row>
    <row r="34993" spans="11:12" ht="15.75" x14ac:dyDescent="0.2">
      <c r="K34993" s="311">
        <v>1</v>
      </c>
      <c r="L34993" s="311"/>
    </row>
    <row r="34994" spans="11:12" ht="15.75" x14ac:dyDescent="0.2">
      <c r="K34994" s="311">
        <v>1</v>
      </c>
      <c r="L34994" s="311"/>
    </row>
    <row r="34995" spans="11:12" ht="15.75" x14ac:dyDescent="0.2">
      <c r="K34995" s="311">
        <v>1</v>
      </c>
      <c r="L34995" s="311"/>
    </row>
    <row r="34996" spans="11:12" ht="15.75" x14ac:dyDescent="0.2">
      <c r="K34996" s="311">
        <v>1</v>
      </c>
      <c r="L34996" s="311"/>
    </row>
    <row r="34997" spans="11:12" ht="15.75" x14ac:dyDescent="0.2">
      <c r="K34997" s="311">
        <v>1</v>
      </c>
      <c r="L34997" s="311"/>
    </row>
    <row r="34998" spans="11:12" ht="15.75" x14ac:dyDescent="0.2">
      <c r="K34998" s="311">
        <v>1</v>
      </c>
      <c r="L34998" s="311"/>
    </row>
    <row r="34999" spans="11:12" ht="15.75" x14ac:dyDescent="0.2">
      <c r="K34999" s="311">
        <v>1</v>
      </c>
      <c r="L34999" s="311"/>
    </row>
    <row r="35000" spans="11:12" ht="15.75" x14ac:dyDescent="0.2">
      <c r="K35000" s="311">
        <v>1</v>
      </c>
      <c r="L35000" s="311"/>
    </row>
    <row r="35001" spans="11:12" ht="15.75" x14ac:dyDescent="0.2">
      <c r="K35001" s="311">
        <v>1</v>
      </c>
      <c r="L35001" s="311"/>
    </row>
    <row r="35002" spans="11:12" ht="15.75" x14ac:dyDescent="0.2">
      <c r="K35002" s="311">
        <v>1</v>
      </c>
      <c r="L35002" s="311"/>
    </row>
    <row r="35003" spans="11:12" ht="15.75" x14ac:dyDescent="0.2">
      <c r="K35003" s="311">
        <v>1</v>
      </c>
      <c r="L35003" s="311"/>
    </row>
    <row r="35004" spans="11:12" ht="15.75" x14ac:dyDescent="0.2">
      <c r="K35004" s="311">
        <v>1</v>
      </c>
      <c r="L35004" s="311"/>
    </row>
    <row r="35005" spans="11:12" ht="15.75" x14ac:dyDescent="0.2">
      <c r="K35005" s="311">
        <v>1</v>
      </c>
      <c r="L35005" s="311"/>
    </row>
    <row r="35006" spans="11:12" ht="15.75" x14ac:dyDescent="0.2">
      <c r="K35006" s="311">
        <v>1</v>
      </c>
      <c r="L35006" s="311"/>
    </row>
    <row r="35007" spans="11:12" ht="15.75" x14ac:dyDescent="0.2">
      <c r="K35007" s="311">
        <v>1</v>
      </c>
      <c r="L35007" s="311"/>
    </row>
    <row r="35008" spans="11:12" ht="15.75" x14ac:dyDescent="0.2">
      <c r="K35008" s="311">
        <v>1</v>
      </c>
      <c r="L35008" s="311"/>
    </row>
    <row r="35009" spans="11:12" ht="15.75" x14ac:dyDescent="0.2">
      <c r="K35009" s="311">
        <v>1</v>
      </c>
      <c r="L35009" s="311"/>
    </row>
    <row r="35010" spans="11:12" ht="15.75" x14ac:dyDescent="0.2">
      <c r="K35010" s="311">
        <v>1</v>
      </c>
      <c r="L35010" s="311"/>
    </row>
    <row r="35011" spans="11:12" ht="15.75" x14ac:dyDescent="0.2">
      <c r="K35011" s="311">
        <v>1</v>
      </c>
      <c r="L35011" s="311"/>
    </row>
    <row r="35012" spans="11:12" ht="15.75" x14ac:dyDescent="0.2">
      <c r="K35012" s="311">
        <v>1</v>
      </c>
      <c r="L35012" s="311"/>
    </row>
    <row r="35013" spans="11:12" ht="15.75" x14ac:dyDescent="0.2">
      <c r="K35013" s="311">
        <v>1</v>
      </c>
      <c r="L35013" s="311"/>
    </row>
    <row r="35014" spans="11:12" ht="15.75" x14ac:dyDescent="0.2">
      <c r="K35014" s="311">
        <v>1</v>
      </c>
      <c r="L35014" s="311"/>
    </row>
    <row r="35015" spans="11:12" ht="15.75" x14ac:dyDescent="0.2">
      <c r="K35015" s="311">
        <v>1</v>
      </c>
      <c r="L35015" s="311"/>
    </row>
    <row r="35016" spans="11:12" ht="15.75" x14ac:dyDescent="0.2">
      <c r="K35016" s="311">
        <v>1</v>
      </c>
      <c r="L35016" s="311"/>
    </row>
    <row r="35017" spans="11:12" ht="15.75" x14ac:dyDescent="0.2">
      <c r="K35017" s="311">
        <v>1</v>
      </c>
      <c r="L35017" s="311"/>
    </row>
    <row r="35018" spans="11:12" ht="15.75" x14ac:dyDescent="0.2">
      <c r="K35018" s="311">
        <v>1</v>
      </c>
      <c r="L35018" s="311"/>
    </row>
    <row r="35019" spans="11:12" ht="15.75" x14ac:dyDescent="0.2">
      <c r="K35019" s="311">
        <v>1</v>
      </c>
      <c r="L35019" s="311"/>
    </row>
    <row r="35020" spans="11:12" ht="15.75" x14ac:dyDescent="0.2">
      <c r="K35020" s="311">
        <v>1</v>
      </c>
      <c r="L35020" s="311"/>
    </row>
    <row r="35021" spans="11:12" ht="15.75" x14ac:dyDescent="0.2">
      <c r="K35021" s="311">
        <v>1</v>
      </c>
      <c r="L35021" s="311"/>
    </row>
    <row r="35022" spans="11:12" ht="15.75" x14ac:dyDescent="0.2">
      <c r="K35022" s="311">
        <v>1</v>
      </c>
      <c r="L35022" s="311"/>
    </row>
    <row r="35023" spans="11:12" ht="15.75" x14ac:dyDescent="0.2">
      <c r="K35023" s="311">
        <v>1</v>
      </c>
      <c r="L35023" s="311"/>
    </row>
    <row r="35024" spans="11:12" ht="15.75" x14ac:dyDescent="0.2">
      <c r="K35024" s="311">
        <v>1</v>
      </c>
      <c r="L35024" s="311"/>
    </row>
    <row r="35025" spans="11:12" ht="15.75" x14ac:dyDescent="0.2">
      <c r="K35025" s="311">
        <v>1</v>
      </c>
      <c r="L35025" s="311"/>
    </row>
    <row r="35026" spans="11:12" ht="15.75" x14ac:dyDescent="0.2">
      <c r="K35026" s="311">
        <v>1</v>
      </c>
      <c r="L35026" s="311"/>
    </row>
    <row r="35027" spans="11:12" ht="15.75" x14ac:dyDescent="0.2">
      <c r="K35027" s="311">
        <v>1</v>
      </c>
      <c r="L35027" s="311"/>
    </row>
    <row r="35028" spans="11:12" ht="15.75" x14ac:dyDescent="0.2">
      <c r="K35028" s="311">
        <v>1</v>
      </c>
      <c r="L35028" s="311"/>
    </row>
    <row r="35029" spans="11:12" ht="15.75" x14ac:dyDescent="0.2">
      <c r="K35029" s="311">
        <v>1</v>
      </c>
      <c r="L35029" s="311"/>
    </row>
    <row r="35030" spans="11:12" ht="15.75" x14ac:dyDescent="0.2">
      <c r="K35030" s="311">
        <v>1</v>
      </c>
      <c r="L35030" s="311"/>
    </row>
    <row r="35031" spans="11:12" ht="15.75" x14ac:dyDescent="0.2">
      <c r="K35031" s="311">
        <v>1</v>
      </c>
      <c r="L35031" s="311"/>
    </row>
    <row r="35032" spans="11:12" ht="15.75" x14ac:dyDescent="0.2">
      <c r="K35032" s="311">
        <v>1</v>
      </c>
      <c r="L35032" s="311"/>
    </row>
    <row r="35033" spans="11:12" ht="15.75" x14ac:dyDescent="0.2">
      <c r="K35033" s="311">
        <v>1</v>
      </c>
      <c r="L35033" s="311"/>
    </row>
    <row r="35034" spans="11:12" ht="15.75" x14ac:dyDescent="0.2">
      <c r="K35034" s="311">
        <v>1</v>
      </c>
      <c r="L35034" s="311"/>
    </row>
    <row r="35035" spans="11:12" ht="15.75" x14ac:dyDescent="0.2">
      <c r="K35035" s="311">
        <v>1</v>
      </c>
      <c r="L35035" s="311"/>
    </row>
    <row r="35036" spans="11:12" ht="15.75" x14ac:dyDescent="0.2">
      <c r="K35036" s="311">
        <v>1</v>
      </c>
      <c r="L35036" s="311"/>
    </row>
    <row r="35037" spans="11:12" ht="15.75" x14ac:dyDescent="0.2">
      <c r="K35037" s="311">
        <v>1</v>
      </c>
      <c r="L35037" s="311"/>
    </row>
    <row r="35038" spans="11:12" ht="15.75" x14ac:dyDescent="0.2">
      <c r="K35038" s="311">
        <v>1</v>
      </c>
      <c r="L35038" s="311"/>
    </row>
    <row r="35039" spans="11:12" ht="15.75" x14ac:dyDescent="0.2">
      <c r="K35039" s="311">
        <v>1</v>
      </c>
      <c r="L35039" s="311"/>
    </row>
    <row r="35040" spans="11:12" ht="15.75" x14ac:dyDescent="0.2">
      <c r="K35040" s="311">
        <v>1</v>
      </c>
      <c r="L35040" s="311"/>
    </row>
    <row r="35041" spans="11:12" ht="15.75" x14ac:dyDescent="0.2">
      <c r="K35041" s="311">
        <v>1</v>
      </c>
      <c r="L35041" s="311"/>
    </row>
    <row r="35042" spans="11:12" ht="15.75" x14ac:dyDescent="0.2">
      <c r="K35042" s="311">
        <v>1</v>
      </c>
      <c r="L35042" s="311"/>
    </row>
    <row r="35043" spans="11:12" ht="15.75" x14ac:dyDescent="0.2">
      <c r="K35043" s="311">
        <v>1</v>
      </c>
      <c r="L35043" s="311"/>
    </row>
    <row r="35044" spans="11:12" ht="15.75" x14ac:dyDescent="0.2">
      <c r="K35044" s="311">
        <v>1</v>
      </c>
      <c r="L35044" s="311"/>
    </row>
    <row r="35045" spans="11:12" ht="15.75" x14ac:dyDescent="0.2">
      <c r="K35045" s="311">
        <v>1</v>
      </c>
      <c r="L35045" s="311"/>
    </row>
    <row r="35046" spans="11:12" ht="15.75" x14ac:dyDescent="0.2">
      <c r="K35046" s="311">
        <v>1</v>
      </c>
      <c r="L35046" s="311"/>
    </row>
    <row r="35047" spans="11:12" ht="15.75" x14ac:dyDescent="0.2">
      <c r="K35047" s="311">
        <v>1</v>
      </c>
      <c r="L35047" s="311"/>
    </row>
    <row r="35048" spans="11:12" ht="15.75" x14ac:dyDescent="0.2">
      <c r="K35048" s="311">
        <v>1</v>
      </c>
      <c r="L35048" s="311"/>
    </row>
    <row r="35049" spans="11:12" ht="15.75" x14ac:dyDescent="0.2">
      <c r="K35049" s="311">
        <v>1</v>
      </c>
      <c r="L35049" s="311"/>
    </row>
    <row r="35050" spans="11:12" ht="15.75" x14ac:dyDescent="0.2">
      <c r="K35050" s="311">
        <v>1</v>
      </c>
      <c r="L35050" s="311"/>
    </row>
    <row r="35051" spans="11:12" ht="15.75" x14ac:dyDescent="0.2">
      <c r="K35051" s="311">
        <v>1</v>
      </c>
      <c r="L35051" s="311"/>
    </row>
    <row r="35052" spans="11:12" ht="15.75" x14ac:dyDescent="0.2">
      <c r="K35052" s="311">
        <v>1</v>
      </c>
      <c r="L35052" s="311"/>
    </row>
    <row r="35053" spans="11:12" ht="15.75" x14ac:dyDescent="0.2">
      <c r="K35053" s="311">
        <v>1</v>
      </c>
      <c r="L35053" s="311"/>
    </row>
    <row r="35054" spans="11:12" ht="15.75" x14ac:dyDescent="0.2">
      <c r="K35054" s="311">
        <v>1</v>
      </c>
      <c r="L35054" s="311"/>
    </row>
    <row r="35055" spans="11:12" ht="15.75" x14ac:dyDescent="0.2">
      <c r="K35055" s="311">
        <v>1</v>
      </c>
      <c r="L35055" s="311"/>
    </row>
    <row r="35056" spans="11:12" ht="15.75" x14ac:dyDescent="0.2">
      <c r="K35056" s="311">
        <v>1</v>
      </c>
      <c r="L35056" s="311"/>
    </row>
    <row r="35057" spans="11:12" ht="15.75" x14ac:dyDescent="0.2">
      <c r="K35057" s="311">
        <v>1</v>
      </c>
      <c r="L35057" s="311"/>
    </row>
    <row r="35058" spans="11:12" ht="15.75" x14ac:dyDescent="0.2">
      <c r="K35058" s="311">
        <v>1</v>
      </c>
      <c r="L35058" s="311"/>
    </row>
    <row r="35059" spans="11:12" ht="15.75" x14ac:dyDescent="0.2">
      <c r="K35059" s="311">
        <v>1</v>
      </c>
      <c r="L35059" s="311"/>
    </row>
    <row r="35060" spans="11:12" ht="15.75" x14ac:dyDescent="0.2">
      <c r="K35060" s="311">
        <v>1</v>
      </c>
      <c r="L35060" s="311"/>
    </row>
    <row r="35061" spans="11:12" ht="15.75" x14ac:dyDescent="0.2">
      <c r="K35061" s="311">
        <v>1</v>
      </c>
      <c r="L35061" s="311"/>
    </row>
    <row r="35062" spans="11:12" ht="15.75" x14ac:dyDescent="0.2">
      <c r="K35062" s="311">
        <v>1</v>
      </c>
      <c r="L35062" s="311"/>
    </row>
    <row r="35063" spans="11:12" ht="15.75" x14ac:dyDescent="0.2">
      <c r="K35063" s="311">
        <v>1</v>
      </c>
      <c r="L35063" s="311"/>
    </row>
    <row r="35064" spans="11:12" ht="15.75" x14ac:dyDescent="0.2">
      <c r="K35064" s="311">
        <v>1</v>
      </c>
      <c r="L35064" s="311"/>
    </row>
    <row r="35065" spans="11:12" ht="15.75" x14ac:dyDescent="0.2">
      <c r="K35065" s="311">
        <v>1</v>
      </c>
      <c r="L35065" s="311"/>
    </row>
    <row r="35066" spans="11:12" ht="15.75" x14ac:dyDescent="0.2">
      <c r="K35066" s="311">
        <v>1</v>
      </c>
      <c r="L35066" s="311"/>
    </row>
    <row r="35067" spans="11:12" ht="15.75" x14ac:dyDescent="0.2">
      <c r="K35067" s="311">
        <v>1</v>
      </c>
      <c r="L35067" s="311"/>
    </row>
    <row r="35068" spans="11:12" ht="15.75" x14ac:dyDescent="0.2">
      <c r="K35068" s="311">
        <v>1</v>
      </c>
      <c r="L35068" s="311"/>
    </row>
    <row r="35069" spans="11:12" ht="15.75" x14ac:dyDescent="0.2">
      <c r="K35069" s="311">
        <v>1</v>
      </c>
      <c r="L35069" s="311"/>
    </row>
    <row r="35070" spans="11:12" ht="15.75" x14ac:dyDescent="0.2">
      <c r="K35070" s="311">
        <v>1</v>
      </c>
      <c r="L35070" s="311"/>
    </row>
    <row r="35071" spans="11:12" ht="15.75" x14ac:dyDescent="0.2">
      <c r="K35071" s="311">
        <v>1</v>
      </c>
      <c r="L35071" s="311"/>
    </row>
    <row r="35072" spans="11:12" ht="15.75" x14ac:dyDescent="0.2">
      <c r="K35072" s="311">
        <v>1</v>
      </c>
      <c r="L35072" s="311"/>
    </row>
    <row r="35073" spans="11:12" ht="15.75" x14ac:dyDescent="0.2">
      <c r="K35073" s="311">
        <v>1</v>
      </c>
      <c r="L35073" s="311"/>
    </row>
    <row r="35074" spans="11:12" ht="15.75" x14ac:dyDescent="0.2">
      <c r="K35074" s="311">
        <v>1</v>
      </c>
      <c r="L35074" s="311"/>
    </row>
    <row r="35075" spans="11:12" ht="15.75" x14ac:dyDescent="0.2">
      <c r="K35075" s="311">
        <v>1</v>
      </c>
      <c r="L35075" s="311"/>
    </row>
    <row r="35076" spans="11:12" ht="15.75" x14ac:dyDescent="0.2">
      <c r="K35076" s="311">
        <v>1</v>
      </c>
      <c r="L35076" s="311"/>
    </row>
    <row r="35077" spans="11:12" ht="15.75" x14ac:dyDescent="0.2">
      <c r="K35077" s="311">
        <v>1</v>
      </c>
      <c r="L35077" s="311"/>
    </row>
    <row r="35078" spans="11:12" ht="15.75" x14ac:dyDescent="0.2">
      <c r="K35078" s="311">
        <v>1</v>
      </c>
      <c r="L35078" s="311"/>
    </row>
    <row r="35079" spans="11:12" ht="15.75" x14ac:dyDescent="0.2">
      <c r="K35079" s="311">
        <v>1</v>
      </c>
      <c r="L35079" s="311"/>
    </row>
    <row r="35080" spans="11:12" ht="15.75" x14ac:dyDescent="0.2">
      <c r="K35080" s="311">
        <v>1</v>
      </c>
      <c r="L35080" s="311"/>
    </row>
    <row r="35081" spans="11:12" ht="15.75" x14ac:dyDescent="0.2">
      <c r="K35081" s="311">
        <v>1</v>
      </c>
      <c r="L35081" s="311"/>
    </row>
    <row r="35082" spans="11:12" ht="15.75" x14ac:dyDescent="0.2">
      <c r="K35082" s="311">
        <v>1</v>
      </c>
      <c r="L35082" s="311"/>
    </row>
    <row r="35083" spans="11:12" ht="15.75" x14ac:dyDescent="0.2">
      <c r="K35083" s="311">
        <v>1</v>
      </c>
      <c r="L35083" s="311"/>
    </row>
    <row r="35084" spans="11:12" ht="15.75" x14ac:dyDescent="0.2">
      <c r="K35084" s="311">
        <v>1</v>
      </c>
      <c r="L35084" s="311"/>
    </row>
    <row r="35085" spans="11:12" ht="15.75" x14ac:dyDescent="0.2">
      <c r="K35085" s="311">
        <v>1</v>
      </c>
      <c r="L35085" s="311"/>
    </row>
    <row r="35086" spans="11:12" ht="15.75" x14ac:dyDescent="0.2">
      <c r="K35086" s="311">
        <v>1</v>
      </c>
      <c r="L35086" s="311"/>
    </row>
    <row r="35087" spans="11:12" ht="15.75" x14ac:dyDescent="0.2">
      <c r="K35087" s="311">
        <v>1</v>
      </c>
      <c r="L35087" s="311"/>
    </row>
    <row r="35088" spans="11:12" ht="15.75" x14ac:dyDescent="0.2">
      <c r="K35088" s="311">
        <v>1</v>
      </c>
      <c r="L35088" s="311"/>
    </row>
    <row r="35089" spans="11:12" ht="15.75" x14ac:dyDescent="0.2">
      <c r="K35089" s="311">
        <v>1</v>
      </c>
      <c r="L35089" s="311"/>
    </row>
    <row r="35090" spans="11:12" ht="15.75" x14ac:dyDescent="0.2">
      <c r="K35090" s="311">
        <v>1</v>
      </c>
      <c r="L35090" s="311"/>
    </row>
    <row r="35091" spans="11:12" ht="15.75" x14ac:dyDescent="0.2">
      <c r="K35091" s="311">
        <v>1</v>
      </c>
      <c r="L35091" s="311"/>
    </row>
    <row r="35092" spans="11:12" ht="15.75" x14ac:dyDescent="0.2">
      <c r="K35092" s="311">
        <v>1</v>
      </c>
      <c r="L35092" s="311"/>
    </row>
    <row r="35093" spans="11:12" ht="15.75" x14ac:dyDescent="0.2">
      <c r="K35093" s="311">
        <v>1</v>
      </c>
      <c r="L35093" s="311"/>
    </row>
    <row r="35094" spans="11:12" ht="15.75" x14ac:dyDescent="0.2">
      <c r="K35094" s="311">
        <v>1</v>
      </c>
      <c r="L35094" s="311"/>
    </row>
    <row r="35095" spans="11:12" ht="15.75" x14ac:dyDescent="0.2">
      <c r="K35095" s="311">
        <v>1</v>
      </c>
      <c r="L35095" s="311"/>
    </row>
    <row r="35096" spans="11:12" ht="15.75" x14ac:dyDescent="0.2">
      <c r="K35096" s="311">
        <v>1</v>
      </c>
      <c r="L35096" s="311"/>
    </row>
    <row r="35097" spans="11:12" ht="15.75" x14ac:dyDescent="0.2">
      <c r="K35097" s="311">
        <v>1</v>
      </c>
      <c r="L35097" s="311"/>
    </row>
    <row r="35098" spans="11:12" ht="15.75" x14ac:dyDescent="0.2">
      <c r="K35098" s="311">
        <v>1</v>
      </c>
      <c r="L35098" s="311"/>
    </row>
    <row r="35099" spans="11:12" ht="15.75" x14ac:dyDescent="0.2">
      <c r="K35099" s="311">
        <v>1</v>
      </c>
      <c r="L35099" s="311"/>
    </row>
    <row r="35100" spans="11:12" ht="15.75" x14ac:dyDescent="0.2">
      <c r="K35100" s="311">
        <v>1</v>
      </c>
      <c r="L35100" s="311"/>
    </row>
    <row r="35101" spans="11:12" ht="15.75" x14ac:dyDescent="0.2">
      <c r="K35101" s="311">
        <v>1</v>
      </c>
      <c r="L35101" s="311"/>
    </row>
    <row r="35102" spans="11:12" ht="15.75" x14ac:dyDescent="0.2">
      <c r="K35102" s="311">
        <v>1</v>
      </c>
      <c r="L35102" s="311"/>
    </row>
    <row r="35103" spans="11:12" ht="15.75" x14ac:dyDescent="0.2">
      <c r="K35103" s="311">
        <v>1</v>
      </c>
      <c r="L35103" s="311"/>
    </row>
    <row r="35104" spans="11:12" ht="15.75" x14ac:dyDescent="0.2">
      <c r="K35104" s="311">
        <v>1</v>
      </c>
      <c r="L35104" s="311"/>
    </row>
    <row r="35105" spans="11:12" ht="15.75" x14ac:dyDescent="0.2">
      <c r="K35105" s="311">
        <v>1</v>
      </c>
      <c r="L35105" s="311"/>
    </row>
    <row r="35106" spans="11:12" ht="15.75" x14ac:dyDescent="0.2">
      <c r="K35106" s="311">
        <v>1</v>
      </c>
      <c r="L35106" s="311"/>
    </row>
    <row r="35107" spans="11:12" ht="15.75" x14ac:dyDescent="0.2">
      <c r="K35107" s="311">
        <v>1</v>
      </c>
      <c r="L35107" s="311"/>
    </row>
    <row r="35108" spans="11:12" ht="15.75" x14ac:dyDescent="0.2">
      <c r="K35108" s="311">
        <v>1</v>
      </c>
      <c r="L35108" s="311"/>
    </row>
    <row r="35109" spans="11:12" ht="15.75" x14ac:dyDescent="0.2">
      <c r="K35109" s="311">
        <v>1</v>
      </c>
      <c r="L35109" s="311"/>
    </row>
    <row r="35110" spans="11:12" ht="15.75" x14ac:dyDescent="0.2">
      <c r="K35110" s="311">
        <v>1</v>
      </c>
      <c r="L35110" s="311"/>
    </row>
    <row r="35111" spans="11:12" ht="15.75" x14ac:dyDescent="0.2">
      <c r="K35111" s="311">
        <v>1</v>
      </c>
      <c r="L35111" s="311"/>
    </row>
    <row r="35112" spans="11:12" ht="15.75" x14ac:dyDescent="0.2">
      <c r="K35112" s="311">
        <v>1</v>
      </c>
      <c r="L35112" s="311"/>
    </row>
    <row r="35113" spans="11:12" ht="15.75" x14ac:dyDescent="0.2">
      <c r="K35113" s="311">
        <v>1</v>
      </c>
      <c r="L35113" s="311"/>
    </row>
    <row r="35114" spans="11:12" ht="15.75" x14ac:dyDescent="0.2">
      <c r="K35114" s="311">
        <v>1</v>
      </c>
      <c r="L35114" s="311"/>
    </row>
    <row r="35115" spans="11:12" ht="15.75" x14ac:dyDescent="0.2">
      <c r="K35115" s="311">
        <v>1</v>
      </c>
      <c r="L35115" s="311"/>
    </row>
    <row r="35116" spans="11:12" ht="15.75" x14ac:dyDescent="0.2">
      <c r="K35116" s="311">
        <v>1</v>
      </c>
      <c r="L35116" s="311"/>
    </row>
    <row r="35117" spans="11:12" ht="15.75" x14ac:dyDescent="0.2">
      <c r="K35117" s="311">
        <v>1</v>
      </c>
      <c r="L35117" s="311"/>
    </row>
    <row r="35118" spans="11:12" ht="15.75" x14ac:dyDescent="0.2">
      <c r="K35118" s="311">
        <v>1</v>
      </c>
      <c r="L35118" s="311"/>
    </row>
    <row r="35119" spans="11:12" ht="15.75" x14ac:dyDescent="0.2">
      <c r="K35119" s="311">
        <v>1</v>
      </c>
      <c r="L35119" s="311"/>
    </row>
    <row r="35120" spans="11:12" ht="15.75" x14ac:dyDescent="0.2">
      <c r="K35120" s="311">
        <v>1</v>
      </c>
      <c r="L35120" s="311"/>
    </row>
    <row r="35121" spans="11:12" ht="15.75" x14ac:dyDescent="0.2">
      <c r="K35121" s="311">
        <v>1</v>
      </c>
      <c r="L35121" s="311"/>
    </row>
    <row r="35122" spans="11:12" ht="15.75" x14ac:dyDescent="0.2">
      <c r="K35122" s="311">
        <v>1</v>
      </c>
      <c r="L35122" s="311"/>
    </row>
    <row r="35123" spans="11:12" ht="15.75" x14ac:dyDescent="0.2">
      <c r="K35123" s="311">
        <v>1</v>
      </c>
      <c r="L35123" s="311"/>
    </row>
    <row r="35124" spans="11:12" ht="15.75" x14ac:dyDescent="0.2">
      <c r="K35124" s="311">
        <v>1</v>
      </c>
      <c r="L35124" s="311"/>
    </row>
    <row r="35125" spans="11:12" ht="15.75" x14ac:dyDescent="0.2">
      <c r="K35125" s="311">
        <v>1</v>
      </c>
      <c r="L35125" s="311"/>
    </row>
    <row r="35126" spans="11:12" ht="15.75" x14ac:dyDescent="0.2">
      <c r="K35126" s="311">
        <v>1</v>
      </c>
      <c r="L35126" s="311"/>
    </row>
    <row r="35127" spans="11:12" ht="15.75" x14ac:dyDescent="0.2">
      <c r="K35127" s="311">
        <v>1</v>
      </c>
      <c r="L35127" s="311"/>
    </row>
    <row r="35128" spans="11:12" ht="15.75" x14ac:dyDescent="0.2">
      <c r="K35128" s="311">
        <v>1</v>
      </c>
      <c r="L35128" s="311"/>
    </row>
    <row r="35129" spans="11:12" ht="15.75" x14ac:dyDescent="0.2">
      <c r="K35129" s="311">
        <v>1</v>
      </c>
      <c r="L35129" s="311"/>
    </row>
    <row r="35130" spans="11:12" ht="15.75" x14ac:dyDescent="0.2">
      <c r="K35130" s="311">
        <v>1</v>
      </c>
      <c r="L35130" s="311"/>
    </row>
    <row r="35131" spans="11:12" ht="15.75" x14ac:dyDescent="0.2">
      <c r="K35131" s="311">
        <v>1</v>
      </c>
      <c r="L35131" s="311"/>
    </row>
    <row r="35132" spans="11:12" ht="15.75" x14ac:dyDescent="0.2">
      <c r="K35132" s="311">
        <v>1</v>
      </c>
      <c r="L35132" s="311"/>
    </row>
    <row r="35133" spans="11:12" ht="15.75" x14ac:dyDescent="0.2">
      <c r="K35133" s="311">
        <v>1</v>
      </c>
      <c r="L35133" s="311"/>
    </row>
    <row r="35134" spans="11:12" ht="15.75" x14ac:dyDescent="0.2">
      <c r="K35134" s="311">
        <v>1</v>
      </c>
      <c r="L35134" s="311"/>
    </row>
    <row r="35135" spans="11:12" ht="15.75" x14ac:dyDescent="0.2">
      <c r="K35135" s="311">
        <v>1</v>
      </c>
      <c r="L35135" s="311"/>
    </row>
    <row r="35136" spans="11:12" ht="15.75" x14ac:dyDescent="0.2">
      <c r="K35136" s="311">
        <v>1</v>
      </c>
      <c r="L35136" s="311"/>
    </row>
    <row r="35137" spans="11:12" ht="15.75" x14ac:dyDescent="0.2">
      <c r="K35137" s="311">
        <v>1</v>
      </c>
      <c r="L35137" s="311"/>
    </row>
    <row r="35138" spans="11:12" ht="15.75" x14ac:dyDescent="0.2">
      <c r="K35138" s="311">
        <v>1</v>
      </c>
      <c r="L35138" s="311"/>
    </row>
    <row r="35139" spans="11:12" ht="15.75" x14ac:dyDescent="0.2">
      <c r="K35139" s="311">
        <v>1</v>
      </c>
      <c r="L35139" s="311"/>
    </row>
    <row r="35140" spans="11:12" ht="15.75" x14ac:dyDescent="0.2">
      <c r="K35140" s="311">
        <v>1</v>
      </c>
      <c r="L35140" s="311"/>
    </row>
    <row r="35141" spans="11:12" ht="15.75" x14ac:dyDescent="0.2">
      <c r="K35141" s="311">
        <v>1</v>
      </c>
      <c r="L35141" s="311"/>
    </row>
    <row r="35142" spans="11:12" ht="15.75" x14ac:dyDescent="0.2">
      <c r="K35142" s="311">
        <v>1</v>
      </c>
      <c r="L35142" s="311"/>
    </row>
    <row r="35143" spans="11:12" ht="15.75" x14ac:dyDescent="0.2">
      <c r="K35143" s="311">
        <v>1</v>
      </c>
      <c r="L35143" s="311"/>
    </row>
    <row r="35144" spans="11:12" ht="15.75" x14ac:dyDescent="0.2">
      <c r="K35144" s="311">
        <v>1</v>
      </c>
      <c r="L35144" s="311"/>
    </row>
    <row r="35145" spans="11:12" ht="15.75" x14ac:dyDescent="0.2">
      <c r="K35145" s="311">
        <v>1</v>
      </c>
      <c r="L35145" s="311"/>
    </row>
    <row r="35146" spans="11:12" ht="15.75" x14ac:dyDescent="0.2">
      <c r="K35146" s="311">
        <v>1</v>
      </c>
      <c r="L35146" s="311"/>
    </row>
    <row r="35147" spans="11:12" ht="15.75" x14ac:dyDescent="0.2">
      <c r="K35147" s="311">
        <v>1</v>
      </c>
      <c r="L35147" s="311"/>
    </row>
    <row r="35148" spans="11:12" ht="15.75" x14ac:dyDescent="0.2">
      <c r="K35148" s="311">
        <v>1</v>
      </c>
      <c r="L35148" s="311"/>
    </row>
    <row r="35149" spans="11:12" ht="15.75" x14ac:dyDescent="0.2">
      <c r="K35149" s="311">
        <v>1</v>
      </c>
      <c r="L35149" s="311"/>
    </row>
    <row r="35150" spans="11:12" ht="15.75" x14ac:dyDescent="0.2">
      <c r="K35150" s="311">
        <v>1</v>
      </c>
      <c r="L35150" s="311"/>
    </row>
    <row r="35151" spans="11:12" ht="15.75" x14ac:dyDescent="0.2">
      <c r="K35151" s="311">
        <v>1</v>
      </c>
      <c r="L35151" s="311"/>
    </row>
    <row r="35152" spans="11:12" ht="15.75" x14ac:dyDescent="0.2">
      <c r="K35152" s="311">
        <v>1</v>
      </c>
      <c r="L35152" s="311"/>
    </row>
    <row r="35153" spans="11:12" ht="15.75" x14ac:dyDescent="0.2">
      <c r="K35153" s="311">
        <v>1</v>
      </c>
      <c r="L35153" s="311"/>
    </row>
    <row r="35154" spans="11:12" ht="15.75" x14ac:dyDescent="0.2">
      <c r="K35154" s="311">
        <v>1</v>
      </c>
      <c r="L35154" s="311"/>
    </row>
    <row r="35155" spans="11:12" ht="15.75" x14ac:dyDescent="0.2">
      <c r="K35155" s="311">
        <v>1</v>
      </c>
      <c r="L35155" s="311"/>
    </row>
    <row r="35156" spans="11:12" ht="15.75" x14ac:dyDescent="0.2">
      <c r="K35156" s="311">
        <v>1</v>
      </c>
      <c r="L35156" s="311"/>
    </row>
    <row r="35157" spans="11:12" ht="15.75" x14ac:dyDescent="0.2">
      <c r="K35157" s="311">
        <v>1</v>
      </c>
      <c r="L35157" s="311"/>
    </row>
    <row r="35158" spans="11:12" ht="15.75" x14ac:dyDescent="0.2">
      <c r="K35158" s="311">
        <v>1</v>
      </c>
      <c r="L35158" s="311"/>
    </row>
    <row r="35159" spans="11:12" ht="15.75" x14ac:dyDescent="0.2">
      <c r="K35159" s="311">
        <v>1</v>
      </c>
      <c r="L35159" s="311"/>
    </row>
    <row r="35160" spans="11:12" ht="15.75" x14ac:dyDescent="0.2">
      <c r="K35160" s="311">
        <v>1</v>
      </c>
      <c r="L35160" s="311"/>
    </row>
    <row r="35161" spans="11:12" ht="15.75" x14ac:dyDescent="0.2">
      <c r="K35161" s="311">
        <v>1</v>
      </c>
      <c r="L35161" s="311"/>
    </row>
    <row r="35162" spans="11:12" ht="15.75" x14ac:dyDescent="0.2">
      <c r="K35162" s="311">
        <v>1</v>
      </c>
      <c r="L35162" s="311"/>
    </row>
    <row r="35163" spans="11:12" ht="15.75" x14ac:dyDescent="0.2">
      <c r="K35163" s="311">
        <v>1</v>
      </c>
      <c r="L35163" s="311"/>
    </row>
    <row r="35164" spans="11:12" ht="15.75" x14ac:dyDescent="0.2">
      <c r="K35164" s="311">
        <v>1</v>
      </c>
      <c r="L35164" s="311"/>
    </row>
    <row r="35165" spans="11:12" ht="15.75" x14ac:dyDescent="0.2">
      <c r="K35165" s="311">
        <v>1</v>
      </c>
      <c r="L35165" s="311"/>
    </row>
    <row r="35166" spans="11:12" ht="15.75" x14ac:dyDescent="0.2">
      <c r="K35166" s="311">
        <v>1</v>
      </c>
      <c r="L35166" s="311"/>
    </row>
    <row r="35167" spans="11:12" ht="15.75" x14ac:dyDescent="0.2">
      <c r="K35167" s="311">
        <v>1</v>
      </c>
      <c r="L35167" s="311"/>
    </row>
    <row r="35168" spans="11:12" ht="15.75" x14ac:dyDescent="0.2">
      <c r="K35168" s="311">
        <v>1</v>
      </c>
      <c r="L35168" s="311"/>
    </row>
    <row r="35169" spans="11:12" ht="15.75" x14ac:dyDescent="0.2">
      <c r="K35169" s="311">
        <v>1</v>
      </c>
      <c r="L35169" s="311"/>
    </row>
    <row r="35170" spans="11:12" ht="15.75" x14ac:dyDescent="0.2">
      <c r="K35170" s="311">
        <v>1</v>
      </c>
      <c r="L35170" s="311"/>
    </row>
    <row r="35171" spans="11:12" ht="15.75" x14ac:dyDescent="0.2">
      <c r="K35171" s="311">
        <v>1</v>
      </c>
      <c r="L35171" s="311"/>
    </row>
    <row r="35172" spans="11:12" ht="15.75" x14ac:dyDescent="0.2">
      <c r="K35172" s="311">
        <v>1</v>
      </c>
      <c r="L35172" s="311"/>
    </row>
    <row r="35173" spans="11:12" ht="15.75" x14ac:dyDescent="0.2">
      <c r="K35173" s="311">
        <v>1</v>
      </c>
      <c r="L35173" s="311"/>
    </row>
    <row r="35174" spans="11:12" ht="15.75" x14ac:dyDescent="0.2">
      <c r="K35174" s="311">
        <v>1</v>
      </c>
      <c r="L35174" s="311"/>
    </row>
    <row r="35175" spans="11:12" ht="15.75" x14ac:dyDescent="0.2">
      <c r="K35175" s="311">
        <v>1</v>
      </c>
      <c r="L35175" s="311"/>
    </row>
    <row r="35176" spans="11:12" ht="15.75" x14ac:dyDescent="0.2">
      <c r="K35176" s="311">
        <v>1</v>
      </c>
      <c r="L35176" s="311"/>
    </row>
    <row r="35177" spans="11:12" ht="15.75" x14ac:dyDescent="0.2">
      <c r="K35177" s="311">
        <v>1</v>
      </c>
      <c r="L35177" s="311"/>
    </row>
    <row r="35178" spans="11:12" ht="15.75" x14ac:dyDescent="0.2">
      <c r="K35178" s="311">
        <v>1</v>
      </c>
      <c r="L35178" s="311"/>
    </row>
    <row r="35179" spans="11:12" ht="15.75" x14ac:dyDescent="0.2">
      <c r="K35179" s="311">
        <v>1</v>
      </c>
      <c r="L35179" s="311"/>
    </row>
    <row r="35180" spans="11:12" ht="15.75" x14ac:dyDescent="0.2">
      <c r="K35180" s="311">
        <v>1</v>
      </c>
      <c r="L35180" s="311"/>
    </row>
    <row r="35181" spans="11:12" ht="15.75" x14ac:dyDescent="0.2">
      <c r="K35181" s="311">
        <v>1</v>
      </c>
      <c r="L35181" s="311"/>
    </row>
    <row r="35182" spans="11:12" ht="15.75" x14ac:dyDescent="0.2">
      <c r="K35182" s="311">
        <v>1</v>
      </c>
      <c r="L35182" s="311"/>
    </row>
    <row r="35183" spans="11:12" ht="15.75" x14ac:dyDescent="0.2">
      <c r="K35183" s="311">
        <v>1</v>
      </c>
      <c r="L35183" s="311"/>
    </row>
    <row r="35184" spans="11:12" ht="15.75" x14ac:dyDescent="0.2">
      <c r="K35184" s="311">
        <v>1</v>
      </c>
      <c r="L35184" s="311"/>
    </row>
    <row r="35185" spans="11:12" ht="15.75" x14ac:dyDescent="0.2">
      <c r="K35185" s="311">
        <v>1</v>
      </c>
      <c r="L35185" s="311"/>
    </row>
    <row r="35186" spans="11:12" ht="15.75" x14ac:dyDescent="0.2">
      <c r="K35186" s="311">
        <v>1</v>
      </c>
      <c r="L35186" s="311"/>
    </row>
    <row r="35187" spans="11:12" ht="15.75" x14ac:dyDescent="0.2">
      <c r="K35187" s="311">
        <v>1</v>
      </c>
      <c r="L35187" s="311"/>
    </row>
    <row r="35188" spans="11:12" ht="15.75" x14ac:dyDescent="0.2">
      <c r="K35188" s="311">
        <v>1</v>
      </c>
      <c r="L35188" s="311"/>
    </row>
    <row r="35189" spans="11:12" ht="15.75" x14ac:dyDescent="0.2">
      <c r="K35189" s="311">
        <v>1</v>
      </c>
      <c r="L35189" s="311"/>
    </row>
    <row r="35190" spans="11:12" ht="15.75" x14ac:dyDescent="0.2">
      <c r="K35190" s="311">
        <v>1</v>
      </c>
      <c r="L35190" s="311"/>
    </row>
    <row r="35191" spans="11:12" ht="15.75" x14ac:dyDescent="0.2">
      <c r="K35191" s="311">
        <v>1</v>
      </c>
      <c r="L35191" s="311"/>
    </row>
    <row r="35192" spans="11:12" ht="15.75" x14ac:dyDescent="0.2">
      <c r="K35192" s="311">
        <v>1</v>
      </c>
      <c r="L35192" s="311"/>
    </row>
    <row r="35193" spans="11:12" ht="15.75" x14ac:dyDescent="0.2">
      <c r="K35193" s="311">
        <v>1</v>
      </c>
      <c r="L35193" s="311"/>
    </row>
    <row r="35194" spans="11:12" ht="15.75" x14ac:dyDescent="0.2">
      <c r="K35194" s="311">
        <v>1</v>
      </c>
      <c r="L35194" s="311"/>
    </row>
    <row r="35195" spans="11:12" ht="15.75" x14ac:dyDescent="0.2">
      <c r="K35195" s="311">
        <v>1</v>
      </c>
      <c r="L35195" s="311"/>
    </row>
    <row r="35196" spans="11:12" ht="15.75" x14ac:dyDescent="0.2">
      <c r="K35196" s="311">
        <v>1</v>
      </c>
      <c r="L35196" s="311"/>
    </row>
    <row r="35197" spans="11:12" ht="15.75" x14ac:dyDescent="0.2">
      <c r="K35197" s="311">
        <v>1</v>
      </c>
      <c r="L35197" s="311"/>
    </row>
    <row r="35198" spans="11:12" ht="15.75" x14ac:dyDescent="0.2">
      <c r="K35198" s="311">
        <v>1</v>
      </c>
      <c r="L35198" s="311"/>
    </row>
    <row r="35199" spans="11:12" ht="15.75" x14ac:dyDescent="0.2">
      <c r="K35199" s="311">
        <v>1</v>
      </c>
      <c r="L35199" s="311"/>
    </row>
    <row r="35200" spans="11:12" ht="15.75" x14ac:dyDescent="0.2">
      <c r="K35200" s="311">
        <v>1</v>
      </c>
      <c r="L35200" s="311"/>
    </row>
    <row r="35201" spans="11:12" ht="15.75" x14ac:dyDescent="0.2">
      <c r="K35201" s="311">
        <v>1</v>
      </c>
      <c r="L35201" s="311"/>
    </row>
    <row r="35202" spans="11:12" ht="15.75" x14ac:dyDescent="0.2">
      <c r="K35202" s="311">
        <v>1</v>
      </c>
      <c r="L35202" s="311"/>
    </row>
    <row r="35203" spans="11:12" ht="15.75" x14ac:dyDescent="0.2">
      <c r="K35203" s="311">
        <v>1</v>
      </c>
      <c r="L35203" s="311"/>
    </row>
    <row r="35204" spans="11:12" ht="15.75" x14ac:dyDescent="0.2">
      <c r="K35204" s="311">
        <v>1</v>
      </c>
      <c r="L35204" s="311"/>
    </row>
    <row r="35205" spans="11:12" ht="15.75" x14ac:dyDescent="0.2">
      <c r="K35205" s="311">
        <v>1</v>
      </c>
      <c r="L35205" s="311"/>
    </row>
    <row r="35206" spans="11:12" ht="15.75" x14ac:dyDescent="0.2">
      <c r="K35206" s="311">
        <v>1</v>
      </c>
      <c r="L35206" s="311"/>
    </row>
    <row r="35207" spans="11:12" ht="15.75" x14ac:dyDescent="0.2">
      <c r="K35207" s="311">
        <v>1</v>
      </c>
      <c r="L35207" s="311"/>
    </row>
    <row r="35208" spans="11:12" ht="15.75" x14ac:dyDescent="0.2">
      <c r="K35208" s="311">
        <v>1</v>
      </c>
      <c r="L35208" s="311"/>
    </row>
    <row r="35209" spans="11:12" ht="15.75" x14ac:dyDescent="0.2">
      <c r="K35209" s="311">
        <v>1</v>
      </c>
      <c r="L35209" s="311"/>
    </row>
    <row r="35210" spans="11:12" ht="15.75" x14ac:dyDescent="0.2">
      <c r="K35210" s="311">
        <v>1</v>
      </c>
      <c r="L35210" s="311"/>
    </row>
    <row r="35211" spans="11:12" ht="15.75" x14ac:dyDescent="0.2">
      <c r="K35211" s="311">
        <v>1</v>
      </c>
      <c r="L35211" s="311"/>
    </row>
    <row r="35212" spans="11:12" ht="15.75" x14ac:dyDescent="0.2">
      <c r="K35212" s="311">
        <v>1</v>
      </c>
      <c r="L35212" s="311"/>
    </row>
    <row r="35213" spans="11:12" ht="15.75" x14ac:dyDescent="0.2">
      <c r="K35213" s="311">
        <v>1</v>
      </c>
      <c r="L35213" s="311"/>
    </row>
    <row r="35214" spans="11:12" ht="15.75" x14ac:dyDescent="0.2">
      <c r="K35214" s="311">
        <v>1</v>
      </c>
      <c r="L35214" s="311"/>
    </row>
    <row r="35215" spans="11:12" ht="15.75" x14ac:dyDescent="0.2">
      <c r="K35215" s="311">
        <v>1</v>
      </c>
      <c r="L35215" s="311"/>
    </row>
    <row r="35216" spans="11:12" ht="15.75" x14ac:dyDescent="0.2">
      <c r="K35216" s="311">
        <v>1</v>
      </c>
      <c r="L35216" s="311"/>
    </row>
    <row r="35217" spans="11:12" ht="15.75" x14ac:dyDescent="0.2">
      <c r="K35217" s="311">
        <v>1</v>
      </c>
      <c r="L35217" s="311"/>
    </row>
    <row r="35218" spans="11:12" ht="15.75" x14ac:dyDescent="0.2">
      <c r="K35218" s="311">
        <v>1</v>
      </c>
      <c r="L35218" s="311"/>
    </row>
    <row r="35219" spans="11:12" ht="15.75" x14ac:dyDescent="0.2">
      <c r="K35219" s="311">
        <v>1</v>
      </c>
      <c r="L35219" s="311"/>
    </row>
    <row r="35220" spans="11:12" ht="15.75" x14ac:dyDescent="0.2">
      <c r="K35220" s="311">
        <v>1</v>
      </c>
      <c r="L35220" s="311"/>
    </row>
    <row r="35221" spans="11:12" ht="15.75" x14ac:dyDescent="0.2">
      <c r="K35221" s="311">
        <v>1</v>
      </c>
      <c r="L35221" s="311"/>
    </row>
    <row r="35222" spans="11:12" ht="15.75" x14ac:dyDescent="0.2">
      <c r="K35222" s="311">
        <v>1</v>
      </c>
      <c r="L35222" s="311"/>
    </row>
    <row r="35223" spans="11:12" ht="15.75" x14ac:dyDescent="0.2">
      <c r="K35223" s="311">
        <v>1</v>
      </c>
      <c r="L35223" s="311"/>
    </row>
    <row r="35224" spans="11:12" ht="15.75" x14ac:dyDescent="0.2">
      <c r="K35224" s="311">
        <v>1</v>
      </c>
      <c r="L35224" s="311"/>
    </row>
    <row r="35225" spans="11:12" ht="15.75" x14ac:dyDescent="0.2">
      <c r="K35225" s="311">
        <v>1</v>
      </c>
      <c r="L35225" s="311"/>
    </row>
    <row r="35226" spans="11:12" ht="15.75" x14ac:dyDescent="0.2">
      <c r="K35226" s="311">
        <v>1</v>
      </c>
      <c r="L35226" s="311"/>
    </row>
    <row r="35227" spans="11:12" ht="15.75" x14ac:dyDescent="0.2">
      <c r="K35227" s="311">
        <v>1</v>
      </c>
      <c r="L35227" s="311"/>
    </row>
    <row r="35228" spans="11:12" ht="15.75" x14ac:dyDescent="0.2">
      <c r="K35228" s="311">
        <v>1</v>
      </c>
      <c r="L35228" s="311"/>
    </row>
    <row r="35229" spans="11:12" ht="15.75" x14ac:dyDescent="0.2">
      <c r="K35229" s="311">
        <v>1</v>
      </c>
      <c r="L35229" s="311"/>
    </row>
    <row r="35230" spans="11:12" ht="15.75" x14ac:dyDescent="0.2">
      <c r="K35230" s="311">
        <v>1</v>
      </c>
      <c r="L35230" s="311"/>
    </row>
    <row r="35231" spans="11:12" ht="15.75" x14ac:dyDescent="0.2">
      <c r="K35231" s="311">
        <v>1</v>
      </c>
      <c r="L35231" s="311"/>
    </row>
    <row r="35232" spans="11:12" ht="15.75" x14ac:dyDescent="0.2">
      <c r="K35232" s="311">
        <v>1</v>
      </c>
      <c r="L35232" s="311"/>
    </row>
    <row r="35233" spans="11:12" ht="15.75" x14ac:dyDescent="0.2">
      <c r="K35233" s="311">
        <v>1</v>
      </c>
      <c r="L35233" s="311"/>
    </row>
    <row r="35234" spans="11:12" ht="15.75" x14ac:dyDescent="0.2">
      <c r="K35234" s="311">
        <v>1</v>
      </c>
      <c r="L35234" s="311"/>
    </row>
    <row r="35235" spans="11:12" ht="15.75" x14ac:dyDescent="0.2">
      <c r="K35235" s="311">
        <v>1</v>
      </c>
      <c r="L35235" s="311"/>
    </row>
    <row r="35236" spans="11:12" ht="15.75" x14ac:dyDescent="0.2">
      <c r="K35236" s="311">
        <v>1</v>
      </c>
      <c r="L35236" s="311"/>
    </row>
    <row r="35237" spans="11:12" ht="15.75" x14ac:dyDescent="0.2">
      <c r="K35237" s="311">
        <v>1</v>
      </c>
      <c r="L35237" s="311"/>
    </row>
    <row r="35238" spans="11:12" ht="15.75" x14ac:dyDescent="0.2">
      <c r="K35238" s="311">
        <v>1</v>
      </c>
      <c r="L35238" s="311"/>
    </row>
    <row r="35239" spans="11:12" ht="15.75" x14ac:dyDescent="0.2">
      <c r="K35239" s="311">
        <v>1</v>
      </c>
      <c r="L35239" s="311"/>
    </row>
    <row r="35240" spans="11:12" ht="15.75" x14ac:dyDescent="0.2">
      <c r="K35240" s="311">
        <v>1</v>
      </c>
      <c r="L35240" s="311"/>
    </row>
    <row r="35241" spans="11:12" ht="15.75" x14ac:dyDescent="0.2">
      <c r="K35241" s="311">
        <v>1</v>
      </c>
      <c r="L35241" s="311"/>
    </row>
    <row r="35242" spans="11:12" ht="15.75" x14ac:dyDescent="0.2">
      <c r="K35242" s="311">
        <v>1</v>
      </c>
      <c r="L35242" s="311"/>
    </row>
    <row r="35243" spans="11:12" ht="15.75" x14ac:dyDescent="0.2">
      <c r="K35243" s="311">
        <v>1</v>
      </c>
      <c r="L35243" s="311"/>
    </row>
    <row r="35244" spans="11:12" ht="15.75" x14ac:dyDescent="0.2">
      <c r="K35244" s="311">
        <v>1</v>
      </c>
      <c r="L35244" s="311"/>
    </row>
    <row r="35245" spans="11:12" ht="15.75" x14ac:dyDescent="0.2">
      <c r="K35245" s="311">
        <v>1</v>
      </c>
      <c r="L35245" s="311"/>
    </row>
    <row r="35246" spans="11:12" ht="15.75" x14ac:dyDescent="0.2">
      <c r="K35246" s="311">
        <v>1</v>
      </c>
      <c r="L35246" s="311"/>
    </row>
    <row r="35247" spans="11:12" ht="15.75" x14ac:dyDescent="0.2">
      <c r="K35247" s="311">
        <v>1</v>
      </c>
      <c r="L35247" s="311"/>
    </row>
    <row r="35248" spans="11:12" ht="15.75" x14ac:dyDescent="0.2">
      <c r="K35248" s="311">
        <v>1</v>
      </c>
      <c r="L35248" s="311"/>
    </row>
    <row r="35249" spans="11:12" ht="15.75" x14ac:dyDescent="0.2">
      <c r="K35249" s="311">
        <v>1</v>
      </c>
      <c r="L35249" s="311"/>
    </row>
    <row r="35250" spans="11:12" ht="15.75" x14ac:dyDescent="0.2">
      <c r="K35250" s="311">
        <v>1</v>
      </c>
      <c r="L35250" s="311"/>
    </row>
    <row r="35251" spans="11:12" ht="15.75" x14ac:dyDescent="0.2">
      <c r="K35251" s="311">
        <v>1</v>
      </c>
      <c r="L35251" s="311"/>
    </row>
    <row r="35252" spans="11:12" ht="15.75" x14ac:dyDescent="0.2">
      <c r="K35252" s="311">
        <v>1</v>
      </c>
      <c r="L35252" s="311"/>
    </row>
    <row r="35253" spans="11:12" ht="15.75" x14ac:dyDescent="0.2">
      <c r="K35253" s="311">
        <v>1</v>
      </c>
      <c r="L35253" s="311"/>
    </row>
    <row r="35254" spans="11:12" ht="15.75" x14ac:dyDescent="0.2">
      <c r="K35254" s="311">
        <v>1</v>
      </c>
      <c r="L35254" s="311"/>
    </row>
    <row r="35255" spans="11:12" ht="15.75" x14ac:dyDescent="0.2">
      <c r="K35255" s="311">
        <v>1</v>
      </c>
      <c r="L35255" s="311"/>
    </row>
    <row r="35256" spans="11:12" ht="15.75" x14ac:dyDescent="0.2">
      <c r="K35256" s="311">
        <v>1</v>
      </c>
      <c r="L35256" s="311"/>
    </row>
    <row r="35257" spans="11:12" ht="15.75" x14ac:dyDescent="0.2">
      <c r="K35257" s="311">
        <v>1</v>
      </c>
      <c r="L35257" s="311"/>
    </row>
    <row r="35258" spans="11:12" ht="15.75" x14ac:dyDescent="0.2">
      <c r="K35258" s="311">
        <v>1</v>
      </c>
      <c r="L35258" s="311"/>
    </row>
    <row r="35259" spans="11:12" ht="15.75" x14ac:dyDescent="0.2">
      <c r="K35259" s="311">
        <v>1</v>
      </c>
      <c r="L35259" s="311"/>
    </row>
    <row r="35260" spans="11:12" ht="15.75" x14ac:dyDescent="0.2">
      <c r="K35260" s="311">
        <v>1</v>
      </c>
      <c r="L35260" s="311"/>
    </row>
    <row r="35261" spans="11:12" ht="15.75" x14ac:dyDescent="0.2">
      <c r="K35261" s="311">
        <v>1</v>
      </c>
      <c r="L35261" s="311"/>
    </row>
    <row r="35262" spans="11:12" ht="15.75" x14ac:dyDescent="0.2">
      <c r="K35262" s="311">
        <v>1</v>
      </c>
      <c r="L35262" s="311"/>
    </row>
    <row r="35263" spans="11:12" ht="15.75" x14ac:dyDescent="0.2">
      <c r="K35263" s="311">
        <v>1</v>
      </c>
      <c r="L35263" s="311"/>
    </row>
    <row r="35264" spans="11:12" ht="15.75" x14ac:dyDescent="0.2">
      <c r="K35264" s="311">
        <v>1</v>
      </c>
      <c r="L35264" s="311"/>
    </row>
    <row r="35265" spans="11:12" ht="15.75" x14ac:dyDescent="0.2">
      <c r="K35265" s="311">
        <v>1</v>
      </c>
      <c r="L35265" s="311"/>
    </row>
    <row r="35266" spans="11:12" ht="15.75" x14ac:dyDescent="0.2">
      <c r="K35266" s="311">
        <v>1</v>
      </c>
      <c r="L35266" s="311"/>
    </row>
    <row r="35267" spans="11:12" ht="15.75" x14ac:dyDescent="0.2">
      <c r="K35267" s="311">
        <v>1</v>
      </c>
      <c r="L35267" s="311"/>
    </row>
    <row r="35268" spans="11:12" ht="15.75" x14ac:dyDescent="0.2">
      <c r="K35268" s="311">
        <v>1</v>
      </c>
      <c r="L35268" s="311"/>
    </row>
    <row r="35269" spans="11:12" ht="15.75" x14ac:dyDescent="0.2">
      <c r="K35269" s="311">
        <v>1</v>
      </c>
      <c r="L35269" s="311"/>
    </row>
    <row r="35270" spans="11:12" ht="15.75" x14ac:dyDescent="0.2">
      <c r="K35270" s="311">
        <v>1</v>
      </c>
      <c r="L35270" s="311"/>
    </row>
    <row r="35271" spans="11:12" ht="15.75" x14ac:dyDescent="0.2">
      <c r="K35271" s="311">
        <v>1</v>
      </c>
      <c r="L35271" s="311"/>
    </row>
    <row r="35272" spans="11:12" ht="15.75" x14ac:dyDescent="0.2">
      <c r="K35272" s="311">
        <v>1</v>
      </c>
      <c r="L35272" s="311"/>
    </row>
    <row r="35273" spans="11:12" ht="15.75" x14ac:dyDescent="0.2">
      <c r="K35273" s="311">
        <v>1</v>
      </c>
      <c r="L35273" s="311"/>
    </row>
    <row r="35274" spans="11:12" ht="15.75" x14ac:dyDescent="0.2">
      <c r="K35274" s="311">
        <v>1</v>
      </c>
      <c r="L35274" s="311"/>
    </row>
    <row r="35275" spans="11:12" ht="15.75" x14ac:dyDescent="0.2">
      <c r="K35275" s="311">
        <v>1</v>
      </c>
      <c r="L35275" s="311"/>
    </row>
    <row r="35276" spans="11:12" ht="15.75" x14ac:dyDescent="0.2">
      <c r="K35276" s="311">
        <v>1</v>
      </c>
      <c r="L35276" s="311"/>
    </row>
    <row r="35277" spans="11:12" ht="15.75" x14ac:dyDescent="0.2">
      <c r="K35277" s="311">
        <v>1</v>
      </c>
      <c r="L35277" s="311"/>
    </row>
    <row r="35278" spans="11:12" ht="15.75" x14ac:dyDescent="0.2">
      <c r="K35278" s="311">
        <v>1</v>
      </c>
      <c r="L35278" s="311"/>
    </row>
    <row r="35279" spans="11:12" ht="15.75" x14ac:dyDescent="0.2">
      <c r="K35279" s="311">
        <v>1</v>
      </c>
      <c r="L35279" s="311"/>
    </row>
    <row r="35280" spans="11:12" ht="15.75" x14ac:dyDescent="0.2">
      <c r="K35280" s="311">
        <v>1</v>
      </c>
      <c r="L35280" s="311"/>
    </row>
    <row r="35281" spans="11:12" ht="15.75" x14ac:dyDescent="0.2">
      <c r="K35281" s="311">
        <v>1</v>
      </c>
      <c r="L35281" s="311"/>
    </row>
    <row r="35282" spans="11:12" ht="15.75" x14ac:dyDescent="0.2">
      <c r="K35282" s="311">
        <v>1</v>
      </c>
      <c r="L35282" s="311"/>
    </row>
    <row r="35283" spans="11:12" ht="15.75" x14ac:dyDescent="0.2">
      <c r="K35283" s="311">
        <v>1</v>
      </c>
      <c r="L35283" s="311"/>
    </row>
    <row r="35284" spans="11:12" ht="15.75" x14ac:dyDescent="0.2">
      <c r="K35284" s="311">
        <v>1</v>
      </c>
      <c r="L35284" s="311"/>
    </row>
    <row r="35285" spans="11:12" ht="15.75" x14ac:dyDescent="0.2">
      <c r="K35285" s="311">
        <v>1</v>
      </c>
      <c r="L35285" s="311"/>
    </row>
    <row r="35286" spans="11:12" ht="15.75" x14ac:dyDescent="0.2">
      <c r="K35286" s="311">
        <v>1</v>
      </c>
      <c r="L35286" s="311"/>
    </row>
    <row r="35287" spans="11:12" ht="15.75" x14ac:dyDescent="0.2">
      <c r="K35287" s="311">
        <v>1</v>
      </c>
      <c r="L35287" s="311"/>
    </row>
    <row r="35288" spans="11:12" ht="15.75" x14ac:dyDescent="0.2">
      <c r="K35288" s="311">
        <v>1</v>
      </c>
      <c r="L35288" s="311"/>
    </row>
    <row r="35289" spans="11:12" ht="15.75" x14ac:dyDescent="0.2">
      <c r="K35289" s="311">
        <v>1</v>
      </c>
      <c r="L35289" s="311"/>
    </row>
    <row r="35290" spans="11:12" ht="15.75" x14ac:dyDescent="0.2">
      <c r="K35290" s="311">
        <v>1</v>
      </c>
      <c r="L35290" s="311"/>
    </row>
    <row r="35291" spans="11:12" ht="15.75" x14ac:dyDescent="0.2">
      <c r="K35291" s="311">
        <v>1</v>
      </c>
      <c r="L35291" s="311"/>
    </row>
    <row r="35292" spans="11:12" ht="15.75" x14ac:dyDescent="0.2">
      <c r="K35292" s="311">
        <v>1</v>
      </c>
      <c r="L35292" s="311"/>
    </row>
    <row r="35293" spans="11:12" ht="15.75" x14ac:dyDescent="0.2">
      <c r="K35293" s="311">
        <v>1</v>
      </c>
      <c r="L35293" s="311"/>
    </row>
    <row r="35294" spans="11:12" ht="15.75" x14ac:dyDescent="0.2">
      <c r="K35294" s="311">
        <v>1</v>
      </c>
      <c r="L35294" s="311"/>
    </row>
    <row r="35295" spans="11:12" ht="15.75" x14ac:dyDescent="0.2">
      <c r="K35295" s="311">
        <v>1</v>
      </c>
      <c r="L35295" s="311"/>
    </row>
    <row r="35296" spans="11:12" ht="15.75" x14ac:dyDescent="0.2">
      <c r="K35296" s="311">
        <v>1</v>
      </c>
      <c r="L35296" s="311"/>
    </row>
    <row r="35297" spans="11:12" ht="15.75" x14ac:dyDescent="0.2">
      <c r="K35297" s="311">
        <v>1</v>
      </c>
      <c r="L35297" s="311"/>
    </row>
    <row r="35298" spans="11:12" ht="15.75" x14ac:dyDescent="0.2">
      <c r="K35298" s="311">
        <v>1</v>
      </c>
      <c r="L35298" s="311"/>
    </row>
    <row r="35299" spans="11:12" ht="15.75" x14ac:dyDescent="0.2">
      <c r="K35299" s="311">
        <v>1</v>
      </c>
      <c r="L35299" s="311"/>
    </row>
    <row r="35300" spans="11:12" ht="15.75" x14ac:dyDescent="0.2">
      <c r="K35300" s="311">
        <v>1</v>
      </c>
      <c r="L35300" s="311"/>
    </row>
    <row r="35301" spans="11:12" ht="15.75" x14ac:dyDescent="0.2">
      <c r="K35301" s="311">
        <v>1</v>
      </c>
      <c r="L35301" s="311"/>
    </row>
    <row r="35302" spans="11:12" ht="15.75" x14ac:dyDescent="0.2">
      <c r="K35302" s="311">
        <v>1</v>
      </c>
      <c r="L35302" s="311"/>
    </row>
    <row r="35303" spans="11:12" ht="15.75" x14ac:dyDescent="0.2">
      <c r="K35303" s="311">
        <v>1</v>
      </c>
      <c r="L35303" s="311"/>
    </row>
    <row r="35304" spans="11:12" ht="15.75" x14ac:dyDescent="0.2">
      <c r="K35304" s="311">
        <v>1</v>
      </c>
      <c r="L35304" s="311"/>
    </row>
    <row r="35305" spans="11:12" ht="15.75" x14ac:dyDescent="0.2">
      <c r="K35305" s="311">
        <v>1</v>
      </c>
      <c r="L35305" s="311"/>
    </row>
    <row r="35306" spans="11:12" ht="15.75" x14ac:dyDescent="0.2">
      <c r="K35306" s="311">
        <v>1</v>
      </c>
      <c r="L35306" s="311"/>
    </row>
    <row r="35307" spans="11:12" ht="15.75" x14ac:dyDescent="0.2">
      <c r="K35307" s="311">
        <v>1</v>
      </c>
      <c r="L35307" s="311"/>
    </row>
    <row r="35308" spans="11:12" ht="15.75" x14ac:dyDescent="0.2">
      <c r="K35308" s="311">
        <v>1</v>
      </c>
      <c r="L35308" s="311"/>
    </row>
    <row r="35309" spans="11:12" ht="15.75" x14ac:dyDescent="0.2">
      <c r="K35309" s="311">
        <v>1</v>
      </c>
      <c r="L35309" s="311"/>
    </row>
    <row r="35310" spans="11:12" ht="15.75" x14ac:dyDescent="0.2">
      <c r="K35310" s="311">
        <v>1</v>
      </c>
      <c r="L35310" s="311"/>
    </row>
    <row r="35311" spans="11:12" ht="15.75" x14ac:dyDescent="0.2">
      <c r="K35311" s="311">
        <v>1</v>
      </c>
      <c r="L35311" s="311"/>
    </row>
    <row r="35312" spans="11:12" ht="15.75" x14ac:dyDescent="0.2">
      <c r="K35312" s="311">
        <v>1</v>
      </c>
      <c r="L35312" s="311"/>
    </row>
    <row r="35313" spans="11:12" ht="15.75" x14ac:dyDescent="0.2">
      <c r="K35313" s="311">
        <v>1</v>
      </c>
      <c r="L35313" s="311"/>
    </row>
    <row r="35314" spans="11:12" ht="15.75" x14ac:dyDescent="0.2">
      <c r="K35314" s="311">
        <v>1</v>
      </c>
      <c r="L35314" s="311"/>
    </row>
    <row r="35315" spans="11:12" ht="15.75" x14ac:dyDescent="0.2">
      <c r="K35315" s="311">
        <v>1</v>
      </c>
      <c r="L35315" s="311"/>
    </row>
    <row r="35316" spans="11:12" ht="15.75" x14ac:dyDescent="0.2">
      <c r="K35316" s="311">
        <v>1</v>
      </c>
      <c r="L35316" s="311"/>
    </row>
    <row r="35317" spans="11:12" ht="15.75" x14ac:dyDescent="0.2">
      <c r="K35317" s="311">
        <v>1</v>
      </c>
      <c r="L35317" s="311"/>
    </row>
    <row r="35318" spans="11:12" ht="15.75" x14ac:dyDescent="0.2">
      <c r="K35318" s="311">
        <v>1</v>
      </c>
      <c r="L35318" s="311"/>
    </row>
    <row r="35319" spans="11:12" ht="15.75" x14ac:dyDescent="0.2">
      <c r="K35319" s="311">
        <v>1</v>
      </c>
      <c r="L35319" s="311"/>
    </row>
    <row r="35320" spans="11:12" ht="15.75" x14ac:dyDescent="0.2">
      <c r="K35320" s="311">
        <v>1</v>
      </c>
      <c r="L35320" s="311"/>
    </row>
    <row r="35321" spans="11:12" ht="15.75" x14ac:dyDescent="0.2">
      <c r="K35321" s="311">
        <v>1</v>
      </c>
      <c r="L35321" s="311"/>
    </row>
    <row r="35322" spans="11:12" ht="15.75" x14ac:dyDescent="0.2">
      <c r="K35322" s="311">
        <v>1</v>
      </c>
      <c r="L35322" s="311"/>
    </row>
    <row r="35323" spans="11:12" ht="15.75" x14ac:dyDescent="0.2">
      <c r="K35323" s="311">
        <v>1</v>
      </c>
      <c r="L35323" s="311"/>
    </row>
    <row r="35324" spans="11:12" ht="15.75" x14ac:dyDescent="0.2">
      <c r="K35324" s="311">
        <v>1</v>
      </c>
      <c r="L35324" s="311"/>
    </row>
    <row r="35325" spans="11:12" ht="15.75" x14ac:dyDescent="0.2">
      <c r="K35325" s="311">
        <v>1</v>
      </c>
      <c r="L35325" s="311"/>
    </row>
    <row r="35326" spans="11:12" ht="15.75" x14ac:dyDescent="0.2">
      <c r="K35326" s="311">
        <v>1</v>
      </c>
      <c r="L35326" s="311"/>
    </row>
    <row r="35327" spans="11:12" ht="15.75" x14ac:dyDescent="0.2">
      <c r="K35327" s="311">
        <v>1</v>
      </c>
      <c r="L35327" s="311"/>
    </row>
    <row r="35328" spans="11:12" ht="15.75" x14ac:dyDescent="0.2">
      <c r="K35328" s="311">
        <v>1</v>
      </c>
      <c r="L35328" s="311"/>
    </row>
    <row r="35329" spans="11:12" ht="15.75" x14ac:dyDescent="0.2">
      <c r="K35329" s="311">
        <v>1</v>
      </c>
      <c r="L35329" s="311"/>
    </row>
    <row r="35330" spans="11:12" ht="15.75" x14ac:dyDescent="0.2">
      <c r="K35330" s="311">
        <v>1</v>
      </c>
      <c r="L35330" s="311"/>
    </row>
    <row r="35331" spans="11:12" ht="15.75" x14ac:dyDescent="0.2">
      <c r="K35331" s="311">
        <v>1</v>
      </c>
      <c r="L35331" s="311"/>
    </row>
    <row r="35332" spans="11:12" ht="15.75" x14ac:dyDescent="0.2">
      <c r="K35332" s="311">
        <v>1</v>
      </c>
      <c r="L35332" s="311"/>
    </row>
    <row r="35333" spans="11:12" ht="15.75" x14ac:dyDescent="0.2">
      <c r="K35333" s="311">
        <v>1</v>
      </c>
      <c r="L35333" s="311"/>
    </row>
    <row r="35334" spans="11:12" ht="15.75" x14ac:dyDescent="0.2">
      <c r="K35334" s="311">
        <v>1</v>
      </c>
      <c r="L35334" s="311"/>
    </row>
    <row r="35335" spans="11:12" ht="15.75" x14ac:dyDescent="0.2">
      <c r="K35335" s="311">
        <v>1</v>
      </c>
      <c r="L35335" s="311"/>
    </row>
    <row r="35336" spans="11:12" ht="15.75" x14ac:dyDescent="0.2">
      <c r="K35336" s="311">
        <v>1</v>
      </c>
      <c r="L35336" s="311"/>
    </row>
    <row r="35337" spans="11:12" ht="15.75" x14ac:dyDescent="0.2">
      <c r="K35337" s="311">
        <v>1</v>
      </c>
      <c r="L35337" s="311"/>
    </row>
    <row r="35338" spans="11:12" ht="15.75" x14ac:dyDescent="0.2">
      <c r="K35338" s="311">
        <v>1</v>
      </c>
      <c r="L35338" s="311"/>
    </row>
    <row r="35339" spans="11:12" ht="15.75" x14ac:dyDescent="0.2">
      <c r="K35339" s="311">
        <v>1</v>
      </c>
      <c r="L35339" s="311"/>
    </row>
    <row r="35340" spans="11:12" ht="15.75" x14ac:dyDescent="0.2">
      <c r="K35340" s="311">
        <v>1</v>
      </c>
      <c r="L35340" s="311"/>
    </row>
    <row r="35341" spans="11:12" ht="15.75" x14ac:dyDescent="0.2">
      <c r="K35341" s="311">
        <v>1</v>
      </c>
      <c r="L35341" s="311"/>
    </row>
    <row r="35342" spans="11:12" ht="15.75" x14ac:dyDescent="0.2">
      <c r="K35342" s="311">
        <v>1</v>
      </c>
      <c r="L35342" s="311"/>
    </row>
    <row r="35343" spans="11:12" ht="15.75" x14ac:dyDescent="0.2">
      <c r="K35343" s="311">
        <v>1</v>
      </c>
      <c r="L35343" s="311"/>
    </row>
    <row r="35344" spans="11:12" ht="15.75" x14ac:dyDescent="0.2">
      <c r="K35344" s="311">
        <v>1</v>
      </c>
      <c r="L35344" s="311"/>
    </row>
    <row r="35345" spans="11:12" ht="15.75" x14ac:dyDescent="0.2">
      <c r="K35345" s="311">
        <v>1</v>
      </c>
      <c r="L35345" s="311"/>
    </row>
    <row r="35346" spans="11:12" ht="15.75" x14ac:dyDescent="0.2">
      <c r="K35346" s="311">
        <v>1</v>
      </c>
      <c r="L35346" s="311"/>
    </row>
    <row r="35347" spans="11:12" ht="15.75" x14ac:dyDescent="0.2">
      <c r="K35347" s="311">
        <v>1</v>
      </c>
      <c r="L35347" s="311"/>
    </row>
    <row r="35348" spans="11:12" ht="15.75" x14ac:dyDescent="0.2">
      <c r="K35348" s="311">
        <v>1</v>
      </c>
      <c r="L35348" s="311"/>
    </row>
    <row r="35349" spans="11:12" ht="15.75" x14ac:dyDescent="0.2">
      <c r="K35349" s="311">
        <v>1</v>
      </c>
      <c r="L35349" s="311"/>
    </row>
    <row r="35350" spans="11:12" ht="15.75" x14ac:dyDescent="0.2">
      <c r="K35350" s="311">
        <v>1</v>
      </c>
      <c r="L35350" s="311"/>
    </row>
    <row r="35351" spans="11:12" ht="15.75" x14ac:dyDescent="0.2">
      <c r="K35351" s="311">
        <v>1</v>
      </c>
      <c r="L35351" s="311"/>
    </row>
    <row r="35352" spans="11:12" ht="15.75" x14ac:dyDescent="0.2">
      <c r="K35352" s="311">
        <v>1</v>
      </c>
      <c r="L35352" s="311"/>
    </row>
    <row r="35353" spans="11:12" ht="15.75" x14ac:dyDescent="0.2">
      <c r="K35353" s="311">
        <v>1</v>
      </c>
      <c r="L35353" s="311"/>
    </row>
    <row r="35354" spans="11:12" ht="15.75" x14ac:dyDescent="0.2">
      <c r="K35354" s="311">
        <v>1</v>
      </c>
      <c r="L35354" s="311"/>
    </row>
    <row r="35355" spans="11:12" ht="15.75" x14ac:dyDescent="0.2">
      <c r="K35355" s="311">
        <v>1</v>
      </c>
      <c r="L35355" s="311"/>
    </row>
    <row r="35356" spans="11:12" ht="15.75" x14ac:dyDescent="0.2">
      <c r="K35356" s="311">
        <v>1</v>
      </c>
      <c r="L35356" s="311"/>
    </row>
    <row r="35357" spans="11:12" ht="15.75" x14ac:dyDescent="0.2">
      <c r="K35357" s="311">
        <v>1</v>
      </c>
      <c r="L35357" s="311"/>
    </row>
    <row r="35358" spans="11:12" ht="15.75" x14ac:dyDescent="0.2">
      <c r="K35358" s="311">
        <v>1</v>
      </c>
      <c r="L35358" s="311"/>
    </row>
    <row r="35359" spans="11:12" ht="15.75" x14ac:dyDescent="0.2">
      <c r="K35359" s="311">
        <v>1</v>
      </c>
      <c r="L35359" s="311"/>
    </row>
    <row r="35360" spans="11:12" ht="15.75" x14ac:dyDescent="0.2">
      <c r="K35360" s="311">
        <v>1</v>
      </c>
      <c r="L35360" s="311"/>
    </row>
    <row r="35361" spans="11:12" ht="15.75" x14ac:dyDescent="0.2">
      <c r="K35361" s="311">
        <v>1</v>
      </c>
      <c r="L35361" s="311"/>
    </row>
    <row r="35362" spans="11:12" ht="15.75" x14ac:dyDescent="0.2">
      <c r="K35362" s="311">
        <v>1</v>
      </c>
      <c r="L35362" s="311"/>
    </row>
    <row r="35363" spans="11:12" ht="15.75" x14ac:dyDescent="0.2">
      <c r="K35363" s="311">
        <v>1</v>
      </c>
      <c r="L35363" s="311"/>
    </row>
    <row r="35364" spans="11:12" ht="15.75" x14ac:dyDescent="0.2">
      <c r="K35364" s="311">
        <v>1</v>
      </c>
      <c r="L35364" s="311"/>
    </row>
    <row r="35365" spans="11:12" ht="15.75" x14ac:dyDescent="0.2">
      <c r="K35365" s="311">
        <v>1</v>
      </c>
      <c r="L35365" s="311"/>
    </row>
    <row r="35366" spans="11:12" ht="15.75" x14ac:dyDescent="0.2">
      <c r="K35366" s="311">
        <v>1</v>
      </c>
      <c r="L35366" s="311"/>
    </row>
    <row r="35367" spans="11:12" ht="15.75" x14ac:dyDescent="0.2">
      <c r="K35367" s="311">
        <v>1</v>
      </c>
      <c r="L35367" s="311"/>
    </row>
    <row r="35368" spans="11:12" ht="15.75" x14ac:dyDescent="0.2">
      <c r="K35368" s="311">
        <v>1</v>
      </c>
      <c r="L35368" s="311"/>
    </row>
    <row r="35369" spans="11:12" ht="15.75" x14ac:dyDescent="0.2">
      <c r="K35369" s="311">
        <v>1</v>
      </c>
      <c r="L35369" s="311"/>
    </row>
    <row r="35370" spans="11:12" ht="15.75" x14ac:dyDescent="0.2">
      <c r="K35370" s="311">
        <v>1</v>
      </c>
      <c r="L35370" s="311"/>
    </row>
    <row r="35371" spans="11:12" ht="15.75" x14ac:dyDescent="0.2">
      <c r="K35371" s="311">
        <v>1</v>
      </c>
      <c r="L35371" s="311"/>
    </row>
    <row r="35372" spans="11:12" ht="15.75" x14ac:dyDescent="0.2">
      <c r="K35372" s="311">
        <v>1</v>
      </c>
      <c r="L35372" s="311"/>
    </row>
    <row r="35373" spans="11:12" ht="15.75" x14ac:dyDescent="0.2">
      <c r="K35373" s="311">
        <v>1</v>
      </c>
      <c r="L35373" s="311"/>
    </row>
    <row r="35374" spans="11:12" ht="15.75" x14ac:dyDescent="0.2">
      <c r="K35374" s="311">
        <v>1</v>
      </c>
      <c r="L35374" s="311"/>
    </row>
    <row r="35375" spans="11:12" ht="15.75" x14ac:dyDescent="0.2">
      <c r="K35375" s="311">
        <v>1</v>
      </c>
      <c r="L35375" s="311"/>
    </row>
    <row r="35376" spans="11:12" ht="15.75" x14ac:dyDescent="0.2">
      <c r="K35376" s="311">
        <v>1</v>
      </c>
      <c r="L35376" s="311"/>
    </row>
    <row r="35377" spans="11:12" ht="15.75" x14ac:dyDescent="0.2">
      <c r="K35377" s="311">
        <v>1</v>
      </c>
      <c r="L35377" s="311"/>
    </row>
    <row r="35378" spans="11:12" ht="15.75" x14ac:dyDescent="0.2">
      <c r="K35378" s="311">
        <v>1</v>
      </c>
      <c r="L35378" s="311"/>
    </row>
    <row r="35379" spans="11:12" ht="15.75" x14ac:dyDescent="0.2">
      <c r="K35379" s="311">
        <v>1</v>
      </c>
      <c r="L35379" s="311"/>
    </row>
    <row r="35380" spans="11:12" ht="15.75" x14ac:dyDescent="0.2">
      <c r="K35380" s="311">
        <v>1</v>
      </c>
      <c r="L35380" s="311"/>
    </row>
    <row r="35381" spans="11:12" ht="15.75" x14ac:dyDescent="0.2">
      <c r="K35381" s="311">
        <v>1</v>
      </c>
      <c r="L35381" s="311"/>
    </row>
    <row r="35382" spans="11:12" ht="15.75" x14ac:dyDescent="0.2">
      <c r="K35382" s="311">
        <v>1</v>
      </c>
      <c r="L35382" s="311"/>
    </row>
    <row r="35383" spans="11:12" ht="15.75" x14ac:dyDescent="0.2">
      <c r="K35383" s="311">
        <v>1</v>
      </c>
      <c r="L35383" s="311"/>
    </row>
    <row r="35384" spans="11:12" ht="15.75" x14ac:dyDescent="0.2">
      <c r="K35384" s="311">
        <v>1</v>
      </c>
      <c r="L35384" s="311"/>
    </row>
    <row r="35385" spans="11:12" ht="15.75" x14ac:dyDescent="0.2">
      <c r="K35385" s="311">
        <v>1</v>
      </c>
      <c r="L35385" s="311"/>
    </row>
    <row r="35386" spans="11:12" ht="15.75" x14ac:dyDescent="0.2">
      <c r="K35386" s="311">
        <v>1</v>
      </c>
      <c r="L35386" s="311"/>
    </row>
    <row r="35387" spans="11:12" ht="15.75" x14ac:dyDescent="0.2">
      <c r="K35387" s="311">
        <v>1</v>
      </c>
      <c r="L35387" s="311"/>
    </row>
    <row r="35388" spans="11:12" ht="15.75" x14ac:dyDescent="0.2">
      <c r="K35388" s="311">
        <v>1</v>
      </c>
      <c r="L35388" s="311"/>
    </row>
    <row r="35389" spans="11:12" ht="15.75" x14ac:dyDescent="0.2">
      <c r="K35389" s="311">
        <v>1</v>
      </c>
      <c r="L35389" s="311"/>
    </row>
    <row r="35390" spans="11:12" ht="15.75" x14ac:dyDescent="0.2">
      <c r="K35390" s="311">
        <v>1</v>
      </c>
      <c r="L35390" s="311"/>
    </row>
    <row r="35391" spans="11:12" ht="15.75" x14ac:dyDescent="0.2">
      <c r="K35391" s="311">
        <v>1</v>
      </c>
      <c r="L35391" s="311"/>
    </row>
    <row r="35392" spans="11:12" ht="15.75" x14ac:dyDescent="0.2">
      <c r="K35392" s="311">
        <v>1</v>
      </c>
      <c r="L35392" s="311"/>
    </row>
    <row r="35393" spans="11:12" ht="15.75" x14ac:dyDescent="0.2">
      <c r="K35393" s="311">
        <v>1</v>
      </c>
      <c r="L35393" s="311"/>
    </row>
    <row r="35394" spans="11:12" ht="15.75" x14ac:dyDescent="0.2">
      <c r="K35394" s="311">
        <v>1</v>
      </c>
      <c r="L35394" s="311"/>
    </row>
    <row r="35395" spans="11:12" ht="15.75" x14ac:dyDescent="0.2">
      <c r="K35395" s="311">
        <v>1</v>
      </c>
      <c r="L35395" s="311"/>
    </row>
    <row r="35396" spans="11:12" ht="15.75" x14ac:dyDescent="0.2">
      <c r="K35396" s="311">
        <v>1</v>
      </c>
      <c r="L35396" s="311"/>
    </row>
    <row r="35397" spans="11:12" ht="15.75" x14ac:dyDescent="0.2">
      <c r="K35397" s="311">
        <v>1</v>
      </c>
      <c r="L35397" s="311"/>
    </row>
    <row r="35398" spans="11:12" ht="15.75" x14ac:dyDescent="0.2">
      <c r="K35398" s="311">
        <v>1</v>
      </c>
      <c r="L35398" s="311"/>
    </row>
    <row r="35399" spans="11:12" ht="15.75" x14ac:dyDescent="0.2">
      <c r="K35399" s="311">
        <v>1</v>
      </c>
      <c r="L35399" s="311"/>
    </row>
    <row r="35400" spans="11:12" ht="15.75" x14ac:dyDescent="0.2">
      <c r="K35400" s="311">
        <v>1</v>
      </c>
      <c r="L35400" s="311"/>
    </row>
    <row r="35401" spans="11:12" ht="15.75" x14ac:dyDescent="0.2">
      <c r="K35401" s="311">
        <v>1</v>
      </c>
      <c r="L35401" s="311"/>
    </row>
    <row r="35402" spans="11:12" ht="15.75" x14ac:dyDescent="0.2">
      <c r="K35402" s="311">
        <v>1</v>
      </c>
      <c r="L35402" s="311"/>
    </row>
    <row r="35403" spans="11:12" ht="15.75" x14ac:dyDescent="0.2">
      <c r="K35403" s="311">
        <v>1</v>
      </c>
      <c r="L35403" s="311"/>
    </row>
    <row r="35404" spans="11:12" ht="15.75" x14ac:dyDescent="0.2">
      <c r="K35404" s="311">
        <v>1</v>
      </c>
      <c r="L35404" s="311"/>
    </row>
    <row r="35405" spans="11:12" ht="15.75" x14ac:dyDescent="0.2">
      <c r="K35405" s="311">
        <v>1</v>
      </c>
      <c r="L35405" s="311"/>
    </row>
    <row r="35406" spans="11:12" ht="15.75" x14ac:dyDescent="0.2">
      <c r="K35406" s="311">
        <v>1</v>
      </c>
      <c r="L35406" s="311"/>
    </row>
    <row r="35407" spans="11:12" ht="15.75" x14ac:dyDescent="0.2">
      <c r="K35407" s="311">
        <v>1</v>
      </c>
      <c r="L35407" s="311"/>
    </row>
    <row r="35408" spans="11:12" ht="15.75" x14ac:dyDescent="0.2">
      <c r="K35408" s="311">
        <v>1</v>
      </c>
      <c r="L35408" s="311"/>
    </row>
    <row r="35409" spans="11:12" ht="15.75" x14ac:dyDescent="0.2">
      <c r="K35409" s="311">
        <v>1</v>
      </c>
      <c r="L35409" s="311"/>
    </row>
    <row r="35410" spans="11:12" ht="15.75" x14ac:dyDescent="0.2">
      <c r="K35410" s="311">
        <v>1</v>
      </c>
      <c r="L35410" s="311"/>
    </row>
    <row r="35411" spans="11:12" ht="15.75" x14ac:dyDescent="0.2">
      <c r="K35411" s="311">
        <v>1</v>
      </c>
      <c r="L35411" s="311"/>
    </row>
    <row r="35412" spans="11:12" ht="15.75" x14ac:dyDescent="0.2">
      <c r="K35412" s="311">
        <v>1</v>
      </c>
      <c r="L35412" s="311"/>
    </row>
    <row r="35413" spans="11:12" ht="15.75" x14ac:dyDescent="0.2">
      <c r="K35413" s="311">
        <v>1</v>
      </c>
      <c r="L35413" s="311"/>
    </row>
    <row r="35414" spans="11:12" ht="15.75" x14ac:dyDescent="0.2">
      <c r="K35414" s="311">
        <v>1</v>
      </c>
      <c r="L35414" s="311"/>
    </row>
    <row r="35415" spans="11:12" ht="15.75" x14ac:dyDescent="0.2">
      <c r="K35415" s="311">
        <v>1</v>
      </c>
      <c r="L35415" s="311"/>
    </row>
    <row r="35416" spans="11:12" ht="15.75" x14ac:dyDescent="0.2">
      <c r="K35416" s="311">
        <v>1</v>
      </c>
      <c r="L35416" s="311"/>
    </row>
    <row r="35417" spans="11:12" ht="15.75" x14ac:dyDescent="0.2">
      <c r="K35417" s="311">
        <v>1</v>
      </c>
      <c r="L35417" s="311"/>
    </row>
    <row r="35418" spans="11:12" ht="15.75" x14ac:dyDescent="0.2">
      <c r="K35418" s="311">
        <v>1</v>
      </c>
      <c r="L35418" s="311"/>
    </row>
    <row r="35419" spans="11:12" ht="15.75" x14ac:dyDescent="0.2">
      <c r="K35419" s="311">
        <v>1</v>
      </c>
      <c r="L35419" s="311"/>
    </row>
    <row r="35420" spans="11:12" ht="15.75" x14ac:dyDescent="0.2">
      <c r="K35420" s="311">
        <v>1</v>
      </c>
      <c r="L35420" s="311"/>
    </row>
    <row r="35421" spans="11:12" ht="15.75" x14ac:dyDescent="0.2">
      <c r="K35421" s="311">
        <v>1</v>
      </c>
      <c r="L35421" s="311"/>
    </row>
    <row r="35422" spans="11:12" ht="15.75" x14ac:dyDescent="0.2">
      <c r="K35422" s="311">
        <v>1</v>
      </c>
      <c r="L35422" s="311"/>
    </row>
    <row r="35423" spans="11:12" ht="15.75" x14ac:dyDescent="0.2">
      <c r="K35423" s="311">
        <v>1</v>
      </c>
      <c r="L35423" s="311"/>
    </row>
    <row r="35424" spans="11:12" ht="15.75" x14ac:dyDescent="0.2">
      <c r="K35424" s="311">
        <v>1</v>
      </c>
      <c r="L35424" s="311"/>
    </row>
    <row r="35425" spans="11:12" ht="15.75" x14ac:dyDescent="0.2">
      <c r="K35425" s="311">
        <v>1</v>
      </c>
      <c r="L35425" s="311"/>
    </row>
    <row r="35426" spans="11:12" ht="15.75" x14ac:dyDescent="0.2">
      <c r="K35426" s="311">
        <v>1</v>
      </c>
      <c r="L35426" s="311"/>
    </row>
    <row r="35427" spans="11:12" ht="15.75" x14ac:dyDescent="0.2">
      <c r="K35427" s="311">
        <v>1</v>
      </c>
      <c r="L35427" s="311"/>
    </row>
    <row r="35428" spans="11:12" ht="15.75" x14ac:dyDescent="0.2">
      <c r="K35428" s="311">
        <v>1</v>
      </c>
      <c r="L35428" s="311"/>
    </row>
    <row r="35429" spans="11:12" ht="15.75" x14ac:dyDescent="0.2">
      <c r="K35429" s="311">
        <v>1</v>
      </c>
      <c r="L35429" s="311"/>
    </row>
    <row r="35430" spans="11:12" ht="15.75" x14ac:dyDescent="0.2">
      <c r="K35430" s="311">
        <v>1</v>
      </c>
      <c r="L35430" s="311"/>
    </row>
    <row r="35431" spans="11:12" ht="15.75" x14ac:dyDescent="0.2">
      <c r="K35431" s="311">
        <v>1</v>
      </c>
      <c r="L35431" s="311"/>
    </row>
    <row r="35432" spans="11:12" ht="15.75" x14ac:dyDescent="0.2">
      <c r="K35432" s="311">
        <v>1</v>
      </c>
      <c r="L35432" s="311"/>
    </row>
    <row r="35433" spans="11:12" ht="15.75" x14ac:dyDescent="0.2">
      <c r="K35433" s="311">
        <v>1</v>
      </c>
      <c r="L35433" s="311"/>
    </row>
    <row r="35434" spans="11:12" ht="15.75" x14ac:dyDescent="0.2">
      <c r="K35434" s="311">
        <v>1</v>
      </c>
      <c r="L35434" s="311"/>
    </row>
    <row r="35435" spans="11:12" ht="15.75" x14ac:dyDescent="0.2">
      <c r="K35435" s="311">
        <v>1</v>
      </c>
      <c r="L35435" s="311"/>
    </row>
    <row r="35436" spans="11:12" ht="15.75" x14ac:dyDescent="0.2">
      <c r="K35436" s="311">
        <v>1</v>
      </c>
      <c r="L35436" s="311"/>
    </row>
    <row r="35437" spans="11:12" ht="15.75" x14ac:dyDescent="0.2">
      <c r="K35437" s="311">
        <v>1</v>
      </c>
      <c r="L35437" s="311"/>
    </row>
    <row r="35438" spans="11:12" ht="15.75" x14ac:dyDescent="0.2">
      <c r="K35438" s="311">
        <v>1</v>
      </c>
      <c r="L35438" s="311"/>
    </row>
    <row r="35439" spans="11:12" ht="15.75" x14ac:dyDescent="0.2">
      <c r="K35439" s="311">
        <v>1</v>
      </c>
      <c r="L35439" s="311"/>
    </row>
    <row r="35440" spans="11:12" ht="15.75" x14ac:dyDescent="0.2">
      <c r="K35440" s="311">
        <v>1</v>
      </c>
      <c r="L35440" s="311"/>
    </row>
    <row r="35441" spans="11:12" ht="15.75" x14ac:dyDescent="0.2">
      <c r="K35441" s="311">
        <v>1</v>
      </c>
      <c r="L35441" s="311"/>
    </row>
    <row r="35442" spans="11:12" ht="15.75" x14ac:dyDescent="0.2">
      <c r="K35442" s="311">
        <v>1</v>
      </c>
      <c r="L35442" s="311"/>
    </row>
    <row r="35443" spans="11:12" ht="15.75" x14ac:dyDescent="0.2">
      <c r="K35443" s="311">
        <v>1</v>
      </c>
      <c r="L35443" s="311"/>
    </row>
    <row r="35444" spans="11:12" ht="15.75" x14ac:dyDescent="0.2">
      <c r="K35444" s="311">
        <v>1</v>
      </c>
      <c r="L35444" s="311"/>
    </row>
    <row r="35445" spans="11:12" ht="15.75" x14ac:dyDescent="0.2">
      <c r="K35445" s="311">
        <v>1</v>
      </c>
      <c r="L35445" s="311"/>
    </row>
    <row r="35446" spans="11:12" ht="15.75" x14ac:dyDescent="0.2">
      <c r="K35446" s="311">
        <v>1</v>
      </c>
      <c r="L35446" s="311"/>
    </row>
    <row r="35447" spans="11:12" ht="15.75" x14ac:dyDescent="0.2">
      <c r="K35447" s="311">
        <v>1</v>
      </c>
      <c r="L35447" s="311"/>
    </row>
    <row r="35448" spans="11:12" ht="15.75" x14ac:dyDescent="0.2">
      <c r="K35448" s="311">
        <v>1</v>
      </c>
      <c r="L35448" s="311"/>
    </row>
    <row r="35449" spans="11:12" ht="15.75" x14ac:dyDescent="0.2">
      <c r="K35449" s="311">
        <v>1</v>
      </c>
      <c r="L35449" s="311"/>
    </row>
    <row r="35450" spans="11:12" ht="15.75" x14ac:dyDescent="0.2">
      <c r="K35450" s="311">
        <v>1</v>
      </c>
      <c r="L35450" s="311"/>
    </row>
    <row r="35451" spans="11:12" ht="15.75" x14ac:dyDescent="0.2">
      <c r="K35451" s="311">
        <v>1</v>
      </c>
      <c r="L35451" s="311"/>
    </row>
    <row r="35452" spans="11:12" ht="15.75" x14ac:dyDescent="0.2">
      <c r="K35452" s="311">
        <v>1</v>
      </c>
      <c r="L35452" s="311"/>
    </row>
    <row r="35453" spans="11:12" ht="15.75" x14ac:dyDescent="0.2">
      <c r="K35453" s="311">
        <v>1</v>
      </c>
      <c r="L35453" s="311"/>
    </row>
    <row r="35454" spans="11:12" ht="15.75" x14ac:dyDescent="0.2">
      <c r="K35454" s="311">
        <v>1</v>
      </c>
      <c r="L35454" s="311"/>
    </row>
    <row r="35455" spans="11:12" ht="15.75" x14ac:dyDescent="0.2">
      <c r="K35455" s="311">
        <v>1</v>
      </c>
      <c r="L35455" s="311"/>
    </row>
    <row r="35456" spans="11:12" ht="15.75" x14ac:dyDescent="0.2">
      <c r="K35456" s="311">
        <v>1</v>
      </c>
      <c r="L35456" s="311"/>
    </row>
    <row r="35457" spans="11:12" ht="15.75" x14ac:dyDescent="0.2">
      <c r="K35457" s="311">
        <v>1</v>
      </c>
      <c r="L35457" s="311"/>
    </row>
    <row r="35458" spans="11:12" ht="15.75" x14ac:dyDescent="0.2">
      <c r="K35458" s="311">
        <v>1</v>
      </c>
      <c r="L35458" s="311"/>
    </row>
    <row r="35459" spans="11:12" ht="15.75" x14ac:dyDescent="0.2">
      <c r="K35459" s="311">
        <v>1</v>
      </c>
      <c r="L35459" s="311"/>
    </row>
    <row r="35460" spans="11:12" ht="15.75" x14ac:dyDescent="0.2">
      <c r="K35460" s="311">
        <v>1</v>
      </c>
      <c r="L35460" s="311"/>
    </row>
    <row r="35461" spans="11:12" ht="15.75" x14ac:dyDescent="0.2">
      <c r="K35461" s="311">
        <v>1</v>
      </c>
      <c r="L35461" s="311"/>
    </row>
    <row r="35462" spans="11:12" ht="15.75" x14ac:dyDescent="0.2">
      <c r="K35462" s="311">
        <v>1</v>
      </c>
      <c r="L35462" s="311"/>
    </row>
    <row r="35463" spans="11:12" ht="15.75" x14ac:dyDescent="0.2">
      <c r="K35463" s="311">
        <v>1</v>
      </c>
      <c r="L35463" s="311"/>
    </row>
    <row r="35464" spans="11:12" ht="15.75" x14ac:dyDescent="0.2">
      <c r="K35464" s="311">
        <v>1</v>
      </c>
      <c r="L35464" s="311"/>
    </row>
    <row r="35465" spans="11:12" ht="15.75" x14ac:dyDescent="0.2">
      <c r="K35465" s="311">
        <v>1</v>
      </c>
      <c r="L35465" s="311"/>
    </row>
    <row r="35466" spans="11:12" ht="15.75" x14ac:dyDescent="0.2">
      <c r="K35466" s="311">
        <v>1</v>
      </c>
      <c r="L35466" s="311"/>
    </row>
    <row r="35467" spans="11:12" ht="15.75" x14ac:dyDescent="0.2">
      <c r="K35467" s="311">
        <v>1</v>
      </c>
      <c r="L35467" s="311"/>
    </row>
    <row r="35468" spans="11:12" ht="15.75" x14ac:dyDescent="0.2">
      <c r="K35468" s="311">
        <v>1</v>
      </c>
      <c r="L35468" s="311"/>
    </row>
    <row r="35469" spans="11:12" ht="15.75" x14ac:dyDescent="0.2">
      <c r="K35469" s="311">
        <v>1</v>
      </c>
      <c r="L35469" s="311"/>
    </row>
    <row r="35470" spans="11:12" ht="15.75" x14ac:dyDescent="0.2">
      <c r="K35470" s="311">
        <v>1</v>
      </c>
      <c r="L35470" s="311"/>
    </row>
    <row r="35471" spans="11:12" ht="15.75" x14ac:dyDescent="0.2">
      <c r="K35471" s="311">
        <v>1</v>
      </c>
      <c r="L35471" s="311"/>
    </row>
    <row r="35472" spans="11:12" ht="15.75" x14ac:dyDescent="0.2">
      <c r="K35472" s="311">
        <v>1</v>
      </c>
      <c r="L35472" s="311"/>
    </row>
    <row r="35473" spans="11:12" ht="15.75" x14ac:dyDescent="0.2">
      <c r="K35473" s="311">
        <v>1</v>
      </c>
      <c r="L35473" s="311"/>
    </row>
    <row r="35474" spans="11:12" ht="15.75" x14ac:dyDescent="0.2">
      <c r="K35474" s="311">
        <v>1</v>
      </c>
      <c r="L35474" s="311"/>
    </row>
    <row r="35475" spans="11:12" ht="15.75" x14ac:dyDescent="0.2">
      <c r="K35475" s="311">
        <v>1</v>
      </c>
      <c r="L35475" s="311"/>
    </row>
    <row r="35476" spans="11:12" ht="15.75" x14ac:dyDescent="0.2">
      <c r="K35476" s="311">
        <v>1</v>
      </c>
      <c r="L35476" s="311"/>
    </row>
    <row r="35477" spans="11:12" ht="15.75" x14ac:dyDescent="0.2">
      <c r="K35477" s="311">
        <v>1</v>
      </c>
      <c r="L35477" s="311"/>
    </row>
    <row r="35478" spans="11:12" ht="15.75" x14ac:dyDescent="0.2">
      <c r="K35478" s="311">
        <v>1</v>
      </c>
      <c r="L35478" s="311"/>
    </row>
    <row r="35479" spans="11:12" ht="15.75" x14ac:dyDescent="0.2">
      <c r="K35479" s="311">
        <v>1</v>
      </c>
      <c r="L35479" s="311"/>
    </row>
    <row r="35480" spans="11:12" ht="15.75" x14ac:dyDescent="0.2">
      <c r="K35480" s="311">
        <v>1</v>
      </c>
      <c r="L35480" s="311"/>
    </row>
    <row r="35481" spans="11:12" ht="15.75" x14ac:dyDescent="0.2">
      <c r="K35481" s="311">
        <v>1</v>
      </c>
      <c r="L35481" s="311"/>
    </row>
    <row r="35482" spans="11:12" ht="15.75" x14ac:dyDescent="0.2">
      <c r="K35482" s="311">
        <v>1</v>
      </c>
      <c r="L35482" s="311"/>
    </row>
    <row r="35483" spans="11:12" ht="15.75" x14ac:dyDescent="0.2">
      <c r="K35483" s="311">
        <v>1</v>
      </c>
      <c r="L35483" s="311"/>
    </row>
    <row r="35484" spans="11:12" ht="15.75" x14ac:dyDescent="0.2">
      <c r="K35484" s="311">
        <v>1</v>
      </c>
      <c r="L35484" s="311"/>
    </row>
    <row r="35485" spans="11:12" ht="15.75" x14ac:dyDescent="0.2">
      <c r="K35485" s="311">
        <v>1</v>
      </c>
      <c r="L35485" s="311"/>
    </row>
    <row r="35486" spans="11:12" ht="15.75" x14ac:dyDescent="0.2">
      <c r="K35486" s="311">
        <v>1</v>
      </c>
      <c r="L35486" s="311"/>
    </row>
    <row r="35487" spans="11:12" ht="15.75" x14ac:dyDescent="0.2">
      <c r="K35487" s="311">
        <v>1</v>
      </c>
      <c r="L35487" s="311"/>
    </row>
    <row r="35488" spans="11:12" ht="15.75" x14ac:dyDescent="0.2">
      <c r="K35488" s="311">
        <v>1</v>
      </c>
      <c r="L35488" s="311"/>
    </row>
    <row r="35489" spans="11:12" ht="15.75" x14ac:dyDescent="0.2">
      <c r="K35489" s="311">
        <v>1</v>
      </c>
      <c r="L35489" s="311"/>
    </row>
    <row r="35490" spans="11:12" ht="15.75" x14ac:dyDescent="0.2">
      <c r="K35490" s="311">
        <v>1</v>
      </c>
      <c r="L35490" s="311"/>
    </row>
    <row r="35491" spans="11:12" ht="15.75" x14ac:dyDescent="0.2">
      <c r="K35491" s="311">
        <v>1</v>
      </c>
      <c r="L35491" s="311"/>
    </row>
    <row r="35492" spans="11:12" ht="15.75" x14ac:dyDescent="0.2">
      <c r="K35492" s="311">
        <v>1</v>
      </c>
      <c r="L35492" s="311"/>
    </row>
    <row r="35493" spans="11:12" ht="15.75" x14ac:dyDescent="0.2">
      <c r="K35493" s="311">
        <v>1</v>
      </c>
      <c r="L35493" s="311"/>
    </row>
    <row r="35494" spans="11:12" ht="15.75" x14ac:dyDescent="0.2">
      <c r="K35494" s="311">
        <v>1</v>
      </c>
      <c r="L35494" s="311"/>
    </row>
    <row r="35495" spans="11:12" ht="15.75" x14ac:dyDescent="0.2">
      <c r="K35495" s="311">
        <v>1</v>
      </c>
      <c r="L35495" s="311"/>
    </row>
    <row r="35496" spans="11:12" ht="15.75" x14ac:dyDescent="0.2">
      <c r="K35496" s="311">
        <v>1</v>
      </c>
      <c r="L35496" s="311"/>
    </row>
    <row r="35497" spans="11:12" ht="15.75" x14ac:dyDescent="0.2">
      <c r="K35497" s="311">
        <v>1</v>
      </c>
      <c r="L35497" s="311"/>
    </row>
    <row r="35498" spans="11:12" ht="15.75" x14ac:dyDescent="0.2">
      <c r="K35498" s="311">
        <v>1</v>
      </c>
      <c r="L35498" s="311"/>
    </row>
    <row r="35499" spans="11:12" ht="15.75" x14ac:dyDescent="0.2">
      <c r="K35499" s="311">
        <v>1</v>
      </c>
      <c r="L35499" s="311"/>
    </row>
    <row r="35500" spans="11:12" ht="15.75" x14ac:dyDescent="0.2">
      <c r="K35500" s="311">
        <v>1</v>
      </c>
      <c r="L35500" s="311"/>
    </row>
    <row r="35501" spans="11:12" ht="15.75" x14ac:dyDescent="0.2">
      <c r="K35501" s="311">
        <v>1</v>
      </c>
      <c r="L35501" s="311"/>
    </row>
    <row r="35502" spans="11:12" ht="15.75" x14ac:dyDescent="0.2">
      <c r="K35502" s="311">
        <v>1</v>
      </c>
      <c r="L35502" s="311"/>
    </row>
    <row r="35503" spans="11:12" ht="15.75" x14ac:dyDescent="0.2">
      <c r="K35503" s="311">
        <v>1</v>
      </c>
      <c r="L35503" s="311"/>
    </row>
    <row r="35504" spans="11:12" ht="15.75" x14ac:dyDescent="0.2">
      <c r="K35504" s="311">
        <v>1</v>
      </c>
      <c r="L35504" s="311"/>
    </row>
    <row r="35505" spans="11:12" ht="15.75" x14ac:dyDescent="0.2">
      <c r="K35505" s="311">
        <v>1</v>
      </c>
      <c r="L35505" s="311"/>
    </row>
    <row r="35506" spans="11:12" ht="15.75" x14ac:dyDescent="0.2">
      <c r="K35506" s="311">
        <v>1</v>
      </c>
      <c r="L35506" s="311"/>
    </row>
    <row r="35507" spans="11:12" ht="15.75" x14ac:dyDescent="0.2">
      <c r="K35507" s="311">
        <v>1</v>
      </c>
      <c r="L35507" s="311"/>
    </row>
    <row r="35508" spans="11:12" ht="15.75" x14ac:dyDescent="0.2">
      <c r="K35508" s="311">
        <v>1</v>
      </c>
      <c r="L35508" s="311"/>
    </row>
    <row r="35509" spans="11:12" ht="15.75" x14ac:dyDescent="0.2">
      <c r="K35509" s="311">
        <v>1</v>
      </c>
      <c r="L35509" s="311"/>
    </row>
    <row r="35510" spans="11:12" ht="15.75" x14ac:dyDescent="0.2">
      <c r="K35510" s="311">
        <v>1</v>
      </c>
      <c r="L35510" s="311"/>
    </row>
    <row r="35511" spans="11:12" ht="15.75" x14ac:dyDescent="0.2">
      <c r="K35511" s="311">
        <v>1</v>
      </c>
      <c r="L35511" s="311"/>
    </row>
    <row r="35512" spans="11:12" ht="15.75" x14ac:dyDescent="0.2">
      <c r="K35512" s="311">
        <v>1</v>
      </c>
      <c r="L35512" s="311"/>
    </row>
    <row r="35513" spans="11:12" ht="15.75" x14ac:dyDescent="0.2">
      <c r="K35513" s="311">
        <v>1</v>
      </c>
      <c r="L35513" s="311"/>
    </row>
    <row r="35514" spans="11:12" ht="15.75" x14ac:dyDescent="0.2">
      <c r="K35514" s="311">
        <v>1</v>
      </c>
      <c r="L35514" s="311"/>
    </row>
    <row r="35515" spans="11:12" ht="15.75" x14ac:dyDescent="0.2">
      <c r="K35515" s="311">
        <v>1</v>
      </c>
      <c r="L35515" s="311"/>
    </row>
    <row r="35516" spans="11:12" ht="15.75" x14ac:dyDescent="0.2">
      <c r="K35516" s="311">
        <v>1</v>
      </c>
      <c r="L35516" s="311"/>
    </row>
    <row r="35517" spans="11:12" ht="15.75" x14ac:dyDescent="0.2">
      <c r="K35517" s="311">
        <v>1</v>
      </c>
      <c r="L35517" s="311"/>
    </row>
    <row r="35518" spans="11:12" ht="15.75" x14ac:dyDescent="0.2">
      <c r="K35518" s="311">
        <v>1</v>
      </c>
      <c r="L35518" s="311"/>
    </row>
    <row r="35519" spans="11:12" ht="15.75" x14ac:dyDescent="0.2">
      <c r="K35519" s="311">
        <v>1</v>
      </c>
      <c r="L35519" s="311"/>
    </row>
    <row r="35520" spans="11:12" ht="15.75" x14ac:dyDescent="0.2">
      <c r="K35520" s="311">
        <v>1</v>
      </c>
      <c r="L35520" s="311"/>
    </row>
    <row r="35521" spans="11:12" ht="15.75" x14ac:dyDescent="0.2">
      <c r="K35521" s="311">
        <v>1</v>
      </c>
      <c r="L35521" s="311"/>
    </row>
    <row r="35522" spans="11:12" ht="15.75" x14ac:dyDescent="0.2">
      <c r="K35522" s="311">
        <v>1</v>
      </c>
      <c r="L35522" s="311"/>
    </row>
    <row r="35523" spans="11:12" ht="15.75" x14ac:dyDescent="0.2">
      <c r="K35523" s="311">
        <v>1</v>
      </c>
      <c r="L35523" s="311"/>
    </row>
    <row r="35524" spans="11:12" ht="15.75" x14ac:dyDescent="0.2">
      <c r="K35524" s="311">
        <v>1</v>
      </c>
      <c r="L35524" s="311"/>
    </row>
    <row r="35525" spans="11:12" ht="15.75" x14ac:dyDescent="0.2">
      <c r="K35525" s="311">
        <v>1</v>
      </c>
      <c r="L35525" s="311"/>
    </row>
    <row r="35526" spans="11:12" ht="15.75" x14ac:dyDescent="0.2">
      <c r="K35526" s="311">
        <v>1</v>
      </c>
      <c r="L35526" s="311"/>
    </row>
    <row r="35527" spans="11:12" ht="15.75" x14ac:dyDescent="0.2">
      <c r="K35527" s="311">
        <v>1</v>
      </c>
      <c r="L35527" s="311"/>
    </row>
    <row r="35528" spans="11:12" ht="15.75" x14ac:dyDescent="0.2">
      <c r="K35528" s="311">
        <v>1</v>
      </c>
      <c r="L35528" s="311"/>
    </row>
    <row r="35529" spans="11:12" ht="15.75" x14ac:dyDescent="0.2">
      <c r="K35529" s="311">
        <v>1</v>
      </c>
      <c r="L35529" s="311"/>
    </row>
    <row r="35530" spans="11:12" ht="15.75" x14ac:dyDescent="0.2">
      <c r="K35530" s="311">
        <v>1</v>
      </c>
      <c r="L35530" s="311"/>
    </row>
    <row r="35531" spans="11:12" ht="15.75" x14ac:dyDescent="0.2">
      <c r="K35531" s="311">
        <v>1</v>
      </c>
      <c r="L35531" s="311"/>
    </row>
    <row r="35532" spans="11:12" ht="15.75" x14ac:dyDescent="0.2">
      <c r="K35532" s="311">
        <v>1</v>
      </c>
      <c r="L35532" s="311"/>
    </row>
    <row r="35533" spans="11:12" ht="15.75" x14ac:dyDescent="0.2">
      <c r="K35533" s="311">
        <v>1</v>
      </c>
      <c r="L35533" s="311"/>
    </row>
    <row r="35534" spans="11:12" ht="15.75" x14ac:dyDescent="0.2">
      <c r="K35534" s="311">
        <v>1</v>
      </c>
      <c r="L35534" s="311"/>
    </row>
    <row r="35535" spans="11:12" ht="15.75" x14ac:dyDescent="0.2">
      <c r="K35535" s="311">
        <v>1</v>
      </c>
      <c r="L35535" s="311"/>
    </row>
    <row r="35536" spans="11:12" ht="15.75" x14ac:dyDescent="0.2">
      <c r="K35536" s="311">
        <v>1</v>
      </c>
      <c r="L35536" s="311"/>
    </row>
    <row r="35537" spans="11:12" ht="15.75" x14ac:dyDescent="0.2">
      <c r="K35537" s="311">
        <v>1</v>
      </c>
      <c r="L35537" s="311"/>
    </row>
    <row r="35538" spans="11:12" ht="15.75" x14ac:dyDescent="0.2">
      <c r="K35538" s="311">
        <v>1</v>
      </c>
      <c r="L35538" s="311"/>
    </row>
    <row r="35539" spans="11:12" ht="15.75" x14ac:dyDescent="0.2">
      <c r="K35539" s="311">
        <v>1</v>
      </c>
      <c r="L35539" s="311"/>
    </row>
    <row r="35540" spans="11:12" ht="15.75" x14ac:dyDescent="0.2">
      <c r="K35540" s="311">
        <v>1</v>
      </c>
      <c r="L35540" s="311"/>
    </row>
    <row r="35541" spans="11:12" ht="15.75" x14ac:dyDescent="0.2">
      <c r="K35541" s="311">
        <v>1</v>
      </c>
      <c r="L35541" s="311"/>
    </row>
    <row r="35542" spans="11:12" ht="15.75" x14ac:dyDescent="0.2">
      <c r="K35542" s="311">
        <v>1</v>
      </c>
      <c r="L35542" s="311"/>
    </row>
    <row r="35543" spans="11:12" ht="15.75" x14ac:dyDescent="0.2">
      <c r="K35543" s="311">
        <v>1</v>
      </c>
      <c r="L35543" s="311"/>
    </row>
    <row r="35544" spans="11:12" ht="15.75" x14ac:dyDescent="0.2">
      <c r="K35544" s="311">
        <v>1</v>
      </c>
      <c r="L35544" s="311"/>
    </row>
    <row r="35545" spans="11:12" ht="15.75" x14ac:dyDescent="0.2">
      <c r="K35545" s="311">
        <v>1</v>
      </c>
      <c r="L35545" s="311"/>
    </row>
    <row r="35546" spans="11:12" ht="15.75" x14ac:dyDescent="0.2">
      <c r="K35546" s="311">
        <v>1</v>
      </c>
      <c r="L35546" s="311"/>
    </row>
    <row r="35547" spans="11:12" ht="15.75" x14ac:dyDescent="0.2">
      <c r="K35547" s="311">
        <v>1</v>
      </c>
      <c r="L35547" s="311"/>
    </row>
    <row r="35548" spans="11:12" ht="15.75" x14ac:dyDescent="0.2">
      <c r="K35548" s="311">
        <v>1</v>
      </c>
      <c r="L35548" s="311"/>
    </row>
    <row r="35549" spans="11:12" ht="15.75" x14ac:dyDescent="0.2">
      <c r="K35549" s="311">
        <v>1</v>
      </c>
      <c r="L35549" s="311"/>
    </row>
    <row r="35550" spans="11:12" ht="15.75" x14ac:dyDescent="0.2">
      <c r="K35550" s="311">
        <v>1</v>
      </c>
      <c r="L35550" s="311"/>
    </row>
    <row r="35551" spans="11:12" ht="15.75" x14ac:dyDescent="0.2">
      <c r="K35551" s="311">
        <v>1</v>
      </c>
      <c r="L35551" s="311"/>
    </row>
    <row r="35552" spans="11:12" ht="15.75" x14ac:dyDescent="0.2">
      <c r="K35552" s="311">
        <v>1</v>
      </c>
      <c r="L35552" s="311"/>
    </row>
    <row r="35553" spans="11:12" ht="15.75" x14ac:dyDescent="0.2">
      <c r="K35553" s="311">
        <v>1</v>
      </c>
      <c r="L35553" s="311"/>
    </row>
    <row r="35554" spans="11:12" ht="15.75" x14ac:dyDescent="0.2">
      <c r="K35554" s="311">
        <v>1</v>
      </c>
      <c r="L35554" s="311"/>
    </row>
    <row r="35555" spans="11:12" ht="15.75" x14ac:dyDescent="0.2">
      <c r="K35555" s="311">
        <v>1</v>
      </c>
      <c r="L35555" s="311"/>
    </row>
    <row r="35556" spans="11:12" ht="15.75" x14ac:dyDescent="0.2">
      <c r="K35556" s="311">
        <v>1</v>
      </c>
      <c r="L35556" s="311"/>
    </row>
    <row r="35557" spans="11:12" ht="15.75" x14ac:dyDescent="0.2">
      <c r="K35557" s="311">
        <v>1</v>
      </c>
      <c r="L35557" s="311"/>
    </row>
    <row r="35558" spans="11:12" ht="15.75" x14ac:dyDescent="0.2">
      <c r="K35558" s="311">
        <v>1</v>
      </c>
      <c r="L35558" s="311"/>
    </row>
    <row r="35559" spans="11:12" ht="15.75" x14ac:dyDescent="0.2">
      <c r="K35559" s="311">
        <v>1</v>
      </c>
      <c r="L35559" s="311"/>
    </row>
    <row r="35560" spans="11:12" ht="15.75" x14ac:dyDescent="0.2">
      <c r="K35560" s="311">
        <v>1</v>
      </c>
      <c r="L35560" s="311"/>
    </row>
    <row r="35561" spans="11:12" ht="15.75" x14ac:dyDescent="0.2">
      <c r="K35561" s="311">
        <v>1</v>
      </c>
      <c r="L35561" s="311"/>
    </row>
    <row r="35562" spans="11:12" ht="15.75" x14ac:dyDescent="0.2">
      <c r="K35562" s="311">
        <v>1</v>
      </c>
      <c r="L35562" s="311"/>
    </row>
    <row r="35563" spans="11:12" ht="15.75" x14ac:dyDescent="0.2">
      <c r="K35563" s="311">
        <v>1</v>
      </c>
      <c r="L35563" s="311"/>
    </row>
    <row r="35564" spans="11:12" ht="15.75" x14ac:dyDescent="0.2">
      <c r="K35564" s="311">
        <v>1</v>
      </c>
      <c r="L35564" s="311"/>
    </row>
    <row r="35565" spans="11:12" ht="15.75" x14ac:dyDescent="0.2">
      <c r="K35565" s="311">
        <v>1</v>
      </c>
      <c r="L35565" s="311"/>
    </row>
    <row r="35566" spans="11:12" ht="15.75" x14ac:dyDescent="0.2">
      <c r="K35566" s="311">
        <v>1</v>
      </c>
      <c r="L35566" s="311"/>
    </row>
    <row r="35567" spans="11:12" ht="15.75" x14ac:dyDescent="0.2">
      <c r="K35567" s="311">
        <v>1</v>
      </c>
      <c r="L35567" s="311"/>
    </row>
    <row r="35568" spans="11:12" ht="15.75" x14ac:dyDescent="0.2">
      <c r="K35568" s="311">
        <v>1</v>
      </c>
      <c r="L35568" s="311"/>
    </row>
    <row r="35569" spans="11:12" ht="15.75" x14ac:dyDescent="0.2">
      <c r="K35569" s="311">
        <v>1</v>
      </c>
      <c r="L35569" s="311"/>
    </row>
    <row r="35570" spans="11:12" ht="15.75" x14ac:dyDescent="0.2">
      <c r="K35570" s="311">
        <v>1</v>
      </c>
      <c r="L35570" s="311"/>
    </row>
    <row r="35571" spans="11:12" ht="15.75" x14ac:dyDescent="0.2">
      <c r="K35571" s="311">
        <v>1</v>
      </c>
      <c r="L35571" s="311"/>
    </row>
    <row r="35572" spans="11:12" ht="15.75" x14ac:dyDescent="0.2">
      <c r="K35572" s="311">
        <v>1</v>
      </c>
      <c r="L35572" s="311"/>
    </row>
    <row r="35573" spans="11:12" ht="15.75" x14ac:dyDescent="0.2">
      <c r="K35573" s="311">
        <v>1</v>
      </c>
      <c r="L35573" s="311"/>
    </row>
    <row r="35574" spans="11:12" ht="15.75" x14ac:dyDescent="0.2">
      <c r="K35574" s="311">
        <v>1</v>
      </c>
      <c r="L35574" s="311"/>
    </row>
    <row r="35575" spans="11:12" ht="15.75" x14ac:dyDescent="0.2">
      <c r="K35575" s="311">
        <v>1</v>
      </c>
      <c r="L35575" s="311"/>
    </row>
    <row r="35576" spans="11:12" ht="15.75" x14ac:dyDescent="0.2">
      <c r="K35576" s="311">
        <v>1</v>
      </c>
      <c r="L35576" s="311"/>
    </row>
    <row r="35577" spans="11:12" ht="15.75" x14ac:dyDescent="0.2">
      <c r="K35577" s="311">
        <v>1</v>
      </c>
      <c r="L35577" s="311"/>
    </row>
    <row r="35578" spans="11:12" ht="15.75" x14ac:dyDescent="0.2">
      <c r="K35578" s="311">
        <v>1</v>
      </c>
      <c r="L35578" s="311"/>
    </row>
    <row r="35579" spans="11:12" ht="15.75" x14ac:dyDescent="0.2">
      <c r="K35579" s="311">
        <v>1</v>
      </c>
      <c r="L35579" s="311"/>
    </row>
    <row r="35580" spans="11:12" ht="15.75" x14ac:dyDescent="0.2">
      <c r="K35580" s="311">
        <v>1</v>
      </c>
      <c r="L35580" s="311"/>
    </row>
    <row r="35581" spans="11:12" ht="15.75" x14ac:dyDescent="0.2">
      <c r="K35581" s="311">
        <v>1</v>
      </c>
      <c r="L35581" s="311"/>
    </row>
    <row r="35582" spans="11:12" ht="15.75" x14ac:dyDescent="0.2">
      <c r="K35582" s="311">
        <v>1</v>
      </c>
      <c r="L35582" s="311"/>
    </row>
    <row r="35583" spans="11:12" ht="15.75" x14ac:dyDescent="0.2">
      <c r="K35583" s="311">
        <v>1</v>
      </c>
      <c r="L35583" s="311"/>
    </row>
    <row r="35584" spans="11:12" ht="15.75" x14ac:dyDescent="0.2">
      <c r="K35584" s="311">
        <v>1</v>
      </c>
      <c r="L35584" s="311"/>
    </row>
    <row r="35585" spans="11:12" ht="15.75" x14ac:dyDescent="0.2">
      <c r="K35585" s="311">
        <v>1</v>
      </c>
      <c r="L35585" s="311"/>
    </row>
    <row r="35586" spans="11:12" ht="15.75" x14ac:dyDescent="0.2">
      <c r="K35586" s="311">
        <v>1</v>
      </c>
      <c r="L35586" s="311"/>
    </row>
    <row r="35587" spans="11:12" ht="15.75" x14ac:dyDescent="0.2">
      <c r="K35587" s="311">
        <v>1</v>
      </c>
      <c r="L35587" s="311"/>
    </row>
    <row r="35588" spans="11:12" ht="15.75" x14ac:dyDescent="0.2">
      <c r="K35588" s="311">
        <v>1</v>
      </c>
      <c r="L35588" s="311"/>
    </row>
    <row r="35589" spans="11:12" ht="15.75" x14ac:dyDescent="0.2">
      <c r="K35589" s="311">
        <v>1</v>
      </c>
      <c r="L35589" s="311"/>
    </row>
    <row r="35590" spans="11:12" ht="15.75" x14ac:dyDescent="0.2">
      <c r="K35590" s="311">
        <v>1</v>
      </c>
      <c r="L35590" s="311"/>
    </row>
    <row r="35591" spans="11:12" ht="15.75" x14ac:dyDescent="0.2">
      <c r="K35591" s="311">
        <v>1</v>
      </c>
      <c r="L35591" s="311"/>
    </row>
    <row r="35592" spans="11:12" ht="15.75" x14ac:dyDescent="0.2">
      <c r="K35592" s="311">
        <v>1</v>
      </c>
      <c r="L35592" s="311"/>
    </row>
    <row r="35593" spans="11:12" ht="15.75" x14ac:dyDescent="0.2">
      <c r="K35593" s="311">
        <v>1</v>
      </c>
      <c r="L35593" s="311"/>
    </row>
    <row r="35594" spans="11:12" ht="15.75" x14ac:dyDescent="0.2">
      <c r="K35594" s="311">
        <v>1</v>
      </c>
      <c r="L35594" s="311"/>
    </row>
    <row r="35595" spans="11:12" ht="15.75" x14ac:dyDescent="0.2">
      <c r="K35595" s="311">
        <v>1</v>
      </c>
      <c r="L35595" s="311"/>
    </row>
    <row r="35596" spans="11:12" ht="15.75" x14ac:dyDescent="0.2">
      <c r="K35596" s="311">
        <v>1</v>
      </c>
      <c r="L35596" s="311"/>
    </row>
    <row r="35597" spans="11:12" ht="15.75" x14ac:dyDescent="0.2">
      <c r="K35597" s="311">
        <v>1</v>
      </c>
      <c r="L35597" s="311"/>
    </row>
    <row r="35598" spans="11:12" ht="15.75" x14ac:dyDescent="0.2">
      <c r="K35598" s="311">
        <v>1</v>
      </c>
      <c r="L35598" s="311"/>
    </row>
    <row r="35599" spans="11:12" ht="15.75" x14ac:dyDescent="0.2">
      <c r="K35599" s="311">
        <v>1</v>
      </c>
      <c r="L35599" s="311"/>
    </row>
    <row r="35600" spans="11:12" ht="15.75" x14ac:dyDescent="0.2">
      <c r="K35600" s="311">
        <v>1</v>
      </c>
      <c r="L35600" s="311"/>
    </row>
    <row r="35601" spans="11:12" ht="15.75" x14ac:dyDescent="0.2">
      <c r="K35601" s="311">
        <v>1</v>
      </c>
      <c r="L35601" s="311"/>
    </row>
    <row r="35602" spans="11:12" ht="15.75" x14ac:dyDescent="0.2">
      <c r="K35602" s="311">
        <v>1</v>
      </c>
      <c r="L35602" s="311"/>
    </row>
    <row r="35603" spans="11:12" ht="15.75" x14ac:dyDescent="0.2">
      <c r="K35603" s="311">
        <v>1</v>
      </c>
      <c r="L35603" s="311"/>
    </row>
    <row r="35604" spans="11:12" ht="15.75" x14ac:dyDescent="0.2">
      <c r="K35604" s="311">
        <v>1</v>
      </c>
      <c r="L35604" s="311"/>
    </row>
    <row r="35605" spans="11:12" ht="15.75" x14ac:dyDescent="0.2">
      <c r="K35605" s="311">
        <v>1</v>
      </c>
      <c r="L35605" s="311"/>
    </row>
    <row r="35606" spans="11:12" ht="15.75" x14ac:dyDescent="0.2">
      <c r="K35606" s="311">
        <v>1</v>
      </c>
      <c r="L35606" s="311"/>
    </row>
    <row r="35607" spans="11:12" ht="15.75" x14ac:dyDescent="0.2">
      <c r="K35607" s="311">
        <v>1</v>
      </c>
      <c r="L35607" s="311"/>
    </row>
    <row r="35608" spans="11:12" ht="15.75" x14ac:dyDescent="0.2">
      <c r="K35608" s="311">
        <v>1</v>
      </c>
      <c r="L35608" s="311"/>
    </row>
    <row r="35609" spans="11:12" ht="15.75" x14ac:dyDescent="0.2">
      <c r="K35609" s="311">
        <v>1</v>
      </c>
      <c r="L35609" s="311"/>
    </row>
    <row r="35610" spans="11:12" ht="15.75" x14ac:dyDescent="0.2">
      <c r="K35610" s="311">
        <v>1</v>
      </c>
      <c r="L35610" s="311"/>
    </row>
    <row r="35611" spans="11:12" ht="15.75" x14ac:dyDescent="0.2">
      <c r="K35611" s="311">
        <v>1</v>
      </c>
      <c r="L35611" s="311"/>
    </row>
    <row r="35612" spans="11:12" ht="15.75" x14ac:dyDescent="0.2">
      <c r="K35612" s="311">
        <v>1</v>
      </c>
      <c r="L35612" s="311"/>
    </row>
    <row r="35613" spans="11:12" ht="15.75" x14ac:dyDescent="0.2">
      <c r="K35613" s="311">
        <v>1</v>
      </c>
      <c r="L35613" s="311"/>
    </row>
    <row r="35614" spans="11:12" ht="15.75" x14ac:dyDescent="0.2">
      <c r="K35614" s="311">
        <v>1</v>
      </c>
      <c r="L35614" s="311"/>
    </row>
    <row r="35615" spans="11:12" ht="15.75" x14ac:dyDescent="0.2">
      <c r="K35615" s="311">
        <v>1</v>
      </c>
      <c r="L35615" s="311"/>
    </row>
    <row r="35616" spans="11:12" ht="15.75" x14ac:dyDescent="0.2">
      <c r="K35616" s="311">
        <v>1</v>
      </c>
      <c r="L35616" s="311"/>
    </row>
    <row r="35617" spans="11:12" ht="15.75" x14ac:dyDescent="0.2">
      <c r="K35617" s="311">
        <v>1</v>
      </c>
      <c r="L35617" s="311"/>
    </row>
    <row r="35618" spans="11:12" ht="15.75" x14ac:dyDescent="0.2">
      <c r="K35618" s="311">
        <v>1</v>
      </c>
      <c r="L35618" s="311"/>
    </row>
    <row r="35619" spans="11:12" ht="15.75" x14ac:dyDescent="0.2">
      <c r="K35619" s="311">
        <v>1</v>
      </c>
      <c r="L35619" s="311"/>
    </row>
    <row r="35620" spans="11:12" ht="15.75" x14ac:dyDescent="0.2">
      <c r="K35620" s="311">
        <v>1</v>
      </c>
      <c r="L35620" s="311"/>
    </row>
    <row r="35621" spans="11:12" ht="15.75" x14ac:dyDescent="0.2">
      <c r="K35621" s="311">
        <v>1</v>
      </c>
      <c r="L35621" s="311"/>
    </row>
    <row r="35622" spans="11:12" ht="15.75" x14ac:dyDescent="0.2">
      <c r="K35622" s="311">
        <v>1</v>
      </c>
      <c r="L35622" s="311"/>
    </row>
    <row r="35623" spans="11:12" ht="15.75" x14ac:dyDescent="0.2">
      <c r="K35623" s="311">
        <v>1</v>
      </c>
      <c r="L35623" s="311"/>
    </row>
    <row r="35624" spans="11:12" ht="15.75" x14ac:dyDescent="0.2">
      <c r="K35624" s="311">
        <v>1</v>
      </c>
      <c r="L35624" s="311"/>
    </row>
    <row r="35625" spans="11:12" ht="15.75" x14ac:dyDescent="0.2">
      <c r="K35625" s="311">
        <v>1</v>
      </c>
      <c r="L35625" s="311"/>
    </row>
    <row r="35626" spans="11:12" ht="15.75" x14ac:dyDescent="0.2">
      <c r="K35626" s="311">
        <v>1</v>
      </c>
      <c r="L35626" s="311"/>
    </row>
    <row r="35627" spans="11:12" ht="15.75" x14ac:dyDescent="0.2">
      <c r="K35627" s="311">
        <v>1</v>
      </c>
      <c r="L35627" s="311"/>
    </row>
    <row r="35628" spans="11:12" ht="15.75" x14ac:dyDescent="0.2">
      <c r="K35628" s="311">
        <v>1</v>
      </c>
      <c r="L35628" s="311"/>
    </row>
    <row r="35629" spans="11:12" ht="15.75" x14ac:dyDescent="0.2">
      <c r="K35629" s="311">
        <v>1</v>
      </c>
      <c r="L35629" s="311"/>
    </row>
    <row r="35630" spans="11:12" ht="15.75" x14ac:dyDescent="0.2">
      <c r="K35630" s="311">
        <v>1</v>
      </c>
      <c r="L35630" s="311"/>
    </row>
    <row r="35631" spans="11:12" ht="15.75" x14ac:dyDescent="0.2">
      <c r="K35631" s="311">
        <v>1</v>
      </c>
      <c r="L35631" s="311"/>
    </row>
    <row r="35632" spans="11:12" ht="15.75" x14ac:dyDescent="0.2">
      <c r="K35632" s="311">
        <v>1</v>
      </c>
      <c r="L35632" s="311"/>
    </row>
    <row r="35633" spans="11:12" ht="15.75" x14ac:dyDescent="0.2">
      <c r="K35633" s="311">
        <v>1</v>
      </c>
      <c r="L35633" s="311"/>
    </row>
    <row r="35634" spans="11:12" ht="15.75" x14ac:dyDescent="0.2">
      <c r="K35634" s="311">
        <v>1</v>
      </c>
      <c r="L35634" s="311"/>
    </row>
    <row r="35635" spans="11:12" ht="15.75" x14ac:dyDescent="0.2">
      <c r="K35635" s="311">
        <v>1</v>
      </c>
      <c r="L35635" s="311"/>
    </row>
    <row r="35636" spans="11:12" ht="15.75" x14ac:dyDescent="0.2">
      <c r="K35636" s="311">
        <v>1</v>
      </c>
      <c r="L35636" s="311"/>
    </row>
    <row r="35637" spans="11:12" ht="15.75" x14ac:dyDescent="0.2">
      <c r="K35637" s="311">
        <v>1</v>
      </c>
      <c r="L35637" s="311"/>
    </row>
    <row r="35638" spans="11:12" ht="15.75" x14ac:dyDescent="0.2">
      <c r="K35638" s="311">
        <v>1</v>
      </c>
      <c r="L35638" s="311"/>
    </row>
    <row r="35639" spans="11:12" ht="15.75" x14ac:dyDescent="0.2">
      <c r="K35639" s="311">
        <v>1</v>
      </c>
      <c r="L35639" s="311"/>
    </row>
    <row r="35640" spans="11:12" ht="15.75" x14ac:dyDescent="0.2">
      <c r="K35640" s="311">
        <v>1</v>
      </c>
      <c r="L35640" s="311"/>
    </row>
    <row r="35641" spans="11:12" ht="15.75" x14ac:dyDescent="0.2">
      <c r="K35641" s="311">
        <v>1</v>
      </c>
      <c r="L35641" s="311"/>
    </row>
    <row r="35642" spans="11:12" ht="15.75" x14ac:dyDescent="0.2">
      <c r="K35642" s="311">
        <v>1</v>
      </c>
      <c r="L35642" s="311"/>
    </row>
    <row r="35643" spans="11:12" ht="15.75" x14ac:dyDescent="0.2">
      <c r="K35643" s="311">
        <v>1</v>
      </c>
      <c r="L35643" s="311"/>
    </row>
    <row r="35644" spans="11:12" ht="15.75" x14ac:dyDescent="0.2">
      <c r="K35644" s="311">
        <v>1</v>
      </c>
      <c r="L35644" s="311"/>
    </row>
    <row r="35645" spans="11:12" ht="15.75" x14ac:dyDescent="0.2">
      <c r="K35645" s="311">
        <v>1</v>
      </c>
      <c r="L35645" s="311"/>
    </row>
    <row r="35646" spans="11:12" ht="15.75" x14ac:dyDescent="0.2">
      <c r="K35646" s="311">
        <v>1</v>
      </c>
      <c r="L35646" s="311"/>
    </row>
    <row r="35647" spans="11:12" ht="15.75" x14ac:dyDescent="0.2">
      <c r="K35647" s="311">
        <v>1</v>
      </c>
      <c r="L35647" s="311"/>
    </row>
    <row r="35648" spans="11:12" ht="15.75" x14ac:dyDescent="0.2">
      <c r="K35648" s="311">
        <v>1</v>
      </c>
      <c r="L35648" s="311"/>
    </row>
    <row r="35649" spans="11:12" ht="15.75" x14ac:dyDescent="0.2">
      <c r="K35649" s="311">
        <v>1</v>
      </c>
      <c r="L35649" s="311"/>
    </row>
    <row r="35650" spans="11:12" ht="15.75" x14ac:dyDescent="0.2">
      <c r="K35650" s="311">
        <v>1</v>
      </c>
      <c r="L35650" s="311"/>
    </row>
    <row r="35651" spans="11:12" ht="15.75" x14ac:dyDescent="0.2">
      <c r="K35651" s="311">
        <v>1</v>
      </c>
      <c r="L35651" s="311"/>
    </row>
    <row r="35652" spans="11:12" ht="15.75" x14ac:dyDescent="0.2">
      <c r="K35652" s="311">
        <v>1</v>
      </c>
      <c r="L35652" s="311"/>
    </row>
    <row r="35653" spans="11:12" ht="15.75" x14ac:dyDescent="0.2">
      <c r="K35653" s="311">
        <v>1</v>
      </c>
      <c r="L35653" s="311"/>
    </row>
    <row r="35654" spans="11:12" ht="15.75" x14ac:dyDescent="0.2">
      <c r="K35654" s="311">
        <v>1</v>
      </c>
      <c r="L35654" s="311"/>
    </row>
    <row r="35655" spans="11:12" ht="15.75" x14ac:dyDescent="0.2">
      <c r="K35655" s="311">
        <v>1</v>
      </c>
      <c r="L35655" s="311"/>
    </row>
    <row r="35656" spans="11:12" ht="15.75" x14ac:dyDescent="0.2">
      <c r="K35656" s="311">
        <v>1</v>
      </c>
      <c r="L35656" s="311"/>
    </row>
    <row r="35657" spans="11:12" ht="15.75" x14ac:dyDescent="0.2">
      <c r="K35657" s="311">
        <v>1</v>
      </c>
      <c r="L35657" s="311"/>
    </row>
    <row r="35658" spans="11:12" ht="15.75" x14ac:dyDescent="0.2">
      <c r="K35658" s="311">
        <v>1</v>
      </c>
      <c r="L35658" s="311"/>
    </row>
    <row r="35659" spans="11:12" ht="15.75" x14ac:dyDescent="0.2">
      <c r="K35659" s="311">
        <v>1</v>
      </c>
      <c r="L35659" s="311"/>
    </row>
    <row r="35660" spans="11:12" ht="15.75" x14ac:dyDescent="0.2">
      <c r="K35660" s="311">
        <v>1</v>
      </c>
      <c r="L35660" s="311"/>
    </row>
    <row r="35661" spans="11:12" ht="15.75" x14ac:dyDescent="0.2">
      <c r="K35661" s="311">
        <v>1</v>
      </c>
      <c r="L35661" s="311"/>
    </row>
    <row r="35662" spans="11:12" ht="15.75" x14ac:dyDescent="0.2">
      <c r="K35662" s="311">
        <v>1</v>
      </c>
      <c r="L35662" s="311"/>
    </row>
    <row r="35663" spans="11:12" ht="15.75" x14ac:dyDescent="0.2">
      <c r="K35663" s="311">
        <v>1</v>
      </c>
      <c r="L35663" s="311"/>
    </row>
    <row r="35664" spans="11:12" ht="15.75" x14ac:dyDescent="0.2">
      <c r="K35664" s="311">
        <v>1</v>
      </c>
      <c r="L35664" s="311"/>
    </row>
    <row r="35665" spans="11:12" ht="15.75" x14ac:dyDescent="0.2">
      <c r="K35665" s="311">
        <v>1</v>
      </c>
      <c r="L35665" s="311"/>
    </row>
    <row r="35666" spans="11:12" ht="15.75" x14ac:dyDescent="0.2">
      <c r="K35666" s="311">
        <v>1</v>
      </c>
      <c r="L35666" s="311"/>
    </row>
    <row r="35667" spans="11:12" ht="15.75" x14ac:dyDescent="0.2">
      <c r="K35667" s="311">
        <v>1</v>
      </c>
      <c r="L35667" s="311"/>
    </row>
    <row r="35668" spans="11:12" ht="15.75" x14ac:dyDescent="0.2">
      <c r="K35668" s="311">
        <v>1</v>
      </c>
      <c r="L35668" s="311"/>
    </row>
    <row r="35669" spans="11:12" ht="15.75" x14ac:dyDescent="0.2">
      <c r="K35669" s="311">
        <v>1</v>
      </c>
      <c r="L35669" s="311"/>
    </row>
    <row r="35670" spans="11:12" ht="15.75" x14ac:dyDescent="0.2">
      <c r="K35670" s="311">
        <v>1</v>
      </c>
      <c r="L35670" s="311"/>
    </row>
    <row r="35671" spans="11:12" ht="15.75" x14ac:dyDescent="0.2">
      <c r="K35671" s="311">
        <v>1</v>
      </c>
      <c r="L35671" s="311"/>
    </row>
    <row r="35672" spans="11:12" ht="15.75" x14ac:dyDescent="0.2">
      <c r="K35672" s="311">
        <v>1</v>
      </c>
      <c r="L35672" s="311"/>
    </row>
    <row r="35673" spans="11:12" ht="15.75" x14ac:dyDescent="0.2">
      <c r="K35673" s="311">
        <v>1</v>
      </c>
      <c r="L35673" s="311"/>
    </row>
    <row r="35674" spans="11:12" ht="15.75" x14ac:dyDescent="0.2">
      <c r="K35674" s="311">
        <v>1</v>
      </c>
      <c r="L35674" s="311"/>
    </row>
    <row r="35675" spans="11:12" ht="15.75" x14ac:dyDescent="0.2">
      <c r="K35675" s="311">
        <v>1</v>
      </c>
      <c r="L35675" s="311"/>
    </row>
    <row r="35676" spans="11:12" ht="15.75" x14ac:dyDescent="0.2">
      <c r="K35676" s="311">
        <v>1</v>
      </c>
      <c r="L35676" s="311"/>
    </row>
    <row r="35677" spans="11:12" ht="15.75" x14ac:dyDescent="0.2">
      <c r="K35677" s="311">
        <v>1</v>
      </c>
      <c r="L35677" s="311"/>
    </row>
    <row r="35678" spans="11:12" ht="15.75" x14ac:dyDescent="0.2">
      <c r="K35678" s="311">
        <v>1</v>
      </c>
      <c r="L35678" s="311"/>
    </row>
    <row r="35679" spans="11:12" ht="15.75" x14ac:dyDescent="0.2">
      <c r="K35679" s="311">
        <v>1</v>
      </c>
      <c r="L35679" s="311"/>
    </row>
    <row r="35680" spans="11:12" ht="15.75" x14ac:dyDescent="0.2">
      <c r="K35680" s="311">
        <v>1</v>
      </c>
      <c r="L35680" s="311"/>
    </row>
    <row r="35681" spans="11:12" ht="15.75" x14ac:dyDescent="0.2">
      <c r="K35681" s="311">
        <v>1</v>
      </c>
      <c r="L35681" s="311"/>
    </row>
    <row r="35682" spans="11:12" ht="15.75" x14ac:dyDescent="0.2">
      <c r="K35682" s="311">
        <v>1</v>
      </c>
      <c r="L35682" s="311"/>
    </row>
    <row r="35683" spans="11:12" ht="15.75" x14ac:dyDescent="0.2">
      <c r="K35683" s="311">
        <v>1</v>
      </c>
      <c r="L35683" s="311"/>
    </row>
    <row r="35684" spans="11:12" ht="15.75" x14ac:dyDescent="0.2">
      <c r="K35684" s="311">
        <v>1</v>
      </c>
      <c r="L35684" s="311"/>
    </row>
    <row r="35685" spans="11:12" ht="15.75" x14ac:dyDescent="0.2">
      <c r="K35685" s="311">
        <v>1</v>
      </c>
      <c r="L35685" s="311"/>
    </row>
    <row r="35686" spans="11:12" ht="15.75" x14ac:dyDescent="0.2">
      <c r="K35686" s="311">
        <v>1</v>
      </c>
      <c r="L35686" s="311"/>
    </row>
    <row r="35687" spans="11:12" ht="15.75" x14ac:dyDescent="0.2">
      <c r="K35687" s="311">
        <v>1</v>
      </c>
      <c r="L35687" s="311"/>
    </row>
    <row r="35688" spans="11:12" ht="15.75" x14ac:dyDescent="0.2">
      <c r="K35688" s="311">
        <v>1</v>
      </c>
      <c r="L35688" s="311"/>
    </row>
    <row r="35689" spans="11:12" ht="15.75" x14ac:dyDescent="0.2">
      <c r="K35689" s="311">
        <v>1</v>
      </c>
      <c r="L35689" s="311"/>
    </row>
    <row r="35690" spans="11:12" ht="15.75" x14ac:dyDescent="0.2">
      <c r="K35690" s="311">
        <v>1</v>
      </c>
      <c r="L35690" s="311"/>
    </row>
    <row r="35691" spans="11:12" ht="15.75" x14ac:dyDescent="0.2">
      <c r="K35691" s="311">
        <v>1</v>
      </c>
      <c r="L35691" s="311"/>
    </row>
    <row r="35692" spans="11:12" ht="15.75" x14ac:dyDescent="0.2">
      <c r="K35692" s="311">
        <v>1</v>
      </c>
      <c r="L35692" s="311"/>
    </row>
    <row r="35693" spans="11:12" ht="15.75" x14ac:dyDescent="0.2">
      <c r="K35693" s="311">
        <v>1</v>
      </c>
      <c r="L35693" s="311"/>
    </row>
    <row r="35694" spans="11:12" ht="15.75" x14ac:dyDescent="0.2">
      <c r="K35694" s="311">
        <v>1</v>
      </c>
      <c r="L35694" s="311"/>
    </row>
    <row r="35695" spans="11:12" ht="15.75" x14ac:dyDescent="0.2">
      <c r="K35695" s="311">
        <v>1</v>
      </c>
      <c r="L35695" s="311"/>
    </row>
    <row r="35696" spans="11:12" ht="15.75" x14ac:dyDescent="0.2">
      <c r="K35696" s="311">
        <v>1</v>
      </c>
      <c r="L35696" s="311"/>
    </row>
    <row r="35697" spans="11:12" ht="15.75" x14ac:dyDescent="0.2">
      <c r="K35697" s="311">
        <v>1</v>
      </c>
      <c r="L35697" s="311"/>
    </row>
    <row r="35698" spans="11:12" ht="15.75" x14ac:dyDescent="0.2">
      <c r="K35698" s="311">
        <v>1</v>
      </c>
      <c r="L35698" s="311"/>
    </row>
    <row r="35699" spans="11:12" ht="15.75" x14ac:dyDescent="0.2">
      <c r="K35699" s="311">
        <v>1</v>
      </c>
      <c r="L35699" s="311"/>
    </row>
    <row r="35700" spans="11:12" ht="15.75" x14ac:dyDescent="0.2">
      <c r="K35700" s="311">
        <v>1</v>
      </c>
      <c r="L35700" s="311"/>
    </row>
    <row r="35701" spans="11:12" ht="15.75" x14ac:dyDescent="0.2">
      <c r="K35701" s="311">
        <v>1</v>
      </c>
      <c r="L35701" s="311"/>
    </row>
    <row r="35702" spans="11:12" ht="15.75" x14ac:dyDescent="0.2">
      <c r="K35702" s="311">
        <v>1</v>
      </c>
      <c r="L35702" s="311"/>
    </row>
    <row r="35703" spans="11:12" ht="15.75" x14ac:dyDescent="0.2">
      <c r="K35703" s="311">
        <v>1</v>
      </c>
      <c r="L35703" s="311"/>
    </row>
    <row r="35704" spans="11:12" ht="15.75" x14ac:dyDescent="0.2">
      <c r="K35704" s="311">
        <v>1</v>
      </c>
      <c r="L35704" s="311"/>
    </row>
    <row r="35705" spans="11:12" ht="15.75" x14ac:dyDescent="0.2">
      <c r="K35705" s="311">
        <v>1</v>
      </c>
      <c r="L35705" s="311"/>
    </row>
    <row r="35706" spans="11:12" ht="15.75" x14ac:dyDescent="0.2">
      <c r="K35706" s="311">
        <v>1</v>
      </c>
      <c r="L35706" s="311"/>
    </row>
    <row r="35707" spans="11:12" ht="15.75" x14ac:dyDescent="0.2">
      <c r="K35707" s="311">
        <v>1</v>
      </c>
      <c r="L35707" s="311"/>
    </row>
    <row r="35708" spans="11:12" ht="15.75" x14ac:dyDescent="0.2">
      <c r="K35708" s="311">
        <v>1</v>
      </c>
      <c r="L35708" s="311"/>
    </row>
    <row r="35709" spans="11:12" ht="15.75" x14ac:dyDescent="0.2">
      <c r="K35709" s="311">
        <v>1</v>
      </c>
      <c r="L35709" s="311"/>
    </row>
    <row r="35710" spans="11:12" ht="15.75" x14ac:dyDescent="0.2">
      <c r="K35710" s="311">
        <v>1</v>
      </c>
      <c r="L35710" s="311"/>
    </row>
    <row r="35711" spans="11:12" ht="15.75" x14ac:dyDescent="0.2">
      <c r="K35711" s="311">
        <v>1</v>
      </c>
      <c r="L35711" s="311"/>
    </row>
    <row r="35712" spans="11:12" ht="15.75" x14ac:dyDescent="0.2">
      <c r="K35712" s="311">
        <v>1</v>
      </c>
      <c r="L35712" s="311"/>
    </row>
    <row r="35713" spans="11:12" ht="15.75" x14ac:dyDescent="0.2">
      <c r="K35713" s="311">
        <v>1</v>
      </c>
      <c r="L35713" s="311"/>
    </row>
    <row r="35714" spans="11:12" ht="15.75" x14ac:dyDescent="0.2">
      <c r="K35714" s="311">
        <v>1</v>
      </c>
      <c r="L35714" s="311"/>
    </row>
    <row r="35715" spans="11:12" ht="15.75" x14ac:dyDescent="0.2">
      <c r="K35715" s="311">
        <v>1</v>
      </c>
      <c r="L35715" s="311"/>
    </row>
    <row r="35716" spans="11:12" ht="15.75" x14ac:dyDescent="0.2">
      <c r="K35716" s="311">
        <v>1</v>
      </c>
      <c r="L35716" s="311"/>
    </row>
    <row r="35717" spans="11:12" ht="15.75" x14ac:dyDescent="0.2">
      <c r="K35717" s="311">
        <v>1</v>
      </c>
      <c r="L35717" s="311"/>
    </row>
    <row r="35718" spans="11:12" ht="15.75" x14ac:dyDescent="0.2">
      <c r="K35718" s="311">
        <v>1</v>
      </c>
      <c r="L35718" s="311"/>
    </row>
    <row r="35719" spans="11:12" ht="15.75" x14ac:dyDescent="0.2">
      <c r="K35719" s="311">
        <v>1</v>
      </c>
      <c r="L35719" s="311"/>
    </row>
    <row r="35720" spans="11:12" ht="15.75" x14ac:dyDescent="0.2">
      <c r="K35720" s="311">
        <v>1</v>
      </c>
      <c r="L35720" s="311"/>
    </row>
    <row r="35721" spans="11:12" ht="15.75" x14ac:dyDescent="0.2">
      <c r="K35721" s="311">
        <v>1</v>
      </c>
      <c r="L35721" s="311"/>
    </row>
    <row r="35722" spans="11:12" ht="15.75" x14ac:dyDescent="0.2">
      <c r="K35722" s="311">
        <v>1</v>
      </c>
      <c r="L35722" s="311"/>
    </row>
    <row r="35723" spans="11:12" ht="15.75" x14ac:dyDescent="0.2">
      <c r="K35723" s="311">
        <v>1</v>
      </c>
      <c r="L35723" s="311"/>
    </row>
    <row r="35724" spans="11:12" ht="15.75" x14ac:dyDescent="0.2">
      <c r="K35724" s="311">
        <v>1</v>
      </c>
      <c r="L35724" s="311"/>
    </row>
    <row r="35725" spans="11:12" ht="15.75" x14ac:dyDescent="0.2">
      <c r="K35725" s="311">
        <v>1</v>
      </c>
      <c r="L35725" s="311"/>
    </row>
    <row r="35726" spans="11:12" ht="15.75" x14ac:dyDescent="0.2">
      <c r="K35726" s="311">
        <v>1</v>
      </c>
      <c r="L35726" s="311"/>
    </row>
    <row r="35727" spans="11:12" ht="15.75" x14ac:dyDescent="0.2">
      <c r="K35727" s="311">
        <v>1</v>
      </c>
      <c r="L35727" s="311"/>
    </row>
    <row r="35728" spans="11:12" ht="15.75" x14ac:dyDescent="0.2">
      <c r="K35728" s="311">
        <v>1</v>
      </c>
      <c r="L35728" s="311"/>
    </row>
    <row r="35729" spans="11:12" ht="15.75" x14ac:dyDescent="0.2">
      <c r="K35729" s="311">
        <v>1</v>
      </c>
      <c r="L35729" s="311"/>
    </row>
    <row r="35730" spans="11:12" ht="15.75" x14ac:dyDescent="0.2">
      <c r="K35730" s="311">
        <v>1</v>
      </c>
      <c r="L35730" s="311"/>
    </row>
    <row r="35731" spans="11:12" ht="15.75" x14ac:dyDescent="0.2">
      <c r="K35731" s="311">
        <v>1</v>
      </c>
      <c r="L35731" s="311"/>
    </row>
    <row r="35732" spans="11:12" ht="15.75" x14ac:dyDescent="0.2">
      <c r="K35732" s="311">
        <v>1</v>
      </c>
      <c r="L35732" s="311"/>
    </row>
    <row r="35733" spans="11:12" ht="15.75" x14ac:dyDescent="0.2">
      <c r="K35733" s="311">
        <v>1</v>
      </c>
      <c r="L35733" s="311"/>
    </row>
    <row r="35734" spans="11:12" ht="15.75" x14ac:dyDescent="0.2">
      <c r="K35734" s="311">
        <v>1</v>
      </c>
      <c r="L35734" s="311"/>
    </row>
    <row r="35735" spans="11:12" ht="15.75" x14ac:dyDescent="0.2">
      <c r="K35735" s="311">
        <v>1</v>
      </c>
      <c r="L35735" s="311"/>
    </row>
    <row r="35736" spans="11:12" ht="15.75" x14ac:dyDescent="0.2">
      <c r="K35736" s="311">
        <v>1</v>
      </c>
      <c r="L35736" s="311"/>
    </row>
    <row r="35737" spans="11:12" ht="15.75" x14ac:dyDescent="0.2">
      <c r="K35737" s="311">
        <v>1</v>
      </c>
      <c r="L35737" s="311"/>
    </row>
    <row r="35738" spans="11:12" ht="15.75" x14ac:dyDescent="0.2">
      <c r="K35738" s="311">
        <v>1</v>
      </c>
      <c r="L35738" s="311"/>
    </row>
    <row r="35739" spans="11:12" ht="15.75" x14ac:dyDescent="0.2">
      <c r="K35739" s="311">
        <v>1</v>
      </c>
      <c r="L35739" s="311"/>
    </row>
    <row r="35740" spans="11:12" ht="15.75" x14ac:dyDescent="0.2">
      <c r="K35740" s="311">
        <v>1</v>
      </c>
      <c r="L35740" s="311"/>
    </row>
    <row r="35741" spans="11:12" ht="15.75" x14ac:dyDescent="0.2">
      <c r="K35741" s="311">
        <v>1</v>
      </c>
      <c r="L35741" s="311"/>
    </row>
    <row r="35742" spans="11:12" ht="15.75" x14ac:dyDescent="0.2">
      <c r="K35742" s="311">
        <v>1</v>
      </c>
      <c r="L35742" s="311"/>
    </row>
    <row r="35743" spans="11:12" ht="15.75" x14ac:dyDescent="0.2">
      <c r="K35743" s="311">
        <v>1</v>
      </c>
      <c r="L35743" s="311"/>
    </row>
    <row r="35744" spans="11:12" ht="15.75" x14ac:dyDescent="0.2">
      <c r="K35744" s="311">
        <v>1</v>
      </c>
      <c r="L35744" s="311"/>
    </row>
    <row r="35745" spans="11:12" ht="15.75" x14ac:dyDescent="0.2">
      <c r="K35745" s="311">
        <v>1</v>
      </c>
      <c r="L35745" s="311"/>
    </row>
    <row r="35746" spans="11:12" ht="15.75" x14ac:dyDescent="0.2">
      <c r="K35746" s="311">
        <v>1</v>
      </c>
      <c r="L35746" s="311"/>
    </row>
    <row r="35747" spans="11:12" ht="15.75" x14ac:dyDescent="0.2">
      <c r="K35747" s="311">
        <v>1</v>
      </c>
      <c r="L35747" s="311"/>
    </row>
    <row r="35748" spans="11:12" ht="15.75" x14ac:dyDescent="0.2">
      <c r="K35748" s="311">
        <v>1</v>
      </c>
      <c r="L35748" s="311"/>
    </row>
    <row r="35749" spans="11:12" ht="15.75" x14ac:dyDescent="0.2">
      <c r="K35749" s="311">
        <v>1</v>
      </c>
      <c r="L35749" s="311"/>
    </row>
    <row r="35750" spans="11:12" ht="15.75" x14ac:dyDescent="0.2">
      <c r="K35750" s="311">
        <v>1</v>
      </c>
      <c r="L35750" s="311"/>
    </row>
    <row r="35751" spans="11:12" ht="15.75" x14ac:dyDescent="0.2">
      <c r="K35751" s="311">
        <v>1</v>
      </c>
      <c r="L35751" s="311"/>
    </row>
    <row r="35752" spans="11:12" ht="15.75" x14ac:dyDescent="0.2">
      <c r="K35752" s="311">
        <v>1</v>
      </c>
      <c r="L35752" s="311"/>
    </row>
    <row r="35753" spans="11:12" ht="15.75" x14ac:dyDescent="0.2">
      <c r="K35753" s="311">
        <v>1</v>
      </c>
      <c r="L35753" s="311"/>
    </row>
    <row r="35754" spans="11:12" ht="15.75" x14ac:dyDescent="0.2">
      <c r="K35754" s="311">
        <v>1</v>
      </c>
      <c r="L35754" s="311"/>
    </row>
    <row r="35755" spans="11:12" ht="15.75" x14ac:dyDescent="0.2">
      <c r="K35755" s="311">
        <v>1</v>
      </c>
      <c r="L35755" s="311"/>
    </row>
    <row r="35756" spans="11:12" ht="15.75" x14ac:dyDescent="0.2">
      <c r="K35756" s="311">
        <v>1</v>
      </c>
      <c r="L35756" s="311"/>
    </row>
    <row r="35757" spans="11:12" ht="15.75" x14ac:dyDescent="0.2">
      <c r="K35757" s="311">
        <v>1</v>
      </c>
      <c r="L35757" s="311"/>
    </row>
    <row r="35758" spans="11:12" ht="15.75" x14ac:dyDescent="0.2">
      <c r="K35758" s="311">
        <v>1</v>
      </c>
      <c r="L35758" s="311"/>
    </row>
    <row r="35759" spans="11:12" ht="15.75" x14ac:dyDescent="0.2">
      <c r="K35759" s="311">
        <v>1</v>
      </c>
      <c r="L35759" s="311"/>
    </row>
    <row r="35760" spans="11:12" ht="15.75" x14ac:dyDescent="0.2">
      <c r="K35760" s="311">
        <v>1</v>
      </c>
      <c r="L35760" s="311"/>
    </row>
    <row r="35761" spans="11:12" ht="15.75" x14ac:dyDescent="0.2">
      <c r="K35761" s="311">
        <v>1</v>
      </c>
      <c r="L35761" s="311"/>
    </row>
    <row r="35762" spans="11:12" ht="15.75" x14ac:dyDescent="0.2">
      <c r="K35762" s="311">
        <v>1</v>
      </c>
      <c r="L35762" s="311"/>
    </row>
    <row r="35763" spans="11:12" ht="15.75" x14ac:dyDescent="0.2">
      <c r="K35763" s="311">
        <v>1</v>
      </c>
      <c r="L35763" s="311"/>
    </row>
    <row r="35764" spans="11:12" ht="15.75" x14ac:dyDescent="0.2">
      <c r="K35764" s="311">
        <v>1</v>
      </c>
      <c r="L35764" s="311"/>
    </row>
    <row r="35765" spans="11:12" ht="15.75" x14ac:dyDescent="0.2">
      <c r="K35765" s="311">
        <v>1</v>
      </c>
      <c r="L35765" s="311"/>
    </row>
    <row r="35766" spans="11:12" ht="15.75" x14ac:dyDescent="0.2">
      <c r="K35766" s="311">
        <v>1</v>
      </c>
      <c r="L35766" s="311"/>
    </row>
    <row r="35767" spans="11:12" ht="15.75" x14ac:dyDescent="0.2">
      <c r="K35767" s="311">
        <v>1</v>
      </c>
      <c r="L35767" s="311"/>
    </row>
    <row r="35768" spans="11:12" ht="15.75" x14ac:dyDescent="0.2">
      <c r="K35768" s="311">
        <v>1</v>
      </c>
      <c r="L35768" s="311"/>
    </row>
    <row r="35769" spans="11:12" ht="15.75" x14ac:dyDescent="0.2">
      <c r="K35769" s="311">
        <v>1</v>
      </c>
      <c r="L35769" s="311"/>
    </row>
    <row r="35770" spans="11:12" ht="15.75" x14ac:dyDescent="0.2">
      <c r="K35770" s="311">
        <v>1</v>
      </c>
      <c r="L35770" s="311"/>
    </row>
    <row r="35771" spans="11:12" ht="15.75" x14ac:dyDescent="0.2">
      <c r="K35771" s="311">
        <v>1</v>
      </c>
      <c r="L35771" s="311"/>
    </row>
    <row r="35772" spans="11:12" ht="15.75" x14ac:dyDescent="0.2">
      <c r="K35772" s="311">
        <v>1</v>
      </c>
      <c r="L35772" s="311"/>
    </row>
    <row r="35773" spans="11:12" ht="15.75" x14ac:dyDescent="0.2">
      <c r="K35773" s="311">
        <v>1</v>
      </c>
      <c r="L35773" s="311"/>
    </row>
    <row r="35774" spans="11:12" ht="15.75" x14ac:dyDescent="0.2">
      <c r="K35774" s="311">
        <v>1</v>
      </c>
      <c r="L35774" s="311"/>
    </row>
    <row r="35775" spans="11:12" ht="15.75" x14ac:dyDescent="0.2">
      <c r="K35775" s="311">
        <v>1</v>
      </c>
      <c r="L35775" s="311"/>
    </row>
    <row r="35776" spans="11:12" ht="15.75" x14ac:dyDescent="0.2">
      <c r="K35776" s="311">
        <v>1</v>
      </c>
      <c r="L35776" s="311"/>
    </row>
    <row r="35777" spans="11:12" ht="15.75" x14ac:dyDescent="0.2">
      <c r="K35777" s="311">
        <v>1</v>
      </c>
      <c r="L35777" s="311"/>
    </row>
    <row r="35778" spans="11:12" ht="15.75" x14ac:dyDescent="0.2">
      <c r="K35778" s="311">
        <v>1</v>
      </c>
      <c r="L35778" s="311"/>
    </row>
    <row r="35779" spans="11:12" ht="15.75" x14ac:dyDescent="0.2">
      <c r="K35779" s="311">
        <v>1</v>
      </c>
      <c r="L35779" s="311"/>
    </row>
    <row r="35780" spans="11:12" ht="15.75" x14ac:dyDescent="0.2">
      <c r="K35780" s="311">
        <v>1</v>
      </c>
      <c r="L35780" s="311"/>
    </row>
    <row r="35781" spans="11:12" ht="15.75" x14ac:dyDescent="0.2">
      <c r="K35781" s="311">
        <v>1</v>
      </c>
      <c r="L35781" s="311"/>
    </row>
    <row r="35782" spans="11:12" ht="15.75" x14ac:dyDescent="0.2">
      <c r="K35782" s="311">
        <v>1</v>
      </c>
      <c r="L35782" s="311"/>
    </row>
    <row r="35783" spans="11:12" ht="15.75" x14ac:dyDescent="0.2">
      <c r="K35783" s="311">
        <v>1</v>
      </c>
      <c r="L35783" s="311"/>
    </row>
    <row r="35784" spans="11:12" ht="15.75" x14ac:dyDescent="0.2">
      <c r="K35784" s="311">
        <v>1</v>
      </c>
      <c r="L35784" s="311"/>
    </row>
    <row r="35785" spans="11:12" ht="15.75" x14ac:dyDescent="0.2">
      <c r="K35785" s="311">
        <v>1</v>
      </c>
      <c r="L35785" s="311"/>
    </row>
    <row r="35786" spans="11:12" ht="15.75" x14ac:dyDescent="0.2">
      <c r="K35786" s="311">
        <v>1</v>
      </c>
      <c r="L35786" s="311"/>
    </row>
    <row r="35787" spans="11:12" ht="15.75" x14ac:dyDescent="0.2">
      <c r="K35787" s="311">
        <v>1</v>
      </c>
      <c r="L35787" s="311"/>
    </row>
    <row r="35788" spans="11:12" ht="15.75" x14ac:dyDescent="0.2">
      <c r="K35788" s="311">
        <v>1</v>
      </c>
      <c r="L35788" s="311"/>
    </row>
    <row r="35789" spans="11:12" ht="15.75" x14ac:dyDescent="0.2">
      <c r="K35789" s="311">
        <v>1</v>
      </c>
      <c r="L35789" s="311"/>
    </row>
    <row r="35790" spans="11:12" ht="15.75" x14ac:dyDescent="0.2">
      <c r="K35790" s="311">
        <v>1</v>
      </c>
      <c r="L35790" s="311"/>
    </row>
    <row r="35791" spans="11:12" ht="15.75" x14ac:dyDescent="0.2">
      <c r="K35791" s="311">
        <v>1</v>
      </c>
      <c r="L35791" s="311"/>
    </row>
    <row r="35792" spans="11:12" ht="15.75" x14ac:dyDescent="0.2">
      <c r="K35792" s="311">
        <v>1</v>
      </c>
      <c r="L35792" s="311"/>
    </row>
    <row r="35793" spans="11:12" ht="15.75" x14ac:dyDescent="0.2">
      <c r="K35793" s="311">
        <v>1</v>
      </c>
      <c r="L35793" s="311"/>
    </row>
    <row r="35794" spans="11:12" ht="15.75" x14ac:dyDescent="0.2">
      <c r="K35794" s="311">
        <v>1</v>
      </c>
      <c r="L35794" s="311"/>
    </row>
    <row r="35795" spans="11:12" ht="15.75" x14ac:dyDescent="0.2">
      <c r="K35795" s="311">
        <v>1</v>
      </c>
      <c r="L35795" s="311"/>
    </row>
    <row r="35796" spans="11:12" ht="15.75" x14ac:dyDescent="0.2">
      <c r="K35796" s="311">
        <v>1</v>
      </c>
      <c r="L35796" s="311"/>
    </row>
    <row r="35797" spans="11:12" ht="15.75" x14ac:dyDescent="0.2">
      <c r="K35797" s="311">
        <v>1</v>
      </c>
      <c r="L35797" s="311"/>
    </row>
    <row r="35798" spans="11:12" ht="15.75" x14ac:dyDescent="0.2">
      <c r="K35798" s="311">
        <v>1</v>
      </c>
      <c r="L35798" s="311"/>
    </row>
    <row r="35799" spans="11:12" ht="15.75" x14ac:dyDescent="0.2">
      <c r="K35799" s="311">
        <v>1</v>
      </c>
      <c r="L35799" s="311"/>
    </row>
    <row r="35800" spans="11:12" ht="15.75" x14ac:dyDescent="0.2">
      <c r="K35800" s="311">
        <v>1</v>
      </c>
      <c r="L35800" s="311"/>
    </row>
    <row r="35801" spans="11:12" ht="15.75" x14ac:dyDescent="0.2">
      <c r="K35801" s="311">
        <v>1</v>
      </c>
      <c r="L35801" s="311"/>
    </row>
    <row r="35802" spans="11:12" ht="15.75" x14ac:dyDescent="0.2">
      <c r="K35802" s="311">
        <v>1</v>
      </c>
      <c r="L35802" s="311"/>
    </row>
    <row r="35803" spans="11:12" ht="15.75" x14ac:dyDescent="0.2">
      <c r="K35803" s="311">
        <v>1</v>
      </c>
      <c r="L35803" s="311"/>
    </row>
    <row r="35804" spans="11:12" ht="15.75" x14ac:dyDescent="0.2">
      <c r="K35804" s="311">
        <v>1</v>
      </c>
      <c r="L35804" s="311"/>
    </row>
    <row r="35805" spans="11:12" ht="15.75" x14ac:dyDescent="0.2">
      <c r="K35805" s="311">
        <v>1</v>
      </c>
      <c r="L35805" s="311"/>
    </row>
    <row r="35806" spans="11:12" ht="15.75" x14ac:dyDescent="0.2">
      <c r="K35806" s="311">
        <v>1</v>
      </c>
      <c r="L35806" s="311"/>
    </row>
    <row r="35807" spans="11:12" ht="15.75" x14ac:dyDescent="0.2">
      <c r="K35807" s="311">
        <v>1</v>
      </c>
      <c r="L35807" s="311"/>
    </row>
    <row r="35808" spans="11:12" ht="15.75" x14ac:dyDescent="0.2">
      <c r="K35808" s="311">
        <v>1</v>
      </c>
      <c r="L35808" s="311"/>
    </row>
    <row r="35809" spans="11:12" ht="15.75" x14ac:dyDescent="0.2">
      <c r="K35809" s="311">
        <v>1</v>
      </c>
      <c r="L35809" s="311"/>
    </row>
    <row r="35810" spans="11:12" ht="15.75" x14ac:dyDescent="0.2">
      <c r="K35810" s="311">
        <v>1</v>
      </c>
      <c r="L35810" s="311"/>
    </row>
    <row r="35811" spans="11:12" ht="15.75" x14ac:dyDescent="0.2">
      <c r="K35811" s="311">
        <v>1</v>
      </c>
      <c r="L35811" s="311"/>
    </row>
    <row r="35812" spans="11:12" ht="15.75" x14ac:dyDescent="0.2">
      <c r="K35812" s="311">
        <v>1</v>
      </c>
      <c r="L35812" s="311"/>
    </row>
    <row r="35813" spans="11:12" ht="15.75" x14ac:dyDescent="0.2">
      <c r="K35813" s="311">
        <v>1</v>
      </c>
      <c r="L35813" s="311"/>
    </row>
    <row r="35814" spans="11:12" ht="15.75" x14ac:dyDescent="0.2">
      <c r="K35814" s="311">
        <v>1</v>
      </c>
      <c r="L35814" s="311"/>
    </row>
    <row r="35815" spans="11:12" ht="15.75" x14ac:dyDescent="0.2">
      <c r="K35815" s="311">
        <v>1</v>
      </c>
      <c r="L35815" s="311"/>
    </row>
    <row r="35816" spans="11:12" ht="15.75" x14ac:dyDescent="0.2">
      <c r="K35816" s="311">
        <v>1</v>
      </c>
      <c r="L35816" s="311"/>
    </row>
    <row r="35817" spans="11:12" ht="15.75" x14ac:dyDescent="0.2">
      <c r="K35817" s="311">
        <v>1</v>
      </c>
      <c r="L35817" s="311"/>
    </row>
    <row r="35818" spans="11:12" ht="15.75" x14ac:dyDescent="0.2">
      <c r="K35818" s="311">
        <v>1</v>
      </c>
      <c r="L35818" s="311"/>
    </row>
    <row r="35819" spans="11:12" ht="15.75" x14ac:dyDescent="0.2">
      <c r="K35819" s="311">
        <v>1</v>
      </c>
      <c r="L35819" s="311"/>
    </row>
    <row r="35820" spans="11:12" ht="15.75" x14ac:dyDescent="0.2">
      <c r="K35820" s="311">
        <v>1</v>
      </c>
      <c r="L35820" s="311"/>
    </row>
    <row r="35821" spans="11:12" ht="15.75" x14ac:dyDescent="0.2">
      <c r="K35821" s="311">
        <v>1</v>
      </c>
      <c r="L35821" s="311"/>
    </row>
    <row r="35822" spans="11:12" ht="15.75" x14ac:dyDescent="0.2">
      <c r="K35822" s="311">
        <v>1</v>
      </c>
      <c r="L35822" s="311"/>
    </row>
    <row r="35823" spans="11:12" ht="15.75" x14ac:dyDescent="0.2">
      <c r="K35823" s="311">
        <v>1</v>
      </c>
      <c r="L35823" s="311"/>
    </row>
    <row r="35824" spans="11:12" ht="15.75" x14ac:dyDescent="0.2">
      <c r="K35824" s="311">
        <v>1</v>
      </c>
      <c r="L35824" s="311"/>
    </row>
    <row r="35825" spans="11:12" ht="15.75" x14ac:dyDescent="0.2">
      <c r="K35825" s="311">
        <v>1</v>
      </c>
      <c r="L35825" s="311"/>
    </row>
    <row r="35826" spans="11:12" ht="15.75" x14ac:dyDescent="0.2">
      <c r="K35826" s="311">
        <v>1</v>
      </c>
      <c r="L35826" s="311"/>
    </row>
    <row r="35827" spans="11:12" ht="15.75" x14ac:dyDescent="0.2">
      <c r="K35827" s="311">
        <v>1</v>
      </c>
      <c r="L35827" s="311"/>
    </row>
    <row r="35828" spans="11:12" ht="15.75" x14ac:dyDescent="0.2">
      <c r="K35828" s="311">
        <v>1</v>
      </c>
      <c r="L35828" s="311"/>
    </row>
    <row r="35829" spans="11:12" ht="15.75" x14ac:dyDescent="0.2">
      <c r="K35829" s="311">
        <v>1</v>
      </c>
      <c r="L35829" s="311"/>
    </row>
    <row r="35830" spans="11:12" ht="15.75" x14ac:dyDescent="0.2">
      <c r="K35830" s="311">
        <v>1</v>
      </c>
      <c r="L35830" s="311"/>
    </row>
    <row r="35831" spans="11:12" ht="15.75" x14ac:dyDescent="0.2">
      <c r="K35831" s="311">
        <v>1</v>
      </c>
      <c r="L35831" s="311"/>
    </row>
    <row r="35832" spans="11:12" ht="15.75" x14ac:dyDescent="0.2">
      <c r="K35832" s="311">
        <v>1</v>
      </c>
      <c r="L35832" s="311"/>
    </row>
    <row r="35833" spans="11:12" ht="15.75" x14ac:dyDescent="0.2">
      <c r="K35833" s="311">
        <v>1</v>
      </c>
      <c r="L35833" s="311"/>
    </row>
    <row r="35834" spans="11:12" ht="15.75" x14ac:dyDescent="0.2">
      <c r="K35834" s="311">
        <v>1</v>
      </c>
      <c r="L35834" s="311"/>
    </row>
    <row r="35835" spans="11:12" ht="15.75" x14ac:dyDescent="0.2">
      <c r="K35835" s="311">
        <v>1</v>
      </c>
      <c r="L35835" s="311"/>
    </row>
    <row r="35836" spans="11:12" ht="15.75" x14ac:dyDescent="0.2">
      <c r="K35836" s="311">
        <v>1</v>
      </c>
      <c r="L35836" s="311"/>
    </row>
    <row r="35837" spans="11:12" ht="15.75" x14ac:dyDescent="0.2">
      <c r="K35837" s="311">
        <v>1</v>
      </c>
      <c r="L35837" s="311"/>
    </row>
    <row r="35838" spans="11:12" ht="15.75" x14ac:dyDescent="0.2">
      <c r="K35838" s="311">
        <v>1</v>
      </c>
      <c r="L35838" s="311"/>
    </row>
    <row r="35839" spans="11:12" ht="15.75" x14ac:dyDescent="0.2">
      <c r="K35839" s="311">
        <v>1</v>
      </c>
      <c r="L35839" s="311"/>
    </row>
    <row r="35840" spans="11:12" ht="15.75" x14ac:dyDescent="0.2">
      <c r="K35840" s="311">
        <v>1</v>
      </c>
      <c r="L35840" s="311"/>
    </row>
    <row r="35841" spans="11:12" ht="15.75" x14ac:dyDescent="0.2">
      <c r="K35841" s="311">
        <v>1</v>
      </c>
      <c r="L35841" s="311"/>
    </row>
    <row r="35842" spans="11:12" ht="15.75" x14ac:dyDescent="0.2">
      <c r="K35842" s="311">
        <v>1</v>
      </c>
      <c r="L35842" s="311"/>
    </row>
    <row r="35843" spans="11:12" ht="15.75" x14ac:dyDescent="0.2">
      <c r="K35843" s="311">
        <v>1</v>
      </c>
      <c r="L35843" s="311"/>
    </row>
    <row r="35844" spans="11:12" ht="15.75" x14ac:dyDescent="0.2">
      <c r="K35844" s="311">
        <v>1</v>
      </c>
      <c r="L35844" s="311"/>
    </row>
    <row r="35845" spans="11:12" ht="15.75" x14ac:dyDescent="0.2">
      <c r="K35845" s="311">
        <v>1</v>
      </c>
      <c r="L35845" s="311"/>
    </row>
    <row r="35846" spans="11:12" ht="15.75" x14ac:dyDescent="0.2">
      <c r="K35846" s="311">
        <v>1</v>
      </c>
      <c r="L35846" s="311"/>
    </row>
    <row r="35847" spans="11:12" ht="15.75" x14ac:dyDescent="0.2">
      <c r="K35847" s="311">
        <v>1</v>
      </c>
      <c r="L35847" s="311"/>
    </row>
    <row r="35848" spans="11:12" ht="15.75" x14ac:dyDescent="0.2">
      <c r="K35848" s="311">
        <v>1</v>
      </c>
      <c r="L35848" s="311"/>
    </row>
    <row r="35849" spans="11:12" ht="15.75" x14ac:dyDescent="0.2">
      <c r="K35849" s="311">
        <v>1</v>
      </c>
      <c r="L35849" s="311"/>
    </row>
    <row r="35850" spans="11:12" ht="15.75" x14ac:dyDescent="0.2">
      <c r="K35850" s="311">
        <v>1</v>
      </c>
      <c r="L35850" s="311"/>
    </row>
    <row r="35851" spans="11:12" ht="15.75" x14ac:dyDescent="0.2">
      <c r="K35851" s="311">
        <v>1</v>
      </c>
      <c r="L35851" s="311"/>
    </row>
    <row r="35852" spans="11:12" ht="15.75" x14ac:dyDescent="0.2">
      <c r="K35852" s="311">
        <v>1</v>
      </c>
      <c r="L35852" s="311"/>
    </row>
    <row r="35853" spans="11:12" ht="15.75" x14ac:dyDescent="0.2">
      <c r="K35853" s="311">
        <v>1</v>
      </c>
      <c r="L35853" s="311"/>
    </row>
    <row r="35854" spans="11:12" ht="15.75" x14ac:dyDescent="0.2">
      <c r="K35854" s="311">
        <v>1</v>
      </c>
      <c r="L35854" s="311"/>
    </row>
    <row r="35855" spans="11:12" ht="15.75" x14ac:dyDescent="0.2">
      <c r="K35855" s="311">
        <v>1</v>
      </c>
      <c r="L35855" s="311"/>
    </row>
    <row r="35856" spans="11:12" ht="15.75" x14ac:dyDescent="0.2">
      <c r="K35856" s="311">
        <v>1</v>
      </c>
      <c r="L35856" s="311"/>
    </row>
    <row r="35857" spans="11:12" ht="15.75" x14ac:dyDescent="0.2">
      <c r="K35857" s="311">
        <v>1</v>
      </c>
      <c r="L35857" s="311"/>
    </row>
    <row r="35858" spans="11:12" ht="15.75" x14ac:dyDescent="0.2">
      <c r="K35858" s="311">
        <v>1</v>
      </c>
      <c r="L35858" s="311"/>
    </row>
    <row r="35859" spans="11:12" ht="15.75" x14ac:dyDescent="0.2">
      <c r="K35859" s="311">
        <v>1</v>
      </c>
      <c r="L35859" s="311"/>
    </row>
    <row r="35860" spans="11:12" ht="15.75" x14ac:dyDescent="0.2">
      <c r="K35860" s="311">
        <v>1</v>
      </c>
      <c r="L35860" s="311"/>
    </row>
    <row r="35861" spans="11:12" ht="15.75" x14ac:dyDescent="0.2">
      <c r="K35861" s="311">
        <v>1</v>
      </c>
      <c r="L35861" s="311"/>
    </row>
    <row r="35862" spans="11:12" ht="15.75" x14ac:dyDescent="0.2">
      <c r="K35862" s="311">
        <v>1</v>
      </c>
      <c r="L35862" s="311"/>
    </row>
    <row r="35863" spans="11:12" ht="15.75" x14ac:dyDescent="0.2">
      <c r="K35863" s="311">
        <v>1</v>
      </c>
      <c r="L35863" s="311"/>
    </row>
    <row r="35864" spans="11:12" ht="15.75" x14ac:dyDescent="0.2">
      <c r="K35864" s="311">
        <v>1</v>
      </c>
      <c r="L35864" s="311"/>
    </row>
    <row r="35865" spans="11:12" ht="15.75" x14ac:dyDescent="0.2">
      <c r="K35865" s="311">
        <v>1</v>
      </c>
      <c r="L35865" s="311"/>
    </row>
    <row r="35866" spans="11:12" ht="15.75" x14ac:dyDescent="0.2">
      <c r="K35866" s="311">
        <v>1</v>
      </c>
      <c r="L35866" s="311"/>
    </row>
    <row r="35867" spans="11:12" ht="15.75" x14ac:dyDescent="0.2">
      <c r="K35867" s="311">
        <v>1</v>
      </c>
      <c r="L35867" s="311"/>
    </row>
    <row r="35868" spans="11:12" ht="15.75" x14ac:dyDescent="0.2">
      <c r="K35868" s="311">
        <v>1</v>
      </c>
      <c r="L35868" s="311"/>
    </row>
    <row r="35869" spans="11:12" ht="15.75" x14ac:dyDescent="0.2">
      <c r="K35869" s="311">
        <v>1</v>
      </c>
      <c r="L35869" s="311"/>
    </row>
    <row r="35870" spans="11:12" ht="15.75" x14ac:dyDescent="0.2">
      <c r="K35870" s="311">
        <v>1</v>
      </c>
      <c r="L35870" s="311"/>
    </row>
    <row r="35871" spans="11:12" ht="15.75" x14ac:dyDescent="0.2">
      <c r="K35871" s="311">
        <v>1</v>
      </c>
      <c r="L35871" s="311"/>
    </row>
    <row r="35872" spans="11:12" ht="15.75" x14ac:dyDescent="0.2">
      <c r="K35872" s="311">
        <v>1</v>
      </c>
      <c r="L35872" s="311"/>
    </row>
    <row r="35873" spans="11:12" ht="15.75" x14ac:dyDescent="0.2">
      <c r="K35873" s="311">
        <v>1</v>
      </c>
      <c r="L35873" s="311"/>
    </row>
    <row r="35874" spans="11:12" ht="15.75" x14ac:dyDescent="0.2">
      <c r="K35874" s="311">
        <v>1</v>
      </c>
      <c r="L35874" s="311"/>
    </row>
    <row r="35875" spans="11:12" ht="15.75" x14ac:dyDescent="0.2">
      <c r="K35875" s="311">
        <v>1</v>
      </c>
      <c r="L35875" s="311"/>
    </row>
    <row r="35876" spans="11:12" ht="15.75" x14ac:dyDescent="0.2">
      <c r="K35876" s="311">
        <v>1</v>
      </c>
      <c r="L35876" s="311"/>
    </row>
    <row r="35877" spans="11:12" ht="15.75" x14ac:dyDescent="0.2">
      <c r="K35877" s="311">
        <v>1</v>
      </c>
      <c r="L35877" s="311"/>
    </row>
    <row r="35878" spans="11:12" ht="15.75" x14ac:dyDescent="0.2">
      <c r="K35878" s="311">
        <v>1</v>
      </c>
      <c r="L35878" s="311"/>
    </row>
    <row r="35879" spans="11:12" ht="15.75" x14ac:dyDescent="0.2">
      <c r="K35879" s="311">
        <v>1</v>
      </c>
      <c r="L35879" s="311"/>
    </row>
    <row r="35880" spans="11:12" ht="15.75" x14ac:dyDescent="0.2">
      <c r="K35880" s="311">
        <v>1</v>
      </c>
      <c r="L35880" s="311"/>
    </row>
    <row r="35881" spans="11:12" ht="15.75" x14ac:dyDescent="0.2">
      <c r="K35881" s="311">
        <v>1</v>
      </c>
      <c r="L35881" s="311"/>
    </row>
    <row r="35882" spans="11:12" ht="15.75" x14ac:dyDescent="0.2">
      <c r="K35882" s="311">
        <v>1</v>
      </c>
      <c r="L35882" s="311"/>
    </row>
    <row r="35883" spans="11:12" ht="15.75" x14ac:dyDescent="0.2">
      <c r="K35883" s="311">
        <v>1</v>
      </c>
      <c r="L35883" s="311"/>
    </row>
    <row r="35884" spans="11:12" ht="15.75" x14ac:dyDescent="0.2">
      <c r="K35884" s="311">
        <v>1</v>
      </c>
      <c r="L35884" s="311"/>
    </row>
    <row r="35885" spans="11:12" ht="15.75" x14ac:dyDescent="0.2">
      <c r="K35885" s="311">
        <v>1</v>
      </c>
      <c r="L35885" s="311"/>
    </row>
    <row r="35886" spans="11:12" ht="15.75" x14ac:dyDescent="0.2">
      <c r="K35886" s="311">
        <v>1</v>
      </c>
      <c r="L35886" s="311"/>
    </row>
    <row r="35887" spans="11:12" ht="15.75" x14ac:dyDescent="0.2">
      <c r="K35887" s="311">
        <v>1</v>
      </c>
      <c r="L35887" s="311"/>
    </row>
    <row r="35888" spans="11:12" ht="15.75" x14ac:dyDescent="0.2">
      <c r="K35888" s="311">
        <v>1</v>
      </c>
      <c r="L35888" s="311"/>
    </row>
    <row r="35889" spans="11:12" ht="15.75" x14ac:dyDescent="0.2">
      <c r="K35889" s="311">
        <v>1</v>
      </c>
      <c r="L35889" s="311"/>
    </row>
    <row r="35890" spans="11:12" ht="15.75" x14ac:dyDescent="0.2">
      <c r="K35890" s="311">
        <v>1</v>
      </c>
      <c r="L35890" s="311"/>
    </row>
    <row r="35891" spans="11:12" ht="15.75" x14ac:dyDescent="0.2">
      <c r="K35891" s="311">
        <v>1</v>
      </c>
      <c r="L35891" s="311"/>
    </row>
    <row r="35892" spans="11:12" ht="15.75" x14ac:dyDescent="0.2">
      <c r="K35892" s="311">
        <v>1</v>
      </c>
      <c r="L35892" s="311"/>
    </row>
    <row r="35893" spans="11:12" ht="15.75" x14ac:dyDescent="0.2">
      <c r="K35893" s="311">
        <v>1</v>
      </c>
      <c r="L35893" s="311"/>
    </row>
    <row r="35894" spans="11:12" ht="15.75" x14ac:dyDescent="0.2">
      <c r="K35894" s="311">
        <v>1</v>
      </c>
      <c r="L35894" s="311"/>
    </row>
    <row r="35895" spans="11:12" ht="15.75" x14ac:dyDescent="0.2">
      <c r="K35895" s="311">
        <v>1</v>
      </c>
      <c r="L35895" s="311"/>
    </row>
    <row r="35896" spans="11:12" ht="15.75" x14ac:dyDescent="0.2">
      <c r="K35896" s="311">
        <v>1</v>
      </c>
      <c r="L35896" s="311"/>
    </row>
    <row r="35897" spans="11:12" ht="15.75" x14ac:dyDescent="0.2">
      <c r="K35897" s="311">
        <v>1</v>
      </c>
      <c r="L35897" s="311"/>
    </row>
    <row r="35898" spans="11:12" ht="15.75" x14ac:dyDescent="0.2">
      <c r="K35898" s="311">
        <v>1</v>
      </c>
      <c r="L35898" s="311"/>
    </row>
    <row r="35899" spans="11:12" ht="15.75" x14ac:dyDescent="0.2">
      <c r="K35899" s="311">
        <v>1</v>
      </c>
      <c r="L35899" s="311"/>
    </row>
    <row r="35900" spans="11:12" ht="15.75" x14ac:dyDescent="0.2">
      <c r="K35900" s="311">
        <v>1</v>
      </c>
      <c r="L35900" s="311"/>
    </row>
    <row r="35901" spans="11:12" ht="15.75" x14ac:dyDescent="0.2">
      <c r="K35901" s="311">
        <v>1</v>
      </c>
      <c r="L35901" s="311"/>
    </row>
    <row r="35902" spans="11:12" ht="15.75" x14ac:dyDescent="0.2">
      <c r="K35902" s="311">
        <v>1</v>
      </c>
      <c r="L35902" s="311"/>
    </row>
    <row r="35903" spans="11:12" ht="15.75" x14ac:dyDescent="0.2">
      <c r="K35903" s="311">
        <v>1</v>
      </c>
      <c r="L35903" s="311"/>
    </row>
    <row r="35904" spans="11:12" ht="15.75" x14ac:dyDescent="0.2">
      <c r="K35904" s="311">
        <v>1</v>
      </c>
      <c r="L35904" s="311"/>
    </row>
    <row r="35905" spans="11:12" ht="15.75" x14ac:dyDescent="0.2">
      <c r="K35905" s="311">
        <v>1</v>
      </c>
      <c r="L35905" s="311"/>
    </row>
    <row r="35906" spans="11:12" ht="15.75" x14ac:dyDescent="0.2">
      <c r="K35906" s="311">
        <v>1</v>
      </c>
      <c r="L35906" s="311"/>
    </row>
    <row r="35907" spans="11:12" ht="15.75" x14ac:dyDescent="0.2">
      <c r="K35907" s="311">
        <v>1</v>
      </c>
      <c r="L35907" s="311"/>
    </row>
    <row r="35908" spans="11:12" ht="15.75" x14ac:dyDescent="0.2">
      <c r="K35908" s="311">
        <v>1</v>
      </c>
      <c r="L35908" s="311"/>
    </row>
    <row r="35909" spans="11:12" ht="15.75" x14ac:dyDescent="0.2">
      <c r="K35909" s="311">
        <v>1</v>
      </c>
      <c r="L35909" s="311"/>
    </row>
    <row r="35910" spans="11:12" ht="15.75" x14ac:dyDescent="0.2">
      <c r="K35910" s="311">
        <v>1</v>
      </c>
      <c r="L35910" s="311"/>
    </row>
    <row r="35911" spans="11:12" ht="15.75" x14ac:dyDescent="0.2">
      <c r="K35911" s="311">
        <v>1</v>
      </c>
      <c r="L35911" s="311"/>
    </row>
    <row r="35912" spans="11:12" ht="15.75" x14ac:dyDescent="0.2">
      <c r="K35912" s="311">
        <v>1</v>
      </c>
      <c r="L35912" s="311"/>
    </row>
    <row r="35913" spans="11:12" ht="15.75" x14ac:dyDescent="0.2">
      <c r="K35913" s="311">
        <v>1</v>
      </c>
      <c r="L35913" s="311"/>
    </row>
    <row r="35914" spans="11:12" ht="15.75" x14ac:dyDescent="0.2">
      <c r="K35914" s="311">
        <v>1</v>
      </c>
      <c r="L35914" s="311"/>
    </row>
    <row r="35915" spans="11:12" ht="15.75" x14ac:dyDescent="0.2">
      <c r="K35915" s="311">
        <v>1</v>
      </c>
      <c r="L35915" s="311"/>
    </row>
    <row r="35916" spans="11:12" ht="15.75" x14ac:dyDescent="0.2">
      <c r="K35916" s="311">
        <v>1</v>
      </c>
      <c r="L35916" s="311"/>
    </row>
    <row r="35917" spans="11:12" ht="15.75" x14ac:dyDescent="0.2">
      <c r="K35917" s="311">
        <v>1</v>
      </c>
      <c r="L35917" s="311"/>
    </row>
    <row r="35918" spans="11:12" ht="15.75" x14ac:dyDescent="0.2">
      <c r="K35918" s="311">
        <v>1</v>
      </c>
      <c r="L35918" s="311"/>
    </row>
    <row r="35919" spans="11:12" ht="15.75" x14ac:dyDescent="0.2">
      <c r="K35919" s="311">
        <v>1</v>
      </c>
      <c r="L35919" s="311"/>
    </row>
    <row r="35920" spans="11:12" ht="15.75" x14ac:dyDescent="0.2">
      <c r="K35920" s="311">
        <v>1</v>
      </c>
      <c r="L35920" s="311"/>
    </row>
    <row r="35921" spans="11:12" ht="15.75" x14ac:dyDescent="0.2">
      <c r="K35921" s="311">
        <v>1</v>
      </c>
      <c r="L35921" s="311"/>
    </row>
    <row r="35922" spans="11:12" ht="15.75" x14ac:dyDescent="0.2">
      <c r="K35922" s="311">
        <v>1</v>
      </c>
      <c r="L35922" s="311"/>
    </row>
    <row r="35923" spans="11:12" ht="15.75" x14ac:dyDescent="0.2">
      <c r="K35923" s="311">
        <v>1</v>
      </c>
      <c r="L35923" s="311"/>
    </row>
    <row r="35924" spans="11:12" ht="15.75" x14ac:dyDescent="0.2">
      <c r="K35924" s="311">
        <v>1</v>
      </c>
      <c r="L35924" s="311"/>
    </row>
    <row r="35925" spans="11:12" ht="15.75" x14ac:dyDescent="0.2">
      <c r="K35925" s="311">
        <v>1</v>
      </c>
      <c r="L35925" s="311"/>
    </row>
    <row r="35926" spans="11:12" ht="15.75" x14ac:dyDescent="0.2">
      <c r="K35926" s="311">
        <v>1</v>
      </c>
      <c r="L35926" s="311"/>
    </row>
    <row r="35927" spans="11:12" ht="15.75" x14ac:dyDescent="0.2">
      <c r="K35927" s="311">
        <v>1</v>
      </c>
      <c r="L35927" s="311"/>
    </row>
    <row r="35928" spans="11:12" ht="15.75" x14ac:dyDescent="0.2">
      <c r="K35928" s="311">
        <v>1</v>
      </c>
      <c r="L35928" s="311"/>
    </row>
    <row r="35929" spans="11:12" ht="15.75" x14ac:dyDescent="0.2">
      <c r="K35929" s="311">
        <v>1</v>
      </c>
      <c r="L35929" s="311"/>
    </row>
    <row r="35930" spans="11:12" ht="15.75" x14ac:dyDescent="0.2">
      <c r="K35930" s="311">
        <v>1</v>
      </c>
      <c r="L35930" s="311"/>
    </row>
    <row r="35931" spans="11:12" ht="15.75" x14ac:dyDescent="0.2">
      <c r="K35931" s="311">
        <v>1</v>
      </c>
      <c r="L35931" s="311"/>
    </row>
    <row r="35932" spans="11:12" ht="15.75" x14ac:dyDescent="0.2">
      <c r="K35932" s="311">
        <v>1</v>
      </c>
      <c r="L35932" s="311"/>
    </row>
    <row r="35933" spans="11:12" ht="15.75" x14ac:dyDescent="0.2">
      <c r="K35933" s="311">
        <v>1</v>
      </c>
      <c r="L35933" s="311"/>
    </row>
    <row r="35934" spans="11:12" ht="15.75" x14ac:dyDescent="0.2">
      <c r="K35934" s="311">
        <v>1</v>
      </c>
      <c r="L35934" s="311"/>
    </row>
    <row r="35935" spans="11:12" ht="15.75" x14ac:dyDescent="0.2">
      <c r="K35935" s="311">
        <v>1</v>
      </c>
      <c r="L35935" s="311"/>
    </row>
    <row r="35936" spans="11:12" ht="15.75" x14ac:dyDescent="0.2">
      <c r="K35936" s="311">
        <v>1</v>
      </c>
      <c r="L35936" s="311"/>
    </row>
    <row r="35937" spans="11:12" ht="15.75" x14ac:dyDescent="0.2">
      <c r="K35937" s="311">
        <v>1</v>
      </c>
      <c r="L35937" s="311"/>
    </row>
    <row r="35938" spans="11:12" ht="15.75" x14ac:dyDescent="0.2">
      <c r="K35938" s="311">
        <v>1</v>
      </c>
      <c r="L35938" s="311"/>
    </row>
    <row r="35939" spans="11:12" ht="15.75" x14ac:dyDescent="0.2">
      <c r="K35939" s="311">
        <v>1</v>
      </c>
      <c r="L35939" s="311"/>
    </row>
    <row r="35940" spans="11:12" ht="15.75" x14ac:dyDescent="0.2">
      <c r="K35940" s="311">
        <v>1</v>
      </c>
      <c r="L35940" s="311"/>
    </row>
    <row r="35941" spans="11:12" ht="15.75" x14ac:dyDescent="0.2">
      <c r="K35941" s="311">
        <v>1</v>
      </c>
      <c r="L35941" s="311"/>
    </row>
    <row r="35942" spans="11:12" ht="15.75" x14ac:dyDescent="0.2">
      <c r="K35942" s="311">
        <v>1</v>
      </c>
      <c r="L35942" s="311"/>
    </row>
    <row r="35943" spans="11:12" ht="15.75" x14ac:dyDescent="0.2">
      <c r="K35943" s="311">
        <v>1</v>
      </c>
      <c r="L35943" s="311"/>
    </row>
    <row r="35944" spans="11:12" ht="15.75" x14ac:dyDescent="0.2">
      <c r="K35944" s="311">
        <v>1</v>
      </c>
      <c r="L35944" s="311"/>
    </row>
    <row r="35945" spans="11:12" ht="15.75" x14ac:dyDescent="0.2">
      <c r="K35945" s="311">
        <v>1</v>
      </c>
      <c r="L35945" s="311"/>
    </row>
    <row r="35946" spans="11:12" ht="15.75" x14ac:dyDescent="0.2">
      <c r="K35946" s="311">
        <v>1</v>
      </c>
      <c r="L35946" s="311"/>
    </row>
    <row r="35947" spans="11:12" ht="15.75" x14ac:dyDescent="0.2">
      <c r="K35947" s="311">
        <v>1</v>
      </c>
      <c r="L35947" s="311"/>
    </row>
    <row r="35948" spans="11:12" ht="15.75" x14ac:dyDescent="0.2">
      <c r="K35948" s="311">
        <v>1</v>
      </c>
      <c r="L35948" s="311"/>
    </row>
    <row r="35949" spans="11:12" ht="15.75" x14ac:dyDescent="0.2">
      <c r="K35949" s="311">
        <v>1</v>
      </c>
      <c r="L35949" s="311"/>
    </row>
    <row r="35950" spans="11:12" ht="15.75" x14ac:dyDescent="0.2">
      <c r="K35950" s="311">
        <v>1</v>
      </c>
      <c r="L35950" s="311"/>
    </row>
    <row r="35951" spans="11:12" ht="15.75" x14ac:dyDescent="0.2">
      <c r="K35951" s="311">
        <v>1</v>
      </c>
      <c r="L35951" s="311"/>
    </row>
    <row r="35952" spans="11:12" ht="15.75" x14ac:dyDescent="0.2">
      <c r="K35952" s="311">
        <v>1</v>
      </c>
      <c r="L35952" s="311"/>
    </row>
    <row r="35953" spans="11:12" ht="15.75" x14ac:dyDescent="0.2">
      <c r="K35953" s="311">
        <v>1</v>
      </c>
      <c r="L35953" s="311"/>
    </row>
    <row r="35954" spans="11:12" ht="15.75" x14ac:dyDescent="0.2">
      <c r="K35954" s="311">
        <v>1</v>
      </c>
      <c r="L35954" s="311"/>
    </row>
    <row r="35955" spans="11:12" ht="15.75" x14ac:dyDescent="0.2">
      <c r="K35955" s="311">
        <v>1</v>
      </c>
      <c r="L35955" s="311"/>
    </row>
    <row r="35956" spans="11:12" ht="15.75" x14ac:dyDescent="0.2">
      <c r="K35956" s="311">
        <v>1</v>
      </c>
      <c r="L35956" s="311"/>
    </row>
    <row r="35957" spans="11:12" ht="15.75" x14ac:dyDescent="0.2">
      <c r="K35957" s="311">
        <v>1</v>
      </c>
      <c r="L35957" s="311"/>
    </row>
    <row r="35958" spans="11:12" ht="15.75" x14ac:dyDescent="0.2">
      <c r="K35958" s="311">
        <v>1</v>
      </c>
      <c r="L35958" s="311"/>
    </row>
    <row r="35959" spans="11:12" ht="15.75" x14ac:dyDescent="0.2">
      <c r="K35959" s="311">
        <v>1</v>
      </c>
      <c r="L35959" s="311"/>
    </row>
    <row r="35960" spans="11:12" ht="15.75" x14ac:dyDescent="0.2">
      <c r="K35960" s="311">
        <v>1</v>
      </c>
      <c r="L35960" s="311"/>
    </row>
    <row r="35961" spans="11:12" ht="15.75" x14ac:dyDescent="0.2">
      <c r="K35961" s="311">
        <v>1</v>
      </c>
      <c r="L35961" s="311"/>
    </row>
    <row r="35962" spans="11:12" ht="15.75" x14ac:dyDescent="0.2">
      <c r="K35962" s="311">
        <v>1</v>
      </c>
      <c r="L35962" s="311"/>
    </row>
    <row r="35963" spans="11:12" ht="15.75" x14ac:dyDescent="0.2">
      <c r="K35963" s="311">
        <v>1</v>
      </c>
      <c r="L35963" s="311"/>
    </row>
    <row r="35964" spans="11:12" ht="15.75" x14ac:dyDescent="0.2">
      <c r="K35964" s="311">
        <v>1</v>
      </c>
      <c r="L35964" s="311"/>
    </row>
    <row r="35965" spans="11:12" ht="15.75" x14ac:dyDescent="0.2">
      <c r="K35965" s="311">
        <v>1</v>
      </c>
      <c r="L35965" s="311"/>
    </row>
    <row r="35966" spans="11:12" ht="15.75" x14ac:dyDescent="0.2">
      <c r="K35966" s="311">
        <v>1</v>
      </c>
      <c r="L35966" s="311"/>
    </row>
    <row r="35967" spans="11:12" ht="15.75" x14ac:dyDescent="0.2">
      <c r="K35967" s="311">
        <v>1</v>
      </c>
      <c r="L35967" s="311"/>
    </row>
    <row r="35968" spans="11:12" ht="15.75" x14ac:dyDescent="0.2">
      <c r="K35968" s="311">
        <v>1</v>
      </c>
      <c r="L35968" s="311"/>
    </row>
    <row r="35969" spans="11:12" ht="15.75" x14ac:dyDescent="0.2">
      <c r="K35969" s="311">
        <v>1</v>
      </c>
      <c r="L35969" s="311"/>
    </row>
    <row r="35970" spans="11:12" ht="15.75" x14ac:dyDescent="0.2">
      <c r="K35970" s="311">
        <v>1</v>
      </c>
      <c r="L35970" s="311"/>
    </row>
    <row r="35971" spans="11:12" ht="15.75" x14ac:dyDescent="0.2">
      <c r="K35971" s="311">
        <v>1</v>
      </c>
      <c r="L35971" s="311"/>
    </row>
    <row r="35972" spans="11:12" ht="15.75" x14ac:dyDescent="0.2">
      <c r="K35972" s="311">
        <v>1</v>
      </c>
      <c r="L35972" s="311"/>
    </row>
    <row r="35973" spans="11:12" ht="15.75" x14ac:dyDescent="0.2">
      <c r="K35973" s="311">
        <v>1</v>
      </c>
      <c r="L35973" s="311"/>
    </row>
    <row r="35974" spans="11:12" ht="15.75" x14ac:dyDescent="0.2">
      <c r="K35974" s="311">
        <v>1</v>
      </c>
      <c r="L35974" s="311"/>
    </row>
    <row r="35975" spans="11:12" ht="15.75" x14ac:dyDescent="0.2">
      <c r="K35975" s="311">
        <v>1</v>
      </c>
      <c r="L35975" s="311"/>
    </row>
    <row r="35976" spans="11:12" ht="15.75" x14ac:dyDescent="0.2">
      <c r="K35976" s="311">
        <v>1</v>
      </c>
      <c r="L35976" s="311"/>
    </row>
    <row r="35977" spans="11:12" ht="15.75" x14ac:dyDescent="0.2">
      <c r="K35977" s="311">
        <v>1</v>
      </c>
      <c r="L35977" s="311"/>
    </row>
    <row r="35978" spans="11:12" ht="15.75" x14ac:dyDescent="0.2">
      <c r="K35978" s="311">
        <v>1</v>
      </c>
      <c r="L35978" s="311"/>
    </row>
    <row r="35979" spans="11:12" ht="15.75" x14ac:dyDescent="0.2">
      <c r="K35979" s="311">
        <v>1</v>
      </c>
      <c r="L35979" s="311"/>
    </row>
    <row r="35980" spans="11:12" ht="15.75" x14ac:dyDescent="0.2">
      <c r="K35980" s="311">
        <v>1</v>
      </c>
      <c r="L35980" s="311"/>
    </row>
    <row r="35981" spans="11:12" ht="15.75" x14ac:dyDescent="0.2">
      <c r="K35981" s="311">
        <v>1</v>
      </c>
      <c r="L35981" s="311"/>
    </row>
    <row r="35982" spans="11:12" ht="15.75" x14ac:dyDescent="0.2">
      <c r="K35982" s="311">
        <v>1</v>
      </c>
      <c r="L35982" s="311"/>
    </row>
    <row r="35983" spans="11:12" ht="15.75" x14ac:dyDescent="0.2">
      <c r="K35983" s="311">
        <v>1</v>
      </c>
      <c r="L35983" s="311"/>
    </row>
    <row r="35984" spans="11:12" ht="15.75" x14ac:dyDescent="0.2">
      <c r="K35984" s="311">
        <v>1</v>
      </c>
      <c r="L35984" s="311"/>
    </row>
    <row r="35985" spans="11:12" ht="15.75" x14ac:dyDescent="0.2">
      <c r="K35985" s="311">
        <v>1</v>
      </c>
      <c r="L35985" s="311"/>
    </row>
    <row r="35986" spans="11:12" ht="15.75" x14ac:dyDescent="0.2">
      <c r="K35986" s="311">
        <v>1</v>
      </c>
      <c r="L35986" s="311"/>
    </row>
    <row r="35987" spans="11:12" ht="15.75" x14ac:dyDescent="0.2">
      <c r="K35987" s="311">
        <v>1</v>
      </c>
      <c r="L35987" s="311"/>
    </row>
    <row r="35988" spans="11:12" ht="15.75" x14ac:dyDescent="0.2">
      <c r="K35988" s="311">
        <v>1</v>
      </c>
      <c r="L35988" s="311"/>
    </row>
    <row r="35989" spans="11:12" ht="15.75" x14ac:dyDescent="0.2">
      <c r="K35989" s="311">
        <v>1</v>
      </c>
      <c r="L35989" s="311"/>
    </row>
    <row r="35990" spans="11:12" ht="15.75" x14ac:dyDescent="0.2">
      <c r="K35990" s="311">
        <v>1</v>
      </c>
      <c r="L35990" s="311"/>
    </row>
    <row r="35991" spans="11:12" ht="15.75" x14ac:dyDescent="0.2">
      <c r="K35991" s="311">
        <v>1</v>
      </c>
      <c r="L35991" s="311"/>
    </row>
    <row r="35992" spans="11:12" ht="15.75" x14ac:dyDescent="0.2">
      <c r="K35992" s="311">
        <v>1</v>
      </c>
      <c r="L35992" s="311"/>
    </row>
    <row r="35993" spans="11:12" ht="15.75" x14ac:dyDescent="0.2">
      <c r="K35993" s="311">
        <v>1</v>
      </c>
      <c r="L35993" s="311"/>
    </row>
    <row r="35994" spans="11:12" ht="15.75" x14ac:dyDescent="0.2">
      <c r="K35994" s="311">
        <v>1</v>
      </c>
      <c r="L35994" s="311"/>
    </row>
    <row r="35995" spans="11:12" ht="15.75" x14ac:dyDescent="0.2">
      <c r="K35995" s="311">
        <v>1</v>
      </c>
      <c r="L35995" s="311"/>
    </row>
    <row r="35996" spans="11:12" ht="15.75" x14ac:dyDescent="0.2">
      <c r="K35996" s="311">
        <v>1</v>
      </c>
      <c r="L35996" s="311"/>
    </row>
    <row r="35997" spans="11:12" ht="15.75" x14ac:dyDescent="0.2">
      <c r="K35997" s="311">
        <v>1</v>
      </c>
      <c r="L35997" s="311"/>
    </row>
    <row r="35998" spans="11:12" ht="15.75" x14ac:dyDescent="0.2">
      <c r="K35998" s="311">
        <v>1</v>
      </c>
      <c r="L35998" s="311"/>
    </row>
    <row r="35999" spans="11:12" ht="15.75" x14ac:dyDescent="0.2">
      <c r="K35999" s="311">
        <v>1</v>
      </c>
      <c r="L35999" s="311"/>
    </row>
    <row r="36000" spans="11:12" ht="15.75" x14ac:dyDescent="0.2">
      <c r="K36000" s="311">
        <v>1</v>
      </c>
      <c r="L36000" s="311"/>
    </row>
    <row r="36001" spans="11:12" ht="15.75" x14ac:dyDescent="0.2">
      <c r="K36001" s="311">
        <v>1</v>
      </c>
      <c r="L36001" s="311"/>
    </row>
    <row r="36002" spans="11:12" ht="15.75" x14ac:dyDescent="0.2">
      <c r="K36002" s="311">
        <v>1</v>
      </c>
      <c r="L36002" s="311"/>
    </row>
    <row r="36003" spans="11:12" ht="15.75" x14ac:dyDescent="0.2">
      <c r="K36003" s="311">
        <v>1</v>
      </c>
      <c r="L36003" s="311"/>
    </row>
    <row r="36004" spans="11:12" ht="15.75" x14ac:dyDescent="0.2">
      <c r="K36004" s="311">
        <v>1</v>
      </c>
      <c r="L36004" s="311"/>
    </row>
    <row r="36005" spans="11:12" ht="15.75" x14ac:dyDescent="0.2">
      <c r="K36005" s="311">
        <v>1</v>
      </c>
      <c r="L36005" s="311"/>
    </row>
    <row r="36006" spans="11:12" ht="15.75" x14ac:dyDescent="0.2">
      <c r="K36006" s="311">
        <v>1</v>
      </c>
      <c r="L36006" s="311"/>
    </row>
    <row r="36007" spans="11:12" ht="15.75" x14ac:dyDescent="0.2">
      <c r="K36007" s="311">
        <v>1</v>
      </c>
      <c r="L36007" s="311"/>
    </row>
    <row r="36008" spans="11:12" ht="15.75" x14ac:dyDescent="0.2">
      <c r="K36008" s="311">
        <v>1</v>
      </c>
      <c r="L36008" s="311"/>
    </row>
    <row r="36009" spans="11:12" ht="15.75" x14ac:dyDescent="0.2">
      <c r="K36009" s="311">
        <v>1</v>
      </c>
      <c r="L36009" s="311"/>
    </row>
    <row r="36010" spans="11:12" ht="15.75" x14ac:dyDescent="0.2">
      <c r="K36010" s="311">
        <v>1</v>
      </c>
      <c r="L36010" s="311"/>
    </row>
    <row r="36011" spans="11:12" ht="15.75" x14ac:dyDescent="0.2">
      <c r="K36011" s="311">
        <v>1</v>
      </c>
      <c r="L36011" s="311"/>
    </row>
    <row r="36012" spans="11:12" ht="15.75" x14ac:dyDescent="0.2">
      <c r="K36012" s="311">
        <v>1</v>
      </c>
      <c r="L36012" s="311"/>
    </row>
    <row r="36013" spans="11:12" ht="15.75" x14ac:dyDescent="0.2">
      <c r="K36013" s="311">
        <v>1</v>
      </c>
      <c r="L36013" s="311"/>
    </row>
    <row r="36014" spans="11:12" ht="15.75" x14ac:dyDescent="0.2">
      <c r="K36014" s="311">
        <v>1</v>
      </c>
      <c r="L36014" s="311"/>
    </row>
    <row r="36015" spans="11:12" ht="15.75" x14ac:dyDescent="0.2">
      <c r="K36015" s="311">
        <v>1</v>
      </c>
      <c r="L36015" s="311"/>
    </row>
    <row r="36016" spans="11:12" ht="15.75" x14ac:dyDescent="0.2">
      <c r="K36016" s="311">
        <v>1</v>
      </c>
      <c r="L36016" s="311"/>
    </row>
    <row r="36017" spans="11:12" ht="15.75" x14ac:dyDescent="0.2">
      <c r="K36017" s="311">
        <v>1</v>
      </c>
      <c r="L36017" s="311"/>
    </row>
    <row r="36018" spans="11:12" ht="15.75" x14ac:dyDescent="0.2">
      <c r="K36018" s="311">
        <v>1</v>
      </c>
      <c r="L36018" s="311"/>
    </row>
    <row r="36019" spans="11:12" ht="15.75" x14ac:dyDescent="0.2">
      <c r="K36019" s="311">
        <v>1</v>
      </c>
      <c r="L36019" s="311"/>
    </row>
    <row r="36020" spans="11:12" ht="15.75" x14ac:dyDescent="0.2">
      <c r="K36020" s="311">
        <v>1</v>
      </c>
      <c r="L36020" s="311"/>
    </row>
    <row r="36021" spans="11:12" ht="15.75" x14ac:dyDescent="0.2">
      <c r="K36021" s="311">
        <v>1</v>
      </c>
      <c r="L36021" s="311"/>
    </row>
    <row r="36022" spans="11:12" ht="15.75" x14ac:dyDescent="0.2">
      <c r="K36022" s="311">
        <v>1</v>
      </c>
      <c r="L36022" s="311"/>
    </row>
    <row r="36023" spans="11:12" ht="15.75" x14ac:dyDescent="0.2">
      <c r="K36023" s="311">
        <v>1</v>
      </c>
      <c r="L36023" s="311"/>
    </row>
    <row r="36024" spans="11:12" ht="15.75" x14ac:dyDescent="0.2">
      <c r="K36024" s="311">
        <v>1</v>
      </c>
      <c r="L36024" s="311"/>
    </row>
    <row r="36025" spans="11:12" ht="15.75" x14ac:dyDescent="0.2">
      <c r="K36025" s="311">
        <v>1</v>
      </c>
      <c r="L36025" s="311"/>
    </row>
    <row r="36026" spans="11:12" ht="15.75" x14ac:dyDescent="0.2">
      <c r="K36026" s="311">
        <v>1</v>
      </c>
      <c r="L36026" s="311"/>
    </row>
    <row r="36027" spans="11:12" ht="15.75" x14ac:dyDescent="0.2">
      <c r="K36027" s="311">
        <v>1</v>
      </c>
      <c r="L36027" s="311"/>
    </row>
    <row r="36028" spans="11:12" ht="15.75" x14ac:dyDescent="0.2">
      <c r="K36028" s="311">
        <v>1</v>
      </c>
      <c r="L36028" s="311"/>
    </row>
    <row r="36029" spans="11:12" ht="15.75" x14ac:dyDescent="0.2">
      <c r="K36029" s="311">
        <v>1</v>
      </c>
      <c r="L36029" s="311"/>
    </row>
    <row r="36030" spans="11:12" ht="15.75" x14ac:dyDescent="0.2">
      <c r="K36030" s="311">
        <v>1</v>
      </c>
      <c r="L36030" s="311"/>
    </row>
    <row r="36031" spans="11:12" ht="15.75" x14ac:dyDescent="0.2">
      <c r="K36031" s="311">
        <v>1</v>
      </c>
      <c r="L36031" s="311"/>
    </row>
    <row r="36032" spans="11:12" ht="15.75" x14ac:dyDescent="0.2">
      <c r="K36032" s="311">
        <v>1</v>
      </c>
      <c r="L36032" s="311"/>
    </row>
    <row r="36033" spans="11:12" ht="15.75" x14ac:dyDescent="0.2">
      <c r="K36033" s="311">
        <v>1</v>
      </c>
      <c r="L36033" s="311"/>
    </row>
    <row r="36034" spans="11:12" ht="15.75" x14ac:dyDescent="0.2">
      <c r="K36034" s="311">
        <v>1</v>
      </c>
      <c r="L36034" s="311"/>
    </row>
    <row r="36035" spans="11:12" ht="15.75" x14ac:dyDescent="0.2">
      <c r="K36035" s="311">
        <v>1</v>
      </c>
      <c r="L36035" s="311"/>
    </row>
    <row r="36036" spans="11:12" ht="15.75" x14ac:dyDescent="0.2">
      <c r="K36036" s="311">
        <v>1</v>
      </c>
      <c r="L36036" s="311"/>
    </row>
    <row r="36037" spans="11:12" ht="15.75" x14ac:dyDescent="0.2">
      <c r="K36037" s="311">
        <v>1</v>
      </c>
      <c r="L36037" s="311"/>
    </row>
    <row r="36038" spans="11:12" ht="15.75" x14ac:dyDescent="0.2">
      <c r="K36038" s="311">
        <v>1</v>
      </c>
      <c r="L36038" s="311"/>
    </row>
    <row r="36039" spans="11:12" ht="15.75" x14ac:dyDescent="0.2">
      <c r="K36039" s="311">
        <v>1</v>
      </c>
      <c r="L36039" s="311"/>
    </row>
    <row r="36040" spans="11:12" ht="15.75" x14ac:dyDescent="0.2">
      <c r="K36040" s="311">
        <v>1</v>
      </c>
      <c r="L36040" s="311"/>
    </row>
    <row r="36041" spans="11:12" ht="15.75" x14ac:dyDescent="0.2">
      <c r="K36041" s="311">
        <v>1</v>
      </c>
      <c r="L36041" s="311"/>
    </row>
    <row r="36042" spans="11:12" ht="15.75" x14ac:dyDescent="0.2">
      <c r="K36042" s="311">
        <v>1</v>
      </c>
      <c r="L36042" s="311"/>
    </row>
    <row r="36043" spans="11:12" ht="15.75" x14ac:dyDescent="0.2">
      <c r="K36043" s="311">
        <v>1</v>
      </c>
      <c r="L36043" s="311"/>
    </row>
    <row r="36044" spans="11:12" ht="15.75" x14ac:dyDescent="0.2">
      <c r="K36044" s="311">
        <v>1</v>
      </c>
      <c r="L36044" s="311"/>
    </row>
    <row r="36045" spans="11:12" ht="15.75" x14ac:dyDescent="0.2">
      <c r="K36045" s="311">
        <v>1</v>
      </c>
      <c r="L36045" s="311"/>
    </row>
    <row r="36046" spans="11:12" ht="15.75" x14ac:dyDescent="0.2">
      <c r="K36046" s="311">
        <v>1</v>
      </c>
      <c r="L36046" s="311"/>
    </row>
    <row r="36047" spans="11:12" ht="15.75" x14ac:dyDescent="0.2">
      <c r="K36047" s="311">
        <v>1</v>
      </c>
      <c r="L36047" s="311"/>
    </row>
    <row r="36048" spans="11:12" ht="15.75" x14ac:dyDescent="0.2">
      <c r="K36048" s="311">
        <v>1</v>
      </c>
      <c r="L36048" s="311"/>
    </row>
    <row r="36049" spans="11:12" ht="15.75" x14ac:dyDescent="0.2">
      <c r="K36049" s="311">
        <v>1</v>
      </c>
      <c r="L36049" s="311"/>
    </row>
    <row r="36050" spans="11:12" ht="15.75" x14ac:dyDescent="0.2">
      <c r="K36050" s="311">
        <v>1</v>
      </c>
      <c r="L36050" s="311"/>
    </row>
    <row r="36051" spans="11:12" ht="15.75" x14ac:dyDescent="0.2">
      <c r="K36051" s="311">
        <v>1</v>
      </c>
      <c r="L36051" s="311"/>
    </row>
    <row r="36052" spans="11:12" ht="15.75" x14ac:dyDescent="0.2">
      <c r="K36052" s="311">
        <v>1</v>
      </c>
      <c r="L36052" s="311"/>
    </row>
    <row r="36053" spans="11:12" ht="15.75" x14ac:dyDescent="0.2">
      <c r="K36053" s="311">
        <v>1</v>
      </c>
      <c r="L36053" s="311"/>
    </row>
    <row r="36054" spans="11:12" ht="15.75" x14ac:dyDescent="0.2">
      <c r="K36054" s="311">
        <v>1</v>
      </c>
      <c r="L36054" s="311"/>
    </row>
    <row r="36055" spans="11:12" ht="15.75" x14ac:dyDescent="0.2">
      <c r="K36055" s="311">
        <v>1</v>
      </c>
      <c r="L36055" s="311"/>
    </row>
    <row r="36056" spans="11:12" ht="15.75" x14ac:dyDescent="0.2">
      <c r="K36056" s="311">
        <v>1</v>
      </c>
      <c r="L36056" s="311"/>
    </row>
    <row r="36057" spans="11:12" ht="15.75" x14ac:dyDescent="0.2">
      <c r="K36057" s="311">
        <v>1</v>
      </c>
      <c r="L36057" s="311"/>
    </row>
    <row r="36058" spans="11:12" ht="15.75" x14ac:dyDescent="0.2">
      <c r="K36058" s="311">
        <v>1</v>
      </c>
      <c r="L36058" s="311"/>
    </row>
    <row r="36059" spans="11:12" ht="15.75" x14ac:dyDescent="0.2">
      <c r="K36059" s="311">
        <v>1</v>
      </c>
      <c r="L36059" s="311"/>
    </row>
    <row r="36060" spans="11:12" ht="15.75" x14ac:dyDescent="0.2">
      <c r="K36060" s="311">
        <v>1</v>
      </c>
      <c r="L36060" s="311"/>
    </row>
    <row r="36061" spans="11:12" ht="15.75" x14ac:dyDescent="0.2">
      <c r="K36061" s="311">
        <v>1</v>
      </c>
      <c r="L36061" s="311"/>
    </row>
    <row r="36062" spans="11:12" ht="15.75" x14ac:dyDescent="0.2">
      <c r="K36062" s="311">
        <v>1</v>
      </c>
      <c r="L36062" s="311"/>
    </row>
    <row r="36063" spans="11:12" ht="15.75" x14ac:dyDescent="0.2">
      <c r="K36063" s="311">
        <v>1</v>
      </c>
      <c r="L36063" s="311"/>
    </row>
    <row r="36064" spans="11:12" ht="15.75" x14ac:dyDescent="0.2">
      <c r="K36064" s="311">
        <v>1</v>
      </c>
      <c r="L36064" s="311"/>
    </row>
    <row r="36065" spans="11:12" ht="15.75" x14ac:dyDescent="0.2">
      <c r="K36065" s="311">
        <v>1</v>
      </c>
      <c r="L36065" s="311"/>
    </row>
    <row r="36066" spans="11:12" ht="15.75" x14ac:dyDescent="0.2">
      <c r="K36066" s="311">
        <v>1</v>
      </c>
      <c r="L36066" s="311"/>
    </row>
    <row r="36067" spans="11:12" ht="15.75" x14ac:dyDescent="0.2">
      <c r="K36067" s="311">
        <v>1</v>
      </c>
      <c r="L36067" s="311"/>
    </row>
    <row r="36068" spans="11:12" ht="15.75" x14ac:dyDescent="0.2">
      <c r="K36068" s="311">
        <v>1</v>
      </c>
      <c r="L36068" s="311"/>
    </row>
    <row r="36069" spans="11:12" ht="15.75" x14ac:dyDescent="0.2">
      <c r="K36069" s="311">
        <v>1</v>
      </c>
      <c r="L36069" s="311"/>
    </row>
    <row r="36070" spans="11:12" ht="15.75" x14ac:dyDescent="0.2">
      <c r="K36070" s="311">
        <v>1</v>
      </c>
      <c r="L36070" s="311"/>
    </row>
    <row r="36071" spans="11:12" ht="15.75" x14ac:dyDescent="0.2">
      <c r="K36071" s="311">
        <v>1</v>
      </c>
      <c r="L36071" s="311"/>
    </row>
    <row r="36072" spans="11:12" ht="15.75" x14ac:dyDescent="0.2">
      <c r="K36072" s="311">
        <v>1</v>
      </c>
      <c r="L36072" s="311"/>
    </row>
    <row r="36073" spans="11:12" ht="15.75" x14ac:dyDescent="0.2">
      <c r="K36073" s="311">
        <v>1</v>
      </c>
      <c r="L36073" s="311"/>
    </row>
    <row r="36074" spans="11:12" ht="15.75" x14ac:dyDescent="0.2">
      <c r="K36074" s="311">
        <v>1</v>
      </c>
      <c r="L36074" s="311"/>
    </row>
    <row r="36075" spans="11:12" ht="15.75" x14ac:dyDescent="0.2">
      <c r="K36075" s="311">
        <v>1</v>
      </c>
      <c r="L36075" s="311"/>
    </row>
    <row r="36076" spans="11:12" ht="15.75" x14ac:dyDescent="0.2">
      <c r="K36076" s="311">
        <v>1</v>
      </c>
      <c r="L36076" s="311"/>
    </row>
    <row r="36077" spans="11:12" ht="15.75" x14ac:dyDescent="0.2">
      <c r="K36077" s="311">
        <v>1</v>
      </c>
      <c r="L36077" s="311"/>
    </row>
    <row r="36078" spans="11:12" ht="15.75" x14ac:dyDescent="0.2">
      <c r="K36078" s="311">
        <v>1</v>
      </c>
      <c r="L36078" s="311"/>
    </row>
    <row r="36079" spans="11:12" ht="15.75" x14ac:dyDescent="0.2">
      <c r="K36079" s="311">
        <v>1</v>
      </c>
      <c r="L36079" s="311"/>
    </row>
    <row r="36080" spans="11:12" ht="15.75" x14ac:dyDescent="0.2">
      <c r="K36080" s="311">
        <v>1</v>
      </c>
      <c r="L36080" s="311"/>
    </row>
    <row r="36081" spans="11:12" ht="15.75" x14ac:dyDescent="0.2">
      <c r="K36081" s="311">
        <v>1</v>
      </c>
      <c r="L36081" s="311"/>
    </row>
    <row r="36082" spans="11:12" ht="15.75" x14ac:dyDescent="0.2">
      <c r="K36082" s="311">
        <v>1</v>
      </c>
      <c r="L36082" s="311"/>
    </row>
    <row r="36083" spans="11:12" ht="15.75" x14ac:dyDescent="0.2">
      <c r="K36083" s="311">
        <v>1</v>
      </c>
      <c r="L36083" s="311"/>
    </row>
    <row r="36084" spans="11:12" ht="15.75" x14ac:dyDescent="0.2">
      <c r="K36084" s="311">
        <v>1</v>
      </c>
      <c r="L36084" s="311"/>
    </row>
    <row r="36085" spans="11:12" ht="15.75" x14ac:dyDescent="0.2">
      <c r="K36085" s="311">
        <v>1</v>
      </c>
      <c r="L36085" s="311"/>
    </row>
    <row r="36086" spans="11:12" ht="15.75" x14ac:dyDescent="0.2">
      <c r="K36086" s="311">
        <v>1</v>
      </c>
      <c r="L36086" s="311"/>
    </row>
    <row r="36087" spans="11:12" ht="15.75" x14ac:dyDescent="0.2">
      <c r="K36087" s="311">
        <v>1</v>
      </c>
      <c r="L36087" s="311"/>
    </row>
    <row r="36088" spans="11:12" ht="15.75" x14ac:dyDescent="0.2">
      <c r="K36088" s="311">
        <v>1</v>
      </c>
      <c r="L36088" s="311"/>
    </row>
    <row r="36089" spans="11:12" ht="15.75" x14ac:dyDescent="0.2">
      <c r="K36089" s="311">
        <v>1</v>
      </c>
      <c r="L36089" s="311"/>
    </row>
    <row r="36090" spans="11:12" ht="15.75" x14ac:dyDescent="0.2">
      <c r="K36090" s="311">
        <v>1</v>
      </c>
      <c r="L36090" s="311"/>
    </row>
    <row r="36091" spans="11:12" ht="15.75" x14ac:dyDescent="0.2">
      <c r="K36091" s="311">
        <v>1</v>
      </c>
      <c r="L36091" s="311"/>
    </row>
    <row r="36092" spans="11:12" ht="15.75" x14ac:dyDescent="0.2">
      <c r="K36092" s="311">
        <v>1</v>
      </c>
      <c r="L36092" s="311"/>
    </row>
    <row r="36093" spans="11:12" ht="15.75" x14ac:dyDescent="0.2">
      <c r="K36093" s="311">
        <v>1</v>
      </c>
      <c r="L36093" s="311"/>
    </row>
    <row r="36094" spans="11:12" ht="15.75" x14ac:dyDescent="0.2">
      <c r="K36094" s="311">
        <v>1</v>
      </c>
      <c r="L36094" s="311"/>
    </row>
    <row r="36095" spans="11:12" ht="15.75" x14ac:dyDescent="0.2">
      <c r="K36095" s="311">
        <v>1</v>
      </c>
      <c r="L36095" s="311"/>
    </row>
    <row r="36096" spans="11:12" ht="15.75" x14ac:dyDescent="0.2">
      <c r="K36096" s="311">
        <v>1</v>
      </c>
      <c r="L36096" s="311"/>
    </row>
    <row r="36097" spans="11:12" ht="15.75" x14ac:dyDescent="0.2">
      <c r="K36097" s="311">
        <v>1</v>
      </c>
      <c r="L36097" s="311"/>
    </row>
    <row r="36098" spans="11:12" ht="15.75" x14ac:dyDescent="0.2">
      <c r="K36098" s="311">
        <v>1</v>
      </c>
      <c r="L36098" s="311"/>
    </row>
    <row r="36099" spans="11:12" ht="15.75" x14ac:dyDescent="0.2">
      <c r="K36099" s="311">
        <v>1</v>
      </c>
      <c r="L36099" s="311"/>
    </row>
    <row r="36100" spans="11:12" ht="15.75" x14ac:dyDescent="0.2">
      <c r="K36100" s="311">
        <v>1</v>
      </c>
      <c r="L36100" s="311"/>
    </row>
    <row r="36101" spans="11:12" ht="15.75" x14ac:dyDescent="0.2">
      <c r="K36101" s="311">
        <v>1</v>
      </c>
      <c r="L36101" s="311"/>
    </row>
    <row r="36102" spans="11:12" ht="15.75" x14ac:dyDescent="0.2">
      <c r="K36102" s="311">
        <v>1</v>
      </c>
      <c r="L36102" s="311"/>
    </row>
    <row r="36103" spans="11:12" ht="15.75" x14ac:dyDescent="0.2">
      <c r="K36103" s="311">
        <v>1</v>
      </c>
      <c r="L36103" s="311"/>
    </row>
    <row r="36104" spans="11:12" ht="15.75" x14ac:dyDescent="0.2">
      <c r="K36104" s="311">
        <v>1</v>
      </c>
      <c r="L36104" s="311"/>
    </row>
    <row r="36105" spans="11:12" ht="15.75" x14ac:dyDescent="0.2">
      <c r="K36105" s="311">
        <v>1</v>
      </c>
      <c r="L36105" s="311"/>
    </row>
    <row r="36106" spans="11:12" ht="15.75" x14ac:dyDescent="0.2">
      <c r="K36106" s="311">
        <v>1</v>
      </c>
      <c r="L36106" s="311"/>
    </row>
    <row r="36107" spans="11:12" ht="15.75" x14ac:dyDescent="0.2">
      <c r="K36107" s="311">
        <v>1</v>
      </c>
      <c r="L36107" s="311"/>
    </row>
    <row r="36108" spans="11:12" ht="15.75" x14ac:dyDescent="0.2">
      <c r="K36108" s="311">
        <v>1</v>
      </c>
      <c r="L36108" s="311"/>
    </row>
    <row r="36109" spans="11:12" ht="15.75" x14ac:dyDescent="0.2">
      <c r="K36109" s="311">
        <v>1</v>
      </c>
      <c r="L36109" s="311"/>
    </row>
    <row r="36110" spans="11:12" ht="15.75" x14ac:dyDescent="0.2">
      <c r="K36110" s="311">
        <v>1</v>
      </c>
      <c r="L36110" s="311"/>
    </row>
    <row r="36111" spans="11:12" ht="15.75" x14ac:dyDescent="0.2">
      <c r="K36111" s="311">
        <v>1</v>
      </c>
      <c r="L36111" s="311"/>
    </row>
    <row r="36112" spans="11:12" ht="15.75" x14ac:dyDescent="0.2">
      <c r="K36112" s="311">
        <v>1</v>
      </c>
      <c r="L36112" s="311"/>
    </row>
    <row r="36113" spans="11:12" ht="15.75" x14ac:dyDescent="0.2">
      <c r="K36113" s="311">
        <v>1</v>
      </c>
      <c r="L36113" s="311"/>
    </row>
    <row r="36114" spans="11:12" ht="15.75" x14ac:dyDescent="0.2">
      <c r="K36114" s="311">
        <v>1</v>
      </c>
      <c r="L36114" s="311"/>
    </row>
    <row r="36115" spans="11:12" ht="15.75" x14ac:dyDescent="0.2">
      <c r="K36115" s="311">
        <v>1</v>
      </c>
      <c r="L36115" s="311"/>
    </row>
    <row r="36116" spans="11:12" ht="15.75" x14ac:dyDescent="0.2">
      <c r="K36116" s="311">
        <v>1</v>
      </c>
      <c r="L36116" s="311"/>
    </row>
    <row r="36117" spans="11:12" ht="15.75" x14ac:dyDescent="0.2">
      <c r="K36117" s="311">
        <v>1</v>
      </c>
      <c r="L36117" s="311"/>
    </row>
    <row r="36118" spans="11:12" ht="15.75" x14ac:dyDescent="0.2">
      <c r="K36118" s="311">
        <v>1</v>
      </c>
      <c r="L36118" s="311"/>
    </row>
    <row r="36119" spans="11:12" ht="15.75" x14ac:dyDescent="0.2">
      <c r="K36119" s="311">
        <v>1</v>
      </c>
      <c r="L36119" s="311"/>
    </row>
    <row r="36120" spans="11:12" ht="15.75" x14ac:dyDescent="0.2">
      <c r="K36120" s="311">
        <v>1</v>
      </c>
      <c r="L36120" s="311"/>
    </row>
    <row r="36121" spans="11:12" ht="15.75" x14ac:dyDescent="0.2">
      <c r="K36121" s="311">
        <v>1</v>
      </c>
      <c r="L36121" s="311"/>
    </row>
    <row r="36122" spans="11:12" ht="15.75" x14ac:dyDescent="0.2">
      <c r="K36122" s="311">
        <v>1</v>
      </c>
      <c r="L36122" s="311"/>
    </row>
    <row r="36123" spans="11:12" ht="15.75" x14ac:dyDescent="0.2">
      <c r="K36123" s="311">
        <v>1</v>
      </c>
      <c r="L36123" s="311"/>
    </row>
    <row r="36124" spans="11:12" ht="15.75" x14ac:dyDescent="0.2">
      <c r="K36124" s="311">
        <v>1</v>
      </c>
      <c r="L36124" s="311"/>
    </row>
    <row r="36125" spans="11:12" ht="15.75" x14ac:dyDescent="0.2">
      <c r="K36125" s="311">
        <v>1</v>
      </c>
      <c r="L36125" s="311"/>
    </row>
    <row r="36126" spans="11:12" ht="15.75" x14ac:dyDescent="0.2">
      <c r="K36126" s="311">
        <v>1</v>
      </c>
      <c r="L36126" s="311"/>
    </row>
    <row r="36127" spans="11:12" ht="15.75" x14ac:dyDescent="0.2">
      <c r="K36127" s="311">
        <v>1</v>
      </c>
      <c r="L36127" s="311"/>
    </row>
    <row r="36128" spans="11:12" ht="15.75" x14ac:dyDescent="0.2">
      <c r="K36128" s="311">
        <v>1</v>
      </c>
      <c r="L36128" s="311"/>
    </row>
    <row r="36129" spans="11:12" ht="15.75" x14ac:dyDescent="0.2">
      <c r="K36129" s="311">
        <v>1</v>
      </c>
      <c r="L36129" s="311"/>
    </row>
    <row r="36130" spans="11:12" ht="15.75" x14ac:dyDescent="0.2">
      <c r="K36130" s="311">
        <v>1</v>
      </c>
      <c r="L36130" s="311"/>
    </row>
    <row r="36131" spans="11:12" ht="15.75" x14ac:dyDescent="0.2">
      <c r="K36131" s="311">
        <v>1</v>
      </c>
      <c r="L36131" s="311"/>
    </row>
    <row r="36132" spans="11:12" ht="15.75" x14ac:dyDescent="0.2">
      <c r="K36132" s="311">
        <v>1</v>
      </c>
      <c r="L36132" s="311"/>
    </row>
    <row r="36133" spans="11:12" ht="15.75" x14ac:dyDescent="0.2">
      <c r="K36133" s="311">
        <v>1</v>
      </c>
      <c r="L36133" s="311"/>
    </row>
    <row r="36134" spans="11:12" ht="15.75" x14ac:dyDescent="0.2">
      <c r="K36134" s="311">
        <v>1</v>
      </c>
      <c r="L36134" s="311"/>
    </row>
    <row r="36135" spans="11:12" ht="15.75" x14ac:dyDescent="0.2">
      <c r="K36135" s="311">
        <v>1</v>
      </c>
      <c r="L36135" s="311"/>
    </row>
    <row r="36136" spans="11:12" ht="15.75" x14ac:dyDescent="0.2">
      <c r="K36136" s="311">
        <v>1</v>
      </c>
      <c r="L36136" s="311"/>
    </row>
    <row r="36137" spans="11:12" ht="15.75" x14ac:dyDescent="0.2">
      <c r="K36137" s="311">
        <v>1</v>
      </c>
      <c r="L36137" s="311"/>
    </row>
    <row r="36138" spans="11:12" ht="15.75" x14ac:dyDescent="0.2">
      <c r="K36138" s="311">
        <v>1</v>
      </c>
      <c r="L36138" s="311"/>
    </row>
    <row r="36139" spans="11:12" ht="15.75" x14ac:dyDescent="0.2">
      <c r="K36139" s="311">
        <v>1</v>
      </c>
      <c r="L36139" s="311"/>
    </row>
    <row r="36140" spans="11:12" ht="15.75" x14ac:dyDescent="0.2">
      <c r="K36140" s="311">
        <v>1</v>
      </c>
      <c r="L36140" s="311"/>
    </row>
    <row r="36141" spans="11:12" ht="15.75" x14ac:dyDescent="0.2">
      <c r="K36141" s="311">
        <v>1</v>
      </c>
      <c r="L36141" s="311"/>
    </row>
    <row r="36142" spans="11:12" ht="15.75" x14ac:dyDescent="0.2">
      <c r="K36142" s="311">
        <v>1</v>
      </c>
      <c r="L36142" s="311"/>
    </row>
    <row r="36143" spans="11:12" ht="15.75" x14ac:dyDescent="0.2">
      <c r="K36143" s="311">
        <v>1</v>
      </c>
      <c r="L36143" s="311"/>
    </row>
    <row r="36144" spans="11:12" ht="15.75" x14ac:dyDescent="0.2">
      <c r="K36144" s="311">
        <v>1</v>
      </c>
      <c r="L36144" s="311"/>
    </row>
    <row r="36145" spans="11:12" ht="15.75" x14ac:dyDescent="0.2">
      <c r="K36145" s="311">
        <v>1</v>
      </c>
      <c r="L36145" s="311"/>
    </row>
    <row r="36146" spans="11:12" ht="15.75" x14ac:dyDescent="0.2">
      <c r="K36146" s="311">
        <v>1</v>
      </c>
      <c r="L36146" s="311"/>
    </row>
    <row r="36147" spans="11:12" ht="15.75" x14ac:dyDescent="0.2">
      <c r="K36147" s="311">
        <v>1</v>
      </c>
      <c r="L36147" s="311"/>
    </row>
    <row r="36148" spans="11:12" ht="15.75" x14ac:dyDescent="0.2">
      <c r="K36148" s="311">
        <v>1</v>
      </c>
      <c r="L36148" s="311"/>
    </row>
    <row r="36149" spans="11:12" ht="15.75" x14ac:dyDescent="0.2">
      <c r="K36149" s="311">
        <v>1</v>
      </c>
      <c r="L36149" s="311"/>
    </row>
    <row r="36150" spans="11:12" ht="15.75" x14ac:dyDescent="0.2">
      <c r="K36150" s="311">
        <v>1</v>
      </c>
      <c r="L36150" s="311"/>
    </row>
    <row r="36151" spans="11:12" ht="15.75" x14ac:dyDescent="0.2">
      <c r="K36151" s="311">
        <v>1</v>
      </c>
      <c r="L36151" s="311"/>
    </row>
    <row r="36152" spans="11:12" ht="15.75" x14ac:dyDescent="0.2">
      <c r="K36152" s="311">
        <v>1</v>
      </c>
      <c r="L36152" s="311"/>
    </row>
    <row r="36153" spans="11:12" ht="15.75" x14ac:dyDescent="0.2">
      <c r="K36153" s="311">
        <v>1</v>
      </c>
      <c r="L36153" s="311"/>
    </row>
    <row r="36154" spans="11:12" ht="15.75" x14ac:dyDescent="0.2">
      <c r="K36154" s="311">
        <v>1</v>
      </c>
      <c r="L36154" s="311"/>
    </row>
    <row r="36155" spans="11:12" ht="15.75" x14ac:dyDescent="0.2">
      <c r="K36155" s="311">
        <v>1</v>
      </c>
      <c r="L36155" s="311"/>
    </row>
    <row r="36156" spans="11:12" ht="15.75" x14ac:dyDescent="0.2">
      <c r="K36156" s="311">
        <v>1</v>
      </c>
      <c r="L36156" s="311"/>
    </row>
    <row r="36157" spans="11:12" ht="15.75" x14ac:dyDescent="0.2">
      <c r="K36157" s="311">
        <v>1</v>
      </c>
      <c r="L36157" s="311"/>
    </row>
    <row r="36158" spans="11:12" ht="15.75" x14ac:dyDescent="0.2">
      <c r="K36158" s="311">
        <v>1</v>
      </c>
      <c r="L36158" s="311"/>
    </row>
    <row r="36159" spans="11:12" ht="15.75" x14ac:dyDescent="0.2">
      <c r="K36159" s="311">
        <v>1</v>
      </c>
      <c r="L36159" s="311"/>
    </row>
    <row r="36160" spans="11:12" ht="15.75" x14ac:dyDescent="0.2">
      <c r="K36160" s="311">
        <v>1</v>
      </c>
      <c r="L36160" s="311"/>
    </row>
    <row r="36161" spans="11:12" ht="15.75" x14ac:dyDescent="0.2">
      <c r="K36161" s="311">
        <v>1</v>
      </c>
      <c r="L36161" s="311"/>
    </row>
    <row r="36162" spans="11:12" ht="15.75" x14ac:dyDescent="0.2">
      <c r="K36162" s="311">
        <v>1</v>
      </c>
      <c r="L36162" s="311"/>
    </row>
    <row r="36163" spans="11:12" ht="15.75" x14ac:dyDescent="0.2">
      <c r="K36163" s="311">
        <v>1</v>
      </c>
      <c r="L36163" s="311"/>
    </row>
    <row r="36164" spans="11:12" ht="15.75" x14ac:dyDescent="0.2">
      <c r="K36164" s="311">
        <v>1</v>
      </c>
      <c r="L36164" s="311"/>
    </row>
    <row r="36165" spans="11:12" ht="15.75" x14ac:dyDescent="0.2">
      <c r="K36165" s="311">
        <v>1</v>
      </c>
      <c r="L36165" s="311"/>
    </row>
    <row r="36166" spans="11:12" ht="15.75" x14ac:dyDescent="0.2">
      <c r="K36166" s="311">
        <v>1</v>
      </c>
      <c r="L36166" s="311"/>
    </row>
    <row r="36167" spans="11:12" ht="15.75" x14ac:dyDescent="0.2">
      <c r="K36167" s="311">
        <v>1</v>
      </c>
      <c r="L36167" s="311"/>
    </row>
    <row r="36168" spans="11:12" ht="15.75" x14ac:dyDescent="0.2">
      <c r="K36168" s="311">
        <v>1</v>
      </c>
      <c r="L36168" s="311"/>
    </row>
    <row r="36169" spans="11:12" ht="15.75" x14ac:dyDescent="0.2">
      <c r="K36169" s="311">
        <v>1</v>
      </c>
      <c r="L36169" s="311"/>
    </row>
    <row r="36170" spans="11:12" ht="15.75" x14ac:dyDescent="0.2">
      <c r="K36170" s="311">
        <v>1</v>
      </c>
      <c r="L36170" s="311"/>
    </row>
    <row r="36171" spans="11:12" ht="15.75" x14ac:dyDescent="0.2">
      <c r="K36171" s="311">
        <v>1</v>
      </c>
      <c r="L36171" s="311"/>
    </row>
    <row r="36172" spans="11:12" ht="15.75" x14ac:dyDescent="0.2">
      <c r="K36172" s="311">
        <v>1</v>
      </c>
      <c r="L36172" s="311"/>
    </row>
    <row r="36173" spans="11:12" ht="15.75" x14ac:dyDescent="0.2">
      <c r="K36173" s="311">
        <v>1</v>
      </c>
      <c r="L36173" s="311"/>
    </row>
    <row r="36174" spans="11:12" ht="15.75" x14ac:dyDescent="0.2">
      <c r="K36174" s="311">
        <v>1</v>
      </c>
      <c r="L36174" s="311"/>
    </row>
    <row r="36175" spans="11:12" ht="15.75" x14ac:dyDescent="0.2">
      <c r="K36175" s="311">
        <v>1</v>
      </c>
      <c r="L36175" s="311"/>
    </row>
    <row r="36176" spans="11:12" ht="15.75" x14ac:dyDescent="0.2">
      <c r="K36176" s="311">
        <v>1</v>
      </c>
      <c r="L36176" s="311"/>
    </row>
    <row r="36177" spans="11:12" ht="15.75" x14ac:dyDescent="0.2">
      <c r="K36177" s="311">
        <v>1</v>
      </c>
      <c r="L36177" s="311"/>
    </row>
    <row r="36178" spans="11:12" ht="15.75" x14ac:dyDescent="0.2">
      <c r="K36178" s="311">
        <v>1</v>
      </c>
      <c r="L36178" s="311"/>
    </row>
    <row r="36179" spans="11:12" ht="15.75" x14ac:dyDescent="0.2">
      <c r="K36179" s="311">
        <v>1</v>
      </c>
      <c r="L36179" s="311"/>
    </row>
    <row r="36180" spans="11:12" ht="15.75" x14ac:dyDescent="0.2">
      <c r="K36180" s="311">
        <v>1</v>
      </c>
      <c r="L36180" s="311"/>
    </row>
    <row r="36181" spans="11:12" ht="15.75" x14ac:dyDescent="0.2">
      <c r="K36181" s="311">
        <v>1</v>
      </c>
      <c r="L36181" s="311"/>
    </row>
    <row r="36182" spans="11:12" ht="15.75" x14ac:dyDescent="0.2">
      <c r="K36182" s="311">
        <v>1</v>
      </c>
      <c r="L36182" s="311"/>
    </row>
    <row r="36183" spans="11:12" ht="15.75" x14ac:dyDescent="0.2">
      <c r="K36183" s="311">
        <v>1</v>
      </c>
      <c r="L36183" s="311"/>
    </row>
    <row r="36184" spans="11:12" ht="15.75" x14ac:dyDescent="0.2">
      <c r="K36184" s="311">
        <v>1</v>
      </c>
      <c r="L36184" s="311"/>
    </row>
    <row r="36185" spans="11:12" ht="15.75" x14ac:dyDescent="0.2">
      <c r="K36185" s="311">
        <v>1</v>
      </c>
      <c r="L36185" s="311"/>
    </row>
    <row r="36186" spans="11:12" ht="15.75" x14ac:dyDescent="0.2">
      <c r="K36186" s="311">
        <v>1</v>
      </c>
      <c r="L36186" s="311"/>
    </row>
    <row r="36187" spans="11:12" ht="15.75" x14ac:dyDescent="0.2">
      <c r="K36187" s="311">
        <v>1</v>
      </c>
      <c r="L36187" s="311"/>
    </row>
    <row r="36188" spans="11:12" ht="15.75" x14ac:dyDescent="0.2">
      <c r="K36188" s="311">
        <v>1</v>
      </c>
      <c r="L36188" s="311"/>
    </row>
    <row r="36189" spans="11:12" ht="15.75" x14ac:dyDescent="0.2">
      <c r="K36189" s="311">
        <v>1</v>
      </c>
      <c r="L36189" s="311"/>
    </row>
    <row r="36190" spans="11:12" ht="15.75" x14ac:dyDescent="0.2">
      <c r="K36190" s="311">
        <v>1</v>
      </c>
      <c r="L36190" s="311"/>
    </row>
    <row r="36191" spans="11:12" ht="15.75" x14ac:dyDescent="0.2">
      <c r="K36191" s="311">
        <v>1</v>
      </c>
      <c r="L36191" s="311"/>
    </row>
    <row r="36192" spans="11:12" ht="15.75" x14ac:dyDescent="0.2">
      <c r="K36192" s="311">
        <v>1</v>
      </c>
      <c r="L36192" s="311"/>
    </row>
    <row r="36193" spans="11:12" ht="15.75" x14ac:dyDescent="0.2">
      <c r="K36193" s="311">
        <v>1</v>
      </c>
      <c r="L36193" s="311"/>
    </row>
    <row r="36194" spans="11:12" ht="15.75" x14ac:dyDescent="0.2">
      <c r="K36194" s="311">
        <v>1</v>
      </c>
      <c r="L36194" s="311"/>
    </row>
    <row r="36195" spans="11:12" ht="15.75" x14ac:dyDescent="0.2">
      <c r="K36195" s="311">
        <v>1</v>
      </c>
      <c r="L36195" s="311"/>
    </row>
    <row r="36196" spans="11:12" ht="15.75" x14ac:dyDescent="0.2">
      <c r="K36196" s="311">
        <v>1</v>
      </c>
      <c r="L36196" s="311"/>
    </row>
    <row r="36197" spans="11:12" ht="15.75" x14ac:dyDescent="0.2">
      <c r="K36197" s="311">
        <v>1</v>
      </c>
      <c r="L36197" s="311"/>
    </row>
    <row r="36198" spans="11:12" ht="15.75" x14ac:dyDescent="0.2">
      <c r="K36198" s="311">
        <v>1</v>
      </c>
      <c r="L36198" s="311"/>
    </row>
    <row r="36199" spans="11:12" ht="15.75" x14ac:dyDescent="0.2">
      <c r="K36199" s="311">
        <v>1</v>
      </c>
      <c r="L36199" s="311"/>
    </row>
    <row r="36200" spans="11:12" ht="15.75" x14ac:dyDescent="0.2">
      <c r="K36200" s="311">
        <v>1</v>
      </c>
      <c r="L36200" s="311"/>
    </row>
    <row r="36201" spans="11:12" ht="15.75" x14ac:dyDescent="0.2">
      <c r="K36201" s="311">
        <v>1</v>
      </c>
      <c r="L36201" s="311"/>
    </row>
    <row r="36202" spans="11:12" ht="15.75" x14ac:dyDescent="0.2">
      <c r="K36202" s="311">
        <v>1</v>
      </c>
      <c r="L36202" s="311"/>
    </row>
    <row r="36203" spans="11:12" ht="15.75" x14ac:dyDescent="0.2">
      <c r="K36203" s="311">
        <v>1</v>
      </c>
      <c r="L36203" s="311"/>
    </row>
    <row r="36204" spans="11:12" ht="15.75" x14ac:dyDescent="0.2">
      <c r="K36204" s="311">
        <v>1</v>
      </c>
      <c r="L36204" s="311"/>
    </row>
    <row r="36205" spans="11:12" ht="15.75" x14ac:dyDescent="0.2">
      <c r="K36205" s="311">
        <v>1</v>
      </c>
      <c r="L36205" s="311"/>
    </row>
    <row r="36206" spans="11:12" ht="15.75" x14ac:dyDescent="0.2">
      <c r="K36206" s="311">
        <v>1</v>
      </c>
      <c r="L36206" s="311"/>
    </row>
    <row r="36207" spans="11:12" ht="15.75" x14ac:dyDescent="0.2">
      <c r="K36207" s="311">
        <v>1</v>
      </c>
      <c r="L36207" s="311"/>
    </row>
    <row r="36208" spans="11:12" ht="15.75" x14ac:dyDescent="0.2">
      <c r="K36208" s="311">
        <v>1</v>
      </c>
      <c r="L36208" s="311"/>
    </row>
    <row r="36209" spans="11:12" ht="15.75" x14ac:dyDescent="0.2">
      <c r="K36209" s="311">
        <v>1</v>
      </c>
      <c r="L36209" s="311"/>
    </row>
    <row r="36210" spans="11:12" ht="15.75" x14ac:dyDescent="0.2">
      <c r="K36210" s="311">
        <v>1</v>
      </c>
      <c r="L36210" s="311"/>
    </row>
    <row r="36211" spans="11:12" ht="15.75" x14ac:dyDescent="0.2">
      <c r="K36211" s="311">
        <v>1</v>
      </c>
      <c r="L36211" s="311"/>
    </row>
    <row r="36212" spans="11:12" ht="15.75" x14ac:dyDescent="0.2">
      <c r="K36212" s="311">
        <v>1</v>
      </c>
      <c r="L36212" s="311"/>
    </row>
    <row r="36213" spans="11:12" ht="15.75" x14ac:dyDescent="0.2">
      <c r="K36213" s="311">
        <v>1</v>
      </c>
      <c r="L36213" s="311"/>
    </row>
    <row r="36214" spans="11:12" ht="15.75" x14ac:dyDescent="0.2">
      <c r="K36214" s="311">
        <v>1</v>
      </c>
      <c r="L36214" s="311"/>
    </row>
    <row r="36215" spans="11:12" ht="15.75" x14ac:dyDescent="0.2">
      <c r="K36215" s="311">
        <v>1</v>
      </c>
      <c r="L36215" s="311"/>
    </row>
    <row r="36216" spans="11:12" ht="15.75" x14ac:dyDescent="0.2">
      <c r="K36216" s="311">
        <v>1</v>
      </c>
      <c r="L36216" s="311"/>
    </row>
    <row r="36217" spans="11:12" ht="15.75" x14ac:dyDescent="0.2">
      <c r="K36217" s="311">
        <v>1</v>
      </c>
      <c r="L36217" s="311"/>
    </row>
    <row r="36218" spans="11:12" ht="15.75" x14ac:dyDescent="0.2">
      <c r="K36218" s="311">
        <v>1</v>
      </c>
      <c r="L36218" s="311"/>
    </row>
    <row r="36219" spans="11:12" ht="15.75" x14ac:dyDescent="0.2">
      <c r="K36219" s="311">
        <v>1</v>
      </c>
      <c r="L36219" s="311"/>
    </row>
    <row r="36220" spans="11:12" ht="15.75" x14ac:dyDescent="0.2">
      <c r="K36220" s="311">
        <v>1</v>
      </c>
      <c r="L36220" s="311"/>
    </row>
    <row r="36221" spans="11:12" ht="15.75" x14ac:dyDescent="0.2">
      <c r="K36221" s="311">
        <v>1</v>
      </c>
      <c r="L36221" s="311"/>
    </row>
    <row r="36222" spans="11:12" ht="15.75" x14ac:dyDescent="0.2">
      <c r="K36222" s="311">
        <v>1</v>
      </c>
      <c r="L36222" s="311"/>
    </row>
    <row r="36223" spans="11:12" ht="15.75" x14ac:dyDescent="0.2">
      <c r="K36223" s="311">
        <v>1</v>
      </c>
      <c r="L36223" s="311"/>
    </row>
    <row r="36224" spans="11:12" ht="15.75" x14ac:dyDescent="0.2">
      <c r="K36224" s="311">
        <v>1</v>
      </c>
      <c r="L36224" s="311"/>
    </row>
    <row r="36225" spans="11:12" ht="15.75" x14ac:dyDescent="0.2">
      <c r="K36225" s="311">
        <v>1</v>
      </c>
      <c r="L36225" s="311"/>
    </row>
    <row r="36226" spans="11:12" ht="15.75" x14ac:dyDescent="0.2">
      <c r="K36226" s="311">
        <v>1</v>
      </c>
      <c r="L36226" s="311"/>
    </row>
    <row r="36227" spans="11:12" ht="15.75" x14ac:dyDescent="0.2">
      <c r="K36227" s="311">
        <v>1</v>
      </c>
      <c r="L36227" s="311"/>
    </row>
    <row r="36228" spans="11:12" ht="15.75" x14ac:dyDescent="0.2">
      <c r="K36228" s="311">
        <v>1</v>
      </c>
      <c r="L36228" s="311"/>
    </row>
    <row r="36229" spans="11:12" ht="15.75" x14ac:dyDescent="0.2">
      <c r="K36229" s="311">
        <v>1</v>
      </c>
      <c r="L36229" s="311"/>
    </row>
    <row r="36230" spans="11:12" ht="15.75" x14ac:dyDescent="0.2">
      <c r="K36230" s="311">
        <v>1</v>
      </c>
      <c r="L36230" s="311"/>
    </row>
    <row r="36231" spans="11:12" ht="15.75" x14ac:dyDescent="0.2">
      <c r="K36231" s="311">
        <v>1</v>
      </c>
      <c r="L36231" s="311"/>
    </row>
    <row r="36232" spans="11:12" ht="15.75" x14ac:dyDescent="0.2">
      <c r="K36232" s="311">
        <v>1</v>
      </c>
      <c r="L36232" s="311"/>
    </row>
    <row r="36233" spans="11:12" ht="15.75" x14ac:dyDescent="0.2">
      <c r="K36233" s="311">
        <v>1</v>
      </c>
      <c r="L36233" s="311"/>
    </row>
    <row r="36234" spans="11:12" ht="15.75" x14ac:dyDescent="0.2">
      <c r="K36234" s="311">
        <v>1</v>
      </c>
      <c r="L36234" s="311"/>
    </row>
    <row r="36235" spans="11:12" ht="15.75" x14ac:dyDescent="0.2">
      <c r="K36235" s="311">
        <v>1</v>
      </c>
      <c r="L36235" s="311"/>
    </row>
    <row r="36236" spans="11:12" ht="15.75" x14ac:dyDescent="0.2">
      <c r="K36236" s="311">
        <v>1</v>
      </c>
      <c r="L36236" s="311"/>
    </row>
    <row r="36237" spans="11:12" ht="15.75" x14ac:dyDescent="0.2">
      <c r="K36237" s="311">
        <v>1</v>
      </c>
      <c r="L36237" s="311"/>
    </row>
    <row r="36238" spans="11:12" ht="15.75" x14ac:dyDescent="0.2">
      <c r="K36238" s="311">
        <v>1</v>
      </c>
      <c r="L36238" s="311"/>
    </row>
    <row r="36239" spans="11:12" ht="15.75" x14ac:dyDescent="0.2">
      <c r="K36239" s="311">
        <v>1</v>
      </c>
      <c r="L36239" s="311"/>
    </row>
    <row r="36240" spans="11:12" ht="15.75" x14ac:dyDescent="0.2">
      <c r="K36240" s="311">
        <v>1</v>
      </c>
      <c r="L36240" s="311"/>
    </row>
    <row r="36241" spans="11:12" ht="15.75" x14ac:dyDescent="0.2">
      <c r="K36241" s="311">
        <v>1</v>
      </c>
      <c r="L36241" s="311"/>
    </row>
    <row r="36242" spans="11:12" ht="15.75" x14ac:dyDescent="0.2">
      <c r="K36242" s="311">
        <v>1</v>
      </c>
      <c r="L36242" s="311"/>
    </row>
    <row r="36243" spans="11:12" ht="15.75" x14ac:dyDescent="0.2">
      <c r="K36243" s="311">
        <v>1</v>
      </c>
      <c r="L36243" s="311"/>
    </row>
    <row r="36244" spans="11:12" ht="15.75" x14ac:dyDescent="0.2">
      <c r="K36244" s="311">
        <v>1</v>
      </c>
      <c r="L36244" s="311"/>
    </row>
    <row r="36245" spans="11:12" ht="15.75" x14ac:dyDescent="0.2">
      <c r="K36245" s="311">
        <v>1</v>
      </c>
      <c r="L36245" s="311"/>
    </row>
    <row r="36246" spans="11:12" ht="15.75" x14ac:dyDescent="0.2">
      <c r="K36246" s="311">
        <v>1</v>
      </c>
      <c r="L36246" s="311"/>
    </row>
    <row r="36247" spans="11:12" ht="15.75" x14ac:dyDescent="0.2">
      <c r="K36247" s="311">
        <v>1</v>
      </c>
      <c r="L36247" s="311"/>
    </row>
    <row r="36248" spans="11:12" ht="15.75" x14ac:dyDescent="0.2">
      <c r="K36248" s="311">
        <v>1</v>
      </c>
      <c r="L36248" s="311"/>
    </row>
    <row r="36249" spans="11:12" ht="15.75" x14ac:dyDescent="0.2">
      <c r="K36249" s="311">
        <v>1</v>
      </c>
      <c r="L36249" s="311"/>
    </row>
    <row r="36250" spans="11:12" ht="15.75" x14ac:dyDescent="0.2">
      <c r="K36250" s="311">
        <v>1</v>
      </c>
      <c r="L36250" s="311"/>
    </row>
    <row r="36251" spans="11:12" ht="15.75" x14ac:dyDescent="0.2">
      <c r="K36251" s="311">
        <v>1</v>
      </c>
      <c r="L36251" s="311"/>
    </row>
    <row r="36252" spans="11:12" ht="15.75" x14ac:dyDescent="0.2">
      <c r="K36252" s="311">
        <v>1</v>
      </c>
      <c r="L36252" s="311"/>
    </row>
    <row r="36253" spans="11:12" ht="15.75" x14ac:dyDescent="0.2">
      <c r="K36253" s="311">
        <v>1</v>
      </c>
      <c r="L36253" s="311"/>
    </row>
    <row r="36254" spans="11:12" ht="15.75" x14ac:dyDescent="0.2">
      <c r="K36254" s="311">
        <v>1</v>
      </c>
      <c r="L36254" s="311"/>
    </row>
    <row r="36255" spans="11:12" ht="15.75" x14ac:dyDescent="0.2">
      <c r="K36255" s="311">
        <v>1</v>
      </c>
      <c r="L36255" s="311"/>
    </row>
    <row r="36256" spans="11:12" ht="15.75" x14ac:dyDescent="0.2">
      <c r="K36256" s="311">
        <v>1</v>
      </c>
      <c r="L36256" s="311"/>
    </row>
    <row r="36257" spans="11:12" ht="15.75" x14ac:dyDescent="0.2">
      <c r="K36257" s="311">
        <v>1</v>
      </c>
      <c r="L36257" s="311"/>
    </row>
    <row r="36258" spans="11:12" ht="15.75" x14ac:dyDescent="0.2">
      <c r="K36258" s="311">
        <v>1</v>
      </c>
      <c r="L36258" s="311"/>
    </row>
    <row r="36259" spans="11:12" ht="15.75" x14ac:dyDescent="0.2">
      <c r="K36259" s="311">
        <v>1</v>
      </c>
      <c r="L36259" s="311"/>
    </row>
    <row r="36260" spans="11:12" ht="15.75" x14ac:dyDescent="0.2">
      <c r="K36260" s="311">
        <v>1</v>
      </c>
      <c r="L36260" s="311"/>
    </row>
    <row r="36261" spans="11:12" ht="15.75" x14ac:dyDescent="0.2">
      <c r="K36261" s="311">
        <v>1</v>
      </c>
      <c r="L36261" s="311"/>
    </row>
    <row r="36262" spans="11:12" ht="15.75" x14ac:dyDescent="0.2">
      <c r="K36262" s="311">
        <v>1</v>
      </c>
      <c r="L36262" s="311"/>
    </row>
    <row r="36263" spans="11:12" ht="15.75" x14ac:dyDescent="0.2">
      <c r="K36263" s="311">
        <v>1</v>
      </c>
      <c r="L36263" s="311"/>
    </row>
    <row r="36264" spans="11:12" ht="15.75" x14ac:dyDescent="0.2">
      <c r="K36264" s="311">
        <v>1</v>
      </c>
      <c r="L36264" s="311"/>
    </row>
    <row r="36265" spans="11:12" ht="15.75" x14ac:dyDescent="0.2">
      <c r="K36265" s="311">
        <v>1</v>
      </c>
      <c r="L36265" s="311"/>
    </row>
    <row r="36266" spans="11:12" ht="15.75" x14ac:dyDescent="0.2">
      <c r="K36266" s="311">
        <v>1</v>
      </c>
      <c r="L36266" s="311"/>
    </row>
    <row r="36267" spans="11:12" ht="15.75" x14ac:dyDescent="0.2">
      <c r="K36267" s="311">
        <v>1</v>
      </c>
      <c r="L36267" s="311"/>
    </row>
    <row r="36268" spans="11:12" ht="15.75" x14ac:dyDescent="0.2">
      <c r="K36268" s="311">
        <v>1</v>
      </c>
      <c r="L36268" s="311"/>
    </row>
    <row r="36269" spans="11:12" ht="15.75" x14ac:dyDescent="0.2">
      <c r="K36269" s="311">
        <v>1</v>
      </c>
      <c r="L36269" s="311"/>
    </row>
    <row r="36270" spans="11:12" ht="15.75" x14ac:dyDescent="0.2">
      <c r="K36270" s="311">
        <v>1</v>
      </c>
      <c r="L36270" s="311"/>
    </row>
    <row r="36271" spans="11:12" ht="15.75" x14ac:dyDescent="0.2">
      <c r="K36271" s="311">
        <v>1</v>
      </c>
      <c r="L36271" s="311"/>
    </row>
    <row r="36272" spans="11:12" ht="15.75" x14ac:dyDescent="0.2">
      <c r="K36272" s="311">
        <v>1</v>
      </c>
      <c r="L36272" s="311"/>
    </row>
    <row r="36273" spans="11:12" ht="15.75" x14ac:dyDescent="0.2">
      <c r="K36273" s="311">
        <v>1</v>
      </c>
      <c r="L36273" s="311"/>
    </row>
    <row r="36274" spans="11:12" ht="15.75" x14ac:dyDescent="0.2">
      <c r="K36274" s="311">
        <v>1</v>
      </c>
      <c r="L36274" s="311"/>
    </row>
    <row r="36275" spans="11:12" ht="15.75" x14ac:dyDescent="0.2">
      <c r="K36275" s="311">
        <v>1</v>
      </c>
      <c r="L36275" s="311"/>
    </row>
    <row r="36276" spans="11:12" ht="15.75" x14ac:dyDescent="0.2">
      <c r="K36276" s="311">
        <v>1</v>
      </c>
      <c r="L36276" s="311"/>
    </row>
    <row r="36277" spans="11:12" ht="15.75" x14ac:dyDescent="0.2">
      <c r="K36277" s="311">
        <v>1</v>
      </c>
      <c r="L36277" s="311"/>
    </row>
    <row r="36278" spans="11:12" ht="15.75" x14ac:dyDescent="0.2">
      <c r="K36278" s="311">
        <v>1</v>
      </c>
      <c r="L36278" s="311"/>
    </row>
    <row r="36279" spans="11:12" ht="15.75" x14ac:dyDescent="0.2">
      <c r="K36279" s="311">
        <v>1</v>
      </c>
      <c r="L36279" s="311"/>
    </row>
    <row r="36280" spans="11:12" ht="15.75" x14ac:dyDescent="0.2">
      <c r="K36280" s="311">
        <v>1</v>
      </c>
      <c r="L36280" s="311"/>
    </row>
    <row r="36281" spans="11:12" ht="15.75" x14ac:dyDescent="0.2">
      <c r="K36281" s="311">
        <v>1</v>
      </c>
      <c r="L36281" s="311"/>
    </row>
    <row r="36282" spans="11:12" ht="15.75" x14ac:dyDescent="0.2">
      <c r="K36282" s="311">
        <v>1</v>
      </c>
      <c r="L36282" s="311"/>
    </row>
    <row r="36283" spans="11:12" ht="15.75" x14ac:dyDescent="0.2">
      <c r="K36283" s="311">
        <v>1</v>
      </c>
      <c r="L36283" s="311"/>
    </row>
    <row r="36284" spans="11:12" ht="15.75" x14ac:dyDescent="0.2">
      <c r="K36284" s="311">
        <v>1</v>
      </c>
      <c r="L36284" s="311"/>
    </row>
    <row r="36285" spans="11:12" ht="15.75" x14ac:dyDescent="0.2">
      <c r="K36285" s="311">
        <v>1</v>
      </c>
      <c r="L36285" s="311"/>
    </row>
    <row r="36286" spans="11:12" ht="15.75" x14ac:dyDescent="0.2">
      <c r="K36286" s="311">
        <v>1</v>
      </c>
      <c r="L36286" s="311"/>
    </row>
    <row r="36287" spans="11:12" ht="15.75" x14ac:dyDescent="0.2">
      <c r="K36287" s="311">
        <v>1</v>
      </c>
      <c r="L36287" s="311"/>
    </row>
    <row r="36288" spans="11:12" ht="15.75" x14ac:dyDescent="0.2">
      <c r="K36288" s="311">
        <v>1</v>
      </c>
      <c r="L36288" s="311"/>
    </row>
    <row r="36289" spans="11:12" ht="15.75" x14ac:dyDescent="0.2">
      <c r="K36289" s="311">
        <v>1</v>
      </c>
      <c r="L36289" s="311"/>
    </row>
    <row r="36290" spans="11:12" ht="15.75" x14ac:dyDescent="0.2">
      <c r="K36290" s="311">
        <v>1</v>
      </c>
      <c r="L36290" s="311"/>
    </row>
    <row r="36291" spans="11:12" ht="15.75" x14ac:dyDescent="0.2">
      <c r="K36291" s="311">
        <v>1</v>
      </c>
      <c r="L36291" s="311"/>
    </row>
    <row r="36292" spans="11:12" ht="15.75" x14ac:dyDescent="0.2">
      <c r="K36292" s="311">
        <v>1</v>
      </c>
      <c r="L36292" s="311"/>
    </row>
    <row r="36293" spans="11:12" ht="15.75" x14ac:dyDescent="0.2">
      <c r="K36293" s="311">
        <v>1</v>
      </c>
      <c r="L36293" s="311"/>
    </row>
    <row r="36294" spans="11:12" ht="15.75" x14ac:dyDescent="0.2">
      <c r="K36294" s="311">
        <v>1</v>
      </c>
      <c r="L36294" s="311"/>
    </row>
    <row r="36295" spans="11:12" ht="15.75" x14ac:dyDescent="0.2">
      <c r="K36295" s="311">
        <v>1</v>
      </c>
      <c r="L36295" s="311"/>
    </row>
    <row r="36296" spans="11:12" ht="15.75" x14ac:dyDescent="0.2">
      <c r="K36296" s="311">
        <v>1</v>
      </c>
      <c r="L36296" s="311"/>
    </row>
    <row r="36297" spans="11:12" ht="15.75" x14ac:dyDescent="0.2">
      <c r="K36297" s="311">
        <v>1</v>
      </c>
      <c r="L36297" s="311"/>
    </row>
    <row r="36298" spans="11:12" ht="15.75" x14ac:dyDescent="0.2">
      <c r="K36298" s="311">
        <v>1</v>
      </c>
      <c r="L36298" s="311"/>
    </row>
    <row r="36299" spans="11:12" ht="15.75" x14ac:dyDescent="0.2">
      <c r="K36299" s="311">
        <v>1</v>
      </c>
      <c r="L36299" s="311"/>
    </row>
    <row r="36300" spans="11:12" ht="15.75" x14ac:dyDescent="0.2">
      <c r="K36300" s="311">
        <v>1</v>
      </c>
      <c r="L36300" s="311"/>
    </row>
    <row r="36301" spans="11:12" ht="15.75" x14ac:dyDescent="0.2">
      <c r="K36301" s="311">
        <v>1</v>
      </c>
      <c r="L36301" s="311"/>
    </row>
    <row r="36302" spans="11:12" ht="15.75" x14ac:dyDescent="0.2">
      <c r="K36302" s="311">
        <v>1</v>
      </c>
      <c r="L36302" s="311"/>
    </row>
    <row r="36303" spans="11:12" ht="15.75" x14ac:dyDescent="0.2">
      <c r="K36303" s="311">
        <v>1</v>
      </c>
      <c r="L36303" s="311"/>
    </row>
    <row r="36304" spans="11:12" ht="15.75" x14ac:dyDescent="0.2">
      <c r="K36304" s="311">
        <v>1</v>
      </c>
      <c r="L36304" s="311"/>
    </row>
    <row r="36305" spans="11:12" ht="15.75" x14ac:dyDescent="0.2">
      <c r="K36305" s="311">
        <v>1</v>
      </c>
      <c r="L36305" s="311"/>
    </row>
    <row r="36306" spans="11:12" ht="15.75" x14ac:dyDescent="0.2">
      <c r="K36306" s="311">
        <v>1</v>
      </c>
      <c r="L36306" s="311"/>
    </row>
    <row r="36307" spans="11:12" ht="15.75" x14ac:dyDescent="0.2">
      <c r="K36307" s="311">
        <v>1</v>
      </c>
      <c r="L36307" s="311"/>
    </row>
    <row r="36308" spans="11:12" ht="15.75" x14ac:dyDescent="0.2">
      <c r="K36308" s="311">
        <v>1</v>
      </c>
      <c r="L36308" s="311"/>
    </row>
    <row r="36309" spans="11:12" ht="15.75" x14ac:dyDescent="0.2">
      <c r="K36309" s="311">
        <v>1</v>
      </c>
      <c r="L36309" s="311"/>
    </row>
    <row r="36310" spans="11:12" ht="15.75" x14ac:dyDescent="0.2">
      <c r="K36310" s="311">
        <v>1</v>
      </c>
      <c r="L36310" s="311"/>
    </row>
    <row r="36311" spans="11:12" ht="15.75" x14ac:dyDescent="0.2">
      <c r="K36311" s="311">
        <v>1</v>
      </c>
      <c r="L36311" s="311"/>
    </row>
    <row r="36312" spans="11:12" ht="15.75" x14ac:dyDescent="0.2">
      <c r="K36312" s="311">
        <v>1</v>
      </c>
      <c r="L36312" s="311"/>
    </row>
    <row r="36313" spans="11:12" ht="15.75" x14ac:dyDescent="0.2">
      <c r="K36313" s="311">
        <v>1</v>
      </c>
      <c r="L36313" s="311"/>
    </row>
    <row r="36314" spans="11:12" ht="15.75" x14ac:dyDescent="0.2">
      <c r="K36314" s="311">
        <v>1</v>
      </c>
      <c r="L36314" s="311"/>
    </row>
    <row r="36315" spans="11:12" ht="15.75" x14ac:dyDescent="0.2">
      <c r="K36315" s="311">
        <v>1</v>
      </c>
      <c r="L36315" s="311"/>
    </row>
    <row r="36316" spans="11:12" ht="15.75" x14ac:dyDescent="0.2">
      <c r="K36316" s="311">
        <v>1</v>
      </c>
      <c r="L36316" s="311"/>
    </row>
    <row r="36317" spans="11:12" ht="15.75" x14ac:dyDescent="0.2">
      <c r="K36317" s="311">
        <v>1</v>
      </c>
      <c r="L36317" s="311"/>
    </row>
    <row r="36318" spans="11:12" ht="15.75" x14ac:dyDescent="0.2">
      <c r="K36318" s="311">
        <v>1</v>
      </c>
      <c r="L36318" s="311"/>
    </row>
    <row r="36319" spans="11:12" ht="15.75" x14ac:dyDescent="0.2">
      <c r="K36319" s="311">
        <v>1</v>
      </c>
      <c r="L36319" s="311"/>
    </row>
    <row r="36320" spans="11:12" ht="15.75" x14ac:dyDescent="0.2">
      <c r="K36320" s="311">
        <v>1</v>
      </c>
      <c r="L36320" s="311"/>
    </row>
    <row r="36321" spans="11:12" ht="15.75" x14ac:dyDescent="0.2">
      <c r="K36321" s="311">
        <v>1</v>
      </c>
      <c r="L36321" s="311"/>
    </row>
    <row r="36322" spans="11:12" ht="15.75" x14ac:dyDescent="0.2">
      <c r="K36322" s="311">
        <v>1</v>
      </c>
      <c r="L36322" s="311"/>
    </row>
    <row r="36323" spans="11:12" ht="15.75" x14ac:dyDescent="0.2">
      <c r="K36323" s="311">
        <v>1</v>
      </c>
      <c r="L36323" s="311"/>
    </row>
    <row r="36324" spans="11:12" ht="15.75" x14ac:dyDescent="0.2">
      <c r="K36324" s="311">
        <v>1</v>
      </c>
      <c r="L36324" s="311"/>
    </row>
    <row r="36325" spans="11:12" ht="15.75" x14ac:dyDescent="0.2">
      <c r="K36325" s="311">
        <v>1</v>
      </c>
      <c r="L36325" s="311"/>
    </row>
    <row r="36326" spans="11:12" ht="15.75" x14ac:dyDescent="0.2">
      <c r="K36326" s="311">
        <v>1</v>
      </c>
      <c r="L36326" s="311"/>
    </row>
    <row r="36327" spans="11:12" ht="15.75" x14ac:dyDescent="0.2">
      <c r="K36327" s="311">
        <v>1</v>
      </c>
      <c r="L36327" s="311"/>
    </row>
    <row r="36328" spans="11:12" ht="15.75" x14ac:dyDescent="0.2">
      <c r="K36328" s="311">
        <v>1</v>
      </c>
      <c r="L36328" s="311"/>
    </row>
    <row r="36329" spans="11:12" ht="15.75" x14ac:dyDescent="0.2">
      <c r="K36329" s="311">
        <v>1</v>
      </c>
      <c r="L36329" s="311"/>
    </row>
    <row r="36330" spans="11:12" ht="15.75" x14ac:dyDescent="0.2">
      <c r="K36330" s="311">
        <v>1</v>
      </c>
      <c r="L36330" s="311"/>
    </row>
    <row r="36331" spans="11:12" ht="15.75" x14ac:dyDescent="0.2">
      <c r="K36331" s="311">
        <v>1</v>
      </c>
      <c r="L36331" s="311"/>
    </row>
    <row r="36332" spans="11:12" ht="15.75" x14ac:dyDescent="0.2">
      <c r="K36332" s="311">
        <v>1</v>
      </c>
      <c r="L36332" s="311"/>
    </row>
    <row r="36333" spans="11:12" ht="15.75" x14ac:dyDescent="0.2">
      <c r="K36333" s="311">
        <v>1</v>
      </c>
      <c r="L36333" s="311"/>
    </row>
    <row r="36334" spans="11:12" ht="15.75" x14ac:dyDescent="0.2">
      <c r="K36334" s="311">
        <v>1</v>
      </c>
      <c r="L36334" s="311"/>
    </row>
    <row r="36335" spans="11:12" ht="15.75" x14ac:dyDescent="0.2">
      <c r="K36335" s="311">
        <v>1</v>
      </c>
      <c r="L36335" s="311"/>
    </row>
    <row r="36336" spans="11:12" ht="15.75" x14ac:dyDescent="0.2">
      <c r="K36336" s="311">
        <v>1</v>
      </c>
      <c r="L36336" s="311"/>
    </row>
    <row r="36337" spans="11:12" ht="15.75" x14ac:dyDescent="0.2">
      <c r="K36337" s="311">
        <v>1</v>
      </c>
      <c r="L36337" s="311"/>
    </row>
    <row r="36338" spans="11:12" ht="15.75" x14ac:dyDescent="0.2">
      <c r="K36338" s="311">
        <v>1</v>
      </c>
      <c r="L36338" s="311"/>
    </row>
    <row r="36339" spans="11:12" ht="15.75" x14ac:dyDescent="0.2">
      <c r="K36339" s="311">
        <v>1</v>
      </c>
      <c r="L36339" s="311"/>
    </row>
    <row r="36340" spans="11:12" ht="15.75" x14ac:dyDescent="0.2">
      <c r="K36340" s="311">
        <v>1</v>
      </c>
      <c r="L36340" s="311"/>
    </row>
    <row r="36341" spans="11:12" ht="15.75" x14ac:dyDescent="0.2">
      <c r="K36341" s="311">
        <v>1</v>
      </c>
      <c r="L36341" s="311"/>
    </row>
    <row r="36342" spans="11:12" ht="15.75" x14ac:dyDescent="0.2">
      <c r="K36342" s="311">
        <v>1</v>
      </c>
      <c r="L36342" s="311"/>
    </row>
    <row r="36343" spans="11:12" ht="15.75" x14ac:dyDescent="0.2">
      <c r="K36343" s="311">
        <v>1</v>
      </c>
      <c r="L36343" s="311"/>
    </row>
    <row r="36344" spans="11:12" ht="15.75" x14ac:dyDescent="0.2">
      <c r="K36344" s="311">
        <v>1</v>
      </c>
      <c r="L36344" s="311"/>
    </row>
    <row r="36345" spans="11:12" ht="15.75" x14ac:dyDescent="0.2">
      <c r="K36345" s="311">
        <v>1</v>
      </c>
      <c r="L36345" s="311"/>
    </row>
    <row r="36346" spans="11:12" ht="15.75" x14ac:dyDescent="0.2">
      <c r="K36346" s="311">
        <v>1</v>
      </c>
      <c r="L36346" s="311"/>
    </row>
    <row r="36347" spans="11:12" ht="15.75" x14ac:dyDescent="0.2">
      <c r="K36347" s="311">
        <v>1</v>
      </c>
      <c r="L36347" s="311"/>
    </row>
    <row r="36348" spans="11:12" ht="15.75" x14ac:dyDescent="0.2">
      <c r="K36348" s="311">
        <v>1</v>
      </c>
      <c r="L36348" s="311"/>
    </row>
    <row r="36349" spans="11:12" ht="15.75" x14ac:dyDescent="0.2">
      <c r="K36349" s="311">
        <v>1</v>
      </c>
      <c r="L36349" s="311"/>
    </row>
    <row r="36350" spans="11:12" ht="15.75" x14ac:dyDescent="0.2">
      <c r="K36350" s="311">
        <v>1</v>
      </c>
      <c r="L36350" s="311"/>
    </row>
    <row r="36351" spans="11:12" ht="15.75" x14ac:dyDescent="0.2">
      <c r="K36351" s="311">
        <v>1</v>
      </c>
      <c r="L36351" s="311"/>
    </row>
    <row r="36352" spans="11:12" ht="15.75" x14ac:dyDescent="0.2">
      <c r="K36352" s="311">
        <v>1</v>
      </c>
      <c r="L36352" s="311"/>
    </row>
    <row r="36353" spans="11:12" ht="15.75" x14ac:dyDescent="0.2">
      <c r="K36353" s="311">
        <v>1</v>
      </c>
      <c r="L36353" s="311"/>
    </row>
    <row r="36354" spans="11:12" ht="15.75" x14ac:dyDescent="0.2">
      <c r="K36354" s="311">
        <v>1</v>
      </c>
      <c r="L36354" s="311"/>
    </row>
    <row r="36355" spans="11:12" ht="15.75" x14ac:dyDescent="0.2">
      <c r="K36355" s="311">
        <v>1</v>
      </c>
      <c r="L36355" s="311"/>
    </row>
    <row r="36356" spans="11:12" ht="15.75" x14ac:dyDescent="0.2">
      <c r="K36356" s="311">
        <v>1</v>
      </c>
      <c r="L36356" s="311"/>
    </row>
    <row r="36357" spans="11:12" ht="15.75" x14ac:dyDescent="0.2">
      <c r="K36357" s="311">
        <v>1</v>
      </c>
      <c r="L36357" s="311"/>
    </row>
    <row r="36358" spans="11:12" ht="15.75" x14ac:dyDescent="0.2">
      <c r="K36358" s="311">
        <v>1</v>
      </c>
      <c r="L36358" s="311"/>
    </row>
    <row r="36359" spans="11:12" ht="15.75" x14ac:dyDescent="0.2">
      <c r="K36359" s="311">
        <v>1</v>
      </c>
      <c r="L36359" s="311"/>
    </row>
    <row r="36360" spans="11:12" ht="15.75" x14ac:dyDescent="0.2">
      <c r="K36360" s="311">
        <v>1</v>
      </c>
      <c r="L36360" s="311"/>
    </row>
    <row r="36361" spans="11:12" ht="15.75" x14ac:dyDescent="0.2">
      <c r="K36361" s="311">
        <v>1</v>
      </c>
      <c r="L36361" s="311"/>
    </row>
    <row r="36362" spans="11:12" ht="15.75" x14ac:dyDescent="0.2">
      <c r="K36362" s="311">
        <v>1</v>
      </c>
      <c r="L36362" s="311"/>
    </row>
    <row r="36363" spans="11:12" ht="15.75" x14ac:dyDescent="0.2">
      <c r="K36363" s="311">
        <v>1</v>
      </c>
      <c r="L36363" s="311"/>
    </row>
    <row r="36364" spans="11:12" ht="15.75" x14ac:dyDescent="0.2">
      <c r="K36364" s="311">
        <v>1</v>
      </c>
      <c r="L36364" s="311"/>
    </row>
    <row r="36365" spans="11:12" ht="15.75" x14ac:dyDescent="0.2">
      <c r="K36365" s="311">
        <v>1</v>
      </c>
      <c r="L36365" s="311"/>
    </row>
    <row r="36366" spans="11:12" ht="15.75" x14ac:dyDescent="0.2">
      <c r="K36366" s="311">
        <v>1</v>
      </c>
      <c r="L36366" s="311"/>
    </row>
    <row r="36367" spans="11:12" ht="15.75" x14ac:dyDescent="0.2">
      <c r="K36367" s="311">
        <v>1</v>
      </c>
      <c r="L36367" s="311"/>
    </row>
    <row r="36368" spans="11:12" ht="15.75" x14ac:dyDescent="0.2">
      <c r="K36368" s="311">
        <v>1</v>
      </c>
      <c r="L36368" s="311"/>
    </row>
    <row r="36369" spans="11:12" ht="15.75" x14ac:dyDescent="0.2">
      <c r="K36369" s="311">
        <v>1</v>
      </c>
      <c r="L36369" s="311"/>
    </row>
    <row r="36370" spans="11:12" ht="15.75" x14ac:dyDescent="0.2">
      <c r="K36370" s="311">
        <v>1</v>
      </c>
      <c r="L36370" s="311"/>
    </row>
    <row r="36371" spans="11:12" ht="15.75" x14ac:dyDescent="0.2">
      <c r="K36371" s="311">
        <v>1</v>
      </c>
      <c r="L36371" s="311"/>
    </row>
    <row r="36372" spans="11:12" ht="15.75" x14ac:dyDescent="0.2">
      <c r="K36372" s="311">
        <v>1</v>
      </c>
      <c r="L36372" s="311"/>
    </row>
    <row r="36373" spans="11:12" ht="15.75" x14ac:dyDescent="0.2">
      <c r="K36373" s="311">
        <v>1</v>
      </c>
      <c r="L36373" s="311"/>
    </row>
    <row r="36374" spans="11:12" ht="15.75" x14ac:dyDescent="0.2">
      <c r="K36374" s="311">
        <v>1</v>
      </c>
      <c r="L36374" s="311"/>
    </row>
    <row r="36375" spans="11:12" ht="15.75" x14ac:dyDescent="0.2">
      <c r="K36375" s="311">
        <v>1</v>
      </c>
      <c r="L36375" s="311"/>
    </row>
    <row r="36376" spans="11:12" ht="15.75" x14ac:dyDescent="0.2">
      <c r="K36376" s="311">
        <v>1</v>
      </c>
      <c r="L36376" s="311"/>
    </row>
    <row r="36377" spans="11:12" ht="15.75" x14ac:dyDescent="0.2">
      <c r="K36377" s="311">
        <v>1</v>
      </c>
      <c r="L36377" s="311"/>
    </row>
    <row r="36378" spans="11:12" ht="15.75" x14ac:dyDescent="0.2">
      <c r="K36378" s="311">
        <v>1</v>
      </c>
      <c r="L36378" s="311"/>
    </row>
    <row r="36379" spans="11:12" ht="15.75" x14ac:dyDescent="0.2">
      <c r="K36379" s="311">
        <v>1</v>
      </c>
      <c r="L36379" s="311"/>
    </row>
    <row r="36380" spans="11:12" ht="15.75" x14ac:dyDescent="0.2">
      <c r="K36380" s="311">
        <v>1</v>
      </c>
      <c r="L36380" s="311"/>
    </row>
    <row r="36381" spans="11:12" ht="15.75" x14ac:dyDescent="0.2">
      <c r="K36381" s="311">
        <v>1</v>
      </c>
      <c r="L36381" s="311"/>
    </row>
    <row r="36382" spans="11:12" ht="15.75" x14ac:dyDescent="0.2">
      <c r="K36382" s="311">
        <v>1</v>
      </c>
      <c r="L36382" s="311"/>
    </row>
    <row r="36383" spans="11:12" ht="15.75" x14ac:dyDescent="0.2">
      <c r="K36383" s="311">
        <v>1</v>
      </c>
      <c r="L36383" s="311"/>
    </row>
    <row r="36384" spans="11:12" ht="15.75" x14ac:dyDescent="0.2">
      <c r="K36384" s="311">
        <v>1</v>
      </c>
      <c r="L36384" s="311"/>
    </row>
    <row r="36385" spans="11:12" ht="15.75" x14ac:dyDescent="0.2">
      <c r="K36385" s="311">
        <v>1</v>
      </c>
      <c r="L36385" s="311"/>
    </row>
    <row r="36386" spans="11:12" ht="15.75" x14ac:dyDescent="0.2">
      <c r="K36386" s="311">
        <v>1</v>
      </c>
      <c r="L36386" s="311"/>
    </row>
    <row r="36387" spans="11:12" ht="15.75" x14ac:dyDescent="0.2">
      <c r="K36387" s="311">
        <v>1</v>
      </c>
      <c r="L36387" s="311"/>
    </row>
    <row r="36388" spans="11:12" ht="15.75" x14ac:dyDescent="0.2">
      <c r="K36388" s="311">
        <v>1</v>
      </c>
      <c r="L36388" s="311"/>
    </row>
    <row r="36389" spans="11:12" ht="15.75" x14ac:dyDescent="0.2">
      <c r="K36389" s="311">
        <v>1</v>
      </c>
      <c r="L36389" s="311"/>
    </row>
    <row r="36390" spans="11:12" ht="15.75" x14ac:dyDescent="0.2">
      <c r="K36390" s="311">
        <v>1</v>
      </c>
      <c r="L36390" s="311"/>
    </row>
    <row r="36391" spans="11:12" ht="15.75" x14ac:dyDescent="0.2">
      <c r="K36391" s="311">
        <v>1</v>
      </c>
      <c r="L36391" s="311"/>
    </row>
    <row r="36392" spans="11:12" ht="15.75" x14ac:dyDescent="0.2">
      <c r="K36392" s="311">
        <v>1</v>
      </c>
      <c r="L36392" s="311"/>
    </row>
    <row r="36393" spans="11:12" ht="15.75" x14ac:dyDescent="0.2">
      <c r="K36393" s="311">
        <v>1</v>
      </c>
      <c r="L36393" s="311"/>
    </row>
    <row r="36394" spans="11:12" ht="15.75" x14ac:dyDescent="0.2">
      <c r="K36394" s="311">
        <v>1</v>
      </c>
      <c r="L36394" s="311"/>
    </row>
    <row r="36395" spans="11:12" ht="15.75" x14ac:dyDescent="0.2">
      <c r="K36395" s="311">
        <v>1</v>
      </c>
      <c r="L36395" s="311"/>
    </row>
    <row r="36396" spans="11:12" ht="15.75" x14ac:dyDescent="0.2">
      <c r="K36396" s="311">
        <v>1</v>
      </c>
      <c r="L36396" s="311"/>
    </row>
    <row r="36397" spans="11:12" ht="15.75" x14ac:dyDescent="0.2">
      <c r="K36397" s="311">
        <v>1</v>
      </c>
      <c r="L36397" s="311"/>
    </row>
    <row r="36398" spans="11:12" ht="15.75" x14ac:dyDescent="0.2">
      <c r="K36398" s="311">
        <v>1</v>
      </c>
      <c r="L36398" s="311"/>
    </row>
    <row r="36399" spans="11:12" ht="15.75" x14ac:dyDescent="0.2">
      <c r="K36399" s="311">
        <v>1</v>
      </c>
      <c r="L36399" s="311"/>
    </row>
    <row r="36400" spans="11:12" ht="15.75" x14ac:dyDescent="0.2">
      <c r="K36400" s="311">
        <v>1</v>
      </c>
      <c r="L36400" s="311"/>
    </row>
    <row r="36401" spans="11:12" ht="15.75" x14ac:dyDescent="0.2">
      <c r="K36401" s="311">
        <v>1</v>
      </c>
      <c r="L36401" s="311"/>
    </row>
    <row r="36402" spans="11:12" ht="15.75" x14ac:dyDescent="0.2">
      <c r="K36402" s="311">
        <v>1</v>
      </c>
      <c r="L36402" s="311"/>
    </row>
    <row r="36403" spans="11:12" ht="15.75" x14ac:dyDescent="0.2">
      <c r="K36403" s="311">
        <v>1</v>
      </c>
      <c r="L36403" s="311"/>
    </row>
    <row r="36404" spans="11:12" ht="15.75" x14ac:dyDescent="0.2">
      <c r="K36404" s="311">
        <v>1</v>
      </c>
      <c r="L36404" s="311"/>
    </row>
    <row r="36405" spans="11:12" ht="15.75" x14ac:dyDescent="0.2">
      <c r="K36405" s="311">
        <v>1</v>
      </c>
      <c r="L36405" s="311"/>
    </row>
    <row r="36406" spans="11:12" ht="15.75" x14ac:dyDescent="0.2">
      <c r="K36406" s="311">
        <v>1</v>
      </c>
      <c r="L36406" s="311"/>
    </row>
    <row r="36407" spans="11:12" ht="15.75" x14ac:dyDescent="0.2">
      <c r="K36407" s="311">
        <v>1</v>
      </c>
      <c r="L36407" s="311"/>
    </row>
    <row r="36408" spans="11:12" ht="15.75" x14ac:dyDescent="0.2">
      <c r="K36408" s="311">
        <v>1</v>
      </c>
      <c r="L36408" s="311"/>
    </row>
    <row r="36409" spans="11:12" ht="15.75" x14ac:dyDescent="0.2">
      <c r="K36409" s="311">
        <v>1</v>
      </c>
      <c r="L36409" s="311"/>
    </row>
    <row r="36410" spans="11:12" ht="15.75" x14ac:dyDescent="0.2">
      <c r="K36410" s="311">
        <v>1</v>
      </c>
      <c r="L36410" s="311"/>
    </row>
    <row r="36411" spans="11:12" ht="15.75" x14ac:dyDescent="0.2">
      <c r="K36411" s="311">
        <v>1</v>
      </c>
      <c r="L36411" s="311"/>
    </row>
    <row r="36412" spans="11:12" ht="15.75" x14ac:dyDescent="0.2">
      <c r="K36412" s="311">
        <v>1</v>
      </c>
      <c r="L36412" s="311"/>
    </row>
    <row r="36413" spans="11:12" ht="15.75" x14ac:dyDescent="0.2">
      <c r="K36413" s="311">
        <v>1</v>
      </c>
      <c r="L36413" s="311"/>
    </row>
    <row r="36414" spans="11:12" ht="15.75" x14ac:dyDescent="0.2">
      <c r="K36414" s="311">
        <v>1</v>
      </c>
      <c r="L36414" s="311"/>
    </row>
    <row r="36415" spans="11:12" ht="15.75" x14ac:dyDescent="0.2">
      <c r="K36415" s="311">
        <v>1</v>
      </c>
      <c r="L36415" s="311"/>
    </row>
    <row r="36416" spans="11:12" ht="15.75" x14ac:dyDescent="0.2">
      <c r="K36416" s="311">
        <v>1</v>
      </c>
      <c r="L36416" s="311"/>
    </row>
    <row r="36417" spans="11:12" ht="15.75" x14ac:dyDescent="0.2">
      <c r="K36417" s="311">
        <v>1</v>
      </c>
      <c r="L36417" s="311"/>
    </row>
    <row r="36418" spans="11:12" ht="15.75" x14ac:dyDescent="0.2">
      <c r="K36418" s="311">
        <v>1</v>
      </c>
      <c r="L36418" s="311"/>
    </row>
    <row r="36419" spans="11:12" ht="15.75" x14ac:dyDescent="0.2">
      <c r="K36419" s="311">
        <v>1</v>
      </c>
      <c r="L36419" s="311"/>
    </row>
    <row r="36420" spans="11:12" ht="15.75" x14ac:dyDescent="0.2">
      <c r="K36420" s="311">
        <v>1</v>
      </c>
      <c r="L36420" s="311"/>
    </row>
    <row r="36421" spans="11:12" ht="15.75" x14ac:dyDescent="0.2">
      <c r="K36421" s="311">
        <v>1</v>
      </c>
      <c r="L36421" s="311"/>
    </row>
    <row r="36422" spans="11:12" ht="15.75" x14ac:dyDescent="0.2">
      <c r="K36422" s="311">
        <v>1</v>
      </c>
      <c r="L36422" s="311"/>
    </row>
    <row r="36423" spans="11:12" ht="15.75" x14ac:dyDescent="0.2">
      <c r="K36423" s="311">
        <v>1</v>
      </c>
      <c r="L36423" s="311"/>
    </row>
    <row r="36424" spans="11:12" ht="15.75" x14ac:dyDescent="0.2">
      <c r="K36424" s="311">
        <v>1</v>
      </c>
      <c r="L36424" s="311"/>
    </row>
    <row r="36425" spans="11:12" ht="15.75" x14ac:dyDescent="0.2">
      <c r="K36425" s="311">
        <v>1</v>
      </c>
      <c r="L36425" s="311"/>
    </row>
    <row r="36426" spans="11:12" ht="15.75" x14ac:dyDescent="0.2">
      <c r="K36426" s="311">
        <v>1</v>
      </c>
      <c r="L36426" s="311"/>
    </row>
    <row r="36427" spans="11:12" ht="15.75" x14ac:dyDescent="0.2">
      <c r="K36427" s="311">
        <v>1</v>
      </c>
      <c r="L36427" s="311"/>
    </row>
    <row r="36428" spans="11:12" ht="15.75" x14ac:dyDescent="0.2">
      <c r="K36428" s="311">
        <v>1</v>
      </c>
      <c r="L36428" s="311"/>
    </row>
    <row r="36429" spans="11:12" ht="15.75" x14ac:dyDescent="0.2">
      <c r="K36429" s="311">
        <v>1</v>
      </c>
      <c r="L36429" s="311"/>
    </row>
    <row r="36430" spans="11:12" ht="15.75" x14ac:dyDescent="0.2">
      <c r="K36430" s="311">
        <v>1</v>
      </c>
      <c r="L36430" s="311"/>
    </row>
    <row r="36431" spans="11:12" ht="15.75" x14ac:dyDescent="0.2">
      <c r="K36431" s="311">
        <v>1</v>
      </c>
      <c r="L36431" s="311"/>
    </row>
    <row r="36432" spans="11:12" ht="15.75" x14ac:dyDescent="0.2">
      <c r="K36432" s="311">
        <v>1</v>
      </c>
      <c r="L36432" s="311"/>
    </row>
    <row r="36433" spans="11:12" ht="15.75" x14ac:dyDescent="0.2">
      <c r="K36433" s="311">
        <v>1</v>
      </c>
      <c r="L36433" s="311"/>
    </row>
    <row r="36434" spans="11:12" ht="15.75" x14ac:dyDescent="0.2">
      <c r="K36434" s="311">
        <v>1</v>
      </c>
      <c r="L36434" s="311"/>
    </row>
    <row r="36435" spans="11:12" ht="15.75" x14ac:dyDescent="0.2">
      <c r="K36435" s="311">
        <v>1</v>
      </c>
      <c r="L36435" s="311"/>
    </row>
    <row r="36436" spans="11:12" ht="15.75" x14ac:dyDescent="0.2">
      <c r="K36436" s="311">
        <v>1</v>
      </c>
      <c r="L36436" s="311"/>
    </row>
    <row r="36437" spans="11:12" ht="15.75" x14ac:dyDescent="0.2">
      <c r="K36437" s="311">
        <v>1</v>
      </c>
      <c r="L36437" s="311"/>
    </row>
    <row r="36438" spans="11:12" ht="15.75" x14ac:dyDescent="0.2">
      <c r="K36438" s="311">
        <v>1</v>
      </c>
      <c r="L36438" s="311"/>
    </row>
    <row r="36439" spans="11:12" ht="15.75" x14ac:dyDescent="0.2">
      <c r="K36439" s="311">
        <v>1</v>
      </c>
      <c r="L36439" s="311"/>
    </row>
    <row r="36440" spans="11:12" ht="15.75" x14ac:dyDescent="0.2">
      <c r="K36440" s="311">
        <v>1</v>
      </c>
      <c r="L36440" s="311"/>
    </row>
    <row r="36441" spans="11:12" ht="15.75" x14ac:dyDescent="0.2">
      <c r="K36441" s="311">
        <v>1</v>
      </c>
      <c r="L36441" s="311"/>
    </row>
    <row r="36442" spans="11:12" ht="15.75" x14ac:dyDescent="0.2">
      <c r="K36442" s="311">
        <v>1</v>
      </c>
      <c r="L36442" s="311"/>
    </row>
    <row r="36443" spans="11:12" ht="15.75" x14ac:dyDescent="0.2">
      <c r="K36443" s="311">
        <v>1</v>
      </c>
      <c r="L36443" s="311"/>
    </row>
    <row r="36444" spans="11:12" ht="15.75" x14ac:dyDescent="0.2">
      <c r="K36444" s="311">
        <v>1</v>
      </c>
      <c r="L36444" s="311"/>
    </row>
    <row r="36445" spans="11:12" ht="15.75" x14ac:dyDescent="0.2">
      <c r="K36445" s="311">
        <v>1</v>
      </c>
      <c r="L36445" s="311"/>
    </row>
    <row r="36446" spans="11:12" ht="15.75" x14ac:dyDescent="0.2">
      <c r="K36446" s="311">
        <v>1</v>
      </c>
      <c r="L36446" s="311"/>
    </row>
    <row r="36447" spans="11:12" ht="15.75" x14ac:dyDescent="0.2">
      <c r="K36447" s="311">
        <v>1</v>
      </c>
      <c r="L36447" s="311"/>
    </row>
    <row r="36448" spans="11:12" ht="15.75" x14ac:dyDescent="0.2">
      <c r="K36448" s="311">
        <v>1</v>
      </c>
      <c r="L36448" s="311"/>
    </row>
    <row r="36449" spans="11:12" ht="15.75" x14ac:dyDescent="0.2">
      <c r="K36449" s="311">
        <v>1</v>
      </c>
      <c r="L36449" s="311"/>
    </row>
    <row r="36450" spans="11:12" ht="15.75" x14ac:dyDescent="0.2">
      <c r="K36450" s="311">
        <v>1</v>
      </c>
      <c r="L36450" s="311"/>
    </row>
    <row r="36451" spans="11:12" ht="15.75" x14ac:dyDescent="0.2">
      <c r="K36451" s="311">
        <v>1</v>
      </c>
      <c r="L36451" s="311"/>
    </row>
    <row r="36452" spans="11:12" ht="15.75" x14ac:dyDescent="0.2">
      <c r="K36452" s="311">
        <v>1</v>
      </c>
      <c r="L36452" s="311"/>
    </row>
    <row r="36453" spans="11:12" ht="15.75" x14ac:dyDescent="0.2">
      <c r="K36453" s="311">
        <v>1</v>
      </c>
      <c r="L36453" s="311"/>
    </row>
    <row r="36454" spans="11:12" ht="15.75" x14ac:dyDescent="0.2">
      <c r="K36454" s="311">
        <v>1</v>
      </c>
      <c r="L36454" s="311"/>
    </row>
    <row r="36455" spans="11:12" ht="15.75" x14ac:dyDescent="0.2">
      <c r="K36455" s="311">
        <v>1</v>
      </c>
      <c r="L36455" s="311"/>
    </row>
    <row r="36456" spans="11:12" ht="15.75" x14ac:dyDescent="0.2">
      <c r="K36456" s="311">
        <v>1</v>
      </c>
      <c r="L36456" s="311"/>
    </row>
    <row r="36457" spans="11:12" ht="15.75" x14ac:dyDescent="0.2">
      <c r="K36457" s="311">
        <v>1</v>
      </c>
      <c r="L36457" s="311"/>
    </row>
    <row r="36458" spans="11:12" ht="15.75" x14ac:dyDescent="0.2">
      <c r="K36458" s="311">
        <v>1</v>
      </c>
      <c r="L36458" s="311"/>
    </row>
    <row r="36459" spans="11:12" ht="15.75" x14ac:dyDescent="0.2">
      <c r="K36459" s="311">
        <v>1</v>
      </c>
      <c r="L36459" s="311"/>
    </row>
    <row r="36460" spans="11:12" ht="15.75" x14ac:dyDescent="0.2">
      <c r="K36460" s="311">
        <v>1</v>
      </c>
      <c r="L36460" s="311"/>
    </row>
    <row r="36461" spans="11:12" ht="15.75" x14ac:dyDescent="0.2">
      <c r="K36461" s="311">
        <v>1</v>
      </c>
      <c r="L36461" s="311"/>
    </row>
    <row r="36462" spans="11:12" ht="15.75" x14ac:dyDescent="0.2">
      <c r="K36462" s="311">
        <v>1</v>
      </c>
      <c r="L36462" s="311"/>
    </row>
    <row r="36463" spans="11:12" ht="15.75" x14ac:dyDescent="0.2">
      <c r="K36463" s="311">
        <v>1</v>
      </c>
      <c r="L36463" s="311"/>
    </row>
    <row r="36464" spans="11:12" ht="15.75" x14ac:dyDescent="0.2">
      <c r="K36464" s="311">
        <v>1</v>
      </c>
      <c r="L36464" s="311"/>
    </row>
    <row r="36465" spans="11:12" ht="15.75" x14ac:dyDescent="0.2">
      <c r="K36465" s="311">
        <v>1</v>
      </c>
      <c r="L36465" s="311"/>
    </row>
    <row r="36466" spans="11:12" ht="15.75" x14ac:dyDescent="0.2">
      <c r="K36466" s="311">
        <v>1</v>
      </c>
      <c r="L36466" s="311"/>
    </row>
    <row r="36467" spans="11:12" ht="15.75" x14ac:dyDescent="0.2">
      <c r="K36467" s="311">
        <v>1</v>
      </c>
      <c r="L36467" s="311"/>
    </row>
    <row r="36468" spans="11:12" ht="15.75" x14ac:dyDescent="0.2">
      <c r="K36468" s="311">
        <v>1</v>
      </c>
      <c r="L36468" s="311"/>
    </row>
    <row r="36469" spans="11:12" ht="15.75" x14ac:dyDescent="0.2">
      <c r="K36469" s="311">
        <v>1</v>
      </c>
      <c r="L36469" s="311"/>
    </row>
    <row r="36470" spans="11:12" ht="15.75" x14ac:dyDescent="0.2">
      <c r="K36470" s="311">
        <v>1</v>
      </c>
      <c r="L36470" s="311"/>
    </row>
    <row r="36471" spans="11:12" ht="15.75" x14ac:dyDescent="0.2">
      <c r="K36471" s="311">
        <v>1</v>
      </c>
      <c r="L36471" s="311"/>
    </row>
    <row r="36472" spans="11:12" ht="15.75" x14ac:dyDescent="0.2">
      <c r="K36472" s="311">
        <v>1</v>
      </c>
      <c r="L36472" s="311"/>
    </row>
    <row r="36473" spans="11:12" ht="15.75" x14ac:dyDescent="0.2">
      <c r="K36473" s="311">
        <v>1</v>
      </c>
      <c r="L36473" s="311"/>
    </row>
    <row r="36474" spans="11:12" ht="15.75" x14ac:dyDescent="0.2">
      <c r="K36474" s="311">
        <v>1</v>
      </c>
      <c r="L36474" s="311"/>
    </row>
    <row r="36475" spans="11:12" ht="15.75" x14ac:dyDescent="0.2">
      <c r="K36475" s="311">
        <v>1</v>
      </c>
      <c r="L36475" s="311"/>
    </row>
    <row r="36476" spans="11:12" ht="15.75" x14ac:dyDescent="0.2">
      <c r="K36476" s="311">
        <v>1</v>
      </c>
      <c r="L36476" s="311"/>
    </row>
    <row r="36477" spans="11:12" ht="15.75" x14ac:dyDescent="0.2">
      <c r="K36477" s="311">
        <v>1</v>
      </c>
      <c r="L36477" s="311"/>
    </row>
    <row r="36478" spans="11:12" ht="15.75" x14ac:dyDescent="0.2">
      <c r="K36478" s="311">
        <v>1</v>
      </c>
      <c r="L36478" s="311"/>
    </row>
    <row r="36479" spans="11:12" ht="15.75" x14ac:dyDescent="0.2">
      <c r="K36479" s="311">
        <v>1</v>
      </c>
      <c r="L36479" s="311"/>
    </row>
    <row r="36480" spans="11:12" ht="15.75" x14ac:dyDescent="0.2">
      <c r="K36480" s="311">
        <v>1</v>
      </c>
      <c r="L36480" s="311"/>
    </row>
    <row r="36481" spans="11:12" ht="15.75" x14ac:dyDescent="0.2">
      <c r="K36481" s="311">
        <v>1</v>
      </c>
      <c r="L36481" s="311"/>
    </row>
    <row r="36482" spans="11:12" ht="15.75" x14ac:dyDescent="0.2">
      <c r="K36482" s="311">
        <v>1</v>
      </c>
      <c r="L36482" s="311"/>
    </row>
    <row r="36483" spans="11:12" ht="15.75" x14ac:dyDescent="0.2">
      <c r="K36483" s="311">
        <v>1</v>
      </c>
      <c r="L36483" s="311"/>
    </row>
    <row r="36484" spans="11:12" ht="15.75" x14ac:dyDescent="0.2">
      <c r="K36484" s="311">
        <v>1</v>
      </c>
      <c r="L36484" s="311"/>
    </row>
    <row r="36485" spans="11:12" ht="15.75" x14ac:dyDescent="0.2">
      <c r="K36485" s="311">
        <v>1</v>
      </c>
      <c r="L36485" s="311"/>
    </row>
    <row r="36486" spans="11:12" ht="15.75" x14ac:dyDescent="0.2">
      <c r="K36486" s="311">
        <v>1</v>
      </c>
      <c r="L36486" s="311"/>
    </row>
    <row r="36487" spans="11:12" ht="15.75" x14ac:dyDescent="0.2">
      <c r="K36487" s="311">
        <v>1</v>
      </c>
      <c r="L36487" s="311"/>
    </row>
    <row r="36488" spans="11:12" ht="15.75" x14ac:dyDescent="0.2">
      <c r="K36488" s="311">
        <v>1</v>
      </c>
      <c r="L36488" s="311"/>
    </row>
    <row r="36489" spans="11:12" ht="15.75" x14ac:dyDescent="0.2">
      <c r="K36489" s="311">
        <v>1</v>
      </c>
      <c r="L36489" s="311"/>
    </row>
    <row r="36490" spans="11:12" ht="15.75" x14ac:dyDescent="0.2">
      <c r="K36490" s="311">
        <v>1</v>
      </c>
      <c r="L36490" s="311"/>
    </row>
    <row r="36491" spans="11:12" ht="15.75" x14ac:dyDescent="0.2">
      <c r="K36491" s="311">
        <v>1</v>
      </c>
      <c r="L36491" s="311"/>
    </row>
    <row r="36492" spans="11:12" ht="15.75" x14ac:dyDescent="0.2">
      <c r="K36492" s="311">
        <v>1</v>
      </c>
      <c r="L36492" s="311"/>
    </row>
    <row r="36493" spans="11:12" ht="15.75" x14ac:dyDescent="0.2">
      <c r="K36493" s="311">
        <v>1</v>
      </c>
      <c r="L36493" s="311"/>
    </row>
    <row r="36494" spans="11:12" ht="15.75" x14ac:dyDescent="0.2">
      <c r="K36494" s="311">
        <v>1</v>
      </c>
      <c r="L36494" s="311"/>
    </row>
    <row r="36495" spans="11:12" ht="15.75" x14ac:dyDescent="0.2">
      <c r="K36495" s="311">
        <v>1</v>
      </c>
      <c r="L36495" s="311"/>
    </row>
    <row r="36496" spans="11:12" ht="15.75" x14ac:dyDescent="0.2">
      <c r="K36496" s="311">
        <v>1</v>
      </c>
      <c r="L36496" s="311"/>
    </row>
    <row r="36497" spans="11:12" ht="15.75" x14ac:dyDescent="0.2">
      <c r="K36497" s="311">
        <v>1</v>
      </c>
      <c r="L36497" s="311"/>
    </row>
    <row r="36498" spans="11:12" ht="15.75" x14ac:dyDescent="0.2">
      <c r="K36498" s="311">
        <v>1</v>
      </c>
      <c r="L36498" s="311"/>
    </row>
    <row r="36499" spans="11:12" ht="15.75" x14ac:dyDescent="0.2">
      <c r="K36499" s="311">
        <v>1</v>
      </c>
      <c r="L36499" s="311"/>
    </row>
    <row r="36500" spans="11:12" ht="15.75" x14ac:dyDescent="0.2">
      <c r="K36500" s="311">
        <v>1</v>
      </c>
      <c r="L36500" s="311"/>
    </row>
    <row r="36501" spans="11:12" ht="15.75" x14ac:dyDescent="0.2">
      <c r="K36501" s="311">
        <v>1</v>
      </c>
      <c r="L36501" s="311"/>
    </row>
    <row r="36502" spans="11:12" ht="15.75" x14ac:dyDescent="0.2">
      <c r="K36502" s="311">
        <v>1</v>
      </c>
      <c r="L36502" s="311"/>
    </row>
    <row r="36503" spans="11:12" ht="15.75" x14ac:dyDescent="0.2">
      <c r="K36503" s="311">
        <v>1</v>
      </c>
      <c r="L36503" s="311"/>
    </row>
    <row r="36504" spans="11:12" ht="15.75" x14ac:dyDescent="0.2">
      <c r="K36504" s="311">
        <v>1</v>
      </c>
      <c r="L36504" s="311"/>
    </row>
    <row r="36505" spans="11:12" ht="15.75" x14ac:dyDescent="0.2">
      <c r="K36505" s="311">
        <v>1</v>
      </c>
      <c r="L36505" s="311"/>
    </row>
    <row r="36506" spans="11:12" ht="15.75" x14ac:dyDescent="0.2">
      <c r="K36506" s="311">
        <v>1</v>
      </c>
      <c r="L36506" s="311"/>
    </row>
    <row r="36507" spans="11:12" ht="15.75" x14ac:dyDescent="0.2">
      <c r="K36507" s="311">
        <v>1</v>
      </c>
      <c r="L36507" s="311"/>
    </row>
    <row r="36508" spans="11:12" ht="15.75" x14ac:dyDescent="0.2">
      <c r="K36508" s="311">
        <v>1</v>
      </c>
      <c r="L36508" s="311"/>
    </row>
    <row r="36509" spans="11:12" ht="15.75" x14ac:dyDescent="0.2">
      <c r="K36509" s="311">
        <v>1</v>
      </c>
      <c r="L36509" s="311"/>
    </row>
    <row r="36510" spans="11:12" ht="15.75" x14ac:dyDescent="0.2">
      <c r="K36510" s="311">
        <v>1</v>
      </c>
      <c r="L36510" s="311"/>
    </row>
    <row r="36511" spans="11:12" ht="15.75" x14ac:dyDescent="0.2">
      <c r="K36511" s="311">
        <v>1</v>
      </c>
      <c r="L36511" s="311"/>
    </row>
    <row r="36512" spans="11:12" ht="15.75" x14ac:dyDescent="0.2">
      <c r="K36512" s="311">
        <v>1</v>
      </c>
      <c r="L36512" s="311"/>
    </row>
    <row r="36513" spans="11:12" ht="15.75" x14ac:dyDescent="0.2">
      <c r="K36513" s="311">
        <v>1</v>
      </c>
      <c r="L36513" s="311"/>
    </row>
    <row r="36514" spans="11:12" ht="15.75" x14ac:dyDescent="0.2">
      <c r="K36514" s="311">
        <v>1</v>
      </c>
      <c r="L36514" s="311"/>
    </row>
    <row r="36515" spans="11:12" ht="15.75" x14ac:dyDescent="0.2">
      <c r="K36515" s="311">
        <v>1</v>
      </c>
      <c r="L36515" s="311"/>
    </row>
    <row r="36516" spans="11:12" ht="15.75" x14ac:dyDescent="0.2">
      <c r="K36516" s="311">
        <v>1</v>
      </c>
      <c r="L36516" s="311"/>
    </row>
    <row r="36517" spans="11:12" ht="15.75" x14ac:dyDescent="0.2">
      <c r="K36517" s="311">
        <v>1</v>
      </c>
      <c r="L36517" s="311"/>
    </row>
    <row r="36518" spans="11:12" ht="15.75" x14ac:dyDescent="0.2">
      <c r="K36518" s="311">
        <v>1</v>
      </c>
      <c r="L36518" s="311"/>
    </row>
    <row r="36519" spans="11:12" ht="15.75" x14ac:dyDescent="0.2">
      <c r="K36519" s="311">
        <v>1</v>
      </c>
      <c r="L36519" s="311"/>
    </row>
    <row r="36520" spans="11:12" ht="15.75" x14ac:dyDescent="0.2">
      <c r="K36520" s="311">
        <v>1</v>
      </c>
      <c r="L36520" s="311"/>
    </row>
    <row r="36521" spans="11:12" ht="15.75" x14ac:dyDescent="0.2">
      <c r="K36521" s="311">
        <v>1</v>
      </c>
      <c r="L36521" s="311"/>
    </row>
    <row r="36522" spans="11:12" ht="15.75" x14ac:dyDescent="0.2">
      <c r="K36522" s="311">
        <v>1</v>
      </c>
      <c r="L36522" s="311"/>
    </row>
    <row r="36523" spans="11:12" ht="15.75" x14ac:dyDescent="0.2">
      <c r="K36523" s="311">
        <v>1</v>
      </c>
      <c r="L36523" s="311"/>
    </row>
    <row r="36524" spans="11:12" ht="15.75" x14ac:dyDescent="0.2">
      <c r="K36524" s="311">
        <v>1</v>
      </c>
      <c r="L36524" s="311"/>
    </row>
    <row r="36525" spans="11:12" ht="15.75" x14ac:dyDescent="0.2">
      <c r="K36525" s="311">
        <v>1</v>
      </c>
      <c r="L36525" s="311"/>
    </row>
    <row r="36526" spans="11:12" ht="15.75" x14ac:dyDescent="0.2">
      <c r="K36526" s="311">
        <v>1</v>
      </c>
      <c r="L36526" s="311"/>
    </row>
    <row r="36527" spans="11:12" ht="15.75" x14ac:dyDescent="0.2">
      <c r="K36527" s="311">
        <v>1</v>
      </c>
      <c r="L36527" s="311"/>
    </row>
    <row r="36528" spans="11:12" ht="15.75" x14ac:dyDescent="0.2">
      <c r="K36528" s="311">
        <v>1</v>
      </c>
      <c r="L36528" s="311"/>
    </row>
    <row r="36529" spans="11:12" ht="15.75" x14ac:dyDescent="0.2">
      <c r="K36529" s="311">
        <v>1</v>
      </c>
      <c r="L36529" s="311"/>
    </row>
    <row r="36530" spans="11:12" ht="15.75" x14ac:dyDescent="0.2">
      <c r="K36530" s="311">
        <v>1</v>
      </c>
      <c r="L36530" s="311"/>
    </row>
    <row r="36531" spans="11:12" ht="15.75" x14ac:dyDescent="0.2">
      <c r="K36531" s="311">
        <v>1</v>
      </c>
      <c r="L36531" s="311"/>
    </row>
    <row r="36532" spans="11:12" ht="15.75" x14ac:dyDescent="0.2">
      <c r="K36532" s="311">
        <v>1</v>
      </c>
      <c r="L36532" s="311"/>
    </row>
    <row r="36533" spans="11:12" ht="15.75" x14ac:dyDescent="0.2">
      <c r="K36533" s="311">
        <v>1</v>
      </c>
      <c r="L36533" s="311"/>
    </row>
    <row r="36534" spans="11:12" ht="15.75" x14ac:dyDescent="0.2">
      <c r="K36534" s="311">
        <v>1</v>
      </c>
      <c r="L36534" s="311"/>
    </row>
    <row r="36535" spans="11:12" ht="15.75" x14ac:dyDescent="0.2">
      <c r="K36535" s="311">
        <v>1</v>
      </c>
      <c r="L36535" s="311"/>
    </row>
    <row r="36536" spans="11:12" ht="15.75" x14ac:dyDescent="0.2">
      <c r="K36536" s="311">
        <v>1</v>
      </c>
      <c r="L36536" s="311"/>
    </row>
    <row r="36537" spans="11:12" ht="15.75" x14ac:dyDescent="0.2">
      <c r="K36537" s="311">
        <v>1</v>
      </c>
      <c r="L36537" s="311"/>
    </row>
    <row r="36538" spans="11:12" ht="15.75" x14ac:dyDescent="0.2">
      <c r="K36538" s="311">
        <v>1</v>
      </c>
      <c r="L36538" s="311"/>
    </row>
    <row r="36539" spans="11:12" ht="15.75" x14ac:dyDescent="0.2">
      <c r="K36539" s="311">
        <v>1</v>
      </c>
      <c r="L36539" s="311"/>
    </row>
    <row r="36540" spans="11:12" ht="15.75" x14ac:dyDescent="0.2">
      <c r="K36540" s="311">
        <v>1</v>
      </c>
      <c r="L36540" s="311"/>
    </row>
    <row r="36541" spans="11:12" ht="15.75" x14ac:dyDescent="0.2">
      <c r="K36541" s="311">
        <v>1</v>
      </c>
      <c r="L36541" s="311"/>
    </row>
    <row r="36542" spans="11:12" ht="15.75" x14ac:dyDescent="0.2">
      <c r="K36542" s="311">
        <v>1</v>
      </c>
      <c r="L36542" s="311"/>
    </row>
    <row r="36543" spans="11:12" ht="15.75" x14ac:dyDescent="0.2">
      <c r="K36543" s="311">
        <v>1</v>
      </c>
      <c r="L36543" s="311"/>
    </row>
    <row r="36544" spans="11:12" ht="15.75" x14ac:dyDescent="0.2">
      <c r="K36544" s="311">
        <v>1</v>
      </c>
      <c r="L36544" s="311"/>
    </row>
    <row r="36545" spans="11:12" ht="15.75" x14ac:dyDescent="0.2">
      <c r="K36545" s="311">
        <v>1</v>
      </c>
      <c r="L36545" s="311"/>
    </row>
    <row r="36546" spans="11:12" ht="15.75" x14ac:dyDescent="0.2">
      <c r="K36546" s="311">
        <v>1</v>
      </c>
      <c r="L36546" s="311"/>
    </row>
    <row r="36547" spans="11:12" ht="15.75" x14ac:dyDescent="0.2">
      <c r="K36547" s="311">
        <v>1</v>
      </c>
      <c r="L36547" s="311"/>
    </row>
    <row r="36548" spans="11:12" ht="15.75" x14ac:dyDescent="0.2">
      <c r="K36548" s="311">
        <v>1</v>
      </c>
      <c r="L36548" s="311"/>
    </row>
    <row r="36549" spans="11:12" ht="15.75" x14ac:dyDescent="0.2">
      <c r="K36549" s="311">
        <v>1</v>
      </c>
      <c r="L36549" s="311"/>
    </row>
    <row r="36550" spans="11:12" ht="15.75" x14ac:dyDescent="0.2">
      <c r="K36550" s="311">
        <v>1</v>
      </c>
      <c r="L36550" s="311"/>
    </row>
    <row r="36551" spans="11:12" ht="15.75" x14ac:dyDescent="0.2">
      <c r="K36551" s="311">
        <v>1</v>
      </c>
      <c r="L36551" s="311"/>
    </row>
    <row r="36552" spans="11:12" ht="15.75" x14ac:dyDescent="0.2">
      <c r="K36552" s="311">
        <v>1</v>
      </c>
      <c r="L36552" s="311"/>
    </row>
    <row r="36553" spans="11:12" ht="15.75" x14ac:dyDescent="0.2">
      <c r="K36553" s="311">
        <v>1</v>
      </c>
      <c r="L36553" s="311"/>
    </row>
    <row r="36554" spans="11:12" ht="15.75" x14ac:dyDescent="0.2">
      <c r="K36554" s="311">
        <v>1</v>
      </c>
      <c r="L36554" s="311"/>
    </row>
    <row r="36555" spans="11:12" ht="15.75" x14ac:dyDescent="0.2">
      <c r="K36555" s="311">
        <v>1</v>
      </c>
      <c r="L36555" s="311"/>
    </row>
    <row r="36556" spans="11:12" ht="15.75" x14ac:dyDescent="0.2">
      <c r="K36556" s="311">
        <v>1</v>
      </c>
      <c r="L36556" s="311"/>
    </row>
    <row r="36557" spans="11:12" ht="15.75" x14ac:dyDescent="0.2">
      <c r="K36557" s="311">
        <v>1</v>
      </c>
      <c r="L36557" s="311"/>
    </row>
    <row r="36558" spans="11:12" ht="15.75" x14ac:dyDescent="0.2">
      <c r="K36558" s="311">
        <v>1</v>
      </c>
      <c r="L36558" s="311"/>
    </row>
    <row r="36559" spans="11:12" ht="15.75" x14ac:dyDescent="0.2">
      <c r="K36559" s="311">
        <v>1</v>
      </c>
      <c r="L36559" s="311"/>
    </row>
    <row r="36560" spans="11:12" ht="15.75" x14ac:dyDescent="0.2">
      <c r="K36560" s="311">
        <v>1</v>
      </c>
      <c r="L36560" s="311"/>
    </row>
    <row r="36561" spans="11:12" ht="15.75" x14ac:dyDescent="0.2">
      <c r="K36561" s="311">
        <v>1</v>
      </c>
      <c r="L36561" s="311"/>
    </row>
    <row r="36562" spans="11:12" ht="15.75" x14ac:dyDescent="0.2">
      <c r="K36562" s="311">
        <v>1</v>
      </c>
      <c r="L36562" s="311"/>
    </row>
    <row r="36563" spans="11:12" ht="15.75" x14ac:dyDescent="0.2">
      <c r="K36563" s="311">
        <v>1</v>
      </c>
      <c r="L36563" s="311"/>
    </row>
    <row r="36564" spans="11:12" ht="15.75" x14ac:dyDescent="0.2">
      <c r="K36564" s="311">
        <v>1</v>
      </c>
      <c r="L36564" s="311"/>
    </row>
    <row r="36565" spans="11:12" ht="15.75" x14ac:dyDescent="0.2">
      <c r="K36565" s="311">
        <v>1</v>
      </c>
      <c r="L36565" s="311"/>
    </row>
    <row r="36566" spans="11:12" ht="15.75" x14ac:dyDescent="0.2">
      <c r="K36566" s="311">
        <v>1</v>
      </c>
      <c r="L36566" s="311"/>
    </row>
    <row r="36567" spans="11:12" ht="15.75" x14ac:dyDescent="0.2">
      <c r="K36567" s="311">
        <v>1</v>
      </c>
      <c r="L36567" s="311"/>
    </row>
    <row r="36568" spans="11:12" ht="15.75" x14ac:dyDescent="0.2">
      <c r="K36568" s="311">
        <v>1</v>
      </c>
      <c r="L36568" s="311"/>
    </row>
    <row r="36569" spans="11:12" ht="15.75" x14ac:dyDescent="0.2">
      <c r="K36569" s="311">
        <v>1</v>
      </c>
      <c r="L36569" s="311"/>
    </row>
    <row r="36570" spans="11:12" ht="15.75" x14ac:dyDescent="0.2">
      <c r="K36570" s="311">
        <v>1</v>
      </c>
      <c r="L36570" s="311"/>
    </row>
    <row r="36571" spans="11:12" ht="15.75" x14ac:dyDescent="0.2">
      <c r="K36571" s="311">
        <v>1</v>
      </c>
      <c r="L36571" s="311"/>
    </row>
    <row r="36572" spans="11:12" ht="15.75" x14ac:dyDescent="0.2">
      <c r="K36572" s="311">
        <v>1</v>
      </c>
      <c r="L36572" s="311"/>
    </row>
    <row r="36573" spans="11:12" ht="15.75" x14ac:dyDescent="0.2">
      <c r="K36573" s="311">
        <v>1</v>
      </c>
      <c r="L36573" s="311"/>
    </row>
    <row r="36574" spans="11:12" ht="15.75" x14ac:dyDescent="0.2">
      <c r="K36574" s="311">
        <v>1</v>
      </c>
      <c r="L36574" s="311"/>
    </row>
    <row r="36575" spans="11:12" ht="15.75" x14ac:dyDescent="0.2">
      <c r="K36575" s="311">
        <v>1</v>
      </c>
      <c r="L36575" s="311"/>
    </row>
    <row r="36576" spans="11:12" ht="15.75" x14ac:dyDescent="0.2">
      <c r="K36576" s="311">
        <v>1</v>
      </c>
      <c r="L36576" s="311"/>
    </row>
    <row r="36577" spans="11:12" ht="15.75" x14ac:dyDescent="0.2">
      <c r="K36577" s="311">
        <v>1</v>
      </c>
      <c r="L36577" s="311"/>
    </row>
    <row r="36578" spans="11:12" ht="15.75" x14ac:dyDescent="0.2">
      <c r="K36578" s="311">
        <v>1</v>
      </c>
      <c r="L36578" s="311"/>
    </row>
    <row r="36579" spans="11:12" ht="15.75" x14ac:dyDescent="0.2">
      <c r="K36579" s="311">
        <v>1</v>
      </c>
      <c r="L36579" s="311"/>
    </row>
    <row r="36580" spans="11:12" ht="15.75" x14ac:dyDescent="0.2">
      <c r="K36580" s="311">
        <v>1</v>
      </c>
      <c r="L36580" s="311"/>
    </row>
    <row r="36581" spans="11:12" ht="15.75" x14ac:dyDescent="0.2">
      <c r="K36581" s="311">
        <v>1</v>
      </c>
      <c r="L36581" s="311"/>
    </row>
    <row r="36582" spans="11:12" ht="15.75" x14ac:dyDescent="0.2">
      <c r="K36582" s="311">
        <v>1</v>
      </c>
      <c r="L36582" s="311"/>
    </row>
    <row r="36583" spans="11:12" ht="15.75" x14ac:dyDescent="0.2">
      <c r="K36583" s="311">
        <v>1</v>
      </c>
      <c r="L36583" s="311"/>
    </row>
    <row r="36584" spans="11:12" ht="15.75" x14ac:dyDescent="0.2">
      <c r="K36584" s="311">
        <v>1</v>
      </c>
      <c r="L36584" s="311"/>
    </row>
    <row r="36585" spans="11:12" ht="15.75" x14ac:dyDescent="0.2">
      <c r="K36585" s="311">
        <v>1</v>
      </c>
      <c r="L36585" s="311"/>
    </row>
    <row r="36586" spans="11:12" ht="15.75" x14ac:dyDescent="0.2">
      <c r="K36586" s="311">
        <v>1</v>
      </c>
      <c r="L36586" s="311"/>
    </row>
    <row r="36587" spans="11:12" ht="15.75" x14ac:dyDescent="0.2">
      <c r="K36587" s="311">
        <v>1</v>
      </c>
      <c r="L36587" s="311"/>
    </row>
    <row r="36588" spans="11:12" ht="15.75" x14ac:dyDescent="0.2">
      <c r="K36588" s="311">
        <v>1</v>
      </c>
      <c r="L36588" s="311"/>
    </row>
    <row r="36589" spans="11:12" ht="15.75" x14ac:dyDescent="0.2">
      <c r="K36589" s="311">
        <v>1</v>
      </c>
      <c r="L36589" s="311"/>
    </row>
    <row r="36590" spans="11:12" ht="15.75" x14ac:dyDescent="0.2">
      <c r="K36590" s="311">
        <v>1</v>
      </c>
      <c r="L36590" s="311"/>
    </row>
    <row r="36591" spans="11:12" ht="15.75" x14ac:dyDescent="0.2">
      <c r="K36591" s="311">
        <v>1</v>
      </c>
      <c r="L36591" s="311"/>
    </row>
    <row r="36592" spans="11:12" ht="15.75" x14ac:dyDescent="0.2">
      <c r="K36592" s="311">
        <v>1</v>
      </c>
      <c r="L36592" s="311"/>
    </row>
    <row r="36593" spans="11:12" ht="15.75" x14ac:dyDescent="0.2">
      <c r="K36593" s="311">
        <v>1</v>
      </c>
      <c r="L36593" s="311"/>
    </row>
    <row r="36594" spans="11:12" ht="15.75" x14ac:dyDescent="0.2">
      <c r="K36594" s="311">
        <v>1</v>
      </c>
      <c r="L36594" s="311"/>
    </row>
    <row r="36595" spans="11:12" ht="15.75" x14ac:dyDescent="0.2">
      <c r="K36595" s="311">
        <v>1</v>
      </c>
      <c r="L36595" s="311"/>
    </row>
    <row r="36596" spans="11:12" ht="15.75" x14ac:dyDescent="0.2">
      <c r="K36596" s="311">
        <v>1</v>
      </c>
      <c r="L36596" s="311"/>
    </row>
    <row r="36597" spans="11:12" ht="15.75" x14ac:dyDescent="0.2">
      <c r="K36597" s="311">
        <v>1</v>
      </c>
      <c r="L36597" s="311"/>
    </row>
    <row r="36598" spans="11:12" ht="15.75" x14ac:dyDescent="0.2">
      <c r="K36598" s="311">
        <v>1</v>
      </c>
      <c r="L36598" s="311"/>
    </row>
    <row r="36599" spans="11:12" ht="15.75" x14ac:dyDescent="0.2">
      <c r="K36599" s="311">
        <v>1</v>
      </c>
      <c r="L36599" s="311"/>
    </row>
    <row r="36600" spans="11:12" ht="15.75" x14ac:dyDescent="0.2">
      <c r="K36600" s="311">
        <v>1</v>
      </c>
      <c r="L36600" s="311"/>
    </row>
    <row r="36601" spans="11:12" ht="15.75" x14ac:dyDescent="0.2">
      <c r="K36601" s="311">
        <v>1</v>
      </c>
      <c r="L36601" s="311"/>
    </row>
    <row r="36602" spans="11:12" ht="15.75" x14ac:dyDescent="0.2">
      <c r="K36602" s="311">
        <v>1</v>
      </c>
      <c r="L36602" s="311"/>
    </row>
    <row r="36603" spans="11:12" ht="15.75" x14ac:dyDescent="0.2">
      <c r="K36603" s="311">
        <v>1</v>
      </c>
      <c r="L36603" s="311"/>
    </row>
    <row r="36604" spans="11:12" ht="15.75" x14ac:dyDescent="0.2">
      <c r="K36604" s="311">
        <v>1</v>
      </c>
      <c r="L36604" s="311"/>
    </row>
    <row r="36605" spans="11:12" ht="15.75" x14ac:dyDescent="0.2">
      <c r="K36605" s="311">
        <v>1</v>
      </c>
      <c r="L36605" s="311"/>
    </row>
    <row r="36606" spans="11:12" ht="15.75" x14ac:dyDescent="0.2">
      <c r="K36606" s="311">
        <v>1</v>
      </c>
      <c r="L36606" s="311"/>
    </row>
    <row r="36607" spans="11:12" ht="15.75" x14ac:dyDescent="0.2">
      <c r="K36607" s="311">
        <v>1</v>
      </c>
      <c r="L36607" s="311"/>
    </row>
    <row r="36608" spans="11:12" ht="15.75" x14ac:dyDescent="0.2">
      <c r="K36608" s="311">
        <v>1</v>
      </c>
      <c r="L36608" s="311"/>
    </row>
    <row r="36609" spans="11:12" ht="15.75" x14ac:dyDescent="0.2">
      <c r="K36609" s="311">
        <v>1</v>
      </c>
      <c r="L36609" s="311"/>
    </row>
    <row r="36610" spans="11:12" ht="15.75" x14ac:dyDescent="0.2">
      <c r="K36610" s="311">
        <v>1</v>
      </c>
      <c r="L36610" s="311"/>
    </row>
    <row r="36611" spans="11:12" ht="15.75" x14ac:dyDescent="0.2">
      <c r="K36611" s="311">
        <v>1</v>
      </c>
      <c r="L36611" s="311"/>
    </row>
    <row r="36612" spans="11:12" ht="15.75" x14ac:dyDescent="0.2">
      <c r="K36612" s="311">
        <v>1</v>
      </c>
      <c r="L36612" s="311"/>
    </row>
    <row r="36613" spans="11:12" ht="15.75" x14ac:dyDescent="0.2">
      <c r="K36613" s="311">
        <v>1</v>
      </c>
      <c r="L36613" s="311"/>
    </row>
    <row r="36614" spans="11:12" ht="15.75" x14ac:dyDescent="0.2">
      <c r="K36614" s="311">
        <v>1</v>
      </c>
      <c r="L36614" s="311"/>
    </row>
    <row r="36615" spans="11:12" ht="15.75" x14ac:dyDescent="0.2">
      <c r="K36615" s="311">
        <v>1</v>
      </c>
      <c r="L36615" s="311"/>
    </row>
    <row r="36616" spans="11:12" ht="15.75" x14ac:dyDescent="0.2">
      <c r="K36616" s="311">
        <v>1</v>
      </c>
      <c r="L36616" s="311"/>
    </row>
    <row r="36617" spans="11:12" ht="15.75" x14ac:dyDescent="0.2">
      <c r="K36617" s="311">
        <v>1</v>
      </c>
      <c r="L36617" s="311"/>
    </row>
    <row r="36618" spans="11:12" ht="15.75" x14ac:dyDescent="0.2">
      <c r="K36618" s="311">
        <v>1</v>
      </c>
      <c r="L36618" s="311"/>
    </row>
    <row r="36619" spans="11:12" ht="15.75" x14ac:dyDescent="0.2">
      <c r="K36619" s="311">
        <v>1</v>
      </c>
      <c r="L36619" s="311"/>
    </row>
    <row r="36620" spans="11:12" ht="15.75" x14ac:dyDescent="0.2">
      <c r="K36620" s="311">
        <v>1</v>
      </c>
      <c r="L36620" s="311"/>
    </row>
    <row r="36621" spans="11:12" ht="15.75" x14ac:dyDescent="0.2">
      <c r="K36621" s="311">
        <v>1</v>
      </c>
      <c r="L36621" s="311"/>
    </row>
    <row r="36622" spans="11:12" ht="15.75" x14ac:dyDescent="0.2">
      <c r="K36622" s="311">
        <v>1</v>
      </c>
      <c r="L36622" s="311"/>
    </row>
    <row r="36623" spans="11:12" ht="15.75" x14ac:dyDescent="0.2">
      <c r="K36623" s="311">
        <v>1</v>
      </c>
      <c r="L36623" s="311"/>
    </row>
    <row r="36624" spans="11:12" ht="15.75" x14ac:dyDescent="0.2">
      <c r="K36624" s="311">
        <v>1</v>
      </c>
      <c r="L36624" s="311"/>
    </row>
    <row r="36625" spans="11:12" ht="15.75" x14ac:dyDescent="0.2">
      <c r="K36625" s="311">
        <v>1</v>
      </c>
      <c r="L36625" s="311"/>
    </row>
    <row r="36626" spans="11:12" ht="15.75" x14ac:dyDescent="0.2">
      <c r="K36626" s="311">
        <v>1</v>
      </c>
      <c r="L36626" s="311"/>
    </row>
    <row r="36627" spans="11:12" ht="15.75" x14ac:dyDescent="0.2">
      <c r="K36627" s="311">
        <v>1</v>
      </c>
      <c r="L36627" s="311"/>
    </row>
    <row r="36628" spans="11:12" ht="15.75" x14ac:dyDescent="0.2">
      <c r="K36628" s="311">
        <v>1</v>
      </c>
      <c r="L36628" s="311"/>
    </row>
    <row r="36629" spans="11:12" ht="15.75" x14ac:dyDescent="0.2">
      <c r="K36629" s="311">
        <v>1</v>
      </c>
      <c r="L36629" s="311"/>
    </row>
    <row r="36630" spans="11:12" ht="15.75" x14ac:dyDescent="0.2">
      <c r="K36630" s="311">
        <v>1</v>
      </c>
      <c r="L36630" s="311"/>
    </row>
    <row r="36631" spans="11:12" ht="15.75" x14ac:dyDescent="0.2">
      <c r="K36631" s="311">
        <v>1</v>
      </c>
      <c r="L36631" s="311"/>
    </row>
    <row r="36632" spans="11:12" ht="15.75" x14ac:dyDescent="0.2">
      <c r="K36632" s="311">
        <v>1</v>
      </c>
      <c r="L36632" s="311"/>
    </row>
    <row r="36633" spans="11:12" ht="15.75" x14ac:dyDescent="0.2">
      <c r="K36633" s="311">
        <v>1</v>
      </c>
      <c r="L36633" s="311"/>
    </row>
    <row r="36634" spans="11:12" ht="15.75" x14ac:dyDescent="0.2">
      <c r="K36634" s="311">
        <v>1</v>
      </c>
      <c r="L36634" s="311"/>
    </row>
    <row r="36635" spans="11:12" ht="15.75" x14ac:dyDescent="0.2">
      <c r="K36635" s="311">
        <v>1</v>
      </c>
      <c r="L36635" s="311"/>
    </row>
    <row r="36636" spans="11:12" ht="15.75" x14ac:dyDescent="0.2">
      <c r="K36636" s="311">
        <v>1</v>
      </c>
      <c r="L36636" s="311"/>
    </row>
    <row r="36637" spans="11:12" ht="15.75" x14ac:dyDescent="0.2">
      <c r="K36637" s="311">
        <v>1</v>
      </c>
      <c r="L36637" s="311"/>
    </row>
    <row r="36638" spans="11:12" ht="15.75" x14ac:dyDescent="0.2">
      <c r="K36638" s="311">
        <v>1</v>
      </c>
      <c r="L36638" s="311"/>
    </row>
    <row r="36639" spans="11:12" ht="15.75" x14ac:dyDescent="0.2">
      <c r="K36639" s="311">
        <v>1</v>
      </c>
      <c r="L36639" s="311"/>
    </row>
    <row r="36640" spans="11:12" ht="15.75" x14ac:dyDescent="0.2">
      <c r="K36640" s="311">
        <v>1</v>
      </c>
      <c r="L36640" s="311"/>
    </row>
    <row r="36641" spans="11:12" ht="15.75" x14ac:dyDescent="0.2">
      <c r="K36641" s="311">
        <v>1</v>
      </c>
      <c r="L36641" s="311"/>
    </row>
    <row r="36642" spans="11:12" ht="15.75" x14ac:dyDescent="0.2">
      <c r="K36642" s="311">
        <v>1</v>
      </c>
      <c r="L36642" s="311"/>
    </row>
    <row r="36643" spans="11:12" ht="15.75" x14ac:dyDescent="0.2">
      <c r="K36643" s="311">
        <v>1</v>
      </c>
      <c r="L36643" s="311"/>
    </row>
    <row r="36644" spans="11:12" ht="15.75" x14ac:dyDescent="0.2">
      <c r="K36644" s="311">
        <v>1</v>
      </c>
      <c r="L36644" s="311"/>
    </row>
    <row r="36645" spans="11:12" ht="15.75" x14ac:dyDescent="0.2">
      <c r="K36645" s="311">
        <v>1</v>
      </c>
      <c r="L36645" s="311"/>
    </row>
    <row r="36646" spans="11:12" ht="15.75" x14ac:dyDescent="0.2">
      <c r="K36646" s="311">
        <v>1</v>
      </c>
      <c r="L36646" s="311"/>
    </row>
    <row r="36647" spans="11:12" ht="15.75" x14ac:dyDescent="0.2">
      <c r="K36647" s="311">
        <v>1</v>
      </c>
      <c r="L36647" s="311"/>
    </row>
    <row r="36648" spans="11:12" ht="15.75" x14ac:dyDescent="0.2">
      <c r="K36648" s="311">
        <v>1</v>
      </c>
      <c r="L36648" s="311"/>
    </row>
    <row r="36649" spans="11:12" ht="15.75" x14ac:dyDescent="0.2">
      <c r="K36649" s="311">
        <v>1</v>
      </c>
      <c r="L36649" s="311"/>
    </row>
    <row r="36650" spans="11:12" ht="15.75" x14ac:dyDescent="0.2">
      <c r="K36650" s="311">
        <v>1</v>
      </c>
      <c r="L36650" s="311"/>
    </row>
    <row r="36651" spans="11:12" ht="15.75" x14ac:dyDescent="0.2">
      <c r="K36651" s="311">
        <v>1</v>
      </c>
      <c r="L36651" s="311"/>
    </row>
    <row r="36652" spans="11:12" ht="15.75" x14ac:dyDescent="0.2">
      <c r="K36652" s="311">
        <v>1</v>
      </c>
      <c r="L36652" s="311"/>
    </row>
    <row r="36653" spans="11:12" ht="15.75" x14ac:dyDescent="0.2">
      <c r="K36653" s="311">
        <v>1</v>
      </c>
      <c r="L36653" s="311"/>
    </row>
    <row r="36654" spans="11:12" ht="15.75" x14ac:dyDescent="0.2">
      <c r="K36654" s="311">
        <v>1</v>
      </c>
      <c r="L36654" s="311"/>
    </row>
    <row r="36655" spans="11:12" ht="15.75" x14ac:dyDescent="0.2">
      <c r="K36655" s="311">
        <v>1</v>
      </c>
      <c r="L36655" s="311"/>
    </row>
    <row r="36656" spans="11:12" ht="15.75" x14ac:dyDescent="0.2">
      <c r="K36656" s="311">
        <v>1</v>
      </c>
      <c r="L36656" s="311"/>
    </row>
    <row r="36657" spans="11:12" ht="15.75" x14ac:dyDescent="0.2">
      <c r="K36657" s="311">
        <v>1</v>
      </c>
      <c r="L36657" s="311"/>
    </row>
    <row r="36658" spans="11:12" ht="15.75" x14ac:dyDescent="0.2">
      <c r="K36658" s="311">
        <v>1</v>
      </c>
      <c r="L36658" s="311"/>
    </row>
    <row r="36659" spans="11:12" ht="15.75" x14ac:dyDescent="0.2">
      <c r="K36659" s="311">
        <v>1</v>
      </c>
      <c r="L36659" s="311"/>
    </row>
    <row r="36660" spans="11:12" ht="15.75" x14ac:dyDescent="0.2">
      <c r="K36660" s="311">
        <v>1</v>
      </c>
      <c r="L36660" s="311"/>
    </row>
    <row r="36661" spans="11:12" ht="15.75" x14ac:dyDescent="0.2">
      <c r="K36661" s="311">
        <v>1</v>
      </c>
      <c r="L36661" s="311"/>
    </row>
    <row r="36662" spans="11:12" ht="15.75" x14ac:dyDescent="0.2">
      <c r="K36662" s="311">
        <v>1</v>
      </c>
      <c r="L36662" s="311"/>
    </row>
    <row r="36663" spans="11:12" ht="15.75" x14ac:dyDescent="0.2">
      <c r="K36663" s="311">
        <v>1</v>
      </c>
      <c r="L36663" s="311"/>
    </row>
    <row r="36664" spans="11:12" ht="15.75" x14ac:dyDescent="0.2">
      <c r="K36664" s="311">
        <v>1</v>
      </c>
      <c r="L36664" s="311"/>
    </row>
    <row r="36665" spans="11:12" ht="15.75" x14ac:dyDescent="0.2">
      <c r="K36665" s="311">
        <v>1</v>
      </c>
      <c r="L36665" s="311"/>
    </row>
    <row r="36666" spans="11:12" ht="15.75" x14ac:dyDescent="0.2">
      <c r="K36666" s="311">
        <v>1</v>
      </c>
      <c r="L36666" s="311"/>
    </row>
    <row r="36667" spans="11:12" ht="15.75" x14ac:dyDescent="0.2">
      <c r="K36667" s="311">
        <v>1</v>
      </c>
      <c r="L36667" s="311"/>
    </row>
    <row r="36668" spans="11:12" ht="15.75" x14ac:dyDescent="0.2">
      <c r="K36668" s="311">
        <v>1</v>
      </c>
      <c r="L36668" s="311"/>
    </row>
    <row r="36669" spans="11:12" ht="15.75" x14ac:dyDescent="0.2">
      <c r="K36669" s="311">
        <v>1</v>
      </c>
      <c r="L36669" s="311"/>
    </row>
    <row r="36670" spans="11:12" ht="15.75" x14ac:dyDescent="0.2">
      <c r="K36670" s="311">
        <v>1</v>
      </c>
      <c r="L36670" s="311"/>
    </row>
    <row r="36671" spans="11:12" ht="15.75" x14ac:dyDescent="0.2">
      <c r="K36671" s="311">
        <v>1</v>
      </c>
      <c r="L36671" s="311"/>
    </row>
    <row r="36672" spans="11:12" ht="15.75" x14ac:dyDescent="0.2">
      <c r="K36672" s="311">
        <v>1</v>
      </c>
      <c r="L36672" s="311"/>
    </row>
    <row r="36673" spans="11:12" ht="15.75" x14ac:dyDescent="0.2">
      <c r="K36673" s="311">
        <v>1</v>
      </c>
      <c r="L36673" s="311"/>
    </row>
    <row r="36674" spans="11:12" ht="15.75" x14ac:dyDescent="0.2">
      <c r="K36674" s="311">
        <v>1</v>
      </c>
      <c r="L36674" s="311"/>
    </row>
    <row r="36675" spans="11:12" ht="15.75" x14ac:dyDescent="0.2">
      <c r="K36675" s="311">
        <v>1</v>
      </c>
      <c r="L36675" s="311"/>
    </row>
    <row r="36676" spans="11:12" ht="15.75" x14ac:dyDescent="0.2">
      <c r="K36676" s="311">
        <v>1</v>
      </c>
      <c r="L36676" s="311"/>
    </row>
    <row r="36677" spans="11:12" ht="15.75" x14ac:dyDescent="0.2">
      <c r="K36677" s="311">
        <v>1</v>
      </c>
      <c r="L36677" s="311"/>
    </row>
    <row r="36678" spans="11:12" ht="15.75" x14ac:dyDescent="0.2">
      <c r="K36678" s="311">
        <v>1</v>
      </c>
      <c r="L36678" s="311"/>
    </row>
    <row r="36679" spans="11:12" ht="15.75" x14ac:dyDescent="0.2">
      <c r="K36679" s="311">
        <v>1</v>
      </c>
      <c r="L36679" s="311"/>
    </row>
    <row r="36680" spans="11:12" ht="15.75" x14ac:dyDescent="0.2">
      <c r="K36680" s="311">
        <v>1</v>
      </c>
      <c r="L36680" s="311"/>
    </row>
    <row r="36681" spans="11:12" ht="15.75" x14ac:dyDescent="0.2">
      <c r="K36681" s="311">
        <v>1</v>
      </c>
      <c r="L36681" s="311"/>
    </row>
    <row r="36682" spans="11:12" ht="15.75" x14ac:dyDescent="0.2">
      <c r="K36682" s="311">
        <v>1</v>
      </c>
      <c r="L36682" s="311"/>
    </row>
    <row r="36683" spans="11:12" ht="15.75" x14ac:dyDescent="0.2">
      <c r="K36683" s="311">
        <v>1</v>
      </c>
      <c r="L36683" s="311"/>
    </row>
    <row r="36684" spans="11:12" ht="15.75" x14ac:dyDescent="0.2">
      <c r="K36684" s="311">
        <v>1</v>
      </c>
      <c r="L36684" s="311"/>
    </row>
    <row r="36685" spans="11:12" ht="15.75" x14ac:dyDescent="0.2">
      <c r="K36685" s="311">
        <v>1</v>
      </c>
      <c r="L36685" s="311"/>
    </row>
    <row r="36686" spans="11:12" ht="15.75" x14ac:dyDescent="0.2">
      <c r="K36686" s="311">
        <v>1</v>
      </c>
      <c r="L36686" s="311"/>
    </row>
    <row r="36687" spans="11:12" ht="15.75" x14ac:dyDescent="0.2">
      <c r="K36687" s="311">
        <v>1</v>
      </c>
      <c r="L36687" s="311"/>
    </row>
    <row r="36688" spans="11:12" ht="15.75" x14ac:dyDescent="0.2">
      <c r="K36688" s="311">
        <v>1</v>
      </c>
      <c r="L36688" s="311"/>
    </row>
    <row r="36689" spans="11:12" ht="15.75" x14ac:dyDescent="0.2">
      <c r="K36689" s="311">
        <v>1</v>
      </c>
      <c r="L36689" s="311"/>
    </row>
    <row r="36690" spans="11:12" ht="15.75" x14ac:dyDescent="0.2">
      <c r="K36690" s="311">
        <v>1</v>
      </c>
      <c r="L36690" s="311"/>
    </row>
    <row r="36691" spans="11:12" ht="15.75" x14ac:dyDescent="0.2">
      <c r="K36691" s="311">
        <v>1</v>
      </c>
      <c r="L36691" s="311"/>
    </row>
    <row r="36692" spans="11:12" ht="15.75" x14ac:dyDescent="0.2">
      <c r="K36692" s="311">
        <v>1</v>
      </c>
      <c r="L36692" s="311"/>
    </row>
    <row r="36693" spans="11:12" ht="15.75" x14ac:dyDescent="0.2">
      <c r="K36693" s="311">
        <v>1</v>
      </c>
      <c r="L36693" s="311"/>
    </row>
    <row r="36694" spans="11:12" ht="15.75" x14ac:dyDescent="0.2">
      <c r="K36694" s="311">
        <v>1</v>
      </c>
      <c r="L36694" s="311"/>
    </row>
    <row r="36695" spans="11:12" ht="15.75" x14ac:dyDescent="0.2">
      <c r="K36695" s="311">
        <v>1</v>
      </c>
      <c r="L36695" s="311"/>
    </row>
    <row r="36696" spans="11:12" ht="15.75" x14ac:dyDescent="0.2">
      <c r="K36696" s="311">
        <v>1</v>
      </c>
      <c r="L36696" s="311"/>
    </row>
    <row r="36697" spans="11:12" ht="15.75" x14ac:dyDescent="0.2">
      <c r="K36697" s="311">
        <v>1</v>
      </c>
      <c r="L36697" s="311"/>
    </row>
    <row r="36698" spans="11:12" ht="15.75" x14ac:dyDescent="0.2">
      <c r="K36698" s="311">
        <v>1</v>
      </c>
      <c r="L36698" s="311"/>
    </row>
    <row r="36699" spans="11:12" ht="15.75" x14ac:dyDescent="0.2">
      <c r="K36699" s="311">
        <v>1</v>
      </c>
      <c r="L36699" s="311"/>
    </row>
    <row r="36700" spans="11:12" ht="15.75" x14ac:dyDescent="0.2">
      <c r="K36700" s="311">
        <v>1</v>
      </c>
      <c r="L36700" s="311"/>
    </row>
    <row r="36701" spans="11:12" ht="15.75" x14ac:dyDescent="0.2">
      <c r="K36701" s="311">
        <v>1</v>
      </c>
      <c r="L36701" s="311"/>
    </row>
    <row r="36702" spans="11:12" ht="15.75" x14ac:dyDescent="0.2">
      <c r="K36702" s="311">
        <v>1</v>
      </c>
      <c r="L36702" s="311"/>
    </row>
    <row r="36703" spans="11:12" ht="15.75" x14ac:dyDescent="0.2">
      <c r="K36703" s="311">
        <v>1</v>
      </c>
      <c r="L36703" s="311"/>
    </row>
    <row r="36704" spans="11:12" ht="15.75" x14ac:dyDescent="0.2">
      <c r="K36704" s="311">
        <v>1</v>
      </c>
      <c r="L36704" s="311"/>
    </row>
    <row r="36705" spans="11:12" ht="15.75" x14ac:dyDescent="0.2">
      <c r="K36705" s="311">
        <v>1</v>
      </c>
      <c r="L36705" s="311"/>
    </row>
    <row r="36706" spans="11:12" ht="15.75" x14ac:dyDescent="0.2">
      <c r="K36706" s="311">
        <v>1</v>
      </c>
      <c r="L36706" s="311"/>
    </row>
    <row r="36707" spans="11:12" ht="15.75" x14ac:dyDescent="0.2">
      <c r="K36707" s="311">
        <v>1</v>
      </c>
      <c r="L36707" s="311"/>
    </row>
    <row r="36708" spans="11:12" ht="15.75" x14ac:dyDescent="0.2">
      <c r="K36708" s="311">
        <v>1</v>
      </c>
      <c r="L36708" s="311"/>
    </row>
    <row r="36709" spans="11:12" ht="15.75" x14ac:dyDescent="0.2">
      <c r="K36709" s="311">
        <v>1</v>
      </c>
      <c r="L36709" s="311"/>
    </row>
    <row r="36710" spans="11:12" ht="15.75" x14ac:dyDescent="0.2">
      <c r="K36710" s="311">
        <v>1</v>
      </c>
      <c r="L36710" s="311"/>
    </row>
    <row r="36711" spans="11:12" ht="15.75" x14ac:dyDescent="0.2">
      <c r="K36711" s="311">
        <v>1</v>
      </c>
      <c r="L36711" s="311"/>
    </row>
    <row r="36712" spans="11:12" ht="15.75" x14ac:dyDescent="0.2">
      <c r="K36712" s="311">
        <v>1</v>
      </c>
      <c r="L36712" s="311"/>
    </row>
    <row r="36713" spans="11:12" ht="15.75" x14ac:dyDescent="0.2">
      <c r="K36713" s="311">
        <v>1</v>
      </c>
      <c r="L36713" s="311"/>
    </row>
    <row r="36714" spans="11:12" ht="15.75" x14ac:dyDescent="0.2">
      <c r="K36714" s="311">
        <v>1</v>
      </c>
      <c r="L36714" s="311"/>
    </row>
    <row r="36715" spans="11:12" ht="15.75" x14ac:dyDescent="0.2">
      <c r="K36715" s="311">
        <v>1</v>
      </c>
      <c r="L36715" s="311"/>
    </row>
    <row r="36716" spans="11:12" ht="15.75" x14ac:dyDescent="0.2">
      <c r="K36716" s="311">
        <v>1</v>
      </c>
      <c r="L36716" s="311"/>
    </row>
    <row r="36717" spans="11:12" ht="15.75" x14ac:dyDescent="0.2">
      <c r="K36717" s="311">
        <v>1</v>
      </c>
      <c r="L36717" s="311"/>
    </row>
    <row r="36718" spans="11:12" ht="15.75" x14ac:dyDescent="0.2">
      <c r="K36718" s="311">
        <v>1</v>
      </c>
      <c r="L36718" s="311"/>
    </row>
    <row r="36719" spans="11:12" ht="15.75" x14ac:dyDescent="0.2">
      <c r="K36719" s="311">
        <v>1</v>
      </c>
      <c r="L36719" s="311"/>
    </row>
    <row r="36720" spans="11:12" ht="15.75" x14ac:dyDescent="0.2">
      <c r="K36720" s="311">
        <v>1</v>
      </c>
      <c r="L36720" s="311"/>
    </row>
    <row r="36721" spans="11:12" ht="15.75" x14ac:dyDescent="0.2">
      <c r="K36721" s="311">
        <v>1</v>
      </c>
      <c r="L36721" s="311"/>
    </row>
    <row r="36722" spans="11:12" ht="15.75" x14ac:dyDescent="0.2">
      <c r="K36722" s="311">
        <v>1</v>
      </c>
      <c r="L36722" s="311"/>
    </row>
    <row r="36723" spans="11:12" ht="15.75" x14ac:dyDescent="0.2">
      <c r="K36723" s="311">
        <v>1</v>
      </c>
      <c r="L36723" s="311"/>
    </row>
    <row r="36724" spans="11:12" ht="15.75" x14ac:dyDescent="0.2">
      <c r="K36724" s="311">
        <v>1</v>
      </c>
      <c r="L36724" s="311"/>
    </row>
    <row r="36725" spans="11:12" ht="15.75" x14ac:dyDescent="0.2">
      <c r="K36725" s="311">
        <v>1</v>
      </c>
      <c r="L36725" s="311"/>
    </row>
    <row r="36726" spans="11:12" ht="15.75" x14ac:dyDescent="0.2">
      <c r="K36726" s="311">
        <v>1</v>
      </c>
      <c r="L36726" s="311"/>
    </row>
    <row r="36727" spans="11:12" ht="15.75" x14ac:dyDescent="0.2">
      <c r="K36727" s="311">
        <v>1</v>
      </c>
      <c r="L36727" s="311"/>
    </row>
    <row r="36728" spans="11:12" ht="15.75" x14ac:dyDescent="0.2">
      <c r="K36728" s="311">
        <v>1</v>
      </c>
      <c r="L36728" s="311"/>
    </row>
    <row r="36729" spans="11:12" ht="15.75" x14ac:dyDescent="0.2">
      <c r="K36729" s="311">
        <v>1</v>
      </c>
      <c r="L36729" s="311"/>
    </row>
    <row r="36730" spans="11:12" ht="15.75" x14ac:dyDescent="0.2">
      <c r="K36730" s="311">
        <v>1</v>
      </c>
      <c r="L36730" s="311"/>
    </row>
    <row r="36731" spans="11:12" ht="15.75" x14ac:dyDescent="0.2">
      <c r="K36731" s="311">
        <v>1</v>
      </c>
      <c r="L36731" s="311"/>
    </row>
    <row r="36732" spans="11:12" ht="15.75" x14ac:dyDescent="0.2">
      <c r="K36732" s="311">
        <v>1</v>
      </c>
      <c r="L36732" s="311"/>
    </row>
    <row r="36733" spans="11:12" ht="15.75" x14ac:dyDescent="0.2">
      <c r="K36733" s="311">
        <v>1</v>
      </c>
      <c r="L36733" s="311"/>
    </row>
    <row r="36734" spans="11:12" ht="15.75" x14ac:dyDescent="0.2">
      <c r="K36734" s="311">
        <v>1</v>
      </c>
      <c r="L36734" s="311"/>
    </row>
    <row r="36735" spans="11:12" ht="15.75" x14ac:dyDescent="0.2">
      <c r="K36735" s="311">
        <v>1</v>
      </c>
      <c r="L36735" s="311"/>
    </row>
    <row r="36736" spans="11:12" ht="15.75" x14ac:dyDescent="0.2">
      <c r="K36736" s="311">
        <v>1</v>
      </c>
      <c r="L36736" s="311"/>
    </row>
    <row r="36737" spans="11:12" ht="15.75" x14ac:dyDescent="0.2">
      <c r="K36737" s="311">
        <v>1</v>
      </c>
      <c r="L36737" s="311"/>
    </row>
    <row r="36738" spans="11:12" ht="15.75" x14ac:dyDescent="0.2">
      <c r="K36738" s="311">
        <v>1</v>
      </c>
      <c r="L36738" s="311"/>
    </row>
    <row r="36739" spans="11:12" ht="15.75" x14ac:dyDescent="0.2">
      <c r="K36739" s="311">
        <v>1</v>
      </c>
      <c r="L36739" s="311"/>
    </row>
    <row r="36740" spans="11:12" ht="15.75" x14ac:dyDescent="0.2">
      <c r="K36740" s="311">
        <v>1</v>
      </c>
      <c r="L36740" s="311"/>
    </row>
    <row r="36741" spans="11:12" ht="15.75" x14ac:dyDescent="0.2">
      <c r="K36741" s="311">
        <v>1</v>
      </c>
      <c r="L36741" s="311"/>
    </row>
    <row r="36742" spans="11:12" ht="15.75" x14ac:dyDescent="0.2">
      <c r="K36742" s="311">
        <v>1</v>
      </c>
      <c r="L36742" s="311"/>
    </row>
    <row r="36743" spans="11:12" ht="15.75" x14ac:dyDescent="0.2">
      <c r="K36743" s="311">
        <v>1</v>
      </c>
      <c r="L36743" s="311"/>
    </row>
    <row r="36744" spans="11:12" ht="15.75" x14ac:dyDescent="0.2">
      <c r="K36744" s="311">
        <v>1</v>
      </c>
      <c r="L36744" s="311"/>
    </row>
    <row r="36745" spans="11:12" ht="15.75" x14ac:dyDescent="0.2">
      <c r="K36745" s="311">
        <v>1</v>
      </c>
      <c r="L36745" s="311"/>
    </row>
    <row r="36746" spans="11:12" ht="15.75" x14ac:dyDescent="0.2">
      <c r="K36746" s="311">
        <v>1</v>
      </c>
      <c r="L36746" s="311"/>
    </row>
    <row r="36747" spans="11:12" ht="15.75" x14ac:dyDescent="0.2">
      <c r="K36747" s="311">
        <v>1</v>
      </c>
      <c r="L36747" s="311"/>
    </row>
    <row r="36748" spans="11:12" ht="15.75" x14ac:dyDescent="0.2">
      <c r="K36748" s="311">
        <v>1</v>
      </c>
      <c r="L36748" s="311"/>
    </row>
    <row r="36749" spans="11:12" ht="15.75" x14ac:dyDescent="0.2">
      <c r="K36749" s="311">
        <v>1</v>
      </c>
      <c r="L36749" s="311"/>
    </row>
    <row r="36750" spans="11:12" ht="15.75" x14ac:dyDescent="0.2">
      <c r="K36750" s="311">
        <v>1</v>
      </c>
      <c r="L36750" s="311"/>
    </row>
    <row r="36751" spans="11:12" ht="15.75" x14ac:dyDescent="0.2">
      <c r="K36751" s="311">
        <v>1</v>
      </c>
      <c r="L36751" s="311"/>
    </row>
    <row r="36752" spans="11:12" ht="15.75" x14ac:dyDescent="0.2">
      <c r="K36752" s="311">
        <v>1</v>
      </c>
      <c r="L36752" s="311"/>
    </row>
    <row r="36753" spans="11:12" ht="15.75" x14ac:dyDescent="0.2">
      <c r="K36753" s="311">
        <v>1</v>
      </c>
      <c r="L36753" s="311"/>
    </row>
    <row r="36754" spans="11:12" ht="15.75" x14ac:dyDescent="0.2">
      <c r="K36754" s="311">
        <v>1</v>
      </c>
      <c r="L36754" s="311"/>
    </row>
    <row r="36755" spans="11:12" ht="15.75" x14ac:dyDescent="0.2">
      <c r="K36755" s="311">
        <v>1</v>
      </c>
      <c r="L36755" s="311"/>
    </row>
    <row r="36756" spans="11:12" ht="15.75" x14ac:dyDescent="0.2">
      <c r="K36756" s="311">
        <v>1</v>
      </c>
      <c r="L36756" s="311"/>
    </row>
    <row r="36757" spans="11:12" ht="15.75" x14ac:dyDescent="0.2">
      <c r="K36757" s="311">
        <v>1</v>
      </c>
      <c r="L36757" s="311"/>
    </row>
    <row r="36758" spans="11:12" ht="15.75" x14ac:dyDescent="0.2">
      <c r="K36758" s="311">
        <v>1</v>
      </c>
      <c r="L36758" s="311"/>
    </row>
    <row r="36759" spans="11:12" ht="15.75" x14ac:dyDescent="0.2">
      <c r="K36759" s="311">
        <v>1</v>
      </c>
      <c r="L36759" s="311"/>
    </row>
    <row r="36760" spans="11:12" ht="15.75" x14ac:dyDescent="0.2">
      <c r="K36760" s="311">
        <v>1</v>
      </c>
      <c r="L36760" s="311"/>
    </row>
    <row r="36761" spans="11:12" ht="15.75" x14ac:dyDescent="0.2">
      <c r="K36761" s="311">
        <v>1</v>
      </c>
      <c r="L36761" s="311"/>
    </row>
    <row r="36762" spans="11:12" ht="15.75" x14ac:dyDescent="0.2">
      <c r="K36762" s="311">
        <v>1</v>
      </c>
      <c r="L36762" s="311"/>
    </row>
    <row r="36763" spans="11:12" ht="15.75" x14ac:dyDescent="0.2">
      <c r="K36763" s="311">
        <v>1</v>
      </c>
      <c r="L36763" s="311"/>
    </row>
    <row r="36764" spans="11:12" ht="15.75" x14ac:dyDescent="0.2">
      <c r="K36764" s="311">
        <v>1</v>
      </c>
      <c r="L36764" s="311"/>
    </row>
    <row r="36765" spans="11:12" ht="15.75" x14ac:dyDescent="0.2">
      <c r="K36765" s="311">
        <v>1</v>
      </c>
      <c r="L36765" s="311"/>
    </row>
    <row r="36766" spans="11:12" ht="15.75" x14ac:dyDescent="0.2">
      <c r="K36766" s="311">
        <v>1</v>
      </c>
      <c r="L36766" s="311"/>
    </row>
    <row r="36767" spans="11:12" ht="15.75" x14ac:dyDescent="0.2">
      <c r="K36767" s="311">
        <v>1</v>
      </c>
      <c r="L36767" s="311"/>
    </row>
    <row r="36768" spans="11:12" ht="15.75" x14ac:dyDescent="0.2">
      <c r="K36768" s="311">
        <v>1</v>
      </c>
      <c r="L36768" s="311"/>
    </row>
    <row r="36769" spans="11:12" ht="15.75" x14ac:dyDescent="0.2">
      <c r="K36769" s="311">
        <v>1</v>
      </c>
      <c r="L36769" s="311"/>
    </row>
    <row r="36770" spans="11:12" ht="15.75" x14ac:dyDescent="0.2">
      <c r="K36770" s="311">
        <v>1</v>
      </c>
      <c r="L36770" s="311"/>
    </row>
    <row r="36771" spans="11:12" ht="15.75" x14ac:dyDescent="0.2">
      <c r="K36771" s="311">
        <v>1</v>
      </c>
      <c r="L36771" s="311"/>
    </row>
    <row r="36772" spans="11:12" ht="15.75" x14ac:dyDescent="0.2">
      <c r="K36772" s="311">
        <v>1</v>
      </c>
      <c r="L36772" s="311"/>
    </row>
    <row r="36773" spans="11:12" ht="15.75" x14ac:dyDescent="0.2">
      <c r="K36773" s="311">
        <v>1</v>
      </c>
      <c r="L36773" s="311"/>
    </row>
    <row r="36774" spans="11:12" ht="15.75" x14ac:dyDescent="0.2">
      <c r="K36774" s="311">
        <v>1</v>
      </c>
      <c r="L36774" s="311"/>
    </row>
    <row r="36775" spans="11:12" ht="15.75" x14ac:dyDescent="0.2">
      <c r="K36775" s="311">
        <v>1</v>
      </c>
      <c r="L36775" s="311"/>
    </row>
    <row r="36776" spans="11:12" ht="15.75" x14ac:dyDescent="0.2">
      <c r="K36776" s="311">
        <v>1</v>
      </c>
      <c r="L36776" s="311"/>
    </row>
    <row r="36777" spans="11:12" ht="15.75" x14ac:dyDescent="0.2">
      <c r="K36777" s="311">
        <v>1</v>
      </c>
      <c r="L36777" s="311"/>
    </row>
    <row r="36778" spans="11:12" ht="15.75" x14ac:dyDescent="0.2">
      <c r="K36778" s="311">
        <v>1</v>
      </c>
      <c r="L36778" s="311"/>
    </row>
    <row r="36779" spans="11:12" ht="15.75" x14ac:dyDescent="0.2">
      <c r="K36779" s="311">
        <v>1</v>
      </c>
      <c r="L36779" s="311"/>
    </row>
    <row r="36780" spans="11:12" ht="15.75" x14ac:dyDescent="0.2">
      <c r="K36780" s="311">
        <v>1</v>
      </c>
      <c r="L36780" s="311"/>
    </row>
    <row r="36781" spans="11:12" ht="15.75" x14ac:dyDescent="0.2">
      <c r="K36781" s="311">
        <v>1</v>
      </c>
      <c r="L36781" s="311"/>
    </row>
    <row r="36782" spans="11:12" ht="15.75" x14ac:dyDescent="0.2">
      <c r="K36782" s="311">
        <v>1</v>
      </c>
      <c r="L36782" s="311"/>
    </row>
    <row r="36783" spans="11:12" ht="15.75" x14ac:dyDescent="0.2">
      <c r="K36783" s="311">
        <v>1</v>
      </c>
      <c r="L36783" s="311"/>
    </row>
    <row r="36784" spans="11:12" ht="15.75" x14ac:dyDescent="0.2">
      <c r="K36784" s="311">
        <v>1</v>
      </c>
      <c r="L36784" s="311"/>
    </row>
    <row r="36785" spans="11:12" ht="15.75" x14ac:dyDescent="0.2">
      <c r="K36785" s="311">
        <v>1</v>
      </c>
      <c r="L36785" s="311"/>
    </row>
    <row r="36786" spans="11:12" ht="15.75" x14ac:dyDescent="0.2">
      <c r="K36786" s="311">
        <v>1</v>
      </c>
      <c r="L36786" s="311"/>
    </row>
    <row r="36787" spans="11:12" ht="15.75" x14ac:dyDescent="0.2">
      <c r="K36787" s="311">
        <v>1</v>
      </c>
      <c r="L36787" s="311"/>
    </row>
    <row r="36788" spans="11:12" ht="15.75" x14ac:dyDescent="0.2">
      <c r="K36788" s="311">
        <v>1</v>
      </c>
      <c r="L36788" s="311"/>
    </row>
    <row r="36789" spans="11:12" ht="15.75" x14ac:dyDescent="0.2">
      <c r="K36789" s="311">
        <v>1</v>
      </c>
      <c r="L36789" s="311"/>
    </row>
    <row r="36790" spans="11:12" ht="15.75" x14ac:dyDescent="0.2">
      <c r="K36790" s="311">
        <v>1</v>
      </c>
      <c r="L36790" s="311"/>
    </row>
    <row r="36791" spans="11:12" ht="15.75" x14ac:dyDescent="0.2">
      <c r="K36791" s="311">
        <v>1</v>
      </c>
      <c r="L36791" s="311"/>
    </row>
    <row r="36792" spans="11:12" ht="15.75" x14ac:dyDescent="0.2">
      <c r="K36792" s="311">
        <v>1</v>
      </c>
      <c r="L36792" s="311"/>
    </row>
    <row r="36793" spans="11:12" ht="15.75" x14ac:dyDescent="0.2">
      <c r="K36793" s="311">
        <v>1</v>
      </c>
      <c r="L36793" s="311"/>
    </row>
    <row r="36794" spans="11:12" ht="15.75" x14ac:dyDescent="0.2">
      <c r="K36794" s="311">
        <v>1</v>
      </c>
      <c r="L36794" s="311"/>
    </row>
    <row r="36795" spans="11:12" ht="15.75" x14ac:dyDescent="0.2">
      <c r="K36795" s="311">
        <v>1</v>
      </c>
      <c r="L36795" s="311"/>
    </row>
    <row r="36796" spans="11:12" ht="15.75" x14ac:dyDescent="0.2">
      <c r="K36796" s="311">
        <v>1</v>
      </c>
      <c r="L36796" s="311"/>
    </row>
    <row r="36797" spans="11:12" ht="15.75" x14ac:dyDescent="0.2">
      <c r="K36797" s="311">
        <v>1</v>
      </c>
      <c r="L36797" s="311"/>
    </row>
    <row r="36798" spans="11:12" ht="15.75" x14ac:dyDescent="0.2">
      <c r="K36798" s="311">
        <v>1</v>
      </c>
      <c r="L36798" s="311"/>
    </row>
    <row r="36799" spans="11:12" ht="15.75" x14ac:dyDescent="0.2">
      <c r="K36799" s="311">
        <v>1</v>
      </c>
      <c r="L36799" s="311"/>
    </row>
    <row r="36800" spans="11:12" ht="15.75" x14ac:dyDescent="0.2">
      <c r="K36800" s="311">
        <v>1</v>
      </c>
      <c r="L36800" s="311"/>
    </row>
    <row r="36801" spans="11:12" ht="15.75" x14ac:dyDescent="0.2">
      <c r="K36801" s="311">
        <v>1</v>
      </c>
      <c r="L36801" s="311"/>
    </row>
    <row r="36802" spans="11:12" ht="15.75" x14ac:dyDescent="0.2">
      <c r="K36802" s="311">
        <v>1</v>
      </c>
      <c r="L36802" s="311"/>
    </row>
    <row r="36803" spans="11:12" ht="15.75" x14ac:dyDescent="0.2">
      <c r="K36803" s="311">
        <v>1</v>
      </c>
      <c r="L36803" s="311"/>
    </row>
    <row r="36804" spans="11:12" ht="15.75" x14ac:dyDescent="0.2">
      <c r="K36804" s="311">
        <v>1</v>
      </c>
      <c r="L36804" s="311"/>
    </row>
    <row r="36805" spans="11:12" ht="15.75" x14ac:dyDescent="0.2">
      <c r="K36805" s="311">
        <v>1</v>
      </c>
      <c r="L36805" s="311"/>
    </row>
    <row r="36806" spans="11:12" ht="15.75" x14ac:dyDescent="0.2">
      <c r="K36806" s="311">
        <v>1</v>
      </c>
      <c r="L36806" s="311"/>
    </row>
    <row r="36807" spans="11:12" ht="15.75" x14ac:dyDescent="0.2">
      <c r="K36807" s="311">
        <v>1</v>
      </c>
      <c r="L36807" s="311"/>
    </row>
    <row r="36808" spans="11:12" ht="15.75" x14ac:dyDescent="0.2">
      <c r="K36808" s="311">
        <v>1</v>
      </c>
      <c r="L36808" s="311"/>
    </row>
    <row r="36809" spans="11:12" ht="15.75" x14ac:dyDescent="0.2">
      <c r="K36809" s="311">
        <v>1</v>
      </c>
      <c r="L36809" s="311"/>
    </row>
    <row r="36810" spans="11:12" ht="15.75" x14ac:dyDescent="0.2">
      <c r="K36810" s="311">
        <v>1</v>
      </c>
      <c r="L36810" s="311"/>
    </row>
    <row r="36811" spans="11:12" ht="15.75" x14ac:dyDescent="0.2">
      <c r="K36811" s="311">
        <v>1</v>
      </c>
      <c r="L36811" s="311"/>
    </row>
    <row r="36812" spans="11:12" ht="15.75" x14ac:dyDescent="0.2">
      <c r="K36812" s="311">
        <v>1</v>
      </c>
      <c r="L36812" s="311"/>
    </row>
    <row r="36813" spans="11:12" ht="15.75" x14ac:dyDescent="0.2">
      <c r="K36813" s="311">
        <v>1</v>
      </c>
      <c r="L36813" s="311"/>
    </row>
    <row r="36814" spans="11:12" ht="15.75" x14ac:dyDescent="0.2">
      <c r="K36814" s="311">
        <v>1</v>
      </c>
      <c r="L36814" s="311"/>
    </row>
    <row r="36815" spans="11:12" ht="15.75" x14ac:dyDescent="0.2">
      <c r="K36815" s="311">
        <v>1</v>
      </c>
      <c r="L36815" s="311"/>
    </row>
    <row r="36816" spans="11:12" ht="15.75" x14ac:dyDescent="0.2">
      <c r="K36816" s="311">
        <v>1</v>
      </c>
      <c r="L36816" s="311"/>
    </row>
    <row r="36817" spans="11:12" ht="15.75" x14ac:dyDescent="0.2">
      <c r="K36817" s="311">
        <v>1</v>
      </c>
      <c r="L36817" s="311"/>
    </row>
    <row r="36818" spans="11:12" ht="15.75" x14ac:dyDescent="0.2">
      <c r="K36818" s="311">
        <v>1</v>
      </c>
      <c r="L36818" s="311"/>
    </row>
    <row r="36819" spans="11:12" ht="15.75" x14ac:dyDescent="0.2">
      <c r="K36819" s="311">
        <v>1</v>
      </c>
      <c r="L36819" s="311"/>
    </row>
    <row r="36820" spans="11:12" ht="15.75" x14ac:dyDescent="0.2">
      <c r="K36820" s="311">
        <v>1</v>
      </c>
      <c r="L36820" s="311"/>
    </row>
    <row r="36821" spans="11:12" ht="15.75" x14ac:dyDescent="0.2">
      <c r="K36821" s="311">
        <v>1</v>
      </c>
      <c r="L36821" s="311"/>
    </row>
    <row r="36822" spans="11:12" ht="15.75" x14ac:dyDescent="0.2">
      <c r="K36822" s="311">
        <v>1</v>
      </c>
      <c r="L36822" s="311"/>
    </row>
    <row r="36823" spans="11:12" ht="15.75" x14ac:dyDescent="0.2">
      <c r="K36823" s="311">
        <v>1</v>
      </c>
      <c r="L36823" s="311"/>
    </row>
    <row r="36824" spans="11:12" ht="15.75" x14ac:dyDescent="0.2">
      <c r="K36824" s="311">
        <v>1</v>
      </c>
      <c r="L36824" s="311"/>
    </row>
    <row r="36825" spans="11:12" ht="15.75" x14ac:dyDescent="0.2">
      <c r="K36825" s="311">
        <v>1</v>
      </c>
      <c r="L36825" s="311"/>
    </row>
    <row r="36826" spans="11:12" ht="15.75" x14ac:dyDescent="0.2">
      <c r="K36826" s="311">
        <v>1</v>
      </c>
      <c r="L36826" s="311"/>
    </row>
    <row r="36827" spans="11:12" ht="15.75" x14ac:dyDescent="0.2">
      <c r="K36827" s="311">
        <v>1</v>
      </c>
      <c r="L36827" s="311"/>
    </row>
    <row r="36828" spans="11:12" ht="15.75" x14ac:dyDescent="0.2">
      <c r="K36828" s="311">
        <v>1</v>
      </c>
      <c r="L36828" s="311"/>
    </row>
    <row r="36829" spans="11:12" ht="15.75" x14ac:dyDescent="0.2">
      <c r="K36829" s="311">
        <v>1</v>
      </c>
      <c r="L36829" s="311"/>
    </row>
    <row r="36830" spans="11:12" ht="15.75" x14ac:dyDescent="0.2">
      <c r="K36830" s="311">
        <v>1</v>
      </c>
      <c r="L36830" s="311"/>
    </row>
    <row r="36831" spans="11:12" ht="15.75" x14ac:dyDescent="0.2">
      <c r="K36831" s="311">
        <v>1</v>
      </c>
      <c r="L36831" s="311"/>
    </row>
    <row r="36832" spans="11:12" ht="15.75" x14ac:dyDescent="0.2">
      <c r="K36832" s="311">
        <v>1</v>
      </c>
      <c r="L36832" s="311"/>
    </row>
    <row r="36833" spans="11:12" ht="15.75" x14ac:dyDescent="0.2">
      <c r="K36833" s="311">
        <v>1</v>
      </c>
      <c r="L36833" s="311"/>
    </row>
    <row r="36834" spans="11:12" ht="15.75" x14ac:dyDescent="0.2">
      <c r="K36834" s="311">
        <v>1</v>
      </c>
      <c r="L36834" s="311"/>
    </row>
    <row r="36835" spans="11:12" ht="15.75" x14ac:dyDescent="0.2">
      <c r="K36835" s="311">
        <v>1</v>
      </c>
      <c r="L36835" s="311"/>
    </row>
    <row r="36836" spans="11:12" ht="15.75" x14ac:dyDescent="0.2">
      <c r="K36836" s="311">
        <v>1</v>
      </c>
      <c r="L36836" s="311"/>
    </row>
    <row r="36837" spans="11:12" ht="15.75" x14ac:dyDescent="0.2">
      <c r="K36837" s="311">
        <v>1</v>
      </c>
      <c r="L36837" s="311"/>
    </row>
    <row r="36838" spans="11:12" ht="15.75" x14ac:dyDescent="0.2">
      <c r="K36838" s="311">
        <v>1</v>
      </c>
      <c r="L36838" s="311"/>
    </row>
    <row r="36839" spans="11:12" ht="15.75" x14ac:dyDescent="0.2">
      <c r="K36839" s="311">
        <v>1</v>
      </c>
      <c r="L36839" s="311"/>
    </row>
    <row r="36840" spans="11:12" ht="15.75" x14ac:dyDescent="0.2">
      <c r="K36840" s="311">
        <v>1</v>
      </c>
      <c r="L36840" s="311"/>
    </row>
    <row r="36841" spans="11:12" ht="15.75" x14ac:dyDescent="0.2">
      <c r="K36841" s="311">
        <v>1</v>
      </c>
      <c r="L36841" s="311"/>
    </row>
    <row r="36842" spans="11:12" ht="15.75" x14ac:dyDescent="0.2">
      <c r="K36842" s="311">
        <v>1</v>
      </c>
      <c r="L36842" s="311"/>
    </row>
    <row r="36843" spans="11:12" ht="15.75" x14ac:dyDescent="0.2">
      <c r="K36843" s="311">
        <v>1</v>
      </c>
      <c r="L36843" s="311"/>
    </row>
    <row r="36844" spans="11:12" ht="15.75" x14ac:dyDescent="0.2">
      <c r="K36844" s="311">
        <v>1</v>
      </c>
      <c r="L36844" s="311"/>
    </row>
    <row r="36845" spans="11:12" ht="15.75" x14ac:dyDescent="0.2">
      <c r="K36845" s="311">
        <v>1</v>
      </c>
      <c r="L36845" s="311"/>
    </row>
    <row r="36846" spans="11:12" ht="15.75" x14ac:dyDescent="0.2">
      <c r="K36846" s="311">
        <v>1</v>
      </c>
      <c r="L36846" s="311"/>
    </row>
    <row r="36847" spans="11:12" ht="15.75" x14ac:dyDescent="0.2">
      <c r="K36847" s="311">
        <v>1</v>
      </c>
      <c r="L36847" s="311"/>
    </row>
    <row r="36848" spans="11:12" ht="15.75" x14ac:dyDescent="0.2">
      <c r="K36848" s="311">
        <v>1</v>
      </c>
      <c r="L36848" s="311"/>
    </row>
    <row r="36849" spans="11:12" ht="15.75" x14ac:dyDescent="0.2">
      <c r="K36849" s="311">
        <v>1</v>
      </c>
      <c r="L36849" s="311"/>
    </row>
    <row r="36850" spans="11:12" ht="15.75" x14ac:dyDescent="0.2">
      <c r="K36850" s="311">
        <v>1</v>
      </c>
      <c r="L36850" s="311"/>
    </row>
    <row r="36851" spans="11:12" ht="15.75" x14ac:dyDescent="0.2">
      <c r="K36851" s="311">
        <v>1</v>
      </c>
      <c r="L36851" s="311"/>
    </row>
    <row r="36852" spans="11:12" ht="15.75" x14ac:dyDescent="0.2">
      <c r="K36852" s="311">
        <v>1</v>
      </c>
      <c r="L36852" s="311"/>
    </row>
    <row r="36853" spans="11:12" ht="15.75" x14ac:dyDescent="0.2">
      <c r="K36853" s="311">
        <v>1</v>
      </c>
      <c r="L36853" s="311"/>
    </row>
    <row r="36854" spans="11:12" ht="15.75" x14ac:dyDescent="0.2">
      <c r="K36854" s="311">
        <v>1</v>
      </c>
      <c r="L36854" s="311"/>
    </row>
    <row r="36855" spans="11:12" ht="15.75" x14ac:dyDescent="0.2">
      <c r="K36855" s="311">
        <v>1</v>
      </c>
      <c r="L36855" s="311"/>
    </row>
    <row r="36856" spans="11:12" ht="15.75" x14ac:dyDescent="0.2">
      <c r="K36856" s="311">
        <v>1</v>
      </c>
      <c r="L36856" s="311"/>
    </row>
    <row r="36857" spans="11:12" ht="15.75" x14ac:dyDescent="0.2">
      <c r="K36857" s="311">
        <v>1</v>
      </c>
      <c r="L36857" s="311"/>
    </row>
    <row r="36858" spans="11:12" ht="15.75" x14ac:dyDescent="0.2">
      <c r="K36858" s="311">
        <v>1</v>
      </c>
      <c r="L36858" s="311"/>
    </row>
    <row r="36859" spans="11:12" ht="15.75" x14ac:dyDescent="0.2">
      <c r="K36859" s="311">
        <v>1</v>
      </c>
      <c r="L36859" s="311"/>
    </row>
    <row r="36860" spans="11:12" ht="15.75" x14ac:dyDescent="0.2">
      <c r="K36860" s="311">
        <v>1</v>
      </c>
      <c r="L36860" s="311"/>
    </row>
    <row r="36861" spans="11:12" ht="15.75" x14ac:dyDescent="0.2">
      <c r="K36861" s="311">
        <v>1</v>
      </c>
      <c r="L36861" s="311"/>
    </row>
    <row r="36862" spans="11:12" ht="15.75" x14ac:dyDescent="0.2">
      <c r="K36862" s="311">
        <v>1</v>
      </c>
      <c r="L36862" s="311"/>
    </row>
    <row r="36863" spans="11:12" ht="15.75" x14ac:dyDescent="0.2">
      <c r="K36863" s="311">
        <v>1</v>
      </c>
      <c r="L36863" s="311"/>
    </row>
    <row r="36864" spans="11:12" ht="15.75" x14ac:dyDescent="0.2">
      <c r="K36864" s="311">
        <v>1</v>
      </c>
      <c r="L36864" s="311"/>
    </row>
    <row r="36865" spans="11:12" ht="15.75" x14ac:dyDescent="0.2">
      <c r="K36865" s="311">
        <v>1</v>
      </c>
      <c r="L36865" s="311"/>
    </row>
    <row r="36866" spans="11:12" ht="15.75" x14ac:dyDescent="0.2">
      <c r="K36866" s="311">
        <v>1</v>
      </c>
      <c r="L36866" s="311"/>
    </row>
    <row r="36867" spans="11:12" ht="15.75" x14ac:dyDescent="0.2">
      <c r="K36867" s="311">
        <v>1</v>
      </c>
      <c r="L36867" s="311"/>
    </row>
    <row r="36868" spans="11:12" ht="15.75" x14ac:dyDescent="0.2">
      <c r="K36868" s="311">
        <v>1</v>
      </c>
      <c r="L36868" s="311"/>
    </row>
    <row r="36869" spans="11:12" ht="15.75" x14ac:dyDescent="0.2">
      <c r="K36869" s="311">
        <v>1</v>
      </c>
      <c r="L36869" s="311"/>
    </row>
    <row r="36870" spans="11:12" ht="15.75" x14ac:dyDescent="0.2">
      <c r="K36870" s="311">
        <v>1</v>
      </c>
      <c r="L36870" s="311"/>
    </row>
    <row r="36871" spans="11:12" ht="15.75" x14ac:dyDescent="0.2">
      <c r="K36871" s="311">
        <v>1</v>
      </c>
      <c r="L36871" s="311"/>
    </row>
    <row r="36872" spans="11:12" ht="15.75" x14ac:dyDescent="0.2">
      <c r="K36872" s="311">
        <v>1</v>
      </c>
      <c r="L36872" s="311"/>
    </row>
    <row r="36873" spans="11:12" ht="15.75" x14ac:dyDescent="0.2">
      <c r="K36873" s="311">
        <v>1</v>
      </c>
      <c r="L36873" s="311"/>
    </row>
    <row r="36874" spans="11:12" ht="15.75" x14ac:dyDescent="0.2">
      <c r="K36874" s="311">
        <v>1</v>
      </c>
      <c r="L36874" s="311"/>
    </row>
    <row r="36875" spans="11:12" ht="15.75" x14ac:dyDescent="0.2">
      <c r="K36875" s="311">
        <v>1</v>
      </c>
      <c r="L36875" s="311"/>
    </row>
    <row r="36876" spans="11:12" ht="15.75" x14ac:dyDescent="0.2">
      <c r="K36876" s="311">
        <v>1</v>
      </c>
      <c r="L36876" s="311"/>
    </row>
    <row r="36877" spans="11:12" ht="15.75" x14ac:dyDescent="0.2">
      <c r="K36877" s="311">
        <v>1</v>
      </c>
      <c r="L36877" s="311"/>
    </row>
    <row r="36878" spans="11:12" ht="15.75" x14ac:dyDescent="0.2">
      <c r="K36878" s="311">
        <v>1</v>
      </c>
      <c r="L36878" s="311"/>
    </row>
    <row r="36879" spans="11:12" ht="15.75" x14ac:dyDescent="0.2">
      <c r="K36879" s="311">
        <v>1</v>
      </c>
      <c r="L36879" s="311"/>
    </row>
    <row r="36880" spans="11:12" ht="15.75" x14ac:dyDescent="0.2">
      <c r="K36880" s="311">
        <v>1</v>
      </c>
      <c r="L36880" s="311"/>
    </row>
    <row r="36881" spans="11:12" ht="15.75" x14ac:dyDescent="0.2">
      <c r="K36881" s="311">
        <v>1</v>
      </c>
      <c r="L36881" s="311"/>
    </row>
    <row r="36882" spans="11:12" ht="15.75" x14ac:dyDescent="0.2">
      <c r="K36882" s="311">
        <v>1</v>
      </c>
      <c r="L36882" s="311"/>
    </row>
    <row r="36883" spans="11:12" ht="15.75" x14ac:dyDescent="0.2">
      <c r="K36883" s="311">
        <v>1</v>
      </c>
      <c r="L36883" s="311"/>
    </row>
    <row r="36884" spans="11:12" ht="15.75" x14ac:dyDescent="0.2">
      <c r="K36884" s="311">
        <v>1</v>
      </c>
      <c r="L36884" s="311"/>
    </row>
    <row r="36885" spans="11:12" ht="15.75" x14ac:dyDescent="0.2">
      <c r="K36885" s="311">
        <v>1</v>
      </c>
      <c r="L36885" s="311"/>
    </row>
    <row r="36886" spans="11:12" ht="15.75" x14ac:dyDescent="0.2">
      <c r="K36886" s="311">
        <v>1</v>
      </c>
      <c r="L36886" s="311"/>
    </row>
    <row r="36887" spans="11:12" ht="15.75" x14ac:dyDescent="0.2">
      <c r="K36887" s="311">
        <v>1</v>
      </c>
      <c r="L36887" s="311"/>
    </row>
    <row r="36888" spans="11:12" ht="15.75" x14ac:dyDescent="0.2">
      <c r="K36888" s="311">
        <v>1</v>
      </c>
      <c r="L36888" s="311"/>
    </row>
    <row r="36889" spans="11:12" ht="15.75" x14ac:dyDescent="0.2">
      <c r="K36889" s="311">
        <v>1</v>
      </c>
      <c r="L36889" s="311"/>
    </row>
    <row r="36890" spans="11:12" ht="15.75" x14ac:dyDescent="0.2">
      <c r="K36890" s="311">
        <v>1</v>
      </c>
      <c r="L36890" s="311"/>
    </row>
    <row r="36891" spans="11:12" ht="15.75" x14ac:dyDescent="0.2">
      <c r="K36891" s="311">
        <v>1</v>
      </c>
      <c r="L36891" s="311"/>
    </row>
    <row r="36892" spans="11:12" ht="15.75" x14ac:dyDescent="0.2">
      <c r="K36892" s="311">
        <v>1</v>
      </c>
      <c r="L36892" s="311"/>
    </row>
    <row r="36893" spans="11:12" ht="15.75" x14ac:dyDescent="0.2">
      <c r="K36893" s="311">
        <v>1</v>
      </c>
      <c r="L36893" s="311"/>
    </row>
    <row r="36894" spans="11:12" ht="15.75" x14ac:dyDescent="0.2">
      <c r="K36894" s="311">
        <v>1</v>
      </c>
      <c r="L36894" s="311"/>
    </row>
    <row r="36895" spans="11:12" ht="15.75" x14ac:dyDescent="0.2">
      <c r="K36895" s="311">
        <v>1</v>
      </c>
      <c r="L36895" s="311"/>
    </row>
    <row r="36896" spans="11:12" ht="15.75" x14ac:dyDescent="0.2">
      <c r="K36896" s="311">
        <v>1</v>
      </c>
      <c r="L36896" s="311"/>
    </row>
    <row r="36897" spans="11:12" ht="15.75" x14ac:dyDescent="0.2">
      <c r="K36897" s="311">
        <v>1</v>
      </c>
      <c r="L36897" s="311"/>
    </row>
    <row r="36898" spans="11:12" ht="15.75" x14ac:dyDescent="0.2">
      <c r="K36898" s="311">
        <v>1</v>
      </c>
      <c r="L36898" s="311"/>
    </row>
    <row r="36899" spans="11:12" ht="15.75" x14ac:dyDescent="0.2">
      <c r="K36899" s="311">
        <v>1</v>
      </c>
      <c r="L36899" s="311"/>
    </row>
    <row r="36900" spans="11:12" ht="15.75" x14ac:dyDescent="0.2">
      <c r="K36900" s="311">
        <v>1</v>
      </c>
      <c r="L36900" s="311"/>
    </row>
    <row r="36901" spans="11:12" ht="15.75" x14ac:dyDescent="0.2">
      <c r="K36901" s="311">
        <v>1</v>
      </c>
      <c r="L36901" s="311"/>
    </row>
    <row r="36902" spans="11:12" ht="15.75" x14ac:dyDescent="0.2">
      <c r="K36902" s="311">
        <v>1</v>
      </c>
      <c r="L36902" s="311"/>
    </row>
    <row r="36903" spans="11:12" ht="15.75" x14ac:dyDescent="0.2">
      <c r="K36903" s="311">
        <v>1</v>
      </c>
      <c r="L36903" s="311"/>
    </row>
    <row r="36904" spans="11:12" ht="15.75" x14ac:dyDescent="0.2">
      <c r="K36904" s="311">
        <v>1</v>
      </c>
      <c r="L36904" s="311"/>
    </row>
    <row r="36905" spans="11:12" ht="15.75" x14ac:dyDescent="0.2">
      <c r="K36905" s="311">
        <v>1</v>
      </c>
      <c r="L36905" s="311"/>
    </row>
    <row r="36906" spans="11:12" ht="15.75" x14ac:dyDescent="0.2">
      <c r="K36906" s="311">
        <v>1</v>
      </c>
      <c r="L36906" s="311"/>
    </row>
    <row r="36907" spans="11:12" ht="15.75" x14ac:dyDescent="0.2">
      <c r="K36907" s="311">
        <v>1</v>
      </c>
      <c r="L36907" s="311"/>
    </row>
    <row r="36908" spans="11:12" ht="15.75" x14ac:dyDescent="0.2">
      <c r="K36908" s="311">
        <v>1</v>
      </c>
      <c r="L36908" s="311"/>
    </row>
    <row r="36909" spans="11:12" ht="15.75" x14ac:dyDescent="0.2">
      <c r="K36909" s="311">
        <v>1</v>
      </c>
      <c r="L36909" s="311"/>
    </row>
    <row r="36910" spans="11:12" ht="15.75" x14ac:dyDescent="0.2">
      <c r="K36910" s="311">
        <v>1</v>
      </c>
      <c r="L36910" s="311"/>
    </row>
    <row r="36911" spans="11:12" ht="15.75" x14ac:dyDescent="0.2">
      <c r="K36911" s="311">
        <v>1</v>
      </c>
      <c r="L36911" s="311"/>
    </row>
    <row r="36912" spans="11:12" ht="15.75" x14ac:dyDescent="0.2">
      <c r="K36912" s="311">
        <v>1</v>
      </c>
      <c r="L36912" s="311"/>
    </row>
    <row r="36913" spans="11:12" ht="15.75" x14ac:dyDescent="0.2">
      <c r="K36913" s="311">
        <v>1</v>
      </c>
      <c r="L36913" s="311"/>
    </row>
    <row r="36914" spans="11:12" ht="15.75" x14ac:dyDescent="0.2">
      <c r="K36914" s="311">
        <v>1</v>
      </c>
      <c r="L36914" s="311"/>
    </row>
    <row r="36915" spans="11:12" ht="15.75" x14ac:dyDescent="0.2">
      <c r="K36915" s="311">
        <v>1</v>
      </c>
      <c r="L36915" s="311"/>
    </row>
    <row r="36916" spans="11:12" ht="15.75" x14ac:dyDescent="0.2">
      <c r="K36916" s="311">
        <v>1</v>
      </c>
      <c r="L36916" s="311"/>
    </row>
    <row r="36917" spans="11:12" ht="15.75" x14ac:dyDescent="0.2">
      <c r="K36917" s="311">
        <v>1</v>
      </c>
      <c r="L36917" s="311"/>
    </row>
    <row r="36918" spans="11:12" ht="15.75" x14ac:dyDescent="0.2">
      <c r="K36918" s="311">
        <v>1</v>
      </c>
      <c r="L36918" s="311"/>
    </row>
    <row r="36919" spans="11:12" ht="15.75" x14ac:dyDescent="0.2">
      <c r="K36919" s="311">
        <v>1</v>
      </c>
      <c r="L36919" s="311"/>
    </row>
    <row r="36920" spans="11:12" ht="15.75" x14ac:dyDescent="0.2">
      <c r="K36920" s="311">
        <v>1</v>
      </c>
      <c r="L36920" s="311"/>
    </row>
    <row r="36921" spans="11:12" ht="15.75" x14ac:dyDescent="0.2">
      <c r="K36921" s="311">
        <v>1</v>
      </c>
      <c r="L36921" s="311"/>
    </row>
    <row r="36922" spans="11:12" ht="15.75" x14ac:dyDescent="0.2">
      <c r="K36922" s="311">
        <v>1</v>
      </c>
      <c r="L36922" s="311"/>
    </row>
    <row r="36923" spans="11:12" ht="15.75" x14ac:dyDescent="0.2">
      <c r="K36923" s="311">
        <v>1</v>
      </c>
      <c r="L36923" s="311"/>
    </row>
    <row r="36924" spans="11:12" ht="15.75" x14ac:dyDescent="0.2">
      <c r="K36924" s="311">
        <v>1</v>
      </c>
      <c r="L36924" s="311"/>
    </row>
    <row r="36925" spans="11:12" ht="15.75" x14ac:dyDescent="0.2">
      <c r="K36925" s="311">
        <v>1</v>
      </c>
      <c r="L36925" s="311"/>
    </row>
    <row r="36926" spans="11:12" ht="15.75" x14ac:dyDescent="0.2">
      <c r="K36926" s="311">
        <v>1</v>
      </c>
      <c r="L36926" s="311"/>
    </row>
    <row r="36927" spans="11:12" ht="15.75" x14ac:dyDescent="0.2">
      <c r="K36927" s="311">
        <v>1</v>
      </c>
      <c r="L36927" s="311"/>
    </row>
    <row r="36928" spans="11:12" ht="15.75" x14ac:dyDescent="0.2">
      <c r="K36928" s="311">
        <v>1</v>
      </c>
      <c r="L36928" s="311"/>
    </row>
    <row r="36929" spans="11:12" ht="15.75" x14ac:dyDescent="0.2">
      <c r="K36929" s="311">
        <v>1</v>
      </c>
      <c r="L36929" s="311"/>
    </row>
    <row r="36930" spans="11:12" ht="15.75" x14ac:dyDescent="0.2">
      <c r="K36930" s="311">
        <v>1</v>
      </c>
      <c r="L36930" s="311"/>
    </row>
    <row r="36931" spans="11:12" ht="15.75" x14ac:dyDescent="0.2">
      <c r="K36931" s="311">
        <v>1</v>
      </c>
      <c r="L36931" s="311"/>
    </row>
    <row r="36932" spans="11:12" ht="15.75" x14ac:dyDescent="0.2">
      <c r="K36932" s="311">
        <v>1</v>
      </c>
      <c r="L36932" s="311"/>
    </row>
    <row r="36933" spans="11:12" ht="15.75" x14ac:dyDescent="0.2">
      <c r="K36933" s="311">
        <v>1</v>
      </c>
      <c r="L36933" s="311"/>
    </row>
    <row r="36934" spans="11:12" ht="15.75" x14ac:dyDescent="0.2">
      <c r="K36934" s="311">
        <v>1</v>
      </c>
      <c r="L36934" s="311"/>
    </row>
    <row r="36935" spans="11:12" ht="15.75" x14ac:dyDescent="0.2">
      <c r="K36935" s="311">
        <v>1</v>
      </c>
      <c r="L36935" s="311"/>
    </row>
    <row r="36936" spans="11:12" ht="15.75" x14ac:dyDescent="0.2">
      <c r="K36936" s="311">
        <v>1</v>
      </c>
      <c r="L36936" s="311"/>
    </row>
    <row r="36937" spans="11:12" ht="15.75" x14ac:dyDescent="0.2">
      <c r="K36937" s="311">
        <v>1</v>
      </c>
      <c r="L36937" s="311"/>
    </row>
    <row r="36938" spans="11:12" ht="15.75" x14ac:dyDescent="0.2">
      <c r="K36938" s="311">
        <v>1</v>
      </c>
      <c r="L36938" s="311"/>
    </row>
    <row r="36939" spans="11:12" ht="15.75" x14ac:dyDescent="0.2">
      <c r="K36939" s="311">
        <v>1</v>
      </c>
      <c r="L36939" s="311"/>
    </row>
    <row r="36940" spans="11:12" ht="15.75" x14ac:dyDescent="0.2">
      <c r="K36940" s="311">
        <v>1</v>
      </c>
      <c r="L36940" s="311"/>
    </row>
    <row r="36941" spans="11:12" ht="15.75" x14ac:dyDescent="0.2">
      <c r="K36941" s="311">
        <v>1</v>
      </c>
      <c r="L36941" s="311"/>
    </row>
    <row r="36942" spans="11:12" ht="15.75" x14ac:dyDescent="0.2">
      <c r="K36942" s="311">
        <v>1</v>
      </c>
      <c r="L36942" s="311"/>
    </row>
    <row r="36943" spans="11:12" ht="15.75" x14ac:dyDescent="0.2">
      <c r="K36943" s="311">
        <v>1</v>
      </c>
      <c r="L36943" s="311"/>
    </row>
    <row r="36944" spans="11:12" ht="15.75" x14ac:dyDescent="0.2">
      <c r="K36944" s="311">
        <v>1</v>
      </c>
      <c r="L36944" s="311"/>
    </row>
    <row r="36945" spans="11:12" ht="15.75" x14ac:dyDescent="0.2">
      <c r="K36945" s="311">
        <v>1</v>
      </c>
      <c r="L36945" s="311"/>
    </row>
    <row r="36946" spans="11:12" ht="15.75" x14ac:dyDescent="0.2">
      <c r="K36946" s="311">
        <v>1</v>
      </c>
      <c r="L36946" s="311"/>
    </row>
    <row r="36947" spans="11:12" ht="15.75" x14ac:dyDescent="0.2">
      <c r="K36947" s="311">
        <v>1</v>
      </c>
      <c r="L36947" s="311"/>
    </row>
    <row r="36948" spans="11:12" ht="15.75" x14ac:dyDescent="0.2">
      <c r="K36948" s="311">
        <v>1</v>
      </c>
      <c r="L36948" s="311"/>
    </row>
    <row r="36949" spans="11:12" ht="15.75" x14ac:dyDescent="0.2">
      <c r="K36949" s="311">
        <v>1</v>
      </c>
      <c r="L36949" s="311"/>
    </row>
    <row r="36950" spans="11:12" ht="15.75" x14ac:dyDescent="0.2">
      <c r="K36950" s="311">
        <v>1</v>
      </c>
      <c r="L36950" s="311"/>
    </row>
    <row r="36951" spans="11:12" ht="15.75" x14ac:dyDescent="0.2">
      <c r="K36951" s="311">
        <v>1</v>
      </c>
      <c r="L36951" s="311"/>
    </row>
    <row r="36952" spans="11:12" ht="15.75" x14ac:dyDescent="0.2">
      <c r="K36952" s="311">
        <v>1</v>
      </c>
      <c r="L36952" s="311"/>
    </row>
    <row r="36953" spans="11:12" ht="15.75" x14ac:dyDescent="0.2">
      <c r="K36953" s="311">
        <v>1</v>
      </c>
      <c r="L36953" s="311"/>
    </row>
    <row r="36954" spans="11:12" ht="15.75" x14ac:dyDescent="0.2">
      <c r="K36954" s="311">
        <v>1</v>
      </c>
      <c r="L36954" s="311"/>
    </row>
    <row r="36955" spans="11:12" ht="15.75" x14ac:dyDescent="0.2">
      <c r="K36955" s="311">
        <v>1</v>
      </c>
      <c r="L36955" s="311"/>
    </row>
    <row r="36956" spans="11:12" ht="15.75" x14ac:dyDescent="0.2">
      <c r="K36956" s="311">
        <v>1</v>
      </c>
      <c r="L36956" s="311"/>
    </row>
    <row r="36957" spans="11:12" ht="15.75" x14ac:dyDescent="0.2">
      <c r="K36957" s="311">
        <v>1</v>
      </c>
      <c r="L36957" s="311"/>
    </row>
    <row r="36958" spans="11:12" ht="15.75" x14ac:dyDescent="0.2">
      <c r="K36958" s="311">
        <v>1</v>
      </c>
      <c r="L36958" s="311"/>
    </row>
    <row r="36959" spans="11:12" ht="15.75" x14ac:dyDescent="0.2">
      <c r="K36959" s="311">
        <v>1</v>
      </c>
      <c r="L36959" s="311"/>
    </row>
    <row r="36960" spans="11:12" ht="15.75" x14ac:dyDescent="0.2">
      <c r="K36960" s="311">
        <v>1</v>
      </c>
      <c r="L36960" s="311"/>
    </row>
    <row r="36961" spans="11:12" ht="15.75" x14ac:dyDescent="0.2">
      <c r="K36961" s="311">
        <v>1</v>
      </c>
      <c r="L36961" s="311"/>
    </row>
    <row r="36962" spans="11:12" ht="15.75" x14ac:dyDescent="0.2">
      <c r="K36962" s="311">
        <v>1</v>
      </c>
      <c r="L36962" s="311"/>
    </row>
    <row r="36963" spans="11:12" ht="15.75" x14ac:dyDescent="0.2">
      <c r="K36963" s="311">
        <v>1</v>
      </c>
      <c r="L36963" s="311"/>
    </row>
    <row r="36964" spans="11:12" ht="15.75" x14ac:dyDescent="0.2">
      <c r="K36964" s="311">
        <v>1</v>
      </c>
      <c r="L36964" s="311"/>
    </row>
    <row r="36965" spans="11:12" ht="15.75" x14ac:dyDescent="0.2">
      <c r="K36965" s="311">
        <v>1</v>
      </c>
      <c r="L36965" s="311"/>
    </row>
    <row r="36966" spans="11:12" ht="15.75" x14ac:dyDescent="0.2">
      <c r="K36966" s="311">
        <v>1</v>
      </c>
      <c r="L36966" s="311"/>
    </row>
    <row r="36967" spans="11:12" ht="15.75" x14ac:dyDescent="0.2">
      <c r="K36967" s="311">
        <v>1</v>
      </c>
      <c r="L36967" s="311"/>
    </row>
    <row r="36968" spans="11:12" ht="15.75" x14ac:dyDescent="0.2">
      <c r="K36968" s="311">
        <v>1</v>
      </c>
      <c r="L36968" s="311"/>
    </row>
    <row r="36969" spans="11:12" ht="15.75" x14ac:dyDescent="0.2">
      <c r="K36969" s="311">
        <v>1</v>
      </c>
      <c r="L36969" s="311"/>
    </row>
    <row r="36970" spans="11:12" ht="15.75" x14ac:dyDescent="0.2">
      <c r="K36970" s="311">
        <v>1</v>
      </c>
      <c r="L36970" s="311"/>
    </row>
    <row r="36971" spans="11:12" ht="15.75" x14ac:dyDescent="0.2">
      <c r="K36971" s="311">
        <v>1</v>
      </c>
      <c r="L36971" s="311"/>
    </row>
    <row r="36972" spans="11:12" ht="15.75" x14ac:dyDescent="0.2">
      <c r="K36972" s="311">
        <v>1</v>
      </c>
      <c r="L36972" s="311"/>
    </row>
    <row r="36973" spans="11:12" ht="15.75" x14ac:dyDescent="0.2">
      <c r="K36973" s="311">
        <v>1</v>
      </c>
      <c r="L36973" s="311"/>
    </row>
    <row r="36974" spans="11:12" ht="15.75" x14ac:dyDescent="0.2">
      <c r="K36974" s="311">
        <v>1</v>
      </c>
      <c r="L36974" s="311"/>
    </row>
    <row r="36975" spans="11:12" ht="15.75" x14ac:dyDescent="0.2">
      <c r="K36975" s="311">
        <v>1</v>
      </c>
      <c r="L36975" s="311"/>
    </row>
    <row r="36976" spans="11:12" ht="15.75" x14ac:dyDescent="0.2">
      <c r="K36976" s="311">
        <v>1</v>
      </c>
      <c r="L36976" s="311"/>
    </row>
    <row r="36977" spans="11:12" ht="15.75" x14ac:dyDescent="0.2">
      <c r="K36977" s="311">
        <v>1</v>
      </c>
      <c r="L36977" s="311"/>
    </row>
    <row r="36978" spans="11:12" ht="15.75" x14ac:dyDescent="0.2">
      <c r="K36978" s="311">
        <v>1</v>
      </c>
      <c r="L36978" s="311"/>
    </row>
    <row r="36979" spans="11:12" ht="15.75" x14ac:dyDescent="0.2">
      <c r="K36979" s="311">
        <v>1</v>
      </c>
      <c r="L36979" s="311"/>
    </row>
    <row r="36980" spans="11:12" ht="15.75" x14ac:dyDescent="0.2">
      <c r="K36980" s="311">
        <v>1</v>
      </c>
      <c r="L36980" s="311"/>
    </row>
    <row r="36981" spans="11:12" ht="15.75" x14ac:dyDescent="0.2">
      <c r="K36981" s="311">
        <v>1</v>
      </c>
      <c r="L36981" s="311"/>
    </row>
    <row r="36982" spans="11:12" ht="15.75" x14ac:dyDescent="0.2">
      <c r="K36982" s="311">
        <v>1</v>
      </c>
      <c r="L36982" s="311"/>
    </row>
    <row r="36983" spans="11:12" ht="15.75" x14ac:dyDescent="0.2">
      <c r="K36983" s="311">
        <v>1</v>
      </c>
      <c r="L36983" s="311"/>
    </row>
    <row r="36984" spans="11:12" ht="15.75" x14ac:dyDescent="0.2">
      <c r="K36984" s="311">
        <v>1</v>
      </c>
      <c r="L36984" s="311"/>
    </row>
    <row r="36985" spans="11:12" ht="15.75" x14ac:dyDescent="0.2">
      <c r="K36985" s="311">
        <v>1</v>
      </c>
      <c r="L36985" s="311"/>
    </row>
    <row r="36986" spans="11:12" ht="15.75" x14ac:dyDescent="0.2">
      <c r="K36986" s="311">
        <v>1</v>
      </c>
      <c r="L36986" s="311"/>
    </row>
    <row r="36987" spans="11:12" ht="15.75" x14ac:dyDescent="0.2">
      <c r="K36987" s="311">
        <v>1</v>
      </c>
      <c r="L36987" s="311"/>
    </row>
    <row r="36988" spans="11:12" ht="15.75" x14ac:dyDescent="0.2">
      <c r="K36988" s="311">
        <v>1</v>
      </c>
      <c r="L36988" s="311"/>
    </row>
    <row r="36989" spans="11:12" ht="15.75" x14ac:dyDescent="0.2">
      <c r="K36989" s="311">
        <v>1</v>
      </c>
      <c r="L36989" s="311"/>
    </row>
    <row r="36990" spans="11:12" ht="15.75" x14ac:dyDescent="0.2">
      <c r="K36990" s="311">
        <v>1</v>
      </c>
      <c r="L36990" s="311"/>
    </row>
    <row r="36991" spans="11:12" ht="15.75" x14ac:dyDescent="0.2">
      <c r="K36991" s="311">
        <v>1</v>
      </c>
      <c r="L36991" s="311"/>
    </row>
    <row r="36992" spans="11:12" ht="15.75" x14ac:dyDescent="0.2">
      <c r="K36992" s="311">
        <v>1</v>
      </c>
      <c r="L36992" s="311"/>
    </row>
    <row r="36993" spans="11:12" ht="15.75" x14ac:dyDescent="0.2">
      <c r="K36993" s="311">
        <v>1</v>
      </c>
      <c r="L36993" s="311"/>
    </row>
    <row r="36994" spans="11:12" ht="15.75" x14ac:dyDescent="0.2">
      <c r="K36994" s="311">
        <v>1</v>
      </c>
      <c r="L36994" s="311"/>
    </row>
    <row r="36995" spans="11:12" ht="15.75" x14ac:dyDescent="0.2">
      <c r="K36995" s="311">
        <v>1</v>
      </c>
      <c r="L36995" s="311"/>
    </row>
    <row r="36996" spans="11:12" ht="15.75" x14ac:dyDescent="0.2">
      <c r="K36996" s="311">
        <v>1</v>
      </c>
      <c r="L36996" s="311"/>
    </row>
    <row r="36997" spans="11:12" ht="15.75" x14ac:dyDescent="0.2">
      <c r="K36997" s="311">
        <v>1</v>
      </c>
      <c r="L36997" s="311"/>
    </row>
    <row r="36998" spans="11:12" ht="15.75" x14ac:dyDescent="0.2">
      <c r="K36998" s="311">
        <v>1</v>
      </c>
      <c r="L36998" s="311"/>
    </row>
    <row r="36999" spans="11:12" ht="15.75" x14ac:dyDescent="0.2">
      <c r="K36999" s="311">
        <v>1</v>
      </c>
      <c r="L36999" s="311"/>
    </row>
    <row r="37000" spans="11:12" ht="15.75" x14ac:dyDescent="0.2">
      <c r="K37000" s="311">
        <v>1</v>
      </c>
      <c r="L37000" s="311"/>
    </row>
    <row r="37001" spans="11:12" ht="15.75" x14ac:dyDescent="0.2">
      <c r="K37001" s="311">
        <v>1</v>
      </c>
      <c r="L37001" s="311"/>
    </row>
    <row r="37002" spans="11:12" ht="15.75" x14ac:dyDescent="0.2">
      <c r="K37002" s="311">
        <v>1</v>
      </c>
      <c r="L37002" s="311"/>
    </row>
    <row r="37003" spans="11:12" ht="15.75" x14ac:dyDescent="0.2">
      <c r="K37003" s="311">
        <v>1</v>
      </c>
      <c r="L37003" s="311"/>
    </row>
    <row r="37004" spans="11:12" ht="15.75" x14ac:dyDescent="0.2">
      <c r="K37004" s="311">
        <v>1</v>
      </c>
      <c r="L37004" s="311"/>
    </row>
    <row r="37005" spans="11:12" ht="15.75" x14ac:dyDescent="0.2">
      <c r="K37005" s="311">
        <v>1</v>
      </c>
      <c r="L37005" s="311"/>
    </row>
    <row r="37006" spans="11:12" ht="15.75" x14ac:dyDescent="0.2">
      <c r="K37006" s="311">
        <v>1</v>
      </c>
      <c r="L37006" s="311"/>
    </row>
    <row r="37007" spans="11:12" ht="15.75" x14ac:dyDescent="0.2">
      <c r="K37007" s="311">
        <v>1</v>
      </c>
      <c r="L37007" s="311"/>
    </row>
    <row r="37008" spans="11:12" ht="15.75" x14ac:dyDescent="0.2">
      <c r="K37008" s="311">
        <v>1</v>
      </c>
      <c r="L37008" s="311"/>
    </row>
    <row r="37009" spans="11:12" ht="15.75" x14ac:dyDescent="0.2">
      <c r="K37009" s="311">
        <v>1</v>
      </c>
      <c r="L37009" s="311"/>
    </row>
    <row r="37010" spans="11:12" ht="15.75" x14ac:dyDescent="0.2">
      <c r="K37010" s="311">
        <v>1</v>
      </c>
      <c r="L37010" s="311"/>
    </row>
    <row r="37011" spans="11:12" ht="15.75" x14ac:dyDescent="0.2">
      <c r="K37011" s="311">
        <v>1</v>
      </c>
      <c r="L37011" s="311"/>
    </row>
    <row r="37012" spans="11:12" ht="15.75" x14ac:dyDescent="0.2">
      <c r="K37012" s="311">
        <v>1</v>
      </c>
      <c r="L37012" s="311"/>
    </row>
    <row r="37013" spans="11:12" ht="15.75" x14ac:dyDescent="0.2">
      <c r="K37013" s="311">
        <v>1</v>
      </c>
      <c r="L37013" s="311"/>
    </row>
    <row r="37014" spans="11:12" ht="15.75" x14ac:dyDescent="0.2">
      <c r="K37014" s="311">
        <v>1</v>
      </c>
      <c r="L37014" s="311"/>
    </row>
    <row r="37015" spans="11:12" ht="15.75" x14ac:dyDescent="0.2">
      <c r="K37015" s="311">
        <v>1</v>
      </c>
      <c r="L37015" s="311"/>
    </row>
    <row r="37016" spans="11:12" ht="15.75" x14ac:dyDescent="0.2">
      <c r="K37016" s="311">
        <v>1</v>
      </c>
      <c r="L37016" s="311"/>
    </row>
    <row r="37017" spans="11:12" ht="15.75" x14ac:dyDescent="0.2">
      <c r="K37017" s="311">
        <v>1</v>
      </c>
      <c r="L37017" s="311"/>
    </row>
    <row r="37018" spans="11:12" ht="15.75" x14ac:dyDescent="0.2">
      <c r="K37018" s="311">
        <v>1</v>
      </c>
      <c r="L37018" s="311"/>
    </row>
    <row r="37019" spans="11:12" ht="15.75" x14ac:dyDescent="0.2">
      <c r="K37019" s="311">
        <v>1</v>
      </c>
      <c r="L37019" s="311"/>
    </row>
    <row r="37020" spans="11:12" ht="15.75" x14ac:dyDescent="0.2">
      <c r="K37020" s="311">
        <v>1</v>
      </c>
      <c r="L37020" s="311"/>
    </row>
    <row r="37021" spans="11:12" ht="15.75" x14ac:dyDescent="0.2">
      <c r="K37021" s="311">
        <v>1</v>
      </c>
      <c r="L37021" s="311"/>
    </row>
    <row r="37022" spans="11:12" ht="15.75" x14ac:dyDescent="0.2">
      <c r="K37022" s="311">
        <v>1</v>
      </c>
      <c r="L37022" s="311"/>
    </row>
    <row r="37023" spans="11:12" ht="15.75" x14ac:dyDescent="0.2">
      <c r="K37023" s="311">
        <v>1</v>
      </c>
      <c r="L37023" s="311"/>
    </row>
    <row r="37024" spans="11:12" ht="15.75" x14ac:dyDescent="0.2">
      <c r="K37024" s="311">
        <v>1</v>
      </c>
      <c r="L37024" s="311"/>
    </row>
    <row r="37025" spans="11:12" ht="15.75" x14ac:dyDescent="0.2">
      <c r="K37025" s="311">
        <v>1</v>
      </c>
      <c r="L37025" s="311"/>
    </row>
    <row r="37026" spans="11:12" ht="15.75" x14ac:dyDescent="0.2">
      <c r="K37026" s="311">
        <v>1</v>
      </c>
      <c r="L37026" s="311"/>
    </row>
    <row r="37027" spans="11:12" ht="15.75" x14ac:dyDescent="0.2">
      <c r="K37027" s="311">
        <v>1</v>
      </c>
      <c r="L37027" s="311"/>
    </row>
    <row r="37028" spans="11:12" ht="15.75" x14ac:dyDescent="0.2">
      <c r="K37028" s="311">
        <v>1</v>
      </c>
      <c r="L37028" s="311"/>
    </row>
    <row r="37029" spans="11:12" ht="15.75" x14ac:dyDescent="0.2">
      <c r="K37029" s="311">
        <v>1</v>
      </c>
      <c r="L37029" s="311"/>
    </row>
    <row r="37030" spans="11:12" ht="15.75" x14ac:dyDescent="0.2">
      <c r="K37030" s="311">
        <v>1</v>
      </c>
      <c r="L37030" s="311"/>
    </row>
    <row r="37031" spans="11:12" ht="15.75" x14ac:dyDescent="0.2">
      <c r="K37031" s="311">
        <v>1</v>
      </c>
      <c r="L37031" s="311"/>
    </row>
    <row r="37032" spans="11:12" ht="15.75" x14ac:dyDescent="0.2">
      <c r="K37032" s="311">
        <v>1</v>
      </c>
      <c r="L37032" s="311"/>
    </row>
    <row r="37033" spans="11:12" ht="15.75" x14ac:dyDescent="0.2">
      <c r="K37033" s="311">
        <v>1</v>
      </c>
      <c r="L37033" s="311"/>
    </row>
    <row r="37034" spans="11:12" ht="15.75" x14ac:dyDescent="0.2">
      <c r="K37034" s="311">
        <v>1</v>
      </c>
      <c r="L37034" s="311"/>
    </row>
    <row r="37035" spans="11:12" ht="15.75" x14ac:dyDescent="0.2">
      <c r="K37035" s="311">
        <v>1</v>
      </c>
      <c r="L37035" s="311"/>
    </row>
    <row r="37036" spans="11:12" ht="15.75" x14ac:dyDescent="0.2">
      <c r="K37036" s="311">
        <v>1</v>
      </c>
      <c r="L37036" s="311"/>
    </row>
    <row r="37037" spans="11:12" ht="15.75" x14ac:dyDescent="0.2">
      <c r="K37037" s="311">
        <v>1</v>
      </c>
      <c r="L37037" s="311"/>
    </row>
    <row r="37038" spans="11:12" ht="15.75" x14ac:dyDescent="0.2">
      <c r="K37038" s="311">
        <v>1</v>
      </c>
      <c r="L37038" s="311"/>
    </row>
    <row r="37039" spans="11:12" ht="15.75" x14ac:dyDescent="0.2">
      <c r="K37039" s="311">
        <v>1</v>
      </c>
      <c r="L37039" s="311"/>
    </row>
    <row r="37040" spans="11:12" ht="15.75" x14ac:dyDescent="0.2">
      <c r="K37040" s="311">
        <v>1</v>
      </c>
      <c r="L37040" s="311"/>
    </row>
    <row r="37041" spans="11:12" ht="15.75" x14ac:dyDescent="0.2">
      <c r="K37041" s="311">
        <v>1</v>
      </c>
      <c r="L37041" s="311"/>
    </row>
    <row r="37042" spans="11:12" ht="15.75" x14ac:dyDescent="0.2">
      <c r="K37042" s="311">
        <v>1</v>
      </c>
      <c r="L37042" s="311"/>
    </row>
    <row r="37043" spans="11:12" ht="15.75" x14ac:dyDescent="0.2">
      <c r="K37043" s="311">
        <v>1</v>
      </c>
      <c r="L37043" s="311"/>
    </row>
    <row r="37044" spans="11:12" ht="15.75" x14ac:dyDescent="0.2">
      <c r="K37044" s="311">
        <v>1</v>
      </c>
      <c r="L37044" s="311"/>
    </row>
    <row r="37045" spans="11:12" ht="15.75" x14ac:dyDescent="0.2">
      <c r="K37045" s="311">
        <v>1</v>
      </c>
      <c r="L37045" s="311"/>
    </row>
    <row r="37046" spans="11:12" ht="15.75" x14ac:dyDescent="0.2">
      <c r="K37046" s="311">
        <v>1</v>
      </c>
      <c r="L37046" s="311"/>
    </row>
    <row r="37047" spans="11:12" ht="15.75" x14ac:dyDescent="0.2">
      <c r="K37047" s="311">
        <v>1</v>
      </c>
      <c r="L37047" s="311"/>
    </row>
    <row r="37048" spans="11:12" ht="15.75" x14ac:dyDescent="0.2">
      <c r="K37048" s="311">
        <v>1</v>
      </c>
      <c r="L37048" s="311"/>
    </row>
    <row r="37049" spans="11:12" ht="15.75" x14ac:dyDescent="0.2">
      <c r="K37049" s="311">
        <v>1</v>
      </c>
      <c r="L37049" s="311"/>
    </row>
    <row r="37050" spans="11:12" ht="15.75" x14ac:dyDescent="0.2">
      <c r="K37050" s="311">
        <v>1</v>
      </c>
      <c r="L37050" s="311"/>
    </row>
    <row r="37051" spans="11:12" ht="15.75" x14ac:dyDescent="0.2">
      <c r="K37051" s="311">
        <v>1</v>
      </c>
      <c r="L37051" s="311"/>
    </row>
    <row r="37052" spans="11:12" ht="15.75" x14ac:dyDescent="0.2">
      <c r="K37052" s="311">
        <v>1</v>
      </c>
      <c r="L37052" s="311"/>
    </row>
    <row r="37053" spans="11:12" ht="15.75" x14ac:dyDescent="0.2">
      <c r="K37053" s="311">
        <v>1</v>
      </c>
      <c r="L37053" s="311"/>
    </row>
    <row r="37054" spans="11:12" ht="15.75" x14ac:dyDescent="0.2">
      <c r="K37054" s="311">
        <v>1</v>
      </c>
      <c r="L37054" s="311"/>
    </row>
    <row r="37055" spans="11:12" ht="15.75" x14ac:dyDescent="0.2">
      <c r="K37055" s="311">
        <v>1</v>
      </c>
      <c r="L37055" s="311"/>
    </row>
    <row r="37056" spans="11:12" ht="15.75" x14ac:dyDescent="0.2">
      <c r="K37056" s="311">
        <v>1</v>
      </c>
      <c r="L37056" s="311"/>
    </row>
    <row r="37057" spans="11:12" ht="15.75" x14ac:dyDescent="0.2">
      <c r="K37057" s="311">
        <v>1</v>
      </c>
      <c r="L37057" s="311"/>
    </row>
    <row r="37058" spans="11:12" ht="15.75" x14ac:dyDescent="0.2">
      <c r="K37058" s="311">
        <v>1</v>
      </c>
      <c r="L37058" s="311"/>
    </row>
    <row r="37059" spans="11:12" ht="15.75" x14ac:dyDescent="0.2">
      <c r="K37059" s="311">
        <v>1</v>
      </c>
      <c r="L37059" s="311"/>
    </row>
    <row r="37060" spans="11:12" ht="15.75" x14ac:dyDescent="0.2">
      <c r="K37060" s="311">
        <v>1</v>
      </c>
      <c r="L37060" s="311"/>
    </row>
    <row r="37061" spans="11:12" ht="15.75" x14ac:dyDescent="0.2">
      <c r="K37061" s="311">
        <v>1</v>
      </c>
      <c r="L37061" s="311"/>
    </row>
    <row r="37062" spans="11:12" ht="15.75" x14ac:dyDescent="0.2">
      <c r="K37062" s="311">
        <v>1</v>
      </c>
      <c r="L37062" s="311"/>
    </row>
    <row r="37063" spans="11:12" ht="15.75" x14ac:dyDescent="0.2">
      <c r="K37063" s="311">
        <v>1</v>
      </c>
      <c r="L37063" s="311"/>
    </row>
    <row r="37064" spans="11:12" ht="15.75" x14ac:dyDescent="0.2">
      <c r="K37064" s="311">
        <v>1</v>
      </c>
      <c r="L37064" s="311"/>
    </row>
    <row r="37065" spans="11:12" ht="15.75" x14ac:dyDescent="0.2">
      <c r="K37065" s="311">
        <v>1</v>
      </c>
      <c r="L37065" s="311"/>
    </row>
    <row r="37066" spans="11:12" ht="15.75" x14ac:dyDescent="0.2">
      <c r="K37066" s="311">
        <v>1</v>
      </c>
      <c r="L37066" s="311"/>
    </row>
    <row r="37067" spans="11:12" ht="15.75" x14ac:dyDescent="0.2">
      <c r="K37067" s="311">
        <v>1</v>
      </c>
      <c r="L37067" s="311"/>
    </row>
    <row r="37068" spans="11:12" ht="15.75" x14ac:dyDescent="0.2">
      <c r="K37068" s="311">
        <v>1</v>
      </c>
      <c r="L37068" s="311"/>
    </row>
    <row r="37069" spans="11:12" ht="15.75" x14ac:dyDescent="0.2">
      <c r="K37069" s="311">
        <v>1</v>
      </c>
      <c r="L37069" s="311"/>
    </row>
    <row r="37070" spans="11:12" ht="15.75" x14ac:dyDescent="0.2">
      <c r="K37070" s="311">
        <v>1</v>
      </c>
      <c r="L37070" s="311"/>
    </row>
    <row r="37071" spans="11:12" ht="15.75" x14ac:dyDescent="0.2">
      <c r="K37071" s="311">
        <v>1</v>
      </c>
      <c r="L37071" s="311"/>
    </row>
    <row r="37072" spans="11:12" ht="15.75" x14ac:dyDescent="0.2">
      <c r="K37072" s="311">
        <v>1</v>
      </c>
      <c r="L37072" s="311"/>
    </row>
    <row r="37073" spans="11:12" ht="15.75" x14ac:dyDescent="0.2">
      <c r="K37073" s="311">
        <v>1</v>
      </c>
      <c r="L37073" s="311"/>
    </row>
    <row r="37074" spans="11:12" ht="15.75" x14ac:dyDescent="0.2">
      <c r="K37074" s="311">
        <v>1</v>
      </c>
      <c r="L37074" s="311"/>
    </row>
    <row r="37075" spans="11:12" ht="15.75" x14ac:dyDescent="0.2">
      <c r="K37075" s="311">
        <v>1</v>
      </c>
      <c r="L37075" s="311"/>
    </row>
    <row r="37076" spans="11:12" ht="15.75" x14ac:dyDescent="0.2">
      <c r="K37076" s="311">
        <v>1</v>
      </c>
      <c r="L37076" s="311"/>
    </row>
    <row r="37077" spans="11:12" ht="15.75" x14ac:dyDescent="0.2">
      <c r="K37077" s="311">
        <v>1</v>
      </c>
      <c r="L37077" s="311"/>
    </row>
    <row r="37078" spans="11:12" ht="15.75" x14ac:dyDescent="0.2">
      <c r="K37078" s="311">
        <v>1</v>
      </c>
      <c r="L37078" s="311"/>
    </row>
    <row r="37079" spans="11:12" ht="15.75" x14ac:dyDescent="0.2">
      <c r="K37079" s="311">
        <v>1</v>
      </c>
      <c r="L37079" s="311"/>
    </row>
    <row r="37080" spans="11:12" ht="15.75" x14ac:dyDescent="0.2">
      <c r="K37080" s="311">
        <v>1</v>
      </c>
      <c r="L37080" s="311"/>
    </row>
    <row r="37081" spans="11:12" ht="15.75" x14ac:dyDescent="0.2">
      <c r="K37081" s="311">
        <v>1</v>
      </c>
      <c r="L37081" s="311"/>
    </row>
    <row r="37082" spans="11:12" ht="15.75" x14ac:dyDescent="0.2">
      <c r="K37082" s="311">
        <v>1</v>
      </c>
      <c r="L37082" s="311"/>
    </row>
    <row r="37083" spans="11:12" ht="15.75" x14ac:dyDescent="0.2">
      <c r="K37083" s="311">
        <v>1</v>
      </c>
      <c r="L37083" s="311"/>
    </row>
    <row r="37084" spans="11:12" ht="15.75" x14ac:dyDescent="0.2">
      <c r="K37084" s="311">
        <v>1</v>
      </c>
      <c r="L37084" s="311"/>
    </row>
    <row r="37085" spans="11:12" ht="15.75" x14ac:dyDescent="0.2">
      <c r="K37085" s="311">
        <v>1</v>
      </c>
      <c r="L37085" s="311"/>
    </row>
    <row r="37086" spans="11:12" ht="15.75" x14ac:dyDescent="0.2">
      <c r="K37086" s="311">
        <v>1</v>
      </c>
      <c r="L37086" s="311"/>
    </row>
    <row r="37087" spans="11:12" ht="15.75" x14ac:dyDescent="0.2">
      <c r="K37087" s="311">
        <v>1</v>
      </c>
      <c r="L37087" s="311"/>
    </row>
    <row r="37088" spans="11:12" ht="15.75" x14ac:dyDescent="0.2">
      <c r="K37088" s="311">
        <v>1</v>
      </c>
      <c r="L37088" s="311"/>
    </row>
    <row r="37089" spans="11:12" ht="15.75" x14ac:dyDescent="0.2">
      <c r="K37089" s="311">
        <v>1</v>
      </c>
      <c r="L37089" s="311"/>
    </row>
    <row r="37090" spans="11:12" ht="15.75" x14ac:dyDescent="0.2">
      <c r="K37090" s="311">
        <v>1</v>
      </c>
      <c r="L37090" s="311"/>
    </row>
    <row r="37091" spans="11:12" ht="15.75" x14ac:dyDescent="0.2">
      <c r="K37091" s="311">
        <v>1</v>
      </c>
      <c r="L37091" s="311"/>
    </row>
    <row r="37092" spans="11:12" ht="15.75" x14ac:dyDescent="0.2">
      <c r="K37092" s="311">
        <v>1</v>
      </c>
      <c r="L37092" s="311"/>
    </row>
    <row r="37093" spans="11:12" ht="15.75" x14ac:dyDescent="0.2">
      <c r="K37093" s="311">
        <v>1</v>
      </c>
      <c r="L37093" s="311"/>
    </row>
    <row r="37094" spans="11:12" ht="15.75" x14ac:dyDescent="0.2">
      <c r="K37094" s="311">
        <v>1</v>
      </c>
      <c r="L37094" s="311"/>
    </row>
    <row r="37095" spans="11:12" ht="15.75" x14ac:dyDescent="0.2">
      <c r="K37095" s="311">
        <v>1</v>
      </c>
      <c r="L37095" s="311"/>
    </row>
    <row r="37096" spans="11:12" ht="15.75" x14ac:dyDescent="0.2">
      <c r="K37096" s="311">
        <v>1</v>
      </c>
      <c r="L37096" s="311"/>
    </row>
    <row r="37097" spans="11:12" ht="15.75" x14ac:dyDescent="0.2">
      <c r="K37097" s="311">
        <v>1</v>
      </c>
      <c r="L37097" s="311"/>
    </row>
    <row r="37098" spans="11:12" ht="15.75" x14ac:dyDescent="0.2">
      <c r="K37098" s="311">
        <v>1</v>
      </c>
      <c r="L37098" s="311"/>
    </row>
    <row r="37099" spans="11:12" ht="15.75" x14ac:dyDescent="0.2">
      <c r="K37099" s="311">
        <v>1</v>
      </c>
      <c r="L37099" s="311"/>
    </row>
    <row r="37100" spans="11:12" ht="15.75" x14ac:dyDescent="0.2">
      <c r="K37100" s="311">
        <v>1</v>
      </c>
      <c r="L37100" s="311"/>
    </row>
    <row r="37101" spans="11:12" ht="15.75" x14ac:dyDescent="0.2">
      <c r="K37101" s="311">
        <v>1</v>
      </c>
      <c r="L37101" s="311"/>
    </row>
    <row r="37102" spans="11:12" ht="15.75" x14ac:dyDescent="0.2">
      <c r="K37102" s="311">
        <v>1</v>
      </c>
      <c r="L37102" s="311"/>
    </row>
    <row r="37103" spans="11:12" ht="15.75" x14ac:dyDescent="0.2">
      <c r="K37103" s="311">
        <v>1</v>
      </c>
      <c r="L37103" s="311"/>
    </row>
    <row r="37104" spans="11:12" ht="15.75" x14ac:dyDescent="0.2">
      <c r="K37104" s="311">
        <v>1</v>
      </c>
      <c r="L37104" s="311"/>
    </row>
    <row r="37105" spans="11:12" ht="15.75" x14ac:dyDescent="0.2">
      <c r="K37105" s="311">
        <v>1</v>
      </c>
      <c r="L37105" s="311"/>
    </row>
    <row r="37106" spans="11:12" ht="15.75" x14ac:dyDescent="0.2">
      <c r="K37106" s="311">
        <v>1</v>
      </c>
      <c r="L37106" s="311"/>
    </row>
    <row r="37107" spans="11:12" ht="15.75" x14ac:dyDescent="0.2">
      <c r="K37107" s="311">
        <v>1</v>
      </c>
      <c r="L37107" s="311"/>
    </row>
    <row r="37108" spans="11:12" ht="15.75" x14ac:dyDescent="0.2">
      <c r="K37108" s="311">
        <v>1</v>
      </c>
      <c r="L37108" s="311"/>
    </row>
    <row r="37109" spans="11:12" ht="15.75" x14ac:dyDescent="0.2">
      <c r="K37109" s="311">
        <v>1</v>
      </c>
      <c r="L37109" s="311"/>
    </row>
    <row r="37110" spans="11:12" ht="15.75" x14ac:dyDescent="0.2">
      <c r="K37110" s="311">
        <v>1</v>
      </c>
      <c r="L37110" s="311"/>
    </row>
    <row r="37111" spans="11:12" ht="15.75" x14ac:dyDescent="0.2">
      <c r="K37111" s="311">
        <v>1</v>
      </c>
      <c r="L37111" s="311"/>
    </row>
    <row r="37112" spans="11:12" ht="15.75" x14ac:dyDescent="0.2">
      <c r="K37112" s="311">
        <v>1</v>
      </c>
      <c r="L37112" s="311"/>
    </row>
    <row r="37113" spans="11:12" ht="15.75" x14ac:dyDescent="0.2">
      <c r="K37113" s="311">
        <v>1</v>
      </c>
      <c r="L37113" s="311"/>
    </row>
    <row r="37114" spans="11:12" ht="15.75" x14ac:dyDescent="0.2">
      <c r="K37114" s="311">
        <v>1</v>
      </c>
      <c r="L37114" s="311"/>
    </row>
    <row r="37115" spans="11:12" ht="15.75" x14ac:dyDescent="0.2">
      <c r="K37115" s="311">
        <v>1</v>
      </c>
      <c r="L37115" s="311"/>
    </row>
    <row r="37116" spans="11:12" ht="15.75" x14ac:dyDescent="0.2">
      <c r="K37116" s="311">
        <v>1</v>
      </c>
      <c r="L37116" s="311"/>
    </row>
    <row r="37117" spans="11:12" ht="15.75" x14ac:dyDescent="0.2">
      <c r="K37117" s="311">
        <v>1</v>
      </c>
      <c r="L37117" s="311"/>
    </row>
    <row r="37118" spans="11:12" ht="15.75" x14ac:dyDescent="0.2">
      <c r="K37118" s="311">
        <v>1</v>
      </c>
      <c r="L37118" s="311"/>
    </row>
    <row r="37119" spans="11:12" ht="15.75" x14ac:dyDescent="0.2">
      <c r="K37119" s="311">
        <v>1</v>
      </c>
      <c r="L37119" s="311"/>
    </row>
    <row r="37120" spans="11:12" ht="15.75" x14ac:dyDescent="0.2">
      <c r="K37120" s="311">
        <v>1</v>
      </c>
      <c r="L37120" s="311"/>
    </row>
    <row r="37121" spans="11:12" ht="15.75" x14ac:dyDescent="0.2">
      <c r="K37121" s="311">
        <v>1</v>
      </c>
      <c r="L37121" s="311"/>
    </row>
    <row r="37122" spans="11:12" ht="15.75" x14ac:dyDescent="0.2">
      <c r="K37122" s="311">
        <v>1</v>
      </c>
      <c r="L37122" s="311"/>
    </row>
    <row r="37123" spans="11:12" ht="15.75" x14ac:dyDescent="0.2">
      <c r="K37123" s="311">
        <v>1</v>
      </c>
      <c r="L37123" s="311"/>
    </row>
    <row r="37124" spans="11:12" ht="15.75" x14ac:dyDescent="0.2">
      <c r="K37124" s="311">
        <v>1</v>
      </c>
      <c r="L37124" s="311"/>
    </row>
    <row r="37125" spans="11:12" ht="15.75" x14ac:dyDescent="0.2">
      <c r="K37125" s="311">
        <v>1</v>
      </c>
      <c r="L37125" s="311"/>
    </row>
    <row r="37126" spans="11:12" ht="15.75" x14ac:dyDescent="0.2">
      <c r="K37126" s="311">
        <v>1</v>
      </c>
      <c r="L37126" s="311"/>
    </row>
    <row r="37127" spans="11:12" ht="15.75" x14ac:dyDescent="0.2">
      <c r="K37127" s="311">
        <v>1</v>
      </c>
      <c r="L37127" s="311"/>
    </row>
    <row r="37128" spans="11:12" ht="15.75" x14ac:dyDescent="0.2">
      <c r="K37128" s="311">
        <v>1</v>
      </c>
      <c r="L37128" s="311"/>
    </row>
    <row r="37129" spans="11:12" ht="15.75" x14ac:dyDescent="0.2">
      <c r="K37129" s="311">
        <v>1</v>
      </c>
      <c r="L37129" s="311"/>
    </row>
    <row r="37130" spans="11:12" ht="15.75" x14ac:dyDescent="0.2">
      <c r="K37130" s="311">
        <v>1</v>
      </c>
      <c r="L37130" s="311"/>
    </row>
    <row r="37131" spans="11:12" ht="15.75" x14ac:dyDescent="0.2">
      <c r="K37131" s="311">
        <v>1</v>
      </c>
      <c r="L37131" s="311"/>
    </row>
    <row r="37132" spans="11:12" ht="15.75" x14ac:dyDescent="0.2">
      <c r="K37132" s="311">
        <v>1</v>
      </c>
      <c r="L37132" s="311"/>
    </row>
    <row r="37133" spans="11:12" ht="15.75" x14ac:dyDescent="0.2">
      <c r="K37133" s="311">
        <v>1</v>
      </c>
      <c r="L37133" s="311"/>
    </row>
    <row r="37134" spans="11:12" ht="15.75" x14ac:dyDescent="0.2">
      <c r="K37134" s="311">
        <v>1</v>
      </c>
      <c r="L37134" s="311"/>
    </row>
    <row r="37135" spans="11:12" ht="15.75" x14ac:dyDescent="0.2">
      <c r="K37135" s="311">
        <v>1</v>
      </c>
      <c r="L37135" s="311"/>
    </row>
    <row r="37136" spans="11:12" ht="15.75" x14ac:dyDescent="0.2">
      <c r="K37136" s="311">
        <v>1</v>
      </c>
      <c r="L37136" s="311"/>
    </row>
    <row r="37137" spans="11:12" ht="15.75" x14ac:dyDescent="0.2">
      <c r="K37137" s="311">
        <v>1</v>
      </c>
      <c r="L37137" s="311"/>
    </row>
    <row r="37138" spans="11:12" ht="15.75" x14ac:dyDescent="0.2">
      <c r="K37138" s="311">
        <v>1</v>
      </c>
      <c r="L37138" s="311"/>
    </row>
    <row r="37139" spans="11:12" ht="15.75" x14ac:dyDescent="0.2">
      <c r="K37139" s="311">
        <v>1</v>
      </c>
      <c r="L37139" s="311"/>
    </row>
    <row r="37140" spans="11:12" ht="15.75" x14ac:dyDescent="0.2">
      <c r="K37140" s="311">
        <v>1</v>
      </c>
      <c r="L37140" s="311"/>
    </row>
    <row r="37141" spans="11:12" ht="15.75" x14ac:dyDescent="0.2">
      <c r="K37141" s="311">
        <v>1</v>
      </c>
      <c r="L37141" s="311"/>
    </row>
    <row r="37142" spans="11:12" ht="15.75" x14ac:dyDescent="0.2">
      <c r="K37142" s="311">
        <v>1</v>
      </c>
      <c r="L37142" s="311"/>
    </row>
    <row r="37143" spans="11:12" ht="15.75" x14ac:dyDescent="0.2">
      <c r="K37143" s="311">
        <v>1</v>
      </c>
      <c r="L37143" s="311"/>
    </row>
    <row r="37144" spans="11:12" ht="15.75" x14ac:dyDescent="0.2">
      <c r="K37144" s="311">
        <v>1</v>
      </c>
      <c r="L37144" s="311"/>
    </row>
    <row r="37145" spans="11:12" ht="15.75" x14ac:dyDescent="0.2">
      <c r="K37145" s="311">
        <v>1</v>
      </c>
      <c r="L37145" s="311"/>
    </row>
    <row r="37146" spans="11:12" ht="15.75" x14ac:dyDescent="0.2">
      <c r="K37146" s="311">
        <v>1</v>
      </c>
      <c r="L37146" s="311"/>
    </row>
    <row r="37147" spans="11:12" ht="15.75" x14ac:dyDescent="0.2">
      <c r="K37147" s="311">
        <v>1</v>
      </c>
      <c r="L37147" s="311"/>
    </row>
    <row r="37148" spans="11:12" ht="15.75" x14ac:dyDescent="0.2">
      <c r="K37148" s="311">
        <v>1</v>
      </c>
      <c r="L37148" s="311"/>
    </row>
    <row r="37149" spans="11:12" ht="15.75" x14ac:dyDescent="0.2">
      <c r="K37149" s="311">
        <v>1</v>
      </c>
      <c r="L37149" s="311"/>
    </row>
    <row r="37150" spans="11:12" ht="15.75" x14ac:dyDescent="0.2">
      <c r="K37150" s="311">
        <v>1</v>
      </c>
      <c r="L37150" s="311"/>
    </row>
    <row r="37151" spans="11:12" ht="15.75" x14ac:dyDescent="0.2">
      <c r="K37151" s="311">
        <v>1</v>
      </c>
      <c r="L37151" s="311"/>
    </row>
    <row r="37152" spans="11:12" ht="15.75" x14ac:dyDescent="0.2">
      <c r="K37152" s="311">
        <v>1</v>
      </c>
      <c r="L37152" s="311"/>
    </row>
    <row r="37153" spans="11:12" ht="15.75" x14ac:dyDescent="0.2">
      <c r="K37153" s="311">
        <v>1</v>
      </c>
      <c r="L37153" s="311"/>
    </row>
    <row r="37154" spans="11:12" ht="15.75" x14ac:dyDescent="0.2">
      <c r="K37154" s="311">
        <v>1</v>
      </c>
      <c r="L37154" s="311"/>
    </row>
    <row r="37155" spans="11:12" ht="15.75" x14ac:dyDescent="0.2">
      <c r="K37155" s="311">
        <v>1</v>
      </c>
      <c r="L37155" s="311"/>
    </row>
    <row r="37156" spans="11:12" ht="15.75" x14ac:dyDescent="0.2">
      <c r="K37156" s="311">
        <v>1</v>
      </c>
      <c r="L37156" s="311"/>
    </row>
    <row r="37157" spans="11:12" ht="15.75" x14ac:dyDescent="0.2">
      <c r="K37157" s="311">
        <v>1</v>
      </c>
      <c r="L37157" s="311"/>
    </row>
    <row r="37158" spans="11:12" ht="15.75" x14ac:dyDescent="0.2">
      <c r="K37158" s="311">
        <v>1</v>
      </c>
      <c r="L37158" s="311"/>
    </row>
    <row r="37159" spans="11:12" ht="15.75" x14ac:dyDescent="0.2">
      <c r="K37159" s="311">
        <v>1</v>
      </c>
      <c r="L37159" s="311"/>
    </row>
    <row r="37160" spans="11:12" ht="15.75" x14ac:dyDescent="0.2">
      <c r="K37160" s="311">
        <v>1</v>
      </c>
      <c r="L37160" s="311"/>
    </row>
    <row r="37161" spans="11:12" ht="15.75" x14ac:dyDescent="0.2">
      <c r="K37161" s="311">
        <v>1</v>
      </c>
      <c r="L37161" s="311"/>
    </row>
    <row r="37162" spans="11:12" ht="15.75" x14ac:dyDescent="0.2">
      <c r="K37162" s="311">
        <v>1</v>
      </c>
      <c r="L37162" s="311"/>
    </row>
    <row r="37163" spans="11:12" ht="15.75" x14ac:dyDescent="0.2">
      <c r="K37163" s="311">
        <v>1</v>
      </c>
      <c r="L37163" s="311"/>
    </row>
    <row r="37164" spans="11:12" ht="15.75" x14ac:dyDescent="0.2">
      <c r="K37164" s="311">
        <v>1</v>
      </c>
      <c r="L37164" s="311"/>
    </row>
    <row r="37165" spans="11:12" ht="15.75" x14ac:dyDescent="0.2">
      <c r="K37165" s="311">
        <v>1</v>
      </c>
      <c r="L37165" s="311"/>
    </row>
    <row r="37166" spans="11:12" ht="15.75" x14ac:dyDescent="0.2">
      <c r="K37166" s="311">
        <v>1</v>
      </c>
      <c r="L37166" s="311"/>
    </row>
    <row r="37167" spans="11:12" ht="15.75" x14ac:dyDescent="0.2">
      <c r="K37167" s="311">
        <v>1</v>
      </c>
      <c r="L37167" s="311"/>
    </row>
    <row r="37168" spans="11:12" ht="15.75" x14ac:dyDescent="0.2">
      <c r="K37168" s="311">
        <v>1</v>
      </c>
      <c r="L37168" s="311"/>
    </row>
    <row r="37169" spans="11:12" ht="15.75" x14ac:dyDescent="0.2">
      <c r="K37169" s="311">
        <v>1</v>
      </c>
      <c r="L37169" s="311"/>
    </row>
    <row r="37170" spans="11:12" ht="15.75" x14ac:dyDescent="0.2">
      <c r="K37170" s="311">
        <v>1</v>
      </c>
      <c r="L37170" s="311"/>
    </row>
    <row r="37171" spans="11:12" ht="15.75" x14ac:dyDescent="0.2">
      <c r="K37171" s="311">
        <v>1</v>
      </c>
      <c r="L37171" s="311"/>
    </row>
    <row r="37172" spans="11:12" ht="15.75" x14ac:dyDescent="0.2">
      <c r="K37172" s="311">
        <v>1</v>
      </c>
      <c r="L37172" s="311"/>
    </row>
    <row r="37173" spans="11:12" ht="15.75" x14ac:dyDescent="0.2">
      <c r="K37173" s="311">
        <v>1</v>
      </c>
      <c r="L37173" s="311"/>
    </row>
    <row r="37174" spans="11:12" ht="15.75" x14ac:dyDescent="0.2">
      <c r="K37174" s="311">
        <v>1</v>
      </c>
      <c r="L37174" s="311"/>
    </row>
    <row r="37175" spans="11:12" ht="15.75" x14ac:dyDescent="0.2">
      <c r="K37175" s="311">
        <v>1</v>
      </c>
      <c r="L37175" s="311"/>
    </row>
    <row r="37176" spans="11:12" ht="15.75" x14ac:dyDescent="0.2">
      <c r="K37176" s="311">
        <v>1</v>
      </c>
      <c r="L37176" s="311"/>
    </row>
    <row r="37177" spans="11:12" ht="15.75" x14ac:dyDescent="0.2">
      <c r="K37177" s="311">
        <v>1</v>
      </c>
      <c r="L37177" s="311"/>
    </row>
    <row r="37178" spans="11:12" ht="15.75" x14ac:dyDescent="0.2">
      <c r="K37178" s="311">
        <v>1</v>
      </c>
      <c r="L37178" s="311"/>
    </row>
    <row r="37179" spans="11:12" ht="15.75" x14ac:dyDescent="0.2">
      <c r="K37179" s="311">
        <v>1</v>
      </c>
      <c r="L37179" s="311"/>
    </row>
    <row r="37180" spans="11:12" ht="15.75" x14ac:dyDescent="0.2">
      <c r="K37180" s="311">
        <v>1</v>
      </c>
      <c r="L37180" s="311"/>
    </row>
    <row r="37181" spans="11:12" ht="15.75" x14ac:dyDescent="0.2">
      <c r="K37181" s="311">
        <v>1</v>
      </c>
      <c r="L37181" s="311"/>
    </row>
    <row r="37182" spans="11:12" ht="15.75" x14ac:dyDescent="0.2">
      <c r="K37182" s="311">
        <v>1</v>
      </c>
      <c r="L37182" s="311"/>
    </row>
    <row r="37183" spans="11:12" ht="15.75" x14ac:dyDescent="0.2">
      <c r="K37183" s="311">
        <v>1</v>
      </c>
      <c r="L37183" s="311"/>
    </row>
    <row r="37184" spans="11:12" ht="15.75" x14ac:dyDescent="0.2">
      <c r="K37184" s="311">
        <v>1</v>
      </c>
      <c r="L37184" s="311"/>
    </row>
    <row r="37185" spans="11:12" ht="15.75" x14ac:dyDescent="0.2">
      <c r="K37185" s="311">
        <v>1</v>
      </c>
      <c r="L37185" s="311"/>
    </row>
    <row r="37186" spans="11:12" ht="15.75" x14ac:dyDescent="0.2">
      <c r="K37186" s="311">
        <v>1</v>
      </c>
      <c r="L37186" s="311"/>
    </row>
    <row r="37187" spans="11:12" ht="15.75" x14ac:dyDescent="0.2">
      <c r="K37187" s="311">
        <v>1</v>
      </c>
      <c r="L37187" s="311"/>
    </row>
    <row r="37188" spans="11:12" ht="15.75" x14ac:dyDescent="0.2">
      <c r="K37188" s="311">
        <v>1</v>
      </c>
      <c r="L37188" s="311"/>
    </row>
    <row r="37189" spans="11:12" ht="15.75" x14ac:dyDescent="0.2">
      <c r="K37189" s="311">
        <v>1</v>
      </c>
      <c r="L37189" s="311"/>
    </row>
    <row r="37190" spans="11:12" ht="15.75" x14ac:dyDescent="0.2">
      <c r="K37190" s="311">
        <v>1</v>
      </c>
      <c r="L37190" s="311"/>
    </row>
    <row r="37191" spans="11:12" ht="15.75" x14ac:dyDescent="0.2">
      <c r="K37191" s="311">
        <v>1</v>
      </c>
      <c r="L37191" s="311"/>
    </row>
    <row r="37192" spans="11:12" ht="15.75" x14ac:dyDescent="0.2">
      <c r="K37192" s="311">
        <v>1</v>
      </c>
      <c r="L37192" s="311"/>
    </row>
    <row r="37193" spans="11:12" ht="15.75" x14ac:dyDescent="0.2">
      <c r="K37193" s="311">
        <v>1</v>
      </c>
      <c r="L37193" s="311"/>
    </row>
    <row r="37194" spans="11:12" ht="15.75" x14ac:dyDescent="0.2">
      <c r="K37194" s="311">
        <v>1</v>
      </c>
      <c r="L37194" s="311"/>
    </row>
    <row r="37195" spans="11:12" ht="15.75" x14ac:dyDescent="0.2">
      <c r="K37195" s="311">
        <v>1</v>
      </c>
      <c r="L37195" s="311"/>
    </row>
    <row r="37196" spans="11:12" ht="15.75" x14ac:dyDescent="0.2">
      <c r="K37196" s="311">
        <v>1</v>
      </c>
      <c r="L37196" s="311"/>
    </row>
    <row r="37197" spans="11:12" ht="15.75" x14ac:dyDescent="0.2">
      <c r="K37197" s="311">
        <v>1</v>
      </c>
      <c r="L37197" s="311"/>
    </row>
    <row r="37198" spans="11:12" ht="15.75" x14ac:dyDescent="0.2">
      <c r="K37198" s="311">
        <v>1</v>
      </c>
      <c r="L37198" s="311"/>
    </row>
    <row r="37199" spans="11:12" ht="15.75" x14ac:dyDescent="0.2">
      <c r="K37199" s="311">
        <v>1</v>
      </c>
      <c r="L37199" s="311"/>
    </row>
    <row r="37200" spans="11:12" ht="15.75" x14ac:dyDescent="0.2">
      <c r="K37200" s="311">
        <v>1</v>
      </c>
      <c r="L37200" s="311"/>
    </row>
    <row r="37201" spans="11:12" ht="15.75" x14ac:dyDescent="0.2">
      <c r="K37201" s="311">
        <v>1</v>
      </c>
      <c r="L37201" s="311"/>
    </row>
    <row r="37202" spans="11:12" ht="15.75" x14ac:dyDescent="0.2">
      <c r="K37202" s="311">
        <v>1</v>
      </c>
      <c r="L37202" s="311"/>
    </row>
    <row r="37203" spans="11:12" ht="15.75" x14ac:dyDescent="0.2">
      <c r="K37203" s="311">
        <v>1</v>
      </c>
      <c r="L37203" s="311"/>
    </row>
    <row r="37204" spans="11:12" ht="15.75" x14ac:dyDescent="0.2">
      <c r="K37204" s="311">
        <v>1</v>
      </c>
      <c r="L37204" s="311"/>
    </row>
    <row r="37205" spans="11:12" ht="15.75" x14ac:dyDescent="0.2">
      <c r="K37205" s="311">
        <v>1</v>
      </c>
      <c r="L37205" s="311"/>
    </row>
    <row r="37206" spans="11:12" ht="15.75" x14ac:dyDescent="0.2">
      <c r="K37206" s="311">
        <v>1</v>
      </c>
      <c r="L37206" s="311"/>
    </row>
    <row r="37207" spans="11:12" ht="15.75" x14ac:dyDescent="0.2">
      <c r="K37207" s="311">
        <v>1</v>
      </c>
      <c r="L37207" s="311"/>
    </row>
    <row r="37208" spans="11:12" ht="15.75" x14ac:dyDescent="0.2">
      <c r="K37208" s="311">
        <v>1</v>
      </c>
      <c r="L37208" s="311"/>
    </row>
    <row r="37209" spans="11:12" ht="15.75" x14ac:dyDescent="0.2">
      <c r="K37209" s="311">
        <v>1</v>
      </c>
      <c r="L37209" s="311"/>
    </row>
    <row r="37210" spans="11:12" ht="15.75" x14ac:dyDescent="0.2">
      <c r="K37210" s="311">
        <v>1</v>
      </c>
      <c r="L37210" s="311"/>
    </row>
    <row r="37211" spans="11:12" ht="15.75" x14ac:dyDescent="0.2">
      <c r="K37211" s="311">
        <v>1</v>
      </c>
      <c r="L37211" s="311"/>
    </row>
    <row r="37212" spans="11:12" ht="15.75" x14ac:dyDescent="0.2">
      <c r="K37212" s="311">
        <v>1</v>
      </c>
      <c r="L37212" s="311"/>
    </row>
    <row r="37213" spans="11:12" ht="15.75" x14ac:dyDescent="0.2">
      <c r="K37213" s="311">
        <v>1</v>
      </c>
      <c r="L37213" s="311"/>
    </row>
    <row r="37214" spans="11:12" ht="15.75" x14ac:dyDescent="0.2">
      <c r="K37214" s="311">
        <v>1</v>
      </c>
      <c r="L37214" s="311"/>
    </row>
    <row r="37215" spans="11:12" ht="15.75" x14ac:dyDescent="0.2">
      <c r="K37215" s="311">
        <v>1</v>
      </c>
      <c r="L37215" s="311"/>
    </row>
    <row r="37216" spans="11:12" ht="15.75" x14ac:dyDescent="0.2">
      <c r="K37216" s="311">
        <v>1</v>
      </c>
      <c r="L37216" s="311"/>
    </row>
    <row r="37217" spans="11:12" ht="15.75" x14ac:dyDescent="0.2">
      <c r="K37217" s="311">
        <v>1</v>
      </c>
      <c r="L37217" s="311"/>
    </row>
    <row r="37218" spans="11:12" ht="15.75" x14ac:dyDescent="0.2">
      <c r="K37218" s="311">
        <v>1</v>
      </c>
      <c r="L37218" s="311"/>
    </row>
    <row r="37219" spans="11:12" ht="15.75" x14ac:dyDescent="0.2">
      <c r="K37219" s="311">
        <v>1</v>
      </c>
      <c r="L37219" s="311"/>
    </row>
    <row r="37220" spans="11:12" ht="15.75" x14ac:dyDescent="0.2">
      <c r="K37220" s="311">
        <v>1</v>
      </c>
      <c r="L37220" s="311"/>
    </row>
    <row r="37221" spans="11:12" ht="15.75" x14ac:dyDescent="0.2">
      <c r="K37221" s="311">
        <v>1</v>
      </c>
      <c r="L37221" s="311"/>
    </row>
    <row r="37222" spans="11:12" ht="15.75" x14ac:dyDescent="0.2">
      <c r="K37222" s="311">
        <v>1</v>
      </c>
      <c r="L37222" s="311"/>
    </row>
    <row r="37223" spans="11:12" ht="15.75" x14ac:dyDescent="0.2">
      <c r="K37223" s="311">
        <v>1</v>
      </c>
      <c r="L37223" s="311"/>
    </row>
    <row r="37224" spans="11:12" ht="15.75" x14ac:dyDescent="0.2">
      <c r="K37224" s="311">
        <v>1</v>
      </c>
      <c r="L37224" s="311"/>
    </row>
    <row r="37225" spans="11:12" ht="15.75" x14ac:dyDescent="0.2">
      <c r="K37225" s="311">
        <v>1</v>
      </c>
      <c r="L37225" s="311"/>
    </row>
    <row r="37226" spans="11:12" ht="15.75" x14ac:dyDescent="0.2">
      <c r="K37226" s="311">
        <v>1</v>
      </c>
      <c r="L37226" s="311"/>
    </row>
    <row r="37227" spans="11:12" ht="15.75" x14ac:dyDescent="0.2">
      <c r="K37227" s="311">
        <v>1</v>
      </c>
      <c r="L37227" s="311"/>
    </row>
    <row r="37228" spans="11:12" ht="15.75" x14ac:dyDescent="0.2">
      <c r="K37228" s="311">
        <v>1</v>
      </c>
      <c r="L37228" s="311"/>
    </row>
    <row r="37229" spans="11:12" ht="15.75" x14ac:dyDescent="0.2">
      <c r="K37229" s="311">
        <v>1</v>
      </c>
      <c r="L37229" s="311"/>
    </row>
    <row r="37230" spans="11:12" ht="15.75" x14ac:dyDescent="0.2">
      <c r="K37230" s="311">
        <v>1</v>
      </c>
      <c r="L37230" s="311"/>
    </row>
    <row r="37231" spans="11:12" ht="15.75" x14ac:dyDescent="0.2">
      <c r="K37231" s="311">
        <v>1</v>
      </c>
      <c r="L37231" s="311"/>
    </row>
    <row r="37232" spans="11:12" ht="15.75" x14ac:dyDescent="0.2">
      <c r="K37232" s="311">
        <v>1</v>
      </c>
      <c r="L37232" s="311"/>
    </row>
    <row r="37233" spans="11:12" ht="15.75" x14ac:dyDescent="0.2">
      <c r="K37233" s="311">
        <v>1</v>
      </c>
      <c r="L37233" s="311"/>
    </row>
    <row r="37234" spans="11:12" ht="15.75" x14ac:dyDescent="0.2">
      <c r="K37234" s="311">
        <v>1</v>
      </c>
      <c r="L37234" s="311"/>
    </row>
    <row r="37235" spans="11:12" ht="15.75" x14ac:dyDescent="0.2">
      <c r="K37235" s="311">
        <v>1</v>
      </c>
      <c r="L37235" s="311"/>
    </row>
    <row r="37236" spans="11:12" ht="15.75" x14ac:dyDescent="0.2">
      <c r="K37236" s="311">
        <v>1</v>
      </c>
      <c r="L37236" s="311"/>
    </row>
    <row r="37237" spans="11:12" ht="15.75" x14ac:dyDescent="0.2">
      <c r="K37237" s="311">
        <v>1</v>
      </c>
      <c r="L37237" s="311"/>
    </row>
    <row r="37238" spans="11:12" ht="15.75" x14ac:dyDescent="0.2">
      <c r="K37238" s="311">
        <v>1</v>
      </c>
      <c r="L37238" s="311"/>
    </row>
    <row r="37239" spans="11:12" ht="15.75" x14ac:dyDescent="0.2">
      <c r="K37239" s="311">
        <v>1</v>
      </c>
      <c r="L37239" s="311"/>
    </row>
    <row r="37240" spans="11:12" ht="15.75" x14ac:dyDescent="0.2">
      <c r="K37240" s="311">
        <v>1</v>
      </c>
      <c r="L37240" s="311"/>
    </row>
    <row r="37241" spans="11:12" ht="15.75" x14ac:dyDescent="0.2">
      <c r="K37241" s="311">
        <v>1</v>
      </c>
      <c r="L37241" s="311"/>
    </row>
    <row r="37242" spans="11:12" ht="15.75" x14ac:dyDescent="0.2">
      <c r="K37242" s="311">
        <v>1</v>
      </c>
      <c r="L37242" s="311"/>
    </row>
    <row r="37243" spans="11:12" ht="15.75" x14ac:dyDescent="0.2">
      <c r="K37243" s="311">
        <v>1</v>
      </c>
      <c r="L37243" s="311"/>
    </row>
    <row r="37244" spans="11:12" ht="15.75" x14ac:dyDescent="0.2">
      <c r="K37244" s="311">
        <v>1</v>
      </c>
      <c r="L37244" s="311"/>
    </row>
    <row r="37245" spans="11:12" ht="15.75" x14ac:dyDescent="0.2">
      <c r="K37245" s="311">
        <v>1</v>
      </c>
      <c r="L37245" s="311"/>
    </row>
    <row r="37246" spans="11:12" ht="15.75" x14ac:dyDescent="0.2">
      <c r="K37246" s="311">
        <v>1</v>
      </c>
      <c r="L37246" s="311"/>
    </row>
    <row r="37247" spans="11:12" ht="15.75" x14ac:dyDescent="0.2">
      <c r="K37247" s="311">
        <v>1</v>
      </c>
      <c r="L37247" s="311"/>
    </row>
    <row r="37248" spans="11:12" ht="15.75" x14ac:dyDescent="0.2">
      <c r="K37248" s="311">
        <v>1</v>
      </c>
      <c r="L37248" s="311"/>
    </row>
    <row r="37249" spans="11:12" ht="15.75" x14ac:dyDescent="0.2">
      <c r="K37249" s="311">
        <v>1</v>
      </c>
      <c r="L37249" s="311"/>
    </row>
    <row r="37250" spans="11:12" ht="15.75" x14ac:dyDescent="0.2">
      <c r="K37250" s="311">
        <v>1</v>
      </c>
      <c r="L37250" s="311"/>
    </row>
    <row r="37251" spans="11:12" ht="15.75" x14ac:dyDescent="0.2">
      <c r="K37251" s="311">
        <v>1</v>
      </c>
      <c r="L37251" s="311"/>
    </row>
    <row r="37252" spans="11:12" ht="15.75" x14ac:dyDescent="0.2">
      <c r="K37252" s="311">
        <v>1</v>
      </c>
      <c r="L37252" s="311"/>
    </row>
    <row r="37253" spans="11:12" ht="15.75" x14ac:dyDescent="0.2">
      <c r="K37253" s="311">
        <v>1</v>
      </c>
      <c r="L37253" s="311"/>
    </row>
    <row r="37254" spans="11:12" ht="15.75" x14ac:dyDescent="0.2">
      <c r="K37254" s="311">
        <v>1</v>
      </c>
      <c r="L37254" s="311"/>
    </row>
    <row r="37255" spans="11:12" ht="15.75" x14ac:dyDescent="0.2">
      <c r="K37255" s="311">
        <v>1</v>
      </c>
      <c r="L37255" s="311"/>
    </row>
    <row r="37256" spans="11:12" ht="15.75" x14ac:dyDescent="0.2">
      <c r="K37256" s="311">
        <v>1</v>
      </c>
      <c r="L37256" s="311"/>
    </row>
    <row r="37257" spans="11:12" ht="15.75" x14ac:dyDescent="0.2">
      <c r="K37257" s="311">
        <v>1</v>
      </c>
      <c r="L37257" s="311"/>
    </row>
    <row r="37258" spans="11:12" ht="15.75" x14ac:dyDescent="0.2">
      <c r="K37258" s="311">
        <v>1</v>
      </c>
      <c r="L37258" s="311"/>
    </row>
    <row r="37259" spans="11:12" ht="15.75" x14ac:dyDescent="0.2">
      <c r="K37259" s="311">
        <v>1</v>
      </c>
      <c r="L37259" s="311"/>
    </row>
    <row r="37260" spans="11:12" ht="15.75" x14ac:dyDescent="0.2">
      <c r="K37260" s="311">
        <v>1</v>
      </c>
      <c r="L37260" s="311"/>
    </row>
    <row r="37261" spans="11:12" ht="15.75" x14ac:dyDescent="0.2">
      <c r="K37261" s="311">
        <v>1</v>
      </c>
      <c r="L37261" s="311"/>
    </row>
    <row r="37262" spans="11:12" ht="15.75" x14ac:dyDescent="0.2">
      <c r="K37262" s="311">
        <v>1</v>
      </c>
      <c r="L37262" s="311"/>
    </row>
    <row r="37263" spans="11:12" ht="15.75" x14ac:dyDescent="0.2">
      <c r="K37263" s="311">
        <v>1</v>
      </c>
      <c r="L37263" s="311"/>
    </row>
    <row r="37264" spans="11:12" ht="15.75" x14ac:dyDescent="0.2">
      <c r="K37264" s="311">
        <v>1</v>
      </c>
      <c r="L37264" s="311"/>
    </row>
    <row r="37265" spans="11:12" ht="15.75" x14ac:dyDescent="0.2">
      <c r="K37265" s="311">
        <v>1</v>
      </c>
      <c r="L37265" s="311"/>
    </row>
    <row r="37266" spans="11:12" ht="15.75" x14ac:dyDescent="0.2">
      <c r="K37266" s="311">
        <v>1</v>
      </c>
      <c r="L37266" s="311"/>
    </row>
    <row r="37267" spans="11:12" ht="15.75" x14ac:dyDescent="0.2">
      <c r="K37267" s="311">
        <v>1</v>
      </c>
      <c r="L37267" s="311"/>
    </row>
    <row r="37268" spans="11:12" ht="15.75" x14ac:dyDescent="0.2">
      <c r="K37268" s="311">
        <v>1</v>
      </c>
      <c r="L37268" s="311"/>
    </row>
    <row r="37269" spans="11:12" ht="15.75" x14ac:dyDescent="0.2">
      <c r="K37269" s="311">
        <v>1</v>
      </c>
      <c r="L37269" s="311"/>
    </row>
    <row r="37270" spans="11:12" ht="15.75" x14ac:dyDescent="0.2">
      <c r="K37270" s="311">
        <v>1</v>
      </c>
      <c r="L37270" s="311"/>
    </row>
    <row r="37271" spans="11:12" ht="15.75" x14ac:dyDescent="0.2">
      <c r="K37271" s="311">
        <v>1</v>
      </c>
      <c r="L37271" s="311"/>
    </row>
    <row r="37272" spans="11:12" ht="15.75" x14ac:dyDescent="0.2">
      <c r="K37272" s="311">
        <v>1</v>
      </c>
      <c r="L37272" s="311"/>
    </row>
    <row r="37273" spans="11:12" ht="15.75" x14ac:dyDescent="0.2">
      <c r="K37273" s="311">
        <v>1</v>
      </c>
      <c r="L37273" s="311"/>
    </row>
    <row r="37274" spans="11:12" ht="15.75" x14ac:dyDescent="0.2">
      <c r="K37274" s="311">
        <v>1</v>
      </c>
      <c r="L37274" s="311"/>
    </row>
    <row r="37275" spans="11:12" ht="15.75" x14ac:dyDescent="0.2">
      <c r="K37275" s="311">
        <v>1</v>
      </c>
      <c r="L37275" s="311"/>
    </row>
    <row r="37276" spans="11:12" ht="15.75" x14ac:dyDescent="0.2">
      <c r="K37276" s="311">
        <v>1</v>
      </c>
      <c r="L37276" s="311"/>
    </row>
    <row r="37277" spans="11:12" ht="15.75" x14ac:dyDescent="0.2">
      <c r="K37277" s="311">
        <v>1</v>
      </c>
      <c r="L37277" s="311"/>
    </row>
    <row r="37278" spans="11:12" ht="15.75" x14ac:dyDescent="0.2">
      <c r="K37278" s="311">
        <v>1</v>
      </c>
      <c r="L37278" s="311"/>
    </row>
    <row r="37279" spans="11:12" ht="15.75" x14ac:dyDescent="0.2">
      <c r="K37279" s="311">
        <v>1</v>
      </c>
      <c r="L37279" s="311"/>
    </row>
    <row r="37280" spans="11:12" ht="15.75" x14ac:dyDescent="0.2">
      <c r="K37280" s="311">
        <v>1</v>
      </c>
      <c r="L37280" s="311"/>
    </row>
    <row r="37281" spans="11:12" ht="15.75" x14ac:dyDescent="0.2">
      <c r="K37281" s="311">
        <v>1</v>
      </c>
      <c r="L37281" s="311"/>
    </row>
    <row r="37282" spans="11:12" ht="15.75" x14ac:dyDescent="0.2">
      <c r="K37282" s="311">
        <v>1</v>
      </c>
      <c r="L37282" s="311"/>
    </row>
    <row r="37283" spans="11:12" ht="15.75" x14ac:dyDescent="0.2">
      <c r="K37283" s="311">
        <v>1</v>
      </c>
      <c r="L37283" s="311"/>
    </row>
    <row r="37284" spans="11:12" ht="15.75" x14ac:dyDescent="0.2">
      <c r="K37284" s="311">
        <v>1</v>
      </c>
      <c r="L37284" s="311"/>
    </row>
    <row r="37285" spans="11:12" ht="15.75" x14ac:dyDescent="0.2">
      <c r="K37285" s="311">
        <v>1</v>
      </c>
      <c r="L37285" s="311"/>
    </row>
    <row r="37286" spans="11:12" ht="15.75" x14ac:dyDescent="0.2">
      <c r="K37286" s="311">
        <v>1</v>
      </c>
      <c r="L37286" s="311"/>
    </row>
    <row r="37287" spans="11:12" ht="15.75" x14ac:dyDescent="0.2">
      <c r="K37287" s="311">
        <v>1</v>
      </c>
      <c r="L37287" s="311"/>
    </row>
    <row r="37288" spans="11:12" ht="15.75" x14ac:dyDescent="0.2">
      <c r="K37288" s="311">
        <v>1</v>
      </c>
      <c r="L37288" s="311"/>
    </row>
    <row r="37289" spans="11:12" ht="15.75" x14ac:dyDescent="0.2">
      <c r="K37289" s="311">
        <v>1</v>
      </c>
      <c r="L37289" s="311"/>
    </row>
    <row r="37290" spans="11:12" ht="15.75" x14ac:dyDescent="0.2">
      <c r="K37290" s="311">
        <v>1</v>
      </c>
      <c r="L37290" s="311"/>
    </row>
    <row r="37291" spans="11:12" ht="15.75" x14ac:dyDescent="0.2">
      <c r="K37291" s="311">
        <v>1</v>
      </c>
      <c r="L37291" s="311"/>
    </row>
    <row r="37292" spans="11:12" ht="15.75" x14ac:dyDescent="0.2">
      <c r="K37292" s="311">
        <v>1</v>
      </c>
      <c r="L37292" s="311"/>
    </row>
    <row r="37293" spans="11:12" ht="15.75" x14ac:dyDescent="0.2">
      <c r="K37293" s="311">
        <v>1</v>
      </c>
      <c r="L37293" s="311"/>
    </row>
    <row r="37294" spans="11:12" ht="15.75" x14ac:dyDescent="0.2">
      <c r="K37294" s="311">
        <v>1</v>
      </c>
      <c r="L37294" s="311"/>
    </row>
    <row r="37295" spans="11:12" ht="15.75" x14ac:dyDescent="0.2">
      <c r="K37295" s="311">
        <v>1</v>
      </c>
      <c r="L37295" s="311"/>
    </row>
    <row r="37296" spans="11:12" ht="15.75" x14ac:dyDescent="0.2">
      <c r="K37296" s="311">
        <v>1</v>
      </c>
      <c r="L37296" s="311"/>
    </row>
    <row r="37297" spans="11:12" ht="15.75" x14ac:dyDescent="0.2">
      <c r="K37297" s="311">
        <v>1</v>
      </c>
      <c r="L37297" s="311"/>
    </row>
    <row r="37298" spans="11:12" ht="15.75" x14ac:dyDescent="0.2">
      <c r="K37298" s="311">
        <v>1</v>
      </c>
      <c r="L37298" s="311"/>
    </row>
    <row r="37299" spans="11:12" ht="15.75" x14ac:dyDescent="0.2">
      <c r="K37299" s="311">
        <v>1</v>
      </c>
      <c r="L37299" s="311"/>
    </row>
    <row r="37300" spans="11:12" ht="15.75" x14ac:dyDescent="0.2">
      <c r="K37300" s="311">
        <v>1</v>
      </c>
      <c r="L37300" s="311"/>
    </row>
    <row r="37301" spans="11:12" ht="15.75" x14ac:dyDescent="0.2">
      <c r="K37301" s="311">
        <v>1</v>
      </c>
      <c r="L37301" s="311"/>
    </row>
    <row r="37302" spans="11:12" ht="15.75" x14ac:dyDescent="0.2">
      <c r="K37302" s="311">
        <v>1</v>
      </c>
      <c r="L37302" s="311"/>
    </row>
    <row r="37303" spans="11:12" ht="15.75" x14ac:dyDescent="0.2">
      <c r="K37303" s="311">
        <v>1</v>
      </c>
      <c r="L37303" s="311"/>
    </row>
    <row r="37304" spans="11:12" ht="15.75" x14ac:dyDescent="0.2">
      <c r="K37304" s="311">
        <v>1</v>
      </c>
      <c r="L37304" s="311"/>
    </row>
    <row r="37305" spans="11:12" ht="15.75" x14ac:dyDescent="0.2">
      <c r="K37305" s="311">
        <v>1</v>
      </c>
      <c r="L37305" s="311"/>
    </row>
    <row r="37306" spans="11:12" ht="15.75" x14ac:dyDescent="0.2">
      <c r="K37306" s="311">
        <v>1</v>
      </c>
      <c r="L37306" s="311"/>
    </row>
    <row r="37307" spans="11:12" ht="15.75" x14ac:dyDescent="0.2">
      <c r="K37307" s="311">
        <v>1</v>
      </c>
      <c r="L37307" s="311"/>
    </row>
    <row r="37308" spans="11:12" ht="15.75" x14ac:dyDescent="0.2">
      <c r="K37308" s="311">
        <v>1</v>
      </c>
      <c r="L37308" s="311"/>
    </row>
    <row r="37309" spans="11:12" ht="15.75" x14ac:dyDescent="0.2">
      <c r="K37309" s="311">
        <v>1</v>
      </c>
      <c r="L37309" s="311"/>
    </row>
    <row r="37310" spans="11:12" ht="15.75" x14ac:dyDescent="0.2">
      <c r="K37310" s="311">
        <v>1</v>
      </c>
      <c r="L37310" s="311"/>
    </row>
    <row r="37311" spans="11:12" ht="15.75" x14ac:dyDescent="0.2">
      <c r="K37311" s="311">
        <v>1</v>
      </c>
      <c r="L37311" s="311"/>
    </row>
    <row r="37312" spans="11:12" ht="15.75" x14ac:dyDescent="0.2">
      <c r="K37312" s="311">
        <v>1</v>
      </c>
      <c r="L37312" s="311"/>
    </row>
    <row r="37313" spans="11:12" ht="15.75" x14ac:dyDescent="0.2">
      <c r="K37313" s="311">
        <v>1</v>
      </c>
      <c r="L37313" s="311"/>
    </row>
    <row r="37314" spans="11:12" ht="15.75" x14ac:dyDescent="0.2">
      <c r="K37314" s="311">
        <v>1</v>
      </c>
      <c r="L37314" s="311"/>
    </row>
    <row r="37315" spans="11:12" ht="15.75" x14ac:dyDescent="0.2">
      <c r="K37315" s="311">
        <v>1</v>
      </c>
      <c r="L37315" s="311"/>
    </row>
    <row r="37316" spans="11:12" ht="15.75" x14ac:dyDescent="0.2">
      <c r="K37316" s="311">
        <v>1</v>
      </c>
      <c r="L37316" s="311"/>
    </row>
    <row r="37317" spans="11:12" ht="15.75" x14ac:dyDescent="0.2">
      <c r="K37317" s="311">
        <v>1</v>
      </c>
      <c r="L37317" s="311"/>
    </row>
    <row r="37318" spans="11:12" ht="15.75" x14ac:dyDescent="0.2">
      <c r="K37318" s="311">
        <v>1</v>
      </c>
      <c r="L37318" s="311"/>
    </row>
    <row r="37319" spans="11:12" ht="15.75" x14ac:dyDescent="0.2">
      <c r="K37319" s="311">
        <v>1</v>
      </c>
      <c r="L37319" s="311"/>
    </row>
    <row r="37320" spans="11:12" ht="15.75" x14ac:dyDescent="0.2">
      <c r="K37320" s="311">
        <v>1</v>
      </c>
      <c r="L37320" s="311"/>
    </row>
    <row r="37321" spans="11:12" ht="15.75" x14ac:dyDescent="0.2">
      <c r="K37321" s="311">
        <v>1</v>
      </c>
      <c r="L37321" s="311"/>
    </row>
    <row r="37322" spans="11:12" ht="15.75" x14ac:dyDescent="0.2">
      <c r="K37322" s="311">
        <v>1</v>
      </c>
      <c r="L37322" s="311"/>
    </row>
    <row r="37323" spans="11:12" ht="15.75" x14ac:dyDescent="0.2">
      <c r="K37323" s="311">
        <v>1</v>
      </c>
      <c r="L37323" s="311"/>
    </row>
    <row r="37324" spans="11:12" ht="15.75" x14ac:dyDescent="0.2">
      <c r="K37324" s="311">
        <v>1</v>
      </c>
      <c r="L37324" s="311"/>
    </row>
    <row r="37325" spans="11:12" ht="15.75" x14ac:dyDescent="0.2">
      <c r="K37325" s="311">
        <v>1</v>
      </c>
      <c r="L37325" s="311"/>
    </row>
    <row r="37326" spans="11:12" ht="15.75" x14ac:dyDescent="0.2">
      <c r="K37326" s="311">
        <v>1</v>
      </c>
      <c r="L37326" s="311"/>
    </row>
    <row r="37327" spans="11:12" ht="15.75" x14ac:dyDescent="0.2">
      <c r="K37327" s="311">
        <v>1</v>
      </c>
      <c r="L37327" s="311"/>
    </row>
    <row r="37328" spans="11:12" ht="15.75" x14ac:dyDescent="0.2">
      <c r="K37328" s="311">
        <v>1</v>
      </c>
      <c r="L37328" s="311"/>
    </row>
    <row r="37329" spans="11:12" ht="15.75" x14ac:dyDescent="0.2">
      <c r="K37329" s="311">
        <v>1</v>
      </c>
      <c r="L37329" s="311"/>
    </row>
    <row r="37330" spans="11:12" ht="15.75" x14ac:dyDescent="0.2">
      <c r="K37330" s="311">
        <v>1</v>
      </c>
      <c r="L37330" s="311"/>
    </row>
    <row r="37331" spans="11:12" ht="15.75" x14ac:dyDescent="0.2">
      <c r="K37331" s="311">
        <v>1</v>
      </c>
      <c r="L37331" s="311"/>
    </row>
    <row r="37332" spans="11:12" ht="15.75" x14ac:dyDescent="0.2">
      <c r="K37332" s="311">
        <v>1</v>
      </c>
      <c r="L37332" s="311"/>
    </row>
    <row r="37333" spans="11:12" ht="15.75" x14ac:dyDescent="0.2">
      <c r="K37333" s="311">
        <v>1</v>
      </c>
      <c r="L37333" s="311"/>
    </row>
    <row r="37334" spans="11:12" ht="15.75" x14ac:dyDescent="0.2">
      <c r="K37334" s="311">
        <v>1</v>
      </c>
      <c r="L37334" s="311"/>
    </row>
    <row r="37335" spans="11:12" ht="15.75" x14ac:dyDescent="0.2">
      <c r="K37335" s="311">
        <v>1</v>
      </c>
      <c r="L37335" s="311"/>
    </row>
    <row r="37336" spans="11:12" ht="15.75" x14ac:dyDescent="0.2">
      <c r="K37336" s="311">
        <v>1</v>
      </c>
      <c r="L37336" s="311"/>
    </row>
    <row r="37337" spans="11:12" ht="15.75" x14ac:dyDescent="0.2">
      <c r="K37337" s="311">
        <v>1</v>
      </c>
      <c r="L37337" s="311"/>
    </row>
    <row r="37338" spans="11:12" ht="15.75" x14ac:dyDescent="0.2">
      <c r="K37338" s="311">
        <v>1</v>
      </c>
      <c r="L37338" s="311"/>
    </row>
    <row r="37339" spans="11:12" ht="15.75" x14ac:dyDescent="0.2">
      <c r="K37339" s="311">
        <v>1</v>
      </c>
      <c r="L37339" s="311"/>
    </row>
    <row r="37340" spans="11:12" ht="15.75" x14ac:dyDescent="0.2">
      <c r="K37340" s="311">
        <v>1</v>
      </c>
      <c r="L37340" s="311"/>
    </row>
    <row r="37341" spans="11:12" ht="15.75" x14ac:dyDescent="0.2">
      <c r="K37341" s="311">
        <v>1</v>
      </c>
      <c r="L37341" s="311"/>
    </row>
    <row r="37342" spans="11:12" ht="15.75" x14ac:dyDescent="0.2">
      <c r="K37342" s="311">
        <v>1</v>
      </c>
      <c r="L37342" s="311"/>
    </row>
    <row r="37343" spans="11:12" ht="15.75" x14ac:dyDescent="0.2">
      <c r="K37343" s="311">
        <v>1</v>
      </c>
      <c r="L37343" s="311"/>
    </row>
    <row r="37344" spans="11:12" ht="15.75" x14ac:dyDescent="0.2">
      <c r="K37344" s="311">
        <v>1</v>
      </c>
      <c r="L37344" s="311"/>
    </row>
    <row r="37345" spans="11:12" ht="15.75" x14ac:dyDescent="0.2">
      <c r="K37345" s="311">
        <v>1</v>
      </c>
      <c r="L37345" s="311"/>
    </row>
    <row r="37346" spans="11:12" ht="15.75" x14ac:dyDescent="0.2">
      <c r="K37346" s="311">
        <v>1</v>
      </c>
      <c r="L37346" s="311"/>
    </row>
    <row r="37347" spans="11:12" ht="15.75" x14ac:dyDescent="0.2">
      <c r="K37347" s="311">
        <v>1</v>
      </c>
      <c r="L37347" s="311"/>
    </row>
    <row r="37348" spans="11:12" ht="15.75" x14ac:dyDescent="0.2">
      <c r="K37348" s="311">
        <v>1</v>
      </c>
      <c r="L37348" s="311"/>
    </row>
    <row r="37349" spans="11:12" ht="15.75" x14ac:dyDescent="0.2">
      <c r="K37349" s="311">
        <v>1</v>
      </c>
      <c r="L37349" s="311"/>
    </row>
    <row r="37350" spans="11:12" ht="15.75" x14ac:dyDescent="0.2">
      <c r="K37350" s="311">
        <v>1</v>
      </c>
      <c r="L37350" s="311"/>
    </row>
    <row r="37351" spans="11:12" ht="15.75" x14ac:dyDescent="0.2">
      <c r="K37351" s="311">
        <v>1</v>
      </c>
      <c r="L37351" s="311"/>
    </row>
    <row r="37352" spans="11:12" ht="15.75" x14ac:dyDescent="0.2">
      <c r="K37352" s="311">
        <v>1</v>
      </c>
      <c r="L37352" s="311"/>
    </row>
    <row r="37353" spans="11:12" ht="15.75" x14ac:dyDescent="0.2">
      <c r="K37353" s="311">
        <v>1</v>
      </c>
      <c r="L37353" s="311"/>
    </row>
    <row r="37354" spans="11:12" ht="15.75" x14ac:dyDescent="0.2">
      <c r="K37354" s="311">
        <v>1</v>
      </c>
      <c r="L37354" s="311"/>
    </row>
    <row r="37355" spans="11:12" ht="15.75" x14ac:dyDescent="0.2">
      <c r="K37355" s="311">
        <v>1</v>
      </c>
      <c r="L37355" s="311"/>
    </row>
    <row r="37356" spans="11:12" ht="15.75" x14ac:dyDescent="0.2">
      <c r="K37356" s="311">
        <v>1</v>
      </c>
      <c r="L37356" s="311"/>
    </row>
    <row r="37357" spans="11:12" ht="15.75" x14ac:dyDescent="0.2">
      <c r="K37357" s="311">
        <v>1</v>
      </c>
      <c r="L37357" s="311"/>
    </row>
    <row r="37358" spans="11:12" ht="15.75" x14ac:dyDescent="0.2">
      <c r="K37358" s="311">
        <v>1</v>
      </c>
      <c r="L37358" s="311"/>
    </row>
    <row r="37359" spans="11:12" ht="15.75" x14ac:dyDescent="0.2">
      <c r="K37359" s="311">
        <v>1</v>
      </c>
      <c r="L37359" s="311"/>
    </row>
    <row r="37360" spans="11:12" ht="15.75" x14ac:dyDescent="0.2">
      <c r="K37360" s="311">
        <v>1</v>
      </c>
      <c r="L37360" s="311"/>
    </row>
    <row r="37361" spans="11:12" ht="15.75" x14ac:dyDescent="0.2">
      <c r="K37361" s="311">
        <v>1</v>
      </c>
      <c r="L37361" s="311"/>
    </row>
    <row r="37362" spans="11:12" ht="15.75" x14ac:dyDescent="0.2">
      <c r="K37362" s="311">
        <v>1</v>
      </c>
      <c r="L37362" s="311"/>
    </row>
    <row r="37363" spans="11:12" ht="15.75" x14ac:dyDescent="0.2">
      <c r="K37363" s="311">
        <v>1</v>
      </c>
      <c r="L37363" s="311"/>
    </row>
    <row r="37364" spans="11:12" ht="15.75" x14ac:dyDescent="0.2">
      <c r="K37364" s="311">
        <v>1</v>
      </c>
      <c r="L37364" s="311"/>
    </row>
    <row r="37365" spans="11:12" ht="15.75" x14ac:dyDescent="0.2">
      <c r="K37365" s="311">
        <v>1</v>
      </c>
      <c r="L37365" s="311"/>
    </row>
    <row r="37366" spans="11:12" ht="15.75" x14ac:dyDescent="0.2">
      <c r="K37366" s="311">
        <v>1</v>
      </c>
      <c r="L37366" s="311"/>
    </row>
    <row r="37367" spans="11:12" ht="15.75" x14ac:dyDescent="0.2">
      <c r="K37367" s="311">
        <v>1</v>
      </c>
      <c r="L37367" s="311"/>
    </row>
    <row r="37368" spans="11:12" ht="15.75" x14ac:dyDescent="0.2">
      <c r="K37368" s="311">
        <v>1</v>
      </c>
      <c r="L37368" s="311"/>
    </row>
    <row r="37369" spans="11:12" ht="15.75" x14ac:dyDescent="0.2">
      <c r="K37369" s="311">
        <v>1</v>
      </c>
      <c r="L37369" s="311"/>
    </row>
    <row r="37370" spans="11:12" ht="15.75" x14ac:dyDescent="0.2">
      <c r="K37370" s="311">
        <v>1</v>
      </c>
      <c r="L37370" s="311"/>
    </row>
    <row r="37371" spans="11:12" ht="15.75" x14ac:dyDescent="0.2">
      <c r="K37371" s="311">
        <v>1</v>
      </c>
      <c r="L37371" s="311"/>
    </row>
    <row r="37372" spans="11:12" ht="15.75" x14ac:dyDescent="0.2">
      <c r="K37372" s="311">
        <v>1</v>
      </c>
      <c r="L37372" s="311"/>
    </row>
    <row r="37373" spans="11:12" ht="15.75" x14ac:dyDescent="0.2">
      <c r="K37373" s="311">
        <v>1</v>
      </c>
      <c r="L37373" s="311"/>
    </row>
    <row r="37374" spans="11:12" ht="15.75" x14ac:dyDescent="0.2">
      <c r="K37374" s="311">
        <v>1</v>
      </c>
      <c r="L37374" s="311"/>
    </row>
    <row r="37375" spans="11:12" ht="15.75" x14ac:dyDescent="0.2">
      <c r="K37375" s="311">
        <v>1</v>
      </c>
      <c r="L37375" s="311"/>
    </row>
    <row r="37376" spans="11:12" ht="15.75" x14ac:dyDescent="0.2">
      <c r="K37376" s="311">
        <v>1</v>
      </c>
      <c r="L37376" s="311"/>
    </row>
    <row r="37377" spans="11:12" ht="15.75" x14ac:dyDescent="0.2">
      <c r="K37377" s="311">
        <v>1</v>
      </c>
      <c r="L37377" s="311"/>
    </row>
    <row r="37378" spans="11:12" ht="15.75" x14ac:dyDescent="0.2">
      <c r="K37378" s="311">
        <v>1</v>
      </c>
      <c r="L37378" s="311"/>
    </row>
    <row r="37379" spans="11:12" ht="15.75" x14ac:dyDescent="0.2">
      <c r="K37379" s="311">
        <v>1</v>
      </c>
      <c r="L37379" s="311"/>
    </row>
    <row r="37380" spans="11:12" ht="15.75" x14ac:dyDescent="0.2">
      <c r="K37380" s="311">
        <v>1</v>
      </c>
      <c r="L37380" s="311"/>
    </row>
    <row r="37381" spans="11:12" ht="15.75" x14ac:dyDescent="0.2">
      <c r="K37381" s="311">
        <v>1</v>
      </c>
      <c r="L37381" s="311"/>
    </row>
    <row r="37382" spans="11:12" ht="15.75" x14ac:dyDescent="0.2">
      <c r="K37382" s="311">
        <v>1</v>
      </c>
      <c r="L37382" s="311"/>
    </row>
    <row r="37383" spans="11:12" ht="15.75" x14ac:dyDescent="0.2">
      <c r="K37383" s="311">
        <v>1</v>
      </c>
      <c r="L37383" s="311"/>
    </row>
    <row r="37384" spans="11:12" ht="15.75" x14ac:dyDescent="0.2">
      <c r="K37384" s="311">
        <v>1</v>
      </c>
      <c r="L37384" s="311"/>
    </row>
    <row r="37385" spans="11:12" ht="15.75" x14ac:dyDescent="0.2">
      <c r="K37385" s="311">
        <v>1</v>
      </c>
      <c r="L37385" s="311"/>
    </row>
    <row r="37386" spans="11:12" ht="15.75" x14ac:dyDescent="0.2">
      <c r="K37386" s="311">
        <v>1</v>
      </c>
      <c r="L37386" s="311"/>
    </row>
    <row r="37387" spans="11:12" ht="15.75" x14ac:dyDescent="0.2">
      <c r="K37387" s="311">
        <v>1</v>
      </c>
      <c r="L37387" s="311"/>
    </row>
    <row r="37388" spans="11:12" ht="15.75" x14ac:dyDescent="0.2">
      <c r="K37388" s="311">
        <v>1</v>
      </c>
      <c r="L37388" s="311"/>
    </row>
    <row r="37389" spans="11:12" ht="15.75" x14ac:dyDescent="0.2">
      <c r="K37389" s="311">
        <v>1</v>
      </c>
      <c r="L37389" s="311"/>
    </row>
    <row r="37390" spans="11:12" ht="15.75" x14ac:dyDescent="0.2">
      <c r="K37390" s="311">
        <v>1</v>
      </c>
      <c r="L37390" s="311"/>
    </row>
    <row r="37391" spans="11:12" ht="15.75" x14ac:dyDescent="0.2">
      <c r="K37391" s="311">
        <v>1</v>
      </c>
      <c r="L37391" s="311"/>
    </row>
    <row r="37392" spans="11:12" ht="15.75" x14ac:dyDescent="0.2">
      <c r="K37392" s="311">
        <v>1</v>
      </c>
      <c r="L37392" s="311"/>
    </row>
    <row r="37393" spans="11:12" ht="15.75" x14ac:dyDescent="0.2">
      <c r="K37393" s="311">
        <v>1</v>
      </c>
      <c r="L37393" s="311"/>
    </row>
    <row r="37394" spans="11:12" ht="15.75" x14ac:dyDescent="0.2">
      <c r="K37394" s="311">
        <v>1</v>
      </c>
      <c r="L37394" s="311"/>
    </row>
    <row r="37395" spans="11:12" ht="15.75" x14ac:dyDescent="0.2">
      <c r="K37395" s="311">
        <v>1</v>
      </c>
      <c r="L37395" s="311"/>
    </row>
    <row r="37396" spans="11:12" ht="15.75" x14ac:dyDescent="0.2">
      <c r="K37396" s="311">
        <v>1</v>
      </c>
      <c r="L37396" s="311"/>
    </row>
    <row r="37397" spans="11:12" ht="15.75" x14ac:dyDescent="0.2">
      <c r="K37397" s="311">
        <v>1</v>
      </c>
      <c r="L37397" s="311"/>
    </row>
    <row r="37398" spans="11:12" ht="15.75" x14ac:dyDescent="0.2">
      <c r="K37398" s="311">
        <v>1</v>
      </c>
      <c r="L37398" s="311"/>
    </row>
    <row r="37399" spans="11:12" ht="15.75" x14ac:dyDescent="0.2">
      <c r="K37399" s="311">
        <v>1</v>
      </c>
      <c r="L37399" s="311"/>
    </row>
    <row r="37400" spans="11:12" ht="15.75" x14ac:dyDescent="0.2">
      <c r="K37400" s="311">
        <v>1</v>
      </c>
      <c r="L37400" s="311"/>
    </row>
    <row r="37401" spans="11:12" ht="15.75" x14ac:dyDescent="0.2">
      <c r="K37401" s="311">
        <v>1</v>
      </c>
      <c r="L37401" s="311"/>
    </row>
    <row r="37402" spans="11:12" ht="15.75" x14ac:dyDescent="0.2">
      <c r="K37402" s="311">
        <v>1</v>
      </c>
      <c r="L37402" s="311"/>
    </row>
    <row r="37403" spans="11:12" ht="15.75" x14ac:dyDescent="0.2">
      <c r="K37403" s="311">
        <v>1</v>
      </c>
      <c r="L37403" s="311"/>
    </row>
    <row r="37404" spans="11:12" ht="15.75" x14ac:dyDescent="0.2">
      <c r="K37404" s="311">
        <v>1</v>
      </c>
      <c r="L37404" s="311"/>
    </row>
    <row r="37405" spans="11:12" ht="15.75" x14ac:dyDescent="0.2">
      <c r="K37405" s="311">
        <v>1</v>
      </c>
      <c r="L37405" s="311"/>
    </row>
    <row r="37406" spans="11:12" ht="15.75" x14ac:dyDescent="0.2">
      <c r="K37406" s="311">
        <v>1</v>
      </c>
      <c r="L37406" s="311"/>
    </row>
    <row r="37407" spans="11:12" ht="15.75" x14ac:dyDescent="0.2">
      <c r="K37407" s="311">
        <v>1</v>
      </c>
      <c r="L37407" s="311"/>
    </row>
    <row r="37408" spans="11:12" ht="15.75" x14ac:dyDescent="0.2">
      <c r="K37408" s="311">
        <v>1</v>
      </c>
      <c r="L37408" s="311"/>
    </row>
    <row r="37409" spans="11:12" ht="15.75" x14ac:dyDescent="0.2">
      <c r="K37409" s="311">
        <v>1</v>
      </c>
      <c r="L37409" s="311"/>
    </row>
    <row r="37410" spans="11:12" ht="15.75" x14ac:dyDescent="0.2">
      <c r="K37410" s="311">
        <v>1</v>
      </c>
      <c r="L37410" s="311"/>
    </row>
    <row r="37411" spans="11:12" ht="15.75" x14ac:dyDescent="0.2">
      <c r="K37411" s="311">
        <v>1</v>
      </c>
      <c r="L37411" s="311"/>
    </row>
    <row r="37412" spans="11:12" ht="15.75" x14ac:dyDescent="0.2">
      <c r="K37412" s="311">
        <v>1</v>
      </c>
      <c r="L37412" s="311"/>
    </row>
    <row r="37413" spans="11:12" ht="15.75" x14ac:dyDescent="0.2">
      <c r="K37413" s="311">
        <v>1</v>
      </c>
      <c r="L37413" s="311"/>
    </row>
    <row r="37414" spans="11:12" ht="15.75" x14ac:dyDescent="0.2">
      <c r="K37414" s="311">
        <v>1</v>
      </c>
      <c r="L37414" s="311"/>
    </row>
    <row r="37415" spans="11:12" ht="15.75" x14ac:dyDescent="0.2">
      <c r="K37415" s="311">
        <v>1</v>
      </c>
      <c r="L37415" s="311"/>
    </row>
    <row r="37416" spans="11:12" ht="15.75" x14ac:dyDescent="0.2">
      <c r="K37416" s="311">
        <v>1</v>
      </c>
      <c r="L37416" s="311"/>
    </row>
    <row r="37417" spans="11:12" ht="15.75" x14ac:dyDescent="0.2">
      <c r="K37417" s="311">
        <v>1</v>
      </c>
      <c r="L37417" s="311"/>
    </row>
    <row r="37418" spans="11:12" ht="15.75" x14ac:dyDescent="0.2">
      <c r="K37418" s="311">
        <v>1</v>
      </c>
      <c r="L37418" s="311"/>
    </row>
    <row r="37419" spans="11:12" ht="15.75" x14ac:dyDescent="0.2">
      <c r="K37419" s="311">
        <v>1</v>
      </c>
      <c r="L37419" s="311"/>
    </row>
    <row r="37420" spans="11:12" ht="15.75" x14ac:dyDescent="0.2">
      <c r="K37420" s="311">
        <v>1</v>
      </c>
      <c r="L37420" s="311"/>
    </row>
    <row r="37421" spans="11:12" ht="15.75" x14ac:dyDescent="0.2">
      <c r="K37421" s="311">
        <v>1</v>
      </c>
      <c r="L37421" s="311"/>
    </row>
    <row r="37422" spans="11:12" ht="15.75" x14ac:dyDescent="0.2">
      <c r="K37422" s="311">
        <v>1</v>
      </c>
      <c r="L37422" s="311"/>
    </row>
    <row r="37423" spans="11:12" ht="15.75" x14ac:dyDescent="0.2">
      <c r="K37423" s="311">
        <v>1</v>
      </c>
      <c r="L37423" s="311"/>
    </row>
    <row r="37424" spans="11:12" ht="15.75" x14ac:dyDescent="0.2">
      <c r="K37424" s="311">
        <v>1</v>
      </c>
      <c r="L37424" s="311"/>
    </row>
    <row r="37425" spans="11:12" ht="15.75" x14ac:dyDescent="0.2">
      <c r="K37425" s="311">
        <v>1</v>
      </c>
      <c r="L37425" s="311"/>
    </row>
    <row r="37426" spans="11:12" ht="15.75" x14ac:dyDescent="0.2">
      <c r="K37426" s="311">
        <v>1</v>
      </c>
      <c r="L37426" s="311"/>
    </row>
    <row r="37427" spans="11:12" ht="15.75" x14ac:dyDescent="0.2">
      <c r="K37427" s="311">
        <v>1</v>
      </c>
      <c r="L37427" s="311"/>
    </row>
    <row r="37428" spans="11:12" ht="15.75" x14ac:dyDescent="0.2">
      <c r="K37428" s="311">
        <v>1</v>
      </c>
      <c r="L37428" s="311"/>
    </row>
    <row r="37429" spans="11:12" ht="15.75" x14ac:dyDescent="0.2">
      <c r="K37429" s="311">
        <v>1</v>
      </c>
      <c r="L37429" s="311"/>
    </row>
    <row r="37430" spans="11:12" ht="15.75" x14ac:dyDescent="0.2">
      <c r="K37430" s="311">
        <v>1</v>
      </c>
      <c r="L37430" s="311"/>
    </row>
    <row r="37431" spans="11:12" ht="15.75" x14ac:dyDescent="0.2">
      <c r="K37431" s="311">
        <v>1</v>
      </c>
      <c r="L37431" s="311"/>
    </row>
    <row r="37432" spans="11:12" ht="15.75" x14ac:dyDescent="0.2">
      <c r="K37432" s="311">
        <v>1</v>
      </c>
      <c r="L37432" s="311"/>
    </row>
    <row r="37433" spans="11:12" ht="15.75" x14ac:dyDescent="0.2">
      <c r="K37433" s="311">
        <v>1</v>
      </c>
      <c r="L37433" s="311"/>
    </row>
    <row r="37434" spans="11:12" ht="15.75" x14ac:dyDescent="0.2">
      <c r="K37434" s="311">
        <v>1</v>
      </c>
      <c r="L37434" s="311"/>
    </row>
    <row r="37435" spans="11:12" ht="15.75" x14ac:dyDescent="0.2">
      <c r="K37435" s="311">
        <v>1</v>
      </c>
      <c r="L37435" s="311"/>
    </row>
    <row r="37436" spans="11:12" ht="15.75" x14ac:dyDescent="0.2">
      <c r="K37436" s="311">
        <v>1</v>
      </c>
      <c r="L37436" s="311"/>
    </row>
    <row r="37437" spans="11:12" ht="15.75" x14ac:dyDescent="0.2">
      <c r="K37437" s="311">
        <v>1</v>
      </c>
      <c r="L37437" s="311"/>
    </row>
    <row r="37438" spans="11:12" ht="15.75" x14ac:dyDescent="0.2">
      <c r="K37438" s="311">
        <v>1</v>
      </c>
      <c r="L37438" s="311"/>
    </row>
    <row r="37439" spans="11:12" ht="15.75" x14ac:dyDescent="0.2">
      <c r="K37439" s="311">
        <v>1</v>
      </c>
      <c r="L37439" s="311"/>
    </row>
    <row r="37440" spans="11:12" ht="15.75" x14ac:dyDescent="0.2">
      <c r="K37440" s="311">
        <v>1</v>
      </c>
      <c r="L37440" s="311"/>
    </row>
    <row r="37441" spans="11:12" ht="15.75" x14ac:dyDescent="0.2">
      <c r="K37441" s="311">
        <v>1</v>
      </c>
      <c r="L37441" s="311"/>
    </row>
    <row r="37442" spans="11:12" ht="15.75" x14ac:dyDescent="0.2">
      <c r="K37442" s="311">
        <v>1</v>
      </c>
      <c r="L37442" s="311"/>
    </row>
    <row r="37443" spans="11:12" ht="15.75" x14ac:dyDescent="0.2">
      <c r="K37443" s="311">
        <v>1</v>
      </c>
      <c r="L37443" s="311"/>
    </row>
    <row r="37444" spans="11:12" ht="15.75" x14ac:dyDescent="0.2">
      <c r="K37444" s="311">
        <v>1</v>
      </c>
      <c r="L37444" s="311"/>
    </row>
    <row r="37445" spans="11:12" ht="15.75" x14ac:dyDescent="0.2">
      <c r="K37445" s="311">
        <v>1</v>
      </c>
      <c r="L37445" s="311"/>
    </row>
    <row r="37446" spans="11:12" ht="15.75" x14ac:dyDescent="0.2">
      <c r="K37446" s="311">
        <v>1</v>
      </c>
      <c r="L37446" s="311"/>
    </row>
    <row r="37447" spans="11:12" ht="15.75" x14ac:dyDescent="0.2">
      <c r="K37447" s="311">
        <v>1</v>
      </c>
      <c r="L37447" s="311"/>
    </row>
    <row r="37448" spans="11:12" ht="15.75" x14ac:dyDescent="0.2">
      <c r="K37448" s="311">
        <v>1</v>
      </c>
      <c r="L37448" s="311"/>
    </row>
    <row r="37449" spans="11:12" ht="15.75" x14ac:dyDescent="0.2">
      <c r="K37449" s="311">
        <v>1</v>
      </c>
      <c r="L37449" s="311"/>
    </row>
    <row r="37450" spans="11:12" ht="15.75" x14ac:dyDescent="0.2">
      <c r="K37450" s="311">
        <v>1</v>
      </c>
      <c r="L37450" s="311"/>
    </row>
    <row r="37451" spans="11:12" ht="15.75" x14ac:dyDescent="0.2">
      <c r="K37451" s="311">
        <v>1</v>
      </c>
      <c r="L37451" s="311"/>
    </row>
    <row r="37452" spans="11:12" ht="15.75" x14ac:dyDescent="0.2">
      <c r="K37452" s="311">
        <v>1</v>
      </c>
      <c r="L37452" s="311"/>
    </row>
    <row r="37453" spans="11:12" ht="15.75" x14ac:dyDescent="0.2">
      <c r="K37453" s="311">
        <v>1</v>
      </c>
      <c r="L37453" s="311"/>
    </row>
    <row r="37454" spans="11:12" ht="15.75" x14ac:dyDescent="0.2">
      <c r="K37454" s="311">
        <v>1</v>
      </c>
      <c r="L37454" s="311"/>
    </row>
    <row r="37455" spans="11:12" ht="15.75" x14ac:dyDescent="0.2">
      <c r="K37455" s="311">
        <v>1</v>
      </c>
      <c r="L37455" s="311"/>
    </row>
    <row r="37456" spans="11:12" ht="15.75" x14ac:dyDescent="0.2">
      <c r="K37456" s="311">
        <v>1</v>
      </c>
      <c r="L37456" s="311"/>
    </row>
    <row r="37457" spans="11:12" ht="15.75" x14ac:dyDescent="0.2">
      <c r="K37457" s="311">
        <v>1</v>
      </c>
      <c r="L37457" s="311"/>
    </row>
    <row r="37458" spans="11:12" ht="15.75" x14ac:dyDescent="0.2">
      <c r="K37458" s="311">
        <v>1</v>
      </c>
      <c r="L37458" s="311"/>
    </row>
    <row r="37459" spans="11:12" ht="15.75" x14ac:dyDescent="0.2">
      <c r="K37459" s="311">
        <v>1</v>
      </c>
      <c r="L37459" s="311"/>
    </row>
    <row r="37460" spans="11:12" ht="15.75" x14ac:dyDescent="0.2">
      <c r="K37460" s="311">
        <v>1</v>
      </c>
      <c r="L37460" s="311"/>
    </row>
    <row r="37461" spans="11:12" ht="15.75" x14ac:dyDescent="0.2">
      <c r="K37461" s="311">
        <v>1</v>
      </c>
      <c r="L37461" s="311"/>
    </row>
    <row r="37462" spans="11:12" ht="15.75" x14ac:dyDescent="0.2">
      <c r="K37462" s="311">
        <v>1</v>
      </c>
      <c r="L37462" s="311"/>
    </row>
    <row r="37463" spans="11:12" ht="15.75" x14ac:dyDescent="0.2">
      <c r="K37463" s="311">
        <v>1</v>
      </c>
      <c r="L37463" s="311"/>
    </row>
    <row r="37464" spans="11:12" ht="15.75" x14ac:dyDescent="0.2">
      <c r="K37464" s="311">
        <v>1</v>
      </c>
      <c r="L37464" s="311"/>
    </row>
    <row r="37465" spans="11:12" ht="15.75" x14ac:dyDescent="0.2">
      <c r="K37465" s="311">
        <v>1</v>
      </c>
      <c r="L37465" s="311"/>
    </row>
    <row r="37466" spans="11:12" ht="15.75" x14ac:dyDescent="0.2">
      <c r="K37466" s="311">
        <v>1</v>
      </c>
      <c r="L37466" s="311"/>
    </row>
    <row r="37467" spans="11:12" ht="15.75" x14ac:dyDescent="0.2">
      <c r="K37467" s="311">
        <v>1</v>
      </c>
      <c r="L37467" s="311"/>
    </row>
    <row r="37468" spans="11:12" ht="15.75" x14ac:dyDescent="0.2">
      <c r="K37468" s="311">
        <v>1</v>
      </c>
      <c r="L37468" s="311"/>
    </row>
    <row r="37469" spans="11:12" ht="15.75" x14ac:dyDescent="0.2">
      <c r="K37469" s="311">
        <v>1</v>
      </c>
      <c r="L37469" s="311"/>
    </row>
    <row r="37470" spans="11:12" ht="15.75" x14ac:dyDescent="0.2">
      <c r="K37470" s="311">
        <v>1</v>
      </c>
      <c r="L37470" s="311"/>
    </row>
    <row r="37471" spans="11:12" ht="15.75" x14ac:dyDescent="0.2">
      <c r="K37471" s="311">
        <v>1</v>
      </c>
      <c r="L37471" s="311"/>
    </row>
    <row r="37472" spans="11:12" ht="15.75" x14ac:dyDescent="0.2">
      <c r="K37472" s="311">
        <v>1</v>
      </c>
      <c r="L37472" s="311"/>
    </row>
    <row r="37473" spans="11:12" ht="15.75" x14ac:dyDescent="0.2">
      <c r="K37473" s="311">
        <v>1</v>
      </c>
      <c r="L37473" s="311"/>
    </row>
    <row r="37474" spans="11:12" ht="15.75" x14ac:dyDescent="0.2">
      <c r="K37474" s="311">
        <v>1</v>
      </c>
      <c r="L37474" s="311"/>
    </row>
    <row r="37475" spans="11:12" ht="15.75" x14ac:dyDescent="0.2">
      <c r="K37475" s="311">
        <v>1</v>
      </c>
      <c r="L37475" s="311"/>
    </row>
    <row r="37476" spans="11:12" ht="15.75" x14ac:dyDescent="0.2">
      <c r="K37476" s="311">
        <v>1</v>
      </c>
      <c r="L37476" s="311"/>
    </row>
    <row r="37477" spans="11:12" ht="15.75" x14ac:dyDescent="0.2">
      <c r="K37477" s="311">
        <v>1</v>
      </c>
      <c r="L37477" s="311"/>
    </row>
    <row r="37478" spans="11:12" ht="15.75" x14ac:dyDescent="0.2">
      <c r="K37478" s="311">
        <v>1</v>
      </c>
      <c r="L37478" s="311"/>
    </row>
    <row r="37479" spans="11:12" ht="15.75" x14ac:dyDescent="0.2">
      <c r="K37479" s="311">
        <v>1</v>
      </c>
      <c r="L37479" s="311"/>
    </row>
    <row r="37480" spans="11:12" ht="15.75" x14ac:dyDescent="0.2">
      <c r="K37480" s="311">
        <v>1</v>
      </c>
      <c r="L37480" s="311"/>
    </row>
    <row r="37481" spans="11:12" ht="15.75" x14ac:dyDescent="0.2">
      <c r="K37481" s="311">
        <v>1</v>
      </c>
      <c r="L37481" s="311"/>
    </row>
    <row r="37482" spans="11:12" ht="15.75" x14ac:dyDescent="0.2">
      <c r="K37482" s="311">
        <v>1</v>
      </c>
      <c r="L37482" s="311"/>
    </row>
    <row r="37483" spans="11:12" ht="15.75" x14ac:dyDescent="0.2">
      <c r="K37483" s="311">
        <v>1</v>
      </c>
      <c r="L37483" s="311"/>
    </row>
    <row r="37484" spans="11:12" ht="15.75" x14ac:dyDescent="0.2">
      <c r="K37484" s="311">
        <v>1</v>
      </c>
      <c r="L37484" s="311"/>
    </row>
    <row r="37485" spans="11:12" ht="15.75" x14ac:dyDescent="0.2">
      <c r="K37485" s="311">
        <v>1</v>
      </c>
      <c r="L37485" s="311"/>
    </row>
    <row r="37486" spans="11:12" ht="15.75" x14ac:dyDescent="0.2">
      <c r="K37486" s="311">
        <v>1</v>
      </c>
      <c r="L37486" s="311"/>
    </row>
    <row r="37487" spans="11:12" ht="15.75" x14ac:dyDescent="0.2">
      <c r="K37487" s="311">
        <v>1</v>
      </c>
      <c r="L37487" s="311"/>
    </row>
    <row r="37488" spans="11:12" ht="15.75" x14ac:dyDescent="0.2">
      <c r="K37488" s="311">
        <v>1</v>
      </c>
      <c r="L37488" s="311"/>
    </row>
    <row r="37489" spans="11:12" ht="15.75" x14ac:dyDescent="0.2">
      <c r="K37489" s="311">
        <v>1</v>
      </c>
      <c r="L37489" s="311"/>
    </row>
    <row r="37490" spans="11:12" ht="15.75" x14ac:dyDescent="0.2">
      <c r="K37490" s="311">
        <v>1</v>
      </c>
      <c r="L37490" s="311"/>
    </row>
    <row r="37491" spans="11:12" ht="15.75" x14ac:dyDescent="0.2">
      <c r="K37491" s="311">
        <v>1</v>
      </c>
      <c r="L37491" s="311"/>
    </row>
    <row r="37492" spans="11:12" ht="15.75" x14ac:dyDescent="0.2">
      <c r="K37492" s="311">
        <v>1</v>
      </c>
      <c r="L37492" s="311"/>
    </row>
    <row r="37493" spans="11:12" ht="15.75" x14ac:dyDescent="0.2">
      <c r="K37493" s="311">
        <v>1</v>
      </c>
      <c r="L37493" s="311"/>
    </row>
    <row r="37494" spans="11:12" ht="15.75" x14ac:dyDescent="0.2">
      <c r="K37494" s="311">
        <v>1</v>
      </c>
      <c r="L37494" s="311"/>
    </row>
    <row r="37495" spans="11:12" ht="15.75" x14ac:dyDescent="0.2">
      <c r="K37495" s="311">
        <v>1</v>
      </c>
      <c r="L37495" s="311"/>
    </row>
    <row r="37496" spans="11:12" ht="15.75" x14ac:dyDescent="0.2">
      <c r="K37496" s="311">
        <v>1</v>
      </c>
      <c r="L37496" s="311"/>
    </row>
    <row r="37497" spans="11:12" ht="15.75" x14ac:dyDescent="0.2">
      <c r="K37497" s="311">
        <v>1</v>
      </c>
      <c r="L37497" s="311"/>
    </row>
    <row r="37498" spans="11:12" ht="15.75" x14ac:dyDescent="0.2">
      <c r="K37498" s="311">
        <v>1</v>
      </c>
      <c r="L37498" s="311"/>
    </row>
    <row r="37499" spans="11:12" ht="15.75" x14ac:dyDescent="0.2">
      <c r="K37499" s="311">
        <v>1</v>
      </c>
      <c r="L37499" s="311"/>
    </row>
    <row r="37500" spans="11:12" ht="15.75" x14ac:dyDescent="0.2">
      <c r="K37500" s="311">
        <v>1</v>
      </c>
      <c r="L37500" s="311"/>
    </row>
    <row r="37501" spans="11:12" ht="15.75" x14ac:dyDescent="0.2">
      <c r="K37501" s="311">
        <v>1</v>
      </c>
      <c r="L37501" s="311"/>
    </row>
    <row r="37502" spans="11:12" ht="15.75" x14ac:dyDescent="0.2">
      <c r="K37502" s="311">
        <v>1</v>
      </c>
      <c r="L37502" s="311"/>
    </row>
    <row r="37503" spans="11:12" ht="15.75" x14ac:dyDescent="0.2">
      <c r="K37503" s="311">
        <v>1</v>
      </c>
      <c r="L37503" s="311"/>
    </row>
    <row r="37504" spans="11:12" ht="15.75" x14ac:dyDescent="0.2">
      <c r="K37504" s="311">
        <v>1</v>
      </c>
      <c r="L37504" s="311"/>
    </row>
    <row r="37505" spans="11:12" ht="15.75" x14ac:dyDescent="0.2">
      <c r="K37505" s="311">
        <v>1</v>
      </c>
      <c r="L37505" s="311"/>
    </row>
    <row r="37506" spans="11:12" ht="15.75" x14ac:dyDescent="0.2">
      <c r="K37506" s="311">
        <v>1</v>
      </c>
      <c r="L37506" s="311"/>
    </row>
    <row r="37507" spans="11:12" ht="15.75" x14ac:dyDescent="0.2">
      <c r="K37507" s="311">
        <v>1</v>
      </c>
      <c r="L37507" s="311"/>
    </row>
    <row r="37508" spans="11:12" ht="15.75" x14ac:dyDescent="0.2">
      <c r="K37508" s="311">
        <v>1</v>
      </c>
      <c r="L37508" s="311"/>
    </row>
    <row r="37509" spans="11:12" ht="15.75" x14ac:dyDescent="0.2">
      <c r="K37509" s="311">
        <v>1</v>
      </c>
      <c r="L37509" s="311"/>
    </row>
    <row r="37510" spans="11:12" ht="15.75" x14ac:dyDescent="0.2">
      <c r="K37510" s="311">
        <v>1</v>
      </c>
      <c r="L37510" s="311"/>
    </row>
    <row r="37511" spans="11:12" ht="15.75" x14ac:dyDescent="0.2">
      <c r="K37511" s="311">
        <v>1</v>
      </c>
      <c r="L37511" s="311"/>
    </row>
    <row r="37512" spans="11:12" ht="15.75" x14ac:dyDescent="0.2">
      <c r="K37512" s="311">
        <v>1</v>
      </c>
      <c r="L37512" s="311"/>
    </row>
    <row r="37513" spans="11:12" ht="15.75" x14ac:dyDescent="0.2">
      <c r="K37513" s="311">
        <v>1</v>
      </c>
      <c r="L37513" s="311"/>
    </row>
    <row r="37514" spans="11:12" ht="15.75" x14ac:dyDescent="0.2">
      <c r="K37514" s="311">
        <v>1</v>
      </c>
      <c r="L37514" s="311"/>
    </row>
    <row r="37515" spans="11:12" ht="15.75" x14ac:dyDescent="0.2">
      <c r="K37515" s="311">
        <v>1</v>
      </c>
      <c r="L37515" s="311"/>
    </row>
    <row r="37516" spans="11:12" ht="15.75" x14ac:dyDescent="0.2">
      <c r="K37516" s="311">
        <v>1</v>
      </c>
      <c r="L37516" s="311"/>
    </row>
    <row r="37517" spans="11:12" ht="15.75" x14ac:dyDescent="0.2">
      <c r="K37517" s="311">
        <v>1</v>
      </c>
      <c r="L37517" s="311"/>
    </row>
    <row r="37518" spans="11:12" ht="15.75" x14ac:dyDescent="0.2">
      <c r="K37518" s="311">
        <v>1</v>
      </c>
      <c r="L37518" s="311"/>
    </row>
    <row r="37519" spans="11:12" ht="15.75" x14ac:dyDescent="0.2">
      <c r="K37519" s="311">
        <v>1</v>
      </c>
      <c r="L37519" s="311"/>
    </row>
    <row r="37520" spans="11:12" ht="15.75" x14ac:dyDescent="0.2">
      <c r="K37520" s="311">
        <v>1</v>
      </c>
      <c r="L37520" s="311"/>
    </row>
    <row r="37521" spans="11:12" ht="15.75" x14ac:dyDescent="0.2">
      <c r="K37521" s="311">
        <v>1</v>
      </c>
      <c r="L37521" s="311"/>
    </row>
    <row r="37522" spans="11:12" ht="15.75" x14ac:dyDescent="0.2">
      <c r="K37522" s="311">
        <v>1</v>
      </c>
      <c r="L37522" s="311"/>
    </row>
    <row r="37523" spans="11:12" ht="15.75" x14ac:dyDescent="0.2">
      <c r="K37523" s="311">
        <v>1</v>
      </c>
      <c r="L37523" s="311"/>
    </row>
    <row r="37524" spans="11:12" ht="15.75" x14ac:dyDescent="0.2">
      <c r="K37524" s="311">
        <v>1</v>
      </c>
      <c r="L37524" s="311"/>
    </row>
    <row r="37525" spans="11:12" ht="15.75" x14ac:dyDescent="0.2">
      <c r="K37525" s="311">
        <v>1</v>
      </c>
      <c r="L37525" s="311"/>
    </row>
    <row r="37526" spans="11:12" ht="15.75" x14ac:dyDescent="0.2">
      <c r="K37526" s="311">
        <v>1</v>
      </c>
      <c r="L37526" s="311"/>
    </row>
    <row r="37527" spans="11:12" ht="15.75" x14ac:dyDescent="0.2">
      <c r="K37527" s="311">
        <v>1</v>
      </c>
      <c r="L37527" s="311"/>
    </row>
    <row r="37528" spans="11:12" ht="15.75" x14ac:dyDescent="0.2">
      <c r="K37528" s="311">
        <v>1</v>
      </c>
      <c r="L37528" s="311"/>
    </row>
    <row r="37529" spans="11:12" ht="15.75" x14ac:dyDescent="0.2">
      <c r="K37529" s="311">
        <v>1</v>
      </c>
      <c r="L37529" s="311"/>
    </row>
    <row r="37530" spans="11:12" ht="15.75" x14ac:dyDescent="0.2">
      <c r="K37530" s="311">
        <v>1</v>
      </c>
      <c r="L37530" s="311"/>
    </row>
    <row r="37531" spans="11:12" ht="15.75" x14ac:dyDescent="0.2">
      <c r="K37531" s="311">
        <v>1</v>
      </c>
      <c r="L37531" s="311"/>
    </row>
    <row r="37532" spans="11:12" ht="15.75" x14ac:dyDescent="0.2">
      <c r="K37532" s="311">
        <v>1</v>
      </c>
      <c r="L37532" s="311"/>
    </row>
    <row r="37533" spans="11:12" ht="15.75" x14ac:dyDescent="0.2">
      <c r="K37533" s="311">
        <v>1</v>
      </c>
      <c r="L37533" s="311"/>
    </row>
    <row r="37534" spans="11:12" ht="15.75" x14ac:dyDescent="0.2">
      <c r="K37534" s="311">
        <v>1</v>
      </c>
      <c r="L37534" s="311"/>
    </row>
    <row r="37535" spans="11:12" ht="15.75" x14ac:dyDescent="0.2">
      <c r="K37535" s="311">
        <v>1</v>
      </c>
      <c r="L37535" s="311"/>
    </row>
    <row r="37536" spans="11:12" ht="15.75" x14ac:dyDescent="0.2">
      <c r="K37536" s="311">
        <v>1</v>
      </c>
      <c r="L37536" s="311"/>
    </row>
    <row r="37537" spans="11:12" ht="15.75" x14ac:dyDescent="0.2">
      <c r="K37537" s="311">
        <v>1</v>
      </c>
      <c r="L37537" s="311"/>
    </row>
    <row r="37538" spans="11:12" ht="15.75" x14ac:dyDescent="0.2">
      <c r="K37538" s="311">
        <v>1</v>
      </c>
      <c r="L37538" s="311"/>
    </row>
    <row r="37539" spans="11:12" ht="15.75" x14ac:dyDescent="0.2">
      <c r="K37539" s="311">
        <v>1</v>
      </c>
      <c r="L37539" s="311"/>
    </row>
    <row r="37540" spans="11:12" ht="15.75" x14ac:dyDescent="0.2">
      <c r="K37540" s="311">
        <v>1</v>
      </c>
      <c r="L37540" s="311"/>
    </row>
    <row r="37541" spans="11:12" ht="15.75" x14ac:dyDescent="0.2">
      <c r="K37541" s="311">
        <v>1</v>
      </c>
      <c r="L37541" s="311"/>
    </row>
    <row r="37542" spans="11:12" ht="15.75" x14ac:dyDescent="0.2">
      <c r="K37542" s="311">
        <v>1</v>
      </c>
      <c r="L37542" s="311"/>
    </row>
    <row r="37543" spans="11:12" ht="15.75" x14ac:dyDescent="0.2">
      <c r="K37543" s="311">
        <v>1</v>
      </c>
      <c r="L37543" s="311"/>
    </row>
    <row r="37544" spans="11:12" ht="15.75" x14ac:dyDescent="0.2">
      <c r="K37544" s="311">
        <v>1</v>
      </c>
      <c r="L37544" s="311"/>
    </row>
    <row r="37545" spans="11:12" ht="15.75" x14ac:dyDescent="0.2">
      <c r="K37545" s="311">
        <v>1</v>
      </c>
      <c r="L37545" s="311"/>
    </row>
    <row r="37546" spans="11:12" ht="15.75" x14ac:dyDescent="0.2">
      <c r="K37546" s="311">
        <v>1</v>
      </c>
      <c r="L37546" s="311"/>
    </row>
    <row r="37547" spans="11:12" ht="15.75" x14ac:dyDescent="0.2">
      <c r="K37547" s="311">
        <v>1</v>
      </c>
      <c r="L37547" s="311"/>
    </row>
    <row r="37548" spans="11:12" ht="15.75" x14ac:dyDescent="0.2">
      <c r="K37548" s="311">
        <v>1</v>
      </c>
      <c r="L37548" s="311"/>
    </row>
    <row r="37549" spans="11:12" ht="15.75" x14ac:dyDescent="0.2">
      <c r="K37549" s="311">
        <v>1</v>
      </c>
      <c r="L37549" s="311"/>
    </row>
    <row r="37550" spans="11:12" ht="15.75" x14ac:dyDescent="0.2">
      <c r="K37550" s="311">
        <v>1</v>
      </c>
      <c r="L37550" s="311"/>
    </row>
    <row r="37551" spans="11:12" ht="15.75" x14ac:dyDescent="0.2">
      <c r="K37551" s="311">
        <v>1</v>
      </c>
      <c r="L37551" s="311"/>
    </row>
    <row r="37552" spans="11:12" ht="15.75" x14ac:dyDescent="0.2">
      <c r="K37552" s="311">
        <v>1</v>
      </c>
      <c r="L37552" s="311"/>
    </row>
    <row r="37553" spans="11:12" ht="15.75" x14ac:dyDescent="0.2">
      <c r="K37553" s="311">
        <v>1</v>
      </c>
      <c r="L37553" s="311"/>
    </row>
    <row r="37554" spans="11:12" ht="15.75" x14ac:dyDescent="0.2">
      <c r="K37554" s="311">
        <v>1</v>
      </c>
      <c r="L37554" s="311"/>
    </row>
    <row r="37555" spans="11:12" ht="15.75" x14ac:dyDescent="0.2">
      <c r="K37555" s="311">
        <v>1</v>
      </c>
      <c r="L37555" s="311"/>
    </row>
    <row r="37556" spans="11:12" ht="15.75" x14ac:dyDescent="0.2">
      <c r="K37556" s="311">
        <v>1</v>
      </c>
      <c r="L37556" s="311"/>
    </row>
    <row r="37557" spans="11:12" ht="15.75" x14ac:dyDescent="0.2">
      <c r="K37557" s="311">
        <v>1</v>
      </c>
      <c r="L37557" s="311"/>
    </row>
    <row r="37558" spans="11:12" ht="15.75" x14ac:dyDescent="0.2">
      <c r="K37558" s="311">
        <v>1</v>
      </c>
      <c r="L37558" s="311"/>
    </row>
    <row r="37559" spans="11:12" ht="15.75" x14ac:dyDescent="0.2">
      <c r="K37559" s="311">
        <v>1</v>
      </c>
      <c r="L37559" s="311"/>
    </row>
    <row r="37560" spans="11:12" ht="15.75" x14ac:dyDescent="0.2">
      <c r="K37560" s="311">
        <v>1</v>
      </c>
      <c r="L37560" s="311"/>
    </row>
    <row r="37561" spans="11:12" ht="15.75" x14ac:dyDescent="0.2">
      <c r="K37561" s="311">
        <v>1</v>
      </c>
      <c r="L37561" s="311"/>
    </row>
    <row r="37562" spans="11:12" ht="15.75" x14ac:dyDescent="0.2">
      <c r="K37562" s="311">
        <v>1</v>
      </c>
      <c r="L37562" s="311"/>
    </row>
    <row r="37563" spans="11:12" ht="15.75" x14ac:dyDescent="0.2">
      <c r="K37563" s="311">
        <v>1</v>
      </c>
      <c r="L37563" s="311"/>
    </row>
    <row r="37564" spans="11:12" ht="15.75" x14ac:dyDescent="0.2">
      <c r="K37564" s="311">
        <v>1</v>
      </c>
      <c r="L37564" s="311"/>
    </row>
    <row r="37565" spans="11:12" ht="15.75" x14ac:dyDescent="0.2">
      <c r="K37565" s="311">
        <v>1</v>
      </c>
      <c r="L37565" s="311"/>
    </row>
    <row r="37566" spans="11:12" ht="15.75" x14ac:dyDescent="0.2">
      <c r="K37566" s="311">
        <v>1</v>
      </c>
      <c r="L37566" s="311"/>
    </row>
    <row r="37567" spans="11:12" ht="15.75" x14ac:dyDescent="0.2">
      <c r="K37567" s="311">
        <v>1</v>
      </c>
      <c r="L37567" s="311"/>
    </row>
    <row r="37568" spans="11:12" ht="15.75" x14ac:dyDescent="0.2">
      <c r="K37568" s="311">
        <v>1</v>
      </c>
      <c r="L37568" s="311"/>
    </row>
    <row r="37569" spans="11:12" ht="15.75" x14ac:dyDescent="0.2">
      <c r="K37569" s="311">
        <v>1</v>
      </c>
      <c r="L37569" s="311"/>
    </row>
    <row r="37570" spans="11:12" ht="15.75" x14ac:dyDescent="0.2">
      <c r="K37570" s="311">
        <v>1</v>
      </c>
      <c r="L37570" s="311"/>
    </row>
    <row r="37571" spans="11:12" ht="15.75" x14ac:dyDescent="0.2">
      <c r="K37571" s="311">
        <v>1</v>
      </c>
      <c r="L37571" s="311"/>
    </row>
    <row r="37572" spans="11:12" ht="15.75" x14ac:dyDescent="0.2">
      <c r="K37572" s="311">
        <v>1</v>
      </c>
      <c r="L37572" s="311"/>
    </row>
    <row r="37573" spans="11:12" ht="15.75" x14ac:dyDescent="0.2">
      <c r="K37573" s="311">
        <v>1</v>
      </c>
      <c r="L37573" s="311"/>
    </row>
    <row r="37574" spans="11:12" ht="15.75" x14ac:dyDescent="0.2">
      <c r="K37574" s="311">
        <v>1</v>
      </c>
      <c r="L37574" s="311"/>
    </row>
    <row r="37575" spans="11:12" ht="15.75" x14ac:dyDescent="0.2">
      <c r="K37575" s="311">
        <v>1</v>
      </c>
      <c r="L37575" s="311"/>
    </row>
    <row r="37576" spans="11:12" ht="15.75" x14ac:dyDescent="0.2">
      <c r="K37576" s="311">
        <v>1</v>
      </c>
      <c r="L37576" s="311"/>
    </row>
    <row r="37577" spans="11:12" ht="15.75" x14ac:dyDescent="0.2">
      <c r="K37577" s="311">
        <v>1</v>
      </c>
      <c r="L37577" s="311"/>
    </row>
    <row r="37578" spans="11:12" ht="15.75" x14ac:dyDescent="0.2">
      <c r="K37578" s="311">
        <v>1</v>
      </c>
      <c r="L37578" s="311"/>
    </row>
    <row r="37579" spans="11:12" ht="15.75" x14ac:dyDescent="0.2">
      <c r="K37579" s="311">
        <v>1</v>
      </c>
      <c r="L37579" s="311"/>
    </row>
    <row r="37580" spans="11:12" ht="15.75" x14ac:dyDescent="0.2">
      <c r="K37580" s="311">
        <v>1</v>
      </c>
      <c r="L37580" s="311"/>
    </row>
    <row r="37581" spans="11:12" ht="15.75" x14ac:dyDescent="0.2">
      <c r="K37581" s="311">
        <v>1</v>
      </c>
      <c r="L37581" s="311"/>
    </row>
    <row r="37582" spans="11:12" ht="15.75" x14ac:dyDescent="0.2">
      <c r="K37582" s="311">
        <v>1</v>
      </c>
      <c r="L37582" s="311"/>
    </row>
    <row r="37583" spans="11:12" ht="15.75" x14ac:dyDescent="0.2">
      <c r="K37583" s="311">
        <v>1</v>
      </c>
      <c r="L37583" s="311"/>
    </row>
    <row r="37584" spans="11:12" ht="15.75" x14ac:dyDescent="0.2">
      <c r="K37584" s="311">
        <v>1</v>
      </c>
      <c r="L37584" s="311"/>
    </row>
    <row r="37585" spans="11:12" ht="15.75" x14ac:dyDescent="0.2">
      <c r="K37585" s="311">
        <v>1</v>
      </c>
      <c r="L37585" s="311"/>
    </row>
    <row r="37586" spans="11:12" ht="15.75" x14ac:dyDescent="0.2">
      <c r="K37586" s="311">
        <v>1</v>
      </c>
      <c r="L37586" s="311"/>
    </row>
    <row r="37587" spans="11:12" ht="15.75" x14ac:dyDescent="0.2">
      <c r="K37587" s="311">
        <v>1</v>
      </c>
      <c r="L37587" s="311"/>
    </row>
    <row r="37588" spans="11:12" ht="15.75" x14ac:dyDescent="0.2">
      <c r="K37588" s="311">
        <v>1</v>
      </c>
      <c r="L37588" s="311"/>
    </row>
    <row r="37589" spans="11:12" ht="15.75" x14ac:dyDescent="0.2">
      <c r="K37589" s="311">
        <v>1</v>
      </c>
      <c r="L37589" s="311"/>
    </row>
    <row r="37590" spans="11:12" ht="15.75" x14ac:dyDescent="0.2">
      <c r="K37590" s="311">
        <v>1</v>
      </c>
      <c r="L37590" s="311"/>
    </row>
    <row r="37591" spans="11:12" ht="15.75" x14ac:dyDescent="0.2">
      <c r="K37591" s="311">
        <v>1</v>
      </c>
      <c r="L37591" s="311"/>
    </row>
    <row r="37592" spans="11:12" ht="15.75" x14ac:dyDescent="0.2">
      <c r="K37592" s="311">
        <v>1</v>
      </c>
      <c r="L37592" s="311"/>
    </row>
    <row r="37593" spans="11:12" ht="15.75" x14ac:dyDescent="0.2">
      <c r="K37593" s="311">
        <v>1</v>
      </c>
      <c r="L37593" s="311"/>
    </row>
    <row r="37594" spans="11:12" ht="15.75" x14ac:dyDescent="0.2">
      <c r="K37594" s="311">
        <v>1</v>
      </c>
      <c r="L37594" s="311"/>
    </row>
    <row r="37595" spans="11:12" ht="15.75" x14ac:dyDescent="0.2">
      <c r="K37595" s="311">
        <v>1</v>
      </c>
      <c r="L37595" s="311"/>
    </row>
    <row r="37596" spans="11:12" ht="15.75" x14ac:dyDescent="0.2">
      <c r="K37596" s="311">
        <v>1</v>
      </c>
      <c r="L37596" s="311"/>
    </row>
    <row r="37597" spans="11:12" ht="15.75" x14ac:dyDescent="0.2">
      <c r="K37597" s="311">
        <v>1</v>
      </c>
      <c r="L37597" s="311"/>
    </row>
    <row r="37598" spans="11:12" ht="15.75" x14ac:dyDescent="0.2">
      <c r="K37598" s="311">
        <v>1</v>
      </c>
      <c r="L37598" s="311"/>
    </row>
    <row r="37599" spans="11:12" ht="15.75" x14ac:dyDescent="0.2">
      <c r="K37599" s="311">
        <v>1</v>
      </c>
      <c r="L37599" s="311"/>
    </row>
    <row r="37600" spans="11:12" ht="15.75" x14ac:dyDescent="0.2">
      <c r="K37600" s="311">
        <v>1</v>
      </c>
      <c r="L37600" s="311"/>
    </row>
    <row r="37601" spans="11:12" ht="15.75" x14ac:dyDescent="0.2">
      <c r="K37601" s="311">
        <v>1</v>
      </c>
      <c r="L37601" s="311"/>
    </row>
    <row r="37602" spans="11:12" ht="15.75" x14ac:dyDescent="0.2">
      <c r="K37602" s="311">
        <v>1</v>
      </c>
      <c r="L37602" s="311"/>
    </row>
    <row r="37603" spans="11:12" ht="15.75" x14ac:dyDescent="0.2">
      <c r="K37603" s="311">
        <v>1</v>
      </c>
      <c r="L37603" s="311"/>
    </row>
    <row r="37604" spans="11:12" ht="15.75" x14ac:dyDescent="0.2">
      <c r="K37604" s="311">
        <v>1</v>
      </c>
      <c r="L37604" s="311"/>
    </row>
    <row r="37605" spans="11:12" ht="15.75" x14ac:dyDescent="0.2">
      <c r="K37605" s="311">
        <v>1</v>
      </c>
      <c r="L37605" s="311"/>
    </row>
    <row r="37606" spans="11:12" ht="15.75" x14ac:dyDescent="0.2">
      <c r="K37606" s="311">
        <v>1</v>
      </c>
      <c r="L37606" s="311"/>
    </row>
    <row r="37607" spans="11:12" ht="15.75" x14ac:dyDescent="0.2">
      <c r="K37607" s="311">
        <v>1</v>
      </c>
      <c r="L37607" s="311"/>
    </row>
    <row r="37608" spans="11:12" ht="15.75" x14ac:dyDescent="0.2">
      <c r="K37608" s="311">
        <v>1</v>
      </c>
      <c r="L37608" s="311"/>
    </row>
    <row r="37609" spans="11:12" ht="15.75" x14ac:dyDescent="0.2">
      <c r="K37609" s="311">
        <v>1</v>
      </c>
      <c r="L37609" s="311"/>
    </row>
    <row r="37610" spans="11:12" ht="15.75" x14ac:dyDescent="0.2">
      <c r="K37610" s="311">
        <v>1</v>
      </c>
      <c r="L37610" s="311"/>
    </row>
    <row r="37611" spans="11:12" ht="15.75" x14ac:dyDescent="0.2">
      <c r="K37611" s="311">
        <v>1</v>
      </c>
      <c r="L37611" s="311"/>
    </row>
    <row r="37612" spans="11:12" ht="15.75" x14ac:dyDescent="0.2">
      <c r="K37612" s="311">
        <v>1</v>
      </c>
      <c r="L37612" s="311"/>
    </row>
    <row r="37613" spans="11:12" ht="15.75" x14ac:dyDescent="0.2">
      <c r="K37613" s="311">
        <v>1</v>
      </c>
      <c r="L37613" s="311"/>
    </row>
    <row r="37614" spans="11:12" ht="15.75" x14ac:dyDescent="0.2">
      <c r="K37614" s="311">
        <v>1</v>
      </c>
      <c r="L37614" s="311"/>
    </row>
    <row r="37615" spans="11:12" ht="15.75" x14ac:dyDescent="0.2">
      <c r="K37615" s="311">
        <v>1</v>
      </c>
      <c r="L37615" s="311"/>
    </row>
    <row r="37616" spans="11:12" ht="15.75" x14ac:dyDescent="0.2">
      <c r="K37616" s="311">
        <v>1</v>
      </c>
      <c r="L37616" s="311"/>
    </row>
    <row r="37617" spans="11:12" ht="15.75" x14ac:dyDescent="0.2">
      <c r="K37617" s="311">
        <v>1</v>
      </c>
      <c r="L37617" s="311"/>
    </row>
    <row r="37618" spans="11:12" ht="15.75" x14ac:dyDescent="0.2">
      <c r="K37618" s="311">
        <v>1</v>
      </c>
      <c r="L37618" s="311"/>
    </row>
    <row r="37619" spans="11:12" ht="15.75" x14ac:dyDescent="0.2">
      <c r="K37619" s="311">
        <v>1</v>
      </c>
      <c r="L37619" s="311"/>
    </row>
    <row r="37620" spans="11:12" ht="15.75" x14ac:dyDescent="0.2">
      <c r="K37620" s="311">
        <v>1</v>
      </c>
      <c r="L37620" s="311"/>
    </row>
    <row r="37621" spans="11:12" ht="15.75" x14ac:dyDescent="0.2">
      <c r="K37621" s="311">
        <v>1</v>
      </c>
      <c r="L37621" s="311"/>
    </row>
    <row r="37622" spans="11:12" ht="15.75" x14ac:dyDescent="0.2">
      <c r="K37622" s="311">
        <v>1</v>
      </c>
      <c r="L37622" s="311"/>
    </row>
    <row r="37623" spans="11:12" ht="15.75" x14ac:dyDescent="0.2">
      <c r="K37623" s="311">
        <v>1</v>
      </c>
      <c r="L37623" s="311"/>
    </row>
    <row r="37624" spans="11:12" ht="15.75" x14ac:dyDescent="0.2">
      <c r="K37624" s="311">
        <v>1</v>
      </c>
      <c r="L37624" s="311"/>
    </row>
    <row r="37625" spans="11:12" ht="15.75" x14ac:dyDescent="0.2">
      <c r="K37625" s="311">
        <v>1</v>
      </c>
      <c r="L37625" s="311"/>
    </row>
    <row r="37626" spans="11:12" ht="15.75" x14ac:dyDescent="0.2">
      <c r="K37626" s="311">
        <v>1</v>
      </c>
      <c r="L37626" s="311"/>
    </row>
    <row r="37627" spans="11:12" ht="15.75" x14ac:dyDescent="0.2">
      <c r="K37627" s="311">
        <v>1</v>
      </c>
      <c r="L37627" s="311"/>
    </row>
    <row r="37628" spans="11:12" ht="15.75" x14ac:dyDescent="0.2">
      <c r="K37628" s="311">
        <v>1</v>
      </c>
      <c r="L37628" s="311"/>
    </row>
    <row r="37629" spans="11:12" ht="15.75" x14ac:dyDescent="0.2">
      <c r="K37629" s="311">
        <v>1</v>
      </c>
      <c r="L37629" s="311"/>
    </row>
    <row r="37630" spans="11:12" ht="15.75" x14ac:dyDescent="0.2">
      <c r="K37630" s="311">
        <v>1</v>
      </c>
      <c r="L37630" s="311"/>
    </row>
    <row r="37631" spans="11:12" ht="15.75" x14ac:dyDescent="0.2">
      <c r="K37631" s="311">
        <v>1</v>
      </c>
      <c r="L37631" s="311"/>
    </row>
    <row r="37632" spans="11:12" ht="15.75" x14ac:dyDescent="0.2">
      <c r="K37632" s="311">
        <v>1</v>
      </c>
      <c r="L37632" s="311"/>
    </row>
    <row r="37633" spans="11:12" ht="15.75" x14ac:dyDescent="0.2">
      <c r="K37633" s="311">
        <v>1</v>
      </c>
      <c r="L37633" s="311"/>
    </row>
    <row r="37634" spans="11:12" ht="15.75" x14ac:dyDescent="0.2">
      <c r="K37634" s="311">
        <v>1</v>
      </c>
      <c r="L37634" s="311"/>
    </row>
    <row r="37635" spans="11:12" ht="15.75" x14ac:dyDescent="0.2">
      <c r="K37635" s="311">
        <v>1</v>
      </c>
      <c r="L37635" s="311"/>
    </row>
    <row r="37636" spans="11:12" ht="15.75" x14ac:dyDescent="0.2">
      <c r="K37636" s="311">
        <v>1</v>
      </c>
      <c r="L37636" s="311"/>
    </row>
    <row r="37637" spans="11:12" ht="15.75" x14ac:dyDescent="0.2">
      <c r="K37637" s="311">
        <v>1</v>
      </c>
      <c r="L37637" s="311"/>
    </row>
    <row r="37638" spans="11:12" ht="15.75" x14ac:dyDescent="0.2">
      <c r="K37638" s="311">
        <v>1</v>
      </c>
      <c r="L37638" s="311"/>
    </row>
    <row r="37639" spans="11:12" ht="15.75" x14ac:dyDescent="0.2">
      <c r="K37639" s="311">
        <v>1</v>
      </c>
      <c r="L37639" s="311"/>
    </row>
    <row r="37640" spans="11:12" ht="15.75" x14ac:dyDescent="0.2">
      <c r="K37640" s="311">
        <v>1</v>
      </c>
      <c r="L37640" s="311"/>
    </row>
    <row r="37641" spans="11:12" ht="15.75" x14ac:dyDescent="0.2">
      <c r="K37641" s="311">
        <v>1</v>
      </c>
      <c r="L37641" s="311"/>
    </row>
    <row r="37642" spans="11:12" ht="15.75" x14ac:dyDescent="0.2">
      <c r="K37642" s="311">
        <v>1</v>
      </c>
      <c r="L37642" s="311"/>
    </row>
    <row r="37643" spans="11:12" ht="15.75" x14ac:dyDescent="0.2">
      <c r="K37643" s="311">
        <v>1</v>
      </c>
      <c r="L37643" s="311"/>
    </row>
    <row r="37644" spans="11:12" ht="15.75" x14ac:dyDescent="0.2">
      <c r="K37644" s="311">
        <v>1</v>
      </c>
      <c r="L37644" s="311"/>
    </row>
    <row r="37645" spans="11:12" ht="15.75" x14ac:dyDescent="0.2">
      <c r="K37645" s="311">
        <v>1</v>
      </c>
      <c r="L37645" s="311"/>
    </row>
    <row r="37646" spans="11:12" ht="15.75" x14ac:dyDescent="0.2">
      <c r="K37646" s="311">
        <v>1</v>
      </c>
      <c r="L37646" s="311"/>
    </row>
    <row r="37647" spans="11:12" ht="15.75" x14ac:dyDescent="0.2">
      <c r="K37647" s="311">
        <v>1</v>
      </c>
      <c r="L37647" s="311"/>
    </row>
    <row r="37648" spans="11:12" ht="15.75" x14ac:dyDescent="0.2">
      <c r="K37648" s="311">
        <v>1</v>
      </c>
      <c r="L37648" s="311"/>
    </row>
    <row r="37649" spans="11:12" ht="15.75" x14ac:dyDescent="0.2">
      <c r="K37649" s="311">
        <v>1</v>
      </c>
      <c r="L37649" s="311"/>
    </row>
    <row r="37650" spans="11:12" ht="15.75" x14ac:dyDescent="0.2">
      <c r="K37650" s="311">
        <v>1</v>
      </c>
      <c r="L37650" s="311"/>
    </row>
    <row r="37651" spans="11:12" ht="15.75" x14ac:dyDescent="0.2">
      <c r="K37651" s="311">
        <v>1</v>
      </c>
      <c r="L37651" s="311"/>
    </row>
    <row r="37652" spans="11:12" ht="15.75" x14ac:dyDescent="0.2">
      <c r="K37652" s="311">
        <v>1</v>
      </c>
      <c r="L37652" s="311"/>
    </row>
    <row r="37653" spans="11:12" ht="15.75" x14ac:dyDescent="0.2">
      <c r="K37653" s="311">
        <v>1</v>
      </c>
      <c r="L37653" s="311"/>
    </row>
    <row r="37654" spans="11:12" ht="15.75" x14ac:dyDescent="0.2">
      <c r="K37654" s="311">
        <v>1</v>
      </c>
      <c r="L37654" s="311"/>
    </row>
    <row r="37655" spans="11:12" ht="15.75" x14ac:dyDescent="0.2">
      <c r="K37655" s="311">
        <v>1</v>
      </c>
      <c r="L37655" s="311"/>
    </row>
    <row r="37656" spans="11:12" ht="15.75" x14ac:dyDescent="0.2">
      <c r="K37656" s="311">
        <v>1</v>
      </c>
      <c r="L37656" s="311"/>
    </row>
    <row r="37657" spans="11:12" ht="15.75" x14ac:dyDescent="0.2">
      <c r="K37657" s="311">
        <v>1</v>
      </c>
      <c r="L37657" s="311"/>
    </row>
    <row r="37658" spans="11:12" ht="15.75" x14ac:dyDescent="0.2">
      <c r="K37658" s="311">
        <v>1</v>
      </c>
      <c r="L37658" s="311"/>
    </row>
    <row r="37659" spans="11:12" ht="15.75" x14ac:dyDescent="0.2">
      <c r="K37659" s="311">
        <v>1</v>
      </c>
      <c r="L37659" s="311"/>
    </row>
    <row r="37660" spans="11:12" ht="15.75" x14ac:dyDescent="0.2">
      <c r="K37660" s="311">
        <v>1</v>
      </c>
      <c r="L37660" s="311"/>
    </row>
    <row r="37661" spans="11:12" ht="15.75" x14ac:dyDescent="0.2">
      <c r="K37661" s="311">
        <v>1</v>
      </c>
      <c r="L37661" s="311"/>
    </row>
    <row r="37662" spans="11:12" ht="15.75" x14ac:dyDescent="0.2">
      <c r="K37662" s="311">
        <v>1</v>
      </c>
      <c r="L37662" s="311"/>
    </row>
    <row r="37663" spans="11:12" ht="15.75" x14ac:dyDescent="0.2">
      <c r="K37663" s="311">
        <v>1</v>
      </c>
      <c r="L37663" s="311"/>
    </row>
    <row r="37664" spans="11:12" ht="15.75" x14ac:dyDescent="0.2">
      <c r="K37664" s="311">
        <v>1</v>
      </c>
      <c r="L37664" s="311"/>
    </row>
    <row r="37665" spans="11:12" ht="15.75" x14ac:dyDescent="0.2">
      <c r="K37665" s="311">
        <v>1</v>
      </c>
      <c r="L37665" s="311"/>
    </row>
    <row r="37666" spans="11:12" ht="15.75" x14ac:dyDescent="0.2">
      <c r="K37666" s="311">
        <v>1</v>
      </c>
      <c r="L37666" s="311"/>
    </row>
    <row r="37667" spans="11:12" ht="15.75" x14ac:dyDescent="0.2">
      <c r="K37667" s="311">
        <v>1</v>
      </c>
      <c r="L37667" s="311"/>
    </row>
    <row r="37668" spans="11:12" ht="15.75" x14ac:dyDescent="0.2">
      <c r="K37668" s="311">
        <v>1</v>
      </c>
      <c r="L37668" s="311"/>
    </row>
    <row r="37669" spans="11:12" ht="15.75" x14ac:dyDescent="0.2">
      <c r="K37669" s="311">
        <v>1</v>
      </c>
      <c r="L37669" s="311"/>
    </row>
    <row r="37670" spans="11:12" ht="15.75" x14ac:dyDescent="0.2">
      <c r="K37670" s="311">
        <v>1</v>
      </c>
      <c r="L37670" s="311"/>
    </row>
    <row r="37671" spans="11:12" ht="15.75" x14ac:dyDescent="0.2">
      <c r="K37671" s="311">
        <v>1</v>
      </c>
      <c r="L37671" s="311"/>
    </row>
    <row r="37672" spans="11:12" ht="15.75" x14ac:dyDescent="0.2">
      <c r="K37672" s="311">
        <v>1</v>
      </c>
      <c r="L37672" s="311"/>
    </row>
    <row r="37673" spans="11:12" ht="15.75" x14ac:dyDescent="0.2">
      <c r="K37673" s="311">
        <v>1</v>
      </c>
      <c r="L37673" s="311"/>
    </row>
    <row r="37674" spans="11:12" ht="15.75" x14ac:dyDescent="0.2">
      <c r="K37674" s="311">
        <v>1</v>
      </c>
      <c r="L37674" s="311"/>
    </row>
    <row r="37675" spans="11:12" ht="15.75" x14ac:dyDescent="0.2">
      <c r="K37675" s="311">
        <v>1</v>
      </c>
      <c r="L37675" s="311"/>
    </row>
    <row r="37676" spans="11:12" ht="15.75" x14ac:dyDescent="0.2">
      <c r="K37676" s="311">
        <v>1</v>
      </c>
      <c r="L37676" s="311"/>
    </row>
    <row r="37677" spans="11:12" ht="15.75" x14ac:dyDescent="0.2">
      <c r="K37677" s="311">
        <v>1</v>
      </c>
      <c r="L37677" s="311"/>
    </row>
    <row r="37678" spans="11:12" ht="15.75" x14ac:dyDescent="0.2">
      <c r="K37678" s="311">
        <v>1</v>
      </c>
      <c r="L37678" s="311"/>
    </row>
    <row r="37679" spans="11:12" ht="15.75" x14ac:dyDescent="0.2">
      <c r="K37679" s="311">
        <v>1</v>
      </c>
      <c r="L37679" s="311"/>
    </row>
    <row r="37680" spans="11:12" ht="15.75" x14ac:dyDescent="0.2">
      <c r="K37680" s="311">
        <v>1</v>
      </c>
      <c r="L37680" s="311"/>
    </row>
    <row r="37681" spans="11:12" ht="15.75" x14ac:dyDescent="0.2">
      <c r="K37681" s="311">
        <v>1</v>
      </c>
      <c r="L37681" s="311"/>
    </row>
    <row r="37682" spans="11:12" ht="15.75" x14ac:dyDescent="0.2">
      <c r="K37682" s="311">
        <v>1</v>
      </c>
      <c r="L37682" s="311"/>
    </row>
    <row r="37683" spans="11:12" ht="15.75" x14ac:dyDescent="0.2">
      <c r="K37683" s="311">
        <v>1</v>
      </c>
      <c r="L37683" s="311"/>
    </row>
    <row r="37684" spans="11:12" ht="15.75" x14ac:dyDescent="0.2">
      <c r="K37684" s="311">
        <v>1</v>
      </c>
      <c r="L37684" s="311"/>
    </row>
    <row r="37685" spans="11:12" ht="15.75" x14ac:dyDescent="0.2">
      <c r="K37685" s="311">
        <v>1</v>
      </c>
      <c r="L37685" s="311"/>
    </row>
    <row r="37686" spans="11:12" ht="15.75" x14ac:dyDescent="0.2">
      <c r="K37686" s="311">
        <v>1</v>
      </c>
      <c r="L37686" s="311"/>
    </row>
    <row r="37687" spans="11:12" ht="15.75" x14ac:dyDescent="0.2">
      <c r="K37687" s="311">
        <v>1</v>
      </c>
      <c r="L37687" s="311"/>
    </row>
    <row r="37688" spans="11:12" ht="15.75" x14ac:dyDescent="0.2">
      <c r="K37688" s="311">
        <v>1</v>
      </c>
      <c r="L37688" s="311"/>
    </row>
    <row r="37689" spans="11:12" ht="15.75" x14ac:dyDescent="0.2">
      <c r="K37689" s="311">
        <v>1</v>
      </c>
      <c r="L37689" s="311"/>
    </row>
    <row r="37690" spans="11:12" ht="15.75" x14ac:dyDescent="0.2">
      <c r="K37690" s="311">
        <v>1</v>
      </c>
      <c r="L37690" s="311"/>
    </row>
    <row r="37691" spans="11:12" ht="15.75" x14ac:dyDescent="0.2">
      <c r="K37691" s="311">
        <v>1</v>
      </c>
      <c r="L37691" s="311"/>
    </row>
    <row r="37692" spans="11:12" ht="15.75" x14ac:dyDescent="0.2">
      <c r="K37692" s="311">
        <v>1</v>
      </c>
      <c r="L37692" s="311"/>
    </row>
    <row r="37693" spans="11:12" ht="15.75" x14ac:dyDescent="0.2">
      <c r="K37693" s="311">
        <v>1</v>
      </c>
      <c r="L37693" s="311"/>
    </row>
    <row r="37694" spans="11:12" ht="15.75" x14ac:dyDescent="0.2">
      <c r="K37694" s="311">
        <v>1</v>
      </c>
      <c r="L37694" s="311"/>
    </row>
    <row r="37695" spans="11:12" ht="15.75" x14ac:dyDescent="0.2">
      <c r="K37695" s="311">
        <v>1</v>
      </c>
      <c r="L37695" s="311"/>
    </row>
    <row r="37696" spans="11:12" ht="15.75" x14ac:dyDescent="0.2">
      <c r="K37696" s="311">
        <v>1</v>
      </c>
      <c r="L37696" s="311"/>
    </row>
    <row r="37697" spans="11:12" ht="15.75" x14ac:dyDescent="0.2">
      <c r="K37697" s="311">
        <v>1</v>
      </c>
      <c r="L37697" s="311"/>
    </row>
    <row r="37698" spans="11:12" ht="15.75" x14ac:dyDescent="0.2">
      <c r="K37698" s="311">
        <v>1</v>
      </c>
      <c r="L37698" s="311"/>
    </row>
    <row r="37699" spans="11:12" ht="15.75" x14ac:dyDescent="0.2">
      <c r="K37699" s="311">
        <v>1</v>
      </c>
      <c r="L37699" s="311"/>
    </row>
    <row r="37700" spans="11:12" ht="15.75" x14ac:dyDescent="0.2">
      <c r="K37700" s="311">
        <v>1</v>
      </c>
      <c r="L37700" s="311"/>
    </row>
    <row r="37701" spans="11:12" ht="15.75" x14ac:dyDescent="0.2">
      <c r="K37701" s="311">
        <v>1</v>
      </c>
      <c r="L37701" s="311"/>
    </row>
    <row r="37702" spans="11:12" ht="15.75" x14ac:dyDescent="0.2">
      <c r="K37702" s="311">
        <v>1</v>
      </c>
      <c r="L37702" s="311"/>
    </row>
    <row r="37703" spans="11:12" ht="15.75" x14ac:dyDescent="0.2">
      <c r="K37703" s="311">
        <v>1</v>
      </c>
      <c r="L37703" s="311"/>
    </row>
    <row r="37704" spans="11:12" ht="15.75" x14ac:dyDescent="0.2">
      <c r="K37704" s="311">
        <v>1</v>
      </c>
      <c r="L37704" s="311"/>
    </row>
    <row r="37705" spans="11:12" ht="15.75" x14ac:dyDescent="0.2">
      <c r="K37705" s="311">
        <v>1</v>
      </c>
      <c r="L37705" s="311"/>
    </row>
    <row r="37706" spans="11:12" ht="15.75" x14ac:dyDescent="0.2">
      <c r="K37706" s="311">
        <v>1</v>
      </c>
      <c r="L37706" s="311"/>
    </row>
    <row r="37707" spans="11:12" ht="15.75" x14ac:dyDescent="0.2">
      <c r="K37707" s="311">
        <v>1</v>
      </c>
      <c r="L37707" s="311"/>
    </row>
    <row r="37708" spans="11:12" ht="15.75" x14ac:dyDescent="0.2">
      <c r="K37708" s="311">
        <v>1</v>
      </c>
      <c r="L37708" s="311"/>
    </row>
    <row r="37709" spans="11:12" ht="15.75" x14ac:dyDescent="0.2">
      <c r="K37709" s="311">
        <v>1</v>
      </c>
      <c r="L37709" s="311"/>
    </row>
    <row r="37710" spans="11:12" ht="15.75" x14ac:dyDescent="0.2">
      <c r="K37710" s="311">
        <v>1</v>
      </c>
      <c r="L37710" s="311"/>
    </row>
    <row r="37711" spans="11:12" ht="15.75" x14ac:dyDescent="0.2">
      <c r="K37711" s="311">
        <v>1</v>
      </c>
      <c r="L37711" s="311"/>
    </row>
    <row r="37712" spans="11:12" ht="15.75" x14ac:dyDescent="0.2">
      <c r="K37712" s="311">
        <v>1</v>
      </c>
      <c r="L37712" s="311"/>
    </row>
    <row r="37713" spans="11:12" ht="15.75" x14ac:dyDescent="0.2">
      <c r="K37713" s="311">
        <v>1</v>
      </c>
      <c r="L37713" s="311"/>
    </row>
    <row r="37714" spans="11:12" ht="15.75" x14ac:dyDescent="0.2">
      <c r="K37714" s="311">
        <v>1</v>
      </c>
      <c r="L37714" s="311"/>
    </row>
    <row r="37715" spans="11:12" ht="15.75" x14ac:dyDescent="0.2">
      <c r="K37715" s="311">
        <v>1</v>
      </c>
      <c r="L37715" s="311"/>
    </row>
    <row r="37716" spans="11:12" ht="15.75" x14ac:dyDescent="0.2">
      <c r="K37716" s="311">
        <v>1</v>
      </c>
      <c r="L37716" s="311"/>
    </row>
    <row r="37717" spans="11:12" ht="15.75" x14ac:dyDescent="0.2">
      <c r="K37717" s="311">
        <v>1</v>
      </c>
      <c r="L37717" s="311"/>
    </row>
    <row r="37718" spans="11:12" ht="15.75" x14ac:dyDescent="0.2">
      <c r="K37718" s="311">
        <v>1</v>
      </c>
      <c r="L37718" s="311"/>
    </row>
    <row r="37719" spans="11:12" ht="15.75" x14ac:dyDescent="0.2">
      <c r="K37719" s="311">
        <v>1</v>
      </c>
      <c r="L37719" s="311"/>
    </row>
    <row r="37720" spans="11:12" ht="15.75" x14ac:dyDescent="0.2">
      <c r="K37720" s="311">
        <v>1</v>
      </c>
      <c r="L37720" s="311"/>
    </row>
    <row r="37721" spans="11:12" ht="15.75" x14ac:dyDescent="0.2">
      <c r="K37721" s="311">
        <v>1</v>
      </c>
      <c r="L37721" s="311"/>
    </row>
    <row r="37722" spans="11:12" ht="15.75" x14ac:dyDescent="0.2">
      <c r="K37722" s="311">
        <v>1</v>
      </c>
      <c r="L37722" s="311"/>
    </row>
    <row r="37723" spans="11:12" ht="15.75" x14ac:dyDescent="0.2">
      <c r="K37723" s="311">
        <v>1</v>
      </c>
      <c r="L37723" s="311"/>
    </row>
    <row r="37724" spans="11:12" ht="15.75" x14ac:dyDescent="0.2">
      <c r="K37724" s="311">
        <v>1</v>
      </c>
      <c r="L37724" s="311"/>
    </row>
    <row r="37725" spans="11:12" ht="15.75" x14ac:dyDescent="0.2">
      <c r="K37725" s="311">
        <v>1</v>
      </c>
      <c r="L37725" s="311"/>
    </row>
    <row r="37726" spans="11:12" ht="15.75" x14ac:dyDescent="0.2">
      <c r="K37726" s="311">
        <v>1</v>
      </c>
      <c r="L37726" s="311"/>
    </row>
    <row r="37727" spans="11:12" ht="15.75" x14ac:dyDescent="0.2">
      <c r="K37727" s="311">
        <v>1</v>
      </c>
      <c r="L37727" s="311"/>
    </row>
    <row r="37728" spans="11:12" ht="15.75" x14ac:dyDescent="0.2">
      <c r="K37728" s="311">
        <v>1</v>
      </c>
      <c r="L37728" s="311"/>
    </row>
    <row r="37729" spans="11:12" ht="15.75" x14ac:dyDescent="0.2">
      <c r="K37729" s="311">
        <v>1</v>
      </c>
      <c r="L37729" s="311"/>
    </row>
    <row r="37730" spans="11:12" ht="15.75" x14ac:dyDescent="0.2">
      <c r="K37730" s="311">
        <v>1</v>
      </c>
      <c r="L37730" s="311"/>
    </row>
    <row r="37731" spans="11:12" ht="15.75" x14ac:dyDescent="0.2">
      <c r="K37731" s="311">
        <v>1</v>
      </c>
      <c r="L37731" s="311"/>
    </row>
    <row r="37732" spans="11:12" ht="15.75" x14ac:dyDescent="0.2">
      <c r="K37732" s="311">
        <v>1</v>
      </c>
      <c r="L37732" s="311"/>
    </row>
    <row r="37733" spans="11:12" ht="15.75" x14ac:dyDescent="0.2">
      <c r="K37733" s="311">
        <v>1</v>
      </c>
      <c r="L37733" s="311"/>
    </row>
    <row r="37734" spans="11:12" ht="15.75" x14ac:dyDescent="0.2">
      <c r="K37734" s="311">
        <v>1</v>
      </c>
      <c r="L37734" s="311"/>
    </row>
    <row r="37735" spans="11:12" ht="15.75" x14ac:dyDescent="0.2">
      <c r="K37735" s="311">
        <v>1</v>
      </c>
      <c r="L37735" s="311"/>
    </row>
    <row r="37736" spans="11:12" ht="15.75" x14ac:dyDescent="0.2">
      <c r="K37736" s="311">
        <v>1</v>
      </c>
      <c r="L37736" s="311"/>
    </row>
    <row r="37737" spans="11:12" ht="15.75" x14ac:dyDescent="0.2">
      <c r="K37737" s="311">
        <v>1</v>
      </c>
      <c r="L37737" s="311"/>
    </row>
    <row r="37738" spans="11:12" ht="15.75" x14ac:dyDescent="0.2">
      <c r="K37738" s="311">
        <v>1</v>
      </c>
      <c r="L37738" s="311"/>
    </row>
    <row r="37739" spans="11:12" ht="15.75" x14ac:dyDescent="0.2">
      <c r="K37739" s="311">
        <v>1</v>
      </c>
      <c r="L37739" s="311"/>
    </row>
    <row r="37740" spans="11:12" ht="15.75" x14ac:dyDescent="0.2">
      <c r="K37740" s="311">
        <v>1</v>
      </c>
      <c r="L37740" s="311"/>
    </row>
    <row r="37741" spans="11:12" ht="15.75" x14ac:dyDescent="0.2">
      <c r="K37741" s="311">
        <v>1</v>
      </c>
      <c r="L37741" s="311"/>
    </row>
    <row r="37742" spans="11:12" ht="15.75" x14ac:dyDescent="0.2">
      <c r="K37742" s="311">
        <v>1</v>
      </c>
      <c r="L37742" s="311"/>
    </row>
    <row r="37743" spans="11:12" ht="15.75" x14ac:dyDescent="0.2">
      <c r="K37743" s="311">
        <v>1</v>
      </c>
      <c r="L37743" s="311"/>
    </row>
    <row r="37744" spans="11:12" ht="15.75" x14ac:dyDescent="0.2">
      <c r="K37744" s="311">
        <v>1</v>
      </c>
      <c r="L37744" s="311"/>
    </row>
    <row r="37745" spans="11:12" ht="15.75" x14ac:dyDescent="0.2">
      <c r="K37745" s="311">
        <v>1</v>
      </c>
      <c r="L37745" s="311"/>
    </row>
    <row r="37746" spans="11:12" ht="15.75" x14ac:dyDescent="0.2">
      <c r="K37746" s="311">
        <v>1</v>
      </c>
      <c r="L37746" s="311"/>
    </row>
    <row r="37747" spans="11:12" ht="15.75" x14ac:dyDescent="0.2">
      <c r="K37747" s="311">
        <v>1</v>
      </c>
      <c r="L37747" s="311"/>
    </row>
    <row r="37748" spans="11:12" ht="15.75" x14ac:dyDescent="0.2">
      <c r="K37748" s="311">
        <v>1</v>
      </c>
      <c r="L37748" s="311"/>
    </row>
    <row r="37749" spans="11:12" ht="15.75" x14ac:dyDescent="0.2">
      <c r="K37749" s="311">
        <v>1</v>
      </c>
      <c r="L37749" s="311"/>
    </row>
    <row r="37750" spans="11:12" ht="15.75" x14ac:dyDescent="0.2">
      <c r="K37750" s="311">
        <v>1</v>
      </c>
      <c r="L37750" s="311"/>
    </row>
    <row r="37751" spans="11:12" ht="15.75" x14ac:dyDescent="0.2">
      <c r="K37751" s="311">
        <v>1</v>
      </c>
      <c r="L37751" s="311"/>
    </row>
    <row r="37752" spans="11:12" ht="15.75" x14ac:dyDescent="0.2">
      <c r="K37752" s="311">
        <v>1</v>
      </c>
      <c r="L37752" s="311"/>
    </row>
    <row r="37753" spans="11:12" ht="15.75" x14ac:dyDescent="0.2">
      <c r="K37753" s="311">
        <v>1</v>
      </c>
      <c r="L37753" s="311"/>
    </row>
    <row r="37754" spans="11:12" ht="15.75" x14ac:dyDescent="0.2">
      <c r="K37754" s="311">
        <v>1</v>
      </c>
      <c r="L37754" s="311"/>
    </row>
    <row r="37755" spans="11:12" ht="15.75" x14ac:dyDescent="0.2">
      <c r="K37755" s="311">
        <v>1</v>
      </c>
      <c r="L37755" s="311"/>
    </row>
    <row r="37756" spans="11:12" ht="15.75" x14ac:dyDescent="0.2">
      <c r="K37756" s="311">
        <v>1</v>
      </c>
      <c r="L37756" s="311"/>
    </row>
    <row r="37757" spans="11:12" ht="15.75" x14ac:dyDescent="0.2">
      <c r="K37757" s="311">
        <v>1</v>
      </c>
      <c r="L37757" s="311"/>
    </row>
    <row r="37758" spans="11:12" ht="15.75" x14ac:dyDescent="0.2">
      <c r="K37758" s="311">
        <v>1</v>
      </c>
      <c r="L37758" s="311"/>
    </row>
    <row r="37759" spans="11:12" ht="15.75" x14ac:dyDescent="0.2">
      <c r="K37759" s="311">
        <v>1</v>
      </c>
      <c r="L37759" s="311"/>
    </row>
    <row r="37760" spans="11:12" ht="15.75" x14ac:dyDescent="0.2">
      <c r="K37760" s="311">
        <v>1</v>
      </c>
      <c r="L37760" s="311"/>
    </row>
    <row r="37761" spans="11:12" ht="15.75" x14ac:dyDescent="0.2">
      <c r="K37761" s="311">
        <v>1</v>
      </c>
      <c r="L37761" s="311"/>
    </row>
    <row r="37762" spans="11:12" ht="15.75" x14ac:dyDescent="0.2">
      <c r="K37762" s="311">
        <v>1</v>
      </c>
      <c r="L37762" s="311"/>
    </row>
    <row r="37763" spans="11:12" ht="15.75" x14ac:dyDescent="0.2">
      <c r="K37763" s="311">
        <v>1</v>
      </c>
      <c r="L37763" s="311"/>
    </row>
    <row r="37764" spans="11:12" ht="15.75" x14ac:dyDescent="0.2">
      <c r="K37764" s="311">
        <v>1</v>
      </c>
      <c r="L37764" s="311"/>
    </row>
    <row r="37765" spans="11:12" ht="15.75" x14ac:dyDescent="0.2">
      <c r="K37765" s="311">
        <v>1</v>
      </c>
      <c r="L37765" s="311"/>
    </row>
    <row r="37766" spans="11:12" ht="15.75" x14ac:dyDescent="0.2">
      <c r="K37766" s="311">
        <v>1</v>
      </c>
      <c r="L37766" s="311"/>
    </row>
    <row r="37767" spans="11:12" ht="15.75" x14ac:dyDescent="0.2">
      <c r="K37767" s="311">
        <v>1</v>
      </c>
      <c r="L37767" s="311"/>
    </row>
    <row r="37768" spans="11:12" ht="15.75" x14ac:dyDescent="0.2">
      <c r="K37768" s="311">
        <v>1</v>
      </c>
      <c r="L37768" s="311"/>
    </row>
    <row r="37769" spans="11:12" ht="15.75" x14ac:dyDescent="0.2">
      <c r="K37769" s="311">
        <v>1</v>
      </c>
      <c r="L37769" s="311"/>
    </row>
    <row r="37770" spans="11:12" ht="15.75" x14ac:dyDescent="0.2">
      <c r="K37770" s="311">
        <v>1</v>
      </c>
      <c r="L37770" s="311"/>
    </row>
    <row r="37771" spans="11:12" ht="15.75" x14ac:dyDescent="0.2">
      <c r="K37771" s="311">
        <v>1</v>
      </c>
      <c r="L37771" s="311"/>
    </row>
    <row r="37772" spans="11:12" ht="15.75" x14ac:dyDescent="0.2">
      <c r="K37772" s="311">
        <v>1</v>
      </c>
      <c r="L37772" s="311"/>
    </row>
    <row r="37773" spans="11:12" ht="15.75" x14ac:dyDescent="0.2">
      <c r="K37773" s="311">
        <v>1</v>
      </c>
      <c r="L37773" s="311"/>
    </row>
    <row r="37774" spans="11:12" ht="15.75" x14ac:dyDescent="0.2">
      <c r="K37774" s="311">
        <v>1</v>
      </c>
      <c r="L37774" s="311"/>
    </row>
    <row r="37775" spans="11:12" ht="15.75" x14ac:dyDescent="0.2">
      <c r="K37775" s="311">
        <v>1</v>
      </c>
      <c r="L37775" s="311"/>
    </row>
    <row r="37776" spans="11:12" ht="15.75" x14ac:dyDescent="0.2">
      <c r="K37776" s="311">
        <v>1</v>
      </c>
      <c r="L37776" s="311"/>
    </row>
    <row r="37777" spans="11:12" ht="15.75" x14ac:dyDescent="0.2">
      <c r="K37777" s="311">
        <v>1</v>
      </c>
      <c r="L37777" s="311"/>
    </row>
    <row r="37778" spans="11:12" ht="15.75" x14ac:dyDescent="0.2">
      <c r="K37778" s="311">
        <v>1</v>
      </c>
      <c r="L37778" s="311"/>
    </row>
    <row r="37779" spans="11:12" ht="15.75" x14ac:dyDescent="0.2">
      <c r="K37779" s="311">
        <v>1</v>
      </c>
      <c r="L37779" s="311"/>
    </row>
    <row r="37780" spans="11:12" ht="15.75" x14ac:dyDescent="0.2">
      <c r="K37780" s="311">
        <v>1</v>
      </c>
      <c r="L37780" s="311"/>
    </row>
    <row r="37781" spans="11:12" ht="15.75" x14ac:dyDescent="0.2">
      <c r="K37781" s="311">
        <v>1</v>
      </c>
      <c r="L37781" s="311"/>
    </row>
    <row r="37782" spans="11:12" ht="15.75" x14ac:dyDescent="0.2">
      <c r="K37782" s="311">
        <v>1</v>
      </c>
      <c r="L37782" s="311"/>
    </row>
    <row r="37783" spans="11:12" ht="15.75" x14ac:dyDescent="0.2">
      <c r="K37783" s="311">
        <v>1</v>
      </c>
      <c r="L37783" s="311"/>
    </row>
    <row r="37784" spans="11:12" ht="15.75" x14ac:dyDescent="0.2">
      <c r="K37784" s="311">
        <v>1</v>
      </c>
      <c r="L37784" s="311"/>
    </row>
    <row r="37785" spans="11:12" ht="15.75" x14ac:dyDescent="0.2">
      <c r="K37785" s="311">
        <v>1</v>
      </c>
      <c r="L37785" s="311"/>
    </row>
    <row r="37786" spans="11:12" ht="15.75" x14ac:dyDescent="0.2">
      <c r="K37786" s="311">
        <v>1</v>
      </c>
      <c r="L37786" s="311"/>
    </row>
    <row r="37787" spans="11:12" ht="15.75" x14ac:dyDescent="0.2">
      <c r="K37787" s="311">
        <v>1</v>
      </c>
      <c r="L37787" s="311"/>
    </row>
    <row r="37788" spans="11:12" ht="15.75" x14ac:dyDescent="0.2">
      <c r="K37788" s="311">
        <v>1</v>
      </c>
      <c r="L37788" s="311"/>
    </row>
    <row r="37789" spans="11:12" ht="15.75" x14ac:dyDescent="0.2">
      <c r="K37789" s="311">
        <v>1</v>
      </c>
      <c r="L37789" s="311"/>
    </row>
    <row r="37790" spans="11:12" ht="15.75" x14ac:dyDescent="0.2">
      <c r="K37790" s="311">
        <v>1</v>
      </c>
      <c r="L37790" s="311"/>
    </row>
    <row r="37791" spans="11:12" ht="15.75" x14ac:dyDescent="0.2">
      <c r="K37791" s="311">
        <v>1</v>
      </c>
      <c r="L37791" s="311"/>
    </row>
    <row r="37792" spans="11:12" ht="15.75" x14ac:dyDescent="0.2">
      <c r="K37792" s="311">
        <v>1</v>
      </c>
      <c r="L37792" s="311"/>
    </row>
    <row r="37793" spans="11:12" ht="15.75" x14ac:dyDescent="0.2">
      <c r="K37793" s="311">
        <v>1</v>
      </c>
      <c r="L37793" s="311"/>
    </row>
    <row r="37794" spans="11:12" ht="15.75" x14ac:dyDescent="0.2">
      <c r="K37794" s="311">
        <v>1</v>
      </c>
      <c r="L37794" s="311"/>
    </row>
    <row r="37795" spans="11:12" ht="15.75" x14ac:dyDescent="0.2">
      <c r="K37795" s="311">
        <v>1</v>
      </c>
      <c r="L37795" s="311"/>
    </row>
    <row r="37796" spans="11:12" ht="15.75" x14ac:dyDescent="0.2">
      <c r="K37796" s="311">
        <v>1</v>
      </c>
      <c r="L37796" s="311"/>
    </row>
    <row r="37797" spans="11:12" ht="15.75" x14ac:dyDescent="0.2">
      <c r="K37797" s="311">
        <v>1</v>
      </c>
      <c r="L37797" s="311"/>
    </row>
    <row r="37798" spans="11:12" ht="15.75" x14ac:dyDescent="0.2">
      <c r="K37798" s="311">
        <v>1</v>
      </c>
      <c r="L37798" s="311"/>
    </row>
    <row r="37799" spans="11:12" ht="15.75" x14ac:dyDescent="0.2">
      <c r="K37799" s="311">
        <v>1</v>
      </c>
      <c r="L37799" s="311"/>
    </row>
    <row r="37800" spans="11:12" ht="15.75" x14ac:dyDescent="0.2">
      <c r="K37800" s="311">
        <v>1</v>
      </c>
      <c r="L37800" s="311"/>
    </row>
    <row r="37801" spans="11:12" ht="15.75" x14ac:dyDescent="0.2">
      <c r="K37801" s="311">
        <v>1</v>
      </c>
      <c r="L37801" s="311"/>
    </row>
    <row r="37802" spans="11:12" ht="15.75" x14ac:dyDescent="0.2">
      <c r="K37802" s="311">
        <v>1</v>
      </c>
      <c r="L37802" s="311"/>
    </row>
    <row r="37803" spans="11:12" ht="15.75" x14ac:dyDescent="0.2">
      <c r="K37803" s="311">
        <v>1</v>
      </c>
      <c r="L37803" s="311"/>
    </row>
    <row r="37804" spans="11:12" ht="15.75" x14ac:dyDescent="0.2">
      <c r="K37804" s="311">
        <v>1</v>
      </c>
      <c r="L37804" s="311"/>
    </row>
    <row r="37805" spans="11:12" ht="15.75" x14ac:dyDescent="0.2">
      <c r="K37805" s="311">
        <v>1</v>
      </c>
      <c r="L37805" s="311"/>
    </row>
    <row r="37806" spans="11:12" ht="15.75" x14ac:dyDescent="0.2">
      <c r="K37806" s="311">
        <v>1</v>
      </c>
      <c r="L37806" s="311"/>
    </row>
    <row r="37807" spans="11:12" ht="15.75" x14ac:dyDescent="0.2">
      <c r="K37807" s="311">
        <v>1</v>
      </c>
      <c r="L37807" s="311"/>
    </row>
    <row r="37808" spans="11:12" ht="15.75" x14ac:dyDescent="0.2">
      <c r="K37808" s="311">
        <v>1</v>
      </c>
      <c r="L37808" s="311"/>
    </row>
    <row r="37809" spans="11:12" ht="15.75" x14ac:dyDescent="0.2">
      <c r="K37809" s="311">
        <v>1</v>
      </c>
      <c r="L37809" s="311"/>
    </row>
    <row r="37810" spans="11:12" ht="15.75" x14ac:dyDescent="0.2">
      <c r="K37810" s="311">
        <v>1</v>
      </c>
      <c r="L37810" s="311"/>
    </row>
    <row r="37811" spans="11:12" ht="15.75" x14ac:dyDescent="0.2">
      <c r="K37811" s="311">
        <v>1</v>
      </c>
      <c r="L37811" s="311"/>
    </row>
    <row r="37812" spans="11:12" ht="15.75" x14ac:dyDescent="0.2">
      <c r="K37812" s="311">
        <v>1</v>
      </c>
      <c r="L37812" s="311"/>
    </row>
    <row r="37813" spans="11:12" ht="15.75" x14ac:dyDescent="0.2">
      <c r="K37813" s="311">
        <v>1</v>
      </c>
      <c r="L37813" s="311"/>
    </row>
    <row r="37814" spans="11:12" ht="15.75" x14ac:dyDescent="0.2">
      <c r="K37814" s="311">
        <v>1</v>
      </c>
      <c r="L37814" s="311"/>
    </row>
    <row r="37815" spans="11:12" ht="15.75" x14ac:dyDescent="0.2">
      <c r="K37815" s="311">
        <v>1</v>
      </c>
      <c r="L37815" s="311"/>
    </row>
    <row r="37816" spans="11:12" ht="15.75" x14ac:dyDescent="0.2">
      <c r="K37816" s="311">
        <v>1</v>
      </c>
      <c r="L37816" s="311"/>
    </row>
    <row r="37817" spans="11:12" ht="15.75" x14ac:dyDescent="0.2">
      <c r="K37817" s="311">
        <v>1</v>
      </c>
      <c r="L37817" s="311"/>
    </row>
    <row r="37818" spans="11:12" ht="15.75" x14ac:dyDescent="0.2">
      <c r="K37818" s="311">
        <v>1</v>
      </c>
      <c r="L37818" s="311"/>
    </row>
    <row r="37819" spans="11:12" ht="15.75" x14ac:dyDescent="0.2">
      <c r="K37819" s="311">
        <v>1</v>
      </c>
      <c r="L37819" s="311"/>
    </row>
    <row r="37820" spans="11:12" ht="15.75" x14ac:dyDescent="0.2">
      <c r="K37820" s="311">
        <v>1</v>
      </c>
      <c r="L37820" s="311"/>
    </row>
    <row r="37821" spans="11:12" ht="15.75" x14ac:dyDescent="0.2">
      <c r="K37821" s="311">
        <v>1</v>
      </c>
      <c r="L37821" s="311"/>
    </row>
    <row r="37822" spans="11:12" ht="15.75" x14ac:dyDescent="0.2">
      <c r="K37822" s="311">
        <v>1</v>
      </c>
      <c r="L37822" s="311"/>
    </row>
    <row r="37823" spans="11:12" ht="15.75" x14ac:dyDescent="0.2">
      <c r="K37823" s="311">
        <v>1</v>
      </c>
      <c r="L37823" s="311"/>
    </row>
    <row r="37824" spans="11:12" ht="15.75" x14ac:dyDescent="0.2">
      <c r="K37824" s="311">
        <v>1</v>
      </c>
      <c r="L37824" s="311"/>
    </row>
    <row r="37825" spans="11:12" ht="15.75" x14ac:dyDescent="0.2">
      <c r="K37825" s="311">
        <v>1</v>
      </c>
      <c r="L37825" s="311"/>
    </row>
    <row r="37826" spans="11:12" ht="15.75" x14ac:dyDescent="0.2">
      <c r="K37826" s="311">
        <v>1</v>
      </c>
      <c r="L37826" s="311"/>
    </row>
    <row r="37827" spans="11:12" ht="15.75" x14ac:dyDescent="0.2">
      <c r="K37827" s="311">
        <v>1</v>
      </c>
      <c r="L37827" s="311"/>
    </row>
    <row r="37828" spans="11:12" ht="15.75" x14ac:dyDescent="0.2">
      <c r="K37828" s="311">
        <v>1</v>
      </c>
      <c r="L37828" s="311"/>
    </row>
    <row r="37829" spans="11:12" ht="15.75" x14ac:dyDescent="0.2">
      <c r="K37829" s="311">
        <v>1</v>
      </c>
      <c r="L37829" s="311"/>
    </row>
    <row r="37830" spans="11:12" ht="15.75" x14ac:dyDescent="0.2">
      <c r="K37830" s="311">
        <v>1</v>
      </c>
      <c r="L37830" s="311"/>
    </row>
    <row r="37831" spans="11:12" ht="15.75" x14ac:dyDescent="0.2">
      <c r="K37831" s="311">
        <v>1</v>
      </c>
      <c r="L37831" s="311"/>
    </row>
    <row r="37832" spans="11:12" ht="15.75" x14ac:dyDescent="0.2">
      <c r="K37832" s="311">
        <v>1</v>
      </c>
      <c r="L37832" s="311"/>
    </row>
    <row r="37833" spans="11:12" ht="15.75" x14ac:dyDescent="0.2">
      <c r="K37833" s="311">
        <v>1</v>
      </c>
      <c r="L37833" s="311"/>
    </row>
    <row r="37834" spans="11:12" ht="15.75" x14ac:dyDescent="0.2">
      <c r="K37834" s="311">
        <v>1</v>
      </c>
      <c r="L37834" s="311"/>
    </row>
    <row r="37835" spans="11:12" ht="15.75" x14ac:dyDescent="0.2">
      <c r="K37835" s="311">
        <v>1</v>
      </c>
      <c r="L37835" s="311"/>
    </row>
    <row r="37836" spans="11:12" ht="15.75" x14ac:dyDescent="0.2">
      <c r="K37836" s="311">
        <v>1</v>
      </c>
      <c r="L37836" s="311"/>
    </row>
    <row r="37837" spans="11:12" ht="15.75" x14ac:dyDescent="0.2">
      <c r="K37837" s="311">
        <v>1</v>
      </c>
      <c r="L37837" s="311"/>
    </row>
    <row r="37838" spans="11:12" ht="15.75" x14ac:dyDescent="0.2">
      <c r="K37838" s="311">
        <v>1</v>
      </c>
      <c r="L37838" s="311"/>
    </row>
    <row r="37839" spans="11:12" ht="15.75" x14ac:dyDescent="0.2">
      <c r="K37839" s="311">
        <v>1</v>
      </c>
      <c r="L37839" s="311"/>
    </row>
    <row r="37840" spans="11:12" ht="15.75" x14ac:dyDescent="0.2">
      <c r="K37840" s="311">
        <v>1</v>
      </c>
      <c r="L37840" s="311"/>
    </row>
    <row r="37841" spans="11:12" ht="15.75" x14ac:dyDescent="0.2">
      <c r="K37841" s="311">
        <v>1</v>
      </c>
      <c r="L37841" s="311"/>
    </row>
    <row r="37842" spans="11:12" ht="15.75" x14ac:dyDescent="0.2">
      <c r="K37842" s="311">
        <v>1</v>
      </c>
      <c r="L37842" s="311"/>
    </row>
    <row r="37843" spans="11:12" ht="15.75" x14ac:dyDescent="0.2">
      <c r="K37843" s="311">
        <v>1</v>
      </c>
      <c r="L37843" s="311"/>
    </row>
    <row r="37844" spans="11:12" ht="15.75" x14ac:dyDescent="0.2">
      <c r="K37844" s="311">
        <v>1</v>
      </c>
      <c r="L37844" s="311"/>
    </row>
    <row r="37845" spans="11:12" ht="15.75" x14ac:dyDescent="0.2">
      <c r="K37845" s="311">
        <v>1</v>
      </c>
      <c r="L37845" s="311"/>
    </row>
    <row r="37846" spans="11:12" ht="15.75" x14ac:dyDescent="0.2">
      <c r="K37846" s="311">
        <v>1</v>
      </c>
      <c r="L37846" s="311"/>
    </row>
    <row r="37847" spans="11:12" ht="15.75" x14ac:dyDescent="0.2">
      <c r="K37847" s="311">
        <v>1</v>
      </c>
      <c r="L37847" s="311"/>
    </row>
    <row r="37848" spans="11:12" ht="15.75" x14ac:dyDescent="0.2">
      <c r="K37848" s="311">
        <v>1</v>
      </c>
      <c r="L37848" s="311"/>
    </row>
    <row r="37849" spans="11:12" ht="15.75" x14ac:dyDescent="0.2">
      <c r="K37849" s="311">
        <v>1</v>
      </c>
      <c r="L37849" s="311"/>
    </row>
    <row r="37850" spans="11:12" ht="15.75" x14ac:dyDescent="0.2">
      <c r="K37850" s="311">
        <v>1</v>
      </c>
      <c r="L37850" s="311"/>
    </row>
    <row r="37851" spans="11:12" ht="15.75" x14ac:dyDescent="0.2">
      <c r="K37851" s="311">
        <v>1</v>
      </c>
      <c r="L37851" s="311"/>
    </row>
    <row r="37852" spans="11:12" ht="15.75" x14ac:dyDescent="0.2">
      <c r="K37852" s="311">
        <v>1</v>
      </c>
      <c r="L37852" s="311"/>
    </row>
    <row r="37853" spans="11:12" ht="15.75" x14ac:dyDescent="0.2">
      <c r="K37853" s="311">
        <v>1</v>
      </c>
      <c r="L37853" s="311"/>
    </row>
    <row r="37854" spans="11:12" ht="15.75" x14ac:dyDescent="0.2">
      <c r="K37854" s="311">
        <v>1</v>
      </c>
      <c r="L37854" s="311"/>
    </row>
    <row r="37855" spans="11:12" ht="15.75" x14ac:dyDescent="0.2">
      <c r="K37855" s="311">
        <v>1</v>
      </c>
      <c r="L37855" s="311"/>
    </row>
    <row r="37856" spans="11:12" ht="15.75" x14ac:dyDescent="0.2">
      <c r="K37856" s="311">
        <v>1</v>
      </c>
      <c r="L37856" s="311"/>
    </row>
    <row r="37857" spans="11:12" ht="15.75" x14ac:dyDescent="0.2">
      <c r="K37857" s="311">
        <v>1</v>
      </c>
      <c r="L37857" s="311"/>
    </row>
    <row r="37858" spans="11:12" ht="15.75" x14ac:dyDescent="0.2">
      <c r="K37858" s="311">
        <v>1</v>
      </c>
      <c r="L37858" s="311"/>
    </row>
    <row r="37859" spans="11:12" ht="15.75" x14ac:dyDescent="0.2">
      <c r="K37859" s="311">
        <v>1</v>
      </c>
      <c r="L37859" s="311"/>
    </row>
    <row r="37860" spans="11:12" ht="15.75" x14ac:dyDescent="0.2">
      <c r="K37860" s="311">
        <v>1</v>
      </c>
      <c r="L37860" s="311"/>
    </row>
    <row r="37861" spans="11:12" ht="15.75" x14ac:dyDescent="0.2">
      <c r="K37861" s="311">
        <v>1</v>
      </c>
      <c r="L37861" s="311"/>
    </row>
    <row r="37862" spans="11:12" ht="15.75" x14ac:dyDescent="0.2">
      <c r="K37862" s="311">
        <v>1</v>
      </c>
      <c r="L37862" s="311"/>
    </row>
    <row r="37863" spans="11:12" ht="15.75" x14ac:dyDescent="0.2">
      <c r="K37863" s="311">
        <v>1</v>
      </c>
      <c r="L37863" s="311"/>
    </row>
    <row r="37864" spans="11:12" ht="15.75" x14ac:dyDescent="0.2">
      <c r="K37864" s="311">
        <v>1</v>
      </c>
      <c r="L37864" s="311"/>
    </row>
    <row r="37865" spans="11:12" ht="15.75" x14ac:dyDescent="0.2">
      <c r="K37865" s="311">
        <v>1</v>
      </c>
      <c r="L37865" s="311"/>
    </row>
    <row r="37866" spans="11:12" ht="15.75" x14ac:dyDescent="0.2">
      <c r="K37866" s="311">
        <v>1</v>
      </c>
      <c r="L37866" s="311"/>
    </row>
    <row r="37867" spans="11:12" ht="15.75" x14ac:dyDescent="0.2">
      <c r="K37867" s="311">
        <v>1</v>
      </c>
      <c r="L37867" s="311"/>
    </row>
    <row r="37868" spans="11:12" ht="15.75" x14ac:dyDescent="0.2">
      <c r="K37868" s="311">
        <v>1</v>
      </c>
      <c r="L37868" s="311"/>
    </row>
    <row r="37869" spans="11:12" ht="15.75" x14ac:dyDescent="0.2">
      <c r="K37869" s="311">
        <v>1</v>
      </c>
      <c r="L37869" s="311"/>
    </row>
    <row r="37870" spans="11:12" ht="15.75" x14ac:dyDescent="0.2">
      <c r="K37870" s="311">
        <v>1</v>
      </c>
      <c r="L37870" s="311"/>
    </row>
    <row r="37871" spans="11:12" ht="15.75" x14ac:dyDescent="0.2">
      <c r="K37871" s="311">
        <v>1</v>
      </c>
      <c r="L37871" s="311"/>
    </row>
    <row r="37872" spans="11:12" ht="15.75" x14ac:dyDescent="0.2">
      <c r="K37872" s="311">
        <v>1</v>
      </c>
      <c r="L37872" s="311"/>
    </row>
    <row r="37873" spans="11:12" ht="15.75" x14ac:dyDescent="0.2">
      <c r="K37873" s="311">
        <v>1</v>
      </c>
      <c r="L37873" s="311"/>
    </row>
    <row r="37874" spans="11:12" ht="15.75" x14ac:dyDescent="0.2">
      <c r="K37874" s="311">
        <v>1</v>
      </c>
      <c r="L37874" s="311"/>
    </row>
    <row r="37875" spans="11:12" ht="15.75" x14ac:dyDescent="0.2">
      <c r="K37875" s="311">
        <v>1</v>
      </c>
      <c r="L37875" s="311"/>
    </row>
    <row r="37876" spans="11:12" ht="15.75" x14ac:dyDescent="0.2">
      <c r="K37876" s="311">
        <v>1</v>
      </c>
      <c r="L37876" s="311"/>
    </row>
    <row r="37877" spans="11:12" ht="15.75" x14ac:dyDescent="0.2">
      <c r="K37877" s="311">
        <v>1</v>
      </c>
      <c r="L37877" s="311"/>
    </row>
    <row r="37878" spans="11:12" ht="15.75" x14ac:dyDescent="0.2">
      <c r="K37878" s="311">
        <v>1</v>
      </c>
      <c r="L37878" s="311"/>
    </row>
    <row r="37879" spans="11:12" ht="15.75" x14ac:dyDescent="0.2">
      <c r="K37879" s="311">
        <v>1</v>
      </c>
      <c r="L37879" s="311"/>
    </row>
    <row r="37880" spans="11:12" ht="15.75" x14ac:dyDescent="0.2">
      <c r="K37880" s="311">
        <v>1</v>
      </c>
      <c r="L37880" s="311"/>
    </row>
    <row r="37881" spans="11:12" ht="15.75" x14ac:dyDescent="0.2">
      <c r="K37881" s="311">
        <v>1</v>
      </c>
      <c r="L37881" s="311"/>
    </row>
    <row r="37882" spans="11:12" ht="15.75" x14ac:dyDescent="0.2">
      <c r="K37882" s="311">
        <v>1</v>
      </c>
      <c r="L37882" s="311"/>
    </row>
    <row r="37883" spans="11:12" ht="15.75" x14ac:dyDescent="0.2">
      <c r="K37883" s="311">
        <v>1</v>
      </c>
      <c r="L37883" s="311"/>
    </row>
    <row r="37884" spans="11:12" ht="15.75" x14ac:dyDescent="0.2">
      <c r="K37884" s="311">
        <v>1</v>
      </c>
      <c r="L37884" s="311"/>
    </row>
    <row r="37885" spans="11:12" ht="15.75" x14ac:dyDescent="0.2">
      <c r="K37885" s="311">
        <v>1</v>
      </c>
      <c r="L37885" s="311"/>
    </row>
    <row r="37886" spans="11:12" ht="15.75" x14ac:dyDescent="0.2">
      <c r="K37886" s="311">
        <v>1</v>
      </c>
      <c r="L37886" s="311"/>
    </row>
    <row r="37887" spans="11:12" ht="15.75" x14ac:dyDescent="0.2">
      <c r="K37887" s="311">
        <v>1</v>
      </c>
      <c r="L37887" s="311"/>
    </row>
    <row r="37888" spans="11:12" ht="15.75" x14ac:dyDescent="0.2">
      <c r="K37888" s="311">
        <v>1</v>
      </c>
      <c r="L37888" s="311"/>
    </row>
    <row r="37889" spans="11:12" ht="15.75" x14ac:dyDescent="0.2">
      <c r="K37889" s="311">
        <v>1</v>
      </c>
      <c r="L37889" s="311"/>
    </row>
    <row r="37890" spans="11:12" ht="15.75" x14ac:dyDescent="0.2">
      <c r="K37890" s="311">
        <v>1</v>
      </c>
      <c r="L37890" s="311"/>
    </row>
    <row r="37891" spans="11:12" ht="15.75" x14ac:dyDescent="0.2">
      <c r="K37891" s="311">
        <v>1</v>
      </c>
      <c r="L37891" s="311"/>
    </row>
    <row r="37892" spans="11:12" ht="15.75" x14ac:dyDescent="0.2">
      <c r="K37892" s="311">
        <v>1</v>
      </c>
      <c r="L37892" s="311"/>
    </row>
    <row r="37893" spans="11:12" ht="15.75" x14ac:dyDescent="0.2">
      <c r="K37893" s="311">
        <v>1</v>
      </c>
      <c r="L37893" s="311"/>
    </row>
    <row r="37894" spans="11:12" ht="15.75" x14ac:dyDescent="0.2">
      <c r="K37894" s="311">
        <v>1</v>
      </c>
      <c r="L37894" s="311"/>
    </row>
    <row r="37895" spans="11:12" ht="15.75" x14ac:dyDescent="0.2">
      <c r="K37895" s="311">
        <v>1</v>
      </c>
      <c r="L37895" s="311"/>
    </row>
    <row r="37896" spans="11:12" ht="15.75" x14ac:dyDescent="0.2">
      <c r="K37896" s="311">
        <v>1</v>
      </c>
      <c r="L37896" s="311"/>
    </row>
    <row r="37897" spans="11:12" ht="15.75" x14ac:dyDescent="0.2">
      <c r="K37897" s="311">
        <v>1</v>
      </c>
      <c r="L37897" s="311"/>
    </row>
    <row r="37898" spans="11:12" ht="15.75" x14ac:dyDescent="0.2">
      <c r="K37898" s="311">
        <v>1</v>
      </c>
      <c r="L37898" s="311"/>
    </row>
    <row r="37899" spans="11:12" ht="15.75" x14ac:dyDescent="0.2">
      <c r="K37899" s="311">
        <v>1</v>
      </c>
      <c r="L37899" s="311"/>
    </row>
    <row r="37900" spans="11:12" ht="15.75" x14ac:dyDescent="0.2">
      <c r="K37900" s="311">
        <v>1</v>
      </c>
      <c r="L37900" s="311"/>
    </row>
    <row r="37901" spans="11:12" ht="15.75" x14ac:dyDescent="0.2">
      <c r="K37901" s="311">
        <v>1</v>
      </c>
      <c r="L37901" s="311"/>
    </row>
    <row r="37902" spans="11:12" ht="15.75" x14ac:dyDescent="0.2">
      <c r="K37902" s="311">
        <v>1</v>
      </c>
      <c r="L37902" s="311"/>
    </row>
    <row r="37903" spans="11:12" ht="15.75" x14ac:dyDescent="0.2">
      <c r="K37903" s="311">
        <v>1</v>
      </c>
      <c r="L37903" s="311"/>
    </row>
    <row r="37904" spans="11:12" ht="15.75" x14ac:dyDescent="0.2">
      <c r="K37904" s="311">
        <v>1</v>
      </c>
      <c r="L37904" s="311"/>
    </row>
    <row r="37905" spans="11:12" ht="15.75" x14ac:dyDescent="0.2">
      <c r="K37905" s="311">
        <v>1</v>
      </c>
      <c r="L37905" s="311"/>
    </row>
    <row r="37906" spans="11:12" ht="15.75" x14ac:dyDescent="0.2">
      <c r="K37906" s="311">
        <v>1</v>
      </c>
      <c r="L37906" s="311"/>
    </row>
    <row r="37907" spans="11:12" ht="15.75" x14ac:dyDescent="0.2">
      <c r="K37907" s="311">
        <v>1</v>
      </c>
      <c r="L37907" s="311"/>
    </row>
    <row r="37908" spans="11:12" ht="15.75" x14ac:dyDescent="0.2">
      <c r="K37908" s="311">
        <v>1</v>
      </c>
      <c r="L37908" s="311"/>
    </row>
    <row r="37909" spans="11:12" ht="15.75" x14ac:dyDescent="0.2">
      <c r="K37909" s="311">
        <v>1</v>
      </c>
      <c r="L37909" s="311"/>
    </row>
    <row r="37910" spans="11:12" ht="15.75" x14ac:dyDescent="0.2">
      <c r="K37910" s="311">
        <v>1</v>
      </c>
      <c r="L37910" s="311"/>
    </row>
    <row r="37911" spans="11:12" ht="15.75" x14ac:dyDescent="0.2">
      <c r="K37911" s="311">
        <v>1</v>
      </c>
      <c r="L37911" s="311"/>
    </row>
    <row r="37912" spans="11:12" ht="15.75" x14ac:dyDescent="0.2">
      <c r="K37912" s="311">
        <v>1</v>
      </c>
      <c r="L37912" s="311"/>
    </row>
    <row r="37913" spans="11:12" ht="15.75" x14ac:dyDescent="0.2">
      <c r="K37913" s="311">
        <v>1</v>
      </c>
      <c r="L37913" s="311"/>
    </row>
    <row r="37914" spans="11:12" ht="15.75" x14ac:dyDescent="0.2">
      <c r="K37914" s="311">
        <v>1</v>
      </c>
      <c r="L37914" s="311"/>
    </row>
    <row r="37915" spans="11:12" ht="15.75" x14ac:dyDescent="0.2">
      <c r="K37915" s="311">
        <v>1</v>
      </c>
      <c r="L37915" s="311"/>
    </row>
    <row r="37916" spans="11:12" ht="15.75" x14ac:dyDescent="0.2">
      <c r="K37916" s="311">
        <v>1</v>
      </c>
      <c r="L37916" s="311"/>
    </row>
    <row r="37917" spans="11:12" ht="15.75" x14ac:dyDescent="0.2">
      <c r="K37917" s="311">
        <v>1</v>
      </c>
      <c r="L37917" s="311"/>
    </row>
    <row r="37918" spans="11:12" ht="15.75" x14ac:dyDescent="0.2">
      <c r="K37918" s="311">
        <v>1</v>
      </c>
      <c r="L37918" s="311"/>
    </row>
    <row r="37919" spans="11:12" ht="15.75" x14ac:dyDescent="0.2">
      <c r="K37919" s="311">
        <v>1</v>
      </c>
      <c r="L37919" s="311"/>
    </row>
    <row r="37920" spans="11:12" ht="15.75" x14ac:dyDescent="0.2">
      <c r="K37920" s="311">
        <v>1</v>
      </c>
      <c r="L37920" s="311"/>
    </row>
    <row r="37921" spans="11:12" ht="15.75" x14ac:dyDescent="0.2">
      <c r="K37921" s="311">
        <v>1</v>
      </c>
      <c r="L37921" s="311"/>
    </row>
    <row r="37922" spans="11:12" ht="15.75" x14ac:dyDescent="0.2">
      <c r="K37922" s="311">
        <v>1</v>
      </c>
      <c r="L37922" s="311"/>
    </row>
    <row r="37923" spans="11:12" ht="15.75" x14ac:dyDescent="0.2">
      <c r="K37923" s="311">
        <v>1</v>
      </c>
      <c r="L37923" s="311"/>
    </row>
    <row r="37924" spans="11:12" ht="15.75" x14ac:dyDescent="0.2">
      <c r="K37924" s="311">
        <v>1</v>
      </c>
      <c r="L37924" s="311"/>
    </row>
    <row r="37925" spans="11:12" ht="15.75" x14ac:dyDescent="0.2">
      <c r="K37925" s="311">
        <v>1</v>
      </c>
      <c r="L37925" s="311"/>
    </row>
    <row r="37926" spans="11:12" ht="15.75" x14ac:dyDescent="0.2">
      <c r="K37926" s="311">
        <v>1</v>
      </c>
      <c r="L37926" s="311"/>
    </row>
    <row r="37927" spans="11:12" ht="15.75" x14ac:dyDescent="0.2">
      <c r="K37927" s="311">
        <v>1</v>
      </c>
      <c r="L37927" s="311"/>
    </row>
    <row r="37928" spans="11:12" ht="15.75" x14ac:dyDescent="0.2">
      <c r="K37928" s="311">
        <v>1</v>
      </c>
      <c r="L37928" s="311"/>
    </row>
    <row r="37929" spans="11:12" ht="15.75" x14ac:dyDescent="0.2">
      <c r="K37929" s="311">
        <v>1</v>
      </c>
      <c r="L37929" s="311"/>
    </row>
    <row r="37930" spans="11:12" ht="15.75" x14ac:dyDescent="0.2">
      <c r="K37930" s="311">
        <v>1</v>
      </c>
      <c r="L37930" s="311"/>
    </row>
    <row r="37931" spans="11:12" ht="15.75" x14ac:dyDescent="0.2">
      <c r="K37931" s="311">
        <v>1</v>
      </c>
      <c r="L37931" s="311"/>
    </row>
    <row r="37932" spans="11:12" ht="15.75" x14ac:dyDescent="0.2">
      <c r="K37932" s="311">
        <v>1</v>
      </c>
      <c r="L37932" s="311"/>
    </row>
    <row r="37933" spans="11:12" ht="15.75" x14ac:dyDescent="0.2">
      <c r="K37933" s="311">
        <v>1</v>
      </c>
      <c r="L37933" s="311"/>
    </row>
    <row r="37934" spans="11:12" ht="15.75" x14ac:dyDescent="0.2">
      <c r="K37934" s="311">
        <v>1</v>
      </c>
      <c r="L37934" s="311"/>
    </row>
    <row r="37935" spans="11:12" ht="15.75" x14ac:dyDescent="0.2">
      <c r="K37935" s="311">
        <v>1</v>
      </c>
      <c r="L37935" s="311"/>
    </row>
    <row r="37936" spans="11:12" ht="15.75" x14ac:dyDescent="0.2">
      <c r="K37936" s="311">
        <v>1</v>
      </c>
      <c r="L37936" s="311"/>
    </row>
    <row r="37937" spans="11:12" ht="15.75" x14ac:dyDescent="0.2">
      <c r="K37937" s="311">
        <v>1</v>
      </c>
      <c r="L37937" s="311"/>
    </row>
    <row r="37938" spans="11:12" ht="15.75" x14ac:dyDescent="0.2">
      <c r="K37938" s="311">
        <v>1</v>
      </c>
      <c r="L37938" s="311"/>
    </row>
    <row r="37939" spans="11:12" ht="15.75" x14ac:dyDescent="0.2">
      <c r="K37939" s="311">
        <v>1</v>
      </c>
      <c r="L37939" s="311"/>
    </row>
    <row r="37940" spans="11:12" ht="15.75" x14ac:dyDescent="0.2">
      <c r="K37940" s="311">
        <v>1</v>
      </c>
      <c r="L37940" s="311"/>
    </row>
    <row r="37941" spans="11:12" ht="15.75" x14ac:dyDescent="0.2">
      <c r="K37941" s="311">
        <v>1</v>
      </c>
      <c r="L37941" s="311"/>
    </row>
    <row r="37942" spans="11:12" ht="15.75" x14ac:dyDescent="0.2">
      <c r="K37942" s="311">
        <v>1</v>
      </c>
      <c r="L37942" s="311"/>
    </row>
    <row r="37943" spans="11:12" ht="15.75" x14ac:dyDescent="0.2">
      <c r="K37943" s="311">
        <v>1</v>
      </c>
      <c r="L37943" s="311"/>
    </row>
    <row r="37944" spans="11:12" ht="15.75" x14ac:dyDescent="0.2">
      <c r="K37944" s="311">
        <v>1</v>
      </c>
      <c r="L37944" s="311"/>
    </row>
    <row r="37945" spans="11:12" ht="15.75" x14ac:dyDescent="0.2">
      <c r="K37945" s="311">
        <v>1</v>
      </c>
      <c r="L37945" s="311"/>
    </row>
    <row r="37946" spans="11:12" ht="15.75" x14ac:dyDescent="0.2">
      <c r="K37946" s="311">
        <v>1</v>
      </c>
      <c r="L37946" s="311"/>
    </row>
    <row r="37947" spans="11:12" ht="15.75" x14ac:dyDescent="0.2">
      <c r="K37947" s="311">
        <v>1</v>
      </c>
      <c r="L37947" s="311"/>
    </row>
    <row r="37948" spans="11:12" ht="15.75" x14ac:dyDescent="0.2">
      <c r="K37948" s="311">
        <v>1</v>
      </c>
      <c r="L37948" s="311"/>
    </row>
    <row r="37949" spans="11:12" ht="15.75" x14ac:dyDescent="0.2">
      <c r="K37949" s="311">
        <v>1</v>
      </c>
      <c r="L37949" s="311"/>
    </row>
    <row r="37950" spans="11:12" ht="15.75" x14ac:dyDescent="0.2">
      <c r="K37950" s="311">
        <v>1</v>
      </c>
      <c r="L37950" s="311"/>
    </row>
    <row r="37951" spans="11:12" ht="15.75" x14ac:dyDescent="0.2">
      <c r="K37951" s="311">
        <v>1</v>
      </c>
      <c r="L37951" s="311"/>
    </row>
    <row r="37952" spans="11:12" ht="15.75" x14ac:dyDescent="0.2">
      <c r="K37952" s="311">
        <v>1</v>
      </c>
      <c r="L37952" s="311"/>
    </row>
    <row r="37953" spans="11:12" ht="15.75" x14ac:dyDescent="0.2">
      <c r="K37953" s="311">
        <v>1</v>
      </c>
      <c r="L37953" s="311"/>
    </row>
    <row r="37954" spans="11:12" ht="15.75" x14ac:dyDescent="0.2">
      <c r="K37954" s="311">
        <v>1</v>
      </c>
      <c r="L37954" s="311"/>
    </row>
    <row r="37955" spans="11:12" ht="15.75" x14ac:dyDescent="0.2">
      <c r="K37955" s="311">
        <v>1</v>
      </c>
      <c r="L37955" s="311"/>
    </row>
    <row r="37956" spans="11:12" ht="15.75" x14ac:dyDescent="0.2">
      <c r="K37956" s="311">
        <v>1</v>
      </c>
      <c r="L37956" s="311"/>
    </row>
    <row r="37957" spans="11:12" ht="15.75" x14ac:dyDescent="0.2">
      <c r="K37957" s="311">
        <v>1</v>
      </c>
      <c r="L37957" s="311"/>
    </row>
    <row r="37958" spans="11:12" ht="15.75" x14ac:dyDescent="0.2">
      <c r="K37958" s="311">
        <v>1</v>
      </c>
      <c r="L37958" s="311"/>
    </row>
    <row r="37959" spans="11:12" ht="15.75" x14ac:dyDescent="0.2">
      <c r="K37959" s="311">
        <v>1</v>
      </c>
      <c r="L37959" s="311"/>
    </row>
    <row r="37960" spans="11:12" ht="15.75" x14ac:dyDescent="0.2">
      <c r="K37960" s="311">
        <v>1</v>
      </c>
      <c r="L37960" s="311"/>
    </row>
    <row r="37961" spans="11:12" ht="15.75" x14ac:dyDescent="0.2">
      <c r="K37961" s="311">
        <v>1</v>
      </c>
      <c r="L37961" s="311"/>
    </row>
    <row r="37962" spans="11:12" ht="15.75" x14ac:dyDescent="0.2">
      <c r="K37962" s="311">
        <v>1</v>
      </c>
      <c r="L37962" s="311"/>
    </row>
    <row r="37963" spans="11:12" ht="15.75" x14ac:dyDescent="0.2">
      <c r="K37963" s="311">
        <v>1</v>
      </c>
      <c r="L37963" s="311"/>
    </row>
    <row r="37964" spans="11:12" ht="15.75" x14ac:dyDescent="0.2">
      <c r="K37964" s="311">
        <v>1</v>
      </c>
      <c r="L37964" s="311"/>
    </row>
    <row r="37965" spans="11:12" ht="15.75" x14ac:dyDescent="0.2">
      <c r="K37965" s="311">
        <v>1</v>
      </c>
      <c r="L37965" s="311"/>
    </row>
    <row r="37966" spans="11:12" ht="15.75" x14ac:dyDescent="0.2">
      <c r="K37966" s="311">
        <v>1</v>
      </c>
      <c r="L37966" s="311"/>
    </row>
    <row r="37967" spans="11:12" ht="15.75" x14ac:dyDescent="0.2">
      <c r="K37967" s="311">
        <v>1</v>
      </c>
      <c r="L37967" s="311"/>
    </row>
    <row r="37968" spans="11:12" ht="15.75" x14ac:dyDescent="0.2">
      <c r="K37968" s="311">
        <v>1</v>
      </c>
      <c r="L37968" s="311"/>
    </row>
    <row r="37969" spans="11:12" ht="15.75" x14ac:dyDescent="0.2">
      <c r="K37969" s="311">
        <v>1</v>
      </c>
      <c r="L37969" s="311"/>
    </row>
    <row r="37970" spans="11:12" ht="15.75" x14ac:dyDescent="0.2">
      <c r="K37970" s="311">
        <v>1</v>
      </c>
      <c r="L37970" s="311"/>
    </row>
    <row r="37971" spans="11:12" ht="15.75" x14ac:dyDescent="0.2">
      <c r="K37971" s="311">
        <v>1</v>
      </c>
      <c r="L37971" s="311"/>
    </row>
    <row r="37972" spans="11:12" ht="15.75" x14ac:dyDescent="0.2">
      <c r="K37972" s="311">
        <v>1</v>
      </c>
      <c r="L37972" s="311"/>
    </row>
    <row r="37973" spans="11:12" ht="15.75" x14ac:dyDescent="0.2">
      <c r="K37973" s="311">
        <v>1</v>
      </c>
      <c r="L37973" s="311"/>
    </row>
    <row r="37974" spans="11:12" ht="15.75" x14ac:dyDescent="0.2">
      <c r="K37974" s="311">
        <v>1</v>
      </c>
      <c r="L37974" s="311"/>
    </row>
    <row r="37975" spans="11:12" ht="15.75" x14ac:dyDescent="0.2">
      <c r="K37975" s="311">
        <v>1</v>
      </c>
      <c r="L37975" s="311"/>
    </row>
    <row r="37976" spans="11:12" ht="15.75" x14ac:dyDescent="0.2">
      <c r="K37976" s="311">
        <v>1</v>
      </c>
      <c r="L37976" s="311"/>
    </row>
    <row r="37977" spans="11:12" ht="15.75" x14ac:dyDescent="0.2">
      <c r="K37977" s="311">
        <v>1</v>
      </c>
      <c r="L37977" s="311"/>
    </row>
    <row r="37978" spans="11:12" ht="15.75" x14ac:dyDescent="0.2">
      <c r="K37978" s="311">
        <v>1</v>
      </c>
      <c r="L37978" s="311"/>
    </row>
    <row r="37979" spans="11:12" ht="15.75" x14ac:dyDescent="0.2">
      <c r="K37979" s="311">
        <v>1</v>
      </c>
      <c r="L37979" s="311"/>
    </row>
    <row r="37980" spans="11:12" ht="15.75" x14ac:dyDescent="0.2">
      <c r="K37980" s="311">
        <v>1</v>
      </c>
      <c r="L37980" s="311"/>
    </row>
    <row r="37981" spans="11:12" ht="15.75" x14ac:dyDescent="0.2">
      <c r="K37981" s="311">
        <v>1</v>
      </c>
      <c r="L37981" s="311"/>
    </row>
    <row r="37982" spans="11:12" ht="15.75" x14ac:dyDescent="0.2">
      <c r="K37982" s="311">
        <v>1</v>
      </c>
      <c r="L37982" s="311"/>
    </row>
    <row r="37983" spans="11:12" ht="15.75" x14ac:dyDescent="0.2">
      <c r="K37983" s="311">
        <v>1</v>
      </c>
      <c r="L37983" s="311"/>
    </row>
    <row r="37984" spans="11:12" ht="15.75" x14ac:dyDescent="0.2">
      <c r="K37984" s="311">
        <v>1</v>
      </c>
      <c r="L37984" s="311"/>
    </row>
    <row r="37985" spans="11:12" ht="15.75" x14ac:dyDescent="0.2">
      <c r="K37985" s="311">
        <v>1</v>
      </c>
      <c r="L37985" s="311"/>
    </row>
    <row r="37986" spans="11:12" ht="15.75" x14ac:dyDescent="0.2">
      <c r="K37986" s="311">
        <v>1</v>
      </c>
      <c r="L37986" s="311"/>
    </row>
    <row r="37987" spans="11:12" ht="15.75" x14ac:dyDescent="0.2">
      <c r="K37987" s="311">
        <v>1</v>
      </c>
      <c r="L37987" s="311"/>
    </row>
    <row r="37988" spans="11:12" ht="15.75" x14ac:dyDescent="0.2">
      <c r="K37988" s="311">
        <v>1</v>
      </c>
      <c r="L37988" s="311"/>
    </row>
    <row r="37989" spans="11:12" ht="15.75" x14ac:dyDescent="0.2">
      <c r="K37989" s="311">
        <v>1</v>
      </c>
      <c r="L37989" s="311"/>
    </row>
    <row r="37990" spans="11:12" ht="15.75" x14ac:dyDescent="0.2">
      <c r="K37990" s="311">
        <v>1</v>
      </c>
      <c r="L37990" s="311"/>
    </row>
    <row r="37991" spans="11:12" ht="15.75" x14ac:dyDescent="0.2">
      <c r="K37991" s="311">
        <v>1</v>
      </c>
      <c r="L37991" s="311"/>
    </row>
    <row r="37992" spans="11:12" ht="15.75" x14ac:dyDescent="0.2">
      <c r="K37992" s="311">
        <v>1</v>
      </c>
      <c r="L37992" s="311"/>
    </row>
    <row r="37993" spans="11:12" ht="15.75" x14ac:dyDescent="0.2">
      <c r="K37993" s="311">
        <v>1</v>
      </c>
      <c r="L37993" s="311"/>
    </row>
    <row r="37994" spans="11:12" ht="15.75" x14ac:dyDescent="0.2">
      <c r="K37994" s="311">
        <v>1</v>
      </c>
      <c r="L37994" s="311"/>
    </row>
    <row r="37995" spans="11:12" ht="15.75" x14ac:dyDescent="0.2">
      <c r="K37995" s="311">
        <v>1</v>
      </c>
      <c r="L37995" s="311"/>
    </row>
    <row r="37996" spans="11:12" ht="15.75" x14ac:dyDescent="0.2">
      <c r="K37996" s="311">
        <v>1</v>
      </c>
      <c r="L37996" s="311"/>
    </row>
    <row r="37997" spans="11:12" ht="15.75" x14ac:dyDescent="0.2">
      <c r="K37997" s="311">
        <v>1</v>
      </c>
      <c r="L37997" s="311"/>
    </row>
    <row r="37998" spans="11:12" ht="15.75" x14ac:dyDescent="0.2">
      <c r="K37998" s="311">
        <v>1</v>
      </c>
      <c r="L37998" s="311"/>
    </row>
    <row r="37999" spans="11:12" ht="15.75" x14ac:dyDescent="0.2">
      <c r="K37999" s="311">
        <v>1</v>
      </c>
      <c r="L37999" s="311"/>
    </row>
    <row r="38000" spans="11:12" ht="15.75" x14ac:dyDescent="0.2">
      <c r="K38000" s="311">
        <v>1</v>
      </c>
      <c r="L38000" s="311"/>
    </row>
    <row r="38001" spans="11:12" ht="15.75" x14ac:dyDescent="0.2">
      <c r="K38001" s="311">
        <v>1</v>
      </c>
      <c r="L38001" s="311"/>
    </row>
    <row r="38002" spans="11:12" ht="15.75" x14ac:dyDescent="0.2">
      <c r="K38002" s="311">
        <v>1</v>
      </c>
      <c r="L38002" s="311"/>
    </row>
    <row r="38003" spans="11:12" ht="15.75" x14ac:dyDescent="0.2">
      <c r="K38003" s="311">
        <v>1</v>
      </c>
      <c r="L38003" s="311"/>
    </row>
    <row r="38004" spans="11:12" ht="15.75" x14ac:dyDescent="0.2">
      <c r="K38004" s="311">
        <v>1</v>
      </c>
      <c r="L38004" s="311"/>
    </row>
    <row r="38005" spans="11:12" ht="15.75" x14ac:dyDescent="0.2">
      <c r="K38005" s="311">
        <v>1</v>
      </c>
      <c r="L38005" s="311"/>
    </row>
    <row r="38006" spans="11:12" ht="15.75" x14ac:dyDescent="0.2">
      <c r="K38006" s="311">
        <v>1</v>
      </c>
      <c r="L38006" s="311"/>
    </row>
    <row r="38007" spans="11:12" ht="15.75" x14ac:dyDescent="0.2">
      <c r="K38007" s="311">
        <v>1</v>
      </c>
      <c r="L38007" s="311"/>
    </row>
    <row r="38008" spans="11:12" ht="15.75" x14ac:dyDescent="0.2">
      <c r="K38008" s="311">
        <v>1</v>
      </c>
      <c r="L38008" s="311"/>
    </row>
    <row r="38009" spans="11:12" ht="15.75" x14ac:dyDescent="0.2">
      <c r="K38009" s="311">
        <v>1</v>
      </c>
      <c r="L38009" s="311"/>
    </row>
    <row r="38010" spans="11:12" ht="15.75" x14ac:dyDescent="0.2">
      <c r="K38010" s="311">
        <v>1</v>
      </c>
      <c r="L38010" s="311"/>
    </row>
    <row r="38011" spans="11:12" ht="15.75" x14ac:dyDescent="0.2">
      <c r="K38011" s="311">
        <v>1</v>
      </c>
      <c r="L38011" s="311"/>
    </row>
    <row r="38012" spans="11:12" ht="15.75" x14ac:dyDescent="0.2">
      <c r="K38012" s="311">
        <v>1</v>
      </c>
      <c r="L38012" s="311"/>
    </row>
    <row r="38013" spans="11:12" ht="15.75" x14ac:dyDescent="0.2">
      <c r="K38013" s="311">
        <v>1</v>
      </c>
      <c r="L38013" s="311"/>
    </row>
    <row r="38014" spans="11:12" ht="15.75" x14ac:dyDescent="0.2">
      <c r="K38014" s="311">
        <v>1</v>
      </c>
      <c r="L38014" s="311"/>
    </row>
    <row r="38015" spans="11:12" ht="15.75" x14ac:dyDescent="0.2">
      <c r="K38015" s="311">
        <v>1</v>
      </c>
      <c r="L38015" s="311"/>
    </row>
    <row r="38016" spans="11:12" ht="15.75" x14ac:dyDescent="0.2">
      <c r="K38016" s="311">
        <v>1</v>
      </c>
      <c r="L38016" s="311"/>
    </row>
    <row r="38017" spans="11:12" ht="15.75" x14ac:dyDescent="0.2">
      <c r="K38017" s="311">
        <v>1</v>
      </c>
      <c r="L38017" s="311"/>
    </row>
    <row r="38018" spans="11:12" ht="15.75" x14ac:dyDescent="0.2">
      <c r="K38018" s="311">
        <v>1</v>
      </c>
      <c r="L38018" s="311"/>
    </row>
    <row r="38019" spans="11:12" ht="15.75" x14ac:dyDescent="0.2">
      <c r="K38019" s="311">
        <v>1</v>
      </c>
      <c r="L38019" s="311"/>
    </row>
    <row r="38020" spans="11:12" ht="15.75" x14ac:dyDescent="0.2">
      <c r="K38020" s="311">
        <v>1</v>
      </c>
      <c r="L38020" s="311"/>
    </row>
    <row r="38021" spans="11:12" ht="15.75" x14ac:dyDescent="0.2">
      <c r="K38021" s="311">
        <v>1</v>
      </c>
      <c r="L38021" s="311"/>
    </row>
    <row r="38022" spans="11:12" ht="15.75" x14ac:dyDescent="0.2">
      <c r="K38022" s="311">
        <v>1</v>
      </c>
      <c r="L38022" s="311"/>
    </row>
    <row r="38023" spans="11:12" ht="15.75" x14ac:dyDescent="0.2">
      <c r="K38023" s="311">
        <v>1</v>
      </c>
      <c r="L38023" s="311"/>
    </row>
    <row r="38024" spans="11:12" ht="15.75" x14ac:dyDescent="0.2">
      <c r="K38024" s="311">
        <v>1</v>
      </c>
      <c r="L38024" s="311"/>
    </row>
    <row r="38025" spans="11:12" ht="15.75" x14ac:dyDescent="0.2">
      <c r="K38025" s="311">
        <v>1</v>
      </c>
      <c r="L38025" s="311"/>
    </row>
    <row r="38026" spans="11:12" ht="15.75" x14ac:dyDescent="0.2">
      <c r="K38026" s="311">
        <v>1</v>
      </c>
      <c r="L38026" s="311"/>
    </row>
    <row r="38027" spans="11:12" ht="15.75" x14ac:dyDescent="0.2">
      <c r="K38027" s="311">
        <v>1</v>
      </c>
      <c r="L38027" s="311"/>
    </row>
    <row r="38028" spans="11:12" ht="15.75" x14ac:dyDescent="0.2">
      <c r="K38028" s="311">
        <v>1</v>
      </c>
      <c r="L38028" s="311"/>
    </row>
    <row r="38029" spans="11:12" ht="15.75" x14ac:dyDescent="0.2">
      <c r="K38029" s="311">
        <v>1</v>
      </c>
      <c r="L38029" s="311"/>
    </row>
    <row r="38030" spans="11:12" ht="15.75" x14ac:dyDescent="0.2">
      <c r="K38030" s="311">
        <v>1</v>
      </c>
      <c r="L38030" s="311"/>
    </row>
    <row r="38031" spans="11:12" ht="15.75" x14ac:dyDescent="0.2">
      <c r="K38031" s="311">
        <v>1</v>
      </c>
      <c r="L38031" s="311"/>
    </row>
    <row r="38032" spans="11:12" ht="15.75" x14ac:dyDescent="0.2">
      <c r="K38032" s="311">
        <v>1</v>
      </c>
      <c r="L38032" s="311"/>
    </row>
    <row r="38033" spans="11:12" ht="15.75" x14ac:dyDescent="0.2">
      <c r="K38033" s="311">
        <v>1</v>
      </c>
      <c r="L38033" s="311"/>
    </row>
    <row r="38034" spans="11:12" ht="15.75" x14ac:dyDescent="0.2">
      <c r="K38034" s="311">
        <v>1</v>
      </c>
      <c r="L38034" s="311"/>
    </row>
    <row r="38035" spans="11:12" ht="15.75" x14ac:dyDescent="0.2">
      <c r="K38035" s="311">
        <v>1</v>
      </c>
      <c r="L38035" s="311"/>
    </row>
    <row r="38036" spans="11:12" ht="15.75" x14ac:dyDescent="0.2">
      <c r="K38036" s="311">
        <v>1</v>
      </c>
      <c r="L38036" s="311"/>
    </row>
    <row r="38037" spans="11:12" ht="15.75" x14ac:dyDescent="0.2">
      <c r="K38037" s="311">
        <v>1</v>
      </c>
      <c r="L38037" s="311"/>
    </row>
    <row r="38038" spans="11:12" ht="15.75" x14ac:dyDescent="0.2">
      <c r="K38038" s="311">
        <v>1</v>
      </c>
      <c r="L38038" s="311"/>
    </row>
    <row r="38039" spans="11:12" ht="15.75" x14ac:dyDescent="0.2">
      <c r="K38039" s="311">
        <v>1</v>
      </c>
      <c r="L38039" s="311"/>
    </row>
    <row r="38040" spans="11:12" ht="15.75" x14ac:dyDescent="0.2">
      <c r="K38040" s="311">
        <v>1</v>
      </c>
      <c r="L38040" s="311"/>
    </row>
    <row r="38041" spans="11:12" ht="15.75" x14ac:dyDescent="0.2">
      <c r="K38041" s="311">
        <v>1</v>
      </c>
      <c r="L38041" s="311"/>
    </row>
    <row r="38042" spans="11:12" ht="15.75" x14ac:dyDescent="0.2">
      <c r="K38042" s="311">
        <v>1</v>
      </c>
      <c r="L38042" s="311"/>
    </row>
    <row r="38043" spans="11:12" ht="15.75" x14ac:dyDescent="0.2">
      <c r="K38043" s="311">
        <v>1</v>
      </c>
      <c r="L38043" s="311"/>
    </row>
    <row r="38044" spans="11:12" ht="15.75" x14ac:dyDescent="0.2">
      <c r="K38044" s="311">
        <v>1</v>
      </c>
      <c r="L38044" s="311"/>
    </row>
    <row r="38045" spans="11:12" ht="15.75" x14ac:dyDescent="0.2">
      <c r="K38045" s="311">
        <v>1</v>
      </c>
      <c r="L38045" s="311"/>
    </row>
    <row r="38046" spans="11:12" ht="15.75" x14ac:dyDescent="0.2">
      <c r="K38046" s="311">
        <v>1</v>
      </c>
      <c r="L38046" s="311"/>
    </row>
    <row r="38047" spans="11:12" ht="15.75" x14ac:dyDescent="0.2">
      <c r="K38047" s="311">
        <v>1</v>
      </c>
      <c r="L38047" s="311"/>
    </row>
    <row r="38048" spans="11:12" ht="15.75" x14ac:dyDescent="0.2">
      <c r="K38048" s="311">
        <v>1</v>
      </c>
      <c r="L38048" s="311"/>
    </row>
    <row r="38049" spans="11:12" ht="15.75" x14ac:dyDescent="0.2">
      <c r="K38049" s="311">
        <v>1</v>
      </c>
      <c r="L38049" s="311"/>
    </row>
    <row r="38050" spans="11:12" ht="15.75" x14ac:dyDescent="0.2">
      <c r="K38050" s="311">
        <v>1</v>
      </c>
      <c r="L38050" s="311"/>
    </row>
    <row r="38051" spans="11:12" ht="15.75" x14ac:dyDescent="0.2">
      <c r="K38051" s="311">
        <v>1</v>
      </c>
      <c r="L38051" s="311"/>
    </row>
    <row r="38052" spans="11:12" ht="15.75" x14ac:dyDescent="0.2">
      <c r="K38052" s="311">
        <v>1</v>
      </c>
      <c r="L38052" s="311"/>
    </row>
    <row r="38053" spans="11:12" ht="15.75" x14ac:dyDescent="0.2">
      <c r="K38053" s="311">
        <v>1</v>
      </c>
      <c r="L38053" s="311"/>
    </row>
    <row r="38054" spans="11:12" ht="15.75" x14ac:dyDescent="0.2">
      <c r="K38054" s="311">
        <v>1</v>
      </c>
      <c r="L38054" s="311"/>
    </row>
    <row r="38055" spans="11:12" ht="15.75" x14ac:dyDescent="0.2">
      <c r="K38055" s="311">
        <v>1</v>
      </c>
      <c r="L38055" s="311"/>
    </row>
    <row r="38056" spans="11:12" ht="15.75" x14ac:dyDescent="0.2">
      <c r="K38056" s="311">
        <v>1</v>
      </c>
      <c r="L38056" s="311"/>
    </row>
    <row r="38057" spans="11:12" ht="15.75" x14ac:dyDescent="0.2">
      <c r="K38057" s="311">
        <v>1</v>
      </c>
      <c r="L38057" s="311"/>
    </row>
    <row r="38058" spans="11:12" ht="15.75" x14ac:dyDescent="0.2">
      <c r="K38058" s="311">
        <v>1</v>
      </c>
      <c r="L38058" s="311"/>
    </row>
    <row r="38059" spans="11:12" ht="15.75" x14ac:dyDescent="0.2">
      <c r="K38059" s="311">
        <v>1</v>
      </c>
      <c r="L38059" s="311"/>
    </row>
    <row r="38060" spans="11:12" ht="15.75" x14ac:dyDescent="0.2">
      <c r="K38060" s="311">
        <v>1</v>
      </c>
      <c r="L38060" s="311"/>
    </row>
    <row r="38061" spans="11:12" ht="15.75" x14ac:dyDescent="0.2">
      <c r="K38061" s="311">
        <v>1</v>
      </c>
      <c r="L38061" s="311"/>
    </row>
    <row r="38062" spans="11:12" ht="15.75" x14ac:dyDescent="0.2">
      <c r="K38062" s="311">
        <v>1</v>
      </c>
      <c r="L38062" s="311"/>
    </row>
    <row r="38063" spans="11:12" ht="15.75" x14ac:dyDescent="0.2">
      <c r="K38063" s="311">
        <v>1</v>
      </c>
      <c r="L38063" s="311"/>
    </row>
    <row r="38064" spans="11:12" ht="15.75" x14ac:dyDescent="0.2">
      <c r="K38064" s="311">
        <v>1</v>
      </c>
      <c r="L38064" s="311"/>
    </row>
    <row r="38065" spans="11:12" ht="15.75" x14ac:dyDescent="0.2">
      <c r="K38065" s="311">
        <v>1</v>
      </c>
      <c r="L38065" s="311"/>
    </row>
    <row r="38066" spans="11:12" ht="15.75" x14ac:dyDescent="0.2">
      <c r="K38066" s="311">
        <v>1</v>
      </c>
      <c r="L38066" s="311"/>
    </row>
    <row r="38067" spans="11:12" ht="15.75" x14ac:dyDescent="0.2">
      <c r="K38067" s="311">
        <v>1</v>
      </c>
      <c r="L38067" s="311"/>
    </row>
    <row r="38068" spans="11:12" ht="15.75" x14ac:dyDescent="0.2">
      <c r="K38068" s="311">
        <v>1</v>
      </c>
      <c r="L38068" s="311"/>
    </row>
    <row r="38069" spans="11:12" ht="15.75" x14ac:dyDescent="0.2">
      <c r="K38069" s="311">
        <v>1</v>
      </c>
      <c r="L38069" s="311"/>
    </row>
    <row r="38070" spans="11:12" ht="15.75" x14ac:dyDescent="0.2">
      <c r="K38070" s="311">
        <v>1</v>
      </c>
      <c r="L38070" s="311"/>
    </row>
    <row r="38071" spans="11:12" ht="15.75" x14ac:dyDescent="0.2">
      <c r="K38071" s="311">
        <v>1</v>
      </c>
      <c r="L38071" s="311"/>
    </row>
    <row r="38072" spans="11:12" ht="15.75" x14ac:dyDescent="0.2">
      <c r="K38072" s="311">
        <v>1</v>
      </c>
      <c r="L38072" s="311"/>
    </row>
    <row r="38073" spans="11:12" ht="15.75" x14ac:dyDescent="0.2">
      <c r="K38073" s="311">
        <v>1</v>
      </c>
      <c r="L38073" s="311"/>
    </row>
    <row r="38074" spans="11:12" ht="15.75" x14ac:dyDescent="0.2">
      <c r="K38074" s="311">
        <v>1</v>
      </c>
      <c r="L38074" s="311"/>
    </row>
    <row r="38075" spans="11:12" ht="15.75" x14ac:dyDescent="0.2">
      <c r="K38075" s="311">
        <v>1</v>
      </c>
      <c r="L38075" s="311"/>
    </row>
    <row r="38076" spans="11:12" ht="15.75" x14ac:dyDescent="0.2">
      <c r="K38076" s="311">
        <v>1</v>
      </c>
      <c r="L38076" s="311"/>
    </row>
    <row r="38077" spans="11:12" ht="15.75" x14ac:dyDescent="0.2">
      <c r="K38077" s="311">
        <v>1</v>
      </c>
      <c r="L38077" s="311"/>
    </row>
    <row r="38078" spans="11:12" ht="15.75" x14ac:dyDescent="0.2">
      <c r="K38078" s="311">
        <v>1</v>
      </c>
      <c r="L38078" s="311"/>
    </row>
    <row r="38079" spans="11:12" ht="15.75" x14ac:dyDescent="0.2">
      <c r="K38079" s="311">
        <v>1</v>
      </c>
      <c r="L38079" s="311"/>
    </row>
    <row r="38080" spans="11:12" ht="15.75" x14ac:dyDescent="0.2">
      <c r="K38080" s="311">
        <v>1</v>
      </c>
      <c r="L38080" s="311"/>
    </row>
    <row r="38081" spans="11:12" ht="15.75" x14ac:dyDescent="0.2">
      <c r="K38081" s="311">
        <v>1</v>
      </c>
      <c r="L38081" s="311"/>
    </row>
    <row r="38082" spans="11:12" ht="15.75" x14ac:dyDescent="0.2">
      <c r="K38082" s="311">
        <v>1</v>
      </c>
      <c r="L38082" s="311"/>
    </row>
    <row r="38083" spans="11:12" ht="15.75" x14ac:dyDescent="0.2">
      <c r="K38083" s="311">
        <v>1</v>
      </c>
      <c r="L38083" s="311"/>
    </row>
    <row r="38084" spans="11:12" ht="15.75" x14ac:dyDescent="0.2">
      <c r="K38084" s="311">
        <v>1</v>
      </c>
      <c r="L38084" s="311"/>
    </row>
    <row r="38085" spans="11:12" ht="15.75" x14ac:dyDescent="0.2">
      <c r="K38085" s="311">
        <v>1</v>
      </c>
      <c r="L38085" s="311"/>
    </row>
    <row r="38086" spans="11:12" ht="15.75" x14ac:dyDescent="0.2">
      <c r="K38086" s="311">
        <v>1</v>
      </c>
      <c r="L38086" s="311"/>
    </row>
    <row r="38087" spans="11:12" ht="15.75" x14ac:dyDescent="0.2">
      <c r="K38087" s="311">
        <v>1</v>
      </c>
      <c r="L38087" s="311"/>
    </row>
    <row r="38088" spans="11:12" ht="15.75" x14ac:dyDescent="0.2">
      <c r="K38088" s="311">
        <v>1</v>
      </c>
      <c r="L38088" s="311"/>
    </row>
    <row r="38089" spans="11:12" ht="15.75" x14ac:dyDescent="0.2">
      <c r="K38089" s="311">
        <v>1</v>
      </c>
      <c r="L38089" s="311"/>
    </row>
    <row r="38090" spans="11:12" ht="15.75" x14ac:dyDescent="0.2">
      <c r="K38090" s="311">
        <v>1</v>
      </c>
      <c r="L38090" s="311"/>
    </row>
    <row r="38091" spans="11:12" ht="15.75" x14ac:dyDescent="0.2">
      <c r="K38091" s="311">
        <v>1</v>
      </c>
      <c r="L38091" s="311"/>
    </row>
    <row r="38092" spans="11:12" ht="15.75" x14ac:dyDescent="0.2">
      <c r="K38092" s="311">
        <v>1</v>
      </c>
      <c r="L38092" s="311"/>
    </row>
    <row r="38093" spans="11:12" ht="15.75" x14ac:dyDescent="0.2">
      <c r="K38093" s="311">
        <v>1</v>
      </c>
      <c r="L38093" s="311"/>
    </row>
    <row r="38094" spans="11:12" ht="15.75" x14ac:dyDescent="0.2">
      <c r="K38094" s="311">
        <v>1</v>
      </c>
      <c r="L38094" s="311"/>
    </row>
    <row r="38095" spans="11:12" ht="15.75" x14ac:dyDescent="0.2">
      <c r="K38095" s="311">
        <v>1</v>
      </c>
      <c r="L38095" s="311"/>
    </row>
    <row r="38096" spans="11:12" ht="15.75" x14ac:dyDescent="0.2">
      <c r="K38096" s="311">
        <v>1</v>
      </c>
      <c r="L38096" s="311"/>
    </row>
    <row r="38097" spans="11:12" ht="15.75" x14ac:dyDescent="0.2">
      <c r="K38097" s="311">
        <v>1</v>
      </c>
      <c r="L38097" s="311"/>
    </row>
    <row r="38098" spans="11:12" ht="15.75" x14ac:dyDescent="0.2">
      <c r="K38098" s="311">
        <v>1</v>
      </c>
      <c r="L38098" s="311"/>
    </row>
    <row r="38099" spans="11:12" ht="15.75" x14ac:dyDescent="0.2">
      <c r="K38099" s="311">
        <v>1</v>
      </c>
      <c r="L38099" s="311"/>
    </row>
    <row r="38100" spans="11:12" ht="15.75" x14ac:dyDescent="0.2">
      <c r="K38100" s="311">
        <v>1</v>
      </c>
      <c r="L38100" s="311"/>
    </row>
    <row r="38101" spans="11:12" ht="15.75" x14ac:dyDescent="0.2">
      <c r="K38101" s="311">
        <v>1</v>
      </c>
      <c r="L38101" s="311"/>
    </row>
    <row r="38102" spans="11:12" ht="15.75" x14ac:dyDescent="0.2">
      <c r="K38102" s="311">
        <v>1</v>
      </c>
      <c r="L38102" s="311"/>
    </row>
    <row r="38103" spans="11:12" ht="15.75" x14ac:dyDescent="0.2">
      <c r="K38103" s="311">
        <v>1</v>
      </c>
      <c r="L38103" s="311"/>
    </row>
    <row r="38104" spans="11:12" ht="15.75" x14ac:dyDescent="0.2">
      <c r="K38104" s="311">
        <v>1</v>
      </c>
      <c r="L38104" s="311"/>
    </row>
    <row r="38105" spans="11:12" ht="15.75" x14ac:dyDescent="0.2">
      <c r="K38105" s="311">
        <v>1</v>
      </c>
      <c r="L38105" s="311"/>
    </row>
    <row r="38106" spans="11:12" ht="15.75" x14ac:dyDescent="0.2">
      <c r="K38106" s="311">
        <v>1</v>
      </c>
      <c r="L38106" s="311"/>
    </row>
    <row r="38107" spans="11:12" ht="15.75" x14ac:dyDescent="0.2">
      <c r="K38107" s="311">
        <v>1</v>
      </c>
      <c r="L38107" s="311"/>
    </row>
    <row r="38108" spans="11:12" ht="15.75" x14ac:dyDescent="0.2">
      <c r="K38108" s="311">
        <v>1</v>
      </c>
      <c r="L38108" s="311"/>
    </row>
    <row r="38109" spans="11:12" ht="15.75" x14ac:dyDescent="0.2">
      <c r="K38109" s="311">
        <v>1</v>
      </c>
      <c r="L38109" s="311"/>
    </row>
    <row r="38110" spans="11:12" ht="15.75" x14ac:dyDescent="0.2">
      <c r="K38110" s="311">
        <v>1</v>
      </c>
      <c r="L38110" s="311"/>
    </row>
    <row r="38111" spans="11:12" ht="15.75" x14ac:dyDescent="0.2">
      <c r="K38111" s="311">
        <v>1</v>
      </c>
      <c r="L38111" s="311"/>
    </row>
    <row r="38112" spans="11:12" ht="15.75" x14ac:dyDescent="0.2">
      <c r="K38112" s="311">
        <v>1</v>
      </c>
      <c r="L38112" s="311"/>
    </row>
    <row r="38113" spans="11:12" ht="15.75" x14ac:dyDescent="0.2">
      <c r="K38113" s="311">
        <v>1</v>
      </c>
      <c r="L38113" s="311"/>
    </row>
    <row r="38114" spans="11:12" ht="15.75" x14ac:dyDescent="0.2">
      <c r="K38114" s="311">
        <v>1</v>
      </c>
      <c r="L38114" s="311"/>
    </row>
    <row r="38115" spans="11:12" ht="15.75" x14ac:dyDescent="0.2">
      <c r="K38115" s="311">
        <v>1</v>
      </c>
      <c r="L38115" s="311"/>
    </row>
    <row r="38116" spans="11:12" ht="15.75" x14ac:dyDescent="0.2">
      <c r="K38116" s="311">
        <v>1</v>
      </c>
      <c r="L38116" s="311"/>
    </row>
    <row r="38117" spans="11:12" ht="15.75" x14ac:dyDescent="0.2">
      <c r="K38117" s="311">
        <v>1</v>
      </c>
      <c r="L38117" s="311"/>
    </row>
    <row r="38118" spans="11:12" ht="15.75" x14ac:dyDescent="0.2">
      <c r="K38118" s="311">
        <v>1</v>
      </c>
      <c r="L38118" s="311"/>
    </row>
    <row r="38119" spans="11:12" ht="15.75" x14ac:dyDescent="0.2">
      <c r="K38119" s="311">
        <v>1</v>
      </c>
      <c r="L38119" s="311"/>
    </row>
    <row r="38120" spans="11:12" ht="15.75" x14ac:dyDescent="0.2">
      <c r="K38120" s="311">
        <v>1</v>
      </c>
      <c r="L38120" s="311"/>
    </row>
    <row r="38121" spans="11:12" ht="15.75" x14ac:dyDescent="0.2">
      <c r="K38121" s="311">
        <v>1</v>
      </c>
      <c r="L38121" s="311"/>
    </row>
    <row r="38122" spans="11:12" ht="15.75" x14ac:dyDescent="0.2">
      <c r="K38122" s="311">
        <v>1</v>
      </c>
      <c r="L38122" s="311"/>
    </row>
    <row r="38123" spans="11:12" ht="15.75" x14ac:dyDescent="0.2">
      <c r="K38123" s="311">
        <v>1</v>
      </c>
      <c r="L38123" s="311"/>
    </row>
    <row r="38124" spans="11:12" ht="15.75" x14ac:dyDescent="0.2">
      <c r="K38124" s="311">
        <v>1</v>
      </c>
      <c r="L38124" s="311"/>
    </row>
    <row r="38125" spans="11:12" ht="15.75" x14ac:dyDescent="0.2">
      <c r="K38125" s="311">
        <v>1</v>
      </c>
      <c r="L38125" s="311"/>
    </row>
    <row r="38126" spans="11:12" ht="15.75" x14ac:dyDescent="0.2">
      <c r="K38126" s="311">
        <v>1</v>
      </c>
      <c r="L38126" s="311"/>
    </row>
    <row r="38127" spans="11:12" ht="15.75" x14ac:dyDescent="0.2">
      <c r="K38127" s="311">
        <v>1</v>
      </c>
      <c r="L38127" s="311"/>
    </row>
    <row r="38128" spans="11:12" ht="15.75" x14ac:dyDescent="0.2">
      <c r="K38128" s="311">
        <v>1</v>
      </c>
      <c r="L38128" s="311"/>
    </row>
    <row r="38129" spans="11:12" ht="15.75" x14ac:dyDescent="0.2">
      <c r="K38129" s="311">
        <v>1</v>
      </c>
      <c r="L38129" s="311"/>
    </row>
    <row r="38130" spans="11:12" ht="15.75" x14ac:dyDescent="0.2">
      <c r="K38130" s="311">
        <v>1</v>
      </c>
      <c r="L38130" s="311"/>
    </row>
    <row r="38131" spans="11:12" ht="15.75" x14ac:dyDescent="0.2">
      <c r="K38131" s="311">
        <v>1</v>
      </c>
      <c r="L38131" s="311"/>
    </row>
    <row r="38132" spans="11:12" ht="15.75" x14ac:dyDescent="0.2">
      <c r="K38132" s="311">
        <v>1</v>
      </c>
      <c r="L38132" s="311"/>
    </row>
    <row r="38133" spans="11:12" ht="15.75" x14ac:dyDescent="0.2">
      <c r="K38133" s="311">
        <v>1</v>
      </c>
      <c r="L38133" s="311"/>
    </row>
    <row r="38134" spans="11:12" ht="15.75" x14ac:dyDescent="0.2">
      <c r="K38134" s="311">
        <v>1</v>
      </c>
      <c r="L38134" s="311"/>
    </row>
    <row r="38135" spans="11:12" ht="15.75" x14ac:dyDescent="0.2">
      <c r="K38135" s="311">
        <v>1</v>
      </c>
      <c r="L38135" s="311"/>
    </row>
    <row r="38136" spans="11:12" ht="15.75" x14ac:dyDescent="0.2">
      <c r="K38136" s="311">
        <v>1</v>
      </c>
      <c r="L38136" s="311"/>
    </row>
    <row r="38137" spans="11:12" ht="15.75" x14ac:dyDescent="0.2">
      <c r="K38137" s="311">
        <v>1</v>
      </c>
      <c r="L38137" s="311"/>
    </row>
    <row r="38138" spans="11:12" ht="15.75" x14ac:dyDescent="0.2">
      <c r="K38138" s="311">
        <v>1</v>
      </c>
      <c r="L38138" s="311"/>
    </row>
    <row r="38139" spans="11:12" ht="15.75" x14ac:dyDescent="0.2">
      <c r="K38139" s="311">
        <v>1</v>
      </c>
      <c r="L38139" s="311"/>
    </row>
    <row r="38140" spans="11:12" ht="15.75" x14ac:dyDescent="0.2">
      <c r="K38140" s="311">
        <v>1</v>
      </c>
      <c r="L38140" s="311"/>
    </row>
    <row r="38141" spans="11:12" ht="15.75" x14ac:dyDescent="0.2">
      <c r="K38141" s="311">
        <v>1</v>
      </c>
      <c r="L38141" s="311"/>
    </row>
    <row r="38142" spans="11:12" ht="15.75" x14ac:dyDescent="0.2">
      <c r="K38142" s="311">
        <v>1</v>
      </c>
      <c r="L38142" s="311"/>
    </row>
    <row r="38143" spans="11:12" ht="15.75" x14ac:dyDescent="0.2">
      <c r="K38143" s="311">
        <v>1</v>
      </c>
      <c r="L38143" s="311"/>
    </row>
    <row r="38144" spans="11:12" ht="15.75" x14ac:dyDescent="0.2">
      <c r="K38144" s="311">
        <v>1</v>
      </c>
      <c r="L38144" s="311"/>
    </row>
    <row r="38145" spans="11:12" ht="15.75" x14ac:dyDescent="0.2">
      <c r="K38145" s="311">
        <v>1</v>
      </c>
      <c r="L38145" s="311"/>
    </row>
    <row r="38146" spans="11:12" ht="15.75" x14ac:dyDescent="0.2">
      <c r="K38146" s="311">
        <v>1</v>
      </c>
      <c r="L38146" s="311"/>
    </row>
    <row r="38147" spans="11:12" ht="15.75" x14ac:dyDescent="0.2">
      <c r="K38147" s="311">
        <v>1</v>
      </c>
      <c r="L38147" s="311"/>
    </row>
    <row r="38148" spans="11:12" ht="15.75" x14ac:dyDescent="0.2">
      <c r="K38148" s="311">
        <v>1</v>
      </c>
      <c r="L38148" s="311"/>
    </row>
    <row r="38149" spans="11:12" ht="15.75" x14ac:dyDescent="0.2">
      <c r="K38149" s="311">
        <v>1</v>
      </c>
      <c r="L38149" s="311"/>
    </row>
    <row r="38150" spans="11:12" ht="15.75" x14ac:dyDescent="0.2">
      <c r="K38150" s="311">
        <v>1</v>
      </c>
      <c r="L38150" s="311"/>
    </row>
    <row r="38151" spans="11:12" ht="15.75" x14ac:dyDescent="0.2">
      <c r="K38151" s="311">
        <v>1</v>
      </c>
      <c r="L38151" s="311"/>
    </row>
    <row r="38152" spans="11:12" ht="15.75" x14ac:dyDescent="0.2">
      <c r="K38152" s="311">
        <v>1</v>
      </c>
      <c r="L38152" s="311"/>
    </row>
    <row r="38153" spans="11:12" ht="15.75" x14ac:dyDescent="0.2">
      <c r="K38153" s="311">
        <v>1</v>
      </c>
      <c r="L38153" s="311"/>
    </row>
    <row r="38154" spans="11:12" ht="15.75" x14ac:dyDescent="0.2">
      <c r="K38154" s="311">
        <v>1</v>
      </c>
      <c r="L38154" s="311"/>
    </row>
    <row r="38155" spans="11:12" ht="15.75" x14ac:dyDescent="0.2">
      <c r="K38155" s="311">
        <v>1</v>
      </c>
      <c r="L38155" s="311"/>
    </row>
    <row r="38156" spans="11:12" ht="15.75" x14ac:dyDescent="0.2">
      <c r="K38156" s="311">
        <v>1</v>
      </c>
      <c r="L38156" s="311"/>
    </row>
    <row r="38157" spans="11:12" ht="15.75" x14ac:dyDescent="0.2">
      <c r="K38157" s="311">
        <v>1</v>
      </c>
      <c r="L38157" s="311"/>
    </row>
    <row r="38158" spans="11:12" ht="15.75" x14ac:dyDescent="0.2">
      <c r="K38158" s="311">
        <v>1</v>
      </c>
      <c r="L38158" s="311"/>
    </row>
    <row r="38159" spans="11:12" ht="15.75" x14ac:dyDescent="0.2">
      <c r="K38159" s="311">
        <v>1</v>
      </c>
      <c r="L38159" s="311"/>
    </row>
    <row r="38160" spans="11:12" ht="15.75" x14ac:dyDescent="0.2">
      <c r="K38160" s="311">
        <v>1</v>
      </c>
      <c r="L38160" s="311"/>
    </row>
    <row r="38161" spans="11:12" ht="15.75" x14ac:dyDescent="0.2">
      <c r="K38161" s="311">
        <v>1</v>
      </c>
      <c r="L38161" s="311"/>
    </row>
    <row r="38162" spans="11:12" ht="15.75" x14ac:dyDescent="0.2">
      <c r="K38162" s="311">
        <v>1</v>
      </c>
      <c r="L38162" s="311"/>
    </row>
    <row r="38163" spans="11:12" ht="15.75" x14ac:dyDescent="0.2">
      <c r="K38163" s="311">
        <v>1</v>
      </c>
      <c r="L38163" s="311"/>
    </row>
    <row r="38164" spans="11:12" ht="15.75" x14ac:dyDescent="0.2">
      <c r="K38164" s="311">
        <v>1</v>
      </c>
      <c r="L38164" s="311"/>
    </row>
    <row r="38165" spans="11:12" ht="15.75" x14ac:dyDescent="0.2">
      <c r="K38165" s="311">
        <v>1</v>
      </c>
      <c r="L38165" s="311"/>
    </row>
    <row r="38166" spans="11:12" ht="15.75" x14ac:dyDescent="0.2">
      <c r="K38166" s="311">
        <v>1</v>
      </c>
      <c r="L38166" s="311"/>
    </row>
    <row r="38167" spans="11:12" ht="15.75" x14ac:dyDescent="0.2">
      <c r="K38167" s="311">
        <v>1</v>
      </c>
      <c r="L38167" s="311"/>
    </row>
    <row r="38168" spans="11:12" ht="15.75" x14ac:dyDescent="0.2">
      <c r="K38168" s="311">
        <v>1</v>
      </c>
      <c r="L38168" s="311"/>
    </row>
    <row r="38169" spans="11:12" ht="15.75" x14ac:dyDescent="0.2">
      <c r="K38169" s="311">
        <v>1</v>
      </c>
      <c r="L38169" s="311"/>
    </row>
    <row r="38170" spans="11:12" ht="15.75" x14ac:dyDescent="0.2">
      <c r="K38170" s="311">
        <v>1</v>
      </c>
      <c r="L38170" s="311"/>
    </row>
    <row r="38171" spans="11:12" ht="15.75" x14ac:dyDescent="0.2">
      <c r="K38171" s="311">
        <v>1</v>
      </c>
      <c r="L38171" s="311"/>
    </row>
    <row r="38172" spans="11:12" ht="15.75" x14ac:dyDescent="0.2">
      <c r="K38172" s="311">
        <v>1</v>
      </c>
      <c r="L38172" s="311"/>
    </row>
    <row r="38173" spans="11:12" ht="15.75" x14ac:dyDescent="0.2">
      <c r="K38173" s="311">
        <v>1</v>
      </c>
      <c r="L38173" s="311"/>
    </row>
    <row r="38174" spans="11:12" ht="15.75" x14ac:dyDescent="0.2">
      <c r="K38174" s="311">
        <v>1</v>
      </c>
      <c r="L38174" s="311"/>
    </row>
    <row r="38175" spans="11:12" ht="15.75" x14ac:dyDescent="0.2">
      <c r="K38175" s="311">
        <v>1</v>
      </c>
      <c r="L38175" s="311"/>
    </row>
    <row r="38176" spans="11:12" ht="15.75" x14ac:dyDescent="0.2">
      <c r="K38176" s="311">
        <v>1</v>
      </c>
      <c r="L38176" s="311"/>
    </row>
    <row r="38177" spans="11:12" ht="15.75" x14ac:dyDescent="0.2">
      <c r="K38177" s="311">
        <v>1</v>
      </c>
      <c r="L38177" s="311"/>
    </row>
    <row r="38178" spans="11:12" ht="15.75" x14ac:dyDescent="0.2">
      <c r="K38178" s="311">
        <v>1</v>
      </c>
      <c r="L38178" s="311"/>
    </row>
    <row r="38179" spans="11:12" ht="15.75" x14ac:dyDescent="0.2">
      <c r="K38179" s="311">
        <v>1</v>
      </c>
      <c r="L38179" s="311"/>
    </row>
    <row r="38180" spans="11:12" ht="15.75" x14ac:dyDescent="0.2">
      <c r="K38180" s="311">
        <v>1</v>
      </c>
      <c r="L38180" s="311"/>
    </row>
    <row r="38181" spans="11:12" ht="15.75" x14ac:dyDescent="0.2">
      <c r="K38181" s="311">
        <v>1</v>
      </c>
      <c r="L38181" s="311"/>
    </row>
    <row r="38182" spans="11:12" ht="15.75" x14ac:dyDescent="0.2">
      <c r="K38182" s="311">
        <v>1</v>
      </c>
      <c r="L38182" s="311"/>
    </row>
    <row r="38183" spans="11:12" ht="15.75" x14ac:dyDescent="0.2">
      <c r="K38183" s="311">
        <v>1</v>
      </c>
      <c r="L38183" s="311"/>
    </row>
    <row r="38184" spans="11:12" ht="15.75" x14ac:dyDescent="0.2">
      <c r="K38184" s="311">
        <v>1</v>
      </c>
      <c r="L38184" s="311"/>
    </row>
    <row r="38185" spans="11:12" ht="15.75" x14ac:dyDescent="0.2">
      <c r="K38185" s="311">
        <v>1</v>
      </c>
      <c r="L38185" s="311"/>
    </row>
    <row r="38186" spans="11:12" ht="15.75" x14ac:dyDescent="0.2">
      <c r="K38186" s="311">
        <v>1</v>
      </c>
      <c r="L38186" s="311"/>
    </row>
    <row r="38187" spans="11:12" ht="15.75" x14ac:dyDescent="0.2">
      <c r="K38187" s="311">
        <v>1</v>
      </c>
      <c r="L38187" s="311"/>
    </row>
    <row r="38188" spans="11:12" ht="15.75" x14ac:dyDescent="0.2">
      <c r="K38188" s="311">
        <v>1</v>
      </c>
      <c r="L38188" s="311"/>
    </row>
    <row r="38189" spans="11:12" ht="15.75" x14ac:dyDescent="0.2">
      <c r="K38189" s="311">
        <v>1</v>
      </c>
      <c r="L38189" s="311"/>
    </row>
    <row r="38190" spans="11:12" ht="15.75" x14ac:dyDescent="0.2">
      <c r="K38190" s="311">
        <v>1</v>
      </c>
      <c r="L38190" s="311"/>
    </row>
    <row r="38191" spans="11:12" ht="15.75" x14ac:dyDescent="0.2">
      <c r="K38191" s="311">
        <v>1</v>
      </c>
      <c r="L38191" s="311"/>
    </row>
    <row r="38192" spans="11:12" ht="15.75" x14ac:dyDescent="0.2">
      <c r="K38192" s="311">
        <v>1</v>
      </c>
      <c r="L38192" s="311"/>
    </row>
    <row r="38193" spans="11:12" ht="15.75" x14ac:dyDescent="0.2">
      <c r="K38193" s="311">
        <v>1</v>
      </c>
      <c r="L38193" s="311"/>
    </row>
    <row r="38194" spans="11:12" ht="15.75" x14ac:dyDescent="0.2">
      <c r="K38194" s="311">
        <v>1</v>
      </c>
      <c r="L38194" s="311"/>
    </row>
    <row r="38195" spans="11:12" ht="15.75" x14ac:dyDescent="0.2">
      <c r="K38195" s="311">
        <v>1</v>
      </c>
      <c r="L38195" s="311"/>
    </row>
    <row r="38196" spans="11:12" ht="15.75" x14ac:dyDescent="0.2">
      <c r="K38196" s="311">
        <v>1</v>
      </c>
      <c r="L38196" s="311"/>
    </row>
    <row r="38197" spans="11:12" ht="15.75" x14ac:dyDescent="0.2">
      <c r="K38197" s="311">
        <v>1</v>
      </c>
      <c r="L38197" s="311"/>
    </row>
    <row r="38198" spans="11:12" ht="15.75" x14ac:dyDescent="0.2">
      <c r="K38198" s="311">
        <v>1</v>
      </c>
      <c r="L38198" s="311"/>
    </row>
    <row r="38199" spans="11:12" ht="15.75" x14ac:dyDescent="0.2">
      <c r="K38199" s="311">
        <v>1</v>
      </c>
      <c r="L38199" s="311"/>
    </row>
    <row r="38200" spans="11:12" ht="15.75" x14ac:dyDescent="0.2">
      <c r="K38200" s="311">
        <v>1</v>
      </c>
      <c r="L38200" s="311"/>
    </row>
    <row r="38201" spans="11:12" ht="15.75" x14ac:dyDescent="0.2">
      <c r="K38201" s="311">
        <v>1</v>
      </c>
      <c r="L38201" s="311"/>
    </row>
    <row r="38202" spans="11:12" ht="15.75" x14ac:dyDescent="0.2">
      <c r="K38202" s="311">
        <v>1</v>
      </c>
      <c r="L38202" s="311"/>
    </row>
    <row r="38203" spans="11:12" ht="15.75" x14ac:dyDescent="0.2">
      <c r="K38203" s="311">
        <v>1</v>
      </c>
      <c r="L38203" s="311"/>
    </row>
    <row r="38204" spans="11:12" ht="15.75" x14ac:dyDescent="0.2">
      <c r="K38204" s="311">
        <v>1</v>
      </c>
      <c r="L38204" s="311"/>
    </row>
    <row r="38205" spans="11:12" ht="15.75" x14ac:dyDescent="0.2">
      <c r="K38205" s="311">
        <v>1</v>
      </c>
      <c r="L38205" s="311"/>
    </row>
    <row r="38206" spans="11:12" ht="15.75" x14ac:dyDescent="0.2">
      <c r="K38206" s="311">
        <v>1</v>
      </c>
      <c r="L38206" s="311"/>
    </row>
    <row r="38207" spans="11:12" ht="15.75" x14ac:dyDescent="0.2">
      <c r="K38207" s="311">
        <v>1</v>
      </c>
      <c r="L38207" s="311"/>
    </row>
    <row r="38208" spans="11:12" ht="15.75" x14ac:dyDescent="0.2">
      <c r="K38208" s="311">
        <v>1</v>
      </c>
      <c r="L38208" s="311"/>
    </row>
    <row r="38209" spans="11:12" ht="15.75" x14ac:dyDescent="0.2">
      <c r="K38209" s="311">
        <v>1</v>
      </c>
      <c r="L38209" s="311"/>
    </row>
    <row r="38210" spans="11:12" ht="15.75" x14ac:dyDescent="0.2">
      <c r="K38210" s="311">
        <v>1</v>
      </c>
      <c r="L38210" s="311"/>
    </row>
    <row r="38211" spans="11:12" ht="15.75" x14ac:dyDescent="0.2">
      <c r="K38211" s="311">
        <v>1</v>
      </c>
      <c r="L38211" s="311"/>
    </row>
    <row r="38212" spans="11:12" ht="15.75" x14ac:dyDescent="0.2">
      <c r="K38212" s="311">
        <v>1</v>
      </c>
      <c r="L38212" s="311"/>
    </row>
    <row r="38213" spans="11:12" ht="15.75" x14ac:dyDescent="0.2">
      <c r="K38213" s="311">
        <v>1</v>
      </c>
      <c r="L38213" s="311"/>
    </row>
    <row r="38214" spans="11:12" ht="15.75" x14ac:dyDescent="0.2">
      <c r="K38214" s="311">
        <v>1</v>
      </c>
      <c r="L38214" s="311"/>
    </row>
    <row r="38215" spans="11:12" ht="15.75" x14ac:dyDescent="0.2">
      <c r="K38215" s="311">
        <v>1</v>
      </c>
      <c r="L38215" s="311"/>
    </row>
    <row r="38216" spans="11:12" ht="15.75" x14ac:dyDescent="0.2">
      <c r="K38216" s="311">
        <v>1</v>
      </c>
      <c r="L38216" s="311"/>
    </row>
    <row r="38217" spans="11:12" ht="15.75" x14ac:dyDescent="0.2">
      <c r="K38217" s="311">
        <v>1</v>
      </c>
      <c r="L38217" s="311"/>
    </row>
    <row r="38218" spans="11:12" ht="15.75" x14ac:dyDescent="0.2">
      <c r="K38218" s="311">
        <v>1</v>
      </c>
      <c r="L38218" s="311"/>
    </row>
    <row r="38219" spans="11:12" ht="15.75" x14ac:dyDescent="0.2">
      <c r="K38219" s="311">
        <v>1</v>
      </c>
      <c r="L38219" s="311"/>
    </row>
    <row r="38220" spans="11:12" ht="15.75" x14ac:dyDescent="0.2">
      <c r="K38220" s="311">
        <v>1</v>
      </c>
      <c r="L38220" s="311"/>
    </row>
    <row r="38221" spans="11:12" ht="15.75" x14ac:dyDescent="0.2">
      <c r="K38221" s="311">
        <v>1</v>
      </c>
      <c r="L38221" s="311"/>
    </row>
    <row r="38222" spans="11:12" ht="15.75" x14ac:dyDescent="0.2">
      <c r="K38222" s="311">
        <v>1</v>
      </c>
      <c r="L38222" s="311"/>
    </row>
    <row r="38223" spans="11:12" ht="15.75" x14ac:dyDescent="0.2">
      <c r="K38223" s="311">
        <v>1</v>
      </c>
      <c r="L38223" s="311"/>
    </row>
    <row r="38224" spans="11:12" ht="15.75" x14ac:dyDescent="0.2">
      <c r="K38224" s="311">
        <v>1</v>
      </c>
      <c r="L38224" s="311"/>
    </row>
    <row r="38225" spans="11:12" ht="15.75" x14ac:dyDescent="0.2">
      <c r="K38225" s="311">
        <v>1</v>
      </c>
      <c r="L38225" s="311"/>
    </row>
    <row r="38226" spans="11:12" ht="15.75" x14ac:dyDescent="0.2">
      <c r="K38226" s="311">
        <v>1</v>
      </c>
      <c r="L38226" s="311"/>
    </row>
    <row r="38227" spans="11:12" ht="15.75" x14ac:dyDescent="0.2">
      <c r="K38227" s="311">
        <v>1</v>
      </c>
      <c r="L38227" s="311"/>
    </row>
    <row r="38228" spans="11:12" ht="15.75" x14ac:dyDescent="0.2">
      <c r="K38228" s="311">
        <v>1</v>
      </c>
      <c r="L38228" s="311"/>
    </row>
    <row r="38229" spans="11:12" ht="15.75" x14ac:dyDescent="0.2">
      <c r="K38229" s="311">
        <v>1</v>
      </c>
      <c r="L38229" s="311"/>
    </row>
    <row r="38230" spans="11:12" ht="15.75" x14ac:dyDescent="0.2">
      <c r="K38230" s="311">
        <v>1</v>
      </c>
      <c r="L38230" s="311"/>
    </row>
    <row r="38231" spans="11:12" ht="15.75" x14ac:dyDescent="0.2">
      <c r="K38231" s="311">
        <v>1</v>
      </c>
      <c r="L38231" s="311"/>
    </row>
    <row r="38232" spans="11:12" ht="15.75" x14ac:dyDescent="0.2">
      <c r="K38232" s="311">
        <v>1</v>
      </c>
      <c r="L38232" s="311"/>
    </row>
    <row r="38233" spans="11:12" ht="15.75" x14ac:dyDescent="0.2">
      <c r="K38233" s="311">
        <v>1</v>
      </c>
      <c r="L38233" s="311"/>
    </row>
    <row r="38234" spans="11:12" ht="15.75" x14ac:dyDescent="0.2">
      <c r="K38234" s="311">
        <v>1</v>
      </c>
      <c r="L38234" s="311"/>
    </row>
    <row r="38235" spans="11:12" ht="15.75" x14ac:dyDescent="0.2">
      <c r="K38235" s="311">
        <v>1</v>
      </c>
      <c r="L38235" s="311"/>
    </row>
    <row r="38236" spans="11:12" ht="15.75" x14ac:dyDescent="0.2">
      <c r="K38236" s="311">
        <v>1</v>
      </c>
      <c r="L38236" s="311"/>
    </row>
    <row r="38237" spans="11:12" ht="15.75" x14ac:dyDescent="0.2">
      <c r="K38237" s="311">
        <v>1</v>
      </c>
      <c r="L38237" s="311"/>
    </row>
    <row r="38238" spans="11:12" ht="15.75" x14ac:dyDescent="0.2">
      <c r="K38238" s="311">
        <v>1</v>
      </c>
      <c r="L38238" s="311"/>
    </row>
    <row r="38239" spans="11:12" ht="15.75" x14ac:dyDescent="0.2">
      <c r="K38239" s="311">
        <v>1</v>
      </c>
      <c r="L38239" s="311"/>
    </row>
    <row r="38240" spans="11:12" ht="15.75" x14ac:dyDescent="0.2">
      <c r="K38240" s="311">
        <v>1</v>
      </c>
      <c r="L38240" s="311"/>
    </row>
    <row r="38241" spans="11:12" ht="15.75" x14ac:dyDescent="0.2">
      <c r="K38241" s="311">
        <v>1</v>
      </c>
      <c r="L38241" s="311"/>
    </row>
    <row r="38242" spans="11:12" ht="15.75" x14ac:dyDescent="0.2">
      <c r="K38242" s="311">
        <v>1</v>
      </c>
      <c r="L38242" s="311"/>
    </row>
    <row r="38243" spans="11:12" ht="15.75" x14ac:dyDescent="0.2">
      <c r="K38243" s="311">
        <v>1</v>
      </c>
      <c r="L38243" s="311"/>
    </row>
    <row r="38244" spans="11:12" ht="15.75" x14ac:dyDescent="0.2">
      <c r="K38244" s="311">
        <v>1</v>
      </c>
      <c r="L38244" s="311"/>
    </row>
    <row r="38245" spans="11:12" ht="15.75" x14ac:dyDescent="0.2">
      <c r="K38245" s="311">
        <v>1</v>
      </c>
      <c r="L38245" s="311"/>
    </row>
    <row r="38246" spans="11:12" ht="15.75" x14ac:dyDescent="0.2">
      <c r="K38246" s="311">
        <v>1</v>
      </c>
      <c r="L38246" s="311"/>
    </row>
    <row r="38247" spans="11:12" ht="15.75" x14ac:dyDescent="0.2">
      <c r="K38247" s="311">
        <v>1</v>
      </c>
      <c r="L38247" s="311"/>
    </row>
    <row r="38248" spans="11:12" ht="15.75" x14ac:dyDescent="0.2">
      <c r="K38248" s="311">
        <v>1</v>
      </c>
      <c r="L38248" s="311"/>
    </row>
    <row r="38249" spans="11:12" ht="15.75" x14ac:dyDescent="0.2">
      <c r="K38249" s="311">
        <v>1</v>
      </c>
      <c r="L38249" s="311"/>
    </row>
    <row r="38250" spans="11:12" ht="15.75" x14ac:dyDescent="0.2">
      <c r="K38250" s="311">
        <v>1</v>
      </c>
      <c r="L38250" s="311"/>
    </row>
    <row r="38251" spans="11:12" ht="15.75" x14ac:dyDescent="0.2">
      <c r="K38251" s="311">
        <v>1</v>
      </c>
      <c r="L38251" s="311"/>
    </row>
    <row r="38252" spans="11:12" ht="15.75" x14ac:dyDescent="0.2">
      <c r="K38252" s="311">
        <v>1</v>
      </c>
      <c r="L38252" s="311"/>
    </row>
    <row r="38253" spans="11:12" ht="15.75" x14ac:dyDescent="0.2">
      <c r="K38253" s="311">
        <v>1</v>
      </c>
      <c r="L38253" s="311"/>
    </row>
    <row r="38254" spans="11:12" ht="15.75" x14ac:dyDescent="0.2">
      <c r="K38254" s="311">
        <v>1</v>
      </c>
      <c r="L38254" s="311"/>
    </row>
    <row r="38255" spans="11:12" ht="15.75" x14ac:dyDescent="0.2">
      <c r="K38255" s="311">
        <v>1</v>
      </c>
      <c r="L38255" s="311"/>
    </row>
    <row r="38256" spans="11:12" ht="15.75" x14ac:dyDescent="0.2">
      <c r="K38256" s="311">
        <v>1</v>
      </c>
      <c r="L38256" s="311"/>
    </row>
    <row r="38257" spans="11:12" ht="15.75" x14ac:dyDescent="0.2">
      <c r="K38257" s="311">
        <v>1</v>
      </c>
      <c r="L38257" s="311"/>
    </row>
    <row r="38258" spans="11:12" ht="15.75" x14ac:dyDescent="0.2">
      <c r="K38258" s="311">
        <v>1</v>
      </c>
      <c r="L38258" s="311"/>
    </row>
    <row r="38259" spans="11:12" ht="15.75" x14ac:dyDescent="0.2">
      <c r="K38259" s="311">
        <v>1</v>
      </c>
      <c r="L38259" s="311"/>
    </row>
    <row r="38260" spans="11:12" ht="15.75" x14ac:dyDescent="0.2">
      <c r="K38260" s="311">
        <v>1</v>
      </c>
      <c r="L38260" s="311"/>
    </row>
    <row r="38261" spans="11:12" ht="15.75" x14ac:dyDescent="0.2">
      <c r="K38261" s="311">
        <v>1</v>
      </c>
      <c r="L38261" s="311"/>
    </row>
    <row r="38262" spans="11:12" ht="15.75" x14ac:dyDescent="0.2">
      <c r="K38262" s="311">
        <v>1</v>
      </c>
      <c r="L38262" s="311"/>
    </row>
    <row r="38263" spans="11:12" ht="15.75" x14ac:dyDescent="0.2">
      <c r="K38263" s="311">
        <v>1</v>
      </c>
      <c r="L38263" s="311"/>
    </row>
    <row r="38264" spans="11:12" ht="15.75" x14ac:dyDescent="0.2">
      <c r="K38264" s="311">
        <v>1</v>
      </c>
      <c r="L38264" s="311"/>
    </row>
    <row r="38265" spans="11:12" ht="15.75" x14ac:dyDescent="0.2">
      <c r="K38265" s="311">
        <v>1</v>
      </c>
      <c r="L38265" s="311"/>
    </row>
    <row r="38266" spans="11:12" ht="15.75" x14ac:dyDescent="0.2">
      <c r="K38266" s="311">
        <v>1</v>
      </c>
      <c r="L38266" s="311"/>
    </row>
    <row r="38267" spans="11:12" ht="15.75" x14ac:dyDescent="0.2">
      <c r="K38267" s="311">
        <v>1</v>
      </c>
      <c r="L38267" s="311"/>
    </row>
    <row r="38268" spans="11:12" ht="15.75" x14ac:dyDescent="0.2">
      <c r="K38268" s="311">
        <v>1</v>
      </c>
      <c r="L38268" s="311"/>
    </row>
    <row r="38269" spans="11:12" ht="15.75" x14ac:dyDescent="0.2">
      <c r="K38269" s="311">
        <v>1</v>
      </c>
      <c r="L38269" s="311"/>
    </row>
    <row r="38270" spans="11:12" ht="15.75" x14ac:dyDescent="0.2">
      <c r="K38270" s="311">
        <v>1</v>
      </c>
      <c r="L38270" s="311"/>
    </row>
    <row r="38271" spans="11:12" ht="15.75" x14ac:dyDescent="0.2">
      <c r="K38271" s="311">
        <v>1</v>
      </c>
      <c r="L38271" s="311"/>
    </row>
    <row r="38272" spans="11:12" ht="15.75" x14ac:dyDescent="0.2">
      <c r="K38272" s="311">
        <v>1</v>
      </c>
      <c r="L38272" s="311"/>
    </row>
    <row r="38273" spans="11:12" ht="15.75" x14ac:dyDescent="0.2">
      <c r="K38273" s="311">
        <v>1</v>
      </c>
      <c r="L38273" s="311"/>
    </row>
    <row r="38274" spans="11:12" ht="15.75" x14ac:dyDescent="0.2">
      <c r="K38274" s="311">
        <v>1</v>
      </c>
      <c r="L38274" s="311"/>
    </row>
    <row r="38275" spans="11:12" ht="15.75" x14ac:dyDescent="0.2">
      <c r="K38275" s="311">
        <v>1</v>
      </c>
      <c r="L38275" s="311"/>
    </row>
    <row r="38276" spans="11:12" ht="15.75" x14ac:dyDescent="0.2">
      <c r="K38276" s="311">
        <v>1</v>
      </c>
      <c r="L38276" s="311"/>
    </row>
    <row r="38277" spans="11:12" ht="15.75" x14ac:dyDescent="0.2">
      <c r="K38277" s="311">
        <v>1</v>
      </c>
      <c r="L38277" s="311"/>
    </row>
    <row r="38278" spans="11:12" ht="15.75" x14ac:dyDescent="0.2">
      <c r="K38278" s="311">
        <v>1</v>
      </c>
      <c r="L38278" s="311"/>
    </row>
    <row r="38279" spans="11:12" ht="15.75" x14ac:dyDescent="0.2">
      <c r="K38279" s="311">
        <v>1</v>
      </c>
      <c r="L38279" s="311"/>
    </row>
    <row r="38280" spans="11:12" ht="15.75" x14ac:dyDescent="0.2">
      <c r="K38280" s="311">
        <v>1</v>
      </c>
      <c r="L38280" s="311"/>
    </row>
    <row r="38281" spans="11:12" ht="15.75" x14ac:dyDescent="0.2">
      <c r="K38281" s="311">
        <v>1</v>
      </c>
      <c r="L38281" s="311"/>
    </row>
    <row r="38282" spans="11:12" ht="15.75" x14ac:dyDescent="0.2">
      <c r="K38282" s="311">
        <v>1</v>
      </c>
      <c r="L38282" s="311"/>
    </row>
    <row r="38283" spans="11:12" ht="15.75" x14ac:dyDescent="0.2">
      <c r="K38283" s="311">
        <v>1</v>
      </c>
      <c r="L38283" s="311"/>
    </row>
    <row r="38284" spans="11:12" ht="15.75" x14ac:dyDescent="0.2">
      <c r="K38284" s="311">
        <v>1</v>
      </c>
      <c r="L38284" s="311"/>
    </row>
    <row r="38285" spans="11:12" ht="15.75" x14ac:dyDescent="0.2">
      <c r="K38285" s="311">
        <v>1</v>
      </c>
      <c r="L38285" s="311"/>
    </row>
    <row r="38286" spans="11:12" ht="15.75" x14ac:dyDescent="0.2">
      <c r="K38286" s="311">
        <v>1</v>
      </c>
      <c r="L38286" s="311"/>
    </row>
    <row r="38287" spans="11:12" ht="15.75" x14ac:dyDescent="0.2">
      <c r="K38287" s="311">
        <v>1</v>
      </c>
      <c r="L38287" s="311"/>
    </row>
    <row r="38288" spans="11:12" ht="15.75" x14ac:dyDescent="0.2">
      <c r="K38288" s="311">
        <v>1</v>
      </c>
      <c r="L38288" s="311"/>
    </row>
    <row r="38289" spans="11:12" ht="15.75" x14ac:dyDescent="0.2">
      <c r="K38289" s="311">
        <v>1</v>
      </c>
      <c r="L38289" s="311"/>
    </row>
    <row r="38290" spans="11:12" ht="15.75" x14ac:dyDescent="0.2">
      <c r="K38290" s="311">
        <v>1</v>
      </c>
      <c r="L38290" s="311"/>
    </row>
    <row r="38291" spans="11:12" ht="15.75" x14ac:dyDescent="0.2">
      <c r="K38291" s="311">
        <v>1</v>
      </c>
      <c r="L38291" s="311"/>
    </row>
    <row r="38292" spans="11:12" ht="15.75" x14ac:dyDescent="0.2">
      <c r="K38292" s="311">
        <v>1</v>
      </c>
      <c r="L38292" s="311"/>
    </row>
    <row r="38293" spans="11:12" ht="15.75" x14ac:dyDescent="0.2">
      <c r="K38293" s="311">
        <v>1</v>
      </c>
      <c r="L38293" s="311"/>
    </row>
    <row r="38294" spans="11:12" ht="15.75" x14ac:dyDescent="0.2">
      <c r="K38294" s="311">
        <v>1</v>
      </c>
      <c r="L38294" s="311"/>
    </row>
    <row r="38295" spans="11:12" ht="15.75" x14ac:dyDescent="0.2">
      <c r="K38295" s="311">
        <v>1</v>
      </c>
      <c r="L38295" s="311"/>
    </row>
    <row r="38296" spans="11:12" ht="15.75" x14ac:dyDescent="0.2">
      <c r="K38296" s="311">
        <v>1</v>
      </c>
      <c r="L38296" s="311"/>
    </row>
    <row r="38297" spans="11:12" ht="15.75" x14ac:dyDescent="0.2">
      <c r="K38297" s="311">
        <v>1</v>
      </c>
      <c r="L38297" s="311"/>
    </row>
    <row r="38298" spans="11:12" ht="15.75" x14ac:dyDescent="0.2">
      <c r="K38298" s="311">
        <v>1</v>
      </c>
      <c r="L38298" s="311"/>
    </row>
    <row r="38299" spans="11:12" ht="15.75" x14ac:dyDescent="0.2">
      <c r="K38299" s="311">
        <v>1</v>
      </c>
      <c r="L38299" s="311"/>
    </row>
    <row r="38300" spans="11:12" ht="15.75" x14ac:dyDescent="0.2">
      <c r="K38300" s="311">
        <v>1</v>
      </c>
      <c r="L38300" s="311"/>
    </row>
    <row r="38301" spans="11:12" ht="15.75" x14ac:dyDescent="0.2">
      <c r="K38301" s="311">
        <v>1</v>
      </c>
      <c r="L38301" s="311"/>
    </row>
    <row r="38302" spans="11:12" ht="15.75" x14ac:dyDescent="0.2">
      <c r="K38302" s="311">
        <v>1</v>
      </c>
      <c r="L38302" s="311"/>
    </row>
    <row r="38303" spans="11:12" ht="15.75" x14ac:dyDescent="0.2">
      <c r="K38303" s="311">
        <v>1</v>
      </c>
      <c r="L38303" s="311"/>
    </row>
    <row r="38304" spans="11:12" ht="15.75" x14ac:dyDescent="0.2">
      <c r="K38304" s="311">
        <v>1</v>
      </c>
      <c r="L38304" s="311"/>
    </row>
    <row r="38305" spans="11:12" ht="15.75" x14ac:dyDescent="0.2">
      <c r="K38305" s="311">
        <v>1</v>
      </c>
      <c r="L38305" s="311"/>
    </row>
    <row r="38306" spans="11:12" ht="15.75" x14ac:dyDescent="0.2">
      <c r="K38306" s="311">
        <v>1</v>
      </c>
      <c r="L38306" s="311"/>
    </row>
    <row r="38307" spans="11:12" ht="15.75" x14ac:dyDescent="0.2">
      <c r="K38307" s="311">
        <v>1</v>
      </c>
      <c r="L38307" s="311"/>
    </row>
    <row r="38308" spans="11:12" ht="15.75" x14ac:dyDescent="0.2">
      <c r="K38308" s="311">
        <v>1</v>
      </c>
      <c r="L38308" s="311"/>
    </row>
    <row r="38309" spans="11:12" ht="15.75" x14ac:dyDescent="0.2">
      <c r="K38309" s="311">
        <v>1</v>
      </c>
      <c r="L38309" s="311"/>
    </row>
    <row r="38310" spans="11:12" ht="15.75" x14ac:dyDescent="0.2">
      <c r="K38310" s="311">
        <v>1</v>
      </c>
      <c r="L38310" s="311"/>
    </row>
    <row r="38311" spans="11:12" ht="15.75" x14ac:dyDescent="0.2">
      <c r="K38311" s="311">
        <v>1</v>
      </c>
      <c r="L38311" s="311"/>
    </row>
    <row r="38312" spans="11:12" ht="15.75" x14ac:dyDescent="0.2">
      <c r="K38312" s="311">
        <v>1</v>
      </c>
      <c r="L38312" s="311"/>
    </row>
    <row r="38313" spans="11:12" ht="15.75" x14ac:dyDescent="0.2">
      <c r="K38313" s="311">
        <v>1</v>
      </c>
      <c r="L38313" s="311"/>
    </row>
    <row r="38314" spans="11:12" ht="15.75" x14ac:dyDescent="0.2">
      <c r="K38314" s="311">
        <v>1</v>
      </c>
      <c r="L38314" s="311"/>
    </row>
    <row r="38315" spans="11:12" ht="15.75" x14ac:dyDescent="0.2">
      <c r="K38315" s="311">
        <v>1</v>
      </c>
      <c r="L38315" s="311"/>
    </row>
    <row r="38316" spans="11:12" ht="15.75" x14ac:dyDescent="0.2">
      <c r="K38316" s="311">
        <v>1</v>
      </c>
      <c r="L38316" s="311"/>
    </row>
    <row r="38317" spans="11:12" ht="15.75" x14ac:dyDescent="0.2">
      <c r="K38317" s="311">
        <v>1</v>
      </c>
      <c r="L38317" s="311"/>
    </row>
    <row r="38318" spans="11:12" ht="15.75" x14ac:dyDescent="0.2">
      <c r="K38318" s="311">
        <v>1</v>
      </c>
      <c r="L38318" s="311"/>
    </row>
    <row r="38319" spans="11:12" ht="15.75" x14ac:dyDescent="0.2">
      <c r="K38319" s="311">
        <v>1</v>
      </c>
      <c r="L38319" s="311"/>
    </row>
    <row r="38320" spans="11:12" ht="15.75" x14ac:dyDescent="0.2">
      <c r="K38320" s="311">
        <v>1</v>
      </c>
      <c r="L38320" s="311"/>
    </row>
    <row r="38321" spans="11:12" ht="15.75" x14ac:dyDescent="0.2">
      <c r="K38321" s="311">
        <v>1</v>
      </c>
      <c r="L38321" s="311"/>
    </row>
    <row r="38322" spans="11:12" ht="15.75" x14ac:dyDescent="0.2">
      <c r="K38322" s="311">
        <v>1</v>
      </c>
      <c r="L38322" s="311"/>
    </row>
    <row r="38323" spans="11:12" ht="15.75" x14ac:dyDescent="0.2">
      <c r="K38323" s="311">
        <v>1</v>
      </c>
      <c r="L38323" s="311"/>
    </row>
    <row r="38324" spans="11:12" ht="15.75" x14ac:dyDescent="0.2">
      <c r="K38324" s="311">
        <v>1</v>
      </c>
      <c r="L38324" s="311"/>
    </row>
    <row r="38325" spans="11:12" ht="15.75" x14ac:dyDescent="0.2">
      <c r="K38325" s="311">
        <v>1</v>
      </c>
      <c r="L38325" s="311"/>
    </row>
    <row r="38326" spans="11:12" ht="15.75" x14ac:dyDescent="0.2">
      <c r="K38326" s="311">
        <v>1</v>
      </c>
      <c r="L38326" s="311"/>
    </row>
    <row r="38327" spans="11:12" ht="15.75" x14ac:dyDescent="0.2">
      <c r="K38327" s="311">
        <v>1</v>
      </c>
      <c r="L38327" s="311"/>
    </row>
    <row r="38328" spans="11:12" ht="15.75" x14ac:dyDescent="0.2">
      <c r="K38328" s="311">
        <v>1</v>
      </c>
      <c r="L38328" s="311"/>
    </row>
    <row r="38329" spans="11:12" ht="15.75" x14ac:dyDescent="0.2">
      <c r="K38329" s="311">
        <v>1</v>
      </c>
      <c r="L38329" s="311"/>
    </row>
    <row r="38330" spans="11:12" ht="15.75" x14ac:dyDescent="0.2">
      <c r="K38330" s="311">
        <v>1</v>
      </c>
      <c r="L38330" s="311"/>
    </row>
    <row r="38331" spans="11:12" ht="15.75" x14ac:dyDescent="0.2">
      <c r="K38331" s="311">
        <v>1</v>
      </c>
      <c r="L38331" s="311"/>
    </row>
    <row r="38332" spans="11:12" ht="15.75" x14ac:dyDescent="0.2">
      <c r="K38332" s="311">
        <v>1</v>
      </c>
      <c r="L38332" s="311"/>
    </row>
    <row r="38333" spans="11:12" ht="15.75" x14ac:dyDescent="0.2">
      <c r="K38333" s="311">
        <v>1</v>
      </c>
      <c r="L38333" s="311"/>
    </row>
    <row r="38334" spans="11:12" ht="15.75" x14ac:dyDescent="0.2">
      <c r="K38334" s="311">
        <v>1</v>
      </c>
      <c r="L38334" s="311"/>
    </row>
    <row r="38335" spans="11:12" ht="15.75" x14ac:dyDescent="0.2">
      <c r="K38335" s="311">
        <v>1</v>
      </c>
      <c r="L38335" s="311"/>
    </row>
    <row r="38336" spans="11:12" ht="15.75" x14ac:dyDescent="0.2">
      <c r="K38336" s="311">
        <v>1</v>
      </c>
      <c r="L38336" s="311"/>
    </row>
    <row r="38337" spans="11:12" ht="15.75" x14ac:dyDescent="0.2">
      <c r="K38337" s="311">
        <v>1</v>
      </c>
      <c r="L38337" s="311"/>
    </row>
    <row r="38338" spans="11:12" ht="15.75" x14ac:dyDescent="0.2">
      <c r="K38338" s="311">
        <v>1</v>
      </c>
      <c r="L38338" s="311"/>
    </row>
    <row r="38339" spans="11:12" ht="15.75" x14ac:dyDescent="0.2">
      <c r="K38339" s="311">
        <v>1</v>
      </c>
      <c r="L38339" s="311"/>
    </row>
    <row r="38340" spans="11:12" ht="15.75" x14ac:dyDescent="0.2">
      <c r="K38340" s="311">
        <v>1</v>
      </c>
      <c r="L38340" s="311"/>
    </row>
    <row r="38341" spans="11:12" ht="15.75" x14ac:dyDescent="0.2">
      <c r="K38341" s="311">
        <v>1</v>
      </c>
      <c r="L38341" s="311"/>
    </row>
    <row r="38342" spans="11:12" ht="15.75" x14ac:dyDescent="0.2">
      <c r="K38342" s="311">
        <v>1</v>
      </c>
      <c r="L38342" s="311"/>
    </row>
    <row r="38343" spans="11:12" ht="15.75" x14ac:dyDescent="0.2">
      <c r="K38343" s="311">
        <v>1</v>
      </c>
      <c r="L38343" s="311"/>
    </row>
    <row r="38344" spans="11:12" ht="15.75" x14ac:dyDescent="0.2">
      <c r="K38344" s="311">
        <v>1</v>
      </c>
      <c r="L38344" s="311"/>
    </row>
    <row r="38345" spans="11:12" ht="15.75" x14ac:dyDescent="0.2">
      <c r="K38345" s="311">
        <v>1</v>
      </c>
      <c r="L38345" s="311"/>
    </row>
    <row r="38346" spans="11:12" ht="15.75" x14ac:dyDescent="0.2">
      <c r="K38346" s="311">
        <v>1</v>
      </c>
      <c r="L38346" s="311"/>
    </row>
    <row r="38347" spans="11:12" ht="15.75" x14ac:dyDescent="0.2">
      <c r="K38347" s="311">
        <v>1</v>
      </c>
      <c r="L38347" s="311"/>
    </row>
    <row r="38348" spans="11:12" ht="15.75" x14ac:dyDescent="0.2">
      <c r="K38348" s="311">
        <v>1</v>
      </c>
      <c r="L38348" s="311"/>
    </row>
    <row r="38349" spans="11:12" ht="15.75" x14ac:dyDescent="0.2">
      <c r="K38349" s="311">
        <v>1</v>
      </c>
      <c r="L38349" s="311"/>
    </row>
    <row r="38350" spans="11:12" ht="15.75" x14ac:dyDescent="0.2">
      <c r="K38350" s="311">
        <v>1</v>
      </c>
      <c r="L38350" s="311"/>
    </row>
    <row r="38351" spans="11:12" ht="15.75" x14ac:dyDescent="0.2">
      <c r="K38351" s="311">
        <v>1</v>
      </c>
      <c r="L38351" s="311"/>
    </row>
    <row r="38352" spans="11:12" ht="15.75" x14ac:dyDescent="0.2">
      <c r="K38352" s="311">
        <v>1</v>
      </c>
      <c r="L38352" s="311"/>
    </row>
    <row r="38353" spans="11:12" ht="15.75" x14ac:dyDescent="0.2">
      <c r="K38353" s="311">
        <v>1</v>
      </c>
      <c r="L38353" s="311"/>
    </row>
    <row r="38354" spans="11:12" ht="15.75" x14ac:dyDescent="0.2">
      <c r="K38354" s="311">
        <v>1</v>
      </c>
      <c r="L38354" s="311"/>
    </row>
    <row r="38355" spans="11:12" ht="15.75" x14ac:dyDescent="0.2">
      <c r="K38355" s="311">
        <v>1</v>
      </c>
      <c r="L38355" s="311"/>
    </row>
    <row r="38356" spans="11:12" ht="15.75" x14ac:dyDescent="0.2">
      <c r="K38356" s="311">
        <v>1</v>
      </c>
      <c r="L38356" s="311"/>
    </row>
    <row r="38357" spans="11:12" ht="15.75" x14ac:dyDescent="0.2">
      <c r="K38357" s="311">
        <v>1</v>
      </c>
      <c r="L38357" s="311"/>
    </row>
    <row r="38358" spans="11:12" ht="15.75" x14ac:dyDescent="0.2">
      <c r="K38358" s="311">
        <v>1</v>
      </c>
      <c r="L38358" s="311"/>
    </row>
    <row r="38359" spans="11:12" ht="15.75" x14ac:dyDescent="0.2">
      <c r="K38359" s="311">
        <v>1</v>
      </c>
      <c r="L38359" s="311"/>
    </row>
    <row r="38360" spans="11:12" ht="15.75" x14ac:dyDescent="0.2">
      <c r="K38360" s="311">
        <v>1</v>
      </c>
      <c r="L38360" s="311"/>
    </row>
    <row r="38361" spans="11:12" ht="15.75" x14ac:dyDescent="0.2">
      <c r="K38361" s="311">
        <v>1</v>
      </c>
      <c r="L38361" s="311"/>
    </row>
    <row r="38362" spans="11:12" ht="15.75" x14ac:dyDescent="0.2">
      <c r="K38362" s="311">
        <v>1</v>
      </c>
      <c r="L38362" s="311"/>
    </row>
    <row r="38363" spans="11:12" ht="15.75" x14ac:dyDescent="0.2">
      <c r="K38363" s="311">
        <v>1</v>
      </c>
      <c r="L38363" s="311"/>
    </row>
    <row r="38364" spans="11:12" ht="15.75" x14ac:dyDescent="0.2">
      <c r="K38364" s="311">
        <v>1</v>
      </c>
      <c r="L38364" s="311"/>
    </row>
    <row r="38365" spans="11:12" ht="15.75" x14ac:dyDescent="0.2">
      <c r="K38365" s="311">
        <v>1</v>
      </c>
      <c r="L38365" s="311"/>
    </row>
    <row r="38366" spans="11:12" ht="15.75" x14ac:dyDescent="0.2">
      <c r="K38366" s="311">
        <v>1</v>
      </c>
      <c r="L38366" s="311"/>
    </row>
    <row r="38367" spans="11:12" ht="15.75" x14ac:dyDescent="0.2">
      <c r="K38367" s="311">
        <v>1</v>
      </c>
      <c r="L38367" s="311"/>
    </row>
    <row r="38368" spans="11:12" ht="15.75" x14ac:dyDescent="0.2">
      <c r="K38368" s="311">
        <v>1</v>
      </c>
      <c r="L38368" s="311"/>
    </row>
    <row r="38369" spans="11:12" ht="15.75" x14ac:dyDescent="0.2">
      <c r="K38369" s="311">
        <v>1</v>
      </c>
      <c r="L38369" s="311"/>
    </row>
    <row r="38370" spans="11:12" ht="15.75" x14ac:dyDescent="0.2">
      <c r="K38370" s="311">
        <v>1</v>
      </c>
      <c r="L38370" s="311"/>
    </row>
    <row r="38371" spans="11:12" ht="15.75" x14ac:dyDescent="0.2">
      <c r="K38371" s="311">
        <v>1</v>
      </c>
      <c r="L38371" s="311"/>
    </row>
    <row r="38372" spans="11:12" ht="15.75" x14ac:dyDescent="0.2">
      <c r="K38372" s="311">
        <v>1</v>
      </c>
      <c r="L38372" s="311"/>
    </row>
    <row r="38373" spans="11:12" ht="15.75" x14ac:dyDescent="0.2">
      <c r="K38373" s="311">
        <v>1</v>
      </c>
      <c r="L38373" s="311"/>
    </row>
    <row r="38374" spans="11:12" ht="15.75" x14ac:dyDescent="0.2">
      <c r="K38374" s="311">
        <v>1</v>
      </c>
      <c r="L38374" s="311"/>
    </row>
    <row r="38375" spans="11:12" ht="15.75" x14ac:dyDescent="0.2">
      <c r="K38375" s="311">
        <v>1</v>
      </c>
      <c r="L38375" s="311"/>
    </row>
    <row r="38376" spans="11:12" ht="15.75" x14ac:dyDescent="0.2">
      <c r="K38376" s="311">
        <v>1</v>
      </c>
      <c r="L38376" s="311"/>
    </row>
    <row r="38377" spans="11:12" ht="15.75" x14ac:dyDescent="0.2">
      <c r="K38377" s="311">
        <v>1</v>
      </c>
      <c r="L38377" s="311"/>
    </row>
    <row r="38378" spans="11:12" ht="15.75" x14ac:dyDescent="0.2">
      <c r="K38378" s="311">
        <v>1</v>
      </c>
      <c r="L38378" s="311"/>
    </row>
    <row r="38379" spans="11:12" ht="15.75" x14ac:dyDescent="0.2">
      <c r="K38379" s="311">
        <v>1</v>
      </c>
      <c r="L38379" s="311"/>
    </row>
    <row r="38380" spans="11:12" ht="15.75" x14ac:dyDescent="0.2">
      <c r="K38380" s="311">
        <v>1</v>
      </c>
      <c r="L38380" s="311"/>
    </row>
    <row r="38381" spans="11:12" ht="15.75" x14ac:dyDescent="0.2">
      <c r="K38381" s="311">
        <v>1</v>
      </c>
      <c r="L38381" s="311"/>
    </row>
    <row r="38382" spans="11:12" ht="15.75" x14ac:dyDescent="0.2">
      <c r="K38382" s="311">
        <v>1</v>
      </c>
      <c r="L38382" s="311"/>
    </row>
    <row r="38383" spans="11:12" ht="15.75" x14ac:dyDescent="0.2">
      <c r="K38383" s="311">
        <v>1</v>
      </c>
      <c r="L38383" s="311"/>
    </row>
    <row r="38384" spans="11:12" ht="15.75" x14ac:dyDescent="0.2">
      <c r="K38384" s="311">
        <v>1</v>
      </c>
      <c r="L38384" s="311"/>
    </row>
    <row r="38385" spans="11:12" ht="15.75" x14ac:dyDescent="0.2">
      <c r="K38385" s="311">
        <v>1</v>
      </c>
      <c r="L38385" s="311"/>
    </row>
    <row r="38386" spans="11:12" ht="15.75" x14ac:dyDescent="0.2">
      <c r="K38386" s="311">
        <v>1</v>
      </c>
      <c r="L38386" s="311"/>
    </row>
    <row r="38387" spans="11:12" ht="15.75" x14ac:dyDescent="0.2">
      <c r="K38387" s="311">
        <v>1</v>
      </c>
      <c r="L38387" s="311"/>
    </row>
    <row r="38388" spans="11:12" ht="15.75" x14ac:dyDescent="0.2">
      <c r="K38388" s="311">
        <v>1</v>
      </c>
      <c r="L38388" s="311"/>
    </row>
    <row r="38389" spans="11:12" ht="15.75" x14ac:dyDescent="0.2">
      <c r="K38389" s="311">
        <v>1</v>
      </c>
      <c r="L38389" s="311"/>
    </row>
    <row r="38390" spans="11:12" ht="15.75" x14ac:dyDescent="0.2">
      <c r="K38390" s="311">
        <v>1</v>
      </c>
      <c r="L38390" s="311"/>
    </row>
    <row r="38391" spans="11:12" ht="15.75" x14ac:dyDescent="0.2">
      <c r="K38391" s="311">
        <v>1</v>
      </c>
      <c r="L38391" s="311"/>
    </row>
    <row r="38392" spans="11:12" ht="15.75" x14ac:dyDescent="0.2">
      <c r="K38392" s="311">
        <v>1</v>
      </c>
      <c r="L38392" s="311"/>
    </row>
    <row r="38393" spans="11:12" ht="15.75" x14ac:dyDescent="0.2">
      <c r="K38393" s="311">
        <v>1</v>
      </c>
      <c r="L38393" s="311"/>
    </row>
    <row r="38394" spans="11:12" ht="15.75" x14ac:dyDescent="0.2">
      <c r="K38394" s="311">
        <v>1</v>
      </c>
      <c r="L38394" s="311"/>
    </row>
    <row r="38395" spans="11:12" ht="15.75" x14ac:dyDescent="0.2">
      <c r="K38395" s="311">
        <v>1</v>
      </c>
      <c r="L38395" s="311"/>
    </row>
    <row r="38396" spans="11:12" ht="15.75" x14ac:dyDescent="0.2">
      <c r="K38396" s="311">
        <v>1</v>
      </c>
      <c r="L38396" s="311"/>
    </row>
    <row r="38397" spans="11:12" ht="15.75" x14ac:dyDescent="0.2">
      <c r="K38397" s="311">
        <v>1</v>
      </c>
      <c r="L38397" s="311"/>
    </row>
    <row r="38398" spans="11:12" ht="15.75" x14ac:dyDescent="0.2">
      <c r="K38398" s="311">
        <v>1</v>
      </c>
      <c r="L38398" s="311"/>
    </row>
    <row r="38399" spans="11:12" ht="15.75" x14ac:dyDescent="0.2">
      <c r="K38399" s="311">
        <v>1</v>
      </c>
      <c r="L38399" s="311"/>
    </row>
    <row r="38400" spans="11:12" ht="15.75" x14ac:dyDescent="0.2">
      <c r="K38400" s="311">
        <v>1</v>
      </c>
      <c r="L38400" s="311"/>
    </row>
    <row r="38401" spans="11:12" ht="15.75" x14ac:dyDescent="0.2">
      <c r="K38401" s="311">
        <v>1</v>
      </c>
      <c r="L38401" s="311"/>
    </row>
    <row r="38402" spans="11:12" ht="15.75" x14ac:dyDescent="0.2">
      <c r="K38402" s="311">
        <v>1</v>
      </c>
      <c r="L38402" s="311"/>
    </row>
    <row r="38403" spans="11:12" ht="15.75" x14ac:dyDescent="0.2">
      <c r="K38403" s="311">
        <v>1</v>
      </c>
      <c r="L38403" s="311"/>
    </row>
    <row r="38404" spans="11:12" ht="15.75" x14ac:dyDescent="0.2">
      <c r="K38404" s="311">
        <v>1</v>
      </c>
      <c r="L38404" s="311"/>
    </row>
    <row r="38405" spans="11:12" ht="15.75" x14ac:dyDescent="0.2">
      <c r="K38405" s="311">
        <v>1</v>
      </c>
      <c r="L38405" s="311"/>
    </row>
    <row r="38406" spans="11:12" ht="15.75" x14ac:dyDescent="0.2">
      <c r="K38406" s="311">
        <v>1</v>
      </c>
      <c r="L38406" s="311"/>
    </row>
    <row r="38407" spans="11:12" ht="15.75" x14ac:dyDescent="0.2">
      <c r="K38407" s="311">
        <v>1</v>
      </c>
      <c r="L38407" s="311"/>
    </row>
    <row r="38408" spans="11:12" ht="15.75" x14ac:dyDescent="0.2">
      <c r="K38408" s="311">
        <v>1</v>
      </c>
      <c r="L38408" s="311"/>
    </row>
    <row r="38409" spans="11:12" ht="15.75" x14ac:dyDescent="0.2">
      <c r="K38409" s="311">
        <v>1</v>
      </c>
      <c r="L38409" s="311"/>
    </row>
    <row r="38410" spans="11:12" ht="15.75" x14ac:dyDescent="0.2">
      <c r="K38410" s="311">
        <v>1</v>
      </c>
      <c r="L38410" s="311"/>
    </row>
    <row r="38411" spans="11:12" ht="15.75" x14ac:dyDescent="0.2">
      <c r="K38411" s="311">
        <v>1</v>
      </c>
      <c r="L38411" s="311"/>
    </row>
    <row r="38412" spans="11:12" ht="15.75" x14ac:dyDescent="0.2">
      <c r="K38412" s="311">
        <v>1</v>
      </c>
      <c r="L38412" s="311"/>
    </row>
    <row r="38413" spans="11:12" ht="15.75" x14ac:dyDescent="0.2">
      <c r="K38413" s="311">
        <v>1</v>
      </c>
      <c r="L38413" s="311"/>
    </row>
    <row r="38414" spans="11:12" ht="15.75" x14ac:dyDescent="0.2">
      <c r="K38414" s="311">
        <v>1</v>
      </c>
      <c r="L38414" s="311"/>
    </row>
    <row r="38415" spans="11:12" ht="15.75" x14ac:dyDescent="0.2">
      <c r="K38415" s="311">
        <v>1</v>
      </c>
      <c r="L38415" s="311"/>
    </row>
    <row r="38416" spans="11:12" ht="15.75" x14ac:dyDescent="0.2">
      <c r="K38416" s="311">
        <v>1</v>
      </c>
      <c r="L38416" s="311"/>
    </row>
    <row r="38417" spans="11:12" ht="15.75" x14ac:dyDescent="0.2">
      <c r="K38417" s="311">
        <v>1</v>
      </c>
      <c r="L38417" s="311"/>
    </row>
    <row r="38418" spans="11:12" ht="15.75" x14ac:dyDescent="0.2">
      <c r="K38418" s="311">
        <v>1</v>
      </c>
      <c r="L38418" s="311"/>
    </row>
    <row r="38419" spans="11:12" ht="15.75" x14ac:dyDescent="0.2">
      <c r="K38419" s="311">
        <v>1</v>
      </c>
      <c r="L38419" s="311"/>
    </row>
    <row r="38420" spans="11:12" ht="15.75" x14ac:dyDescent="0.2">
      <c r="K38420" s="311">
        <v>1</v>
      </c>
      <c r="L38420" s="311"/>
    </row>
    <row r="38421" spans="11:12" ht="15.75" x14ac:dyDescent="0.2">
      <c r="K38421" s="311">
        <v>1</v>
      </c>
      <c r="L38421" s="311"/>
    </row>
    <row r="38422" spans="11:12" ht="15.75" x14ac:dyDescent="0.2">
      <c r="K38422" s="311">
        <v>1</v>
      </c>
      <c r="L38422" s="311"/>
    </row>
    <row r="38423" spans="11:12" ht="15.75" x14ac:dyDescent="0.2">
      <c r="K38423" s="311">
        <v>1</v>
      </c>
      <c r="L38423" s="311"/>
    </row>
    <row r="38424" spans="11:12" ht="15.75" x14ac:dyDescent="0.2">
      <c r="K38424" s="311">
        <v>1</v>
      </c>
      <c r="L38424" s="311"/>
    </row>
    <row r="38425" spans="11:12" ht="15.75" x14ac:dyDescent="0.2">
      <c r="K38425" s="311">
        <v>1</v>
      </c>
      <c r="L38425" s="311"/>
    </row>
    <row r="38426" spans="11:12" ht="15.75" x14ac:dyDescent="0.2">
      <c r="K38426" s="311">
        <v>1</v>
      </c>
      <c r="L38426" s="311"/>
    </row>
    <row r="38427" spans="11:12" ht="15.75" x14ac:dyDescent="0.2">
      <c r="K38427" s="311">
        <v>1</v>
      </c>
      <c r="L38427" s="311"/>
    </row>
    <row r="38428" spans="11:12" ht="15.75" x14ac:dyDescent="0.2">
      <c r="K38428" s="311">
        <v>1</v>
      </c>
      <c r="L38428" s="311"/>
    </row>
    <row r="38429" spans="11:12" ht="15.75" x14ac:dyDescent="0.2">
      <c r="K38429" s="311">
        <v>1</v>
      </c>
      <c r="L38429" s="311"/>
    </row>
    <row r="38430" spans="11:12" ht="15.75" x14ac:dyDescent="0.2">
      <c r="K38430" s="311">
        <v>1</v>
      </c>
      <c r="L38430" s="311"/>
    </row>
    <row r="38431" spans="11:12" ht="15.75" x14ac:dyDescent="0.2">
      <c r="K38431" s="311">
        <v>1</v>
      </c>
      <c r="L38431" s="311"/>
    </row>
    <row r="38432" spans="11:12" ht="15.75" x14ac:dyDescent="0.2">
      <c r="K38432" s="311">
        <v>1</v>
      </c>
      <c r="L38432" s="311"/>
    </row>
    <row r="38433" spans="11:12" ht="15.75" x14ac:dyDescent="0.2">
      <c r="K38433" s="311">
        <v>1</v>
      </c>
      <c r="L38433" s="311"/>
    </row>
    <row r="38434" spans="11:12" ht="15.75" x14ac:dyDescent="0.2">
      <c r="K38434" s="311">
        <v>1</v>
      </c>
      <c r="L38434" s="311"/>
    </row>
    <row r="38435" spans="11:12" ht="15.75" x14ac:dyDescent="0.2">
      <c r="K38435" s="311">
        <v>1</v>
      </c>
      <c r="L38435" s="311"/>
    </row>
    <row r="38436" spans="11:12" ht="15.75" x14ac:dyDescent="0.2">
      <c r="K38436" s="311">
        <v>1</v>
      </c>
      <c r="L38436" s="311"/>
    </row>
    <row r="38437" spans="11:12" ht="15.75" x14ac:dyDescent="0.2">
      <c r="K38437" s="311">
        <v>1</v>
      </c>
      <c r="L38437" s="311"/>
    </row>
    <row r="38438" spans="11:12" ht="15.75" x14ac:dyDescent="0.2">
      <c r="K38438" s="311">
        <v>1</v>
      </c>
      <c r="L38438" s="311"/>
    </row>
    <row r="38439" spans="11:12" ht="15.75" x14ac:dyDescent="0.2">
      <c r="K38439" s="311">
        <v>1</v>
      </c>
      <c r="L38439" s="311"/>
    </row>
    <row r="38440" spans="11:12" ht="15.75" x14ac:dyDescent="0.2">
      <c r="K38440" s="311">
        <v>1</v>
      </c>
      <c r="L38440" s="311"/>
    </row>
    <row r="38441" spans="11:12" ht="15.75" x14ac:dyDescent="0.2">
      <c r="K38441" s="311">
        <v>1</v>
      </c>
      <c r="L38441" s="311"/>
    </row>
    <row r="38442" spans="11:12" ht="15.75" x14ac:dyDescent="0.2">
      <c r="K38442" s="311">
        <v>1</v>
      </c>
      <c r="L38442" s="311"/>
    </row>
    <row r="38443" spans="11:12" ht="15.75" x14ac:dyDescent="0.2">
      <c r="K38443" s="311">
        <v>1</v>
      </c>
      <c r="L38443" s="311"/>
    </row>
    <row r="38444" spans="11:12" ht="15.75" x14ac:dyDescent="0.2">
      <c r="K38444" s="311">
        <v>1</v>
      </c>
      <c r="L38444" s="311"/>
    </row>
    <row r="38445" spans="11:12" ht="15.75" x14ac:dyDescent="0.2">
      <c r="K38445" s="311">
        <v>1</v>
      </c>
      <c r="L38445" s="311"/>
    </row>
    <row r="38446" spans="11:12" ht="15.75" x14ac:dyDescent="0.2">
      <c r="K38446" s="311">
        <v>1</v>
      </c>
      <c r="L38446" s="311"/>
    </row>
    <row r="38447" spans="11:12" ht="15.75" x14ac:dyDescent="0.2">
      <c r="K38447" s="311">
        <v>1</v>
      </c>
      <c r="L38447" s="311"/>
    </row>
    <row r="38448" spans="11:12" ht="15.75" x14ac:dyDescent="0.2">
      <c r="K38448" s="311">
        <v>1</v>
      </c>
      <c r="L38448" s="311"/>
    </row>
    <row r="38449" spans="11:12" ht="15.75" x14ac:dyDescent="0.2">
      <c r="K38449" s="311">
        <v>1</v>
      </c>
      <c r="L38449" s="311"/>
    </row>
    <row r="38450" spans="11:12" ht="15.75" x14ac:dyDescent="0.2">
      <c r="K38450" s="311">
        <v>1</v>
      </c>
      <c r="L38450" s="311"/>
    </row>
    <row r="38451" spans="11:12" ht="15.75" x14ac:dyDescent="0.2">
      <c r="K38451" s="311">
        <v>1</v>
      </c>
      <c r="L38451" s="311"/>
    </row>
    <row r="38452" spans="11:12" ht="15.75" x14ac:dyDescent="0.2">
      <c r="K38452" s="311">
        <v>1</v>
      </c>
      <c r="L38452" s="311"/>
    </row>
    <row r="38453" spans="11:12" ht="15.75" x14ac:dyDescent="0.2">
      <c r="K38453" s="311">
        <v>1</v>
      </c>
      <c r="L38453" s="311"/>
    </row>
    <row r="38454" spans="11:12" ht="15.75" x14ac:dyDescent="0.2">
      <c r="K38454" s="311">
        <v>1</v>
      </c>
      <c r="L38454" s="311"/>
    </row>
    <row r="38455" spans="11:12" ht="15.75" x14ac:dyDescent="0.2">
      <c r="K38455" s="311">
        <v>1</v>
      </c>
      <c r="L38455" s="311"/>
    </row>
    <row r="38456" spans="11:12" ht="15.75" x14ac:dyDescent="0.2">
      <c r="K38456" s="311">
        <v>1</v>
      </c>
      <c r="L38456" s="311"/>
    </row>
    <row r="38457" spans="11:12" ht="15.75" x14ac:dyDescent="0.2">
      <c r="K38457" s="311">
        <v>1</v>
      </c>
      <c r="L38457" s="311"/>
    </row>
    <row r="38458" spans="11:12" ht="15.75" x14ac:dyDescent="0.2">
      <c r="K38458" s="311">
        <v>1</v>
      </c>
      <c r="L38458" s="311"/>
    </row>
    <row r="38459" spans="11:12" ht="15.75" x14ac:dyDescent="0.2">
      <c r="K38459" s="311">
        <v>1</v>
      </c>
      <c r="L38459" s="311"/>
    </row>
    <row r="38460" spans="11:12" ht="15.75" x14ac:dyDescent="0.2">
      <c r="K38460" s="311">
        <v>1</v>
      </c>
      <c r="L38460" s="311"/>
    </row>
    <row r="38461" spans="11:12" ht="15.75" x14ac:dyDescent="0.2">
      <c r="K38461" s="311">
        <v>1</v>
      </c>
      <c r="L38461" s="311"/>
    </row>
    <row r="38462" spans="11:12" ht="15.75" x14ac:dyDescent="0.2">
      <c r="K38462" s="311">
        <v>1</v>
      </c>
      <c r="L38462" s="311"/>
    </row>
    <row r="38463" spans="11:12" ht="15.75" x14ac:dyDescent="0.2">
      <c r="K38463" s="311">
        <v>1</v>
      </c>
      <c r="L38463" s="311"/>
    </row>
    <row r="38464" spans="11:12" ht="15.75" x14ac:dyDescent="0.2">
      <c r="K38464" s="311">
        <v>1</v>
      </c>
      <c r="L38464" s="311"/>
    </row>
    <row r="38465" spans="11:12" ht="15.75" x14ac:dyDescent="0.2">
      <c r="K38465" s="311">
        <v>1</v>
      </c>
      <c r="L38465" s="311"/>
    </row>
    <row r="38466" spans="11:12" ht="15.75" x14ac:dyDescent="0.2">
      <c r="K38466" s="311">
        <v>1</v>
      </c>
      <c r="L38466" s="311"/>
    </row>
    <row r="38467" spans="11:12" ht="15.75" x14ac:dyDescent="0.2">
      <c r="K38467" s="311">
        <v>1</v>
      </c>
      <c r="L38467" s="311"/>
    </row>
    <row r="38468" spans="11:12" ht="15.75" x14ac:dyDescent="0.2">
      <c r="K38468" s="311">
        <v>1</v>
      </c>
      <c r="L38468" s="311"/>
    </row>
    <row r="38469" spans="11:12" ht="15.75" x14ac:dyDescent="0.2">
      <c r="K38469" s="311">
        <v>1</v>
      </c>
      <c r="L38469" s="311"/>
    </row>
    <row r="38470" spans="11:12" ht="15.75" x14ac:dyDescent="0.2">
      <c r="K38470" s="311">
        <v>1</v>
      </c>
      <c r="L38470" s="311"/>
    </row>
    <row r="38471" spans="11:12" ht="15.75" x14ac:dyDescent="0.2">
      <c r="K38471" s="311">
        <v>1</v>
      </c>
      <c r="L38471" s="311"/>
    </row>
    <row r="38472" spans="11:12" ht="15.75" x14ac:dyDescent="0.2">
      <c r="K38472" s="311">
        <v>1</v>
      </c>
      <c r="L38472" s="311"/>
    </row>
    <row r="38473" spans="11:12" ht="15.75" x14ac:dyDescent="0.2">
      <c r="K38473" s="311">
        <v>1</v>
      </c>
      <c r="L38473" s="311"/>
    </row>
    <row r="38474" spans="11:12" ht="15.75" x14ac:dyDescent="0.2">
      <c r="K38474" s="311">
        <v>1</v>
      </c>
      <c r="L38474" s="311"/>
    </row>
    <row r="38475" spans="11:12" ht="15.75" x14ac:dyDescent="0.2">
      <c r="K38475" s="311">
        <v>1</v>
      </c>
      <c r="L38475" s="311"/>
    </row>
    <row r="38476" spans="11:12" ht="15.75" x14ac:dyDescent="0.2">
      <c r="K38476" s="311">
        <v>1</v>
      </c>
      <c r="L38476" s="311"/>
    </row>
    <row r="38477" spans="11:12" ht="15.75" x14ac:dyDescent="0.2">
      <c r="K38477" s="311">
        <v>1</v>
      </c>
      <c r="L38477" s="311"/>
    </row>
    <row r="38478" spans="11:12" ht="15.75" x14ac:dyDescent="0.2">
      <c r="K38478" s="311">
        <v>1</v>
      </c>
      <c r="L38478" s="311"/>
    </row>
    <row r="38479" spans="11:12" ht="15.75" x14ac:dyDescent="0.2">
      <c r="K38479" s="311">
        <v>1</v>
      </c>
      <c r="L38479" s="311"/>
    </row>
    <row r="38480" spans="11:12" ht="15.75" x14ac:dyDescent="0.2">
      <c r="K38480" s="311">
        <v>1</v>
      </c>
      <c r="L38480" s="311"/>
    </row>
    <row r="38481" spans="11:12" ht="15.75" x14ac:dyDescent="0.2">
      <c r="K38481" s="311">
        <v>1</v>
      </c>
      <c r="L38481" s="311"/>
    </row>
    <row r="38482" spans="11:12" ht="15.75" x14ac:dyDescent="0.2">
      <c r="K38482" s="311">
        <v>1</v>
      </c>
      <c r="L38482" s="311"/>
    </row>
    <row r="38483" spans="11:12" ht="15.75" x14ac:dyDescent="0.2">
      <c r="K38483" s="311">
        <v>1</v>
      </c>
      <c r="L38483" s="311"/>
    </row>
    <row r="38484" spans="11:12" ht="15.75" x14ac:dyDescent="0.2">
      <c r="K38484" s="311">
        <v>1</v>
      </c>
      <c r="L38484" s="311"/>
    </row>
    <row r="38485" spans="11:12" ht="15.75" x14ac:dyDescent="0.2">
      <c r="K38485" s="311">
        <v>1</v>
      </c>
      <c r="L38485" s="311"/>
    </row>
    <row r="38486" spans="11:12" ht="15.75" x14ac:dyDescent="0.2">
      <c r="K38486" s="311">
        <v>1</v>
      </c>
      <c r="L38486" s="311"/>
    </row>
    <row r="38487" spans="11:12" ht="15.75" x14ac:dyDescent="0.2">
      <c r="K38487" s="311">
        <v>1</v>
      </c>
      <c r="L38487" s="311"/>
    </row>
    <row r="38488" spans="11:12" ht="15.75" x14ac:dyDescent="0.2">
      <c r="K38488" s="311">
        <v>1</v>
      </c>
      <c r="L38488" s="311"/>
    </row>
    <row r="38489" spans="11:12" ht="15.75" x14ac:dyDescent="0.2">
      <c r="K38489" s="311">
        <v>1</v>
      </c>
      <c r="L38489" s="311"/>
    </row>
    <row r="38490" spans="11:12" ht="15.75" x14ac:dyDescent="0.2">
      <c r="K38490" s="311">
        <v>1</v>
      </c>
      <c r="L38490" s="311"/>
    </row>
    <row r="38491" spans="11:12" ht="15.75" x14ac:dyDescent="0.2">
      <c r="K38491" s="311">
        <v>1</v>
      </c>
      <c r="L38491" s="311"/>
    </row>
    <row r="38492" spans="11:12" ht="15.75" x14ac:dyDescent="0.2">
      <c r="K38492" s="311">
        <v>1</v>
      </c>
      <c r="L38492" s="311"/>
    </row>
    <row r="38493" spans="11:12" ht="15.75" x14ac:dyDescent="0.2">
      <c r="K38493" s="311">
        <v>1</v>
      </c>
      <c r="L38493" s="311"/>
    </row>
    <row r="38494" spans="11:12" ht="15.75" x14ac:dyDescent="0.2">
      <c r="K38494" s="311">
        <v>1</v>
      </c>
      <c r="L38494" s="311"/>
    </row>
    <row r="38495" spans="11:12" ht="15.75" x14ac:dyDescent="0.2">
      <c r="K38495" s="311">
        <v>1</v>
      </c>
      <c r="L38495" s="311"/>
    </row>
    <row r="38496" spans="11:12" ht="15.75" x14ac:dyDescent="0.2">
      <c r="K38496" s="311">
        <v>1</v>
      </c>
      <c r="L38496" s="311"/>
    </row>
    <row r="38497" spans="11:12" ht="15.75" x14ac:dyDescent="0.2">
      <c r="K38497" s="311">
        <v>1</v>
      </c>
      <c r="L38497" s="311"/>
    </row>
    <row r="38498" spans="11:12" ht="15.75" x14ac:dyDescent="0.2">
      <c r="K38498" s="311">
        <v>1</v>
      </c>
      <c r="L38498" s="311"/>
    </row>
    <row r="38499" spans="11:12" ht="15.75" x14ac:dyDescent="0.2">
      <c r="K38499" s="311">
        <v>1</v>
      </c>
      <c r="L38499" s="311"/>
    </row>
    <row r="38500" spans="11:12" ht="15.75" x14ac:dyDescent="0.2">
      <c r="K38500" s="311">
        <v>1</v>
      </c>
      <c r="L38500" s="311"/>
    </row>
    <row r="38501" spans="11:12" ht="15.75" x14ac:dyDescent="0.2">
      <c r="K38501" s="311">
        <v>1</v>
      </c>
      <c r="L38501" s="311"/>
    </row>
    <row r="38502" spans="11:12" ht="15.75" x14ac:dyDescent="0.2">
      <c r="K38502" s="311">
        <v>1</v>
      </c>
      <c r="L38502" s="311"/>
    </row>
    <row r="38503" spans="11:12" ht="15.75" x14ac:dyDescent="0.2">
      <c r="K38503" s="311">
        <v>1</v>
      </c>
      <c r="L38503" s="311"/>
    </row>
    <row r="38504" spans="11:12" ht="15.75" x14ac:dyDescent="0.2">
      <c r="K38504" s="311">
        <v>1</v>
      </c>
      <c r="L38504" s="311"/>
    </row>
    <row r="38505" spans="11:12" ht="15.75" x14ac:dyDescent="0.2">
      <c r="K38505" s="311">
        <v>1</v>
      </c>
      <c r="L38505" s="311"/>
    </row>
    <row r="38506" spans="11:12" ht="15.75" x14ac:dyDescent="0.2">
      <c r="K38506" s="311">
        <v>1</v>
      </c>
      <c r="L38506" s="311"/>
    </row>
    <row r="38507" spans="11:12" ht="15.75" x14ac:dyDescent="0.2">
      <c r="K38507" s="311">
        <v>1</v>
      </c>
      <c r="L38507" s="311"/>
    </row>
    <row r="38508" spans="11:12" ht="15.75" x14ac:dyDescent="0.2">
      <c r="K38508" s="311">
        <v>1</v>
      </c>
      <c r="L38508" s="311"/>
    </row>
    <row r="38509" spans="11:12" ht="15.75" x14ac:dyDescent="0.2">
      <c r="K38509" s="311">
        <v>1</v>
      </c>
      <c r="L38509" s="311"/>
    </row>
    <row r="38510" spans="11:12" ht="15.75" x14ac:dyDescent="0.2">
      <c r="K38510" s="311">
        <v>1</v>
      </c>
      <c r="L38510" s="311"/>
    </row>
    <row r="38511" spans="11:12" ht="15.75" x14ac:dyDescent="0.2">
      <c r="K38511" s="311">
        <v>1</v>
      </c>
      <c r="L38511" s="311"/>
    </row>
    <row r="38512" spans="11:12" ht="15.75" x14ac:dyDescent="0.2">
      <c r="K38512" s="311">
        <v>1</v>
      </c>
      <c r="L38512" s="311"/>
    </row>
    <row r="38513" spans="11:12" ht="15.75" x14ac:dyDescent="0.2">
      <c r="K38513" s="311">
        <v>1</v>
      </c>
      <c r="L38513" s="311"/>
    </row>
    <row r="38514" spans="11:12" ht="15.75" x14ac:dyDescent="0.2">
      <c r="K38514" s="311">
        <v>1</v>
      </c>
      <c r="L38514" s="311"/>
    </row>
    <row r="38515" spans="11:12" ht="15.75" x14ac:dyDescent="0.2">
      <c r="K38515" s="311">
        <v>1</v>
      </c>
      <c r="L38515" s="311"/>
    </row>
    <row r="38516" spans="11:12" ht="15.75" x14ac:dyDescent="0.2">
      <c r="K38516" s="311">
        <v>1</v>
      </c>
      <c r="L38516" s="311"/>
    </row>
    <row r="38517" spans="11:12" ht="15.75" x14ac:dyDescent="0.2">
      <c r="K38517" s="311">
        <v>1</v>
      </c>
      <c r="L38517" s="311"/>
    </row>
    <row r="38518" spans="11:12" ht="15.75" x14ac:dyDescent="0.2">
      <c r="K38518" s="311">
        <v>1</v>
      </c>
      <c r="L38518" s="311"/>
    </row>
    <row r="38519" spans="11:12" ht="15.75" x14ac:dyDescent="0.2">
      <c r="K38519" s="311">
        <v>1</v>
      </c>
      <c r="L38519" s="311"/>
    </row>
    <row r="38520" spans="11:12" ht="15.75" x14ac:dyDescent="0.2">
      <c r="K38520" s="311">
        <v>1</v>
      </c>
      <c r="L38520" s="311"/>
    </row>
    <row r="38521" spans="11:12" ht="15.75" x14ac:dyDescent="0.2">
      <c r="K38521" s="311">
        <v>1</v>
      </c>
      <c r="L38521" s="311"/>
    </row>
    <row r="38522" spans="11:12" ht="15.75" x14ac:dyDescent="0.2">
      <c r="K38522" s="311">
        <v>1</v>
      </c>
      <c r="L38522" s="311"/>
    </row>
    <row r="38523" spans="11:12" ht="15.75" x14ac:dyDescent="0.2">
      <c r="K38523" s="311">
        <v>1</v>
      </c>
      <c r="L38523" s="311"/>
    </row>
    <row r="38524" spans="11:12" ht="15.75" x14ac:dyDescent="0.2">
      <c r="K38524" s="311">
        <v>1</v>
      </c>
      <c r="L38524" s="311"/>
    </row>
    <row r="38525" spans="11:12" ht="15.75" x14ac:dyDescent="0.2">
      <c r="K38525" s="311">
        <v>1</v>
      </c>
      <c r="L38525" s="311"/>
    </row>
    <row r="38526" spans="11:12" ht="15.75" x14ac:dyDescent="0.2">
      <c r="K38526" s="311">
        <v>1</v>
      </c>
      <c r="L38526" s="311"/>
    </row>
    <row r="38527" spans="11:12" ht="15.75" x14ac:dyDescent="0.2">
      <c r="K38527" s="311">
        <v>1</v>
      </c>
      <c r="L38527" s="311"/>
    </row>
    <row r="38528" spans="11:12" ht="15.75" x14ac:dyDescent="0.2">
      <c r="K38528" s="311">
        <v>1</v>
      </c>
      <c r="L38528" s="311"/>
    </row>
    <row r="38529" spans="11:12" ht="15.75" x14ac:dyDescent="0.2">
      <c r="K38529" s="311">
        <v>1</v>
      </c>
      <c r="L38529" s="311"/>
    </row>
    <row r="38530" spans="11:12" ht="15.75" x14ac:dyDescent="0.2">
      <c r="K38530" s="311">
        <v>1</v>
      </c>
      <c r="L38530" s="311"/>
    </row>
    <row r="38531" spans="11:12" ht="15.75" x14ac:dyDescent="0.2">
      <c r="K38531" s="311">
        <v>1</v>
      </c>
      <c r="L38531" s="311"/>
    </row>
    <row r="38532" spans="11:12" ht="15.75" x14ac:dyDescent="0.2">
      <c r="K38532" s="311">
        <v>1</v>
      </c>
      <c r="L38532" s="311"/>
    </row>
    <row r="38533" spans="11:12" ht="15.75" x14ac:dyDescent="0.2">
      <c r="K38533" s="311">
        <v>1</v>
      </c>
      <c r="L38533" s="311"/>
    </row>
    <row r="38534" spans="11:12" ht="15.75" x14ac:dyDescent="0.2">
      <c r="K38534" s="311">
        <v>1</v>
      </c>
      <c r="L38534" s="311"/>
    </row>
    <row r="38535" spans="11:12" ht="15.75" x14ac:dyDescent="0.2">
      <c r="K38535" s="311">
        <v>1</v>
      </c>
      <c r="L38535" s="311"/>
    </row>
    <row r="38536" spans="11:12" ht="15.75" x14ac:dyDescent="0.2">
      <c r="K38536" s="311">
        <v>1</v>
      </c>
      <c r="L38536" s="311"/>
    </row>
    <row r="38537" spans="11:12" ht="15.75" x14ac:dyDescent="0.2">
      <c r="K38537" s="311">
        <v>1</v>
      </c>
      <c r="L38537" s="311"/>
    </row>
    <row r="38538" spans="11:12" ht="15.75" x14ac:dyDescent="0.2">
      <c r="K38538" s="311">
        <v>1</v>
      </c>
      <c r="L38538" s="311"/>
    </row>
    <row r="38539" spans="11:12" ht="15.75" x14ac:dyDescent="0.2">
      <c r="K38539" s="311">
        <v>1</v>
      </c>
      <c r="L38539" s="311"/>
    </row>
    <row r="38540" spans="11:12" ht="15.75" x14ac:dyDescent="0.2">
      <c r="K38540" s="311">
        <v>1</v>
      </c>
      <c r="L38540" s="311"/>
    </row>
    <row r="38541" spans="11:12" ht="15.75" x14ac:dyDescent="0.2">
      <c r="K38541" s="311">
        <v>1</v>
      </c>
      <c r="L38541" s="311"/>
    </row>
    <row r="38542" spans="11:12" ht="15.75" x14ac:dyDescent="0.2">
      <c r="K38542" s="311">
        <v>1</v>
      </c>
      <c r="L38542" s="311"/>
    </row>
    <row r="38543" spans="11:12" ht="15.75" x14ac:dyDescent="0.2">
      <c r="K38543" s="311">
        <v>1</v>
      </c>
      <c r="L38543" s="311"/>
    </row>
    <row r="38544" spans="11:12" ht="15.75" x14ac:dyDescent="0.2">
      <c r="K38544" s="311">
        <v>1</v>
      </c>
      <c r="L38544" s="311"/>
    </row>
    <row r="38545" spans="11:12" ht="15.75" x14ac:dyDescent="0.2">
      <c r="K38545" s="311">
        <v>1</v>
      </c>
      <c r="L38545" s="311"/>
    </row>
    <row r="38546" spans="11:12" ht="15.75" x14ac:dyDescent="0.2">
      <c r="K38546" s="311">
        <v>1</v>
      </c>
      <c r="L38546" s="311"/>
    </row>
    <row r="38547" spans="11:12" ht="15.75" x14ac:dyDescent="0.2">
      <c r="K38547" s="311">
        <v>1</v>
      </c>
      <c r="L38547" s="311"/>
    </row>
    <row r="38548" spans="11:12" ht="15.75" x14ac:dyDescent="0.2">
      <c r="K38548" s="311">
        <v>1</v>
      </c>
      <c r="L38548" s="311"/>
    </row>
    <row r="38549" spans="11:12" ht="15.75" x14ac:dyDescent="0.2">
      <c r="K38549" s="311">
        <v>1</v>
      </c>
      <c r="L38549" s="311"/>
    </row>
    <row r="38550" spans="11:12" ht="15.75" x14ac:dyDescent="0.2">
      <c r="K38550" s="311">
        <v>1</v>
      </c>
      <c r="L38550" s="311"/>
    </row>
    <row r="38551" spans="11:12" ht="15.75" x14ac:dyDescent="0.2">
      <c r="K38551" s="311">
        <v>1</v>
      </c>
      <c r="L38551" s="311"/>
    </row>
    <row r="38552" spans="11:12" ht="15.75" x14ac:dyDescent="0.2">
      <c r="K38552" s="311">
        <v>1</v>
      </c>
      <c r="L38552" s="311"/>
    </row>
    <row r="38553" spans="11:12" ht="15.75" x14ac:dyDescent="0.2">
      <c r="K38553" s="311">
        <v>1</v>
      </c>
      <c r="L38553" s="311"/>
    </row>
    <row r="38554" spans="11:12" ht="15.75" x14ac:dyDescent="0.2">
      <c r="K38554" s="311">
        <v>1</v>
      </c>
      <c r="L38554" s="311"/>
    </row>
    <row r="38555" spans="11:12" ht="15.75" x14ac:dyDescent="0.2">
      <c r="K38555" s="311">
        <v>1</v>
      </c>
      <c r="L38555" s="311"/>
    </row>
    <row r="38556" spans="11:12" ht="15.75" x14ac:dyDescent="0.2">
      <c r="K38556" s="311">
        <v>1</v>
      </c>
      <c r="L38556" s="311"/>
    </row>
    <row r="38557" spans="11:12" ht="15.75" x14ac:dyDescent="0.2">
      <c r="K38557" s="311">
        <v>1</v>
      </c>
      <c r="L38557" s="311"/>
    </row>
    <row r="38558" spans="11:12" ht="15.75" x14ac:dyDescent="0.2">
      <c r="K38558" s="311">
        <v>1</v>
      </c>
      <c r="L38558" s="311"/>
    </row>
    <row r="38559" spans="11:12" ht="15.75" x14ac:dyDescent="0.2">
      <c r="K38559" s="311">
        <v>1</v>
      </c>
      <c r="L38559" s="311"/>
    </row>
    <row r="38560" spans="11:12" ht="15.75" x14ac:dyDescent="0.2">
      <c r="K38560" s="311">
        <v>1</v>
      </c>
      <c r="L38560" s="311"/>
    </row>
    <row r="38561" spans="11:12" ht="15.75" x14ac:dyDescent="0.2">
      <c r="K38561" s="311">
        <v>1</v>
      </c>
      <c r="L38561" s="311"/>
    </row>
    <row r="38562" spans="11:12" ht="15.75" x14ac:dyDescent="0.2">
      <c r="K38562" s="311">
        <v>1</v>
      </c>
      <c r="L38562" s="311"/>
    </row>
    <row r="38563" spans="11:12" ht="15.75" x14ac:dyDescent="0.2">
      <c r="K38563" s="311">
        <v>1</v>
      </c>
      <c r="L38563" s="311"/>
    </row>
    <row r="38564" spans="11:12" ht="15.75" x14ac:dyDescent="0.2">
      <c r="K38564" s="311">
        <v>1</v>
      </c>
      <c r="L38564" s="311"/>
    </row>
    <row r="38565" spans="11:12" ht="15.75" x14ac:dyDescent="0.2">
      <c r="K38565" s="311">
        <v>1</v>
      </c>
      <c r="L38565" s="311"/>
    </row>
    <row r="38566" spans="11:12" ht="15.75" x14ac:dyDescent="0.2">
      <c r="K38566" s="311">
        <v>1</v>
      </c>
      <c r="L38566" s="311"/>
    </row>
    <row r="38567" spans="11:12" ht="15.75" x14ac:dyDescent="0.2">
      <c r="K38567" s="311">
        <v>1</v>
      </c>
      <c r="L38567" s="311"/>
    </row>
    <row r="38568" spans="11:12" ht="15.75" x14ac:dyDescent="0.2">
      <c r="K38568" s="311">
        <v>1</v>
      </c>
      <c r="L38568" s="311"/>
    </row>
    <row r="38569" spans="11:12" ht="15.75" x14ac:dyDescent="0.2">
      <c r="K38569" s="311">
        <v>1</v>
      </c>
      <c r="L38569" s="311"/>
    </row>
    <row r="38570" spans="11:12" ht="15.75" x14ac:dyDescent="0.2">
      <c r="K38570" s="311">
        <v>1</v>
      </c>
      <c r="L38570" s="311"/>
    </row>
    <row r="38571" spans="11:12" ht="15.75" x14ac:dyDescent="0.2">
      <c r="K38571" s="311">
        <v>1</v>
      </c>
      <c r="L38571" s="311"/>
    </row>
    <row r="38572" spans="11:12" ht="15.75" x14ac:dyDescent="0.2">
      <c r="K38572" s="311">
        <v>1</v>
      </c>
      <c r="L38572" s="311"/>
    </row>
    <row r="38573" spans="11:12" ht="15.75" x14ac:dyDescent="0.2">
      <c r="K38573" s="311">
        <v>1</v>
      </c>
      <c r="L38573" s="311"/>
    </row>
    <row r="38574" spans="11:12" ht="15.75" x14ac:dyDescent="0.2">
      <c r="K38574" s="311">
        <v>1</v>
      </c>
      <c r="L38574" s="311"/>
    </row>
    <row r="38575" spans="11:12" ht="15.75" x14ac:dyDescent="0.2">
      <c r="K38575" s="311">
        <v>1</v>
      </c>
      <c r="L38575" s="311"/>
    </row>
    <row r="38576" spans="11:12" ht="15.75" x14ac:dyDescent="0.2">
      <c r="K38576" s="311">
        <v>1</v>
      </c>
      <c r="L38576" s="311"/>
    </row>
    <row r="38577" spans="11:12" ht="15.75" x14ac:dyDescent="0.2">
      <c r="K38577" s="311">
        <v>1</v>
      </c>
      <c r="L38577" s="311"/>
    </row>
    <row r="38578" spans="11:12" ht="15.75" x14ac:dyDescent="0.2">
      <c r="K38578" s="311">
        <v>1</v>
      </c>
      <c r="L38578" s="311"/>
    </row>
    <row r="38579" spans="11:12" ht="15.75" x14ac:dyDescent="0.2">
      <c r="K38579" s="311">
        <v>1</v>
      </c>
      <c r="L38579" s="311"/>
    </row>
    <row r="38580" spans="11:12" ht="15.75" x14ac:dyDescent="0.2">
      <c r="K38580" s="311">
        <v>1</v>
      </c>
      <c r="L38580" s="311"/>
    </row>
    <row r="38581" spans="11:12" ht="15.75" x14ac:dyDescent="0.2">
      <c r="K38581" s="311">
        <v>1</v>
      </c>
      <c r="L38581" s="311"/>
    </row>
    <row r="38582" spans="11:12" ht="15.75" x14ac:dyDescent="0.2">
      <c r="K38582" s="311">
        <v>1</v>
      </c>
      <c r="L38582" s="311"/>
    </row>
    <row r="38583" spans="11:12" ht="15.75" x14ac:dyDescent="0.2">
      <c r="K38583" s="311">
        <v>1</v>
      </c>
      <c r="L38583" s="311"/>
    </row>
    <row r="38584" spans="11:12" ht="15.75" x14ac:dyDescent="0.2">
      <c r="K38584" s="311">
        <v>1</v>
      </c>
      <c r="L38584" s="311"/>
    </row>
    <row r="38585" spans="11:12" ht="15.75" x14ac:dyDescent="0.2">
      <c r="K38585" s="311">
        <v>1</v>
      </c>
      <c r="L38585" s="311"/>
    </row>
    <row r="38586" spans="11:12" ht="15.75" x14ac:dyDescent="0.2">
      <c r="K38586" s="311">
        <v>1</v>
      </c>
      <c r="L38586" s="311"/>
    </row>
    <row r="38587" spans="11:12" ht="15.75" x14ac:dyDescent="0.2">
      <c r="K38587" s="311">
        <v>1</v>
      </c>
      <c r="L38587" s="311"/>
    </row>
    <row r="38588" spans="11:12" ht="15.75" x14ac:dyDescent="0.2">
      <c r="K38588" s="311">
        <v>1</v>
      </c>
      <c r="L38588" s="311"/>
    </row>
    <row r="38589" spans="11:12" ht="15.75" x14ac:dyDescent="0.2">
      <c r="K38589" s="311">
        <v>1</v>
      </c>
      <c r="L38589" s="311"/>
    </row>
    <row r="38590" spans="11:12" ht="15.75" x14ac:dyDescent="0.2">
      <c r="K38590" s="311">
        <v>1</v>
      </c>
      <c r="L38590" s="311"/>
    </row>
    <row r="38591" spans="11:12" ht="15.75" x14ac:dyDescent="0.2">
      <c r="K38591" s="311">
        <v>1</v>
      </c>
      <c r="L38591" s="311"/>
    </row>
    <row r="38592" spans="11:12" ht="15.75" x14ac:dyDescent="0.2">
      <c r="K38592" s="311">
        <v>1</v>
      </c>
      <c r="L38592" s="311"/>
    </row>
    <row r="38593" spans="11:12" ht="15.75" x14ac:dyDescent="0.2">
      <c r="K38593" s="311">
        <v>1</v>
      </c>
      <c r="L38593" s="311"/>
    </row>
    <row r="38594" spans="11:12" ht="15.75" x14ac:dyDescent="0.2">
      <c r="K38594" s="311">
        <v>1</v>
      </c>
      <c r="L38594" s="311"/>
    </row>
    <row r="38595" spans="11:12" ht="15.75" x14ac:dyDescent="0.2">
      <c r="K38595" s="311">
        <v>1</v>
      </c>
      <c r="L38595" s="311"/>
    </row>
    <row r="38596" spans="11:12" ht="15.75" x14ac:dyDescent="0.2">
      <c r="K38596" s="311">
        <v>1</v>
      </c>
      <c r="L38596" s="311"/>
    </row>
    <row r="38597" spans="11:12" ht="15.75" x14ac:dyDescent="0.2">
      <c r="K38597" s="311">
        <v>1</v>
      </c>
      <c r="L38597" s="311"/>
    </row>
    <row r="38598" spans="11:12" ht="15.75" x14ac:dyDescent="0.2">
      <c r="K38598" s="311">
        <v>1</v>
      </c>
      <c r="L38598" s="311"/>
    </row>
    <row r="38599" spans="11:12" ht="15.75" x14ac:dyDescent="0.2">
      <c r="K38599" s="311">
        <v>1</v>
      </c>
      <c r="L38599" s="311"/>
    </row>
    <row r="38600" spans="11:12" ht="15.75" x14ac:dyDescent="0.2">
      <c r="K38600" s="311">
        <v>1</v>
      </c>
      <c r="L38600" s="311"/>
    </row>
    <row r="38601" spans="11:12" ht="15.75" x14ac:dyDescent="0.2">
      <c r="K38601" s="311">
        <v>1</v>
      </c>
      <c r="L38601" s="311"/>
    </row>
    <row r="38602" spans="11:12" ht="15.75" x14ac:dyDescent="0.2">
      <c r="K38602" s="311">
        <v>1</v>
      </c>
      <c r="L38602" s="311"/>
    </row>
    <row r="38603" spans="11:12" ht="15.75" x14ac:dyDescent="0.2">
      <c r="K38603" s="311">
        <v>1</v>
      </c>
      <c r="L38603" s="311"/>
    </row>
    <row r="38604" spans="11:12" ht="15.75" x14ac:dyDescent="0.2">
      <c r="K38604" s="311">
        <v>1</v>
      </c>
      <c r="L38604" s="311"/>
    </row>
    <row r="38605" spans="11:12" ht="15.75" x14ac:dyDescent="0.2">
      <c r="K38605" s="311">
        <v>1</v>
      </c>
      <c r="L38605" s="311"/>
    </row>
    <row r="38606" spans="11:12" ht="15.75" x14ac:dyDescent="0.2">
      <c r="K38606" s="311">
        <v>1</v>
      </c>
      <c r="L38606" s="311"/>
    </row>
    <row r="38607" spans="11:12" ht="15.75" x14ac:dyDescent="0.2">
      <c r="K38607" s="311">
        <v>1</v>
      </c>
      <c r="L38607" s="311"/>
    </row>
    <row r="38608" spans="11:12" ht="15.75" x14ac:dyDescent="0.2">
      <c r="K38608" s="311">
        <v>1</v>
      </c>
      <c r="L38608" s="311"/>
    </row>
    <row r="38609" spans="11:12" ht="15.75" x14ac:dyDescent="0.2">
      <c r="K38609" s="311">
        <v>1</v>
      </c>
      <c r="L38609" s="311"/>
    </row>
    <row r="38610" spans="11:12" ht="15.75" x14ac:dyDescent="0.2">
      <c r="K38610" s="311">
        <v>1</v>
      </c>
      <c r="L38610" s="311"/>
    </row>
    <row r="38611" spans="11:12" ht="15.75" x14ac:dyDescent="0.2">
      <c r="K38611" s="311">
        <v>1</v>
      </c>
      <c r="L38611" s="311"/>
    </row>
    <row r="38612" spans="11:12" ht="15.75" x14ac:dyDescent="0.2">
      <c r="K38612" s="311">
        <v>1</v>
      </c>
      <c r="L38612" s="311"/>
    </row>
    <row r="38613" spans="11:12" ht="15.75" x14ac:dyDescent="0.2">
      <c r="K38613" s="311">
        <v>1</v>
      </c>
      <c r="L38613" s="311"/>
    </row>
    <row r="38614" spans="11:12" ht="15.75" x14ac:dyDescent="0.2">
      <c r="K38614" s="311">
        <v>1</v>
      </c>
      <c r="L38614" s="311"/>
    </row>
    <row r="38615" spans="11:12" ht="15.75" x14ac:dyDescent="0.2">
      <c r="K38615" s="311">
        <v>1</v>
      </c>
      <c r="L38615" s="311"/>
    </row>
    <row r="38616" spans="11:12" ht="15.75" x14ac:dyDescent="0.2">
      <c r="K38616" s="311">
        <v>1</v>
      </c>
      <c r="L38616" s="311"/>
    </row>
    <row r="38617" spans="11:12" ht="15.75" x14ac:dyDescent="0.2">
      <c r="K38617" s="311">
        <v>1</v>
      </c>
      <c r="L38617" s="311"/>
    </row>
    <row r="38618" spans="11:12" ht="15.75" x14ac:dyDescent="0.2">
      <c r="K38618" s="311">
        <v>1</v>
      </c>
      <c r="L38618" s="311"/>
    </row>
    <row r="38619" spans="11:12" ht="15.75" x14ac:dyDescent="0.2">
      <c r="K38619" s="311">
        <v>1</v>
      </c>
      <c r="L38619" s="311"/>
    </row>
    <row r="38620" spans="11:12" ht="15.75" x14ac:dyDescent="0.2">
      <c r="K38620" s="311">
        <v>1</v>
      </c>
      <c r="L38620" s="311"/>
    </row>
    <row r="38621" spans="11:12" ht="15.75" x14ac:dyDescent="0.2">
      <c r="K38621" s="311">
        <v>1</v>
      </c>
      <c r="L38621" s="311"/>
    </row>
    <row r="38622" spans="11:12" ht="15.75" x14ac:dyDescent="0.2">
      <c r="K38622" s="311">
        <v>1</v>
      </c>
      <c r="L38622" s="311"/>
    </row>
    <row r="38623" spans="11:12" ht="15.75" x14ac:dyDescent="0.2">
      <c r="K38623" s="311">
        <v>1</v>
      </c>
      <c r="L38623" s="311"/>
    </row>
    <row r="38624" spans="11:12" ht="15.75" x14ac:dyDescent="0.2">
      <c r="K38624" s="311">
        <v>1</v>
      </c>
      <c r="L38624" s="311"/>
    </row>
    <row r="38625" spans="11:12" ht="15.75" x14ac:dyDescent="0.2">
      <c r="K38625" s="311">
        <v>1</v>
      </c>
      <c r="L38625" s="311"/>
    </row>
    <row r="38626" spans="11:12" ht="15.75" x14ac:dyDescent="0.2">
      <c r="K38626" s="311">
        <v>1</v>
      </c>
      <c r="L38626" s="311"/>
    </row>
    <row r="38627" spans="11:12" ht="15.75" x14ac:dyDescent="0.2">
      <c r="K38627" s="311">
        <v>1</v>
      </c>
      <c r="L38627" s="311"/>
    </row>
    <row r="38628" spans="11:12" ht="15.75" x14ac:dyDescent="0.2">
      <c r="K38628" s="311">
        <v>1</v>
      </c>
      <c r="L38628" s="311"/>
    </row>
    <row r="38629" spans="11:12" ht="15.75" x14ac:dyDescent="0.2">
      <c r="K38629" s="311">
        <v>1</v>
      </c>
      <c r="L38629" s="311"/>
    </row>
    <row r="38630" spans="11:12" ht="15.75" x14ac:dyDescent="0.2">
      <c r="K38630" s="311">
        <v>1</v>
      </c>
      <c r="L38630" s="311"/>
    </row>
    <row r="38631" spans="11:12" ht="15.75" x14ac:dyDescent="0.2">
      <c r="K38631" s="311">
        <v>1</v>
      </c>
      <c r="L38631" s="311"/>
    </row>
    <row r="38632" spans="11:12" ht="15.75" x14ac:dyDescent="0.2">
      <c r="K38632" s="311">
        <v>1</v>
      </c>
      <c r="L38632" s="311"/>
    </row>
    <row r="38633" spans="11:12" ht="15.75" x14ac:dyDescent="0.2">
      <c r="K38633" s="311">
        <v>1</v>
      </c>
      <c r="L38633" s="311"/>
    </row>
    <row r="38634" spans="11:12" ht="15.75" x14ac:dyDescent="0.2">
      <c r="K38634" s="311">
        <v>1</v>
      </c>
      <c r="L38634" s="311"/>
    </row>
    <row r="38635" spans="11:12" ht="15.75" x14ac:dyDescent="0.2">
      <c r="K38635" s="311">
        <v>1</v>
      </c>
      <c r="L38635" s="311"/>
    </row>
    <row r="38636" spans="11:12" ht="15.75" x14ac:dyDescent="0.2">
      <c r="K38636" s="311">
        <v>1</v>
      </c>
      <c r="L38636" s="311"/>
    </row>
    <row r="38637" spans="11:12" ht="15.75" x14ac:dyDescent="0.2">
      <c r="K38637" s="311">
        <v>1</v>
      </c>
      <c r="L38637" s="311"/>
    </row>
    <row r="38638" spans="11:12" ht="15.75" x14ac:dyDescent="0.2">
      <c r="K38638" s="311">
        <v>1</v>
      </c>
      <c r="L38638" s="311"/>
    </row>
    <row r="38639" spans="11:12" ht="15.75" x14ac:dyDescent="0.2">
      <c r="K38639" s="311">
        <v>1</v>
      </c>
      <c r="L38639" s="311"/>
    </row>
    <row r="38640" spans="11:12" ht="15.75" x14ac:dyDescent="0.2">
      <c r="K38640" s="311">
        <v>1</v>
      </c>
      <c r="L38640" s="311"/>
    </row>
    <row r="38641" spans="11:12" ht="15.75" x14ac:dyDescent="0.2">
      <c r="K38641" s="311">
        <v>1</v>
      </c>
      <c r="L38641" s="311"/>
    </row>
    <row r="38642" spans="11:12" ht="15.75" x14ac:dyDescent="0.2">
      <c r="K38642" s="311">
        <v>1</v>
      </c>
      <c r="L38642" s="311"/>
    </row>
    <row r="38643" spans="11:12" ht="15.75" x14ac:dyDescent="0.2">
      <c r="K38643" s="311">
        <v>1</v>
      </c>
      <c r="L38643" s="311"/>
    </row>
    <row r="38644" spans="11:12" ht="15.75" x14ac:dyDescent="0.2">
      <c r="K38644" s="311">
        <v>1</v>
      </c>
      <c r="L38644" s="311"/>
    </row>
    <row r="38645" spans="11:12" ht="15.75" x14ac:dyDescent="0.2">
      <c r="K38645" s="311">
        <v>1</v>
      </c>
      <c r="L38645" s="311"/>
    </row>
    <row r="38646" spans="11:12" ht="15.75" x14ac:dyDescent="0.2">
      <c r="K38646" s="311">
        <v>1</v>
      </c>
      <c r="L38646" s="311"/>
    </row>
    <row r="38647" spans="11:12" ht="15.75" x14ac:dyDescent="0.2">
      <c r="K38647" s="311">
        <v>1</v>
      </c>
      <c r="L38647" s="311"/>
    </row>
    <row r="38648" spans="11:12" ht="15.75" x14ac:dyDescent="0.2">
      <c r="K38648" s="311">
        <v>1</v>
      </c>
      <c r="L38648" s="311"/>
    </row>
    <row r="38649" spans="11:12" ht="15.75" x14ac:dyDescent="0.2">
      <c r="K38649" s="311">
        <v>1</v>
      </c>
      <c r="L38649" s="311"/>
    </row>
    <row r="38650" spans="11:12" ht="15.75" x14ac:dyDescent="0.2">
      <c r="K38650" s="311">
        <v>1</v>
      </c>
      <c r="L38650" s="311"/>
    </row>
    <row r="38651" spans="11:12" ht="15.75" x14ac:dyDescent="0.2">
      <c r="K38651" s="311">
        <v>1</v>
      </c>
      <c r="L38651" s="311"/>
    </row>
    <row r="38652" spans="11:12" ht="15.75" x14ac:dyDescent="0.2">
      <c r="K38652" s="311">
        <v>1</v>
      </c>
      <c r="L38652" s="311"/>
    </row>
    <row r="38653" spans="11:12" ht="15.75" x14ac:dyDescent="0.2">
      <c r="K38653" s="311">
        <v>1</v>
      </c>
      <c r="L38653" s="311"/>
    </row>
    <row r="38654" spans="11:12" ht="15.75" x14ac:dyDescent="0.2">
      <c r="K38654" s="311">
        <v>1</v>
      </c>
      <c r="L38654" s="311"/>
    </row>
    <row r="38655" spans="11:12" ht="15.75" x14ac:dyDescent="0.2">
      <c r="K38655" s="311">
        <v>1</v>
      </c>
      <c r="L38655" s="311"/>
    </row>
    <row r="38656" spans="11:12" ht="15.75" x14ac:dyDescent="0.2">
      <c r="K38656" s="311">
        <v>1</v>
      </c>
      <c r="L38656" s="311"/>
    </row>
    <row r="38657" spans="11:12" ht="15.75" x14ac:dyDescent="0.2">
      <c r="K38657" s="311">
        <v>1</v>
      </c>
      <c r="L38657" s="311"/>
    </row>
    <row r="38658" spans="11:12" ht="15.75" x14ac:dyDescent="0.2">
      <c r="K38658" s="311">
        <v>1</v>
      </c>
      <c r="L38658" s="311"/>
    </row>
    <row r="38659" spans="11:12" ht="15.75" x14ac:dyDescent="0.2">
      <c r="K38659" s="311">
        <v>1</v>
      </c>
      <c r="L38659" s="311"/>
    </row>
    <row r="38660" spans="11:12" ht="15.75" x14ac:dyDescent="0.2">
      <c r="K38660" s="311">
        <v>1</v>
      </c>
      <c r="L38660" s="311"/>
    </row>
    <row r="38661" spans="11:12" ht="15.75" x14ac:dyDescent="0.2">
      <c r="K38661" s="311">
        <v>1</v>
      </c>
      <c r="L38661" s="311"/>
    </row>
    <row r="38662" spans="11:12" ht="15.75" x14ac:dyDescent="0.2">
      <c r="K38662" s="311">
        <v>1</v>
      </c>
      <c r="L38662" s="311"/>
    </row>
    <row r="38663" spans="11:12" ht="15.75" x14ac:dyDescent="0.2">
      <c r="K38663" s="311">
        <v>1</v>
      </c>
      <c r="L38663" s="311"/>
    </row>
    <row r="38664" spans="11:12" ht="15.75" x14ac:dyDescent="0.2">
      <c r="K38664" s="311">
        <v>1</v>
      </c>
      <c r="L38664" s="311"/>
    </row>
    <row r="38665" spans="11:12" ht="15.75" x14ac:dyDescent="0.2">
      <c r="K38665" s="311">
        <v>1</v>
      </c>
      <c r="L38665" s="311"/>
    </row>
    <row r="38666" spans="11:12" ht="15.75" x14ac:dyDescent="0.2">
      <c r="K38666" s="311">
        <v>1</v>
      </c>
      <c r="L38666" s="311"/>
    </row>
    <row r="38667" spans="11:12" ht="15.75" x14ac:dyDescent="0.2">
      <c r="K38667" s="311">
        <v>1</v>
      </c>
      <c r="L38667" s="311"/>
    </row>
    <row r="38668" spans="11:12" ht="15.75" x14ac:dyDescent="0.2">
      <c r="K38668" s="311">
        <v>1</v>
      </c>
      <c r="L38668" s="311"/>
    </row>
    <row r="38669" spans="11:12" ht="15.75" x14ac:dyDescent="0.2">
      <c r="K38669" s="311">
        <v>1</v>
      </c>
      <c r="L38669" s="311"/>
    </row>
    <row r="38670" spans="11:12" ht="15.75" x14ac:dyDescent="0.2">
      <c r="K38670" s="311">
        <v>1</v>
      </c>
      <c r="L38670" s="311"/>
    </row>
    <row r="38671" spans="11:12" ht="15.75" x14ac:dyDescent="0.2">
      <c r="K38671" s="311">
        <v>1</v>
      </c>
      <c r="L38671" s="311"/>
    </row>
    <row r="38672" spans="11:12" ht="15.75" x14ac:dyDescent="0.2">
      <c r="K38672" s="311">
        <v>1</v>
      </c>
      <c r="L38672" s="311"/>
    </row>
    <row r="38673" spans="11:12" ht="15.75" x14ac:dyDescent="0.2">
      <c r="K38673" s="311">
        <v>1</v>
      </c>
      <c r="L38673" s="311"/>
    </row>
    <row r="38674" spans="11:12" ht="15.75" x14ac:dyDescent="0.2">
      <c r="K38674" s="311">
        <v>1</v>
      </c>
      <c r="L38674" s="311"/>
    </row>
    <row r="38675" spans="11:12" ht="15.75" x14ac:dyDescent="0.2">
      <c r="K38675" s="311">
        <v>1</v>
      </c>
      <c r="L38675" s="311"/>
    </row>
    <row r="38676" spans="11:12" ht="15.75" x14ac:dyDescent="0.2">
      <c r="K38676" s="311">
        <v>1</v>
      </c>
      <c r="L38676" s="311"/>
    </row>
    <row r="38677" spans="11:12" ht="15.75" x14ac:dyDescent="0.2">
      <c r="K38677" s="311">
        <v>1</v>
      </c>
      <c r="L38677" s="311"/>
    </row>
    <row r="38678" spans="11:12" ht="15.75" x14ac:dyDescent="0.2">
      <c r="K38678" s="311">
        <v>1</v>
      </c>
      <c r="L38678" s="311"/>
    </row>
    <row r="38679" spans="11:12" ht="15.75" x14ac:dyDescent="0.2">
      <c r="K38679" s="311">
        <v>1</v>
      </c>
      <c r="L38679" s="311"/>
    </row>
    <row r="38680" spans="11:12" ht="15.75" x14ac:dyDescent="0.2">
      <c r="K38680" s="311">
        <v>1</v>
      </c>
      <c r="L38680" s="311"/>
    </row>
    <row r="38681" spans="11:12" ht="15.75" x14ac:dyDescent="0.2">
      <c r="K38681" s="311">
        <v>1</v>
      </c>
      <c r="L38681" s="311"/>
    </row>
    <row r="38682" spans="11:12" ht="15.75" x14ac:dyDescent="0.2">
      <c r="K38682" s="311">
        <v>1</v>
      </c>
      <c r="L38682" s="311"/>
    </row>
    <row r="38683" spans="11:12" ht="15.75" x14ac:dyDescent="0.2">
      <c r="K38683" s="311">
        <v>1</v>
      </c>
      <c r="L38683" s="311"/>
    </row>
    <row r="38684" spans="11:12" ht="15.75" x14ac:dyDescent="0.2">
      <c r="K38684" s="311">
        <v>1</v>
      </c>
      <c r="L38684" s="311"/>
    </row>
    <row r="38685" spans="11:12" ht="15.75" x14ac:dyDescent="0.2">
      <c r="K38685" s="311">
        <v>1</v>
      </c>
      <c r="L38685" s="311"/>
    </row>
    <row r="38686" spans="11:12" ht="15.75" x14ac:dyDescent="0.2">
      <c r="K38686" s="311">
        <v>1</v>
      </c>
      <c r="L38686" s="311"/>
    </row>
    <row r="38687" spans="11:12" ht="15.75" x14ac:dyDescent="0.2">
      <c r="K38687" s="311">
        <v>1</v>
      </c>
      <c r="L38687" s="311"/>
    </row>
    <row r="38688" spans="11:12" ht="15.75" x14ac:dyDescent="0.2">
      <c r="K38688" s="311">
        <v>1</v>
      </c>
      <c r="L38688" s="311"/>
    </row>
    <row r="38689" spans="11:12" ht="15.75" x14ac:dyDescent="0.2">
      <c r="K38689" s="311">
        <v>1</v>
      </c>
      <c r="L38689" s="311"/>
    </row>
    <row r="38690" spans="11:12" ht="15.75" x14ac:dyDescent="0.2">
      <c r="K38690" s="311">
        <v>1</v>
      </c>
      <c r="L38690" s="311"/>
    </row>
    <row r="38691" spans="11:12" ht="15.75" x14ac:dyDescent="0.2">
      <c r="K38691" s="311">
        <v>1</v>
      </c>
      <c r="L38691" s="311"/>
    </row>
    <row r="38692" spans="11:12" ht="15.75" x14ac:dyDescent="0.2">
      <c r="K38692" s="311">
        <v>1</v>
      </c>
      <c r="L38692" s="311"/>
    </row>
    <row r="38693" spans="11:12" ht="15.75" x14ac:dyDescent="0.2">
      <c r="K38693" s="311">
        <v>1</v>
      </c>
      <c r="L38693" s="311"/>
    </row>
    <row r="38694" spans="11:12" ht="15.75" x14ac:dyDescent="0.2">
      <c r="K38694" s="311">
        <v>1</v>
      </c>
      <c r="L38694" s="311"/>
    </row>
    <row r="38695" spans="11:12" ht="15.75" x14ac:dyDescent="0.2">
      <c r="K38695" s="311">
        <v>1</v>
      </c>
      <c r="L38695" s="311"/>
    </row>
    <row r="38696" spans="11:12" ht="15.75" x14ac:dyDescent="0.2">
      <c r="K38696" s="311">
        <v>1</v>
      </c>
      <c r="L38696" s="311"/>
    </row>
    <row r="38697" spans="11:12" ht="15.75" x14ac:dyDescent="0.2">
      <c r="K38697" s="311">
        <v>1</v>
      </c>
      <c r="L38697" s="311"/>
    </row>
    <row r="38698" spans="11:12" ht="15.75" x14ac:dyDescent="0.2">
      <c r="K38698" s="311">
        <v>1</v>
      </c>
      <c r="L38698" s="311"/>
    </row>
    <row r="38699" spans="11:12" ht="15.75" x14ac:dyDescent="0.2">
      <c r="K38699" s="311">
        <v>1</v>
      </c>
      <c r="L38699" s="311"/>
    </row>
    <row r="38700" spans="11:12" ht="15.75" x14ac:dyDescent="0.2">
      <c r="K38700" s="311">
        <v>1</v>
      </c>
      <c r="L38700" s="311"/>
    </row>
    <row r="38701" spans="11:12" ht="15.75" x14ac:dyDescent="0.2">
      <c r="K38701" s="311">
        <v>1</v>
      </c>
      <c r="L38701" s="311"/>
    </row>
    <row r="38702" spans="11:12" ht="15.75" x14ac:dyDescent="0.2">
      <c r="K38702" s="311">
        <v>1</v>
      </c>
      <c r="L38702" s="311"/>
    </row>
    <row r="38703" spans="11:12" ht="15.75" x14ac:dyDescent="0.2">
      <c r="K38703" s="311">
        <v>1</v>
      </c>
      <c r="L38703" s="311"/>
    </row>
    <row r="38704" spans="11:12" ht="15.75" x14ac:dyDescent="0.2">
      <c r="K38704" s="311">
        <v>1</v>
      </c>
      <c r="L38704" s="311"/>
    </row>
    <row r="38705" spans="11:12" ht="15.75" x14ac:dyDescent="0.2">
      <c r="K38705" s="311">
        <v>1</v>
      </c>
      <c r="L38705" s="311"/>
    </row>
    <row r="38706" spans="11:12" ht="15.75" x14ac:dyDescent="0.2">
      <c r="K38706" s="311">
        <v>1</v>
      </c>
      <c r="L38706" s="311"/>
    </row>
    <row r="38707" spans="11:12" ht="15.75" x14ac:dyDescent="0.2">
      <c r="K38707" s="311">
        <v>1</v>
      </c>
      <c r="L38707" s="311"/>
    </row>
    <row r="38708" spans="11:12" ht="15.75" x14ac:dyDescent="0.2">
      <c r="K38708" s="311">
        <v>1</v>
      </c>
      <c r="L38708" s="311"/>
    </row>
    <row r="38709" spans="11:12" ht="15.75" x14ac:dyDescent="0.2">
      <c r="K38709" s="311">
        <v>1</v>
      </c>
      <c r="L38709" s="311"/>
    </row>
    <row r="38710" spans="11:12" ht="15.75" x14ac:dyDescent="0.2">
      <c r="K38710" s="311">
        <v>1</v>
      </c>
      <c r="L38710" s="311"/>
    </row>
    <row r="38711" spans="11:12" ht="15.75" x14ac:dyDescent="0.2">
      <c r="K38711" s="311">
        <v>1</v>
      </c>
      <c r="L38711" s="311"/>
    </row>
    <row r="38712" spans="11:12" ht="15.75" x14ac:dyDescent="0.2">
      <c r="K38712" s="311">
        <v>1</v>
      </c>
      <c r="L38712" s="311"/>
    </row>
    <row r="38713" spans="11:12" ht="15.75" x14ac:dyDescent="0.2">
      <c r="K38713" s="311">
        <v>1</v>
      </c>
      <c r="L38713" s="311"/>
    </row>
    <row r="38714" spans="11:12" ht="15.75" x14ac:dyDescent="0.2">
      <c r="K38714" s="311">
        <v>1</v>
      </c>
      <c r="L38714" s="311"/>
    </row>
    <row r="38715" spans="11:12" ht="15.75" x14ac:dyDescent="0.2">
      <c r="K38715" s="311">
        <v>1</v>
      </c>
      <c r="L38715" s="311"/>
    </row>
    <row r="38716" spans="11:12" ht="15.75" x14ac:dyDescent="0.2">
      <c r="K38716" s="311">
        <v>1</v>
      </c>
      <c r="L38716" s="311"/>
    </row>
    <row r="38717" spans="11:12" ht="15.75" x14ac:dyDescent="0.2">
      <c r="K38717" s="311">
        <v>1</v>
      </c>
      <c r="L38717" s="311"/>
    </row>
    <row r="38718" spans="11:12" ht="15.75" x14ac:dyDescent="0.2">
      <c r="K38718" s="311">
        <v>1</v>
      </c>
      <c r="L38718" s="311"/>
    </row>
    <row r="38719" spans="11:12" ht="15.75" x14ac:dyDescent="0.2">
      <c r="K38719" s="311">
        <v>1</v>
      </c>
      <c r="L38719" s="311"/>
    </row>
    <row r="38720" spans="11:12" ht="15.75" x14ac:dyDescent="0.2">
      <c r="K38720" s="311">
        <v>1</v>
      </c>
      <c r="L38720" s="311"/>
    </row>
    <row r="38721" spans="11:12" ht="15.75" x14ac:dyDescent="0.2">
      <c r="K38721" s="311">
        <v>1</v>
      </c>
      <c r="L38721" s="311"/>
    </row>
    <row r="38722" spans="11:12" ht="15.75" x14ac:dyDescent="0.2">
      <c r="K38722" s="311">
        <v>1</v>
      </c>
      <c r="L38722" s="311"/>
    </row>
    <row r="38723" spans="11:12" ht="15.75" x14ac:dyDescent="0.2">
      <c r="K38723" s="311">
        <v>1</v>
      </c>
      <c r="L38723" s="311"/>
    </row>
    <row r="38724" spans="11:12" ht="15.75" x14ac:dyDescent="0.2">
      <c r="K38724" s="311">
        <v>1</v>
      </c>
      <c r="L38724" s="311"/>
    </row>
    <row r="38725" spans="11:12" ht="15.75" x14ac:dyDescent="0.2">
      <c r="K38725" s="311">
        <v>1</v>
      </c>
      <c r="L38725" s="311"/>
    </row>
    <row r="38726" spans="11:12" ht="15.75" x14ac:dyDescent="0.2">
      <c r="K38726" s="311">
        <v>1</v>
      </c>
      <c r="L38726" s="311"/>
    </row>
    <row r="38727" spans="11:12" ht="15.75" x14ac:dyDescent="0.2">
      <c r="K38727" s="311">
        <v>1</v>
      </c>
      <c r="L38727" s="311"/>
    </row>
    <row r="38728" spans="11:12" ht="15.75" x14ac:dyDescent="0.2">
      <c r="K38728" s="311">
        <v>1</v>
      </c>
      <c r="L38728" s="311"/>
    </row>
    <row r="38729" spans="11:12" ht="15.75" x14ac:dyDescent="0.2">
      <c r="K38729" s="311">
        <v>1</v>
      </c>
      <c r="L38729" s="311"/>
    </row>
    <row r="38730" spans="11:12" ht="15.75" x14ac:dyDescent="0.2">
      <c r="K38730" s="311">
        <v>1</v>
      </c>
      <c r="L38730" s="311"/>
    </row>
    <row r="38731" spans="11:12" ht="15.75" x14ac:dyDescent="0.2">
      <c r="K38731" s="311">
        <v>1</v>
      </c>
      <c r="L38731" s="311"/>
    </row>
    <row r="38732" spans="11:12" ht="15.75" x14ac:dyDescent="0.2">
      <c r="K38732" s="311">
        <v>1</v>
      </c>
      <c r="L38732" s="311"/>
    </row>
    <row r="38733" spans="11:12" ht="15.75" x14ac:dyDescent="0.2">
      <c r="K38733" s="311">
        <v>1</v>
      </c>
      <c r="L38733" s="311"/>
    </row>
    <row r="38734" spans="11:12" ht="15.75" x14ac:dyDescent="0.2">
      <c r="K38734" s="311">
        <v>1</v>
      </c>
      <c r="L38734" s="311"/>
    </row>
    <row r="38735" spans="11:12" ht="15.75" x14ac:dyDescent="0.2">
      <c r="K38735" s="311">
        <v>1</v>
      </c>
      <c r="L38735" s="311"/>
    </row>
    <row r="38736" spans="11:12" ht="15.75" x14ac:dyDescent="0.2">
      <c r="K38736" s="311">
        <v>1</v>
      </c>
      <c r="L38736" s="311"/>
    </row>
    <row r="38737" spans="11:12" ht="15.75" x14ac:dyDescent="0.2">
      <c r="K38737" s="311">
        <v>1</v>
      </c>
      <c r="L38737" s="311"/>
    </row>
    <row r="38738" spans="11:12" ht="15.75" x14ac:dyDescent="0.2">
      <c r="K38738" s="311">
        <v>1</v>
      </c>
      <c r="L38738" s="311"/>
    </row>
    <row r="38739" spans="11:12" ht="15.75" x14ac:dyDescent="0.2">
      <c r="K38739" s="311">
        <v>1</v>
      </c>
      <c r="L38739" s="311"/>
    </row>
    <row r="38740" spans="11:12" ht="15.75" x14ac:dyDescent="0.2">
      <c r="K38740" s="311">
        <v>1</v>
      </c>
      <c r="L38740" s="311"/>
    </row>
    <row r="38741" spans="11:12" ht="15.75" x14ac:dyDescent="0.2">
      <c r="K38741" s="311">
        <v>1</v>
      </c>
      <c r="L38741" s="311"/>
    </row>
    <row r="38742" spans="11:12" ht="15.75" x14ac:dyDescent="0.2">
      <c r="K38742" s="311">
        <v>1</v>
      </c>
      <c r="L38742" s="311"/>
    </row>
    <row r="38743" spans="11:12" ht="15.75" x14ac:dyDescent="0.2">
      <c r="K38743" s="311">
        <v>1</v>
      </c>
      <c r="L38743" s="311"/>
    </row>
    <row r="38744" spans="11:12" ht="15.75" x14ac:dyDescent="0.2">
      <c r="K38744" s="311">
        <v>1</v>
      </c>
      <c r="L38744" s="311"/>
    </row>
    <row r="38745" spans="11:12" ht="15.75" x14ac:dyDescent="0.2">
      <c r="K38745" s="311">
        <v>1</v>
      </c>
      <c r="L38745" s="311"/>
    </row>
    <row r="38746" spans="11:12" ht="15.75" x14ac:dyDescent="0.2">
      <c r="K38746" s="311">
        <v>1</v>
      </c>
      <c r="L38746" s="311"/>
    </row>
    <row r="38747" spans="11:12" ht="15.75" x14ac:dyDescent="0.2">
      <c r="K38747" s="311">
        <v>1</v>
      </c>
      <c r="L38747" s="311"/>
    </row>
    <row r="38748" spans="11:12" ht="15.75" x14ac:dyDescent="0.2">
      <c r="K38748" s="311">
        <v>1</v>
      </c>
      <c r="L38748" s="311"/>
    </row>
    <row r="38749" spans="11:12" ht="15.75" x14ac:dyDescent="0.2">
      <c r="K38749" s="311">
        <v>1</v>
      </c>
      <c r="L38749" s="311"/>
    </row>
    <row r="38750" spans="11:12" ht="15.75" x14ac:dyDescent="0.2">
      <c r="K38750" s="311">
        <v>1</v>
      </c>
      <c r="L38750" s="311"/>
    </row>
    <row r="38751" spans="11:12" ht="15.75" x14ac:dyDescent="0.2">
      <c r="K38751" s="311">
        <v>1</v>
      </c>
      <c r="L38751" s="311"/>
    </row>
    <row r="38752" spans="11:12" ht="15.75" x14ac:dyDescent="0.2">
      <c r="K38752" s="311">
        <v>1</v>
      </c>
      <c r="L38752" s="311"/>
    </row>
    <row r="38753" spans="11:12" ht="15.75" x14ac:dyDescent="0.2">
      <c r="K38753" s="311">
        <v>1</v>
      </c>
      <c r="L38753" s="311"/>
    </row>
    <row r="38754" spans="11:12" ht="15.75" x14ac:dyDescent="0.2">
      <c r="K38754" s="311">
        <v>1</v>
      </c>
      <c r="L38754" s="311"/>
    </row>
    <row r="38755" spans="11:12" ht="15.75" x14ac:dyDescent="0.2">
      <c r="K38755" s="311">
        <v>1</v>
      </c>
      <c r="L38755" s="311"/>
    </row>
    <row r="38756" spans="11:12" ht="15.75" x14ac:dyDescent="0.2">
      <c r="K38756" s="311">
        <v>1</v>
      </c>
      <c r="L38756" s="311"/>
    </row>
    <row r="38757" spans="11:12" ht="15.75" x14ac:dyDescent="0.2">
      <c r="K38757" s="311">
        <v>1</v>
      </c>
      <c r="L38757" s="311"/>
    </row>
    <row r="38758" spans="11:12" ht="15.75" x14ac:dyDescent="0.2">
      <c r="K38758" s="311">
        <v>1</v>
      </c>
      <c r="L38758" s="311"/>
    </row>
    <row r="38759" spans="11:12" ht="15.75" x14ac:dyDescent="0.2">
      <c r="K38759" s="311">
        <v>1</v>
      </c>
      <c r="L38759" s="311"/>
    </row>
    <row r="38760" spans="11:12" ht="15.75" x14ac:dyDescent="0.2">
      <c r="K38760" s="311">
        <v>1</v>
      </c>
      <c r="L38760" s="311"/>
    </row>
    <row r="38761" spans="11:12" ht="15.75" x14ac:dyDescent="0.2">
      <c r="K38761" s="311">
        <v>1</v>
      </c>
      <c r="L38761" s="311"/>
    </row>
    <row r="38762" spans="11:12" ht="15.75" x14ac:dyDescent="0.2">
      <c r="K38762" s="311">
        <v>1</v>
      </c>
      <c r="L38762" s="311"/>
    </row>
    <row r="38763" spans="11:12" ht="15.75" x14ac:dyDescent="0.2">
      <c r="K38763" s="311">
        <v>1</v>
      </c>
      <c r="L38763" s="311"/>
    </row>
    <row r="38764" spans="11:12" ht="15.75" x14ac:dyDescent="0.2">
      <c r="K38764" s="311">
        <v>1</v>
      </c>
      <c r="L38764" s="311"/>
    </row>
    <row r="38765" spans="11:12" ht="15.75" x14ac:dyDescent="0.2">
      <c r="K38765" s="311">
        <v>1</v>
      </c>
      <c r="L38765" s="311"/>
    </row>
    <row r="38766" spans="11:12" ht="15.75" x14ac:dyDescent="0.2">
      <c r="K38766" s="311">
        <v>1</v>
      </c>
      <c r="L38766" s="311"/>
    </row>
    <row r="38767" spans="11:12" ht="15.75" x14ac:dyDescent="0.2">
      <c r="K38767" s="311">
        <v>1</v>
      </c>
      <c r="L38767" s="311"/>
    </row>
    <row r="38768" spans="11:12" ht="15.75" x14ac:dyDescent="0.2">
      <c r="K38768" s="311">
        <v>1</v>
      </c>
      <c r="L38768" s="311"/>
    </row>
    <row r="38769" spans="11:12" ht="15.75" x14ac:dyDescent="0.2">
      <c r="K38769" s="311">
        <v>1</v>
      </c>
      <c r="L38769" s="311"/>
    </row>
    <row r="38770" spans="11:12" ht="15.75" x14ac:dyDescent="0.2">
      <c r="K38770" s="311">
        <v>1</v>
      </c>
      <c r="L38770" s="311"/>
    </row>
    <row r="38771" spans="11:12" ht="15.75" x14ac:dyDescent="0.2">
      <c r="K38771" s="311">
        <v>1</v>
      </c>
      <c r="L38771" s="311"/>
    </row>
    <row r="38772" spans="11:12" ht="15.75" x14ac:dyDescent="0.2">
      <c r="K38772" s="311">
        <v>1</v>
      </c>
      <c r="L38772" s="311"/>
    </row>
    <row r="38773" spans="11:12" ht="15.75" x14ac:dyDescent="0.2">
      <c r="K38773" s="311">
        <v>1</v>
      </c>
      <c r="L38773" s="311"/>
    </row>
    <row r="38774" spans="11:12" ht="15.75" x14ac:dyDescent="0.2">
      <c r="K38774" s="311">
        <v>1</v>
      </c>
      <c r="L38774" s="311"/>
    </row>
    <row r="38775" spans="11:12" ht="15.75" x14ac:dyDescent="0.2">
      <c r="K38775" s="311">
        <v>1</v>
      </c>
      <c r="L38775" s="311"/>
    </row>
    <row r="38776" spans="11:12" ht="15.75" x14ac:dyDescent="0.2">
      <c r="K38776" s="311">
        <v>1</v>
      </c>
      <c r="L38776" s="311"/>
    </row>
    <row r="38777" spans="11:12" ht="15.75" x14ac:dyDescent="0.2">
      <c r="K38777" s="311">
        <v>1</v>
      </c>
      <c r="L38777" s="311"/>
    </row>
    <row r="38778" spans="11:12" ht="15.75" x14ac:dyDescent="0.2">
      <c r="K38778" s="311">
        <v>1</v>
      </c>
      <c r="L38778" s="311"/>
    </row>
    <row r="38779" spans="11:12" ht="15.75" x14ac:dyDescent="0.2">
      <c r="K38779" s="311">
        <v>1</v>
      </c>
      <c r="L38779" s="311"/>
    </row>
    <row r="38780" spans="11:12" ht="15.75" x14ac:dyDescent="0.2">
      <c r="K38780" s="311">
        <v>1</v>
      </c>
      <c r="L38780" s="311"/>
    </row>
    <row r="38781" spans="11:12" ht="15.75" x14ac:dyDescent="0.2">
      <c r="K38781" s="311">
        <v>1</v>
      </c>
      <c r="L38781" s="311"/>
    </row>
    <row r="38782" spans="11:12" ht="15.75" x14ac:dyDescent="0.2">
      <c r="K38782" s="311">
        <v>1</v>
      </c>
      <c r="L38782" s="311"/>
    </row>
    <row r="38783" spans="11:12" ht="15.75" x14ac:dyDescent="0.2">
      <c r="K38783" s="311">
        <v>1</v>
      </c>
      <c r="L38783" s="311"/>
    </row>
    <row r="38784" spans="11:12" ht="15.75" x14ac:dyDescent="0.2">
      <c r="K38784" s="311">
        <v>1</v>
      </c>
      <c r="L38784" s="311"/>
    </row>
    <row r="38785" spans="11:12" ht="15.75" x14ac:dyDescent="0.2">
      <c r="K38785" s="311">
        <v>1</v>
      </c>
      <c r="L38785" s="311"/>
    </row>
    <row r="38786" spans="11:12" ht="15.75" x14ac:dyDescent="0.2">
      <c r="K38786" s="311">
        <v>1</v>
      </c>
      <c r="L38786" s="311"/>
    </row>
    <row r="38787" spans="11:12" ht="15.75" x14ac:dyDescent="0.2">
      <c r="K38787" s="311">
        <v>1</v>
      </c>
      <c r="L38787" s="311"/>
    </row>
    <row r="38788" spans="11:12" ht="15.75" x14ac:dyDescent="0.2">
      <c r="K38788" s="311">
        <v>1</v>
      </c>
      <c r="L38788" s="311"/>
    </row>
    <row r="38789" spans="11:12" ht="15.75" x14ac:dyDescent="0.2">
      <c r="K38789" s="311">
        <v>1</v>
      </c>
      <c r="L38789" s="311"/>
    </row>
    <row r="38790" spans="11:12" ht="15.75" x14ac:dyDescent="0.2">
      <c r="K38790" s="311">
        <v>1</v>
      </c>
      <c r="L38790" s="311"/>
    </row>
    <row r="38791" spans="11:12" ht="15.75" x14ac:dyDescent="0.2">
      <c r="K38791" s="311">
        <v>1</v>
      </c>
      <c r="L38791" s="311"/>
    </row>
    <row r="38792" spans="11:12" ht="15.75" x14ac:dyDescent="0.2">
      <c r="K38792" s="311">
        <v>1</v>
      </c>
      <c r="L38792" s="311"/>
    </row>
    <row r="38793" spans="11:12" ht="15.75" x14ac:dyDescent="0.2">
      <c r="K38793" s="311">
        <v>1</v>
      </c>
      <c r="L38793" s="311"/>
    </row>
    <row r="38794" spans="11:12" ht="15.75" x14ac:dyDescent="0.2">
      <c r="K38794" s="311">
        <v>1</v>
      </c>
      <c r="L38794" s="311"/>
    </row>
    <row r="38795" spans="11:12" ht="15.75" x14ac:dyDescent="0.2">
      <c r="K38795" s="311">
        <v>1</v>
      </c>
      <c r="L38795" s="311"/>
    </row>
    <row r="38796" spans="11:12" ht="15.75" x14ac:dyDescent="0.2">
      <c r="K38796" s="311">
        <v>1</v>
      </c>
      <c r="L38796" s="311"/>
    </row>
    <row r="38797" spans="11:12" ht="15.75" x14ac:dyDescent="0.2">
      <c r="K38797" s="311">
        <v>1</v>
      </c>
      <c r="L38797" s="311"/>
    </row>
    <row r="38798" spans="11:12" ht="15.75" x14ac:dyDescent="0.2">
      <c r="K38798" s="311">
        <v>1</v>
      </c>
      <c r="L38798" s="311"/>
    </row>
    <row r="38799" spans="11:12" ht="15.75" x14ac:dyDescent="0.2">
      <c r="K38799" s="311">
        <v>1</v>
      </c>
      <c r="L38799" s="311"/>
    </row>
    <row r="38800" spans="11:12" ht="15.75" x14ac:dyDescent="0.2">
      <c r="K38800" s="311">
        <v>1</v>
      </c>
      <c r="L38800" s="311"/>
    </row>
    <row r="38801" spans="11:12" ht="15.75" x14ac:dyDescent="0.2">
      <c r="K38801" s="311">
        <v>1</v>
      </c>
      <c r="L38801" s="311"/>
    </row>
    <row r="38802" spans="11:12" ht="15.75" x14ac:dyDescent="0.2">
      <c r="K38802" s="311">
        <v>1</v>
      </c>
      <c r="L38802" s="311"/>
    </row>
    <row r="38803" spans="11:12" ht="15.75" x14ac:dyDescent="0.2">
      <c r="K38803" s="311">
        <v>1</v>
      </c>
      <c r="L38803" s="311"/>
    </row>
    <row r="38804" spans="11:12" ht="15.75" x14ac:dyDescent="0.2">
      <c r="K38804" s="311">
        <v>1</v>
      </c>
      <c r="L38804" s="311"/>
    </row>
    <row r="38805" spans="11:12" ht="15.75" x14ac:dyDescent="0.2">
      <c r="K38805" s="311">
        <v>1</v>
      </c>
      <c r="L38805" s="311"/>
    </row>
    <row r="38806" spans="11:12" ht="15.75" x14ac:dyDescent="0.2">
      <c r="K38806" s="311">
        <v>1</v>
      </c>
      <c r="L38806" s="311"/>
    </row>
    <row r="38807" spans="11:12" ht="15.75" x14ac:dyDescent="0.2">
      <c r="K38807" s="311">
        <v>1</v>
      </c>
      <c r="L38807" s="311"/>
    </row>
    <row r="38808" spans="11:12" ht="15.75" x14ac:dyDescent="0.2">
      <c r="K38808" s="311">
        <v>1</v>
      </c>
      <c r="L38808" s="311"/>
    </row>
    <row r="38809" spans="11:12" ht="15.75" x14ac:dyDescent="0.2">
      <c r="K38809" s="311">
        <v>1</v>
      </c>
      <c r="L38809" s="311"/>
    </row>
    <row r="38810" spans="11:12" ht="15.75" x14ac:dyDescent="0.2">
      <c r="K38810" s="311">
        <v>1</v>
      </c>
      <c r="L38810" s="311"/>
    </row>
    <row r="38811" spans="11:12" ht="15.75" x14ac:dyDescent="0.2">
      <c r="K38811" s="311">
        <v>1</v>
      </c>
      <c r="L38811" s="311"/>
    </row>
    <row r="38812" spans="11:12" ht="15.75" x14ac:dyDescent="0.2">
      <c r="K38812" s="311">
        <v>1</v>
      </c>
      <c r="L38812" s="311"/>
    </row>
    <row r="38813" spans="11:12" ht="15.75" x14ac:dyDescent="0.2">
      <c r="K38813" s="311">
        <v>1</v>
      </c>
      <c r="L38813" s="311"/>
    </row>
    <row r="38814" spans="11:12" ht="15.75" x14ac:dyDescent="0.2">
      <c r="K38814" s="311">
        <v>1</v>
      </c>
      <c r="L38814" s="311"/>
    </row>
    <row r="38815" spans="11:12" ht="15.75" x14ac:dyDescent="0.2">
      <c r="K38815" s="311">
        <v>1</v>
      </c>
      <c r="L38815" s="311"/>
    </row>
    <row r="38816" spans="11:12" ht="15.75" x14ac:dyDescent="0.2">
      <c r="K38816" s="311">
        <v>1</v>
      </c>
      <c r="L38816" s="311"/>
    </row>
    <row r="38817" spans="11:12" ht="15.75" x14ac:dyDescent="0.2">
      <c r="K38817" s="311">
        <v>1</v>
      </c>
      <c r="L38817" s="311"/>
    </row>
    <row r="38818" spans="11:12" ht="15.75" x14ac:dyDescent="0.2">
      <c r="K38818" s="311">
        <v>1</v>
      </c>
      <c r="L38818" s="311"/>
    </row>
    <row r="38819" spans="11:12" ht="15.75" x14ac:dyDescent="0.2">
      <c r="K38819" s="311">
        <v>1</v>
      </c>
      <c r="L38819" s="311"/>
    </row>
    <row r="38820" spans="11:12" ht="15.75" x14ac:dyDescent="0.2">
      <c r="K38820" s="311">
        <v>1</v>
      </c>
      <c r="L38820" s="311"/>
    </row>
    <row r="38821" spans="11:12" ht="15.75" x14ac:dyDescent="0.2">
      <c r="K38821" s="311">
        <v>1</v>
      </c>
      <c r="L38821" s="311"/>
    </row>
    <row r="38822" spans="11:12" ht="15.75" x14ac:dyDescent="0.2">
      <c r="K38822" s="311">
        <v>1</v>
      </c>
      <c r="L38822" s="311"/>
    </row>
    <row r="38823" spans="11:12" ht="15.75" x14ac:dyDescent="0.2">
      <c r="K38823" s="311">
        <v>1</v>
      </c>
      <c r="L38823" s="311"/>
    </row>
    <row r="38824" spans="11:12" ht="15.75" x14ac:dyDescent="0.2">
      <c r="K38824" s="311">
        <v>1</v>
      </c>
      <c r="L38824" s="311"/>
    </row>
    <row r="38825" spans="11:12" ht="15.75" x14ac:dyDescent="0.2">
      <c r="K38825" s="311">
        <v>1</v>
      </c>
      <c r="L38825" s="311"/>
    </row>
    <row r="38826" spans="11:12" ht="15.75" x14ac:dyDescent="0.2">
      <c r="K38826" s="311">
        <v>1</v>
      </c>
      <c r="L38826" s="311"/>
    </row>
    <row r="38827" spans="11:12" ht="15.75" x14ac:dyDescent="0.2">
      <c r="K38827" s="311">
        <v>1</v>
      </c>
      <c r="L38827" s="311"/>
    </row>
    <row r="38828" spans="11:12" ht="15.75" x14ac:dyDescent="0.2">
      <c r="K38828" s="311">
        <v>1</v>
      </c>
      <c r="L38828" s="311"/>
    </row>
    <row r="38829" spans="11:12" ht="15.75" x14ac:dyDescent="0.2">
      <c r="K38829" s="311">
        <v>1</v>
      </c>
      <c r="L38829" s="311"/>
    </row>
    <row r="38830" spans="11:12" ht="15.75" x14ac:dyDescent="0.2">
      <c r="K38830" s="311">
        <v>1</v>
      </c>
      <c r="L38830" s="311"/>
    </row>
    <row r="38831" spans="11:12" ht="15.75" x14ac:dyDescent="0.2">
      <c r="K38831" s="311">
        <v>1</v>
      </c>
      <c r="L38831" s="311"/>
    </row>
    <row r="38832" spans="11:12" ht="15.75" x14ac:dyDescent="0.2">
      <c r="K38832" s="311">
        <v>1</v>
      </c>
      <c r="L38832" s="311"/>
    </row>
    <row r="38833" spans="11:12" ht="15.75" x14ac:dyDescent="0.2">
      <c r="K38833" s="311">
        <v>1</v>
      </c>
      <c r="L38833" s="311"/>
    </row>
    <row r="38834" spans="11:12" ht="15.75" x14ac:dyDescent="0.2">
      <c r="K38834" s="311">
        <v>1</v>
      </c>
      <c r="L38834" s="311"/>
    </row>
    <row r="38835" spans="11:12" ht="15.75" x14ac:dyDescent="0.2">
      <c r="K38835" s="311">
        <v>1</v>
      </c>
      <c r="L38835" s="311"/>
    </row>
    <row r="38836" spans="11:12" ht="15.75" x14ac:dyDescent="0.2">
      <c r="K38836" s="311">
        <v>1</v>
      </c>
      <c r="L38836" s="311"/>
    </row>
    <row r="38837" spans="11:12" ht="15.75" x14ac:dyDescent="0.2">
      <c r="K38837" s="311">
        <v>1</v>
      </c>
      <c r="L38837" s="311"/>
    </row>
    <row r="38838" spans="11:12" ht="15.75" x14ac:dyDescent="0.2">
      <c r="K38838" s="311">
        <v>1</v>
      </c>
      <c r="L38838" s="311"/>
    </row>
    <row r="38839" spans="11:12" ht="15.75" x14ac:dyDescent="0.2">
      <c r="K38839" s="311">
        <v>1</v>
      </c>
      <c r="L38839" s="311"/>
    </row>
    <row r="38840" spans="11:12" ht="15.75" x14ac:dyDescent="0.2">
      <c r="K38840" s="311">
        <v>1</v>
      </c>
      <c r="L38840" s="311"/>
    </row>
    <row r="38841" spans="11:12" ht="15.75" x14ac:dyDescent="0.2">
      <c r="K38841" s="311">
        <v>1</v>
      </c>
      <c r="L38841" s="311"/>
    </row>
    <row r="38842" spans="11:12" ht="15.75" x14ac:dyDescent="0.2">
      <c r="K38842" s="311">
        <v>1</v>
      </c>
      <c r="L38842" s="311"/>
    </row>
    <row r="38843" spans="11:12" ht="15.75" x14ac:dyDescent="0.2">
      <c r="K38843" s="311">
        <v>1</v>
      </c>
      <c r="L38843" s="311"/>
    </row>
    <row r="38844" spans="11:12" ht="15.75" x14ac:dyDescent="0.2">
      <c r="K38844" s="311">
        <v>1</v>
      </c>
      <c r="L38844" s="311"/>
    </row>
    <row r="38845" spans="11:12" ht="15.75" x14ac:dyDescent="0.2">
      <c r="K38845" s="311">
        <v>1</v>
      </c>
      <c r="L38845" s="311"/>
    </row>
    <row r="38846" spans="11:12" ht="15.75" x14ac:dyDescent="0.2">
      <c r="K38846" s="311">
        <v>1</v>
      </c>
      <c r="L38846" s="311"/>
    </row>
    <row r="38847" spans="11:12" ht="15.75" x14ac:dyDescent="0.2">
      <c r="K38847" s="311">
        <v>1</v>
      </c>
      <c r="L38847" s="311"/>
    </row>
    <row r="38848" spans="11:12" ht="15.75" x14ac:dyDescent="0.2">
      <c r="K38848" s="311">
        <v>1</v>
      </c>
      <c r="L38848" s="311"/>
    </row>
    <row r="38849" spans="11:12" ht="15.75" x14ac:dyDescent="0.2">
      <c r="K38849" s="311">
        <v>1</v>
      </c>
      <c r="L38849" s="311"/>
    </row>
    <row r="38850" spans="11:12" ht="15.75" x14ac:dyDescent="0.2">
      <c r="K38850" s="311">
        <v>1</v>
      </c>
      <c r="L38850" s="311"/>
    </row>
    <row r="38851" spans="11:12" ht="15.75" x14ac:dyDescent="0.2">
      <c r="K38851" s="311">
        <v>1</v>
      </c>
      <c r="L38851" s="311"/>
    </row>
    <row r="38852" spans="11:12" ht="15.75" x14ac:dyDescent="0.2">
      <c r="K38852" s="311">
        <v>1</v>
      </c>
      <c r="L38852" s="311"/>
    </row>
    <row r="38853" spans="11:12" ht="15.75" x14ac:dyDescent="0.2">
      <c r="K38853" s="311">
        <v>1</v>
      </c>
      <c r="L38853" s="311"/>
    </row>
    <row r="38854" spans="11:12" ht="15.75" x14ac:dyDescent="0.2">
      <c r="K38854" s="311">
        <v>1</v>
      </c>
      <c r="L38854" s="311"/>
    </row>
    <row r="38855" spans="11:12" ht="15.75" x14ac:dyDescent="0.2">
      <c r="K38855" s="311">
        <v>1</v>
      </c>
      <c r="L38855" s="311"/>
    </row>
    <row r="38856" spans="11:12" ht="15.75" x14ac:dyDescent="0.2">
      <c r="K38856" s="311">
        <v>1</v>
      </c>
      <c r="L38856" s="311"/>
    </row>
    <row r="38857" spans="11:12" ht="15.75" x14ac:dyDescent="0.2">
      <c r="K38857" s="311">
        <v>1</v>
      </c>
      <c r="L38857" s="311"/>
    </row>
    <row r="38858" spans="11:12" ht="15.75" x14ac:dyDescent="0.2">
      <c r="K38858" s="311">
        <v>1</v>
      </c>
      <c r="L38858" s="311"/>
    </row>
    <row r="38859" spans="11:12" ht="15.75" x14ac:dyDescent="0.2">
      <c r="K38859" s="311">
        <v>1</v>
      </c>
      <c r="L38859" s="311"/>
    </row>
    <row r="38860" spans="11:12" ht="15.75" x14ac:dyDescent="0.2">
      <c r="K38860" s="311">
        <v>1</v>
      </c>
      <c r="L38860" s="311"/>
    </row>
    <row r="38861" spans="11:12" ht="15.75" x14ac:dyDescent="0.2">
      <c r="K38861" s="311">
        <v>1</v>
      </c>
      <c r="L38861" s="311"/>
    </row>
    <row r="38862" spans="11:12" ht="15.75" x14ac:dyDescent="0.2">
      <c r="K38862" s="311">
        <v>1</v>
      </c>
      <c r="L38862" s="311"/>
    </row>
    <row r="38863" spans="11:12" ht="15.75" x14ac:dyDescent="0.2">
      <c r="K38863" s="311">
        <v>1</v>
      </c>
      <c r="L38863" s="311"/>
    </row>
    <row r="38864" spans="11:12" ht="15.75" x14ac:dyDescent="0.2">
      <c r="K38864" s="311">
        <v>1</v>
      </c>
      <c r="L38864" s="311"/>
    </row>
    <row r="38865" spans="11:12" ht="15.75" x14ac:dyDescent="0.2">
      <c r="K38865" s="311">
        <v>1</v>
      </c>
      <c r="L38865" s="311"/>
    </row>
    <row r="38866" spans="11:12" ht="15.75" x14ac:dyDescent="0.2">
      <c r="K38866" s="311">
        <v>1</v>
      </c>
      <c r="L38866" s="311"/>
    </row>
    <row r="38867" spans="11:12" ht="15.75" x14ac:dyDescent="0.2">
      <c r="K38867" s="311">
        <v>1</v>
      </c>
      <c r="L38867" s="311"/>
    </row>
    <row r="38868" spans="11:12" ht="15.75" x14ac:dyDescent="0.2">
      <c r="K38868" s="311">
        <v>1</v>
      </c>
      <c r="L38868" s="311"/>
    </row>
    <row r="38869" spans="11:12" ht="15.75" x14ac:dyDescent="0.2">
      <c r="K38869" s="311">
        <v>1</v>
      </c>
      <c r="L38869" s="311"/>
    </row>
    <row r="38870" spans="11:12" ht="15.75" x14ac:dyDescent="0.2">
      <c r="K38870" s="311">
        <v>1</v>
      </c>
      <c r="L38870" s="311"/>
    </row>
    <row r="38871" spans="11:12" ht="15.75" x14ac:dyDescent="0.2">
      <c r="K38871" s="311">
        <v>1</v>
      </c>
      <c r="L38871" s="311"/>
    </row>
    <row r="38872" spans="11:12" ht="15.75" x14ac:dyDescent="0.2">
      <c r="K38872" s="311">
        <v>1</v>
      </c>
      <c r="L38872" s="311"/>
    </row>
    <row r="38873" spans="11:12" ht="15.75" x14ac:dyDescent="0.2">
      <c r="K38873" s="311">
        <v>1</v>
      </c>
      <c r="L38873" s="311"/>
    </row>
    <row r="38874" spans="11:12" ht="15.75" x14ac:dyDescent="0.2">
      <c r="K38874" s="311">
        <v>1</v>
      </c>
      <c r="L38874" s="311"/>
    </row>
    <row r="38875" spans="11:12" ht="15.75" x14ac:dyDescent="0.2">
      <c r="K38875" s="311">
        <v>1</v>
      </c>
      <c r="L38875" s="311"/>
    </row>
    <row r="38876" spans="11:12" ht="15.75" x14ac:dyDescent="0.2">
      <c r="K38876" s="311">
        <v>1</v>
      </c>
      <c r="L38876" s="311"/>
    </row>
    <row r="38877" spans="11:12" ht="15.75" x14ac:dyDescent="0.2">
      <c r="K38877" s="311">
        <v>1</v>
      </c>
      <c r="L38877" s="311"/>
    </row>
    <row r="38878" spans="11:12" ht="15.75" x14ac:dyDescent="0.2">
      <c r="K38878" s="311">
        <v>1</v>
      </c>
      <c r="L38878" s="311"/>
    </row>
    <row r="38879" spans="11:12" ht="15.75" x14ac:dyDescent="0.2">
      <c r="K38879" s="311">
        <v>1</v>
      </c>
      <c r="L38879" s="311"/>
    </row>
    <row r="38880" spans="11:12" ht="15.75" x14ac:dyDescent="0.2">
      <c r="K38880" s="311">
        <v>1</v>
      </c>
      <c r="L38880" s="311"/>
    </row>
    <row r="38881" spans="11:12" ht="15.75" x14ac:dyDescent="0.2">
      <c r="K38881" s="311">
        <v>1</v>
      </c>
      <c r="L38881" s="311"/>
    </row>
    <row r="38882" spans="11:12" ht="15.75" x14ac:dyDescent="0.2">
      <c r="K38882" s="311">
        <v>1</v>
      </c>
      <c r="L38882" s="311"/>
    </row>
    <row r="38883" spans="11:12" ht="15.75" x14ac:dyDescent="0.2">
      <c r="K38883" s="311">
        <v>1</v>
      </c>
      <c r="L38883" s="311"/>
    </row>
    <row r="38884" spans="11:12" ht="15.75" x14ac:dyDescent="0.2">
      <c r="K38884" s="311">
        <v>1</v>
      </c>
      <c r="L38884" s="311"/>
    </row>
    <row r="38885" spans="11:12" ht="15.75" x14ac:dyDescent="0.2">
      <c r="K38885" s="311">
        <v>1</v>
      </c>
      <c r="L38885" s="311"/>
    </row>
    <row r="38886" spans="11:12" ht="15.75" x14ac:dyDescent="0.2">
      <c r="K38886" s="311">
        <v>1</v>
      </c>
      <c r="L38886" s="311"/>
    </row>
    <row r="38887" spans="11:12" ht="15.75" x14ac:dyDescent="0.2">
      <c r="K38887" s="311">
        <v>1</v>
      </c>
      <c r="L38887" s="311"/>
    </row>
    <row r="38888" spans="11:12" ht="15.75" x14ac:dyDescent="0.2">
      <c r="K38888" s="311">
        <v>1</v>
      </c>
      <c r="L38888" s="311"/>
    </row>
    <row r="38889" spans="11:12" ht="15.75" x14ac:dyDescent="0.2">
      <c r="K38889" s="311">
        <v>1</v>
      </c>
      <c r="L38889" s="311"/>
    </row>
    <row r="38890" spans="11:12" ht="15.75" x14ac:dyDescent="0.2">
      <c r="K38890" s="311">
        <v>1</v>
      </c>
      <c r="L38890" s="311"/>
    </row>
    <row r="38891" spans="11:12" ht="15.75" x14ac:dyDescent="0.2">
      <c r="K38891" s="311">
        <v>1</v>
      </c>
      <c r="L38891" s="311"/>
    </row>
    <row r="38892" spans="11:12" ht="15.75" x14ac:dyDescent="0.2">
      <c r="K38892" s="311">
        <v>1</v>
      </c>
      <c r="L38892" s="311"/>
    </row>
    <row r="38893" spans="11:12" ht="15.75" x14ac:dyDescent="0.2">
      <c r="K38893" s="311">
        <v>1</v>
      </c>
      <c r="L38893" s="311"/>
    </row>
    <row r="38894" spans="11:12" ht="15.75" x14ac:dyDescent="0.2">
      <c r="K38894" s="311">
        <v>1</v>
      </c>
      <c r="L38894" s="311"/>
    </row>
    <row r="38895" spans="11:12" ht="15.75" x14ac:dyDescent="0.2">
      <c r="K38895" s="311">
        <v>1</v>
      </c>
      <c r="L38895" s="311"/>
    </row>
    <row r="38896" spans="11:12" ht="15.75" x14ac:dyDescent="0.2">
      <c r="K38896" s="311">
        <v>1</v>
      </c>
      <c r="L38896" s="311"/>
    </row>
    <row r="38897" spans="11:12" ht="15.75" x14ac:dyDescent="0.2">
      <c r="K38897" s="311">
        <v>1</v>
      </c>
      <c r="L38897" s="311"/>
    </row>
    <row r="38898" spans="11:12" ht="15.75" x14ac:dyDescent="0.2">
      <c r="K38898" s="311">
        <v>1</v>
      </c>
      <c r="L38898" s="311"/>
    </row>
    <row r="38899" spans="11:12" ht="15.75" x14ac:dyDescent="0.2">
      <c r="K38899" s="311">
        <v>1</v>
      </c>
      <c r="L38899" s="311"/>
    </row>
    <row r="38900" spans="11:12" ht="15.75" x14ac:dyDescent="0.2">
      <c r="K38900" s="311">
        <v>1</v>
      </c>
      <c r="L38900" s="311"/>
    </row>
    <row r="38901" spans="11:12" ht="15.75" x14ac:dyDescent="0.2">
      <c r="K38901" s="311">
        <v>1</v>
      </c>
      <c r="L38901" s="311"/>
    </row>
    <row r="38902" spans="11:12" ht="15.75" x14ac:dyDescent="0.2">
      <c r="K38902" s="311">
        <v>1</v>
      </c>
      <c r="L38902" s="311"/>
    </row>
    <row r="38903" spans="11:12" ht="15.75" x14ac:dyDescent="0.2">
      <c r="K38903" s="311">
        <v>1</v>
      </c>
      <c r="L38903" s="311"/>
    </row>
    <row r="38904" spans="11:12" ht="15.75" x14ac:dyDescent="0.2">
      <c r="K38904" s="311">
        <v>1</v>
      </c>
      <c r="L38904" s="311"/>
    </row>
    <row r="38905" spans="11:12" ht="15.75" x14ac:dyDescent="0.2">
      <c r="K38905" s="311">
        <v>1</v>
      </c>
      <c r="L38905" s="311"/>
    </row>
    <row r="38906" spans="11:12" ht="15.75" x14ac:dyDescent="0.2">
      <c r="K38906" s="311">
        <v>1</v>
      </c>
      <c r="L38906" s="311"/>
    </row>
    <row r="38907" spans="11:12" ht="15.75" x14ac:dyDescent="0.2">
      <c r="K38907" s="311">
        <v>1</v>
      </c>
      <c r="L38907" s="311"/>
    </row>
    <row r="38908" spans="11:12" ht="15.75" x14ac:dyDescent="0.2">
      <c r="K38908" s="311">
        <v>1</v>
      </c>
      <c r="L38908" s="311"/>
    </row>
    <row r="38909" spans="11:12" ht="15.75" x14ac:dyDescent="0.2">
      <c r="K38909" s="311">
        <v>1</v>
      </c>
      <c r="L38909" s="311"/>
    </row>
    <row r="38910" spans="11:12" ht="15.75" x14ac:dyDescent="0.2">
      <c r="K38910" s="311">
        <v>1</v>
      </c>
      <c r="L38910" s="311"/>
    </row>
    <row r="38911" spans="11:12" ht="15.75" x14ac:dyDescent="0.2">
      <c r="K38911" s="311">
        <v>1</v>
      </c>
      <c r="L38911" s="311"/>
    </row>
    <row r="38912" spans="11:12" ht="15.75" x14ac:dyDescent="0.2">
      <c r="K38912" s="311">
        <v>1</v>
      </c>
      <c r="L38912" s="311"/>
    </row>
    <row r="38913" spans="11:12" ht="15.75" x14ac:dyDescent="0.2">
      <c r="K38913" s="311">
        <v>1</v>
      </c>
      <c r="L38913" s="311"/>
    </row>
    <row r="38914" spans="11:12" ht="15.75" x14ac:dyDescent="0.2">
      <c r="K38914" s="311">
        <v>1</v>
      </c>
      <c r="L38914" s="311"/>
    </row>
    <row r="38915" spans="11:12" ht="15.75" x14ac:dyDescent="0.2">
      <c r="K38915" s="311">
        <v>1</v>
      </c>
      <c r="L38915" s="311"/>
    </row>
    <row r="38916" spans="11:12" ht="15.75" x14ac:dyDescent="0.2">
      <c r="K38916" s="311">
        <v>1</v>
      </c>
      <c r="L38916" s="311"/>
    </row>
    <row r="38917" spans="11:12" ht="15.75" x14ac:dyDescent="0.2">
      <c r="K38917" s="311">
        <v>1</v>
      </c>
      <c r="L38917" s="311"/>
    </row>
    <row r="38918" spans="11:12" ht="15.75" x14ac:dyDescent="0.2">
      <c r="K38918" s="311">
        <v>1</v>
      </c>
      <c r="L38918" s="311"/>
    </row>
    <row r="38919" spans="11:12" ht="15.75" x14ac:dyDescent="0.2">
      <c r="K38919" s="311">
        <v>1</v>
      </c>
      <c r="L38919" s="311"/>
    </row>
    <row r="38920" spans="11:12" ht="15.75" x14ac:dyDescent="0.2">
      <c r="K38920" s="311">
        <v>1</v>
      </c>
      <c r="L38920" s="311"/>
    </row>
    <row r="38921" spans="11:12" ht="15.75" x14ac:dyDescent="0.2">
      <c r="K38921" s="311">
        <v>1</v>
      </c>
      <c r="L38921" s="311"/>
    </row>
    <row r="38922" spans="11:12" ht="15.75" x14ac:dyDescent="0.2">
      <c r="K38922" s="311">
        <v>1</v>
      </c>
      <c r="L38922" s="311"/>
    </row>
    <row r="38923" spans="11:12" ht="15.75" x14ac:dyDescent="0.2">
      <c r="K38923" s="311">
        <v>1</v>
      </c>
      <c r="L38923" s="311"/>
    </row>
    <row r="38924" spans="11:12" ht="15.75" x14ac:dyDescent="0.2">
      <c r="K38924" s="311">
        <v>1</v>
      </c>
      <c r="L38924" s="311"/>
    </row>
    <row r="38925" spans="11:12" ht="15.75" x14ac:dyDescent="0.2">
      <c r="K38925" s="311">
        <v>1</v>
      </c>
      <c r="L38925" s="311"/>
    </row>
    <row r="38926" spans="11:12" ht="15.75" x14ac:dyDescent="0.2">
      <c r="K38926" s="311">
        <v>1</v>
      </c>
      <c r="L38926" s="311"/>
    </row>
    <row r="38927" spans="11:12" ht="15.75" x14ac:dyDescent="0.2">
      <c r="K38927" s="311">
        <v>1</v>
      </c>
      <c r="L38927" s="311"/>
    </row>
    <row r="38928" spans="11:12" ht="15.75" x14ac:dyDescent="0.2">
      <c r="K38928" s="311">
        <v>1</v>
      </c>
      <c r="L38928" s="311"/>
    </row>
    <row r="38929" spans="11:12" ht="15.75" x14ac:dyDescent="0.2">
      <c r="K38929" s="311">
        <v>1</v>
      </c>
      <c r="L38929" s="311"/>
    </row>
    <row r="38930" spans="11:12" ht="15.75" x14ac:dyDescent="0.2">
      <c r="K38930" s="311">
        <v>1</v>
      </c>
      <c r="L38930" s="311"/>
    </row>
    <row r="38931" spans="11:12" ht="15.75" x14ac:dyDescent="0.2">
      <c r="K38931" s="311">
        <v>1</v>
      </c>
      <c r="L38931" s="311"/>
    </row>
    <row r="38932" spans="11:12" ht="15.75" x14ac:dyDescent="0.2">
      <c r="K38932" s="311">
        <v>1</v>
      </c>
      <c r="L38932" s="311"/>
    </row>
    <row r="38933" spans="11:12" ht="15.75" x14ac:dyDescent="0.2">
      <c r="K38933" s="311">
        <v>1</v>
      </c>
      <c r="L38933" s="311"/>
    </row>
    <row r="38934" spans="11:12" ht="15.75" x14ac:dyDescent="0.2">
      <c r="K38934" s="311">
        <v>1</v>
      </c>
      <c r="L38934" s="311"/>
    </row>
    <row r="38935" spans="11:12" ht="15.75" x14ac:dyDescent="0.2">
      <c r="K38935" s="311">
        <v>1</v>
      </c>
      <c r="L38935" s="311"/>
    </row>
    <row r="38936" spans="11:12" ht="15.75" x14ac:dyDescent="0.2">
      <c r="K38936" s="311">
        <v>1</v>
      </c>
      <c r="L38936" s="311"/>
    </row>
    <row r="38937" spans="11:12" ht="15.75" x14ac:dyDescent="0.2">
      <c r="K38937" s="311">
        <v>1</v>
      </c>
      <c r="L38937" s="311"/>
    </row>
    <row r="38938" spans="11:12" ht="15.75" x14ac:dyDescent="0.2">
      <c r="K38938" s="311">
        <v>1</v>
      </c>
      <c r="L38938" s="311"/>
    </row>
    <row r="38939" spans="11:12" ht="15.75" x14ac:dyDescent="0.2">
      <c r="K38939" s="311">
        <v>1</v>
      </c>
      <c r="L38939" s="311"/>
    </row>
    <row r="38940" spans="11:12" ht="15.75" x14ac:dyDescent="0.2">
      <c r="K38940" s="311">
        <v>1</v>
      </c>
      <c r="L38940" s="311"/>
    </row>
    <row r="38941" spans="11:12" ht="15.75" x14ac:dyDescent="0.2">
      <c r="K38941" s="311">
        <v>1</v>
      </c>
      <c r="L38941" s="311"/>
    </row>
    <row r="38942" spans="11:12" ht="15.75" x14ac:dyDescent="0.2">
      <c r="K38942" s="311">
        <v>1</v>
      </c>
      <c r="L38942" s="311"/>
    </row>
    <row r="38943" spans="11:12" ht="15.75" x14ac:dyDescent="0.2">
      <c r="K38943" s="311">
        <v>1</v>
      </c>
      <c r="L38943" s="311"/>
    </row>
    <row r="38944" spans="11:12" ht="15.75" x14ac:dyDescent="0.2">
      <c r="K38944" s="311">
        <v>1</v>
      </c>
      <c r="L38944" s="311"/>
    </row>
    <row r="38945" spans="11:12" ht="15.75" x14ac:dyDescent="0.2">
      <c r="K38945" s="311">
        <v>1</v>
      </c>
      <c r="L38945" s="311"/>
    </row>
    <row r="38946" spans="11:12" ht="15.75" x14ac:dyDescent="0.2">
      <c r="K38946" s="311">
        <v>1</v>
      </c>
      <c r="L38946" s="311"/>
    </row>
    <row r="38947" spans="11:12" ht="15.75" x14ac:dyDescent="0.2">
      <c r="K38947" s="311">
        <v>1</v>
      </c>
      <c r="L38947" s="311"/>
    </row>
    <row r="38948" spans="11:12" ht="15.75" x14ac:dyDescent="0.2">
      <c r="K38948" s="311">
        <v>1</v>
      </c>
      <c r="L38948" s="311"/>
    </row>
    <row r="38949" spans="11:12" ht="15.75" x14ac:dyDescent="0.2">
      <c r="K38949" s="311">
        <v>1</v>
      </c>
      <c r="L38949" s="311"/>
    </row>
    <row r="38950" spans="11:12" ht="15.75" x14ac:dyDescent="0.2">
      <c r="K38950" s="311">
        <v>1</v>
      </c>
      <c r="L38950" s="311"/>
    </row>
    <row r="38951" spans="11:12" ht="15.75" x14ac:dyDescent="0.2">
      <c r="K38951" s="311">
        <v>1</v>
      </c>
      <c r="L38951" s="311"/>
    </row>
    <row r="38952" spans="11:12" ht="15.75" x14ac:dyDescent="0.2">
      <c r="K38952" s="311">
        <v>1</v>
      </c>
      <c r="L38952" s="311"/>
    </row>
    <row r="38953" spans="11:12" ht="15.75" x14ac:dyDescent="0.2">
      <c r="K38953" s="311">
        <v>1</v>
      </c>
      <c r="L38953" s="311"/>
    </row>
    <row r="38954" spans="11:12" ht="15.75" x14ac:dyDescent="0.2">
      <c r="K38954" s="311">
        <v>1</v>
      </c>
      <c r="L38954" s="311"/>
    </row>
    <row r="38955" spans="11:12" ht="15.75" x14ac:dyDescent="0.2">
      <c r="K38955" s="311">
        <v>1</v>
      </c>
      <c r="L38955" s="311"/>
    </row>
    <row r="38956" spans="11:12" ht="15.75" x14ac:dyDescent="0.2">
      <c r="K38956" s="311">
        <v>1</v>
      </c>
      <c r="L38956" s="311"/>
    </row>
    <row r="38957" spans="11:12" ht="15.75" x14ac:dyDescent="0.2">
      <c r="K38957" s="311">
        <v>1</v>
      </c>
      <c r="L38957" s="311"/>
    </row>
    <row r="38958" spans="11:12" ht="15.75" x14ac:dyDescent="0.2">
      <c r="K38958" s="311">
        <v>1</v>
      </c>
      <c r="L38958" s="311"/>
    </row>
    <row r="38959" spans="11:12" ht="15.75" x14ac:dyDescent="0.2">
      <c r="K38959" s="311">
        <v>1</v>
      </c>
      <c r="L38959" s="311"/>
    </row>
    <row r="38960" spans="11:12" ht="15.75" x14ac:dyDescent="0.2">
      <c r="K38960" s="311">
        <v>1</v>
      </c>
      <c r="L38960" s="311"/>
    </row>
    <row r="38961" spans="11:12" ht="15.75" x14ac:dyDescent="0.2">
      <c r="K38961" s="311">
        <v>1</v>
      </c>
      <c r="L38961" s="311"/>
    </row>
    <row r="38962" spans="11:12" ht="15.75" x14ac:dyDescent="0.2">
      <c r="K38962" s="311">
        <v>1</v>
      </c>
      <c r="L38962" s="311"/>
    </row>
    <row r="38963" spans="11:12" ht="15.75" x14ac:dyDescent="0.2">
      <c r="K38963" s="311">
        <v>1</v>
      </c>
      <c r="L38963" s="311"/>
    </row>
    <row r="38964" spans="11:12" ht="15.75" x14ac:dyDescent="0.2">
      <c r="K38964" s="311">
        <v>1</v>
      </c>
      <c r="L38964" s="311"/>
    </row>
    <row r="38965" spans="11:12" ht="15.75" x14ac:dyDescent="0.2">
      <c r="K38965" s="311">
        <v>1</v>
      </c>
      <c r="L38965" s="311"/>
    </row>
    <row r="38966" spans="11:12" ht="15.75" x14ac:dyDescent="0.2">
      <c r="K38966" s="311">
        <v>1</v>
      </c>
      <c r="L38966" s="311"/>
    </row>
    <row r="38967" spans="11:12" ht="15.75" x14ac:dyDescent="0.2">
      <c r="K38967" s="311">
        <v>1</v>
      </c>
      <c r="L38967" s="311"/>
    </row>
    <row r="38968" spans="11:12" ht="15.75" x14ac:dyDescent="0.2">
      <c r="K38968" s="311">
        <v>1</v>
      </c>
      <c r="L38968" s="311"/>
    </row>
    <row r="38969" spans="11:12" ht="15.75" x14ac:dyDescent="0.2">
      <c r="K38969" s="311">
        <v>1</v>
      </c>
      <c r="L38969" s="311"/>
    </row>
    <row r="38970" spans="11:12" ht="15.75" x14ac:dyDescent="0.2">
      <c r="K38970" s="311">
        <v>1</v>
      </c>
      <c r="L38970" s="311"/>
    </row>
    <row r="38971" spans="11:12" ht="15.75" x14ac:dyDescent="0.2">
      <c r="K38971" s="311">
        <v>1</v>
      </c>
      <c r="L38971" s="311"/>
    </row>
    <row r="38972" spans="11:12" ht="15.75" x14ac:dyDescent="0.2">
      <c r="K38972" s="311">
        <v>1</v>
      </c>
      <c r="L38972" s="311"/>
    </row>
    <row r="38973" spans="11:12" ht="15.75" x14ac:dyDescent="0.2">
      <c r="K38973" s="311">
        <v>1</v>
      </c>
      <c r="L38973" s="311"/>
    </row>
    <row r="38974" spans="11:12" ht="15.75" x14ac:dyDescent="0.2">
      <c r="K38974" s="311">
        <v>1</v>
      </c>
      <c r="L38974" s="311"/>
    </row>
    <row r="38975" spans="11:12" ht="15.75" x14ac:dyDescent="0.2">
      <c r="K38975" s="311">
        <v>1</v>
      </c>
      <c r="L38975" s="311"/>
    </row>
    <row r="38976" spans="11:12" ht="15.75" x14ac:dyDescent="0.2">
      <c r="K38976" s="311">
        <v>1</v>
      </c>
      <c r="L38976" s="311"/>
    </row>
    <row r="38977" spans="11:12" ht="15.75" x14ac:dyDescent="0.2">
      <c r="K38977" s="311">
        <v>1</v>
      </c>
      <c r="L38977" s="311"/>
    </row>
    <row r="38978" spans="11:12" ht="15.75" x14ac:dyDescent="0.2">
      <c r="K38978" s="311">
        <v>1</v>
      </c>
      <c r="L38978" s="311"/>
    </row>
    <row r="38979" spans="11:12" ht="15.75" x14ac:dyDescent="0.2">
      <c r="K38979" s="311">
        <v>1</v>
      </c>
      <c r="L38979" s="311"/>
    </row>
    <row r="38980" spans="11:12" ht="15.75" x14ac:dyDescent="0.2">
      <c r="K38980" s="311">
        <v>1</v>
      </c>
      <c r="L38980" s="311"/>
    </row>
    <row r="38981" spans="11:12" ht="15.75" x14ac:dyDescent="0.2">
      <c r="K38981" s="311">
        <v>1</v>
      </c>
      <c r="L38981" s="311"/>
    </row>
    <row r="38982" spans="11:12" ht="15.75" x14ac:dyDescent="0.2">
      <c r="K38982" s="311">
        <v>1</v>
      </c>
      <c r="L38982" s="311"/>
    </row>
    <row r="38983" spans="11:12" ht="15.75" x14ac:dyDescent="0.2">
      <c r="K38983" s="311">
        <v>1</v>
      </c>
      <c r="L38983" s="311"/>
    </row>
    <row r="38984" spans="11:12" ht="15.75" x14ac:dyDescent="0.2">
      <c r="K38984" s="311">
        <v>1</v>
      </c>
      <c r="L38984" s="311"/>
    </row>
    <row r="38985" spans="11:12" ht="15.75" x14ac:dyDescent="0.2">
      <c r="K38985" s="311">
        <v>1</v>
      </c>
      <c r="L38985" s="311"/>
    </row>
    <row r="38986" spans="11:12" ht="15.75" x14ac:dyDescent="0.2">
      <c r="K38986" s="311">
        <v>1</v>
      </c>
      <c r="L38986" s="311"/>
    </row>
    <row r="38987" spans="11:12" ht="15.75" x14ac:dyDescent="0.2">
      <c r="K38987" s="311">
        <v>1</v>
      </c>
      <c r="L38987" s="311"/>
    </row>
    <row r="38988" spans="11:12" ht="15.75" x14ac:dyDescent="0.2">
      <c r="K38988" s="311">
        <v>1</v>
      </c>
      <c r="L38988" s="311"/>
    </row>
    <row r="38989" spans="11:12" ht="15.75" x14ac:dyDescent="0.2">
      <c r="K38989" s="311">
        <v>1</v>
      </c>
      <c r="L38989" s="311"/>
    </row>
    <row r="38990" spans="11:12" ht="15.75" x14ac:dyDescent="0.2">
      <c r="K38990" s="311">
        <v>1</v>
      </c>
      <c r="L38990" s="311"/>
    </row>
    <row r="38991" spans="11:12" ht="15.75" x14ac:dyDescent="0.2">
      <c r="K38991" s="311">
        <v>1</v>
      </c>
      <c r="L38991" s="311"/>
    </row>
    <row r="38992" spans="11:12" ht="15.75" x14ac:dyDescent="0.2">
      <c r="K38992" s="311">
        <v>1</v>
      </c>
      <c r="L38992" s="311"/>
    </row>
    <row r="38993" spans="11:12" ht="15.75" x14ac:dyDescent="0.2">
      <c r="K38993" s="311">
        <v>1</v>
      </c>
      <c r="L38993" s="311"/>
    </row>
    <row r="38994" spans="11:12" ht="15.75" x14ac:dyDescent="0.2">
      <c r="K38994" s="311">
        <v>1</v>
      </c>
      <c r="L38994" s="311"/>
    </row>
    <row r="38995" spans="11:12" ht="15.75" x14ac:dyDescent="0.2">
      <c r="K38995" s="311">
        <v>1</v>
      </c>
      <c r="L38995" s="311"/>
    </row>
    <row r="38996" spans="11:12" ht="15.75" x14ac:dyDescent="0.2">
      <c r="K38996" s="311">
        <v>1</v>
      </c>
      <c r="L38996" s="311"/>
    </row>
    <row r="38997" spans="11:12" ht="15.75" x14ac:dyDescent="0.2">
      <c r="K38997" s="311">
        <v>1</v>
      </c>
      <c r="L38997" s="311"/>
    </row>
    <row r="38998" spans="11:12" ht="15.75" x14ac:dyDescent="0.2">
      <c r="K38998" s="311">
        <v>1</v>
      </c>
      <c r="L38998" s="311"/>
    </row>
    <row r="38999" spans="11:12" ht="15.75" x14ac:dyDescent="0.2">
      <c r="K38999" s="311">
        <v>1</v>
      </c>
      <c r="L38999" s="311"/>
    </row>
    <row r="39000" spans="11:12" ht="15.75" x14ac:dyDescent="0.2">
      <c r="K39000" s="311">
        <v>1</v>
      </c>
      <c r="L39000" s="311"/>
    </row>
    <row r="39001" spans="11:12" ht="15.75" x14ac:dyDescent="0.2">
      <c r="K39001" s="311">
        <v>1</v>
      </c>
      <c r="L39001" s="311"/>
    </row>
    <row r="39002" spans="11:12" ht="15.75" x14ac:dyDescent="0.2">
      <c r="K39002" s="311">
        <v>1</v>
      </c>
      <c r="L39002" s="311"/>
    </row>
    <row r="39003" spans="11:12" ht="15.75" x14ac:dyDescent="0.2">
      <c r="K39003" s="311">
        <v>1</v>
      </c>
      <c r="L39003" s="311"/>
    </row>
    <row r="39004" spans="11:12" ht="15.75" x14ac:dyDescent="0.2">
      <c r="K39004" s="311">
        <v>1</v>
      </c>
      <c r="L39004" s="311"/>
    </row>
    <row r="39005" spans="11:12" ht="15.75" x14ac:dyDescent="0.2">
      <c r="K39005" s="311">
        <v>1</v>
      </c>
      <c r="L39005" s="311"/>
    </row>
    <row r="39006" spans="11:12" ht="15.75" x14ac:dyDescent="0.2">
      <c r="K39006" s="311">
        <v>1</v>
      </c>
      <c r="L39006" s="311"/>
    </row>
    <row r="39007" spans="11:12" ht="15.75" x14ac:dyDescent="0.2">
      <c r="K39007" s="311">
        <v>1</v>
      </c>
      <c r="L39007" s="311"/>
    </row>
    <row r="39008" spans="11:12" ht="15.75" x14ac:dyDescent="0.2">
      <c r="K39008" s="311">
        <v>1</v>
      </c>
      <c r="L39008" s="311"/>
    </row>
    <row r="39009" spans="11:12" ht="15.75" x14ac:dyDescent="0.2">
      <c r="K39009" s="311">
        <v>1</v>
      </c>
      <c r="L39009" s="311"/>
    </row>
    <row r="39010" spans="11:12" ht="15.75" x14ac:dyDescent="0.2">
      <c r="K39010" s="311">
        <v>1</v>
      </c>
      <c r="L39010" s="311"/>
    </row>
    <row r="39011" spans="11:12" ht="15.75" x14ac:dyDescent="0.2">
      <c r="K39011" s="311">
        <v>1</v>
      </c>
      <c r="L39011" s="311"/>
    </row>
    <row r="39012" spans="11:12" ht="15.75" x14ac:dyDescent="0.2">
      <c r="K39012" s="311">
        <v>1</v>
      </c>
      <c r="L39012" s="311"/>
    </row>
    <row r="39013" spans="11:12" ht="15.75" x14ac:dyDescent="0.2">
      <c r="K39013" s="311">
        <v>1</v>
      </c>
      <c r="L39013" s="311"/>
    </row>
    <row r="39014" spans="11:12" ht="15.75" x14ac:dyDescent="0.2">
      <c r="K39014" s="311">
        <v>1</v>
      </c>
      <c r="L39014" s="311"/>
    </row>
    <row r="39015" spans="11:12" ht="15.75" x14ac:dyDescent="0.2">
      <c r="K39015" s="311">
        <v>1</v>
      </c>
      <c r="L39015" s="311"/>
    </row>
    <row r="39016" spans="11:12" ht="15.75" x14ac:dyDescent="0.2">
      <c r="K39016" s="311">
        <v>1</v>
      </c>
      <c r="L39016" s="311"/>
    </row>
    <row r="39017" spans="11:12" ht="15.75" x14ac:dyDescent="0.2">
      <c r="K39017" s="311">
        <v>1</v>
      </c>
      <c r="L39017" s="311"/>
    </row>
    <row r="39018" spans="11:12" ht="15.75" x14ac:dyDescent="0.2">
      <c r="K39018" s="311">
        <v>1</v>
      </c>
      <c r="L39018" s="311"/>
    </row>
    <row r="39019" spans="11:12" ht="15.75" x14ac:dyDescent="0.2">
      <c r="K39019" s="311">
        <v>1</v>
      </c>
      <c r="L39019" s="311"/>
    </row>
    <row r="39020" spans="11:12" ht="15.75" x14ac:dyDescent="0.2">
      <c r="K39020" s="311">
        <v>1</v>
      </c>
      <c r="L39020" s="311"/>
    </row>
    <row r="39021" spans="11:12" ht="15.75" x14ac:dyDescent="0.2">
      <c r="K39021" s="311">
        <v>1</v>
      </c>
      <c r="L39021" s="311"/>
    </row>
    <row r="39022" spans="11:12" ht="15.75" x14ac:dyDescent="0.2">
      <c r="K39022" s="311">
        <v>1</v>
      </c>
      <c r="L39022" s="311"/>
    </row>
    <row r="39023" spans="11:12" ht="15.75" x14ac:dyDescent="0.2">
      <c r="K39023" s="311">
        <v>1</v>
      </c>
      <c r="L39023" s="311"/>
    </row>
    <row r="39024" spans="11:12" ht="15.75" x14ac:dyDescent="0.2">
      <c r="K39024" s="311">
        <v>1</v>
      </c>
      <c r="L39024" s="311"/>
    </row>
    <row r="39025" spans="11:12" ht="15.75" x14ac:dyDescent="0.2">
      <c r="K39025" s="311">
        <v>1</v>
      </c>
      <c r="L39025" s="311"/>
    </row>
    <row r="39026" spans="11:12" ht="15.75" x14ac:dyDescent="0.2">
      <c r="K39026" s="311">
        <v>1</v>
      </c>
      <c r="L39026" s="311"/>
    </row>
    <row r="39027" spans="11:12" ht="15.75" x14ac:dyDescent="0.2">
      <c r="K39027" s="311">
        <v>1</v>
      </c>
      <c r="L39027" s="311"/>
    </row>
    <row r="39028" spans="11:12" ht="15.75" x14ac:dyDescent="0.2">
      <c r="K39028" s="311">
        <v>1</v>
      </c>
      <c r="L39028" s="311"/>
    </row>
    <row r="39029" spans="11:12" ht="15.75" x14ac:dyDescent="0.2">
      <c r="K39029" s="311">
        <v>1</v>
      </c>
      <c r="L39029" s="311"/>
    </row>
    <row r="39030" spans="11:12" ht="15.75" x14ac:dyDescent="0.2">
      <c r="K39030" s="311">
        <v>1</v>
      </c>
      <c r="L39030" s="311"/>
    </row>
    <row r="39031" spans="11:12" ht="15.75" x14ac:dyDescent="0.2">
      <c r="K39031" s="311">
        <v>1</v>
      </c>
      <c r="L39031" s="311"/>
    </row>
    <row r="39032" spans="11:12" ht="15.75" x14ac:dyDescent="0.2">
      <c r="K39032" s="311">
        <v>1</v>
      </c>
      <c r="L39032" s="311"/>
    </row>
    <row r="39033" spans="11:12" ht="15.75" x14ac:dyDescent="0.2">
      <c r="K39033" s="311">
        <v>1</v>
      </c>
      <c r="L39033" s="311"/>
    </row>
    <row r="39034" spans="11:12" ht="15.75" x14ac:dyDescent="0.2">
      <c r="K39034" s="311">
        <v>1</v>
      </c>
      <c r="L39034" s="311"/>
    </row>
    <row r="39035" spans="11:12" ht="15.75" x14ac:dyDescent="0.2">
      <c r="K39035" s="311">
        <v>1</v>
      </c>
      <c r="L39035" s="311"/>
    </row>
    <row r="39036" spans="11:12" ht="15.75" x14ac:dyDescent="0.2">
      <c r="K39036" s="311">
        <v>1</v>
      </c>
      <c r="L39036" s="311"/>
    </row>
    <row r="39037" spans="11:12" ht="15.75" x14ac:dyDescent="0.2">
      <c r="K39037" s="311">
        <v>1</v>
      </c>
      <c r="L39037" s="311"/>
    </row>
    <row r="39038" spans="11:12" ht="15.75" x14ac:dyDescent="0.2">
      <c r="K39038" s="311">
        <v>1</v>
      </c>
      <c r="L39038" s="311"/>
    </row>
    <row r="39039" spans="11:12" ht="15.75" x14ac:dyDescent="0.2">
      <c r="K39039" s="311">
        <v>1</v>
      </c>
      <c r="L39039" s="311"/>
    </row>
    <row r="39040" spans="11:12" ht="15.75" x14ac:dyDescent="0.2">
      <c r="K39040" s="311">
        <v>1</v>
      </c>
      <c r="L39040" s="311"/>
    </row>
    <row r="39041" spans="11:12" ht="15.75" x14ac:dyDescent="0.2">
      <c r="K39041" s="311">
        <v>1</v>
      </c>
      <c r="L39041" s="311"/>
    </row>
    <row r="39042" spans="11:12" ht="15.75" x14ac:dyDescent="0.2">
      <c r="K39042" s="311">
        <v>1</v>
      </c>
      <c r="L39042" s="311"/>
    </row>
    <row r="39043" spans="11:12" ht="15.75" x14ac:dyDescent="0.2">
      <c r="K39043" s="311">
        <v>1</v>
      </c>
      <c r="L39043" s="311"/>
    </row>
    <row r="39044" spans="11:12" ht="15.75" x14ac:dyDescent="0.2">
      <c r="K39044" s="311">
        <v>1</v>
      </c>
      <c r="L39044" s="311"/>
    </row>
    <row r="39045" spans="11:12" ht="15.75" x14ac:dyDescent="0.2">
      <c r="K39045" s="311">
        <v>1</v>
      </c>
      <c r="L39045" s="311"/>
    </row>
    <row r="39046" spans="11:12" ht="15.75" x14ac:dyDescent="0.2">
      <c r="K39046" s="311">
        <v>1</v>
      </c>
      <c r="L39046" s="311"/>
    </row>
    <row r="39047" spans="11:12" ht="15.75" x14ac:dyDescent="0.2">
      <c r="K39047" s="311">
        <v>1</v>
      </c>
      <c r="L39047" s="311"/>
    </row>
    <row r="39048" spans="11:12" ht="15.75" x14ac:dyDescent="0.2">
      <c r="K39048" s="311">
        <v>1</v>
      </c>
      <c r="L39048" s="311"/>
    </row>
    <row r="39049" spans="11:12" ht="15.75" x14ac:dyDescent="0.2">
      <c r="K39049" s="311">
        <v>1</v>
      </c>
      <c r="L39049" s="311"/>
    </row>
    <row r="39050" spans="11:12" ht="15.75" x14ac:dyDescent="0.2">
      <c r="K39050" s="311">
        <v>1</v>
      </c>
      <c r="L39050" s="311"/>
    </row>
    <row r="39051" spans="11:12" ht="15.75" x14ac:dyDescent="0.2">
      <c r="K39051" s="311">
        <v>1</v>
      </c>
      <c r="L39051" s="311"/>
    </row>
    <row r="39052" spans="11:12" ht="15.75" x14ac:dyDescent="0.2">
      <c r="K39052" s="311">
        <v>1</v>
      </c>
      <c r="L39052" s="311"/>
    </row>
    <row r="39053" spans="11:12" ht="15.75" x14ac:dyDescent="0.2">
      <c r="K39053" s="311">
        <v>1</v>
      </c>
      <c r="L39053" s="311"/>
    </row>
    <row r="39054" spans="11:12" ht="15.75" x14ac:dyDescent="0.2">
      <c r="K39054" s="311">
        <v>1</v>
      </c>
      <c r="L39054" s="311"/>
    </row>
    <row r="39055" spans="11:12" ht="15.75" x14ac:dyDescent="0.2">
      <c r="K39055" s="311">
        <v>1</v>
      </c>
      <c r="L39055" s="311"/>
    </row>
    <row r="39056" spans="11:12" ht="15.75" x14ac:dyDescent="0.2">
      <c r="K39056" s="311">
        <v>1</v>
      </c>
      <c r="L39056" s="311"/>
    </row>
    <row r="39057" spans="11:12" ht="15.75" x14ac:dyDescent="0.2">
      <c r="K39057" s="311">
        <v>1</v>
      </c>
      <c r="L39057" s="311"/>
    </row>
    <row r="39058" spans="11:12" ht="15.75" x14ac:dyDescent="0.2">
      <c r="K39058" s="311">
        <v>1</v>
      </c>
      <c r="L39058" s="311"/>
    </row>
    <row r="39059" spans="11:12" ht="15.75" x14ac:dyDescent="0.2">
      <c r="K39059" s="311">
        <v>1</v>
      </c>
      <c r="L39059" s="311"/>
    </row>
    <row r="39060" spans="11:12" ht="15.75" x14ac:dyDescent="0.2">
      <c r="K39060" s="311">
        <v>1</v>
      </c>
      <c r="L39060" s="311"/>
    </row>
    <row r="39061" spans="11:12" ht="15.75" x14ac:dyDescent="0.2">
      <c r="K39061" s="311">
        <v>1</v>
      </c>
      <c r="L39061" s="311"/>
    </row>
    <row r="39062" spans="11:12" ht="15.75" x14ac:dyDescent="0.2">
      <c r="K39062" s="311">
        <v>1</v>
      </c>
      <c r="L39062" s="311"/>
    </row>
    <row r="39063" spans="11:12" ht="15.75" x14ac:dyDescent="0.2">
      <c r="K39063" s="311">
        <v>1</v>
      </c>
      <c r="L39063" s="311"/>
    </row>
    <row r="39064" spans="11:12" ht="15.75" x14ac:dyDescent="0.2">
      <c r="K39064" s="311">
        <v>1</v>
      </c>
      <c r="L39064" s="311"/>
    </row>
    <row r="39065" spans="11:12" ht="15.75" x14ac:dyDescent="0.2">
      <c r="K39065" s="311">
        <v>1</v>
      </c>
      <c r="L39065" s="311"/>
    </row>
    <row r="39066" spans="11:12" ht="15.75" x14ac:dyDescent="0.2">
      <c r="K39066" s="311">
        <v>1</v>
      </c>
      <c r="L39066" s="311"/>
    </row>
    <row r="39067" spans="11:12" ht="15.75" x14ac:dyDescent="0.2">
      <c r="K39067" s="311">
        <v>1</v>
      </c>
      <c r="L39067" s="311"/>
    </row>
    <row r="39068" spans="11:12" ht="15.75" x14ac:dyDescent="0.2">
      <c r="K39068" s="311">
        <v>1</v>
      </c>
      <c r="L39068" s="311"/>
    </row>
    <row r="39069" spans="11:12" ht="15.75" x14ac:dyDescent="0.2">
      <c r="K39069" s="311">
        <v>1</v>
      </c>
      <c r="L39069" s="311"/>
    </row>
    <row r="39070" spans="11:12" ht="15.75" x14ac:dyDescent="0.2">
      <c r="K39070" s="311">
        <v>1</v>
      </c>
      <c r="L39070" s="311"/>
    </row>
    <row r="39071" spans="11:12" ht="15.75" x14ac:dyDescent="0.2">
      <c r="K39071" s="311">
        <v>1</v>
      </c>
      <c r="L39071" s="311"/>
    </row>
    <row r="39072" spans="11:12" ht="15.75" x14ac:dyDescent="0.2">
      <c r="K39072" s="311">
        <v>1</v>
      </c>
      <c r="L39072" s="311"/>
    </row>
    <row r="39073" spans="11:12" ht="15.75" x14ac:dyDescent="0.2">
      <c r="K39073" s="311">
        <v>1</v>
      </c>
      <c r="L39073" s="311"/>
    </row>
    <row r="39074" spans="11:12" ht="15.75" x14ac:dyDescent="0.2">
      <c r="K39074" s="311">
        <v>1</v>
      </c>
      <c r="L39074" s="311"/>
    </row>
    <row r="39075" spans="11:12" ht="15.75" x14ac:dyDescent="0.2">
      <c r="K39075" s="311">
        <v>1</v>
      </c>
      <c r="L39075" s="311"/>
    </row>
    <row r="39076" spans="11:12" ht="15.75" x14ac:dyDescent="0.2">
      <c r="K39076" s="311">
        <v>1</v>
      </c>
      <c r="L39076" s="311"/>
    </row>
    <row r="39077" spans="11:12" ht="15.75" x14ac:dyDescent="0.2">
      <c r="K39077" s="311">
        <v>1</v>
      </c>
      <c r="L39077" s="311"/>
    </row>
    <row r="39078" spans="11:12" ht="15.75" x14ac:dyDescent="0.2">
      <c r="K39078" s="311">
        <v>1</v>
      </c>
      <c r="L39078" s="311"/>
    </row>
    <row r="39079" spans="11:12" ht="15.75" x14ac:dyDescent="0.2">
      <c r="K39079" s="311">
        <v>1</v>
      </c>
      <c r="L39079" s="311"/>
    </row>
    <row r="39080" spans="11:12" ht="15.75" x14ac:dyDescent="0.2">
      <c r="K39080" s="311">
        <v>1</v>
      </c>
      <c r="L39080" s="311"/>
    </row>
    <row r="39081" spans="11:12" ht="15.75" x14ac:dyDescent="0.2">
      <c r="K39081" s="311">
        <v>1</v>
      </c>
      <c r="L39081" s="311"/>
    </row>
    <row r="39082" spans="11:12" ht="15.75" x14ac:dyDescent="0.2">
      <c r="K39082" s="311">
        <v>1</v>
      </c>
      <c r="L39082" s="311"/>
    </row>
    <row r="39083" spans="11:12" ht="15.75" x14ac:dyDescent="0.2">
      <c r="K39083" s="311">
        <v>1</v>
      </c>
      <c r="L39083" s="311"/>
    </row>
    <row r="39084" spans="11:12" ht="15.75" x14ac:dyDescent="0.2">
      <c r="K39084" s="311">
        <v>1</v>
      </c>
      <c r="L39084" s="311"/>
    </row>
    <row r="39085" spans="11:12" ht="15.75" x14ac:dyDescent="0.2">
      <c r="K39085" s="311">
        <v>1</v>
      </c>
      <c r="L39085" s="311"/>
    </row>
    <row r="39086" spans="11:12" ht="15.75" x14ac:dyDescent="0.2">
      <c r="K39086" s="311">
        <v>1</v>
      </c>
      <c r="L39086" s="311"/>
    </row>
    <row r="39087" spans="11:12" ht="15.75" x14ac:dyDescent="0.2">
      <c r="K39087" s="311">
        <v>1</v>
      </c>
      <c r="L39087" s="311"/>
    </row>
    <row r="39088" spans="11:12" ht="15.75" x14ac:dyDescent="0.2">
      <c r="K39088" s="311">
        <v>1</v>
      </c>
      <c r="L39088" s="311"/>
    </row>
    <row r="39089" spans="11:12" ht="15.75" x14ac:dyDescent="0.2">
      <c r="K39089" s="311">
        <v>1</v>
      </c>
      <c r="L39089" s="311"/>
    </row>
    <row r="39090" spans="11:12" ht="15.75" x14ac:dyDescent="0.2">
      <c r="K39090" s="311">
        <v>1</v>
      </c>
      <c r="L39090" s="311"/>
    </row>
    <row r="39091" spans="11:12" ht="15.75" x14ac:dyDescent="0.2">
      <c r="K39091" s="311">
        <v>1</v>
      </c>
      <c r="L39091" s="311"/>
    </row>
    <row r="39092" spans="11:12" ht="15.75" x14ac:dyDescent="0.2">
      <c r="K39092" s="311">
        <v>1</v>
      </c>
      <c r="L39092" s="311"/>
    </row>
    <row r="39093" spans="11:12" ht="15.75" x14ac:dyDescent="0.2">
      <c r="K39093" s="311">
        <v>1</v>
      </c>
      <c r="L39093" s="311"/>
    </row>
    <row r="39094" spans="11:12" ht="15.75" x14ac:dyDescent="0.2">
      <c r="K39094" s="311">
        <v>1</v>
      </c>
      <c r="L39094" s="311"/>
    </row>
    <row r="39095" spans="11:12" ht="15.75" x14ac:dyDescent="0.2">
      <c r="K39095" s="311">
        <v>1</v>
      </c>
      <c r="L39095" s="311"/>
    </row>
    <row r="39096" spans="11:12" ht="15.75" x14ac:dyDescent="0.2">
      <c r="K39096" s="311">
        <v>1</v>
      </c>
      <c r="L39096" s="311"/>
    </row>
    <row r="39097" spans="11:12" ht="15.75" x14ac:dyDescent="0.2">
      <c r="K39097" s="311">
        <v>1</v>
      </c>
      <c r="L39097" s="311"/>
    </row>
    <row r="39098" spans="11:12" ht="15.75" x14ac:dyDescent="0.2">
      <c r="K39098" s="311">
        <v>1</v>
      </c>
      <c r="L39098" s="311"/>
    </row>
    <row r="39099" spans="11:12" ht="15.75" x14ac:dyDescent="0.2">
      <c r="K39099" s="311">
        <v>1</v>
      </c>
      <c r="L39099" s="311"/>
    </row>
    <row r="39100" spans="11:12" ht="15.75" x14ac:dyDescent="0.2">
      <c r="K39100" s="311">
        <v>1</v>
      </c>
      <c r="L39100" s="311"/>
    </row>
    <row r="39101" spans="11:12" ht="15.75" x14ac:dyDescent="0.2">
      <c r="K39101" s="311">
        <v>1</v>
      </c>
      <c r="L39101" s="311"/>
    </row>
    <row r="39102" spans="11:12" ht="15.75" x14ac:dyDescent="0.2">
      <c r="K39102" s="311">
        <v>1</v>
      </c>
      <c r="L39102" s="311"/>
    </row>
    <row r="39103" spans="11:12" ht="15.75" x14ac:dyDescent="0.2">
      <c r="K39103" s="311">
        <v>1</v>
      </c>
      <c r="L39103" s="311"/>
    </row>
    <row r="39104" spans="11:12" ht="15.75" x14ac:dyDescent="0.2">
      <c r="K39104" s="311">
        <v>1</v>
      </c>
      <c r="L39104" s="311"/>
    </row>
    <row r="39105" spans="11:12" ht="15.75" x14ac:dyDescent="0.2">
      <c r="K39105" s="311">
        <v>1</v>
      </c>
      <c r="L39105" s="311"/>
    </row>
    <row r="39106" spans="11:12" ht="15.75" x14ac:dyDescent="0.2">
      <c r="K39106" s="311">
        <v>1</v>
      </c>
      <c r="L39106" s="311"/>
    </row>
    <row r="39107" spans="11:12" ht="15.75" x14ac:dyDescent="0.2">
      <c r="K39107" s="311">
        <v>1</v>
      </c>
      <c r="L39107" s="311"/>
    </row>
    <row r="39108" spans="11:12" ht="15.75" x14ac:dyDescent="0.2">
      <c r="K39108" s="311">
        <v>1</v>
      </c>
      <c r="L39108" s="311"/>
    </row>
    <row r="39109" spans="11:12" ht="15.75" x14ac:dyDescent="0.2">
      <c r="K39109" s="311">
        <v>1</v>
      </c>
      <c r="L39109" s="311"/>
    </row>
    <row r="39110" spans="11:12" ht="15.75" x14ac:dyDescent="0.2">
      <c r="K39110" s="311">
        <v>1</v>
      </c>
      <c r="L39110" s="311"/>
    </row>
    <row r="39111" spans="11:12" ht="15.75" x14ac:dyDescent="0.2">
      <c r="K39111" s="311">
        <v>1</v>
      </c>
      <c r="L39111" s="311"/>
    </row>
    <row r="39112" spans="11:12" ht="15.75" x14ac:dyDescent="0.2">
      <c r="K39112" s="311">
        <v>1</v>
      </c>
      <c r="L39112" s="311"/>
    </row>
    <row r="39113" spans="11:12" ht="15.75" x14ac:dyDescent="0.2">
      <c r="K39113" s="311">
        <v>1</v>
      </c>
      <c r="L39113" s="311"/>
    </row>
    <row r="39114" spans="11:12" ht="15.75" x14ac:dyDescent="0.2">
      <c r="K39114" s="311">
        <v>1</v>
      </c>
      <c r="L39114" s="311"/>
    </row>
    <row r="39115" spans="11:12" ht="15.75" x14ac:dyDescent="0.2">
      <c r="K39115" s="311">
        <v>1</v>
      </c>
      <c r="L39115" s="311"/>
    </row>
    <row r="39116" spans="11:12" ht="15.75" x14ac:dyDescent="0.2">
      <c r="K39116" s="311">
        <v>1</v>
      </c>
      <c r="L39116" s="311"/>
    </row>
    <row r="39117" spans="11:12" ht="15.75" x14ac:dyDescent="0.2">
      <c r="K39117" s="311">
        <v>1</v>
      </c>
      <c r="L39117" s="311"/>
    </row>
    <row r="39118" spans="11:12" ht="15.75" x14ac:dyDescent="0.2">
      <c r="K39118" s="311">
        <v>1</v>
      </c>
      <c r="L39118" s="311"/>
    </row>
    <row r="39119" spans="11:12" ht="15.75" x14ac:dyDescent="0.2">
      <c r="K39119" s="311">
        <v>1</v>
      </c>
      <c r="L39119" s="311"/>
    </row>
    <row r="39120" spans="11:12" ht="15.75" x14ac:dyDescent="0.2">
      <c r="K39120" s="311">
        <v>1</v>
      </c>
      <c r="L39120" s="311"/>
    </row>
    <row r="39121" spans="11:12" ht="15.75" x14ac:dyDescent="0.2">
      <c r="K39121" s="311">
        <v>1</v>
      </c>
      <c r="L39121" s="311"/>
    </row>
    <row r="39122" spans="11:12" ht="15.75" x14ac:dyDescent="0.2">
      <c r="K39122" s="311">
        <v>1</v>
      </c>
      <c r="L39122" s="311"/>
    </row>
    <row r="39123" spans="11:12" ht="15.75" x14ac:dyDescent="0.2">
      <c r="K39123" s="311">
        <v>1</v>
      </c>
      <c r="L39123" s="311"/>
    </row>
    <row r="39124" spans="11:12" ht="15.75" x14ac:dyDescent="0.2">
      <c r="K39124" s="311">
        <v>1</v>
      </c>
      <c r="L39124" s="311"/>
    </row>
    <row r="39125" spans="11:12" ht="15.75" x14ac:dyDescent="0.2">
      <c r="K39125" s="311">
        <v>1</v>
      </c>
      <c r="L39125" s="311"/>
    </row>
    <row r="39126" spans="11:12" ht="15.75" x14ac:dyDescent="0.2">
      <c r="K39126" s="311">
        <v>1</v>
      </c>
      <c r="L39126" s="311"/>
    </row>
    <row r="39127" spans="11:12" ht="15.75" x14ac:dyDescent="0.2">
      <c r="K39127" s="311">
        <v>1</v>
      </c>
      <c r="L39127" s="311"/>
    </row>
    <row r="39128" spans="11:12" ht="15.75" x14ac:dyDescent="0.2">
      <c r="K39128" s="311">
        <v>1</v>
      </c>
      <c r="L39128" s="311"/>
    </row>
    <row r="39129" spans="11:12" ht="15.75" x14ac:dyDescent="0.2">
      <c r="K39129" s="311">
        <v>1</v>
      </c>
      <c r="L39129" s="311"/>
    </row>
    <row r="39130" spans="11:12" ht="15.75" x14ac:dyDescent="0.2">
      <c r="K39130" s="311">
        <v>1</v>
      </c>
      <c r="L39130" s="311"/>
    </row>
    <row r="39131" spans="11:12" ht="15.75" x14ac:dyDescent="0.2">
      <c r="K39131" s="311">
        <v>1</v>
      </c>
      <c r="L39131" s="311"/>
    </row>
    <row r="39132" spans="11:12" ht="15.75" x14ac:dyDescent="0.2">
      <c r="K39132" s="311">
        <v>1</v>
      </c>
      <c r="L39132" s="311"/>
    </row>
    <row r="39133" spans="11:12" ht="15.75" x14ac:dyDescent="0.2">
      <c r="K39133" s="311">
        <v>1</v>
      </c>
      <c r="L39133" s="311"/>
    </row>
    <row r="39134" spans="11:12" ht="15.75" x14ac:dyDescent="0.2">
      <c r="K39134" s="311">
        <v>1</v>
      </c>
      <c r="L39134" s="311"/>
    </row>
    <row r="39135" spans="11:12" ht="15.75" x14ac:dyDescent="0.2">
      <c r="K39135" s="311">
        <v>1</v>
      </c>
      <c r="L39135" s="311"/>
    </row>
    <row r="39136" spans="11:12" ht="15.75" x14ac:dyDescent="0.2">
      <c r="K39136" s="311">
        <v>1</v>
      </c>
      <c r="L39136" s="311"/>
    </row>
    <row r="39137" spans="11:12" ht="15.75" x14ac:dyDescent="0.2">
      <c r="K39137" s="311">
        <v>1</v>
      </c>
      <c r="L39137" s="311"/>
    </row>
    <row r="39138" spans="11:12" ht="15.75" x14ac:dyDescent="0.2">
      <c r="K39138" s="311">
        <v>1</v>
      </c>
      <c r="L39138" s="311"/>
    </row>
    <row r="39139" spans="11:12" ht="15.75" x14ac:dyDescent="0.2">
      <c r="K39139" s="311">
        <v>1</v>
      </c>
      <c r="L39139" s="311"/>
    </row>
    <row r="39140" spans="11:12" ht="15.75" x14ac:dyDescent="0.2">
      <c r="K39140" s="311">
        <v>1</v>
      </c>
      <c r="L39140" s="311"/>
    </row>
    <row r="39141" spans="11:12" ht="15.75" x14ac:dyDescent="0.2">
      <c r="K39141" s="311">
        <v>1</v>
      </c>
      <c r="L39141" s="311"/>
    </row>
    <row r="39142" spans="11:12" ht="15.75" x14ac:dyDescent="0.2">
      <c r="K39142" s="311">
        <v>1</v>
      </c>
      <c r="L39142" s="311"/>
    </row>
    <row r="39143" spans="11:12" ht="15.75" x14ac:dyDescent="0.2">
      <c r="K39143" s="311">
        <v>1</v>
      </c>
      <c r="L39143" s="311"/>
    </row>
    <row r="39144" spans="11:12" ht="15.75" x14ac:dyDescent="0.2">
      <c r="K39144" s="311">
        <v>1</v>
      </c>
      <c r="L39144" s="311"/>
    </row>
    <row r="39145" spans="11:12" ht="15.75" x14ac:dyDescent="0.2">
      <c r="K39145" s="311">
        <v>1</v>
      </c>
      <c r="L39145" s="311"/>
    </row>
    <row r="39146" spans="11:12" ht="15.75" x14ac:dyDescent="0.2">
      <c r="K39146" s="311">
        <v>1</v>
      </c>
      <c r="L39146" s="311"/>
    </row>
    <row r="39147" spans="11:12" ht="15.75" x14ac:dyDescent="0.2">
      <c r="K39147" s="311">
        <v>1</v>
      </c>
      <c r="L39147" s="311"/>
    </row>
    <row r="39148" spans="11:12" ht="15.75" x14ac:dyDescent="0.2">
      <c r="K39148" s="311">
        <v>1</v>
      </c>
      <c r="L39148" s="311"/>
    </row>
    <row r="39149" spans="11:12" ht="15.75" x14ac:dyDescent="0.2">
      <c r="K39149" s="311">
        <v>1</v>
      </c>
      <c r="L39149" s="311"/>
    </row>
    <row r="39150" spans="11:12" ht="15.75" x14ac:dyDescent="0.2">
      <c r="K39150" s="311">
        <v>1</v>
      </c>
      <c r="L39150" s="311"/>
    </row>
    <row r="39151" spans="11:12" ht="15.75" x14ac:dyDescent="0.2">
      <c r="K39151" s="311">
        <v>1</v>
      </c>
      <c r="L39151" s="311"/>
    </row>
    <row r="39152" spans="11:12" ht="15.75" x14ac:dyDescent="0.2">
      <c r="K39152" s="311">
        <v>1</v>
      </c>
      <c r="L39152" s="311"/>
    </row>
    <row r="39153" spans="11:12" ht="15.75" x14ac:dyDescent="0.2">
      <c r="K39153" s="311">
        <v>1</v>
      </c>
      <c r="L39153" s="311"/>
    </row>
    <row r="39154" spans="11:12" ht="15.75" x14ac:dyDescent="0.2">
      <c r="K39154" s="311">
        <v>1</v>
      </c>
      <c r="L39154" s="311"/>
    </row>
    <row r="39155" spans="11:12" ht="15.75" x14ac:dyDescent="0.2">
      <c r="K39155" s="311">
        <v>1</v>
      </c>
      <c r="L39155" s="311"/>
    </row>
    <row r="39156" spans="11:12" ht="15.75" x14ac:dyDescent="0.2">
      <c r="K39156" s="311">
        <v>1</v>
      </c>
      <c r="L39156" s="311"/>
    </row>
    <row r="39157" spans="11:12" ht="15.75" x14ac:dyDescent="0.2">
      <c r="K39157" s="311">
        <v>1</v>
      </c>
      <c r="L39157" s="311"/>
    </row>
    <row r="39158" spans="11:12" ht="15.75" x14ac:dyDescent="0.2">
      <c r="K39158" s="311">
        <v>1</v>
      </c>
      <c r="L39158" s="311"/>
    </row>
    <row r="39159" spans="11:12" ht="15.75" x14ac:dyDescent="0.2">
      <c r="K39159" s="311">
        <v>1</v>
      </c>
      <c r="L39159" s="311"/>
    </row>
    <row r="39160" spans="11:12" ht="15.75" x14ac:dyDescent="0.2">
      <c r="K39160" s="311">
        <v>1</v>
      </c>
      <c r="L39160" s="311"/>
    </row>
    <row r="39161" spans="11:12" ht="15.75" x14ac:dyDescent="0.2">
      <c r="K39161" s="311">
        <v>1</v>
      </c>
      <c r="L39161" s="311"/>
    </row>
    <row r="39162" spans="11:12" ht="15.75" x14ac:dyDescent="0.2">
      <c r="K39162" s="311">
        <v>1</v>
      </c>
      <c r="L39162" s="311"/>
    </row>
    <row r="39163" spans="11:12" ht="15.75" x14ac:dyDescent="0.2">
      <c r="K39163" s="311">
        <v>1</v>
      </c>
      <c r="L39163" s="311"/>
    </row>
    <row r="39164" spans="11:12" ht="15.75" x14ac:dyDescent="0.2">
      <c r="K39164" s="311">
        <v>1</v>
      </c>
      <c r="L39164" s="311"/>
    </row>
    <row r="39165" spans="11:12" ht="15.75" x14ac:dyDescent="0.2">
      <c r="K39165" s="311">
        <v>1</v>
      </c>
      <c r="L39165" s="311"/>
    </row>
    <row r="39166" spans="11:12" ht="15.75" x14ac:dyDescent="0.2">
      <c r="K39166" s="311">
        <v>1</v>
      </c>
      <c r="L39166" s="311"/>
    </row>
    <row r="39167" spans="11:12" ht="15.75" x14ac:dyDescent="0.2">
      <c r="K39167" s="311">
        <v>1</v>
      </c>
      <c r="L39167" s="311"/>
    </row>
    <row r="39168" spans="11:12" ht="15.75" x14ac:dyDescent="0.2">
      <c r="K39168" s="311">
        <v>1</v>
      </c>
      <c r="L39168" s="311"/>
    </row>
    <row r="39169" spans="11:12" ht="15.75" x14ac:dyDescent="0.2">
      <c r="K39169" s="311">
        <v>1</v>
      </c>
      <c r="L39169" s="311"/>
    </row>
    <row r="39170" spans="11:12" ht="15.75" x14ac:dyDescent="0.2">
      <c r="K39170" s="311">
        <v>1</v>
      </c>
      <c r="L39170" s="311"/>
    </row>
    <row r="39171" spans="11:12" ht="15.75" x14ac:dyDescent="0.2">
      <c r="K39171" s="311">
        <v>1</v>
      </c>
      <c r="L39171" s="311"/>
    </row>
    <row r="39172" spans="11:12" ht="15.75" x14ac:dyDescent="0.2">
      <c r="K39172" s="311">
        <v>1</v>
      </c>
      <c r="L39172" s="311"/>
    </row>
    <row r="39173" spans="11:12" ht="15.75" x14ac:dyDescent="0.2">
      <c r="K39173" s="311">
        <v>1</v>
      </c>
      <c r="L39173" s="311"/>
    </row>
    <row r="39174" spans="11:12" ht="15.75" x14ac:dyDescent="0.2">
      <c r="K39174" s="311">
        <v>1</v>
      </c>
      <c r="L39174" s="311"/>
    </row>
    <row r="39175" spans="11:12" ht="15.75" x14ac:dyDescent="0.2">
      <c r="K39175" s="311">
        <v>1</v>
      </c>
      <c r="L39175" s="311"/>
    </row>
    <row r="39176" spans="11:12" ht="15.75" x14ac:dyDescent="0.2">
      <c r="K39176" s="311">
        <v>1</v>
      </c>
      <c r="L39176" s="311"/>
    </row>
    <row r="39177" spans="11:12" ht="15.75" x14ac:dyDescent="0.2">
      <c r="K39177" s="311">
        <v>1</v>
      </c>
      <c r="L39177" s="311"/>
    </row>
    <row r="39178" spans="11:12" ht="15.75" x14ac:dyDescent="0.2">
      <c r="K39178" s="311">
        <v>1</v>
      </c>
      <c r="L39178" s="311"/>
    </row>
    <row r="39179" spans="11:12" ht="15.75" x14ac:dyDescent="0.2">
      <c r="K39179" s="311">
        <v>1</v>
      </c>
      <c r="L39179" s="311"/>
    </row>
    <row r="39180" spans="11:12" ht="15.75" x14ac:dyDescent="0.2">
      <c r="K39180" s="311">
        <v>1</v>
      </c>
      <c r="L39180" s="311"/>
    </row>
    <row r="39181" spans="11:12" ht="15.75" x14ac:dyDescent="0.2">
      <c r="K39181" s="311">
        <v>1</v>
      </c>
      <c r="L39181" s="311"/>
    </row>
    <row r="39182" spans="11:12" ht="15.75" x14ac:dyDescent="0.2">
      <c r="K39182" s="311">
        <v>1</v>
      </c>
      <c r="L39182" s="311"/>
    </row>
    <row r="39183" spans="11:12" ht="15.75" x14ac:dyDescent="0.2">
      <c r="K39183" s="311">
        <v>1</v>
      </c>
      <c r="L39183" s="311"/>
    </row>
    <row r="39184" spans="11:12" ht="15.75" x14ac:dyDescent="0.2">
      <c r="K39184" s="311">
        <v>1</v>
      </c>
      <c r="L39184" s="311"/>
    </row>
    <row r="39185" spans="11:12" ht="15.75" x14ac:dyDescent="0.2">
      <c r="K39185" s="311">
        <v>1</v>
      </c>
      <c r="L39185" s="311"/>
    </row>
    <row r="39186" spans="11:12" ht="15.75" x14ac:dyDescent="0.2">
      <c r="K39186" s="311">
        <v>1</v>
      </c>
      <c r="L39186" s="311"/>
    </row>
    <row r="39187" spans="11:12" ht="15.75" x14ac:dyDescent="0.2">
      <c r="K39187" s="311">
        <v>1</v>
      </c>
      <c r="L39187" s="311"/>
    </row>
    <row r="39188" spans="11:12" ht="15.75" x14ac:dyDescent="0.2">
      <c r="K39188" s="311">
        <v>1</v>
      </c>
      <c r="L39188" s="311"/>
    </row>
    <row r="39189" spans="11:12" ht="15.75" x14ac:dyDescent="0.2">
      <c r="K39189" s="311">
        <v>1</v>
      </c>
      <c r="L39189" s="311"/>
    </row>
    <row r="39190" spans="11:12" ht="15.75" x14ac:dyDescent="0.2">
      <c r="K39190" s="311">
        <v>1</v>
      </c>
      <c r="L39190" s="311"/>
    </row>
    <row r="39191" spans="11:12" ht="15.75" x14ac:dyDescent="0.2">
      <c r="K39191" s="311">
        <v>1</v>
      </c>
      <c r="L39191" s="311"/>
    </row>
    <row r="39192" spans="11:12" ht="15.75" x14ac:dyDescent="0.2">
      <c r="K39192" s="311">
        <v>1</v>
      </c>
      <c r="L39192" s="311"/>
    </row>
    <row r="39193" spans="11:12" ht="15.75" x14ac:dyDescent="0.2">
      <c r="K39193" s="311">
        <v>1</v>
      </c>
      <c r="L39193" s="311"/>
    </row>
    <row r="39194" spans="11:12" ht="15.75" x14ac:dyDescent="0.2">
      <c r="K39194" s="311">
        <v>1</v>
      </c>
      <c r="L39194" s="311"/>
    </row>
    <row r="39195" spans="11:12" ht="15.75" x14ac:dyDescent="0.2">
      <c r="K39195" s="311">
        <v>1</v>
      </c>
      <c r="L39195" s="311"/>
    </row>
    <row r="39196" spans="11:12" ht="15.75" x14ac:dyDescent="0.2">
      <c r="K39196" s="311">
        <v>1</v>
      </c>
      <c r="L39196" s="311"/>
    </row>
    <row r="39197" spans="11:12" ht="15.75" x14ac:dyDescent="0.2">
      <c r="K39197" s="311">
        <v>1</v>
      </c>
      <c r="L39197" s="311"/>
    </row>
    <row r="39198" spans="11:12" ht="15.75" x14ac:dyDescent="0.2">
      <c r="K39198" s="311">
        <v>1</v>
      </c>
      <c r="L39198" s="311"/>
    </row>
    <row r="39199" spans="11:12" ht="15.75" x14ac:dyDescent="0.2">
      <c r="K39199" s="311">
        <v>1</v>
      </c>
      <c r="L39199" s="311"/>
    </row>
    <row r="39200" spans="11:12" ht="15.75" x14ac:dyDescent="0.2">
      <c r="K39200" s="311">
        <v>1</v>
      </c>
      <c r="L39200" s="311"/>
    </row>
    <row r="39201" spans="11:12" ht="15.75" x14ac:dyDescent="0.2">
      <c r="K39201" s="311">
        <v>1</v>
      </c>
      <c r="L39201" s="311"/>
    </row>
    <row r="39202" spans="11:12" ht="15.75" x14ac:dyDescent="0.2">
      <c r="K39202" s="311">
        <v>1</v>
      </c>
      <c r="L39202" s="311"/>
    </row>
    <row r="39203" spans="11:12" ht="15.75" x14ac:dyDescent="0.2">
      <c r="K39203" s="311">
        <v>1</v>
      </c>
      <c r="L39203" s="311"/>
    </row>
    <row r="39204" spans="11:12" ht="15.75" x14ac:dyDescent="0.2">
      <c r="K39204" s="311">
        <v>1</v>
      </c>
      <c r="L39204" s="311"/>
    </row>
    <row r="39205" spans="11:12" ht="15.75" x14ac:dyDescent="0.2">
      <c r="K39205" s="311">
        <v>1</v>
      </c>
      <c r="L39205" s="311"/>
    </row>
    <row r="39206" spans="11:12" ht="15.75" x14ac:dyDescent="0.2">
      <c r="K39206" s="311">
        <v>1</v>
      </c>
      <c r="L39206" s="311"/>
    </row>
    <row r="39207" spans="11:12" ht="15.75" x14ac:dyDescent="0.2">
      <c r="K39207" s="311">
        <v>1</v>
      </c>
      <c r="L39207" s="311"/>
    </row>
    <row r="39208" spans="11:12" ht="15.75" x14ac:dyDescent="0.2">
      <c r="K39208" s="311">
        <v>1</v>
      </c>
      <c r="L39208" s="311"/>
    </row>
    <row r="39209" spans="11:12" ht="15.75" x14ac:dyDescent="0.2">
      <c r="K39209" s="311">
        <v>1</v>
      </c>
      <c r="L39209" s="311"/>
    </row>
    <row r="39210" spans="11:12" ht="15.75" x14ac:dyDescent="0.2">
      <c r="K39210" s="311">
        <v>1</v>
      </c>
      <c r="L39210" s="311"/>
    </row>
    <row r="39211" spans="11:12" ht="15.75" x14ac:dyDescent="0.2">
      <c r="K39211" s="311">
        <v>1</v>
      </c>
      <c r="L39211" s="311"/>
    </row>
    <row r="39212" spans="11:12" ht="15.75" x14ac:dyDescent="0.2">
      <c r="K39212" s="311">
        <v>1</v>
      </c>
      <c r="L39212" s="311"/>
    </row>
    <row r="39213" spans="11:12" ht="15.75" x14ac:dyDescent="0.2">
      <c r="K39213" s="311">
        <v>1</v>
      </c>
      <c r="L39213" s="311"/>
    </row>
    <row r="39214" spans="11:12" ht="15.75" x14ac:dyDescent="0.2">
      <c r="K39214" s="311">
        <v>1</v>
      </c>
      <c r="L39214" s="311"/>
    </row>
    <row r="39215" spans="11:12" ht="15.75" x14ac:dyDescent="0.2">
      <c r="K39215" s="311">
        <v>1</v>
      </c>
      <c r="L39215" s="311"/>
    </row>
    <row r="39216" spans="11:12" ht="15.75" x14ac:dyDescent="0.2">
      <c r="K39216" s="311">
        <v>1</v>
      </c>
      <c r="L39216" s="311"/>
    </row>
    <row r="39217" spans="11:12" ht="15.75" x14ac:dyDescent="0.2">
      <c r="K39217" s="311">
        <v>1</v>
      </c>
      <c r="L39217" s="311"/>
    </row>
    <row r="39218" spans="11:12" ht="15.75" x14ac:dyDescent="0.2">
      <c r="K39218" s="311">
        <v>1</v>
      </c>
      <c r="L39218" s="311"/>
    </row>
    <row r="39219" spans="11:12" ht="15.75" x14ac:dyDescent="0.2">
      <c r="K39219" s="311">
        <v>1</v>
      </c>
      <c r="L39219" s="311"/>
    </row>
    <row r="39220" spans="11:12" ht="15.75" x14ac:dyDescent="0.2">
      <c r="K39220" s="311">
        <v>1</v>
      </c>
      <c r="L39220" s="311"/>
    </row>
    <row r="39221" spans="11:12" ht="15.75" x14ac:dyDescent="0.2">
      <c r="K39221" s="311">
        <v>1</v>
      </c>
      <c r="L39221" s="311"/>
    </row>
    <row r="39222" spans="11:12" ht="15.75" x14ac:dyDescent="0.2">
      <c r="K39222" s="311">
        <v>1</v>
      </c>
      <c r="L39222" s="311"/>
    </row>
    <row r="39223" spans="11:12" ht="15.75" x14ac:dyDescent="0.2">
      <c r="K39223" s="311">
        <v>1</v>
      </c>
      <c r="L39223" s="311"/>
    </row>
    <row r="39224" spans="11:12" ht="15.75" x14ac:dyDescent="0.2">
      <c r="K39224" s="311">
        <v>1</v>
      </c>
      <c r="L39224" s="311"/>
    </row>
    <row r="39225" spans="11:12" ht="15.75" x14ac:dyDescent="0.2">
      <c r="K39225" s="311">
        <v>1</v>
      </c>
      <c r="L39225" s="311"/>
    </row>
    <row r="39226" spans="11:12" ht="15.75" x14ac:dyDescent="0.2">
      <c r="K39226" s="311">
        <v>1</v>
      </c>
      <c r="L39226" s="311"/>
    </row>
    <row r="39227" spans="11:12" ht="15.75" x14ac:dyDescent="0.2">
      <c r="K39227" s="311">
        <v>1</v>
      </c>
      <c r="L39227" s="311"/>
    </row>
    <row r="39228" spans="11:12" ht="15.75" x14ac:dyDescent="0.2">
      <c r="K39228" s="311">
        <v>1</v>
      </c>
      <c r="L39228" s="311"/>
    </row>
    <row r="39229" spans="11:12" ht="15.75" x14ac:dyDescent="0.2">
      <c r="K39229" s="311">
        <v>1</v>
      </c>
      <c r="L39229" s="311"/>
    </row>
    <row r="39230" spans="11:12" ht="15.75" x14ac:dyDescent="0.2">
      <c r="K39230" s="311">
        <v>1</v>
      </c>
      <c r="L39230" s="311"/>
    </row>
    <row r="39231" spans="11:12" ht="15.75" x14ac:dyDescent="0.2">
      <c r="K39231" s="311">
        <v>1</v>
      </c>
      <c r="L39231" s="311"/>
    </row>
    <row r="39232" spans="11:12" ht="15.75" x14ac:dyDescent="0.2">
      <c r="K39232" s="311">
        <v>1</v>
      </c>
      <c r="L39232" s="311"/>
    </row>
    <row r="39233" spans="11:12" ht="15.75" x14ac:dyDescent="0.2">
      <c r="K39233" s="311">
        <v>1</v>
      </c>
      <c r="L39233" s="311"/>
    </row>
    <row r="39234" spans="11:12" ht="15.75" x14ac:dyDescent="0.2">
      <c r="K39234" s="311">
        <v>1</v>
      </c>
      <c r="L39234" s="311"/>
    </row>
    <row r="39235" spans="11:12" ht="15.75" x14ac:dyDescent="0.2">
      <c r="K39235" s="311">
        <v>1</v>
      </c>
      <c r="L39235" s="311"/>
    </row>
    <row r="39236" spans="11:12" ht="15.75" x14ac:dyDescent="0.2">
      <c r="K39236" s="311">
        <v>1</v>
      </c>
      <c r="L39236" s="311"/>
    </row>
    <row r="39237" spans="11:12" ht="15.75" x14ac:dyDescent="0.2">
      <c r="K39237" s="311">
        <v>1</v>
      </c>
      <c r="L39237" s="311"/>
    </row>
    <row r="39238" spans="11:12" ht="15.75" x14ac:dyDescent="0.2">
      <c r="K39238" s="311">
        <v>1</v>
      </c>
      <c r="L39238" s="311"/>
    </row>
    <row r="39239" spans="11:12" ht="15.75" x14ac:dyDescent="0.2">
      <c r="K39239" s="311">
        <v>1</v>
      </c>
      <c r="L39239" s="311"/>
    </row>
    <row r="39240" spans="11:12" ht="15.75" x14ac:dyDescent="0.2">
      <c r="K39240" s="311">
        <v>1</v>
      </c>
      <c r="L39240" s="311"/>
    </row>
    <row r="39241" spans="11:12" ht="15.75" x14ac:dyDescent="0.2">
      <c r="K39241" s="311">
        <v>1</v>
      </c>
      <c r="L39241" s="311"/>
    </row>
    <row r="39242" spans="11:12" ht="15.75" x14ac:dyDescent="0.2">
      <c r="K39242" s="311">
        <v>1</v>
      </c>
      <c r="L39242" s="311"/>
    </row>
    <row r="39243" spans="11:12" ht="15.75" x14ac:dyDescent="0.2">
      <c r="K39243" s="311">
        <v>1</v>
      </c>
      <c r="L39243" s="311"/>
    </row>
    <row r="39244" spans="11:12" ht="15.75" x14ac:dyDescent="0.2">
      <c r="K39244" s="311">
        <v>1</v>
      </c>
      <c r="L39244" s="311"/>
    </row>
    <row r="39245" spans="11:12" ht="15.75" x14ac:dyDescent="0.2">
      <c r="K39245" s="311">
        <v>1</v>
      </c>
      <c r="L39245" s="311"/>
    </row>
    <row r="39246" spans="11:12" ht="15.75" x14ac:dyDescent="0.2">
      <c r="K39246" s="311">
        <v>1</v>
      </c>
      <c r="L39246" s="311"/>
    </row>
    <row r="39247" spans="11:12" ht="15.75" x14ac:dyDescent="0.2">
      <c r="K39247" s="311">
        <v>1</v>
      </c>
      <c r="L39247" s="311"/>
    </row>
    <row r="39248" spans="11:12" ht="15.75" x14ac:dyDescent="0.2">
      <c r="K39248" s="311">
        <v>1</v>
      </c>
      <c r="L39248" s="311"/>
    </row>
    <row r="39249" spans="11:12" ht="15.75" x14ac:dyDescent="0.2">
      <c r="K39249" s="311">
        <v>1</v>
      </c>
      <c r="L39249" s="311"/>
    </row>
    <row r="39250" spans="11:12" ht="15.75" x14ac:dyDescent="0.2">
      <c r="K39250" s="311">
        <v>1</v>
      </c>
      <c r="L39250" s="311"/>
    </row>
    <row r="39251" spans="11:12" ht="15.75" x14ac:dyDescent="0.2">
      <c r="K39251" s="311">
        <v>1</v>
      </c>
      <c r="L39251" s="311"/>
    </row>
    <row r="39252" spans="11:12" ht="15.75" x14ac:dyDescent="0.2">
      <c r="K39252" s="311">
        <v>1</v>
      </c>
      <c r="L39252" s="311"/>
    </row>
    <row r="39253" spans="11:12" ht="15.75" x14ac:dyDescent="0.2">
      <c r="K39253" s="311">
        <v>1</v>
      </c>
      <c r="L39253" s="311"/>
    </row>
    <row r="39254" spans="11:12" ht="15.75" x14ac:dyDescent="0.2">
      <c r="K39254" s="311">
        <v>1</v>
      </c>
      <c r="L39254" s="311"/>
    </row>
    <row r="39255" spans="11:12" ht="15.75" x14ac:dyDescent="0.2">
      <c r="K39255" s="311">
        <v>1</v>
      </c>
      <c r="L39255" s="311"/>
    </row>
    <row r="39256" spans="11:12" ht="15.75" x14ac:dyDescent="0.2">
      <c r="K39256" s="311">
        <v>1</v>
      </c>
      <c r="L39256" s="311"/>
    </row>
    <row r="39257" spans="11:12" ht="15.75" x14ac:dyDescent="0.2">
      <c r="K39257" s="311">
        <v>1</v>
      </c>
      <c r="L39257" s="311"/>
    </row>
    <row r="39258" spans="11:12" ht="15.75" x14ac:dyDescent="0.2">
      <c r="K39258" s="311">
        <v>1</v>
      </c>
      <c r="L39258" s="311"/>
    </row>
    <row r="39259" spans="11:12" ht="15.75" x14ac:dyDescent="0.2">
      <c r="K39259" s="311">
        <v>1</v>
      </c>
      <c r="L39259" s="311"/>
    </row>
    <row r="39260" spans="11:12" ht="15.75" x14ac:dyDescent="0.2">
      <c r="K39260" s="311">
        <v>1</v>
      </c>
      <c r="L39260" s="311"/>
    </row>
    <row r="39261" spans="11:12" ht="15.75" x14ac:dyDescent="0.2">
      <c r="K39261" s="311">
        <v>1</v>
      </c>
      <c r="L39261" s="311"/>
    </row>
    <row r="39262" spans="11:12" ht="15.75" x14ac:dyDescent="0.2">
      <c r="K39262" s="311">
        <v>1</v>
      </c>
      <c r="L39262" s="311"/>
    </row>
    <row r="39263" spans="11:12" ht="15.75" x14ac:dyDescent="0.2">
      <c r="K39263" s="311">
        <v>1</v>
      </c>
      <c r="L39263" s="311"/>
    </row>
    <row r="39264" spans="11:12" ht="15.75" x14ac:dyDescent="0.2">
      <c r="K39264" s="311">
        <v>1</v>
      </c>
      <c r="L39264" s="311"/>
    </row>
    <row r="39265" spans="11:12" ht="15.75" x14ac:dyDescent="0.2">
      <c r="K39265" s="311">
        <v>1</v>
      </c>
      <c r="L39265" s="311"/>
    </row>
    <row r="39266" spans="11:12" ht="15.75" x14ac:dyDescent="0.2">
      <c r="K39266" s="311">
        <v>1</v>
      </c>
      <c r="L39266" s="311"/>
    </row>
    <row r="39267" spans="11:12" ht="15.75" x14ac:dyDescent="0.2">
      <c r="K39267" s="311">
        <v>1</v>
      </c>
      <c r="L39267" s="311"/>
    </row>
    <row r="39268" spans="11:12" ht="15.75" x14ac:dyDescent="0.2">
      <c r="K39268" s="311">
        <v>1</v>
      </c>
      <c r="L39268" s="311"/>
    </row>
    <row r="39269" spans="11:12" ht="15.75" x14ac:dyDescent="0.2">
      <c r="K39269" s="311">
        <v>1</v>
      </c>
      <c r="L39269" s="311"/>
    </row>
    <row r="39270" spans="11:12" ht="15.75" x14ac:dyDescent="0.2">
      <c r="K39270" s="311">
        <v>1</v>
      </c>
      <c r="L39270" s="311"/>
    </row>
    <row r="39271" spans="11:12" ht="15.75" x14ac:dyDescent="0.2">
      <c r="K39271" s="311">
        <v>1</v>
      </c>
      <c r="L39271" s="311"/>
    </row>
    <row r="39272" spans="11:12" ht="15.75" x14ac:dyDescent="0.2">
      <c r="K39272" s="311">
        <v>1</v>
      </c>
      <c r="L39272" s="311"/>
    </row>
    <row r="39273" spans="11:12" ht="15.75" x14ac:dyDescent="0.2">
      <c r="K39273" s="311">
        <v>1</v>
      </c>
      <c r="L39273" s="311"/>
    </row>
    <row r="39274" spans="11:12" ht="15.75" x14ac:dyDescent="0.2">
      <c r="K39274" s="311">
        <v>1</v>
      </c>
      <c r="L39274" s="311"/>
    </row>
    <row r="39275" spans="11:12" ht="15.75" x14ac:dyDescent="0.2">
      <c r="K39275" s="311">
        <v>1</v>
      </c>
      <c r="L39275" s="311"/>
    </row>
    <row r="39276" spans="11:12" ht="15.75" x14ac:dyDescent="0.2">
      <c r="K39276" s="311">
        <v>1</v>
      </c>
      <c r="L39276" s="311"/>
    </row>
    <row r="39277" spans="11:12" ht="15.75" x14ac:dyDescent="0.2">
      <c r="K39277" s="311">
        <v>1</v>
      </c>
      <c r="L39277" s="311"/>
    </row>
    <row r="39278" spans="11:12" ht="15.75" x14ac:dyDescent="0.2">
      <c r="K39278" s="311">
        <v>1</v>
      </c>
      <c r="L39278" s="311"/>
    </row>
    <row r="39279" spans="11:12" ht="15.75" x14ac:dyDescent="0.2">
      <c r="K39279" s="311">
        <v>1</v>
      </c>
      <c r="L39279" s="311"/>
    </row>
    <row r="39280" spans="11:12" ht="15.75" x14ac:dyDescent="0.2">
      <c r="K39280" s="311">
        <v>1</v>
      </c>
      <c r="L39280" s="311"/>
    </row>
    <row r="39281" spans="11:12" ht="15.75" x14ac:dyDescent="0.2">
      <c r="K39281" s="311">
        <v>1</v>
      </c>
      <c r="L39281" s="311"/>
    </row>
    <row r="39282" spans="11:12" ht="15.75" x14ac:dyDescent="0.2">
      <c r="K39282" s="311">
        <v>1</v>
      </c>
      <c r="L39282" s="311"/>
    </row>
    <row r="39283" spans="11:12" ht="15.75" x14ac:dyDescent="0.2">
      <c r="K39283" s="311">
        <v>1</v>
      </c>
      <c r="L39283" s="311"/>
    </row>
    <row r="39284" spans="11:12" ht="15.75" x14ac:dyDescent="0.2">
      <c r="K39284" s="311">
        <v>1</v>
      </c>
      <c r="L39284" s="311"/>
    </row>
    <row r="39285" spans="11:12" ht="15.75" x14ac:dyDescent="0.2">
      <c r="K39285" s="311">
        <v>1</v>
      </c>
      <c r="L39285" s="311"/>
    </row>
    <row r="39286" spans="11:12" ht="15.75" x14ac:dyDescent="0.2">
      <c r="K39286" s="311">
        <v>1</v>
      </c>
      <c r="L39286" s="311"/>
    </row>
    <row r="39287" spans="11:12" ht="15.75" x14ac:dyDescent="0.2">
      <c r="K39287" s="311">
        <v>1</v>
      </c>
      <c r="L39287" s="311"/>
    </row>
    <row r="39288" spans="11:12" ht="15.75" x14ac:dyDescent="0.2">
      <c r="K39288" s="311">
        <v>1</v>
      </c>
      <c r="L39288" s="311"/>
    </row>
    <row r="39289" spans="11:12" ht="15.75" x14ac:dyDescent="0.2">
      <c r="K39289" s="311">
        <v>1</v>
      </c>
      <c r="L39289" s="311"/>
    </row>
    <row r="39290" spans="11:12" ht="15.75" x14ac:dyDescent="0.2">
      <c r="K39290" s="311">
        <v>1</v>
      </c>
      <c r="L39290" s="311"/>
    </row>
    <row r="39291" spans="11:12" ht="15.75" x14ac:dyDescent="0.2">
      <c r="K39291" s="311">
        <v>1</v>
      </c>
      <c r="L39291" s="311"/>
    </row>
    <row r="39292" spans="11:12" ht="15.75" x14ac:dyDescent="0.2">
      <c r="K39292" s="311">
        <v>1</v>
      </c>
      <c r="L39292" s="311"/>
    </row>
    <row r="39293" spans="11:12" ht="15.75" x14ac:dyDescent="0.2">
      <c r="K39293" s="311">
        <v>1</v>
      </c>
      <c r="L39293" s="311"/>
    </row>
    <row r="39294" spans="11:12" ht="15.75" x14ac:dyDescent="0.2">
      <c r="K39294" s="311">
        <v>1</v>
      </c>
      <c r="L39294" s="311"/>
    </row>
    <row r="39295" spans="11:12" ht="15.75" x14ac:dyDescent="0.2">
      <c r="K39295" s="311">
        <v>1</v>
      </c>
      <c r="L39295" s="311"/>
    </row>
    <row r="39296" spans="11:12" ht="15.75" x14ac:dyDescent="0.2">
      <c r="K39296" s="311">
        <v>1</v>
      </c>
      <c r="L39296" s="311"/>
    </row>
    <row r="39297" spans="11:12" ht="15.75" x14ac:dyDescent="0.2">
      <c r="K39297" s="311">
        <v>1</v>
      </c>
      <c r="L39297" s="311"/>
    </row>
    <row r="39298" spans="11:12" ht="15.75" x14ac:dyDescent="0.2">
      <c r="K39298" s="311">
        <v>1</v>
      </c>
      <c r="L39298" s="311"/>
    </row>
    <row r="39299" spans="11:12" ht="15.75" x14ac:dyDescent="0.2">
      <c r="K39299" s="311">
        <v>1</v>
      </c>
      <c r="L39299" s="311"/>
    </row>
    <row r="39300" spans="11:12" ht="15.75" x14ac:dyDescent="0.2">
      <c r="K39300" s="311">
        <v>1</v>
      </c>
      <c r="L39300" s="311"/>
    </row>
    <row r="39301" spans="11:12" ht="15.75" x14ac:dyDescent="0.2">
      <c r="K39301" s="311">
        <v>1</v>
      </c>
      <c r="L39301" s="311"/>
    </row>
    <row r="39302" spans="11:12" ht="15.75" x14ac:dyDescent="0.2">
      <c r="K39302" s="311">
        <v>1</v>
      </c>
      <c r="L39302" s="311"/>
    </row>
    <row r="39303" spans="11:12" ht="15.75" x14ac:dyDescent="0.2">
      <c r="K39303" s="311">
        <v>1</v>
      </c>
      <c r="L39303" s="311"/>
    </row>
    <row r="39304" spans="11:12" ht="15.75" x14ac:dyDescent="0.2">
      <c r="K39304" s="311">
        <v>1</v>
      </c>
      <c r="L39304" s="311"/>
    </row>
    <row r="39305" spans="11:12" ht="15.75" x14ac:dyDescent="0.2">
      <c r="K39305" s="311">
        <v>1</v>
      </c>
      <c r="L39305" s="311"/>
    </row>
    <row r="39306" spans="11:12" ht="15.75" x14ac:dyDescent="0.2">
      <c r="K39306" s="311">
        <v>1</v>
      </c>
      <c r="L39306" s="311"/>
    </row>
    <row r="39307" spans="11:12" ht="15.75" x14ac:dyDescent="0.2">
      <c r="K39307" s="311">
        <v>1</v>
      </c>
      <c r="L39307" s="311"/>
    </row>
    <row r="39308" spans="11:12" ht="15.75" x14ac:dyDescent="0.2">
      <c r="K39308" s="311">
        <v>1</v>
      </c>
      <c r="L39308" s="311"/>
    </row>
    <row r="39309" spans="11:12" ht="15.75" x14ac:dyDescent="0.2">
      <c r="K39309" s="311">
        <v>1</v>
      </c>
      <c r="L39309" s="311"/>
    </row>
    <row r="39310" spans="11:12" ht="15.75" x14ac:dyDescent="0.2">
      <c r="K39310" s="311">
        <v>1</v>
      </c>
      <c r="L39310" s="311"/>
    </row>
    <row r="39311" spans="11:12" ht="15.75" x14ac:dyDescent="0.2">
      <c r="K39311" s="311">
        <v>1</v>
      </c>
      <c r="L39311" s="311"/>
    </row>
    <row r="39312" spans="11:12" ht="15.75" x14ac:dyDescent="0.2">
      <c r="K39312" s="311">
        <v>1</v>
      </c>
      <c r="L39312" s="311"/>
    </row>
    <row r="39313" spans="11:12" ht="15.75" x14ac:dyDescent="0.2">
      <c r="K39313" s="311">
        <v>1</v>
      </c>
      <c r="L39313" s="311"/>
    </row>
    <row r="39314" spans="11:12" ht="15.75" x14ac:dyDescent="0.2">
      <c r="K39314" s="311">
        <v>1</v>
      </c>
      <c r="L39314" s="311"/>
    </row>
    <row r="39315" spans="11:12" ht="15.75" x14ac:dyDescent="0.2">
      <c r="K39315" s="311">
        <v>1</v>
      </c>
      <c r="L39315" s="311"/>
    </row>
    <row r="39316" spans="11:12" ht="15.75" x14ac:dyDescent="0.2">
      <c r="K39316" s="311">
        <v>1</v>
      </c>
      <c r="L39316" s="311"/>
    </row>
    <row r="39317" spans="11:12" ht="15.75" x14ac:dyDescent="0.2">
      <c r="K39317" s="311">
        <v>1</v>
      </c>
      <c r="L39317" s="311"/>
    </row>
    <row r="39318" spans="11:12" ht="15.75" x14ac:dyDescent="0.2">
      <c r="K39318" s="311">
        <v>1</v>
      </c>
      <c r="L39318" s="311"/>
    </row>
    <row r="39319" spans="11:12" ht="15.75" x14ac:dyDescent="0.2">
      <c r="K39319" s="311">
        <v>1</v>
      </c>
      <c r="L39319" s="311"/>
    </row>
    <row r="39320" spans="11:12" ht="15.75" x14ac:dyDescent="0.2">
      <c r="K39320" s="311">
        <v>1</v>
      </c>
      <c r="L39320" s="311"/>
    </row>
    <row r="39321" spans="11:12" ht="15.75" x14ac:dyDescent="0.2">
      <c r="K39321" s="311">
        <v>1</v>
      </c>
      <c r="L39321" s="311"/>
    </row>
    <row r="39322" spans="11:12" ht="15.75" x14ac:dyDescent="0.2">
      <c r="K39322" s="311">
        <v>1</v>
      </c>
      <c r="L39322" s="311"/>
    </row>
    <row r="39323" spans="11:12" ht="15.75" x14ac:dyDescent="0.2">
      <c r="K39323" s="311">
        <v>1</v>
      </c>
      <c r="L39323" s="311"/>
    </row>
    <row r="39324" spans="11:12" ht="15.75" x14ac:dyDescent="0.2">
      <c r="K39324" s="311">
        <v>1</v>
      </c>
      <c r="L39324" s="311"/>
    </row>
    <row r="39325" spans="11:12" ht="15.75" x14ac:dyDescent="0.2">
      <c r="K39325" s="311">
        <v>1</v>
      </c>
      <c r="L39325" s="311"/>
    </row>
    <row r="39326" spans="11:12" ht="15.75" x14ac:dyDescent="0.2">
      <c r="K39326" s="311">
        <v>1</v>
      </c>
      <c r="L39326" s="311"/>
    </row>
    <row r="39327" spans="11:12" ht="15.75" x14ac:dyDescent="0.2">
      <c r="K39327" s="311">
        <v>1</v>
      </c>
      <c r="L39327" s="311"/>
    </row>
    <row r="39328" spans="11:12" ht="15.75" x14ac:dyDescent="0.2">
      <c r="K39328" s="311">
        <v>1</v>
      </c>
      <c r="L39328" s="311"/>
    </row>
    <row r="39329" spans="11:12" ht="15.75" x14ac:dyDescent="0.2">
      <c r="K39329" s="311">
        <v>1</v>
      </c>
      <c r="L39329" s="311"/>
    </row>
    <row r="39330" spans="11:12" ht="15.75" x14ac:dyDescent="0.2">
      <c r="K39330" s="311">
        <v>1</v>
      </c>
      <c r="L39330" s="311"/>
    </row>
    <row r="39331" spans="11:12" ht="15.75" x14ac:dyDescent="0.2">
      <c r="K39331" s="311">
        <v>1</v>
      </c>
      <c r="L39331" s="311"/>
    </row>
    <row r="39332" spans="11:12" ht="15.75" x14ac:dyDescent="0.2">
      <c r="K39332" s="311">
        <v>1</v>
      </c>
      <c r="L39332" s="311"/>
    </row>
    <row r="39333" spans="11:12" ht="15.75" x14ac:dyDescent="0.2">
      <c r="K39333" s="311">
        <v>1</v>
      </c>
      <c r="L39333" s="311"/>
    </row>
    <row r="39334" spans="11:12" ht="15.75" x14ac:dyDescent="0.2">
      <c r="K39334" s="311">
        <v>1</v>
      </c>
      <c r="L39334" s="311"/>
    </row>
    <row r="39335" spans="11:12" ht="15.75" x14ac:dyDescent="0.2">
      <c r="K39335" s="311">
        <v>1</v>
      </c>
      <c r="L39335" s="311"/>
    </row>
    <row r="39336" spans="11:12" ht="15.75" x14ac:dyDescent="0.2">
      <c r="K39336" s="311">
        <v>1</v>
      </c>
      <c r="L39336" s="311"/>
    </row>
    <row r="39337" spans="11:12" ht="15.75" x14ac:dyDescent="0.2">
      <c r="K39337" s="311">
        <v>1</v>
      </c>
      <c r="L39337" s="311"/>
    </row>
    <row r="39338" spans="11:12" ht="15.75" x14ac:dyDescent="0.2">
      <c r="K39338" s="311">
        <v>1</v>
      </c>
      <c r="L39338" s="311"/>
    </row>
    <row r="39339" spans="11:12" ht="15.75" x14ac:dyDescent="0.2">
      <c r="K39339" s="311">
        <v>1</v>
      </c>
      <c r="L39339" s="311"/>
    </row>
    <row r="39340" spans="11:12" ht="15.75" x14ac:dyDescent="0.2">
      <c r="K39340" s="311">
        <v>1</v>
      </c>
      <c r="L39340" s="311"/>
    </row>
    <row r="39341" spans="11:12" ht="15.75" x14ac:dyDescent="0.2">
      <c r="K39341" s="311">
        <v>1</v>
      </c>
      <c r="L39341" s="311"/>
    </row>
    <row r="39342" spans="11:12" ht="15.75" x14ac:dyDescent="0.2">
      <c r="K39342" s="311">
        <v>1</v>
      </c>
      <c r="L39342" s="311"/>
    </row>
    <row r="39343" spans="11:12" ht="15.75" x14ac:dyDescent="0.2">
      <c r="K39343" s="311">
        <v>1</v>
      </c>
      <c r="L39343" s="311"/>
    </row>
    <row r="39344" spans="11:12" ht="15.75" x14ac:dyDescent="0.2">
      <c r="K39344" s="311">
        <v>1</v>
      </c>
      <c r="L39344" s="311"/>
    </row>
    <row r="39345" spans="11:12" ht="15.75" x14ac:dyDescent="0.2">
      <c r="K39345" s="311">
        <v>1</v>
      </c>
      <c r="L39345" s="311"/>
    </row>
    <row r="39346" spans="11:12" ht="15.75" x14ac:dyDescent="0.2">
      <c r="K39346" s="311">
        <v>1</v>
      </c>
      <c r="L39346" s="311"/>
    </row>
    <row r="39347" spans="11:12" ht="15.75" x14ac:dyDescent="0.2">
      <c r="K39347" s="311">
        <v>1</v>
      </c>
      <c r="L39347" s="311"/>
    </row>
    <row r="39348" spans="11:12" ht="15.75" x14ac:dyDescent="0.2">
      <c r="K39348" s="311">
        <v>1</v>
      </c>
      <c r="L39348" s="311"/>
    </row>
    <row r="39349" spans="11:12" ht="15.75" x14ac:dyDescent="0.2">
      <c r="K39349" s="311">
        <v>1</v>
      </c>
      <c r="L39349" s="311"/>
    </row>
    <row r="39350" spans="11:12" ht="15.75" x14ac:dyDescent="0.2">
      <c r="K39350" s="311">
        <v>1</v>
      </c>
      <c r="L39350" s="311"/>
    </row>
    <row r="39351" spans="11:12" ht="15.75" x14ac:dyDescent="0.2">
      <c r="K39351" s="311">
        <v>1</v>
      </c>
      <c r="L39351" s="311"/>
    </row>
    <row r="39352" spans="11:12" ht="15.75" x14ac:dyDescent="0.2">
      <c r="K39352" s="311">
        <v>1</v>
      </c>
      <c r="L39352" s="311"/>
    </row>
    <row r="39353" spans="11:12" ht="15.75" x14ac:dyDescent="0.2">
      <c r="K39353" s="311">
        <v>1</v>
      </c>
      <c r="L39353" s="311"/>
    </row>
    <row r="39354" spans="11:12" ht="15.75" x14ac:dyDescent="0.2">
      <c r="K39354" s="311">
        <v>1</v>
      </c>
      <c r="L39354" s="311"/>
    </row>
    <row r="39355" spans="11:12" ht="15.75" x14ac:dyDescent="0.2">
      <c r="K39355" s="311">
        <v>1</v>
      </c>
      <c r="L39355" s="311"/>
    </row>
    <row r="39356" spans="11:12" ht="15.75" x14ac:dyDescent="0.2">
      <c r="K39356" s="311">
        <v>1</v>
      </c>
      <c r="L39356" s="311"/>
    </row>
    <row r="39357" spans="11:12" ht="15.75" x14ac:dyDescent="0.2">
      <c r="K39357" s="311">
        <v>1</v>
      </c>
      <c r="L39357" s="311"/>
    </row>
    <row r="39358" spans="11:12" ht="15.75" x14ac:dyDescent="0.2">
      <c r="K39358" s="311">
        <v>1</v>
      </c>
      <c r="L39358" s="311"/>
    </row>
    <row r="39359" spans="11:12" ht="15.75" x14ac:dyDescent="0.2">
      <c r="K39359" s="311">
        <v>1</v>
      </c>
      <c r="L39359" s="311"/>
    </row>
    <row r="39360" spans="11:12" ht="15.75" x14ac:dyDescent="0.2">
      <c r="K39360" s="311">
        <v>1</v>
      </c>
      <c r="L39360" s="311"/>
    </row>
    <row r="39361" spans="11:12" ht="15.75" x14ac:dyDescent="0.2">
      <c r="K39361" s="311">
        <v>1</v>
      </c>
      <c r="L39361" s="311"/>
    </row>
    <row r="39362" spans="11:12" ht="15.75" x14ac:dyDescent="0.2">
      <c r="K39362" s="311">
        <v>1</v>
      </c>
      <c r="L39362" s="311"/>
    </row>
    <row r="39363" spans="11:12" ht="15.75" x14ac:dyDescent="0.2">
      <c r="K39363" s="311">
        <v>1</v>
      </c>
      <c r="L39363" s="311"/>
    </row>
    <row r="39364" spans="11:12" ht="15.75" x14ac:dyDescent="0.2">
      <c r="K39364" s="311">
        <v>1</v>
      </c>
      <c r="L39364" s="311"/>
    </row>
    <row r="39365" spans="11:12" ht="15.75" x14ac:dyDescent="0.2">
      <c r="K39365" s="311">
        <v>1</v>
      </c>
      <c r="L39365" s="311"/>
    </row>
    <row r="39366" spans="11:12" ht="15.75" x14ac:dyDescent="0.2">
      <c r="K39366" s="311">
        <v>1</v>
      </c>
      <c r="L39366" s="311"/>
    </row>
    <row r="39367" spans="11:12" ht="15.75" x14ac:dyDescent="0.2">
      <c r="K39367" s="311">
        <v>1</v>
      </c>
      <c r="L39367" s="311"/>
    </row>
    <row r="39368" spans="11:12" ht="15.75" x14ac:dyDescent="0.2">
      <c r="K39368" s="311">
        <v>1</v>
      </c>
      <c r="L39368" s="311"/>
    </row>
    <row r="39369" spans="11:12" ht="15.75" x14ac:dyDescent="0.2">
      <c r="K39369" s="311">
        <v>1</v>
      </c>
      <c r="L39369" s="311"/>
    </row>
    <row r="39370" spans="11:12" ht="15.75" x14ac:dyDescent="0.2">
      <c r="K39370" s="311">
        <v>1</v>
      </c>
      <c r="L39370" s="311"/>
    </row>
    <row r="39371" spans="11:12" ht="15.75" x14ac:dyDescent="0.2">
      <c r="K39371" s="311">
        <v>1</v>
      </c>
      <c r="L39371" s="311"/>
    </row>
    <row r="39372" spans="11:12" ht="15.75" x14ac:dyDescent="0.2">
      <c r="K39372" s="311">
        <v>1</v>
      </c>
      <c r="L39372" s="311"/>
    </row>
    <row r="39373" spans="11:12" ht="15.75" x14ac:dyDescent="0.2">
      <c r="K39373" s="311">
        <v>1</v>
      </c>
      <c r="L39373" s="311"/>
    </row>
    <row r="39374" spans="11:12" ht="15.75" x14ac:dyDescent="0.2">
      <c r="K39374" s="311">
        <v>1</v>
      </c>
      <c r="L39374" s="311"/>
    </row>
    <row r="39375" spans="11:12" ht="15.75" x14ac:dyDescent="0.2">
      <c r="K39375" s="311">
        <v>1</v>
      </c>
      <c r="L39375" s="311"/>
    </row>
    <row r="39376" spans="11:12" ht="15.75" x14ac:dyDescent="0.2">
      <c r="K39376" s="311">
        <v>1</v>
      </c>
      <c r="L39376" s="311"/>
    </row>
    <row r="39377" spans="11:12" ht="15.75" x14ac:dyDescent="0.2">
      <c r="K39377" s="311">
        <v>1</v>
      </c>
      <c r="L39377" s="311"/>
    </row>
    <row r="39378" spans="11:12" ht="15.75" x14ac:dyDescent="0.2">
      <c r="K39378" s="311">
        <v>1</v>
      </c>
      <c r="L39378" s="311"/>
    </row>
    <row r="39379" spans="11:12" ht="15.75" x14ac:dyDescent="0.2">
      <c r="K39379" s="311">
        <v>1</v>
      </c>
      <c r="L39379" s="311"/>
    </row>
    <row r="39380" spans="11:12" ht="15.75" x14ac:dyDescent="0.2">
      <c r="K39380" s="311">
        <v>1</v>
      </c>
      <c r="L39380" s="311"/>
    </row>
    <row r="39381" spans="11:12" ht="15.75" x14ac:dyDescent="0.2">
      <c r="K39381" s="311">
        <v>1</v>
      </c>
      <c r="L39381" s="311"/>
    </row>
    <row r="39382" spans="11:12" ht="15.75" x14ac:dyDescent="0.2">
      <c r="K39382" s="311">
        <v>1</v>
      </c>
      <c r="L39382" s="311"/>
    </row>
    <row r="39383" spans="11:12" ht="15.75" x14ac:dyDescent="0.2">
      <c r="K39383" s="311">
        <v>1</v>
      </c>
      <c r="L39383" s="311"/>
    </row>
    <row r="39384" spans="11:12" ht="15.75" x14ac:dyDescent="0.2">
      <c r="K39384" s="311">
        <v>1</v>
      </c>
      <c r="L39384" s="311"/>
    </row>
    <row r="39385" spans="11:12" ht="15.75" x14ac:dyDescent="0.2">
      <c r="K39385" s="311">
        <v>1</v>
      </c>
      <c r="L39385" s="311"/>
    </row>
    <row r="39386" spans="11:12" ht="15.75" x14ac:dyDescent="0.2">
      <c r="K39386" s="311">
        <v>1</v>
      </c>
      <c r="L39386" s="311"/>
    </row>
    <row r="39387" spans="11:12" ht="15.75" x14ac:dyDescent="0.2">
      <c r="K39387" s="311">
        <v>1</v>
      </c>
      <c r="L39387" s="311"/>
    </row>
    <row r="39388" spans="11:12" ht="15.75" x14ac:dyDescent="0.2">
      <c r="K39388" s="311">
        <v>1</v>
      </c>
      <c r="L39388" s="311"/>
    </row>
    <row r="39389" spans="11:12" ht="15.75" x14ac:dyDescent="0.2">
      <c r="K39389" s="311">
        <v>1</v>
      </c>
      <c r="L39389" s="311"/>
    </row>
    <row r="39390" spans="11:12" ht="15.75" x14ac:dyDescent="0.2">
      <c r="K39390" s="311">
        <v>1</v>
      </c>
      <c r="L39390" s="311"/>
    </row>
    <row r="39391" spans="11:12" ht="15.75" x14ac:dyDescent="0.2">
      <c r="K39391" s="311">
        <v>1</v>
      </c>
      <c r="L39391" s="311"/>
    </row>
    <row r="39392" spans="11:12" ht="15.75" x14ac:dyDescent="0.2">
      <c r="K39392" s="311">
        <v>1</v>
      </c>
      <c r="L39392" s="311"/>
    </row>
    <row r="39393" spans="11:12" ht="15.75" x14ac:dyDescent="0.2">
      <c r="K39393" s="311">
        <v>1</v>
      </c>
      <c r="L39393" s="311"/>
    </row>
    <row r="39394" spans="11:12" ht="15.75" x14ac:dyDescent="0.2">
      <c r="K39394" s="311">
        <v>1</v>
      </c>
      <c r="L39394" s="311"/>
    </row>
    <row r="39395" spans="11:12" ht="15.75" x14ac:dyDescent="0.2">
      <c r="K39395" s="311">
        <v>1</v>
      </c>
      <c r="L39395" s="311"/>
    </row>
    <row r="39396" spans="11:12" ht="15.75" x14ac:dyDescent="0.2">
      <c r="K39396" s="311">
        <v>1</v>
      </c>
      <c r="L39396" s="311"/>
    </row>
    <row r="39397" spans="11:12" ht="15.75" x14ac:dyDescent="0.2">
      <c r="K39397" s="311">
        <v>1</v>
      </c>
      <c r="L39397" s="311"/>
    </row>
    <row r="39398" spans="11:12" ht="15.75" x14ac:dyDescent="0.2">
      <c r="K39398" s="311">
        <v>1</v>
      </c>
      <c r="L39398" s="311"/>
    </row>
    <row r="39399" spans="11:12" ht="15.75" x14ac:dyDescent="0.2">
      <c r="K39399" s="311">
        <v>1</v>
      </c>
      <c r="L39399" s="311"/>
    </row>
    <row r="39400" spans="11:12" ht="15.75" x14ac:dyDescent="0.2">
      <c r="K39400" s="311">
        <v>1</v>
      </c>
      <c r="L39400" s="311"/>
    </row>
    <row r="39401" spans="11:12" ht="15.75" x14ac:dyDescent="0.2">
      <c r="K39401" s="311">
        <v>1</v>
      </c>
      <c r="L39401" s="311"/>
    </row>
    <row r="39402" spans="11:12" ht="15.75" x14ac:dyDescent="0.2">
      <c r="K39402" s="311">
        <v>1</v>
      </c>
      <c r="L39402" s="311"/>
    </row>
    <row r="39403" spans="11:12" ht="15.75" x14ac:dyDescent="0.2">
      <c r="K39403" s="311">
        <v>1</v>
      </c>
      <c r="L39403" s="311"/>
    </row>
    <row r="39404" spans="11:12" ht="15.75" x14ac:dyDescent="0.2">
      <c r="K39404" s="311">
        <v>1</v>
      </c>
      <c r="L39404" s="311"/>
    </row>
    <row r="39405" spans="11:12" ht="15.75" x14ac:dyDescent="0.2">
      <c r="K39405" s="311">
        <v>1</v>
      </c>
      <c r="L39405" s="311"/>
    </row>
    <row r="39406" spans="11:12" ht="15.75" x14ac:dyDescent="0.2">
      <c r="K39406" s="311">
        <v>1</v>
      </c>
      <c r="L39406" s="311"/>
    </row>
    <row r="39407" spans="11:12" ht="15.75" x14ac:dyDescent="0.2">
      <c r="K39407" s="311">
        <v>1</v>
      </c>
      <c r="L39407" s="311"/>
    </row>
    <row r="39408" spans="11:12" ht="15.75" x14ac:dyDescent="0.2">
      <c r="K39408" s="311">
        <v>1</v>
      </c>
      <c r="L39408" s="311"/>
    </row>
    <row r="39409" spans="11:12" ht="15.75" x14ac:dyDescent="0.2">
      <c r="K39409" s="311">
        <v>1</v>
      </c>
      <c r="L39409" s="311"/>
    </row>
    <row r="39410" spans="11:12" ht="15.75" x14ac:dyDescent="0.2">
      <c r="K39410" s="311">
        <v>1</v>
      </c>
      <c r="L39410" s="311"/>
    </row>
    <row r="39411" spans="11:12" ht="15.75" x14ac:dyDescent="0.2">
      <c r="K39411" s="311">
        <v>1</v>
      </c>
      <c r="L39411" s="311"/>
    </row>
    <row r="39412" spans="11:12" ht="15.75" x14ac:dyDescent="0.2">
      <c r="K39412" s="311">
        <v>1</v>
      </c>
      <c r="L39412" s="311"/>
    </row>
    <row r="39413" spans="11:12" ht="15.75" x14ac:dyDescent="0.2">
      <c r="K39413" s="311">
        <v>1</v>
      </c>
      <c r="L39413" s="311"/>
    </row>
    <row r="39414" spans="11:12" ht="15.75" x14ac:dyDescent="0.2">
      <c r="K39414" s="311">
        <v>1</v>
      </c>
      <c r="L39414" s="311"/>
    </row>
    <row r="39415" spans="11:12" ht="15.75" x14ac:dyDescent="0.2">
      <c r="K39415" s="311">
        <v>1</v>
      </c>
      <c r="L39415" s="311"/>
    </row>
    <row r="39416" spans="11:12" ht="15.75" x14ac:dyDescent="0.2">
      <c r="K39416" s="311">
        <v>1</v>
      </c>
      <c r="L39416" s="311"/>
    </row>
    <row r="39417" spans="11:12" ht="15.75" x14ac:dyDescent="0.2">
      <c r="K39417" s="311">
        <v>1</v>
      </c>
      <c r="L39417" s="311"/>
    </row>
    <row r="39418" spans="11:12" ht="15.75" x14ac:dyDescent="0.2">
      <c r="K39418" s="311">
        <v>1</v>
      </c>
      <c r="L39418" s="311"/>
    </row>
    <row r="39419" spans="11:12" ht="15.75" x14ac:dyDescent="0.2">
      <c r="K39419" s="311">
        <v>1</v>
      </c>
      <c r="L39419" s="311"/>
    </row>
    <row r="39420" spans="11:12" ht="15.75" x14ac:dyDescent="0.2">
      <c r="K39420" s="311">
        <v>1</v>
      </c>
      <c r="L39420" s="311"/>
    </row>
    <row r="39421" spans="11:12" ht="15.75" x14ac:dyDescent="0.2">
      <c r="K39421" s="311">
        <v>1</v>
      </c>
      <c r="L39421" s="311"/>
    </row>
    <row r="39422" spans="11:12" ht="15.75" x14ac:dyDescent="0.2">
      <c r="K39422" s="311">
        <v>1</v>
      </c>
      <c r="L39422" s="311"/>
    </row>
    <row r="39423" spans="11:12" ht="15.75" x14ac:dyDescent="0.2">
      <c r="K39423" s="311">
        <v>1</v>
      </c>
      <c r="L39423" s="311"/>
    </row>
    <row r="39424" spans="11:12" ht="15.75" x14ac:dyDescent="0.2">
      <c r="K39424" s="311">
        <v>1</v>
      </c>
      <c r="L39424" s="311"/>
    </row>
    <row r="39425" spans="11:12" ht="15.75" x14ac:dyDescent="0.2">
      <c r="K39425" s="311">
        <v>1</v>
      </c>
      <c r="L39425" s="311"/>
    </row>
    <row r="39426" spans="11:12" ht="15.75" x14ac:dyDescent="0.2">
      <c r="K39426" s="311">
        <v>1</v>
      </c>
      <c r="L39426" s="311"/>
    </row>
    <row r="39427" spans="11:12" ht="15.75" x14ac:dyDescent="0.2">
      <c r="K39427" s="311">
        <v>1</v>
      </c>
      <c r="L39427" s="311"/>
    </row>
    <row r="39428" spans="11:12" ht="15.75" x14ac:dyDescent="0.2">
      <c r="K39428" s="311">
        <v>1</v>
      </c>
      <c r="L39428" s="311"/>
    </row>
    <row r="39429" spans="11:12" ht="15.75" x14ac:dyDescent="0.2">
      <c r="K39429" s="311">
        <v>1</v>
      </c>
      <c r="L39429" s="311"/>
    </row>
    <row r="39430" spans="11:12" ht="15.75" x14ac:dyDescent="0.2">
      <c r="K39430" s="311">
        <v>1</v>
      </c>
      <c r="L39430" s="311"/>
    </row>
    <row r="39431" spans="11:12" ht="15.75" x14ac:dyDescent="0.2">
      <c r="K39431" s="311">
        <v>1</v>
      </c>
      <c r="L39431" s="311"/>
    </row>
    <row r="39432" spans="11:12" ht="15.75" x14ac:dyDescent="0.2">
      <c r="K39432" s="311">
        <v>1</v>
      </c>
      <c r="L39432" s="311"/>
    </row>
    <row r="39433" spans="11:12" ht="15.75" x14ac:dyDescent="0.2">
      <c r="K39433" s="311">
        <v>1</v>
      </c>
      <c r="L39433" s="311"/>
    </row>
    <row r="39434" spans="11:12" ht="15.75" x14ac:dyDescent="0.2">
      <c r="K39434" s="311">
        <v>1</v>
      </c>
      <c r="L39434" s="311"/>
    </row>
    <row r="39435" spans="11:12" ht="15.75" x14ac:dyDescent="0.2">
      <c r="K39435" s="311">
        <v>1</v>
      </c>
      <c r="L39435" s="311"/>
    </row>
    <row r="39436" spans="11:12" ht="15.75" x14ac:dyDescent="0.2">
      <c r="K39436" s="311">
        <v>1</v>
      </c>
      <c r="L39436" s="311"/>
    </row>
    <row r="39437" spans="11:12" ht="15.75" x14ac:dyDescent="0.2">
      <c r="K39437" s="311">
        <v>1</v>
      </c>
      <c r="L39437" s="311"/>
    </row>
    <row r="39438" spans="11:12" ht="15.75" x14ac:dyDescent="0.2">
      <c r="K39438" s="311">
        <v>1</v>
      </c>
      <c r="L39438" s="311"/>
    </row>
    <row r="39439" spans="11:12" ht="15.75" x14ac:dyDescent="0.2">
      <c r="K39439" s="311">
        <v>1</v>
      </c>
      <c r="L39439" s="311"/>
    </row>
    <row r="39440" spans="11:12" ht="15.75" x14ac:dyDescent="0.2">
      <c r="K39440" s="311">
        <v>1</v>
      </c>
      <c r="L39440" s="311"/>
    </row>
    <row r="39441" spans="11:12" ht="15.75" x14ac:dyDescent="0.2">
      <c r="K39441" s="311">
        <v>1</v>
      </c>
      <c r="L39441" s="311"/>
    </row>
    <row r="39442" spans="11:12" ht="15.75" x14ac:dyDescent="0.2">
      <c r="K39442" s="311">
        <v>1</v>
      </c>
      <c r="L39442" s="311"/>
    </row>
    <row r="39443" spans="11:12" ht="15.75" x14ac:dyDescent="0.2">
      <c r="K39443" s="311">
        <v>1</v>
      </c>
      <c r="L39443" s="311"/>
    </row>
    <row r="39444" spans="11:12" ht="15.75" x14ac:dyDescent="0.2">
      <c r="K39444" s="311">
        <v>1</v>
      </c>
      <c r="L39444" s="311"/>
    </row>
    <row r="39445" spans="11:12" ht="15.75" x14ac:dyDescent="0.2">
      <c r="K39445" s="311">
        <v>1</v>
      </c>
      <c r="L39445" s="311"/>
    </row>
    <row r="39446" spans="11:12" ht="15.75" x14ac:dyDescent="0.2">
      <c r="K39446" s="311">
        <v>1</v>
      </c>
      <c r="L39446" s="311"/>
    </row>
    <row r="39447" spans="11:12" ht="15.75" x14ac:dyDescent="0.2">
      <c r="K39447" s="311">
        <v>1</v>
      </c>
      <c r="L39447" s="311"/>
    </row>
    <row r="39448" spans="11:12" ht="15.75" x14ac:dyDescent="0.2">
      <c r="K39448" s="311">
        <v>1</v>
      </c>
      <c r="L39448" s="311"/>
    </row>
    <row r="39449" spans="11:12" ht="15.75" x14ac:dyDescent="0.2">
      <c r="K39449" s="311">
        <v>1</v>
      </c>
      <c r="L39449" s="311"/>
    </row>
    <row r="39450" spans="11:12" ht="15.75" x14ac:dyDescent="0.2">
      <c r="K39450" s="311">
        <v>1</v>
      </c>
      <c r="L39450" s="311"/>
    </row>
    <row r="39451" spans="11:12" ht="15.75" x14ac:dyDescent="0.2">
      <c r="K39451" s="311">
        <v>1</v>
      </c>
      <c r="L39451" s="311"/>
    </row>
    <row r="39452" spans="11:12" ht="15.75" x14ac:dyDescent="0.2">
      <c r="K39452" s="311">
        <v>1</v>
      </c>
      <c r="L39452" s="311"/>
    </row>
    <row r="39453" spans="11:12" ht="15.75" x14ac:dyDescent="0.2">
      <c r="K39453" s="311">
        <v>1</v>
      </c>
      <c r="L39453" s="311"/>
    </row>
    <row r="39454" spans="11:12" ht="15.75" x14ac:dyDescent="0.2">
      <c r="K39454" s="311">
        <v>1</v>
      </c>
      <c r="L39454" s="311"/>
    </row>
    <row r="39455" spans="11:12" ht="15.75" x14ac:dyDescent="0.2">
      <c r="K39455" s="311">
        <v>1</v>
      </c>
      <c r="L39455" s="311"/>
    </row>
    <row r="39456" spans="11:12" ht="15.75" x14ac:dyDescent="0.2">
      <c r="K39456" s="311">
        <v>1</v>
      </c>
      <c r="L39456" s="311"/>
    </row>
    <row r="39457" spans="11:12" ht="15.75" x14ac:dyDescent="0.2">
      <c r="K39457" s="311">
        <v>1</v>
      </c>
      <c r="L39457" s="311"/>
    </row>
    <row r="39458" spans="11:12" ht="15.75" x14ac:dyDescent="0.2">
      <c r="K39458" s="311">
        <v>1</v>
      </c>
      <c r="L39458" s="311"/>
    </row>
    <row r="39459" spans="11:12" ht="15.75" x14ac:dyDescent="0.2">
      <c r="K39459" s="311">
        <v>1</v>
      </c>
      <c r="L39459" s="311"/>
    </row>
    <row r="39460" spans="11:12" ht="15.75" x14ac:dyDescent="0.2">
      <c r="K39460" s="311">
        <v>1</v>
      </c>
      <c r="L39460" s="311"/>
    </row>
    <row r="39461" spans="11:12" ht="15.75" x14ac:dyDescent="0.2">
      <c r="K39461" s="311">
        <v>1</v>
      </c>
      <c r="L39461" s="311"/>
    </row>
    <row r="39462" spans="11:12" ht="15.75" x14ac:dyDescent="0.2">
      <c r="K39462" s="311">
        <v>1</v>
      </c>
      <c r="L39462" s="311"/>
    </row>
    <row r="39463" spans="11:12" ht="15.75" x14ac:dyDescent="0.2">
      <c r="K39463" s="311">
        <v>1</v>
      </c>
      <c r="L39463" s="311"/>
    </row>
    <row r="39464" spans="11:12" ht="15.75" x14ac:dyDescent="0.2">
      <c r="K39464" s="311">
        <v>1</v>
      </c>
      <c r="L39464" s="311"/>
    </row>
    <row r="39465" spans="11:12" ht="15.75" x14ac:dyDescent="0.2">
      <c r="K39465" s="311">
        <v>1</v>
      </c>
      <c r="L39465" s="311"/>
    </row>
    <row r="39466" spans="11:12" ht="15.75" x14ac:dyDescent="0.2">
      <c r="K39466" s="311">
        <v>1</v>
      </c>
      <c r="L39466" s="311"/>
    </row>
    <row r="39467" spans="11:12" ht="15.75" x14ac:dyDescent="0.2">
      <c r="K39467" s="311">
        <v>1</v>
      </c>
      <c r="L39467" s="311"/>
    </row>
    <row r="39468" spans="11:12" ht="15.75" x14ac:dyDescent="0.2">
      <c r="K39468" s="311">
        <v>1</v>
      </c>
      <c r="L39468" s="311"/>
    </row>
    <row r="39469" spans="11:12" ht="15.75" x14ac:dyDescent="0.2">
      <c r="K39469" s="311">
        <v>1</v>
      </c>
      <c r="L39469" s="311"/>
    </row>
    <row r="39470" spans="11:12" ht="15.75" x14ac:dyDescent="0.2">
      <c r="K39470" s="311">
        <v>1</v>
      </c>
      <c r="L39470" s="311"/>
    </row>
    <row r="39471" spans="11:12" ht="15.75" x14ac:dyDescent="0.2">
      <c r="K39471" s="311">
        <v>1</v>
      </c>
      <c r="L39471" s="311"/>
    </row>
    <row r="39472" spans="11:12" ht="15.75" x14ac:dyDescent="0.2">
      <c r="K39472" s="311">
        <v>1</v>
      </c>
      <c r="L39472" s="311"/>
    </row>
    <row r="39473" spans="11:12" ht="15.75" x14ac:dyDescent="0.2">
      <c r="K39473" s="311">
        <v>1</v>
      </c>
      <c r="L39473" s="311"/>
    </row>
    <row r="39474" spans="11:12" ht="15.75" x14ac:dyDescent="0.2">
      <c r="K39474" s="311">
        <v>1</v>
      </c>
      <c r="L39474" s="311"/>
    </row>
    <row r="39475" spans="11:12" ht="15.75" x14ac:dyDescent="0.2">
      <c r="K39475" s="311">
        <v>1</v>
      </c>
      <c r="L39475" s="311"/>
    </row>
    <row r="39476" spans="11:12" ht="15.75" x14ac:dyDescent="0.2">
      <c r="K39476" s="311">
        <v>1</v>
      </c>
      <c r="L39476" s="311"/>
    </row>
    <row r="39477" spans="11:12" ht="15.75" x14ac:dyDescent="0.2">
      <c r="K39477" s="311">
        <v>1</v>
      </c>
      <c r="L39477" s="311"/>
    </row>
    <row r="39478" spans="11:12" ht="15.75" x14ac:dyDescent="0.2">
      <c r="K39478" s="311">
        <v>1</v>
      </c>
      <c r="L39478" s="311"/>
    </row>
    <row r="39479" spans="11:12" ht="15.75" x14ac:dyDescent="0.2">
      <c r="K39479" s="311">
        <v>1</v>
      </c>
      <c r="L39479" s="311"/>
    </row>
    <row r="39480" spans="11:12" ht="15.75" x14ac:dyDescent="0.2">
      <c r="K39480" s="311">
        <v>1</v>
      </c>
      <c r="L39480" s="311"/>
    </row>
    <row r="39481" spans="11:12" ht="15.75" x14ac:dyDescent="0.2">
      <c r="K39481" s="311">
        <v>1</v>
      </c>
      <c r="L39481" s="311"/>
    </row>
    <row r="39482" spans="11:12" ht="15.75" x14ac:dyDescent="0.2">
      <c r="K39482" s="311">
        <v>1</v>
      </c>
      <c r="L39482" s="311"/>
    </row>
    <row r="39483" spans="11:12" ht="15.75" x14ac:dyDescent="0.2">
      <c r="K39483" s="311">
        <v>1</v>
      </c>
      <c r="L39483" s="311"/>
    </row>
    <row r="39484" spans="11:12" ht="15.75" x14ac:dyDescent="0.2">
      <c r="K39484" s="311">
        <v>1</v>
      </c>
      <c r="L39484" s="311"/>
    </row>
    <row r="39485" spans="11:12" ht="15.75" x14ac:dyDescent="0.2">
      <c r="K39485" s="311">
        <v>1</v>
      </c>
      <c r="L39485" s="311"/>
    </row>
    <row r="39486" spans="11:12" ht="15.75" x14ac:dyDescent="0.2">
      <c r="K39486" s="311">
        <v>1</v>
      </c>
      <c r="L39486" s="311"/>
    </row>
    <row r="39487" spans="11:12" ht="15.75" x14ac:dyDescent="0.2">
      <c r="K39487" s="311">
        <v>1</v>
      </c>
      <c r="L39487" s="311"/>
    </row>
    <row r="39488" spans="11:12" ht="15.75" x14ac:dyDescent="0.2">
      <c r="K39488" s="311">
        <v>1</v>
      </c>
      <c r="L39488" s="311"/>
    </row>
    <row r="39489" spans="11:12" ht="15.75" x14ac:dyDescent="0.2">
      <c r="K39489" s="311">
        <v>1</v>
      </c>
      <c r="L39489" s="311"/>
    </row>
    <row r="39490" spans="11:12" ht="15.75" x14ac:dyDescent="0.2">
      <c r="K39490" s="311">
        <v>1</v>
      </c>
      <c r="L39490" s="311"/>
    </row>
    <row r="39491" spans="11:12" ht="15.75" x14ac:dyDescent="0.2">
      <c r="K39491" s="311">
        <v>1</v>
      </c>
      <c r="L39491" s="311"/>
    </row>
    <row r="39492" spans="11:12" ht="15.75" x14ac:dyDescent="0.2">
      <c r="K39492" s="311">
        <v>1</v>
      </c>
      <c r="L39492" s="311"/>
    </row>
    <row r="39493" spans="11:12" ht="15.75" x14ac:dyDescent="0.2">
      <c r="K39493" s="311">
        <v>1</v>
      </c>
      <c r="L39493" s="311"/>
    </row>
    <row r="39494" spans="11:12" ht="15.75" x14ac:dyDescent="0.2">
      <c r="K39494" s="311">
        <v>1</v>
      </c>
      <c r="L39494" s="311"/>
    </row>
    <row r="39495" spans="11:12" ht="15.75" x14ac:dyDescent="0.2">
      <c r="K39495" s="311">
        <v>1</v>
      </c>
      <c r="L39495" s="311"/>
    </row>
    <row r="39496" spans="11:12" ht="15.75" x14ac:dyDescent="0.2">
      <c r="K39496" s="311">
        <v>1</v>
      </c>
      <c r="L39496" s="311"/>
    </row>
    <row r="39497" spans="11:12" ht="15.75" x14ac:dyDescent="0.2">
      <c r="K39497" s="311">
        <v>1</v>
      </c>
      <c r="L39497" s="311"/>
    </row>
    <row r="39498" spans="11:12" ht="15.75" x14ac:dyDescent="0.2">
      <c r="K39498" s="311">
        <v>1</v>
      </c>
      <c r="L39498" s="311"/>
    </row>
    <row r="39499" spans="11:12" ht="15.75" x14ac:dyDescent="0.2">
      <c r="K39499" s="311">
        <v>1</v>
      </c>
      <c r="L39499" s="311"/>
    </row>
    <row r="39500" spans="11:12" ht="15.75" x14ac:dyDescent="0.2">
      <c r="K39500" s="311">
        <v>1</v>
      </c>
      <c r="L39500" s="311"/>
    </row>
    <row r="39501" spans="11:12" ht="15.75" x14ac:dyDescent="0.2">
      <c r="K39501" s="311">
        <v>1</v>
      </c>
      <c r="L39501" s="311"/>
    </row>
    <row r="39502" spans="11:12" ht="15.75" x14ac:dyDescent="0.2">
      <c r="K39502" s="311">
        <v>1</v>
      </c>
      <c r="L39502" s="311"/>
    </row>
    <row r="39503" spans="11:12" ht="15.75" x14ac:dyDescent="0.2">
      <c r="K39503" s="311">
        <v>1</v>
      </c>
      <c r="L39503" s="311"/>
    </row>
    <row r="39504" spans="11:12" ht="15.75" x14ac:dyDescent="0.2">
      <c r="K39504" s="311">
        <v>1</v>
      </c>
      <c r="L39504" s="311"/>
    </row>
    <row r="39505" spans="11:12" ht="15.75" x14ac:dyDescent="0.2">
      <c r="K39505" s="311">
        <v>1</v>
      </c>
      <c r="L39505" s="311"/>
    </row>
    <row r="39506" spans="11:12" ht="15.75" x14ac:dyDescent="0.2">
      <c r="K39506" s="311">
        <v>1</v>
      </c>
      <c r="L39506" s="311"/>
    </row>
    <row r="39507" spans="11:12" ht="15.75" x14ac:dyDescent="0.2">
      <c r="K39507" s="311">
        <v>1</v>
      </c>
      <c r="L39507" s="311"/>
    </row>
    <row r="39508" spans="11:12" ht="15.75" x14ac:dyDescent="0.2">
      <c r="K39508" s="311">
        <v>1</v>
      </c>
      <c r="L39508" s="311"/>
    </row>
    <row r="39509" spans="11:12" ht="15.75" x14ac:dyDescent="0.2">
      <c r="K39509" s="311">
        <v>1</v>
      </c>
      <c r="L39509" s="311"/>
    </row>
    <row r="39510" spans="11:12" ht="15.75" x14ac:dyDescent="0.2">
      <c r="K39510" s="311">
        <v>1</v>
      </c>
      <c r="L39510" s="311"/>
    </row>
    <row r="39511" spans="11:12" ht="15.75" x14ac:dyDescent="0.2">
      <c r="K39511" s="311">
        <v>1</v>
      </c>
      <c r="L39511" s="311"/>
    </row>
    <row r="39512" spans="11:12" ht="15.75" x14ac:dyDescent="0.2">
      <c r="K39512" s="311">
        <v>1</v>
      </c>
      <c r="L39512" s="311"/>
    </row>
    <row r="39513" spans="11:12" ht="15.75" x14ac:dyDescent="0.2">
      <c r="K39513" s="311">
        <v>1</v>
      </c>
      <c r="L39513" s="311"/>
    </row>
    <row r="39514" spans="11:12" ht="15.75" x14ac:dyDescent="0.2">
      <c r="K39514" s="311">
        <v>1</v>
      </c>
      <c r="L39514" s="311"/>
    </row>
    <row r="39515" spans="11:12" ht="15.75" x14ac:dyDescent="0.2">
      <c r="K39515" s="311">
        <v>1</v>
      </c>
      <c r="L39515" s="311"/>
    </row>
    <row r="39516" spans="11:12" ht="15.75" x14ac:dyDescent="0.2">
      <c r="K39516" s="311">
        <v>1</v>
      </c>
      <c r="L39516" s="311"/>
    </row>
    <row r="39517" spans="11:12" ht="15.75" x14ac:dyDescent="0.2">
      <c r="K39517" s="311">
        <v>1</v>
      </c>
      <c r="L39517" s="311"/>
    </row>
    <row r="39518" spans="11:12" ht="15.75" x14ac:dyDescent="0.2">
      <c r="K39518" s="311">
        <v>1</v>
      </c>
      <c r="L39518" s="311"/>
    </row>
    <row r="39519" spans="11:12" ht="15.75" x14ac:dyDescent="0.2">
      <c r="K39519" s="311">
        <v>1</v>
      </c>
      <c r="L39519" s="311"/>
    </row>
    <row r="39520" spans="11:12" ht="15.75" x14ac:dyDescent="0.2">
      <c r="K39520" s="311">
        <v>1</v>
      </c>
      <c r="L39520" s="311"/>
    </row>
    <row r="39521" spans="11:12" ht="15.75" x14ac:dyDescent="0.2">
      <c r="K39521" s="311">
        <v>1</v>
      </c>
      <c r="L39521" s="311"/>
    </row>
    <row r="39522" spans="11:12" ht="15.75" x14ac:dyDescent="0.2">
      <c r="K39522" s="311">
        <v>1</v>
      </c>
      <c r="L39522" s="311"/>
    </row>
    <row r="39523" spans="11:12" ht="15.75" x14ac:dyDescent="0.2">
      <c r="K39523" s="311">
        <v>1</v>
      </c>
      <c r="L39523" s="311"/>
    </row>
    <row r="39524" spans="11:12" ht="15.75" x14ac:dyDescent="0.2">
      <c r="K39524" s="311">
        <v>1</v>
      </c>
      <c r="L39524" s="311"/>
    </row>
    <row r="39525" spans="11:12" ht="15.75" x14ac:dyDescent="0.2">
      <c r="K39525" s="311">
        <v>1</v>
      </c>
      <c r="L39525" s="311"/>
    </row>
    <row r="39526" spans="11:12" ht="15.75" x14ac:dyDescent="0.2">
      <c r="K39526" s="311">
        <v>1</v>
      </c>
      <c r="L39526" s="311"/>
    </row>
    <row r="39527" spans="11:12" ht="15.75" x14ac:dyDescent="0.2">
      <c r="K39527" s="311">
        <v>1</v>
      </c>
      <c r="L39527" s="311"/>
    </row>
    <row r="39528" spans="11:12" ht="15.75" x14ac:dyDescent="0.2">
      <c r="K39528" s="311">
        <v>1</v>
      </c>
      <c r="L39528" s="311"/>
    </row>
    <row r="39529" spans="11:12" ht="15.75" x14ac:dyDescent="0.2">
      <c r="K39529" s="311">
        <v>1</v>
      </c>
      <c r="L39529" s="311"/>
    </row>
    <row r="39530" spans="11:12" ht="15.75" x14ac:dyDescent="0.2">
      <c r="K39530" s="311">
        <v>1</v>
      </c>
      <c r="L39530" s="311"/>
    </row>
    <row r="39531" spans="11:12" ht="15.75" x14ac:dyDescent="0.2">
      <c r="K39531" s="311">
        <v>1</v>
      </c>
      <c r="L39531" s="311"/>
    </row>
    <row r="39532" spans="11:12" ht="15.75" x14ac:dyDescent="0.2">
      <c r="K39532" s="311">
        <v>1</v>
      </c>
      <c r="L39532" s="311"/>
    </row>
    <row r="39533" spans="11:12" ht="15.75" x14ac:dyDescent="0.2">
      <c r="K39533" s="311">
        <v>1</v>
      </c>
      <c r="L39533" s="311"/>
    </row>
    <row r="39534" spans="11:12" ht="15.75" x14ac:dyDescent="0.2">
      <c r="K39534" s="311">
        <v>1</v>
      </c>
      <c r="L39534" s="311"/>
    </row>
    <row r="39535" spans="11:12" ht="15.75" x14ac:dyDescent="0.2">
      <c r="K39535" s="311">
        <v>1</v>
      </c>
      <c r="L39535" s="311"/>
    </row>
    <row r="39536" spans="11:12" ht="15.75" x14ac:dyDescent="0.2">
      <c r="K39536" s="311">
        <v>1</v>
      </c>
      <c r="L39536" s="311"/>
    </row>
    <row r="39537" spans="11:12" ht="15.75" x14ac:dyDescent="0.2">
      <c r="K39537" s="311">
        <v>1</v>
      </c>
      <c r="L39537" s="311"/>
    </row>
    <row r="39538" spans="11:12" ht="15.75" x14ac:dyDescent="0.2">
      <c r="K39538" s="311">
        <v>1</v>
      </c>
      <c r="L39538" s="311"/>
    </row>
    <row r="39539" spans="11:12" ht="15.75" x14ac:dyDescent="0.2">
      <c r="K39539" s="311">
        <v>1</v>
      </c>
      <c r="L39539" s="311"/>
    </row>
    <row r="39540" spans="11:12" ht="15.75" x14ac:dyDescent="0.2">
      <c r="K39540" s="311">
        <v>1</v>
      </c>
      <c r="L39540" s="311"/>
    </row>
    <row r="39541" spans="11:12" ht="15.75" x14ac:dyDescent="0.2">
      <c r="K39541" s="311">
        <v>1</v>
      </c>
      <c r="L39541" s="311"/>
    </row>
    <row r="39542" spans="11:12" ht="15.75" x14ac:dyDescent="0.2">
      <c r="K39542" s="311">
        <v>1</v>
      </c>
      <c r="L39542" s="311"/>
    </row>
    <row r="39543" spans="11:12" ht="15.75" x14ac:dyDescent="0.2">
      <c r="K39543" s="311">
        <v>1</v>
      </c>
      <c r="L39543" s="311"/>
    </row>
    <row r="39544" spans="11:12" ht="15.75" x14ac:dyDescent="0.2">
      <c r="K39544" s="311">
        <v>1</v>
      </c>
      <c r="L39544" s="311"/>
    </row>
    <row r="39545" spans="11:12" ht="15.75" x14ac:dyDescent="0.2">
      <c r="K39545" s="311">
        <v>1</v>
      </c>
      <c r="L39545" s="311"/>
    </row>
    <row r="39546" spans="11:12" ht="15.75" x14ac:dyDescent="0.2">
      <c r="K39546" s="311">
        <v>1</v>
      </c>
      <c r="L39546" s="311"/>
    </row>
    <row r="39547" spans="11:12" ht="15.75" x14ac:dyDescent="0.2">
      <c r="K39547" s="311">
        <v>1</v>
      </c>
      <c r="L39547" s="311"/>
    </row>
    <row r="39548" spans="11:12" ht="15.75" x14ac:dyDescent="0.2">
      <c r="K39548" s="311">
        <v>1</v>
      </c>
      <c r="L39548" s="311"/>
    </row>
    <row r="39549" spans="11:12" ht="15.75" x14ac:dyDescent="0.2">
      <c r="K39549" s="311">
        <v>1</v>
      </c>
      <c r="L39549" s="311"/>
    </row>
    <row r="39550" spans="11:12" ht="15.75" x14ac:dyDescent="0.2">
      <c r="K39550" s="311">
        <v>1</v>
      </c>
      <c r="L39550" s="311"/>
    </row>
    <row r="39551" spans="11:12" ht="15.75" x14ac:dyDescent="0.2">
      <c r="K39551" s="311">
        <v>1</v>
      </c>
      <c r="L39551" s="311"/>
    </row>
    <row r="39552" spans="11:12" ht="15.75" x14ac:dyDescent="0.2">
      <c r="K39552" s="311">
        <v>1</v>
      </c>
      <c r="L39552" s="311"/>
    </row>
    <row r="39553" spans="11:12" ht="15.75" x14ac:dyDescent="0.2">
      <c r="K39553" s="311">
        <v>1</v>
      </c>
      <c r="L39553" s="311"/>
    </row>
    <row r="39554" spans="11:12" ht="15.75" x14ac:dyDescent="0.2">
      <c r="K39554" s="311">
        <v>1</v>
      </c>
      <c r="L39554" s="311"/>
    </row>
    <row r="39555" spans="11:12" ht="15.75" x14ac:dyDescent="0.2">
      <c r="K39555" s="311">
        <v>1</v>
      </c>
      <c r="L39555" s="311"/>
    </row>
    <row r="39556" spans="11:12" ht="15.75" x14ac:dyDescent="0.2">
      <c r="K39556" s="311">
        <v>1</v>
      </c>
      <c r="L39556" s="311"/>
    </row>
    <row r="39557" spans="11:12" ht="15.75" x14ac:dyDescent="0.2">
      <c r="K39557" s="311">
        <v>1</v>
      </c>
      <c r="L39557" s="311"/>
    </row>
    <row r="39558" spans="11:12" ht="15.75" x14ac:dyDescent="0.2">
      <c r="K39558" s="311">
        <v>1</v>
      </c>
      <c r="L39558" s="311"/>
    </row>
    <row r="39559" spans="11:12" ht="15.75" x14ac:dyDescent="0.2">
      <c r="K39559" s="311">
        <v>1</v>
      </c>
      <c r="L39559" s="311"/>
    </row>
    <row r="39560" spans="11:12" ht="15.75" x14ac:dyDescent="0.2">
      <c r="K39560" s="311">
        <v>1</v>
      </c>
      <c r="L39560" s="311"/>
    </row>
    <row r="39561" spans="11:12" ht="15.75" x14ac:dyDescent="0.2">
      <c r="K39561" s="311">
        <v>1</v>
      </c>
      <c r="L39561" s="311"/>
    </row>
    <row r="39562" spans="11:12" ht="15.75" x14ac:dyDescent="0.2">
      <c r="K39562" s="311">
        <v>1</v>
      </c>
      <c r="L39562" s="311"/>
    </row>
    <row r="39563" spans="11:12" ht="15.75" x14ac:dyDescent="0.2">
      <c r="K39563" s="311">
        <v>1</v>
      </c>
      <c r="L39563" s="311"/>
    </row>
    <row r="39564" spans="11:12" ht="15.75" x14ac:dyDescent="0.2">
      <c r="K39564" s="311">
        <v>1</v>
      </c>
      <c r="L39564" s="311"/>
    </row>
    <row r="39565" spans="11:12" ht="15.75" x14ac:dyDescent="0.2">
      <c r="K39565" s="311">
        <v>1</v>
      </c>
      <c r="L39565" s="311"/>
    </row>
    <row r="39566" spans="11:12" ht="15.75" x14ac:dyDescent="0.2">
      <c r="K39566" s="311">
        <v>1</v>
      </c>
      <c r="L39566" s="311"/>
    </row>
    <row r="39567" spans="11:12" ht="15.75" x14ac:dyDescent="0.2">
      <c r="K39567" s="311">
        <v>1</v>
      </c>
      <c r="L39567" s="311"/>
    </row>
    <row r="39568" spans="11:12" ht="15.75" x14ac:dyDescent="0.2">
      <c r="K39568" s="311">
        <v>1</v>
      </c>
      <c r="L39568" s="311"/>
    </row>
    <row r="39569" spans="11:12" ht="15.75" x14ac:dyDescent="0.2">
      <c r="K39569" s="311">
        <v>1</v>
      </c>
      <c r="L39569" s="311"/>
    </row>
    <row r="39570" spans="11:12" ht="15.75" x14ac:dyDescent="0.2">
      <c r="K39570" s="311">
        <v>1</v>
      </c>
      <c r="L39570" s="311"/>
    </row>
    <row r="39571" spans="11:12" ht="15.75" x14ac:dyDescent="0.2">
      <c r="K39571" s="311">
        <v>1</v>
      </c>
      <c r="L39571" s="311"/>
    </row>
    <row r="39572" spans="11:12" ht="15.75" x14ac:dyDescent="0.2">
      <c r="K39572" s="311">
        <v>1</v>
      </c>
      <c r="L39572" s="311"/>
    </row>
    <row r="39573" spans="11:12" ht="15.75" x14ac:dyDescent="0.2">
      <c r="K39573" s="311">
        <v>1</v>
      </c>
      <c r="L39573" s="311"/>
    </row>
    <row r="39574" spans="11:12" ht="15.75" x14ac:dyDescent="0.2">
      <c r="K39574" s="311">
        <v>1</v>
      </c>
      <c r="L39574" s="311"/>
    </row>
    <row r="39575" spans="11:12" ht="15.75" x14ac:dyDescent="0.2">
      <c r="K39575" s="311">
        <v>1</v>
      </c>
      <c r="L39575" s="311"/>
    </row>
    <row r="39576" spans="11:12" ht="15.75" x14ac:dyDescent="0.2">
      <c r="K39576" s="311">
        <v>1</v>
      </c>
      <c r="L39576" s="311"/>
    </row>
    <row r="39577" spans="11:12" ht="15.75" x14ac:dyDescent="0.2">
      <c r="K39577" s="311">
        <v>1</v>
      </c>
      <c r="L39577" s="311"/>
    </row>
    <row r="39578" spans="11:12" ht="15.75" x14ac:dyDescent="0.2">
      <c r="K39578" s="311">
        <v>1</v>
      </c>
      <c r="L39578" s="311"/>
    </row>
    <row r="39579" spans="11:12" ht="15.75" x14ac:dyDescent="0.2">
      <c r="K39579" s="311">
        <v>1</v>
      </c>
      <c r="L39579" s="311"/>
    </row>
    <row r="39580" spans="11:12" ht="15.75" x14ac:dyDescent="0.2">
      <c r="K39580" s="311">
        <v>1</v>
      </c>
      <c r="L39580" s="311"/>
    </row>
    <row r="39581" spans="11:12" ht="15.75" x14ac:dyDescent="0.2">
      <c r="K39581" s="311">
        <v>1</v>
      </c>
      <c r="L39581" s="311"/>
    </row>
    <row r="39582" spans="11:12" ht="15.75" x14ac:dyDescent="0.2">
      <c r="K39582" s="311">
        <v>1</v>
      </c>
      <c r="L39582" s="311"/>
    </row>
    <row r="39583" spans="11:12" ht="15.75" x14ac:dyDescent="0.2">
      <c r="K39583" s="311">
        <v>1</v>
      </c>
      <c r="L39583" s="311"/>
    </row>
    <row r="39584" spans="11:12" ht="15.75" x14ac:dyDescent="0.2">
      <c r="K39584" s="311">
        <v>1</v>
      </c>
      <c r="L39584" s="311"/>
    </row>
    <row r="39585" spans="11:12" ht="15.75" x14ac:dyDescent="0.2">
      <c r="K39585" s="311">
        <v>1</v>
      </c>
      <c r="L39585" s="311"/>
    </row>
    <row r="39586" spans="11:12" ht="15.75" x14ac:dyDescent="0.2">
      <c r="K39586" s="311">
        <v>1</v>
      </c>
      <c r="L39586" s="311"/>
    </row>
    <row r="39587" spans="11:12" ht="15.75" x14ac:dyDescent="0.2">
      <c r="K39587" s="311">
        <v>1</v>
      </c>
      <c r="L39587" s="311"/>
    </row>
    <row r="39588" spans="11:12" ht="15.75" x14ac:dyDescent="0.2">
      <c r="K39588" s="311">
        <v>1</v>
      </c>
      <c r="L39588" s="311"/>
    </row>
    <row r="39589" spans="11:12" ht="15.75" x14ac:dyDescent="0.2">
      <c r="K39589" s="311">
        <v>1</v>
      </c>
      <c r="L39589" s="311"/>
    </row>
    <row r="39590" spans="11:12" ht="15.75" x14ac:dyDescent="0.2">
      <c r="K39590" s="311">
        <v>1</v>
      </c>
      <c r="L39590" s="311"/>
    </row>
    <row r="39591" spans="11:12" ht="15.75" x14ac:dyDescent="0.2">
      <c r="K39591" s="311">
        <v>1</v>
      </c>
      <c r="L39591" s="311"/>
    </row>
    <row r="39592" spans="11:12" ht="15.75" x14ac:dyDescent="0.2">
      <c r="K39592" s="311">
        <v>1</v>
      </c>
      <c r="L39592" s="311"/>
    </row>
    <row r="39593" spans="11:12" ht="15.75" x14ac:dyDescent="0.2">
      <c r="K39593" s="311">
        <v>1</v>
      </c>
      <c r="L39593" s="311"/>
    </row>
    <row r="39594" spans="11:12" ht="15.75" x14ac:dyDescent="0.2">
      <c r="K39594" s="311">
        <v>1</v>
      </c>
      <c r="L39594" s="311"/>
    </row>
    <row r="39595" spans="11:12" ht="15.75" x14ac:dyDescent="0.2">
      <c r="K39595" s="311">
        <v>1</v>
      </c>
      <c r="L39595" s="311"/>
    </row>
    <row r="39596" spans="11:12" ht="15.75" x14ac:dyDescent="0.2">
      <c r="K39596" s="311">
        <v>1</v>
      </c>
      <c r="L39596" s="311"/>
    </row>
    <row r="39597" spans="11:12" ht="15.75" x14ac:dyDescent="0.2">
      <c r="K39597" s="311">
        <v>1</v>
      </c>
      <c r="L39597" s="311"/>
    </row>
    <row r="39598" spans="11:12" ht="15.75" x14ac:dyDescent="0.2">
      <c r="K39598" s="311">
        <v>1</v>
      </c>
      <c r="L39598" s="311"/>
    </row>
    <row r="39599" spans="11:12" ht="15.75" x14ac:dyDescent="0.2">
      <c r="K39599" s="311">
        <v>1</v>
      </c>
      <c r="L39599" s="311"/>
    </row>
    <row r="39600" spans="11:12" ht="15.75" x14ac:dyDescent="0.2">
      <c r="K39600" s="311">
        <v>1</v>
      </c>
      <c r="L39600" s="311"/>
    </row>
    <row r="39601" spans="11:12" ht="15.75" x14ac:dyDescent="0.2">
      <c r="K39601" s="311">
        <v>1</v>
      </c>
      <c r="L39601" s="311"/>
    </row>
    <row r="39602" spans="11:12" ht="15.75" x14ac:dyDescent="0.2">
      <c r="K39602" s="311">
        <v>1</v>
      </c>
      <c r="L39602" s="311"/>
    </row>
    <row r="39603" spans="11:12" ht="15.75" x14ac:dyDescent="0.2">
      <c r="K39603" s="311">
        <v>1</v>
      </c>
      <c r="L39603" s="311"/>
    </row>
    <row r="39604" spans="11:12" ht="15.75" x14ac:dyDescent="0.2">
      <c r="K39604" s="311">
        <v>1</v>
      </c>
      <c r="L39604" s="311"/>
    </row>
    <row r="39605" spans="11:12" ht="15.75" x14ac:dyDescent="0.2">
      <c r="K39605" s="311">
        <v>1</v>
      </c>
      <c r="L39605" s="311"/>
    </row>
    <row r="39606" spans="11:12" ht="15.75" x14ac:dyDescent="0.2">
      <c r="K39606" s="311">
        <v>1</v>
      </c>
      <c r="L39606" s="311"/>
    </row>
    <row r="39607" spans="11:12" ht="15.75" x14ac:dyDescent="0.2">
      <c r="K39607" s="311">
        <v>1</v>
      </c>
      <c r="L39607" s="311"/>
    </row>
    <row r="39608" spans="11:12" ht="15.75" x14ac:dyDescent="0.2">
      <c r="K39608" s="311">
        <v>1</v>
      </c>
      <c r="L39608" s="311"/>
    </row>
    <row r="39609" spans="11:12" ht="15.75" x14ac:dyDescent="0.2">
      <c r="K39609" s="311">
        <v>1</v>
      </c>
      <c r="L39609" s="311"/>
    </row>
    <row r="39610" spans="11:12" ht="15.75" x14ac:dyDescent="0.2">
      <c r="K39610" s="311">
        <v>1</v>
      </c>
      <c r="L39610" s="311"/>
    </row>
    <row r="39611" spans="11:12" ht="15.75" x14ac:dyDescent="0.2">
      <c r="K39611" s="311">
        <v>1</v>
      </c>
      <c r="L39611" s="311"/>
    </row>
    <row r="39612" spans="11:12" ht="15.75" x14ac:dyDescent="0.2">
      <c r="K39612" s="311">
        <v>1</v>
      </c>
      <c r="L39612" s="311"/>
    </row>
    <row r="39613" spans="11:12" ht="15.75" x14ac:dyDescent="0.2">
      <c r="K39613" s="311">
        <v>1</v>
      </c>
      <c r="L39613" s="311"/>
    </row>
    <row r="39614" spans="11:12" ht="15.75" x14ac:dyDescent="0.2">
      <c r="K39614" s="311">
        <v>1</v>
      </c>
      <c r="L39614" s="311"/>
    </row>
    <row r="39615" spans="11:12" ht="15.75" x14ac:dyDescent="0.2">
      <c r="K39615" s="311">
        <v>1</v>
      </c>
      <c r="L39615" s="311"/>
    </row>
    <row r="39616" spans="11:12" ht="15.75" x14ac:dyDescent="0.2">
      <c r="K39616" s="311">
        <v>1</v>
      </c>
      <c r="L39616" s="311"/>
    </row>
    <row r="39617" spans="11:12" ht="15.75" x14ac:dyDescent="0.2">
      <c r="K39617" s="311">
        <v>1</v>
      </c>
      <c r="L39617" s="311"/>
    </row>
    <row r="39618" spans="11:12" ht="15.75" x14ac:dyDescent="0.2">
      <c r="K39618" s="311">
        <v>1</v>
      </c>
      <c r="L39618" s="311"/>
    </row>
    <row r="39619" spans="11:12" ht="15.75" x14ac:dyDescent="0.2">
      <c r="K39619" s="311">
        <v>1</v>
      </c>
      <c r="L39619" s="311"/>
    </row>
    <row r="39620" spans="11:12" ht="15.75" x14ac:dyDescent="0.2">
      <c r="K39620" s="311">
        <v>1</v>
      </c>
      <c r="L39620" s="311"/>
    </row>
    <row r="39621" spans="11:12" ht="15.75" x14ac:dyDescent="0.2">
      <c r="K39621" s="311">
        <v>1</v>
      </c>
      <c r="L39621" s="311"/>
    </row>
    <row r="39622" spans="11:12" ht="15.75" x14ac:dyDescent="0.2">
      <c r="K39622" s="311">
        <v>1</v>
      </c>
      <c r="L39622" s="311"/>
    </row>
    <row r="39623" spans="11:12" ht="15.75" x14ac:dyDescent="0.2">
      <c r="K39623" s="311">
        <v>1</v>
      </c>
      <c r="L39623" s="311"/>
    </row>
    <row r="39624" spans="11:12" ht="15.75" x14ac:dyDescent="0.2">
      <c r="K39624" s="311">
        <v>1</v>
      </c>
      <c r="L39624" s="311"/>
    </row>
    <row r="39625" spans="11:12" ht="15.75" x14ac:dyDescent="0.2">
      <c r="K39625" s="311">
        <v>1</v>
      </c>
      <c r="L39625" s="311"/>
    </row>
    <row r="39626" spans="11:12" ht="15.75" x14ac:dyDescent="0.2">
      <c r="K39626" s="311">
        <v>1</v>
      </c>
      <c r="L39626" s="311"/>
    </row>
    <row r="39627" spans="11:12" ht="15.75" x14ac:dyDescent="0.2">
      <c r="K39627" s="311">
        <v>1</v>
      </c>
      <c r="L39627" s="311"/>
    </row>
    <row r="39628" spans="11:12" ht="15.75" x14ac:dyDescent="0.2">
      <c r="K39628" s="311">
        <v>1</v>
      </c>
      <c r="L39628" s="311"/>
    </row>
    <row r="39629" spans="11:12" ht="15.75" x14ac:dyDescent="0.2">
      <c r="K39629" s="311">
        <v>1</v>
      </c>
      <c r="L39629" s="311"/>
    </row>
    <row r="39630" spans="11:12" ht="15.75" x14ac:dyDescent="0.2">
      <c r="K39630" s="311">
        <v>1</v>
      </c>
      <c r="L39630" s="311"/>
    </row>
    <row r="39631" spans="11:12" ht="15.75" x14ac:dyDescent="0.2">
      <c r="K39631" s="311">
        <v>1</v>
      </c>
      <c r="L39631" s="311"/>
    </row>
    <row r="39632" spans="11:12" ht="15.75" x14ac:dyDescent="0.2">
      <c r="K39632" s="311">
        <v>1</v>
      </c>
      <c r="L39632" s="311"/>
    </row>
    <row r="39633" spans="11:12" ht="15.75" x14ac:dyDescent="0.2">
      <c r="K39633" s="311">
        <v>1</v>
      </c>
      <c r="L39633" s="311"/>
    </row>
    <row r="39634" spans="11:12" ht="15.75" x14ac:dyDescent="0.2">
      <c r="K39634" s="311">
        <v>1</v>
      </c>
      <c r="L39634" s="311"/>
    </row>
    <row r="39635" spans="11:12" ht="15.75" x14ac:dyDescent="0.2">
      <c r="K39635" s="311">
        <v>1</v>
      </c>
      <c r="L39635" s="311"/>
    </row>
    <row r="39636" spans="11:12" ht="15.75" x14ac:dyDescent="0.2">
      <c r="K39636" s="311">
        <v>1</v>
      </c>
      <c r="L39636" s="311"/>
    </row>
    <row r="39637" spans="11:12" ht="15.75" x14ac:dyDescent="0.2">
      <c r="K39637" s="311">
        <v>1</v>
      </c>
      <c r="L39637" s="311"/>
    </row>
    <row r="39638" spans="11:12" ht="15.75" x14ac:dyDescent="0.2">
      <c r="K39638" s="311">
        <v>1</v>
      </c>
      <c r="L39638" s="311"/>
    </row>
    <row r="39639" spans="11:12" ht="15.75" x14ac:dyDescent="0.2">
      <c r="K39639" s="311">
        <v>1</v>
      </c>
      <c r="L39639" s="311"/>
    </row>
    <row r="39640" spans="11:12" ht="15.75" x14ac:dyDescent="0.2">
      <c r="K39640" s="311">
        <v>1</v>
      </c>
      <c r="L39640" s="311"/>
    </row>
    <row r="39641" spans="11:12" ht="15.75" x14ac:dyDescent="0.2">
      <c r="K39641" s="311">
        <v>1</v>
      </c>
      <c r="L39641" s="311"/>
    </row>
    <row r="39642" spans="11:12" ht="15.75" x14ac:dyDescent="0.2">
      <c r="K39642" s="311">
        <v>1</v>
      </c>
      <c r="L39642" s="311"/>
    </row>
    <row r="39643" spans="11:12" ht="15.75" x14ac:dyDescent="0.2">
      <c r="K39643" s="311">
        <v>1</v>
      </c>
      <c r="L39643" s="311"/>
    </row>
    <row r="39644" spans="11:12" ht="15.75" x14ac:dyDescent="0.2">
      <c r="K39644" s="311">
        <v>1</v>
      </c>
      <c r="L39644" s="311"/>
    </row>
    <row r="39645" spans="11:12" ht="15.75" x14ac:dyDescent="0.2">
      <c r="K39645" s="311">
        <v>1</v>
      </c>
      <c r="L39645" s="311"/>
    </row>
    <row r="39646" spans="11:12" ht="15.75" x14ac:dyDescent="0.2">
      <c r="K39646" s="311">
        <v>1</v>
      </c>
      <c r="L39646" s="311"/>
    </row>
    <row r="39647" spans="11:12" ht="15.75" x14ac:dyDescent="0.2">
      <c r="K39647" s="311">
        <v>1</v>
      </c>
      <c r="L39647" s="311"/>
    </row>
    <row r="39648" spans="11:12" ht="15.75" x14ac:dyDescent="0.2">
      <c r="K39648" s="311">
        <v>1</v>
      </c>
      <c r="L39648" s="311"/>
    </row>
    <row r="39649" spans="11:12" ht="15.75" x14ac:dyDescent="0.2">
      <c r="K39649" s="311">
        <v>1</v>
      </c>
      <c r="L39649" s="311"/>
    </row>
    <row r="39650" spans="11:12" ht="15.75" x14ac:dyDescent="0.2">
      <c r="K39650" s="311">
        <v>1</v>
      </c>
      <c r="L39650" s="311"/>
    </row>
    <row r="39651" spans="11:12" ht="15.75" x14ac:dyDescent="0.2">
      <c r="K39651" s="311">
        <v>1</v>
      </c>
      <c r="L39651" s="311"/>
    </row>
    <row r="39652" spans="11:12" ht="15.75" x14ac:dyDescent="0.2">
      <c r="K39652" s="311">
        <v>1</v>
      </c>
      <c r="L39652" s="311"/>
    </row>
    <row r="39653" spans="11:12" ht="15.75" x14ac:dyDescent="0.2">
      <c r="K39653" s="311">
        <v>1</v>
      </c>
      <c r="L39653" s="311"/>
    </row>
    <row r="39654" spans="11:12" ht="15.75" x14ac:dyDescent="0.2">
      <c r="K39654" s="311">
        <v>1</v>
      </c>
      <c r="L39654" s="311"/>
    </row>
    <row r="39655" spans="11:12" ht="15.75" x14ac:dyDescent="0.2">
      <c r="K39655" s="311">
        <v>1</v>
      </c>
      <c r="L39655" s="311"/>
    </row>
    <row r="39656" spans="11:12" ht="15.75" x14ac:dyDescent="0.2">
      <c r="K39656" s="311">
        <v>1</v>
      </c>
      <c r="L39656" s="311"/>
    </row>
    <row r="39657" spans="11:12" ht="15.75" x14ac:dyDescent="0.2">
      <c r="K39657" s="311">
        <v>1</v>
      </c>
      <c r="L39657" s="311"/>
    </row>
    <row r="39658" spans="11:12" ht="15.75" x14ac:dyDescent="0.2">
      <c r="K39658" s="311">
        <v>1</v>
      </c>
      <c r="L39658" s="311"/>
    </row>
    <row r="39659" spans="11:12" ht="15.75" x14ac:dyDescent="0.2">
      <c r="K39659" s="311">
        <v>1</v>
      </c>
      <c r="L39659" s="311"/>
    </row>
    <row r="39660" spans="11:12" ht="15.75" x14ac:dyDescent="0.2">
      <c r="K39660" s="311">
        <v>1</v>
      </c>
      <c r="L39660" s="311"/>
    </row>
    <row r="39661" spans="11:12" ht="15.75" x14ac:dyDescent="0.2">
      <c r="K39661" s="311">
        <v>1</v>
      </c>
      <c r="L39661" s="311"/>
    </row>
    <row r="39662" spans="11:12" ht="15.75" x14ac:dyDescent="0.2">
      <c r="K39662" s="311">
        <v>1</v>
      </c>
      <c r="L39662" s="311"/>
    </row>
    <row r="39663" spans="11:12" ht="15.75" x14ac:dyDescent="0.2">
      <c r="K39663" s="311">
        <v>1</v>
      </c>
      <c r="L39663" s="311"/>
    </row>
    <row r="39664" spans="11:12" ht="15.75" x14ac:dyDescent="0.2">
      <c r="K39664" s="311">
        <v>1</v>
      </c>
      <c r="L39664" s="311"/>
    </row>
    <row r="39665" spans="11:12" ht="15.75" x14ac:dyDescent="0.2">
      <c r="K39665" s="311">
        <v>1</v>
      </c>
      <c r="L39665" s="311"/>
    </row>
    <row r="39666" spans="11:12" ht="15.75" x14ac:dyDescent="0.2">
      <c r="K39666" s="311">
        <v>1</v>
      </c>
      <c r="L39666" s="311"/>
    </row>
    <row r="39667" spans="11:12" ht="15.75" x14ac:dyDescent="0.2">
      <c r="K39667" s="311">
        <v>1</v>
      </c>
      <c r="L39667" s="311"/>
    </row>
    <row r="39668" spans="11:12" ht="15.75" x14ac:dyDescent="0.2">
      <c r="K39668" s="311">
        <v>1</v>
      </c>
      <c r="L39668" s="311"/>
    </row>
    <row r="39669" spans="11:12" ht="15.75" x14ac:dyDescent="0.2">
      <c r="K39669" s="311">
        <v>1</v>
      </c>
      <c r="L39669" s="311"/>
    </row>
    <row r="39670" spans="11:12" ht="15.75" x14ac:dyDescent="0.2">
      <c r="K39670" s="311">
        <v>1</v>
      </c>
      <c r="L39670" s="311"/>
    </row>
    <row r="39671" spans="11:12" ht="15.75" x14ac:dyDescent="0.2">
      <c r="K39671" s="311">
        <v>1</v>
      </c>
      <c r="L39671" s="311"/>
    </row>
    <row r="39672" spans="11:12" ht="15.75" x14ac:dyDescent="0.2">
      <c r="K39672" s="311">
        <v>1</v>
      </c>
      <c r="L39672" s="311"/>
    </row>
    <row r="39673" spans="11:12" ht="15.75" x14ac:dyDescent="0.2">
      <c r="K39673" s="311">
        <v>1</v>
      </c>
      <c r="L39673" s="311"/>
    </row>
    <row r="39674" spans="11:12" ht="15.75" x14ac:dyDescent="0.2">
      <c r="K39674" s="311">
        <v>1</v>
      </c>
      <c r="L39674" s="311"/>
    </row>
    <row r="39675" spans="11:12" ht="15.75" x14ac:dyDescent="0.2">
      <c r="K39675" s="311">
        <v>1</v>
      </c>
      <c r="L39675" s="311"/>
    </row>
    <row r="39676" spans="11:12" ht="15.75" x14ac:dyDescent="0.2">
      <c r="K39676" s="311">
        <v>1</v>
      </c>
      <c r="L39676" s="311"/>
    </row>
    <row r="39677" spans="11:12" ht="15.75" x14ac:dyDescent="0.2">
      <c r="K39677" s="311">
        <v>1</v>
      </c>
      <c r="L39677" s="311"/>
    </row>
    <row r="39678" spans="11:12" ht="15.75" x14ac:dyDescent="0.2">
      <c r="K39678" s="311">
        <v>1</v>
      </c>
      <c r="L39678" s="311"/>
    </row>
    <row r="39679" spans="11:12" ht="15.75" x14ac:dyDescent="0.2">
      <c r="K39679" s="311">
        <v>1</v>
      </c>
      <c r="L39679" s="311"/>
    </row>
    <row r="39680" spans="11:12" ht="15.75" x14ac:dyDescent="0.2">
      <c r="K39680" s="311">
        <v>1</v>
      </c>
      <c r="L39680" s="311"/>
    </row>
    <row r="39681" spans="11:12" ht="15.75" x14ac:dyDescent="0.2">
      <c r="K39681" s="311">
        <v>1</v>
      </c>
      <c r="L39681" s="311"/>
    </row>
    <row r="39682" spans="11:12" ht="15.75" x14ac:dyDescent="0.2">
      <c r="K39682" s="311">
        <v>1</v>
      </c>
      <c r="L39682" s="311"/>
    </row>
    <row r="39683" spans="11:12" ht="15.75" x14ac:dyDescent="0.2">
      <c r="K39683" s="311">
        <v>1</v>
      </c>
      <c r="L39683" s="311"/>
    </row>
    <row r="39684" spans="11:12" ht="15.75" x14ac:dyDescent="0.2">
      <c r="K39684" s="311">
        <v>1</v>
      </c>
      <c r="L39684" s="311"/>
    </row>
    <row r="39685" spans="11:12" ht="15.75" x14ac:dyDescent="0.2">
      <c r="K39685" s="311">
        <v>1</v>
      </c>
      <c r="L39685" s="311"/>
    </row>
    <row r="39686" spans="11:12" ht="15.75" x14ac:dyDescent="0.2">
      <c r="K39686" s="311">
        <v>1</v>
      </c>
      <c r="L39686" s="311"/>
    </row>
    <row r="39687" spans="11:12" ht="15.75" x14ac:dyDescent="0.2">
      <c r="K39687" s="311">
        <v>1</v>
      </c>
      <c r="L39687" s="311"/>
    </row>
    <row r="39688" spans="11:12" ht="15.75" x14ac:dyDescent="0.2">
      <c r="K39688" s="311">
        <v>1</v>
      </c>
      <c r="L39688" s="311"/>
    </row>
    <row r="39689" spans="11:12" ht="15.75" x14ac:dyDescent="0.2">
      <c r="K39689" s="311">
        <v>1</v>
      </c>
      <c r="L39689" s="311"/>
    </row>
    <row r="39690" spans="11:12" ht="15.75" x14ac:dyDescent="0.2">
      <c r="K39690" s="311">
        <v>1</v>
      </c>
      <c r="L39690" s="311"/>
    </row>
    <row r="39691" spans="11:12" ht="15.75" x14ac:dyDescent="0.2">
      <c r="K39691" s="311">
        <v>1</v>
      </c>
      <c r="L39691" s="311"/>
    </row>
    <row r="39692" spans="11:12" ht="15.75" x14ac:dyDescent="0.2">
      <c r="K39692" s="311">
        <v>1</v>
      </c>
      <c r="L39692" s="311"/>
    </row>
    <row r="39693" spans="11:12" ht="15.75" x14ac:dyDescent="0.2">
      <c r="K39693" s="311">
        <v>1</v>
      </c>
      <c r="L39693" s="311"/>
    </row>
    <row r="39694" spans="11:12" ht="15.75" x14ac:dyDescent="0.2">
      <c r="K39694" s="311">
        <v>1</v>
      </c>
      <c r="L39694" s="311"/>
    </row>
    <row r="39695" spans="11:12" ht="15.75" x14ac:dyDescent="0.2">
      <c r="K39695" s="311">
        <v>1</v>
      </c>
      <c r="L39695" s="311"/>
    </row>
    <row r="39696" spans="11:12" ht="15.75" x14ac:dyDescent="0.2">
      <c r="K39696" s="311">
        <v>1</v>
      </c>
      <c r="L39696" s="311"/>
    </row>
    <row r="39697" spans="11:12" ht="15.75" x14ac:dyDescent="0.2">
      <c r="K39697" s="311">
        <v>1</v>
      </c>
      <c r="L39697" s="311"/>
    </row>
    <row r="39698" spans="11:12" ht="15.75" x14ac:dyDescent="0.2">
      <c r="K39698" s="311">
        <v>1</v>
      </c>
      <c r="L39698" s="311"/>
    </row>
    <row r="39699" spans="11:12" ht="15.75" x14ac:dyDescent="0.2">
      <c r="K39699" s="311">
        <v>1</v>
      </c>
      <c r="L39699" s="311"/>
    </row>
    <row r="39700" spans="11:12" ht="15.75" x14ac:dyDescent="0.2">
      <c r="K39700" s="311">
        <v>1</v>
      </c>
      <c r="L39700" s="311"/>
    </row>
    <row r="39701" spans="11:12" ht="15.75" x14ac:dyDescent="0.2">
      <c r="K39701" s="311">
        <v>1</v>
      </c>
      <c r="L39701" s="311"/>
    </row>
    <row r="39702" spans="11:12" ht="15.75" x14ac:dyDescent="0.2">
      <c r="K39702" s="311">
        <v>1</v>
      </c>
      <c r="L39702" s="311"/>
    </row>
    <row r="39703" spans="11:12" ht="15.75" x14ac:dyDescent="0.2">
      <c r="K39703" s="311">
        <v>1</v>
      </c>
      <c r="L39703" s="311"/>
    </row>
    <row r="39704" spans="11:12" ht="15.75" x14ac:dyDescent="0.2">
      <c r="K39704" s="311">
        <v>1</v>
      </c>
      <c r="L39704" s="311"/>
    </row>
    <row r="39705" spans="11:12" ht="15.75" x14ac:dyDescent="0.2">
      <c r="K39705" s="311">
        <v>1</v>
      </c>
      <c r="L39705" s="311"/>
    </row>
    <row r="39706" spans="11:12" ht="15.75" x14ac:dyDescent="0.2">
      <c r="K39706" s="311">
        <v>1</v>
      </c>
      <c r="L39706" s="311"/>
    </row>
    <row r="39707" spans="11:12" ht="15.75" x14ac:dyDescent="0.2">
      <c r="K39707" s="311">
        <v>1</v>
      </c>
      <c r="L39707" s="311"/>
    </row>
    <row r="39708" spans="11:12" ht="15.75" x14ac:dyDescent="0.2">
      <c r="K39708" s="311">
        <v>1</v>
      </c>
      <c r="L39708" s="311"/>
    </row>
    <row r="39709" spans="11:12" ht="15.75" x14ac:dyDescent="0.2">
      <c r="K39709" s="311">
        <v>1</v>
      </c>
      <c r="L39709" s="311"/>
    </row>
    <row r="39710" spans="11:12" ht="15.75" x14ac:dyDescent="0.2">
      <c r="K39710" s="311">
        <v>1</v>
      </c>
      <c r="L39710" s="311"/>
    </row>
    <row r="39711" spans="11:12" ht="15.75" x14ac:dyDescent="0.2">
      <c r="K39711" s="311">
        <v>1</v>
      </c>
      <c r="L39711" s="311"/>
    </row>
    <row r="39712" spans="11:12" ht="15.75" x14ac:dyDescent="0.2">
      <c r="K39712" s="311">
        <v>1</v>
      </c>
      <c r="L39712" s="311"/>
    </row>
    <row r="39713" spans="11:12" ht="15.75" x14ac:dyDescent="0.2">
      <c r="K39713" s="311">
        <v>1</v>
      </c>
      <c r="L39713" s="311"/>
    </row>
    <row r="39714" spans="11:12" ht="15.75" x14ac:dyDescent="0.2">
      <c r="K39714" s="311">
        <v>1</v>
      </c>
      <c r="L39714" s="311"/>
    </row>
    <row r="39715" spans="11:12" ht="15.75" x14ac:dyDescent="0.2">
      <c r="K39715" s="311">
        <v>1</v>
      </c>
      <c r="L39715" s="311"/>
    </row>
    <row r="39716" spans="11:12" ht="15.75" x14ac:dyDescent="0.2">
      <c r="K39716" s="311">
        <v>1</v>
      </c>
      <c r="L39716" s="311"/>
    </row>
    <row r="39717" spans="11:12" ht="15.75" x14ac:dyDescent="0.2">
      <c r="K39717" s="311">
        <v>1</v>
      </c>
      <c r="L39717" s="311"/>
    </row>
    <row r="39718" spans="11:12" ht="15.75" x14ac:dyDescent="0.2">
      <c r="K39718" s="311">
        <v>1</v>
      </c>
      <c r="L39718" s="311"/>
    </row>
    <row r="39719" spans="11:12" ht="15.75" x14ac:dyDescent="0.2">
      <c r="K39719" s="311">
        <v>1</v>
      </c>
      <c r="L39719" s="311"/>
    </row>
    <row r="39720" spans="11:12" ht="15.75" x14ac:dyDescent="0.2">
      <c r="K39720" s="311">
        <v>1</v>
      </c>
      <c r="L39720" s="311"/>
    </row>
    <row r="39721" spans="11:12" ht="15.75" x14ac:dyDescent="0.2">
      <c r="K39721" s="311">
        <v>1</v>
      </c>
      <c r="L39721" s="311"/>
    </row>
    <row r="39722" spans="11:12" ht="15.75" x14ac:dyDescent="0.2">
      <c r="K39722" s="311">
        <v>1</v>
      </c>
      <c r="L39722" s="311"/>
    </row>
    <row r="39723" spans="11:12" ht="15.75" x14ac:dyDescent="0.2">
      <c r="K39723" s="311">
        <v>1</v>
      </c>
      <c r="L39723" s="311"/>
    </row>
    <row r="39724" spans="11:12" ht="15.75" x14ac:dyDescent="0.2">
      <c r="K39724" s="311">
        <v>1</v>
      </c>
      <c r="L39724" s="311"/>
    </row>
    <row r="39725" spans="11:12" ht="15.75" x14ac:dyDescent="0.2">
      <c r="K39725" s="311">
        <v>1</v>
      </c>
      <c r="L39725" s="311"/>
    </row>
    <row r="39726" spans="11:12" ht="15.75" x14ac:dyDescent="0.2">
      <c r="K39726" s="311">
        <v>1</v>
      </c>
      <c r="L39726" s="311"/>
    </row>
    <row r="39727" spans="11:12" ht="15.75" x14ac:dyDescent="0.2">
      <c r="K39727" s="311">
        <v>1</v>
      </c>
      <c r="L39727" s="311"/>
    </row>
    <row r="39728" spans="11:12" ht="15.75" x14ac:dyDescent="0.2">
      <c r="K39728" s="311">
        <v>1</v>
      </c>
      <c r="L39728" s="311"/>
    </row>
    <row r="39729" spans="11:12" ht="15.75" x14ac:dyDescent="0.2">
      <c r="K39729" s="311">
        <v>1</v>
      </c>
      <c r="L39729" s="311"/>
    </row>
    <row r="39730" spans="11:12" ht="15.75" x14ac:dyDescent="0.2">
      <c r="K39730" s="311">
        <v>1</v>
      </c>
      <c r="L39730" s="311"/>
    </row>
    <row r="39731" spans="11:12" ht="15.75" x14ac:dyDescent="0.2">
      <c r="K39731" s="311">
        <v>1</v>
      </c>
      <c r="L39731" s="311"/>
    </row>
    <row r="39732" spans="11:12" ht="15.75" x14ac:dyDescent="0.2">
      <c r="K39732" s="311">
        <v>1</v>
      </c>
      <c r="L39732" s="311"/>
    </row>
    <row r="39733" spans="11:12" ht="15.75" x14ac:dyDescent="0.2">
      <c r="K39733" s="311">
        <v>1</v>
      </c>
      <c r="L39733" s="311"/>
    </row>
    <row r="39734" spans="11:12" ht="15.75" x14ac:dyDescent="0.2">
      <c r="K39734" s="311">
        <v>1</v>
      </c>
      <c r="L39734" s="311"/>
    </row>
    <row r="39735" spans="11:12" ht="15.75" x14ac:dyDescent="0.2">
      <c r="K39735" s="311">
        <v>1</v>
      </c>
      <c r="L39735" s="311"/>
    </row>
    <row r="39736" spans="11:12" ht="15.75" x14ac:dyDescent="0.2">
      <c r="K39736" s="311">
        <v>1</v>
      </c>
      <c r="L39736" s="311"/>
    </row>
    <row r="39737" spans="11:12" ht="15.75" x14ac:dyDescent="0.2">
      <c r="K39737" s="311">
        <v>1</v>
      </c>
      <c r="L39737" s="311"/>
    </row>
    <row r="39738" spans="11:12" ht="15.75" x14ac:dyDescent="0.2">
      <c r="K39738" s="311">
        <v>1</v>
      </c>
      <c r="L39738" s="311"/>
    </row>
    <row r="39739" spans="11:12" ht="15.75" x14ac:dyDescent="0.2">
      <c r="K39739" s="311">
        <v>1</v>
      </c>
      <c r="L39739" s="311"/>
    </row>
    <row r="39740" spans="11:12" ht="15.75" x14ac:dyDescent="0.2">
      <c r="K39740" s="311">
        <v>1</v>
      </c>
      <c r="L39740" s="311"/>
    </row>
    <row r="39741" spans="11:12" ht="15.75" x14ac:dyDescent="0.2">
      <c r="K39741" s="311">
        <v>1</v>
      </c>
      <c r="L39741" s="311"/>
    </row>
    <row r="39742" spans="11:12" ht="15.75" x14ac:dyDescent="0.2">
      <c r="K39742" s="311">
        <v>1</v>
      </c>
      <c r="L39742" s="311"/>
    </row>
    <row r="39743" spans="11:12" ht="15.75" x14ac:dyDescent="0.2">
      <c r="K39743" s="311">
        <v>1</v>
      </c>
      <c r="L39743" s="311"/>
    </row>
    <row r="39744" spans="11:12" ht="15.75" x14ac:dyDescent="0.2">
      <c r="K39744" s="311">
        <v>1</v>
      </c>
      <c r="L39744" s="311"/>
    </row>
    <row r="39745" spans="11:12" ht="15.75" x14ac:dyDescent="0.2">
      <c r="K39745" s="311">
        <v>1</v>
      </c>
      <c r="L39745" s="311"/>
    </row>
    <row r="39746" spans="11:12" ht="15.75" x14ac:dyDescent="0.2">
      <c r="K39746" s="311">
        <v>1</v>
      </c>
      <c r="L39746" s="311"/>
    </row>
    <row r="39747" spans="11:12" ht="15.75" x14ac:dyDescent="0.2">
      <c r="K39747" s="311">
        <v>1</v>
      </c>
      <c r="L39747" s="311"/>
    </row>
    <row r="39748" spans="11:12" ht="15.75" x14ac:dyDescent="0.2">
      <c r="K39748" s="311">
        <v>1</v>
      </c>
      <c r="L39748" s="311"/>
    </row>
    <row r="39749" spans="11:12" ht="15.75" x14ac:dyDescent="0.2">
      <c r="K39749" s="311">
        <v>1</v>
      </c>
      <c r="L39749" s="311"/>
    </row>
    <row r="39750" spans="11:12" ht="15.75" x14ac:dyDescent="0.2">
      <c r="K39750" s="311">
        <v>1</v>
      </c>
      <c r="L39750" s="311"/>
    </row>
    <row r="39751" spans="11:12" ht="15.75" x14ac:dyDescent="0.2">
      <c r="K39751" s="311">
        <v>1</v>
      </c>
      <c r="L39751" s="311"/>
    </row>
    <row r="39752" spans="11:12" ht="15.75" x14ac:dyDescent="0.2">
      <c r="K39752" s="311">
        <v>1</v>
      </c>
      <c r="L39752" s="311"/>
    </row>
    <row r="39753" spans="11:12" ht="15.75" x14ac:dyDescent="0.2">
      <c r="K39753" s="311">
        <v>1</v>
      </c>
      <c r="L39753" s="311"/>
    </row>
    <row r="39754" spans="11:12" ht="15.75" x14ac:dyDescent="0.2">
      <c r="K39754" s="311">
        <v>1</v>
      </c>
      <c r="L39754" s="311"/>
    </row>
    <row r="39755" spans="11:12" ht="15.75" x14ac:dyDescent="0.2">
      <c r="K39755" s="311">
        <v>1</v>
      </c>
      <c r="L39755" s="311"/>
    </row>
    <row r="39756" spans="11:12" ht="15.75" x14ac:dyDescent="0.2">
      <c r="K39756" s="311">
        <v>1</v>
      </c>
      <c r="L39756" s="311"/>
    </row>
    <row r="39757" spans="11:12" ht="15.75" x14ac:dyDescent="0.2">
      <c r="K39757" s="311">
        <v>1</v>
      </c>
      <c r="L39757" s="311"/>
    </row>
    <row r="39758" spans="11:12" ht="15.75" x14ac:dyDescent="0.2">
      <c r="K39758" s="311">
        <v>1</v>
      </c>
      <c r="L39758" s="311"/>
    </row>
    <row r="39759" spans="11:12" ht="15.75" x14ac:dyDescent="0.2">
      <c r="K39759" s="311">
        <v>1</v>
      </c>
      <c r="L39759" s="311"/>
    </row>
    <row r="39760" spans="11:12" ht="15.75" x14ac:dyDescent="0.2">
      <c r="K39760" s="311">
        <v>1</v>
      </c>
      <c r="L39760" s="311"/>
    </row>
    <row r="39761" spans="11:12" ht="15.75" x14ac:dyDescent="0.2">
      <c r="K39761" s="311">
        <v>1</v>
      </c>
      <c r="L39761" s="311"/>
    </row>
    <row r="39762" spans="11:12" ht="15.75" x14ac:dyDescent="0.2">
      <c r="K39762" s="311">
        <v>1</v>
      </c>
      <c r="L39762" s="311"/>
    </row>
    <row r="39763" spans="11:12" ht="15.75" x14ac:dyDescent="0.2">
      <c r="K39763" s="311">
        <v>1</v>
      </c>
      <c r="L39763" s="311"/>
    </row>
    <row r="39764" spans="11:12" ht="15.75" x14ac:dyDescent="0.2">
      <c r="K39764" s="311">
        <v>1</v>
      </c>
      <c r="L39764" s="311"/>
    </row>
    <row r="39765" spans="11:12" ht="15.75" x14ac:dyDescent="0.2">
      <c r="K39765" s="311">
        <v>1</v>
      </c>
      <c r="L39765" s="311"/>
    </row>
    <row r="39766" spans="11:12" ht="15.75" x14ac:dyDescent="0.2">
      <c r="K39766" s="311">
        <v>1</v>
      </c>
      <c r="L39766" s="311"/>
    </row>
    <row r="39767" spans="11:12" ht="15.75" x14ac:dyDescent="0.2">
      <c r="K39767" s="311">
        <v>1</v>
      </c>
      <c r="L39767" s="311"/>
    </row>
    <row r="39768" spans="11:12" ht="15.75" x14ac:dyDescent="0.2">
      <c r="K39768" s="311">
        <v>1</v>
      </c>
      <c r="L39768" s="311"/>
    </row>
    <row r="39769" spans="11:12" ht="15.75" x14ac:dyDescent="0.2">
      <c r="K39769" s="311">
        <v>1</v>
      </c>
      <c r="L39769" s="311"/>
    </row>
    <row r="39770" spans="11:12" ht="15.75" x14ac:dyDescent="0.2">
      <c r="K39770" s="311">
        <v>1</v>
      </c>
      <c r="L39770" s="311"/>
    </row>
    <row r="39771" spans="11:12" ht="15.75" x14ac:dyDescent="0.2">
      <c r="K39771" s="311">
        <v>1</v>
      </c>
      <c r="L39771" s="311"/>
    </row>
    <row r="39772" spans="11:12" ht="15.75" x14ac:dyDescent="0.2">
      <c r="K39772" s="311">
        <v>1</v>
      </c>
      <c r="L39772" s="311"/>
    </row>
    <row r="39773" spans="11:12" ht="15.75" x14ac:dyDescent="0.2">
      <c r="K39773" s="311">
        <v>1</v>
      </c>
      <c r="L39773" s="311"/>
    </row>
    <row r="39774" spans="11:12" ht="15.75" x14ac:dyDescent="0.2">
      <c r="K39774" s="311">
        <v>1</v>
      </c>
      <c r="L39774" s="311"/>
    </row>
    <row r="39775" spans="11:12" ht="15.75" x14ac:dyDescent="0.2">
      <c r="K39775" s="311">
        <v>1</v>
      </c>
      <c r="L39775" s="311"/>
    </row>
    <row r="39776" spans="11:12" ht="15.75" x14ac:dyDescent="0.2">
      <c r="K39776" s="311">
        <v>1</v>
      </c>
      <c r="L39776" s="311"/>
    </row>
    <row r="39777" spans="11:12" ht="15.75" x14ac:dyDescent="0.2">
      <c r="K39777" s="311">
        <v>1</v>
      </c>
      <c r="L39777" s="311"/>
    </row>
    <row r="39778" spans="11:12" ht="15.75" x14ac:dyDescent="0.2">
      <c r="K39778" s="311">
        <v>1</v>
      </c>
      <c r="L39778" s="311"/>
    </row>
    <row r="39779" spans="11:12" ht="15.75" x14ac:dyDescent="0.2">
      <c r="K39779" s="311">
        <v>1</v>
      </c>
      <c r="L39779" s="311"/>
    </row>
    <row r="39780" spans="11:12" ht="15.75" x14ac:dyDescent="0.2">
      <c r="K39780" s="311">
        <v>1</v>
      </c>
      <c r="L39780" s="311"/>
    </row>
    <row r="39781" spans="11:12" ht="15.75" x14ac:dyDescent="0.2">
      <c r="K39781" s="311">
        <v>1</v>
      </c>
      <c r="L39781" s="311"/>
    </row>
    <row r="39782" spans="11:12" ht="15.75" x14ac:dyDescent="0.2">
      <c r="K39782" s="311">
        <v>1</v>
      </c>
      <c r="L39782" s="311"/>
    </row>
    <row r="39783" spans="11:12" ht="15.75" x14ac:dyDescent="0.2">
      <c r="K39783" s="311">
        <v>1</v>
      </c>
      <c r="L39783" s="311"/>
    </row>
    <row r="39784" spans="11:12" ht="15.75" x14ac:dyDescent="0.2">
      <c r="K39784" s="311">
        <v>1</v>
      </c>
      <c r="L39784" s="311"/>
    </row>
    <row r="39785" spans="11:12" ht="15.75" x14ac:dyDescent="0.2">
      <c r="K39785" s="311">
        <v>1</v>
      </c>
      <c r="L39785" s="311"/>
    </row>
    <row r="39786" spans="11:12" ht="15.75" x14ac:dyDescent="0.2">
      <c r="K39786" s="311">
        <v>1</v>
      </c>
      <c r="L39786" s="311"/>
    </row>
    <row r="39787" spans="11:12" ht="15.75" x14ac:dyDescent="0.2">
      <c r="K39787" s="311">
        <v>1</v>
      </c>
      <c r="L39787" s="311"/>
    </row>
    <row r="39788" spans="11:12" ht="15.75" x14ac:dyDescent="0.2">
      <c r="K39788" s="311">
        <v>1</v>
      </c>
      <c r="L39788" s="311"/>
    </row>
    <row r="39789" spans="11:12" ht="15.75" x14ac:dyDescent="0.2">
      <c r="K39789" s="311">
        <v>1</v>
      </c>
      <c r="L39789" s="311"/>
    </row>
    <row r="39790" spans="11:12" ht="15.75" x14ac:dyDescent="0.2">
      <c r="K39790" s="311">
        <v>1</v>
      </c>
      <c r="L39790" s="311"/>
    </row>
    <row r="39791" spans="11:12" ht="15.75" x14ac:dyDescent="0.2">
      <c r="K39791" s="311">
        <v>1</v>
      </c>
      <c r="L39791" s="311"/>
    </row>
    <row r="39792" spans="11:12" ht="15.75" x14ac:dyDescent="0.2">
      <c r="K39792" s="311">
        <v>1</v>
      </c>
      <c r="L39792" s="311"/>
    </row>
    <row r="39793" spans="11:12" ht="15.75" x14ac:dyDescent="0.2">
      <c r="K39793" s="311">
        <v>1</v>
      </c>
      <c r="L39793" s="311"/>
    </row>
    <row r="39794" spans="11:12" ht="15.75" x14ac:dyDescent="0.2">
      <c r="K39794" s="311">
        <v>1</v>
      </c>
      <c r="L39794" s="311"/>
    </row>
    <row r="39795" spans="11:12" ht="15.75" x14ac:dyDescent="0.2">
      <c r="K39795" s="311">
        <v>1</v>
      </c>
      <c r="L39795" s="311"/>
    </row>
    <row r="39796" spans="11:12" ht="15.75" x14ac:dyDescent="0.2">
      <c r="K39796" s="311">
        <v>1</v>
      </c>
      <c r="L39796" s="311"/>
    </row>
    <row r="39797" spans="11:12" ht="15.75" x14ac:dyDescent="0.2">
      <c r="K39797" s="311">
        <v>1</v>
      </c>
      <c r="L39797" s="311"/>
    </row>
    <row r="39798" spans="11:12" ht="15.75" x14ac:dyDescent="0.2">
      <c r="K39798" s="311">
        <v>1</v>
      </c>
      <c r="L39798" s="311"/>
    </row>
    <row r="39799" spans="11:12" ht="15.75" x14ac:dyDescent="0.2">
      <c r="K39799" s="311">
        <v>1</v>
      </c>
      <c r="L39799" s="311"/>
    </row>
    <row r="39800" spans="11:12" ht="15.75" x14ac:dyDescent="0.2">
      <c r="K39800" s="311">
        <v>1</v>
      </c>
      <c r="L39800" s="311"/>
    </row>
    <row r="39801" spans="11:12" ht="15.75" x14ac:dyDescent="0.2">
      <c r="K39801" s="311">
        <v>1</v>
      </c>
      <c r="L39801" s="311"/>
    </row>
    <row r="39802" spans="11:12" ht="15.75" x14ac:dyDescent="0.2">
      <c r="K39802" s="311">
        <v>1</v>
      </c>
      <c r="L39802" s="311"/>
    </row>
    <row r="39803" spans="11:12" ht="15.75" x14ac:dyDescent="0.2">
      <c r="K39803" s="311">
        <v>1</v>
      </c>
      <c r="L39803" s="311"/>
    </row>
    <row r="39804" spans="11:12" ht="15.75" x14ac:dyDescent="0.2">
      <c r="K39804" s="311">
        <v>1</v>
      </c>
      <c r="L39804" s="311"/>
    </row>
    <row r="39805" spans="11:12" ht="15.75" x14ac:dyDescent="0.2">
      <c r="K39805" s="311">
        <v>1</v>
      </c>
      <c r="L39805" s="311"/>
    </row>
    <row r="39806" spans="11:12" ht="15.75" x14ac:dyDescent="0.2">
      <c r="K39806" s="311">
        <v>1</v>
      </c>
      <c r="L39806" s="311"/>
    </row>
    <row r="39807" spans="11:12" ht="15.75" x14ac:dyDescent="0.2">
      <c r="K39807" s="311">
        <v>1</v>
      </c>
      <c r="L39807" s="311"/>
    </row>
    <row r="39808" spans="11:12" ht="15.75" x14ac:dyDescent="0.2">
      <c r="K39808" s="311">
        <v>1</v>
      </c>
      <c r="L39808" s="311"/>
    </row>
    <row r="39809" spans="11:12" ht="15.75" x14ac:dyDescent="0.2">
      <c r="K39809" s="311">
        <v>1</v>
      </c>
      <c r="L39809" s="311"/>
    </row>
    <row r="39810" spans="11:12" ht="15.75" x14ac:dyDescent="0.2">
      <c r="K39810" s="311">
        <v>1</v>
      </c>
      <c r="L39810" s="311"/>
    </row>
    <row r="39811" spans="11:12" ht="15.75" x14ac:dyDescent="0.2">
      <c r="K39811" s="311">
        <v>1</v>
      </c>
      <c r="L39811" s="311"/>
    </row>
    <row r="39812" spans="11:12" ht="15.75" x14ac:dyDescent="0.2">
      <c r="K39812" s="311">
        <v>1</v>
      </c>
      <c r="L39812" s="311"/>
    </row>
    <row r="39813" spans="11:12" ht="15.75" x14ac:dyDescent="0.2">
      <c r="K39813" s="311">
        <v>1</v>
      </c>
      <c r="L39813" s="311"/>
    </row>
    <row r="39814" spans="11:12" ht="15.75" x14ac:dyDescent="0.2">
      <c r="K39814" s="311">
        <v>1</v>
      </c>
      <c r="L39814" s="311"/>
    </row>
    <row r="39815" spans="11:12" ht="15.75" x14ac:dyDescent="0.2">
      <c r="K39815" s="311">
        <v>1</v>
      </c>
      <c r="L39815" s="311"/>
    </row>
    <row r="39816" spans="11:12" ht="15.75" x14ac:dyDescent="0.2">
      <c r="K39816" s="311">
        <v>1</v>
      </c>
      <c r="L39816" s="311"/>
    </row>
    <row r="39817" spans="11:12" ht="15.75" x14ac:dyDescent="0.2">
      <c r="K39817" s="311">
        <v>1</v>
      </c>
      <c r="L39817" s="311"/>
    </row>
    <row r="39818" spans="11:12" ht="15.75" x14ac:dyDescent="0.2">
      <c r="K39818" s="311">
        <v>1</v>
      </c>
      <c r="L39818" s="311"/>
    </row>
    <row r="39819" spans="11:12" ht="15.75" x14ac:dyDescent="0.2">
      <c r="K39819" s="311">
        <v>1</v>
      </c>
      <c r="L39819" s="311"/>
    </row>
    <row r="39820" spans="11:12" ht="15.75" x14ac:dyDescent="0.2">
      <c r="K39820" s="311">
        <v>1</v>
      </c>
      <c r="L39820" s="311"/>
    </row>
    <row r="39821" spans="11:12" ht="15.75" x14ac:dyDescent="0.2">
      <c r="K39821" s="311">
        <v>1</v>
      </c>
      <c r="L39821" s="311"/>
    </row>
    <row r="39822" spans="11:12" ht="15.75" x14ac:dyDescent="0.2">
      <c r="K39822" s="311">
        <v>1</v>
      </c>
      <c r="L39822" s="311"/>
    </row>
    <row r="39823" spans="11:12" ht="15.75" x14ac:dyDescent="0.2">
      <c r="K39823" s="311">
        <v>1</v>
      </c>
      <c r="L39823" s="311"/>
    </row>
    <row r="39824" spans="11:12" ht="15.75" x14ac:dyDescent="0.2">
      <c r="K39824" s="311">
        <v>1</v>
      </c>
      <c r="L39824" s="311"/>
    </row>
    <row r="39825" spans="11:12" ht="15.75" x14ac:dyDescent="0.2">
      <c r="K39825" s="311">
        <v>1</v>
      </c>
      <c r="L39825" s="311"/>
    </row>
    <row r="39826" spans="11:12" ht="15.75" x14ac:dyDescent="0.2">
      <c r="K39826" s="311">
        <v>1</v>
      </c>
      <c r="L39826" s="311"/>
    </row>
    <row r="39827" spans="11:12" ht="15.75" x14ac:dyDescent="0.2">
      <c r="K39827" s="311">
        <v>1</v>
      </c>
      <c r="L39827" s="311"/>
    </row>
    <row r="39828" spans="11:12" ht="15.75" x14ac:dyDescent="0.2">
      <c r="K39828" s="311">
        <v>1</v>
      </c>
      <c r="L39828" s="311"/>
    </row>
    <row r="39829" spans="11:12" ht="15.75" x14ac:dyDescent="0.2">
      <c r="K39829" s="311">
        <v>1</v>
      </c>
      <c r="L39829" s="311"/>
    </row>
    <row r="39830" spans="11:12" ht="15.75" x14ac:dyDescent="0.2">
      <c r="K39830" s="311">
        <v>1</v>
      </c>
      <c r="L39830" s="311"/>
    </row>
    <row r="39831" spans="11:12" ht="15.75" x14ac:dyDescent="0.2">
      <c r="K39831" s="311">
        <v>1</v>
      </c>
      <c r="L39831" s="311"/>
    </row>
    <row r="39832" spans="11:12" ht="15.75" x14ac:dyDescent="0.2">
      <c r="K39832" s="311">
        <v>1</v>
      </c>
      <c r="L39832" s="311"/>
    </row>
    <row r="39833" spans="11:12" ht="15.75" x14ac:dyDescent="0.2">
      <c r="K39833" s="311">
        <v>1</v>
      </c>
      <c r="L39833" s="311"/>
    </row>
    <row r="39834" spans="11:12" ht="15.75" x14ac:dyDescent="0.2">
      <c r="K39834" s="311">
        <v>1</v>
      </c>
      <c r="L39834" s="311"/>
    </row>
    <row r="39835" spans="11:12" ht="15.75" x14ac:dyDescent="0.2">
      <c r="K39835" s="311">
        <v>1</v>
      </c>
      <c r="L39835" s="311"/>
    </row>
    <row r="39836" spans="11:12" ht="15.75" x14ac:dyDescent="0.2">
      <c r="K39836" s="311">
        <v>1</v>
      </c>
      <c r="L39836" s="311"/>
    </row>
    <row r="39837" spans="11:12" ht="15.75" x14ac:dyDescent="0.2">
      <c r="K39837" s="311">
        <v>1</v>
      </c>
      <c r="L39837" s="311"/>
    </row>
    <row r="39838" spans="11:12" ht="15.75" x14ac:dyDescent="0.2">
      <c r="K39838" s="311">
        <v>1</v>
      </c>
      <c r="L39838" s="311"/>
    </row>
    <row r="39839" spans="11:12" ht="15.75" x14ac:dyDescent="0.2">
      <c r="K39839" s="311">
        <v>1</v>
      </c>
      <c r="L39839" s="311"/>
    </row>
    <row r="39840" spans="11:12" ht="15.75" x14ac:dyDescent="0.2">
      <c r="K39840" s="311">
        <v>1</v>
      </c>
      <c r="L39840" s="311"/>
    </row>
    <row r="39841" spans="11:12" ht="15.75" x14ac:dyDescent="0.2">
      <c r="K39841" s="311">
        <v>1</v>
      </c>
      <c r="L39841" s="311"/>
    </row>
    <row r="39842" spans="11:12" ht="15.75" x14ac:dyDescent="0.2">
      <c r="K39842" s="311">
        <v>1</v>
      </c>
      <c r="L39842" s="311"/>
    </row>
    <row r="39843" spans="11:12" ht="15.75" x14ac:dyDescent="0.2">
      <c r="K39843" s="311">
        <v>1</v>
      </c>
      <c r="L39843" s="311"/>
    </row>
    <row r="39844" spans="11:12" ht="15.75" x14ac:dyDescent="0.2">
      <c r="K39844" s="311">
        <v>1</v>
      </c>
      <c r="L39844" s="311"/>
    </row>
    <row r="39845" spans="11:12" ht="15.75" x14ac:dyDescent="0.2">
      <c r="K39845" s="311">
        <v>1</v>
      </c>
      <c r="L39845" s="311"/>
    </row>
    <row r="39846" spans="11:12" ht="15.75" x14ac:dyDescent="0.2">
      <c r="K39846" s="311">
        <v>1</v>
      </c>
      <c r="L39846" s="311"/>
    </row>
    <row r="39847" spans="11:12" ht="15.75" x14ac:dyDescent="0.2">
      <c r="K39847" s="311">
        <v>1</v>
      </c>
      <c r="L39847" s="311"/>
    </row>
    <row r="39848" spans="11:12" ht="15.75" x14ac:dyDescent="0.2">
      <c r="K39848" s="311">
        <v>1</v>
      </c>
      <c r="L39848" s="311"/>
    </row>
    <row r="39849" spans="11:12" ht="15.75" x14ac:dyDescent="0.2">
      <c r="K39849" s="311">
        <v>1</v>
      </c>
      <c r="L39849" s="311"/>
    </row>
    <row r="39850" spans="11:12" ht="15.75" x14ac:dyDescent="0.2">
      <c r="K39850" s="311">
        <v>1</v>
      </c>
      <c r="L39850" s="311"/>
    </row>
    <row r="39851" spans="11:12" ht="15.75" x14ac:dyDescent="0.2">
      <c r="K39851" s="311">
        <v>1</v>
      </c>
      <c r="L39851" s="311"/>
    </row>
    <row r="39852" spans="11:12" ht="15.75" x14ac:dyDescent="0.2">
      <c r="K39852" s="311">
        <v>1</v>
      </c>
      <c r="L39852" s="311"/>
    </row>
    <row r="39853" spans="11:12" ht="15.75" x14ac:dyDescent="0.2">
      <c r="K39853" s="311">
        <v>1</v>
      </c>
      <c r="L39853" s="311"/>
    </row>
    <row r="39854" spans="11:12" ht="15.75" x14ac:dyDescent="0.2">
      <c r="K39854" s="311">
        <v>1</v>
      </c>
      <c r="L39854" s="311"/>
    </row>
    <row r="39855" spans="11:12" ht="15.75" x14ac:dyDescent="0.2">
      <c r="K39855" s="311">
        <v>1</v>
      </c>
      <c r="L39855" s="311"/>
    </row>
    <row r="39856" spans="11:12" ht="15.75" x14ac:dyDescent="0.2">
      <c r="K39856" s="311">
        <v>1</v>
      </c>
      <c r="L39856" s="311"/>
    </row>
    <row r="39857" spans="11:12" ht="15.75" x14ac:dyDescent="0.2">
      <c r="K39857" s="311">
        <v>1</v>
      </c>
      <c r="L39857" s="311"/>
    </row>
    <row r="39858" spans="11:12" ht="15.75" x14ac:dyDescent="0.2">
      <c r="K39858" s="311">
        <v>1</v>
      </c>
      <c r="L39858" s="311"/>
    </row>
    <row r="39859" spans="11:12" ht="15.75" x14ac:dyDescent="0.2">
      <c r="K39859" s="311">
        <v>1</v>
      </c>
      <c r="L39859" s="311"/>
    </row>
    <row r="39860" spans="11:12" ht="15.75" x14ac:dyDescent="0.2">
      <c r="K39860" s="311">
        <v>1</v>
      </c>
      <c r="L39860" s="311"/>
    </row>
    <row r="39861" spans="11:12" ht="15.75" x14ac:dyDescent="0.2">
      <c r="K39861" s="311">
        <v>1</v>
      </c>
      <c r="L39861" s="311"/>
    </row>
    <row r="39862" spans="11:12" ht="15.75" x14ac:dyDescent="0.2">
      <c r="K39862" s="311">
        <v>1</v>
      </c>
      <c r="L39862" s="311"/>
    </row>
    <row r="39863" spans="11:12" ht="15.75" x14ac:dyDescent="0.2">
      <c r="K39863" s="311">
        <v>1</v>
      </c>
      <c r="L39863" s="311"/>
    </row>
    <row r="39864" spans="11:12" ht="15.75" x14ac:dyDescent="0.2">
      <c r="K39864" s="311">
        <v>1</v>
      </c>
      <c r="L39864" s="311"/>
    </row>
    <row r="39865" spans="11:12" ht="15.75" x14ac:dyDescent="0.2">
      <c r="K39865" s="311">
        <v>1</v>
      </c>
      <c r="L39865" s="311"/>
    </row>
    <row r="39866" spans="11:12" ht="15.75" x14ac:dyDescent="0.2">
      <c r="K39866" s="311">
        <v>1</v>
      </c>
      <c r="L39866" s="311"/>
    </row>
    <row r="39867" spans="11:12" ht="15.75" x14ac:dyDescent="0.2">
      <c r="K39867" s="311">
        <v>1</v>
      </c>
      <c r="L39867" s="311"/>
    </row>
    <row r="39868" spans="11:12" ht="15.75" x14ac:dyDescent="0.2">
      <c r="K39868" s="311">
        <v>1</v>
      </c>
      <c r="L39868" s="311"/>
    </row>
    <row r="39869" spans="11:12" ht="15.75" x14ac:dyDescent="0.2">
      <c r="K39869" s="311">
        <v>1</v>
      </c>
      <c r="L39869" s="311"/>
    </row>
    <row r="39870" spans="11:12" ht="15.75" x14ac:dyDescent="0.2">
      <c r="K39870" s="311">
        <v>1</v>
      </c>
      <c r="L39870" s="311"/>
    </row>
    <row r="39871" spans="11:12" ht="15.75" x14ac:dyDescent="0.2">
      <c r="K39871" s="311">
        <v>1</v>
      </c>
      <c r="L39871" s="311"/>
    </row>
    <row r="39872" spans="11:12" ht="15.75" x14ac:dyDescent="0.2">
      <c r="K39872" s="311">
        <v>1</v>
      </c>
      <c r="L39872" s="311"/>
    </row>
    <row r="39873" spans="11:12" ht="15.75" x14ac:dyDescent="0.2">
      <c r="K39873" s="311">
        <v>1</v>
      </c>
      <c r="L39873" s="311"/>
    </row>
    <row r="39874" spans="11:12" ht="15.75" x14ac:dyDescent="0.2">
      <c r="K39874" s="311">
        <v>1</v>
      </c>
      <c r="L39874" s="311"/>
    </row>
    <row r="39875" spans="11:12" ht="15.75" x14ac:dyDescent="0.2">
      <c r="K39875" s="311">
        <v>1</v>
      </c>
      <c r="L39875" s="311"/>
    </row>
    <row r="39876" spans="11:12" ht="15.75" x14ac:dyDescent="0.2">
      <c r="K39876" s="311">
        <v>1</v>
      </c>
      <c r="L39876" s="311"/>
    </row>
    <row r="39877" spans="11:12" ht="15.75" x14ac:dyDescent="0.2">
      <c r="K39877" s="311">
        <v>1</v>
      </c>
      <c r="L39877" s="311"/>
    </row>
    <row r="39878" spans="11:12" ht="15.75" x14ac:dyDescent="0.2">
      <c r="K39878" s="311">
        <v>1</v>
      </c>
      <c r="L39878" s="311"/>
    </row>
    <row r="39879" spans="11:12" ht="15.75" x14ac:dyDescent="0.2">
      <c r="K39879" s="311">
        <v>1</v>
      </c>
      <c r="L39879" s="311"/>
    </row>
    <row r="39880" spans="11:12" ht="15.75" x14ac:dyDescent="0.2">
      <c r="K39880" s="311">
        <v>1</v>
      </c>
      <c r="L39880" s="311"/>
    </row>
    <row r="39881" spans="11:12" ht="15.75" x14ac:dyDescent="0.2">
      <c r="K39881" s="311">
        <v>1</v>
      </c>
      <c r="L39881" s="311"/>
    </row>
    <row r="39882" spans="11:12" ht="15.75" x14ac:dyDescent="0.2">
      <c r="K39882" s="311">
        <v>1</v>
      </c>
      <c r="L39882" s="311"/>
    </row>
    <row r="39883" spans="11:12" ht="15.75" x14ac:dyDescent="0.2">
      <c r="K39883" s="311">
        <v>1</v>
      </c>
      <c r="L39883" s="311"/>
    </row>
    <row r="39884" spans="11:12" ht="15.75" x14ac:dyDescent="0.2">
      <c r="K39884" s="311">
        <v>1</v>
      </c>
      <c r="L39884" s="311"/>
    </row>
    <row r="39885" spans="11:12" ht="15.75" x14ac:dyDescent="0.2">
      <c r="K39885" s="311">
        <v>1</v>
      </c>
      <c r="L39885" s="311"/>
    </row>
    <row r="39886" spans="11:12" ht="15.75" x14ac:dyDescent="0.2">
      <c r="K39886" s="311">
        <v>1</v>
      </c>
      <c r="L39886" s="311"/>
    </row>
    <row r="39887" spans="11:12" ht="15.75" x14ac:dyDescent="0.2">
      <c r="K39887" s="311">
        <v>1</v>
      </c>
      <c r="L39887" s="311"/>
    </row>
    <row r="39888" spans="11:12" ht="15.75" x14ac:dyDescent="0.2">
      <c r="K39888" s="311">
        <v>1</v>
      </c>
      <c r="L39888" s="311"/>
    </row>
    <row r="39889" spans="11:12" ht="15.75" x14ac:dyDescent="0.2">
      <c r="K39889" s="311">
        <v>1</v>
      </c>
      <c r="L39889" s="311"/>
    </row>
    <row r="39890" spans="11:12" ht="15.75" x14ac:dyDescent="0.2">
      <c r="K39890" s="311">
        <v>1</v>
      </c>
      <c r="L39890" s="311"/>
    </row>
    <row r="39891" spans="11:12" ht="15.75" x14ac:dyDescent="0.2">
      <c r="K39891" s="311">
        <v>1</v>
      </c>
      <c r="L39891" s="311"/>
    </row>
    <row r="39892" spans="11:12" ht="15.75" x14ac:dyDescent="0.2">
      <c r="K39892" s="311">
        <v>1</v>
      </c>
      <c r="L39892" s="311"/>
    </row>
    <row r="39893" spans="11:12" ht="15.75" x14ac:dyDescent="0.2">
      <c r="K39893" s="311">
        <v>1</v>
      </c>
      <c r="L39893" s="311"/>
    </row>
    <row r="39894" spans="11:12" ht="15.75" x14ac:dyDescent="0.2">
      <c r="K39894" s="311">
        <v>1</v>
      </c>
      <c r="L39894" s="311"/>
    </row>
    <row r="39895" spans="11:12" ht="15.75" x14ac:dyDescent="0.2">
      <c r="K39895" s="311">
        <v>1</v>
      </c>
      <c r="L39895" s="311"/>
    </row>
    <row r="39896" spans="11:12" ht="15.75" x14ac:dyDescent="0.2">
      <c r="K39896" s="311">
        <v>1</v>
      </c>
      <c r="L39896" s="311"/>
    </row>
    <row r="39897" spans="11:12" ht="15.75" x14ac:dyDescent="0.2">
      <c r="K39897" s="311">
        <v>1</v>
      </c>
      <c r="L39897" s="311"/>
    </row>
    <row r="39898" spans="11:12" ht="15.75" x14ac:dyDescent="0.2">
      <c r="K39898" s="311">
        <v>1</v>
      </c>
      <c r="L39898" s="311"/>
    </row>
    <row r="39899" spans="11:12" ht="15.75" x14ac:dyDescent="0.2">
      <c r="K39899" s="311">
        <v>1</v>
      </c>
      <c r="L39899" s="311"/>
    </row>
    <row r="39900" spans="11:12" ht="15.75" x14ac:dyDescent="0.2">
      <c r="K39900" s="311">
        <v>1</v>
      </c>
      <c r="L39900" s="311"/>
    </row>
    <row r="39901" spans="11:12" ht="15.75" x14ac:dyDescent="0.2">
      <c r="K39901" s="311">
        <v>1</v>
      </c>
      <c r="L39901" s="311"/>
    </row>
    <row r="39902" spans="11:12" ht="15.75" x14ac:dyDescent="0.2">
      <c r="K39902" s="311">
        <v>1</v>
      </c>
      <c r="L39902" s="311"/>
    </row>
    <row r="39903" spans="11:12" ht="15.75" x14ac:dyDescent="0.2">
      <c r="K39903" s="311">
        <v>1</v>
      </c>
      <c r="L39903" s="311"/>
    </row>
    <row r="39904" spans="11:12" ht="15.75" x14ac:dyDescent="0.2">
      <c r="K39904" s="311">
        <v>1</v>
      </c>
      <c r="L39904" s="311"/>
    </row>
    <row r="39905" spans="11:12" ht="15.75" x14ac:dyDescent="0.2">
      <c r="K39905" s="311">
        <v>1</v>
      </c>
      <c r="L39905" s="311"/>
    </row>
    <row r="39906" spans="11:12" ht="15.75" x14ac:dyDescent="0.2">
      <c r="K39906" s="311">
        <v>1</v>
      </c>
      <c r="L39906" s="311"/>
    </row>
    <row r="39907" spans="11:12" ht="15.75" x14ac:dyDescent="0.2">
      <c r="K39907" s="311">
        <v>1</v>
      </c>
      <c r="L39907" s="311"/>
    </row>
    <row r="39908" spans="11:12" ht="15.75" x14ac:dyDescent="0.2">
      <c r="K39908" s="311">
        <v>1</v>
      </c>
      <c r="L39908" s="311"/>
    </row>
    <row r="39909" spans="11:12" ht="15.75" x14ac:dyDescent="0.2">
      <c r="K39909" s="311">
        <v>1</v>
      </c>
      <c r="L39909" s="311"/>
    </row>
    <row r="39910" spans="11:12" ht="15.75" x14ac:dyDescent="0.2">
      <c r="K39910" s="311">
        <v>1</v>
      </c>
      <c r="L39910" s="311"/>
    </row>
    <row r="39911" spans="11:12" ht="15.75" x14ac:dyDescent="0.2">
      <c r="K39911" s="311">
        <v>1</v>
      </c>
      <c r="L39911" s="311"/>
    </row>
    <row r="39912" spans="11:12" ht="15.75" x14ac:dyDescent="0.2">
      <c r="K39912" s="311">
        <v>1</v>
      </c>
      <c r="L39912" s="311"/>
    </row>
    <row r="39913" spans="11:12" ht="15.75" x14ac:dyDescent="0.2">
      <c r="K39913" s="311">
        <v>1</v>
      </c>
      <c r="L39913" s="311"/>
    </row>
    <row r="39914" spans="11:12" ht="15.75" x14ac:dyDescent="0.2">
      <c r="K39914" s="311">
        <v>1</v>
      </c>
      <c r="L39914" s="311"/>
    </row>
    <row r="39915" spans="11:12" ht="15.75" x14ac:dyDescent="0.2">
      <c r="K39915" s="311">
        <v>1</v>
      </c>
      <c r="L39915" s="311"/>
    </row>
    <row r="39916" spans="11:12" ht="15.75" x14ac:dyDescent="0.2">
      <c r="K39916" s="311">
        <v>1</v>
      </c>
      <c r="L39916" s="311"/>
    </row>
    <row r="39917" spans="11:12" ht="15.75" x14ac:dyDescent="0.2">
      <c r="K39917" s="311">
        <v>1</v>
      </c>
      <c r="L39917" s="311"/>
    </row>
    <row r="39918" spans="11:12" ht="15.75" x14ac:dyDescent="0.2">
      <c r="K39918" s="311">
        <v>1</v>
      </c>
      <c r="L39918" s="311"/>
    </row>
    <row r="39919" spans="11:12" ht="15.75" x14ac:dyDescent="0.2">
      <c r="K39919" s="311">
        <v>1</v>
      </c>
      <c r="L39919" s="311"/>
    </row>
    <row r="39920" spans="11:12" ht="15.75" x14ac:dyDescent="0.2">
      <c r="K39920" s="311">
        <v>1</v>
      </c>
      <c r="L39920" s="311"/>
    </row>
    <row r="39921" spans="11:12" ht="15.75" x14ac:dyDescent="0.2">
      <c r="K39921" s="311">
        <v>1</v>
      </c>
      <c r="L39921" s="311"/>
    </row>
    <row r="39922" spans="11:12" ht="15.75" x14ac:dyDescent="0.2">
      <c r="K39922" s="311">
        <v>1</v>
      </c>
      <c r="L39922" s="311"/>
    </row>
    <row r="39923" spans="11:12" ht="15.75" x14ac:dyDescent="0.2">
      <c r="K39923" s="311">
        <v>1</v>
      </c>
      <c r="L39923" s="311"/>
    </row>
    <row r="39924" spans="11:12" ht="15.75" x14ac:dyDescent="0.2">
      <c r="K39924" s="311">
        <v>1</v>
      </c>
      <c r="L39924" s="311"/>
    </row>
    <row r="39925" spans="11:12" ht="15.75" x14ac:dyDescent="0.2">
      <c r="K39925" s="311">
        <v>1</v>
      </c>
      <c r="L39925" s="311"/>
    </row>
    <row r="39926" spans="11:12" ht="15.75" x14ac:dyDescent="0.2">
      <c r="K39926" s="311">
        <v>1</v>
      </c>
      <c r="L39926" s="311"/>
    </row>
    <row r="39927" spans="11:12" ht="15.75" x14ac:dyDescent="0.2">
      <c r="K39927" s="311">
        <v>1</v>
      </c>
      <c r="L39927" s="311"/>
    </row>
    <row r="39928" spans="11:12" ht="15.75" x14ac:dyDescent="0.2">
      <c r="K39928" s="311">
        <v>1</v>
      </c>
      <c r="L39928" s="311"/>
    </row>
    <row r="39929" spans="11:12" ht="15.75" x14ac:dyDescent="0.2">
      <c r="K39929" s="311">
        <v>1</v>
      </c>
      <c r="L39929" s="311"/>
    </row>
    <row r="39930" spans="11:12" ht="15.75" x14ac:dyDescent="0.2">
      <c r="K39930" s="311">
        <v>1</v>
      </c>
      <c r="L39930" s="311"/>
    </row>
    <row r="39931" spans="11:12" ht="15.75" x14ac:dyDescent="0.2">
      <c r="K39931" s="311">
        <v>1</v>
      </c>
      <c r="L39931" s="311"/>
    </row>
    <row r="39932" spans="11:12" ht="15.75" x14ac:dyDescent="0.2">
      <c r="K39932" s="311">
        <v>1</v>
      </c>
      <c r="L39932" s="311"/>
    </row>
    <row r="39933" spans="11:12" ht="15.75" x14ac:dyDescent="0.2">
      <c r="K39933" s="311">
        <v>1</v>
      </c>
      <c r="L39933" s="311"/>
    </row>
    <row r="39934" spans="11:12" ht="15.75" x14ac:dyDescent="0.2">
      <c r="K39934" s="311">
        <v>1</v>
      </c>
      <c r="L39934" s="311"/>
    </row>
    <row r="39935" spans="11:12" ht="15.75" x14ac:dyDescent="0.2">
      <c r="K39935" s="311">
        <v>1</v>
      </c>
      <c r="L39935" s="311"/>
    </row>
    <row r="39936" spans="11:12" ht="15.75" x14ac:dyDescent="0.2">
      <c r="K39936" s="311">
        <v>1</v>
      </c>
      <c r="L39936" s="311"/>
    </row>
    <row r="39937" spans="11:12" ht="15.75" x14ac:dyDescent="0.2">
      <c r="K39937" s="311">
        <v>1</v>
      </c>
      <c r="L39937" s="311"/>
    </row>
    <row r="39938" spans="11:12" ht="15.75" x14ac:dyDescent="0.2">
      <c r="K39938" s="311">
        <v>1</v>
      </c>
      <c r="L39938" s="311"/>
    </row>
    <row r="39939" spans="11:12" ht="15.75" x14ac:dyDescent="0.2">
      <c r="K39939" s="311">
        <v>1</v>
      </c>
      <c r="L39939" s="311"/>
    </row>
    <row r="39940" spans="11:12" ht="15.75" x14ac:dyDescent="0.2">
      <c r="K39940" s="311">
        <v>1</v>
      </c>
      <c r="L39940" s="311"/>
    </row>
    <row r="39941" spans="11:12" ht="15.75" x14ac:dyDescent="0.2">
      <c r="K39941" s="311">
        <v>1</v>
      </c>
      <c r="L39941" s="311"/>
    </row>
    <row r="39942" spans="11:12" ht="15.75" x14ac:dyDescent="0.2">
      <c r="K39942" s="311">
        <v>1</v>
      </c>
      <c r="L39942" s="311"/>
    </row>
    <row r="39943" spans="11:12" ht="15.75" x14ac:dyDescent="0.2">
      <c r="K39943" s="311">
        <v>1</v>
      </c>
      <c r="L39943" s="311"/>
    </row>
    <row r="39944" spans="11:12" ht="15.75" x14ac:dyDescent="0.2">
      <c r="K39944" s="311">
        <v>1</v>
      </c>
      <c r="L39944" s="311"/>
    </row>
    <row r="39945" spans="11:12" ht="15.75" x14ac:dyDescent="0.2">
      <c r="K39945" s="311">
        <v>1</v>
      </c>
      <c r="L39945" s="311"/>
    </row>
    <row r="39946" spans="11:12" ht="15.75" x14ac:dyDescent="0.2">
      <c r="K39946" s="311">
        <v>1</v>
      </c>
      <c r="L39946" s="311"/>
    </row>
    <row r="39947" spans="11:12" ht="15.75" x14ac:dyDescent="0.2">
      <c r="K39947" s="311">
        <v>1</v>
      </c>
      <c r="L39947" s="311"/>
    </row>
    <row r="39948" spans="11:12" ht="15.75" x14ac:dyDescent="0.2">
      <c r="K39948" s="311">
        <v>1</v>
      </c>
      <c r="L39948" s="311"/>
    </row>
    <row r="39949" spans="11:12" ht="15.75" x14ac:dyDescent="0.2">
      <c r="K39949" s="311">
        <v>1</v>
      </c>
      <c r="L39949" s="311"/>
    </row>
    <row r="39950" spans="11:12" ht="15.75" x14ac:dyDescent="0.2">
      <c r="K39950" s="311">
        <v>1</v>
      </c>
      <c r="L39950" s="311"/>
    </row>
    <row r="39951" spans="11:12" ht="15.75" x14ac:dyDescent="0.2">
      <c r="K39951" s="311">
        <v>1</v>
      </c>
      <c r="L39951" s="311"/>
    </row>
    <row r="39952" spans="11:12" ht="15.75" x14ac:dyDescent="0.2">
      <c r="K39952" s="311">
        <v>1</v>
      </c>
      <c r="L39952" s="311"/>
    </row>
    <row r="39953" spans="11:12" ht="15.75" x14ac:dyDescent="0.2">
      <c r="K39953" s="311">
        <v>1</v>
      </c>
      <c r="L39953" s="311"/>
    </row>
    <row r="39954" spans="11:12" ht="15.75" x14ac:dyDescent="0.2">
      <c r="K39954" s="311">
        <v>1</v>
      </c>
      <c r="L39954" s="311"/>
    </row>
    <row r="39955" spans="11:12" ht="15.75" x14ac:dyDescent="0.2">
      <c r="K39955" s="311">
        <v>1</v>
      </c>
      <c r="L39955" s="311"/>
    </row>
    <row r="39956" spans="11:12" ht="15.75" x14ac:dyDescent="0.2">
      <c r="K39956" s="311">
        <v>1</v>
      </c>
      <c r="L39956" s="311"/>
    </row>
    <row r="39957" spans="11:12" ht="15.75" x14ac:dyDescent="0.2">
      <c r="K39957" s="311">
        <v>1</v>
      </c>
      <c r="L39957" s="311"/>
    </row>
    <row r="39958" spans="11:12" ht="15.75" x14ac:dyDescent="0.2">
      <c r="K39958" s="311">
        <v>1</v>
      </c>
      <c r="L39958" s="311"/>
    </row>
    <row r="39959" spans="11:12" ht="15.75" x14ac:dyDescent="0.2">
      <c r="K39959" s="311">
        <v>1</v>
      </c>
      <c r="L39959" s="311"/>
    </row>
    <row r="39960" spans="11:12" ht="15.75" x14ac:dyDescent="0.2">
      <c r="K39960" s="311">
        <v>1</v>
      </c>
      <c r="L39960" s="311"/>
    </row>
    <row r="39961" spans="11:12" ht="15.75" x14ac:dyDescent="0.2">
      <c r="K39961" s="311">
        <v>1</v>
      </c>
      <c r="L39961" s="311"/>
    </row>
    <row r="39962" spans="11:12" ht="15.75" x14ac:dyDescent="0.2">
      <c r="K39962" s="311">
        <v>1</v>
      </c>
      <c r="L39962" s="311"/>
    </row>
    <row r="39963" spans="11:12" ht="15.75" x14ac:dyDescent="0.2">
      <c r="K39963" s="311">
        <v>1</v>
      </c>
      <c r="L39963" s="311"/>
    </row>
    <row r="39964" spans="11:12" ht="15.75" x14ac:dyDescent="0.2">
      <c r="K39964" s="311">
        <v>1</v>
      </c>
      <c r="L39964" s="311"/>
    </row>
    <row r="39965" spans="11:12" ht="15.75" x14ac:dyDescent="0.2">
      <c r="K39965" s="311">
        <v>1</v>
      </c>
      <c r="L39965" s="311"/>
    </row>
    <row r="39966" spans="11:12" ht="15.75" x14ac:dyDescent="0.2">
      <c r="K39966" s="311">
        <v>1</v>
      </c>
      <c r="L39966" s="311"/>
    </row>
    <row r="39967" spans="11:12" ht="15.75" x14ac:dyDescent="0.2">
      <c r="K39967" s="311">
        <v>1</v>
      </c>
      <c r="L39967" s="311"/>
    </row>
    <row r="39968" spans="11:12" ht="15.75" x14ac:dyDescent="0.2">
      <c r="K39968" s="311">
        <v>1</v>
      </c>
      <c r="L39968" s="311"/>
    </row>
    <row r="39969" spans="11:12" ht="15.75" x14ac:dyDescent="0.2">
      <c r="K39969" s="311">
        <v>1</v>
      </c>
      <c r="L39969" s="311"/>
    </row>
    <row r="39970" spans="11:12" ht="15.75" x14ac:dyDescent="0.2">
      <c r="K39970" s="311">
        <v>1</v>
      </c>
      <c r="L39970" s="311"/>
    </row>
    <row r="39971" spans="11:12" ht="15.75" x14ac:dyDescent="0.2">
      <c r="K39971" s="311">
        <v>1</v>
      </c>
      <c r="L39971" s="311"/>
    </row>
    <row r="39972" spans="11:12" ht="15.75" x14ac:dyDescent="0.2">
      <c r="K39972" s="311">
        <v>1</v>
      </c>
      <c r="L39972" s="311"/>
    </row>
    <row r="39973" spans="11:12" ht="15.75" x14ac:dyDescent="0.2">
      <c r="K39973" s="311">
        <v>1</v>
      </c>
      <c r="L39973" s="311"/>
    </row>
    <row r="39974" spans="11:12" ht="15.75" x14ac:dyDescent="0.2">
      <c r="K39974" s="311">
        <v>1</v>
      </c>
      <c r="L39974" s="311"/>
    </row>
    <row r="39975" spans="11:12" ht="15.75" x14ac:dyDescent="0.2">
      <c r="K39975" s="311">
        <v>1</v>
      </c>
      <c r="L39975" s="311"/>
    </row>
    <row r="39976" spans="11:12" ht="15.75" x14ac:dyDescent="0.2">
      <c r="K39976" s="311">
        <v>1</v>
      </c>
      <c r="L39976" s="311"/>
    </row>
    <row r="39977" spans="11:12" ht="15.75" x14ac:dyDescent="0.2">
      <c r="K39977" s="311">
        <v>1</v>
      </c>
      <c r="L39977" s="311"/>
    </row>
    <row r="39978" spans="11:12" ht="15.75" x14ac:dyDescent="0.2">
      <c r="K39978" s="311">
        <v>1</v>
      </c>
      <c r="L39978" s="311"/>
    </row>
    <row r="39979" spans="11:12" ht="15.75" x14ac:dyDescent="0.2">
      <c r="K39979" s="311">
        <v>1</v>
      </c>
      <c r="L39979" s="311"/>
    </row>
    <row r="39980" spans="11:12" ht="15.75" x14ac:dyDescent="0.2">
      <c r="K39980" s="311">
        <v>1</v>
      </c>
      <c r="L39980" s="311"/>
    </row>
    <row r="39981" spans="11:12" ht="15.75" x14ac:dyDescent="0.2">
      <c r="K39981" s="311">
        <v>1</v>
      </c>
      <c r="L39981" s="311"/>
    </row>
    <row r="39982" spans="11:12" ht="15.75" x14ac:dyDescent="0.2">
      <c r="K39982" s="311">
        <v>1</v>
      </c>
      <c r="L39982" s="311"/>
    </row>
    <row r="39983" spans="11:12" ht="15.75" x14ac:dyDescent="0.2">
      <c r="K39983" s="311">
        <v>1</v>
      </c>
      <c r="L39983" s="311"/>
    </row>
    <row r="39984" spans="11:12" ht="15.75" x14ac:dyDescent="0.2">
      <c r="K39984" s="311">
        <v>1</v>
      </c>
      <c r="L39984" s="311"/>
    </row>
    <row r="39985" spans="11:12" ht="15.75" x14ac:dyDescent="0.2">
      <c r="K39985" s="311">
        <v>1</v>
      </c>
      <c r="L39985" s="311"/>
    </row>
    <row r="39986" spans="11:12" ht="15.75" x14ac:dyDescent="0.2">
      <c r="K39986" s="311">
        <v>1</v>
      </c>
      <c r="L39986" s="311"/>
    </row>
    <row r="39987" spans="11:12" ht="15.75" x14ac:dyDescent="0.2">
      <c r="K39987" s="311">
        <v>1</v>
      </c>
      <c r="L39987" s="311"/>
    </row>
    <row r="39988" spans="11:12" ht="15.75" x14ac:dyDescent="0.2">
      <c r="K39988" s="311">
        <v>1</v>
      </c>
      <c r="L39988" s="311"/>
    </row>
    <row r="39989" spans="11:12" ht="15.75" x14ac:dyDescent="0.2">
      <c r="K39989" s="311">
        <v>1</v>
      </c>
      <c r="L39989" s="311"/>
    </row>
    <row r="39990" spans="11:12" ht="15.75" x14ac:dyDescent="0.2">
      <c r="K39990" s="311">
        <v>1</v>
      </c>
      <c r="L39990" s="311"/>
    </row>
    <row r="39991" spans="11:12" ht="15.75" x14ac:dyDescent="0.2">
      <c r="K39991" s="311">
        <v>1</v>
      </c>
      <c r="L39991" s="311"/>
    </row>
    <row r="39992" spans="11:12" ht="15.75" x14ac:dyDescent="0.2">
      <c r="K39992" s="311">
        <v>1</v>
      </c>
      <c r="L39992" s="311"/>
    </row>
    <row r="39993" spans="11:12" ht="15.75" x14ac:dyDescent="0.2">
      <c r="K39993" s="311">
        <v>1</v>
      </c>
      <c r="L39993" s="311"/>
    </row>
    <row r="39994" spans="11:12" ht="15.75" x14ac:dyDescent="0.2">
      <c r="K39994" s="311">
        <v>1</v>
      </c>
      <c r="L39994" s="311"/>
    </row>
    <row r="39995" spans="11:12" ht="15.75" x14ac:dyDescent="0.2">
      <c r="K39995" s="311">
        <v>1</v>
      </c>
      <c r="L39995" s="311"/>
    </row>
    <row r="39996" spans="11:12" ht="15.75" x14ac:dyDescent="0.2">
      <c r="K39996" s="311">
        <v>1</v>
      </c>
      <c r="L39996" s="311"/>
    </row>
    <row r="39997" spans="11:12" ht="15.75" x14ac:dyDescent="0.2">
      <c r="K39997" s="311">
        <v>1</v>
      </c>
      <c r="L39997" s="311"/>
    </row>
    <row r="39998" spans="11:12" ht="15.75" x14ac:dyDescent="0.2">
      <c r="K39998" s="311">
        <v>1</v>
      </c>
      <c r="L39998" s="311"/>
    </row>
    <row r="39999" spans="11:12" ht="15.75" x14ac:dyDescent="0.2">
      <c r="K39999" s="311">
        <v>1</v>
      </c>
      <c r="L39999" s="311"/>
    </row>
    <row r="40000" spans="11:12" ht="15.75" x14ac:dyDescent="0.2">
      <c r="K40000" s="311">
        <v>1</v>
      </c>
      <c r="L40000" s="311"/>
    </row>
    <row r="40001" spans="11:12" ht="15.75" x14ac:dyDescent="0.2">
      <c r="K40001" s="311">
        <v>1</v>
      </c>
      <c r="L40001" s="311"/>
    </row>
    <row r="40002" spans="11:12" ht="15.75" x14ac:dyDescent="0.2">
      <c r="K40002" s="311">
        <v>1</v>
      </c>
      <c r="L40002" s="311"/>
    </row>
    <row r="40003" spans="11:12" ht="15.75" x14ac:dyDescent="0.2">
      <c r="K40003" s="311">
        <v>1</v>
      </c>
      <c r="L40003" s="311"/>
    </row>
    <row r="40004" spans="11:12" ht="15.75" x14ac:dyDescent="0.2">
      <c r="K40004" s="311">
        <v>1</v>
      </c>
      <c r="L40004" s="311"/>
    </row>
    <row r="40005" spans="11:12" ht="15.75" x14ac:dyDescent="0.2">
      <c r="K40005" s="311">
        <v>1</v>
      </c>
      <c r="L40005" s="311"/>
    </row>
    <row r="40006" spans="11:12" ht="15.75" x14ac:dyDescent="0.2">
      <c r="K40006" s="311">
        <v>1</v>
      </c>
      <c r="L40006" s="311"/>
    </row>
    <row r="40007" spans="11:12" ht="15.75" x14ac:dyDescent="0.2">
      <c r="K40007" s="311">
        <v>1</v>
      </c>
      <c r="L40007" s="311"/>
    </row>
    <row r="40008" spans="11:12" ht="15.75" x14ac:dyDescent="0.2">
      <c r="K40008" s="311">
        <v>1</v>
      </c>
      <c r="L40008" s="311"/>
    </row>
    <row r="40009" spans="11:12" ht="15.75" x14ac:dyDescent="0.2">
      <c r="K40009" s="311">
        <v>1</v>
      </c>
      <c r="L40009" s="311"/>
    </row>
    <row r="40010" spans="11:12" ht="15.75" x14ac:dyDescent="0.2">
      <c r="K40010" s="311">
        <v>1</v>
      </c>
      <c r="L40010" s="311"/>
    </row>
    <row r="40011" spans="11:12" ht="15.75" x14ac:dyDescent="0.2">
      <c r="K40011" s="311">
        <v>1</v>
      </c>
      <c r="L40011" s="311"/>
    </row>
    <row r="40012" spans="11:12" ht="15.75" x14ac:dyDescent="0.2">
      <c r="K40012" s="311">
        <v>1</v>
      </c>
      <c r="L40012" s="311"/>
    </row>
    <row r="40013" spans="11:12" ht="15.75" x14ac:dyDescent="0.2">
      <c r="K40013" s="311">
        <v>1</v>
      </c>
      <c r="L40013" s="311"/>
    </row>
    <row r="40014" spans="11:12" ht="15.75" x14ac:dyDescent="0.2">
      <c r="K40014" s="311">
        <v>1</v>
      </c>
      <c r="L40014" s="311"/>
    </row>
    <row r="40015" spans="11:12" ht="15.75" x14ac:dyDescent="0.2">
      <c r="K40015" s="311">
        <v>1</v>
      </c>
      <c r="L40015" s="311"/>
    </row>
    <row r="40016" spans="11:12" ht="15.75" x14ac:dyDescent="0.2">
      <c r="K40016" s="311">
        <v>1</v>
      </c>
      <c r="L40016" s="311"/>
    </row>
    <row r="40017" spans="11:12" ht="15.75" x14ac:dyDescent="0.2">
      <c r="K40017" s="311">
        <v>1</v>
      </c>
      <c r="L40017" s="311"/>
    </row>
    <row r="40018" spans="11:12" ht="15.75" x14ac:dyDescent="0.2">
      <c r="K40018" s="311">
        <v>1</v>
      </c>
      <c r="L40018" s="311"/>
    </row>
    <row r="40019" spans="11:12" ht="15.75" x14ac:dyDescent="0.2">
      <c r="K40019" s="311">
        <v>1</v>
      </c>
      <c r="L40019" s="311"/>
    </row>
    <row r="40020" spans="11:12" ht="15.75" x14ac:dyDescent="0.2">
      <c r="K40020" s="311">
        <v>1</v>
      </c>
      <c r="L40020" s="311"/>
    </row>
    <row r="40021" spans="11:12" ht="15.75" x14ac:dyDescent="0.2">
      <c r="K40021" s="311">
        <v>1</v>
      </c>
      <c r="L40021" s="311"/>
    </row>
    <row r="40022" spans="11:12" ht="15.75" x14ac:dyDescent="0.2">
      <c r="K40022" s="311">
        <v>1</v>
      </c>
      <c r="L40022" s="311"/>
    </row>
    <row r="40023" spans="11:12" ht="15.75" x14ac:dyDescent="0.2">
      <c r="K40023" s="311">
        <v>1</v>
      </c>
      <c r="L40023" s="311"/>
    </row>
    <row r="40024" spans="11:12" ht="15.75" x14ac:dyDescent="0.2">
      <c r="K40024" s="311">
        <v>1</v>
      </c>
      <c r="L40024" s="311"/>
    </row>
    <row r="40025" spans="11:12" ht="15.75" x14ac:dyDescent="0.2">
      <c r="K40025" s="311">
        <v>1</v>
      </c>
      <c r="L40025" s="311"/>
    </row>
    <row r="40026" spans="11:12" ht="15.75" x14ac:dyDescent="0.2">
      <c r="K40026" s="311">
        <v>1</v>
      </c>
      <c r="L40026" s="311"/>
    </row>
    <row r="40027" spans="11:12" ht="15.75" x14ac:dyDescent="0.2">
      <c r="K40027" s="311">
        <v>1</v>
      </c>
      <c r="L40027" s="311"/>
    </row>
    <row r="40028" spans="11:12" ht="15.75" x14ac:dyDescent="0.2">
      <c r="K40028" s="311">
        <v>1</v>
      </c>
      <c r="L40028" s="311"/>
    </row>
    <row r="40029" spans="11:12" ht="15.75" x14ac:dyDescent="0.2">
      <c r="K40029" s="311">
        <v>1</v>
      </c>
      <c r="L40029" s="311"/>
    </row>
    <row r="40030" spans="11:12" ht="15.75" x14ac:dyDescent="0.2">
      <c r="K40030" s="311">
        <v>1</v>
      </c>
      <c r="L40030" s="311"/>
    </row>
    <row r="40031" spans="11:12" ht="15.75" x14ac:dyDescent="0.2">
      <c r="K40031" s="311">
        <v>1</v>
      </c>
      <c r="L40031" s="311"/>
    </row>
    <row r="40032" spans="11:12" ht="15.75" x14ac:dyDescent="0.2">
      <c r="K40032" s="311">
        <v>1</v>
      </c>
      <c r="L40032" s="311"/>
    </row>
    <row r="40033" spans="11:12" ht="15.75" x14ac:dyDescent="0.2">
      <c r="K40033" s="311">
        <v>1</v>
      </c>
      <c r="L40033" s="311"/>
    </row>
    <row r="40034" spans="11:12" ht="15.75" x14ac:dyDescent="0.2">
      <c r="K40034" s="311">
        <v>1</v>
      </c>
      <c r="L40034" s="311"/>
    </row>
    <row r="40035" spans="11:12" ht="15.75" x14ac:dyDescent="0.2">
      <c r="K40035" s="311">
        <v>1</v>
      </c>
      <c r="L40035" s="311"/>
    </row>
    <row r="40036" spans="11:12" ht="15.75" x14ac:dyDescent="0.2">
      <c r="K40036" s="311">
        <v>1</v>
      </c>
      <c r="L40036" s="311"/>
    </row>
    <row r="40037" spans="11:12" ht="15.75" x14ac:dyDescent="0.2">
      <c r="K40037" s="311">
        <v>1</v>
      </c>
      <c r="L40037" s="311"/>
    </row>
    <row r="40038" spans="11:12" ht="15.75" x14ac:dyDescent="0.2">
      <c r="K40038" s="311">
        <v>1</v>
      </c>
      <c r="L40038" s="311"/>
    </row>
    <row r="40039" spans="11:12" ht="15.75" x14ac:dyDescent="0.2">
      <c r="K40039" s="311">
        <v>1</v>
      </c>
      <c r="L40039" s="311"/>
    </row>
    <row r="40040" spans="11:12" ht="15.75" x14ac:dyDescent="0.2">
      <c r="K40040" s="311">
        <v>1</v>
      </c>
      <c r="L40040" s="311"/>
    </row>
    <row r="40041" spans="11:12" ht="15.75" x14ac:dyDescent="0.2">
      <c r="K40041" s="311">
        <v>1</v>
      </c>
      <c r="L40041" s="311"/>
    </row>
    <row r="40042" spans="11:12" ht="15.75" x14ac:dyDescent="0.2">
      <c r="K40042" s="311">
        <v>1</v>
      </c>
      <c r="L40042" s="311"/>
    </row>
    <row r="40043" spans="11:12" ht="15.75" x14ac:dyDescent="0.2">
      <c r="K40043" s="311">
        <v>1</v>
      </c>
      <c r="L40043" s="311"/>
    </row>
    <row r="40044" spans="11:12" ht="15.75" x14ac:dyDescent="0.2">
      <c r="K40044" s="311">
        <v>1</v>
      </c>
      <c r="L40044" s="311"/>
    </row>
    <row r="40045" spans="11:12" ht="15.75" x14ac:dyDescent="0.2">
      <c r="K40045" s="311">
        <v>1</v>
      </c>
      <c r="L40045" s="311"/>
    </row>
    <row r="40046" spans="11:12" ht="15.75" x14ac:dyDescent="0.2">
      <c r="K40046" s="311">
        <v>1</v>
      </c>
      <c r="L40046" s="311"/>
    </row>
    <row r="40047" spans="11:12" ht="15.75" x14ac:dyDescent="0.2">
      <c r="K40047" s="311">
        <v>1</v>
      </c>
      <c r="L40047" s="311"/>
    </row>
    <row r="40048" spans="11:12" ht="15.75" x14ac:dyDescent="0.2">
      <c r="K40048" s="311">
        <v>1</v>
      </c>
      <c r="L40048" s="311"/>
    </row>
    <row r="40049" spans="11:12" ht="15.75" x14ac:dyDescent="0.2">
      <c r="K40049" s="311">
        <v>1</v>
      </c>
      <c r="L40049" s="311"/>
    </row>
    <row r="40050" spans="11:12" ht="15.75" x14ac:dyDescent="0.2">
      <c r="K40050" s="311">
        <v>1</v>
      </c>
      <c r="L40050" s="311"/>
    </row>
    <row r="40051" spans="11:12" ht="15.75" x14ac:dyDescent="0.2">
      <c r="K40051" s="311">
        <v>1</v>
      </c>
      <c r="L40051" s="311"/>
    </row>
    <row r="40052" spans="11:12" ht="15.75" x14ac:dyDescent="0.2">
      <c r="K40052" s="311">
        <v>1</v>
      </c>
      <c r="L40052" s="311"/>
    </row>
    <row r="40053" spans="11:12" ht="15.75" x14ac:dyDescent="0.2">
      <c r="K40053" s="311">
        <v>1</v>
      </c>
      <c r="L40053" s="311"/>
    </row>
    <row r="40054" spans="11:12" ht="15.75" x14ac:dyDescent="0.2">
      <c r="K40054" s="311">
        <v>1</v>
      </c>
      <c r="L40054" s="311"/>
    </row>
    <row r="40055" spans="11:12" ht="15.75" x14ac:dyDescent="0.2">
      <c r="K40055" s="311">
        <v>1</v>
      </c>
      <c r="L40055" s="311"/>
    </row>
    <row r="40056" spans="11:12" ht="15.75" x14ac:dyDescent="0.2">
      <c r="K40056" s="311">
        <v>1</v>
      </c>
      <c r="L40056" s="311"/>
    </row>
    <row r="40057" spans="11:12" ht="15.75" x14ac:dyDescent="0.2">
      <c r="K40057" s="311">
        <v>1</v>
      </c>
      <c r="L40057" s="311"/>
    </row>
    <row r="40058" spans="11:12" ht="15.75" x14ac:dyDescent="0.2">
      <c r="K40058" s="311">
        <v>1</v>
      </c>
      <c r="L40058" s="311"/>
    </row>
    <row r="40059" spans="11:12" ht="15.75" x14ac:dyDescent="0.2">
      <c r="K40059" s="311">
        <v>1</v>
      </c>
      <c r="L40059" s="311"/>
    </row>
    <row r="40060" spans="11:12" ht="15.75" x14ac:dyDescent="0.2">
      <c r="K40060" s="311">
        <v>1</v>
      </c>
      <c r="L40060" s="311"/>
    </row>
    <row r="40061" spans="11:12" ht="15.75" x14ac:dyDescent="0.2">
      <c r="K40061" s="311">
        <v>1</v>
      </c>
      <c r="L40061" s="311"/>
    </row>
    <row r="40062" spans="11:12" ht="15.75" x14ac:dyDescent="0.2">
      <c r="K40062" s="311">
        <v>1</v>
      </c>
      <c r="L40062" s="311"/>
    </row>
    <row r="40063" spans="11:12" ht="15.75" x14ac:dyDescent="0.2">
      <c r="K40063" s="311">
        <v>1</v>
      </c>
      <c r="L40063" s="311"/>
    </row>
    <row r="40064" spans="11:12" ht="15.75" x14ac:dyDescent="0.2">
      <c r="K40064" s="311">
        <v>1</v>
      </c>
      <c r="L40064" s="311"/>
    </row>
    <row r="40065" spans="11:12" ht="15.75" x14ac:dyDescent="0.2">
      <c r="K40065" s="311">
        <v>1</v>
      </c>
      <c r="L40065" s="311"/>
    </row>
    <row r="40066" spans="11:12" ht="15.75" x14ac:dyDescent="0.2">
      <c r="K40066" s="311">
        <v>1</v>
      </c>
      <c r="L40066" s="311"/>
    </row>
    <row r="40067" spans="11:12" ht="15.75" x14ac:dyDescent="0.2">
      <c r="K40067" s="311">
        <v>1</v>
      </c>
      <c r="L40067" s="311"/>
    </row>
    <row r="40068" spans="11:12" ht="15.75" x14ac:dyDescent="0.2">
      <c r="K40068" s="311">
        <v>1</v>
      </c>
      <c r="L40068" s="311"/>
    </row>
    <row r="40069" spans="11:12" ht="15.75" x14ac:dyDescent="0.2">
      <c r="K40069" s="311">
        <v>1</v>
      </c>
      <c r="L40069" s="311"/>
    </row>
    <row r="40070" spans="11:12" ht="15.75" x14ac:dyDescent="0.2">
      <c r="K40070" s="311">
        <v>1</v>
      </c>
      <c r="L40070" s="311"/>
    </row>
    <row r="40071" spans="11:12" ht="15.75" x14ac:dyDescent="0.2">
      <c r="K40071" s="311">
        <v>1</v>
      </c>
      <c r="L40071" s="311"/>
    </row>
    <row r="40072" spans="11:12" ht="15.75" x14ac:dyDescent="0.2">
      <c r="K40072" s="311">
        <v>1</v>
      </c>
      <c r="L40072" s="311"/>
    </row>
    <row r="40073" spans="11:12" ht="15.75" x14ac:dyDescent="0.2">
      <c r="K40073" s="311">
        <v>1</v>
      </c>
      <c r="L40073" s="311"/>
    </row>
    <row r="40074" spans="11:12" ht="15.75" x14ac:dyDescent="0.2">
      <c r="K40074" s="311">
        <v>1</v>
      </c>
      <c r="L40074" s="311"/>
    </row>
    <row r="40075" spans="11:12" ht="15.75" x14ac:dyDescent="0.2">
      <c r="K40075" s="311">
        <v>1</v>
      </c>
      <c r="L40075" s="311"/>
    </row>
    <row r="40076" spans="11:12" ht="15.75" x14ac:dyDescent="0.2">
      <c r="K40076" s="311">
        <v>1</v>
      </c>
      <c r="L40076" s="311"/>
    </row>
    <row r="40077" spans="11:12" ht="15.75" x14ac:dyDescent="0.2">
      <c r="K40077" s="311">
        <v>1</v>
      </c>
      <c r="L40077" s="311"/>
    </row>
    <row r="40078" spans="11:12" ht="15.75" x14ac:dyDescent="0.2">
      <c r="K40078" s="311">
        <v>1</v>
      </c>
      <c r="L40078" s="311"/>
    </row>
    <row r="40079" spans="11:12" ht="15.75" x14ac:dyDescent="0.2">
      <c r="K40079" s="311">
        <v>1</v>
      </c>
      <c r="L40079" s="311"/>
    </row>
    <row r="40080" spans="11:12" ht="15.75" x14ac:dyDescent="0.2">
      <c r="K40080" s="311">
        <v>1</v>
      </c>
      <c r="L40080" s="311"/>
    </row>
    <row r="40081" spans="11:12" ht="15.75" x14ac:dyDescent="0.2">
      <c r="K40081" s="311">
        <v>1</v>
      </c>
      <c r="L40081" s="311"/>
    </row>
    <row r="40082" spans="11:12" ht="15.75" x14ac:dyDescent="0.2">
      <c r="K40082" s="311">
        <v>1</v>
      </c>
      <c r="L40082" s="311"/>
    </row>
    <row r="40083" spans="11:12" ht="15.75" x14ac:dyDescent="0.2">
      <c r="K40083" s="311">
        <v>1</v>
      </c>
      <c r="L40083" s="311"/>
    </row>
    <row r="40084" spans="11:12" ht="15.75" x14ac:dyDescent="0.2">
      <c r="K40084" s="311">
        <v>1</v>
      </c>
      <c r="L40084" s="311"/>
    </row>
    <row r="40085" spans="11:12" ht="15.75" x14ac:dyDescent="0.2">
      <c r="K40085" s="311">
        <v>1</v>
      </c>
      <c r="L40085" s="311"/>
    </row>
    <row r="40086" spans="11:12" ht="15.75" x14ac:dyDescent="0.2">
      <c r="K40086" s="311">
        <v>1</v>
      </c>
      <c r="L40086" s="311"/>
    </row>
    <row r="40087" spans="11:12" ht="15.75" x14ac:dyDescent="0.2">
      <c r="K40087" s="311">
        <v>1</v>
      </c>
      <c r="L40087" s="311"/>
    </row>
    <row r="40088" spans="11:12" ht="15.75" x14ac:dyDescent="0.2">
      <c r="K40088" s="311">
        <v>1</v>
      </c>
      <c r="L40088" s="311"/>
    </row>
    <row r="40089" spans="11:12" ht="15.75" x14ac:dyDescent="0.2">
      <c r="K40089" s="311">
        <v>1</v>
      </c>
      <c r="L40089" s="311"/>
    </row>
    <row r="40090" spans="11:12" ht="15.75" x14ac:dyDescent="0.2">
      <c r="K40090" s="311">
        <v>1</v>
      </c>
      <c r="L40090" s="311"/>
    </row>
    <row r="40091" spans="11:12" ht="15.75" x14ac:dyDescent="0.2">
      <c r="K40091" s="311">
        <v>1</v>
      </c>
      <c r="L40091" s="311"/>
    </row>
    <row r="40092" spans="11:12" ht="15.75" x14ac:dyDescent="0.2">
      <c r="K40092" s="311">
        <v>1</v>
      </c>
      <c r="L40092" s="311"/>
    </row>
    <row r="40093" spans="11:12" ht="15.75" x14ac:dyDescent="0.2">
      <c r="K40093" s="311">
        <v>1</v>
      </c>
      <c r="L40093" s="311"/>
    </row>
    <row r="40094" spans="11:12" ht="15.75" x14ac:dyDescent="0.2">
      <c r="K40094" s="311">
        <v>1</v>
      </c>
      <c r="L40094" s="311"/>
    </row>
    <row r="40095" spans="11:12" ht="15.75" x14ac:dyDescent="0.2">
      <c r="K40095" s="311">
        <v>1</v>
      </c>
      <c r="L40095" s="311"/>
    </row>
    <row r="40096" spans="11:12" ht="15.75" x14ac:dyDescent="0.2">
      <c r="K40096" s="311">
        <v>1</v>
      </c>
      <c r="L40096" s="311"/>
    </row>
    <row r="40097" spans="11:12" ht="15.75" x14ac:dyDescent="0.2">
      <c r="K40097" s="311">
        <v>1</v>
      </c>
      <c r="L40097" s="311"/>
    </row>
    <row r="40098" spans="11:12" ht="15.75" x14ac:dyDescent="0.2">
      <c r="K40098" s="311">
        <v>1</v>
      </c>
      <c r="L40098" s="311"/>
    </row>
    <row r="40099" spans="11:12" ht="15.75" x14ac:dyDescent="0.2">
      <c r="K40099" s="311">
        <v>1</v>
      </c>
      <c r="L40099" s="311"/>
    </row>
    <row r="40100" spans="11:12" ht="15.75" x14ac:dyDescent="0.2">
      <c r="K40100" s="311">
        <v>1</v>
      </c>
      <c r="L40100" s="311"/>
    </row>
    <row r="40101" spans="11:12" ht="15.75" x14ac:dyDescent="0.2">
      <c r="K40101" s="311">
        <v>1</v>
      </c>
      <c r="L40101" s="311"/>
    </row>
    <row r="40102" spans="11:12" ht="15.75" x14ac:dyDescent="0.2">
      <c r="K40102" s="311">
        <v>1</v>
      </c>
      <c r="L40102" s="311"/>
    </row>
    <row r="40103" spans="11:12" ht="15.75" x14ac:dyDescent="0.2">
      <c r="K40103" s="311">
        <v>1</v>
      </c>
      <c r="L40103" s="311"/>
    </row>
    <row r="40104" spans="11:12" ht="15.75" x14ac:dyDescent="0.2">
      <c r="K40104" s="311">
        <v>1</v>
      </c>
      <c r="L40104" s="311"/>
    </row>
    <row r="40105" spans="11:12" ht="15.75" x14ac:dyDescent="0.2">
      <c r="K40105" s="311">
        <v>1</v>
      </c>
      <c r="L40105" s="311"/>
    </row>
    <row r="40106" spans="11:12" ht="15.75" x14ac:dyDescent="0.2">
      <c r="K40106" s="311">
        <v>1</v>
      </c>
      <c r="L40106" s="311"/>
    </row>
    <row r="40107" spans="11:12" ht="15.75" x14ac:dyDescent="0.2">
      <c r="K40107" s="311">
        <v>1</v>
      </c>
      <c r="L40107" s="311"/>
    </row>
    <row r="40108" spans="11:12" ht="15.75" x14ac:dyDescent="0.2">
      <c r="K40108" s="311">
        <v>1</v>
      </c>
      <c r="L40108" s="311"/>
    </row>
    <row r="40109" spans="11:12" ht="15.75" x14ac:dyDescent="0.2">
      <c r="K40109" s="311">
        <v>1</v>
      </c>
      <c r="L40109" s="311"/>
    </row>
    <row r="40110" spans="11:12" ht="15.75" x14ac:dyDescent="0.2">
      <c r="K40110" s="311">
        <v>1</v>
      </c>
      <c r="L40110" s="311"/>
    </row>
    <row r="40111" spans="11:12" ht="15.75" x14ac:dyDescent="0.2">
      <c r="K40111" s="311">
        <v>1</v>
      </c>
      <c r="L40111" s="311"/>
    </row>
    <row r="40112" spans="11:12" ht="15.75" x14ac:dyDescent="0.2">
      <c r="K40112" s="311">
        <v>1</v>
      </c>
      <c r="L40112" s="311"/>
    </row>
    <row r="40113" spans="11:12" ht="15.75" x14ac:dyDescent="0.2">
      <c r="K40113" s="311">
        <v>1</v>
      </c>
      <c r="L40113" s="311"/>
    </row>
    <row r="40114" spans="11:12" ht="15.75" x14ac:dyDescent="0.2">
      <c r="K40114" s="311">
        <v>1</v>
      </c>
      <c r="L40114" s="311"/>
    </row>
    <row r="40115" spans="11:12" ht="15.75" x14ac:dyDescent="0.2">
      <c r="K40115" s="311">
        <v>1</v>
      </c>
      <c r="L40115" s="311"/>
    </row>
    <row r="40116" spans="11:12" ht="15.75" x14ac:dyDescent="0.2">
      <c r="K40116" s="311">
        <v>1</v>
      </c>
      <c r="L40116" s="311"/>
    </row>
    <row r="40117" spans="11:12" ht="15.75" x14ac:dyDescent="0.2">
      <c r="K40117" s="311">
        <v>1</v>
      </c>
      <c r="L40117" s="311"/>
    </row>
    <row r="40118" spans="11:12" ht="15.75" x14ac:dyDescent="0.2">
      <c r="K40118" s="311">
        <v>1</v>
      </c>
      <c r="L40118" s="311"/>
    </row>
    <row r="40119" spans="11:12" ht="15.75" x14ac:dyDescent="0.2">
      <c r="K40119" s="311">
        <v>1</v>
      </c>
      <c r="L40119" s="311"/>
    </row>
    <row r="40120" spans="11:12" ht="15.75" x14ac:dyDescent="0.2">
      <c r="K40120" s="311">
        <v>1</v>
      </c>
      <c r="L40120" s="311"/>
    </row>
    <row r="40121" spans="11:12" ht="15.75" x14ac:dyDescent="0.2">
      <c r="K40121" s="311">
        <v>1</v>
      </c>
      <c r="L40121" s="311"/>
    </row>
    <row r="40122" spans="11:12" ht="15.75" x14ac:dyDescent="0.2">
      <c r="K40122" s="311">
        <v>1</v>
      </c>
      <c r="L40122" s="311"/>
    </row>
    <row r="40123" spans="11:12" ht="15.75" x14ac:dyDescent="0.2">
      <c r="K40123" s="311">
        <v>1</v>
      </c>
      <c r="L40123" s="311"/>
    </row>
    <row r="40124" spans="11:12" ht="15.75" x14ac:dyDescent="0.2">
      <c r="K40124" s="311">
        <v>1</v>
      </c>
      <c r="L40124" s="311"/>
    </row>
    <row r="40125" spans="11:12" ht="15.75" x14ac:dyDescent="0.2">
      <c r="K40125" s="311">
        <v>1</v>
      </c>
      <c r="L40125" s="311"/>
    </row>
    <row r="40126" spans="11:12" ht="15.75" x14ac:dyDescent="0.2">
      <c r="K40126" s="311">
        <v>1</v>
      </c>
      <c r="L40126" s="311"/>
    </row>
    <row r="40127" spans="11:12" ht="15.75" x14ac:dyDescent="0.2">
      <c r="K40127" s="311">
        <v>1</v>
      </c>
      <c r="L40127" s="311"/>
    </row>
    <row r="40128" spans="11:12" ht="15.75" x14ac:dyDescent="0.2">
      <c r="K40128" s="311">
        <v>1</v>
      </c>
      <c r="L40128" s="311"/>
    </row>
    <row r="40129" spans="11:12" ht="15.75" x14ac:dyDescent="0.2">
      <c r="K40129" s="311">
        <v>1</v>
      </c>
      <c r="L40129" s="311"/>
    </row>
    <row r="40130" spans="11:12" ht="15.75" x14ac:dyDescent="0.2">
      <c r="K40130" s="311">
        <v>1</v>
      </c>
      <c r="L40130" s="311"/>
    </row>
    <row r="40131" spans="11:12" ht="15.75" x14ac:dyDescent="0.2">
      <c r="K40131" s="311">
        <v>1</v>
      </c>
      <c r="L40131" s="311"/>
    </row>
    <row r="40132" spans="11:12" ht="15.75" x14ac:dyDescent="0.2">
      <c r="K40132" s="311">
        <v>1</v>
      </c>
      <c r="L40132" s="311"/>
    </row>
    <row r="40133" spans="11:12" ht="15.75" x14ac:dyDescent="0.2">
      <c r="K40133" s="311">
        <v>1</v>
      </c>
      <c r="L40133" s="311"/>
    </row>
    <row r="40134" spans="11:12" ht="15.75" x14ac:dyDescent="0.2">
      <c r="K40134" s="311">
        <v>1</v>
      </c>
      <c r="L40134" s="311"/>
    </row>
    <row r="40135" spans="11:12" ht="15.75" x14ac:dyDescent="0.2">
      <c r="K40135" s="311">
        <v>1</v>
      </c>
      <c r="L40135" s="311"/>
    </row>
    <row r="40136" spans="11:12" ht="15.75" x14ac:dyDescent="0.2">
      <c r="K40136" s="311">
        <v>1</v>
      </c>
      <c r="L40136" s="311"/>
    </row>
    <row r="40137" spans="11:12" ht="15.75" x14ac:dyDescent="0.2">
      <c r="K40137" s="311">
        <v>1</v>
      </c>
      <c r="L40137" s="311"/>
    </row>
    <row r="40138" spans="11:12" ht="15.75" x14ac:dyDescent="0.2">
      <c r="K40138" s="311">
        <v>1</v>
      </c>
      <c r="L40138" s="311"/>
    </row>
    <row r="40139" spans="11:12" ht="15.75" x14ac:dyDescent="0.2">
      <c r="K40139" s="311">
        <v>1</v>
      </c>
      <c r="L40139" s="311"/>
    </row>
    <row r="40140" spans="11:12" ht="15.75" x14ac:dyDescent="0.2">
      <c r="K40140" s="311">
        <v>1</v>
      </c>
      <c r="L40140" s="311"/>
    </row>
    <row r="40141" spans="11:12" ht="15.75" x14ac:dyDescent="0.2">
      <c r="K40141" s="311">
        <v>1</v>
      </c>
      <c r="L40141" s="311"/>
    </row>
    <row r="40142" spans="11:12" ht="15.75" x14ac:dyDescent="0.2">
      <c r="K40142" s="311">
        <v>1</v>
      </c>
      <c r="L40142" s="311"/>
    </row>
    <row r="40143" spans="11:12" ht="15.75" x14ac:dyDescent="0.2">
      <c r="K40143" s="311">
        <v>1</v>
      </c>
      <c r="L40143" s="311"/>
    </row>
    <row r="40144" spans="11:12" ht="15.75" x14ac:dyDescent="0.2">
      <c r="K40144" s="311">
        <v>1</v>
      </c>
      <c r="L40144" s="311"/>
    </row>
    <row r="40145" spans="11:12" ht="15.75" x14ac:dyDescent="0.2">
      <c r="K40145" s="311">
        <v>1</v>
      </c>
      <c r="L40145" s="311"/>
    </row>
    <row r="40146" spans="11:12" ht="15.75" x14ac:dyDescent="0.2">
      <c r="K40146" s="311">
        <v>1</v>
      </c>
      <c r="L40146" s="311"/>
    </row>
    <row r="40147" spans="11:12" ht="15.75" x14ac:dyDescent="0.2">
      <c r="K40147" s="311">
        <v>1</v>
      </c>
      <c r="L40147" s="311"/>
    </row>
    <row r="40148" spans="11:12" ht="15.75" x14ac:dyDescent="0.2">
      <c r="K40148" s="311">
        <v>1</v>
      </c>
      <c r="L40148" s="311"/>
    </row>
    <row r="40149" spans="11:12" ht="15.75" x14ac:dyDescent="0.2">
      <c r="K40149" s="311">
        <v>1</v>
      </c>
      <c r="L40149" s="311"/>
    </row>
    <row r="40150" spans="11:12" ht="15.75" x14ac:dyDescent="0.2">
      <c r="K40150" s="311">
        <v>1</v>
      </c>
      <c r="L40150" s="311"/>
    </row>
    <row r="40151" spans="11:12" ht="15.75" x14ac:dyDescent="0.2">
      <c r="K40151" s="311">
        <v>1</v>
      </c>
      <c r="L40151" s="311"/>
    </row>
    <row r="40152" spans="11:12" ht="15.75" x14ac:dyDescent="0.2">
      <c r="K40152" s="311">
        <v>1</v>
      </c>
      <c r="L40152" s="311"/>
    </row>
    <row r="40153" spans="11:12" ht="15.75" x14ac:dyDescent="0.2">
      <c r="K40153" s="311">
        <v>1</v>
      </c>
      <c r="L40153" s="311"/>
    </row>
    <row r="40154" spans="11:12" ht="15.75" x14ac:dyDescent="0.2">
      <c r="K40154" s="311">
        <v>1</v>
      </c>
      <c r="L40154" s="311"/>
    </row>
    <row r="40155" spans="11:12" ht="15.75" x14ac:dyDescent="0.2">
      <c r="K40155" s="311">
        <v>1</v>
      </c>
      <c r="L40155" s="311"/>
    </row>
    <row r="40156" spans="11:12" ht="15.75" x14ac:dyDescent="0.2">
      <c r="K40156" s="311">
        <v>1</v>
      </c>
      <c r="L40156" s="311"/>
    </row>
    <row r="40157" spans="11:12" ht="15.75" x14ac:dyDescent="0.2">
      <c r="K40157" s="311">
        <v>1</v>
      </c>
      <c r="L40157" s="311"/>
    </row>
    <row r="40158" spans="11:12" ht="15.75" x14ac:dyDescent="0.2">
      <c r="K40158" s="311">
        <v>1</v>
      </c>
      <c r="L40158" s="311"/>
    </row>
    <row r="40159" spans="11:12" ht="15.75" x14ac:dyDescent="0.2">
      <c r="K40159" s="311">
        <v>1</v>
      </c>
      <c r="L40159" s="311"/>
    </row>
    <row r="40160" spans="11:12" ht="15.75" x14ac:dyDescent="0.2">
      <c r="K40160" s="311">
        <v>1</v>
      </c>
      <c r="L40160" s="311"/>
    </row>
    <row r="40161" spans="11:12" ht="15.75" x14ac:dyDescent="0.2">
      <c r="K40161" s="311">
        <v>1</v>
      </c>
      <c r="L40161" s="311"/>
    </row>
    <row r="40162" spans="11:12" ht="15.75" x14ac:dyDescent="0.2">
      <c r="K40162" s="311">
        <v>1</v>
      </c>
      <c r="L40162" s="311"/>
    </row>
    <row r="40163" spans="11:12" ht="15.75" x14ac:dyDescent="0.2">
      <c r="K40163" s="311">
        <v>1</v>
      </c>
      <c r="L40163" s="311"/>
    </row>
    <row r="40164" spans="11:12" ht="15.75" x14ac:dyDescent="0.2">
      <c r="K40164" s="311">
        <v>1</v>
      </c>
      <c r="L40164" s="311"/>
    </row>
    <row r="40165" spans="11:12" ht="15.75" x14ac:dyDescent="0.2">
      <c r="K40165" s="311">
        <v>1</v>
      </c>
      <c r="L40165" s="311"/>
    </row>
    <row r="40166" spans="11:12" ht="15.75" x14ac:dyDescent="0.2">
      <c r="K40166" s="311">
        <v>1</v>
      </c>
      <c r="L40166" s="311"/>
    </row>
    <row r="40167" spans="11:12" ht="15.75" x14ac:dyDescent="0.2">
      <c r="K40167" s="311">
        <v>1</v>
      </c>
      <c r="L40167" s="311"/>
    </row>
    <row r="40168" spans="11:12" ht="15.75" x14ac:dyDescent="0.2">
      <c r="K40168" s="311">
        <v>1</v>
      </c>
      <c r="L40168" s="311"/>
    </row>
    <row r="40169" spans="11:12" ht="15.75" x14ac:dyDescent="0.2">
      <c r="K40169" s="311">
        <v>1</v>
      </c>
      <c r="L40169" s="311"/>
    </row>
    <row r="40170" spans="11:12" ht="15.75" x14ac:dyDescent="0.2">
      <c r="K40170" s="311">
        <v>1</v>
      </c>
      <c r="L40170" s="311"/>
    </row>
    <row r="40171" spans="11:12" ht="15.75" x14ac:dyDescent="0.2">
      <c r="K40171" s="311">
        <v>1</v>
      </c>
      <c r="L40171" s="311"/>
    </row>
    <row r="40172" spans="11:12" ht="15.75" x14ac:dyDescent="0.2">
      <c r="K40172" s="311">
        <v>1</v>
      </c>
      <c r="L40172" s="311"/>
    </row>
    <row r="40173" spans="11:12" ht="15.75" x14ac:dyDescent="0.2">
      <c r="K40173" s="311">
        <v>1</v>
      </c>
      <c r="L40173" s="311"/>
    </row>
    <row r="40174" spans="11:12" ht="15.75" x14ac:dyDescent="0.2">
      <c r="K40174" s="311">
        <v>1</v>
      </c>
      <c r="L40174" s="311"/>
    </row>
    <row r="40175" spans="11:12" ht="15.75" x14ac:dyDescent="0.2">
      <c r="K40175" s="311">
        <v>1</v>
      </c>
      <c r="L40175" s="311"/>
    </row>
    <row r="40176" spans="11:12" ht="15.75" x14ac:dyDescent="0.2">
      <c r="K40176" s="311">
        <v>1</v>
      </c>
      <c r="L40176" s="311"/>
    </row>
    <row r="40177" spans="11:12" ht="15.75" x14ac:dyDescent="0.2">
      <c r="K40177" s="311">
        <v>1</v>
      </c>
      <c r="L40177" s="311"/>
    </row>
    <row r="40178" spans="11:12" ht="15.75" x14ac:dyDescent="0.2">
      <c r="K40178" s="311">
        <v>1</v>
      </c>
      <c r="L40178" s="311"/>
    </row>
    <row r="40179" spans="11:12" ht="15.75" x14ac:dyDescent="0.2">
      <c r="K40179" s="311">
        <v>1</v>
      </c>
      <c r="L40179" s="311"/>
    </row>
    <row r="40180" spans="11:12" ht="15.75" x14ac:dyDescent="0.2">
      <c r="K40180" s="311">
        <v>1</v>
      </c>
      <c r="L40180" s="311"/>
    </row>
    <row r="40181" spans="11:12" ht="15.75" x14ac:dyDescent="0.2">
      <c r="K40181" s="311">
        <v>1</v>
      </c>
      <c r="L40181" s="311"/>
    </row>
    <row r="40182" spans="11:12" ht="15.75" x14ac:dyDescent="0.2">
      <c r="K40182" s="311">
        <v>1</v>
      </c>
      <c r="L40182" s="311"/>
    </row>
    <row r="40183" spans="11:12" ht="15.75" x14ac:dyDescent="0.2">
      <c r="K40183" s="311">
        <v>1</v>
      </c>
      <c r="L40183" s="311"/>
    </row>
    <row r="40184" spans="11:12" ht="15.75" x14ac:dyDescent="0.2">
      <c r="K40184" s="311">
        <v>1</v>
      </c>
      <c r="L40184" s="311"/>
    </row>
    <row r="40185" spans="11:12" ht="15.75" x14ac:dyDescent="0.2">
      <c r="K40185" s="311">
        <v>1</v>
      </c>
      <c r="L40185" s="311"/>
    </row>
    <row r="40186" spans="11:12" ht="15.75" x14ac:dyDescent="0.2">
      <c r="K40186" s="311">
        <v>1</v>
      </c>
      <c r="L40186" s="311"/>
    </row>
    <row r="40187" spans="11:12" ht="15.75" x14ac:dyDescent="0.2">
      <c r="K40187" s="311">
        <v>1</v>
      </c>
      <c r="L40187" s="311"/>
    </row>
    <row r="40188" spans="11:12" ht="15.75" x14ac:dyDescent="0.2">
      <c r="K40188" s="311">
        <v>1</v>
      </c>
      <c r="L40188" s="311"/>
    </row>
    <row r="40189" spans="11:12" ht="15.75" x14ac:dyDescent="0.2">
      <c r="K40189" s="311">
        <v>1</v>
      </c>
      <c r="L40189" s="311"/>
    </row>
    <row r="40190" spans="11:12" ht="15.75" x14ac:dyDescent="0.2">
      <c r="K40190" s="311">
        <v>1</v>
      </c>
      <c r="L40190" s="311"/>
    </row>
    <row r="40191" spans="11:12" ht="15.75" x14ac:dyDescent="0.2">
      <c r="K40191" s="311">
        <v>1</v>
      </c>
      <c r="L40191" s="311"/>
    </row>
    <row r="40192" spans="11:12" ht="15.75" x14ac:dyDescent="0.2">
      <c r="K40192" s="311">
        <v>1</v>
      </c>
      <c r="L40192" s="311"/>
    </row>
    <row r="40193" spans="11:12" ht="15.75" x14ac:dyDescent="0.2">
      <c r="K40193" s="311">
        <v>1</v>
      </c>
      <c r="L40193" s="311"/>
    </row>
    <row r="40194" spans="11:12" ht="15.75" x14ac:dyDescent="0.2">
      <c r="K40194" s="311">
        <v>1</v>
      </c>
      <c r="L40194" s="311"/>
    </row>
    <row r="40195" spans="11:12" ht="15.75" x14ac:dyDescent="0.2">
      <c r="K40195" s="311">
        <v>1</v>
      </c>
      <c r="L40195" s="311"/>
    </row>
    <row r="40196" spans="11:12" ht="15.75" x14ac:dyDescent="0.2">
      <c r="K40196" s="311">
        <v>1</v>
      </c>
      <c r="L40196" s="311"/>
    </row>
    <row r="40197" spans="11:12" ht="15.75" x14ac:dyDescent="0.2">
      <c r="K40197" s="311">
        <v>1</v>
      </c>
      <c r="L40197" s="311"/>
    </row>
    <row r="40198" spans="11:12" ht="15.75" x14ac:dyDescent="0.2">
      <c r="K40198" s="311">
        <v>1</v>
      </c>
      <c r="L40198" s="311"/>
    </row>
    <row r="40199" spans="11:12" ht="15.75" x14ac:dyDescent="0.2">
      <c r="K40199" s="311">
        <v>1</v>
      </c>
      <c r="L40199" s="311"/>
    </row>
    <row r="40200" spans="11:12" ht="15.75" x14ac:dyDescent="0.2">
      <c r="K40200" s="311">
        <v>1</v>
      </c>
      <c r="L40200" s="311"/>
    </row>
    <row r="40201" spans="11:12" ht="15.75" x14ac:dyDescent="0.2">
      <c r="K40201" s="311">
        <v>1</v>
      </c>
      <c r="L40201" s="311"/>
    </row>
    <row r="40202" spans="11:12" ht="15.75" x14ac:dyDescent="0.2">
      <c r="K40202" s="311">
        <v>1</v>
      </c>
      <c r="L40202" s="311"/>
    </row>
    <row r="40203" spans="11:12" ht="15.75" x14ac:dyDescent="0.2">
      <c r="K40203" s="311">
        <v>1</v>
      </c>
      <c r="L40203" s="311"/>
    </row>
    <row r="40204" spans="11:12" ht="15.75" x14ac:dyDescent="0.2">
      <c r="K40204" s="311">
        <v>1</v>
      </c>
      <c r="L40204" s="311"/>
    </row>
    <row r="40205" spans="11:12" ht="15.75" x14ac:dyDescent="0.2">
      <c r="K40205" s="311">
        <v>1</v>
      </c>
      <c r="L40205" s="311"/>
    </row>
    <row r="40206" spans="11:12" ht="15.75" x14ac:dyDescent="0.2">
      <c r="K40206" s="311">
        <v>1</v>
      </c>
      <c r="L40206" s="311"/>
    </row>
    <row r="40207" spans="11:12" ht="15.75" x14ac:dyDescent="0.2">
      <c r="K40207" s="311">
        <v>1</v>
      </c>
      <c r="L40207" s="311"/>
    </row>
    <row r="40208" spans="11:12" ht="15.75" x14ac:dyDescent="0.2">
      <c r="K40208" s="311">
        <v>1</v>
      </c>
      <c r="L40208" s="311"/>
    </row>
    <row r="40209" spans="11:12" ht="15.75" x14ac:dyDescent="0.2">
      <c r="K40209" s="311">
        <v>1</v>
      </c>
      <c r="L40209" s="311"/>
    </row>
    <row r="40210" spans="11:12" ht="15.75" x14ac:dyDescent="0.2">
      <c r="K40210" s="311">
        <v>1</v>
      </c>
      <c r="L40210" s="311"/>
    </row>
    <row r="40211" spans="11:12" ht="15.75" x14ac:dyDescent="0.2">
      <c r="K40211" s="311">
        <v>1</v>
      </c>
      <c r="L40211" s="311"/>
    </row>
    <row r="40212" spans="11:12" ht="15.75" x14ac:dyDescent="0.2">
      <c r="K40212" s="311">
        <v>1</v>
      </c>
      <c r="L40212" s="311"/>
    </row>
    <row r="40213" spans="11:12" ht="15.75" x14ac:dyDescent="0.2">
      <c r="K40213" s="311">
        <v>1</v>
      </c>
      <c r="L40213" s="311"/>
    </row>
    <row r="40214" spans="11:12" ht="15.75" x14ac:dyDescent="0.2">
      <c r="K40214" s="311">
        <v>1</v>
      </c>
      <c r="L40214" s="311"/>
    </row>
    <row r="40215" spans="11:12" ht="15.75" x14ac:dyDescent="0.2">
      <c r="K40215" s="311">
        <v>1</v>
      </c>
      <c r="L40215" s="311"/>
    </row>
    <row r="40216" spans="11:12" ht="15.75" x14ac:dyDescent="0.2">
      <c r="K40216" s="311">
        <v>1</v>
      </c>
      <c r="L40216" s="311"/>
    </row>
    <row r="40217" spans="11:12" ht="15.75" x14ac:dyDescent="0.2">
      <c r="K40217" s="311">
        <v>1</v>
      </c>
      <c r="L40217" s="311"/>
    </row>
    <row r="40218" spans="11:12" ht="15.75" x14ac:dyDescent="0.2">
      <c r="K40218" s="311">
        <v>1</v>
      </c>
      <c r="L40218" s="311"/>
    </row>
    <row r="40219" spans="11:12" ht="15.75" x14ac:dyDescent="0.2">
      <c r="K40219" s="311">
        <v>1</v>
      </c>
      <c r="L40219" s="311"/>
    </row>
    <row r="40220" spans="11:12" ht="15.75" x14ac:dyDescent="0.2">
      <c r="K40220" s="311">
        <v>1</v>
      </c>
      <c r="L40220" s="311"/>
    </row>
    <row r="40221" spans="11:12" ht="15.75" x14ac:dyDescent="0.2">
      <c r="K40221" s="311">
        <v>1</v>
      </c>
      <c r="L40221" s="311"/>
    </row>
    <row r="40222" spans="11:12" ht="15.75" x14ac:dyDescent="0.2">
      <c r="K40222" s="311">
        <v>1</v>
      </c>
      <c r="L40222" s="311"/>
    </row>
    <row r="40223" spans="11:12" ht="15.75" x14ac:dyDescent="0.2">
      <c r="K40223" s="311">
        <v>1</v>
      </c>
      <c r="L40223" s="311"/>
    </row>
    <row r="40224" spans="11:12" ht="15.75" x14ac:dyDescent="0.2">
      <c r="K40224" s="311">
        <v>1</v>
      </c>
      <c r="L40224" s="311"/>
    </row>
    <row r="40225" spans="11:12" ht="15.75" x14ac:dyDescent="0.2">
      <c r="K40225" s="311">
        <v>1</v>
      </c>
      <c r="L40225" s="311"/>
    </row>
    <row r="40226" spans="11:12" ht="15.75" x14ac:dyDescent="0.2">
      <c r="K40226" s="311">
        <v>1</v>
      </c>
      <c r="L40226" s="311"/>
    </row>
    <row r="40227" spans="11:12" ht="15.75" x14ac:dyDescent="0.2">
      <c r="K40227" s="311">
        <v>1</v>
      </c>
      <c r="L40227" s="311"/>
    </row>
    <row r="40228" spans="11:12" ht="15.75" x14ac:dyDescent="0.2">
      <c r="K40228" s="311">
        <v>1</v>
      </c>
      <c r="L40228" s="311"/>
    </row>
    <row r="40229" spans="11:12" ht="15.75" x14ac:dyDescent="0.2">
      <c r="K40229" s="311">
        <v>1</v>
      </c>
      <c r="L40229" s="311"/>
    </row>
    <row r="40230" spans="11:12" ht="15.75" x14ac:dyDescent="0.2">
      <c r="K40230" s="311">
        <v>1</v>
      </c>
      <c r="L40230" s="311"/>
    </row>
    <row r="40231" spans="11:12" ht="15.75" x14ac:dyDescent="0.2">
      <c r="K40231" s="311">
        <v>1</v>
      </c>
      <c r="L40231" s="311"/>
    </row>
    <row r="40232" spans="11:12" ht="15.75" x14ac:dyDescent="0.2">
      <c r="K40232" s="311">
        <v>1</v>
      </c>
      <c r="L40232" s="311"/>
    </row>
    <row r="40233" spans="11:12" ht="15.75" x14ac:dyDescent="0.2">
      <c r="K40233" s="311">
        <v>1</v>
      </c>
      <c r="L40233" s="311"/>
    </row>
    <row r="40234" spans="11:12" ht="15.75" x14ac:dyDescent="0.2">
      <c r="K40234" s="311">
        <v>1</v>
      </c>
      <c r="L40234" s="311"/>
    </row>
    <row r="40235" spans="11:12" ht="15.75" x14ac:dyDescent="0.2">
      <c r="K40235" s="311">
        <v>1</v>
      </c>
      <c r="L40235" s="311"/>
    </row>
    <row r="40236" spans="11:12" ht="15.75" x14ac:dyDescent="0.2">
      <c r="K40236" s="311">
        <v>1</v>
      </c>
      <c r="L40236" s="311"/>
    </row>
    <row r="40237" spans="11:12" ht="15.75" x14ac:dyDescent="0.2">
      <c r="K40237" s="311">
        <v>1</v>
      </c>
      <c r="L40237" s="311"/>
    </row>
    <row r="40238" spans="11:12" ht="15.75" x14ac:dyDescent="0.2">
      <c r="K40238" s="311">
        <v>1</v>
      </c>
      <c r="L40238" s="311"/>
    </row>
    <row r="40239" spans="11:12" ht="15.75" x14ac:dyDescent="0.2">
      <c r="K40239" s="311">
        <v>1</v>
      </c>
      <c r="L40239" s="311"/>
    </row>
    <row r="40240" spans="11:12" ht="15.75" x14ac:dyDescent="0.2">
      <c r="K40240" s="311">
        <v>1</v>
      </c>
      <c r="L40240" s="311"/>
    </row>
    <row r="40241" spans="11:12" ht="15.75" x14ac:dyDescent="0.2">
      <c r="K40241" s="311">
        <v>1</v>
      </c>
      <c r="L40241" s="311"/>
    </row>
    <row r="40242" spans="11:12" ht="15.75" x14ac:dyDescent="0.2">
      <c r="K40242" s="311">
        <v>1</v>
      </c>
      <c r="L40242" s="311"/>
    </row>
    <row r="40243" spans="11:12" ht="15.75" x14ac:dyDescent="0.2">
      <c r="K40243" s="311">
        <v>1</v>
      </c>
      <c r="L40243" s="311"/>
    </row>
    <row r="40244" spans="11:12" ht="15.75" x14ac:dyDescent="0.2">
      <c r="K40244" s="311">
        <v>1</v>
      </c>
      <c r="L40244" s="311"/>
    </row>
    <row r="40245" spans="11:12" ht="15.75" x14ac:dyDescent="0.2">
      <c r="K40245" s="311">
        <v>1</v>
      </c>
      <c r="L40245" s="311"/>
    </row>
    <row r="40246" spans="11:12" ht="15.75" x14ac:dyDescent="0.2">
      <c r="K40246" s="311">
        <v>1</v>
      </c>
      <c r="L40246" s="311"/>
    </row>
    <row r="40247" spans="11:12" ht="15.75" x14ac:dyDescent="0.2">
      <c r="K40247" s="311">
        <v>1</v>
      </c>
      <c r="L40247" s="311"/>
    </row>
    <row r="40248" spans="11:12" ht="15.75" x14ac:dyDescent="0.2">
      <c r="K40248" s="311">
        <v>1</v>
      </c>
      <c r="L40248" s="311"/>
    </row>
    <row r="40249" spans="11:12" ht="15.75" x14ac:dyDescent="0.2">
      <c r="K40249" s="311">
        <v>1</v>
      </c>
      <c r="L40249" s="311"/>
    </row>
    <row r="40250" spans="11:12" ht="15.75" x14ac:dyDescent="0.2">
      <c r="K40250" s="311">
        <v>1</v>
      </c>
      <c r="L40250" s="311"/>
    </row>
    <row r="40251" spans="11:12" ht="15.75" x14ac:dyDescent="0.2">
      <c r="K40251" s="311">
        <v>1</v>
      </c>
      <c r="L40251" s="311"/>
    </row>
    <row r="40252" spans="11:12" ht="15.75" x14ac:dyDescent="0.2">
      <c r="K40252" s="311">
        <v>1</v>
      </c>
      <c r="L40252" s="311"/>
    </row>
    <row r="40253" spans="11:12" ht="15.75" x14ac:dyDescent="0.2">
      <c r="K40253" s="311">
        <v>1</v>
      </c>
      <c r="L40253" s="311"/>
    </row>
    <row r="40254" spans="11:12" ht="15.75" x14ac:dyDescent="0.2">
      <c r="K40254" s="311">
        <v>1</v>
      </c>
      <c r="L40254" s="311"/>
    </row>
    <row r="40255" spans="11:12" ht="15.75" x14ac:dyDescent="0.2">
      <c r="K40255" s="311">
        <v>1</v>
      </c>
      <c r="L40255" s="311"/>
    </row>
    <row r="40256" spans="11:12" ht="15.75" x14ac:dyDescent="0.2">
      <c r="K40256" s="311">
        <v>1</v>
      </c>
      <c r="L40256" s="311"/>
    </row>
    <row r="40257" spans="11:12" ht="15.75" x14ac:dyDescent="0.2">
      <c r="K40257" s="311">
        <v>1</v>
      </c>
      <c r="L40257" s="311"/>
    </row>
    <row r="40258" spans="11:12" ht="15.75" x14ac:dyDescent="0.2">
      <c r="K40258" s="311">
        <v>1</v>
      </c>
      <c r="L40258" s="311"/>
    </row>
    <row r="40259" spans="11:12" ht="15.75" x14ac:dyDescent="0.2">
      <c r="K40259" s="311">
        <v>1</v>
      </c>
      <c r="L40259" s="311"/>
    </row>
    <row r="40260" spans="11:12" ht="15.75" x14ac:dyDescent="0.2">
      <c r="K40260" s="311">
        <v>1</v>
      </c>
      <c r="L40260" s="311"/>
    </row>
    <row r="40261" spans="11:12" ht="15.75" x14ac:dyDescent="0.2">
      <c r="K40261" s="311">
        <v>1</v>
      </c>
      <c r="L40261" s="311"/>
    </row>
    <row r="40262" spans="11:12" ht="15.75" x14ac:dyDescent="0.2">
      <c r="K40262" s="311">
        <v>1</v>
      </c>
      <c r="L40262" s="311"/>
    </row>
    <row r="40263" spans="11:12" ht="15.75" x14ac:dyDescent="0.2">
      <c r="K40263" s="311">
        <v>1</v>
      </c>
      <c r="L40263" s="311"/>
    </row>
    <row r="40264" spans="11:12" ht="15.75" x14ac:dyDescent="0.2">
      <c r="K40264" s="311">
        <v>1</v>
      </c>
      <c r="L40264" s="311"/>
    </row>
    <row r="40265" spans="11:12" ht="15.75" x14ac:dyDescent="0.2">
      <c r="K40265" s="311">
        <v>1</v>
      </c>
      <c r="L40265" s="311"/>
    </row>
    <row r="40266" spans="11:12" ht="15.75" x14ac:dyDescent="0.2">
      <c r="K40266" s="311">
        <v>1</v>
      </c>
      <c r="L40266" s="311"/>
    </row>
    <row r="40267" spans="11:12" ht="15.75" x14ac:dyDescent="0.2">
      <c r="K40267" s="311">
        <v>1</v>
      </c>
      <c r="L40267" s="311"/>
    </row>
    <row r="40268" spans="11:12" ht="15.75" x14ac:dyDescent="0.2">
      <c r="K40268" s="311">
        <v>1</v>
      </c>
      <c r="L40268" s="311"/>
    </row>
    <row r="40269" spans="11:12" ht="15.75" x14ac:dyDescent="0.2">
      <c r="K40269" s="311">
        <v>1</v>
      </c>
      <c r="L40269" s="311"/>
    </row>
    <row r="40270" spans="11:12" ht="15.75" x14ac:dyDescent="0.2">
      <c r="K40270" s="311">
        <v>1</v>
      </c>
      <c r="L40270" s="311"/>
    </row>
    <row r="40271" spans="11:12" ht="15.75" x14ac:dyDescent="0.2">
      <c r="K40271" s="311">
        <v>1</v>
      </c>
      <c r="L40271" s="311"/>
    </row>
    <row r="40272" spans="11:12" ht="15.75" x14ac:dyDescent="0.2">
      <c r="K40272" s="311">
        <v>1</v>
      </c>
      <c r="L40272" s="311"/>
    </row>
    <row r="40273" spans="11:12" ht="15.75" x14ac:dyDescent="0.2">
      <c r="K40273" s="311">
        <v>1</v>
      </c>
      <c r="L40273" s="311"/>
    </row>
    <row r="40274" spans="11:12" ht="15.75" x14ac:dyDescent="0.2">
      <c r="K40274" s="311">
        <v>1</v>
      </c>
      <c r="L40274" s="311"/>
    </row>
    <row r="40275" spans="11:12" ht="15.75" x14ac:dyDescent="0.2">
      <c r="K40275" s="311">
        <v>1</v>
      </c>
      <c r="L40275" s="311"/>
    </row>
    <row r="40276" spans="11:12" ht="15.75" x14ac:dyDescent="0.2">
      <c r="K40276" s="311">
        <v>1</v>
      </c>
      <c r="L40276" s="311"/>
    </row>
    <row r="40277" spans="11:12" ht="15.75" x14ac:dyDescent="0.2">
      <c r="K40277" s="311">
        <v>1</v>
      </c>
      <c r="L40277" s="311"/>
    </row>
    <row r="40278" spans="11:12" ht="15.75" x14ac:dyDescent="0.2">
      <c r="K40278" s="311">
        <v>1</v>
      </c>
      <c r="L40278" s="311"/>
    </row>
    <row r="40279" spans="11:12" ht="15.75" x14ac:dyDescent="0.2">
      <c r="K40279" s="311">
        <v>1</v>
      </c>
      <c r="L40279" s="311"/>
    </row>
    <row r="40280" spans="11:12" ht="15.75" x14ac:dyDescent="0.2">
      <c r="K40280" s="311">
        <v>1</v>
      </c>
      <c r="L40280" s="311"/>
    </row>
    <row r="40281" spans="11:12" ht="15.75" x14ac:dyDescent="0.2">
      <c r="K40281" s="311">
        <v>1</v>
      </c>
      <c r="L40281" s="311"/>
    </row>
    <row r="40282" spans="11:12" ht="15.75" x14ac:dyDescent="0.2">
      <c r="K40282" s="311">
        <v>1</v>
      </c>
      <c r="L40282" s="311"/>
    </row>
    <row r="40283" spans="11:12" ht="15.75" x14ac:dyDescent="0.2">
      <c r="K40283" s="311">
        <v>1</v>
      </c>
      <c r="L40283" s="311"/>
    </row>
    <row r="40284" spans="11:12" ht="15.75" x14ac:dyDescent="0.2">
      <c r="K40284" s="311">
        <v>1</v>
      </c>
      <c r="L40284" s="311"/>
    </row>
    <row r="40285" spans="11:12" ht="15.75" x14ac:dyDescent="0.2">
      <c r="K40285" s="311">
        <v>1</v>
      </c>
      <c r="L40285" s="311"/>
    </row>
    <row r="40286" spans="11:12" ht="15.75" x14ac:dyDescent="0.2">
      <c r="K40286" s="311">
        <v>1</v>
      </c>
      <c r="L40286" s="311"/>
    </row>
    <row r="40287" spans="11:12" ht="15.75" x14ac:dyDescent="0.2">
      <c r="K40287" s="311">
        <v>1</v>
      </c>
      <c r="L40287" s="311"/>
    </row>
    <row r="40288" spans="11:12" ht="15.75" x14ac:dyDescent="0.2">
      <c r="K40288" s="311">
        <v>1</v>
      </c>
      <c r="L40288" s="311"/>
    </row>
    <row r="40289" spans="11:12" ht="15.75" x14ac:dyDescent="0.2">
      <c r="K40289" s="311">
        <v>1</v>
      </c>
      <c r="L40289" s="311"/>
    </row>
    <row r="40290" spans="11:12" ht="15.75" x14ac:dyDescent="0.2">
      <c r="K40290" s="311">
        <v>1</v>
      </c>
      <c r="L40290" s="311"/>
    </row>
    <row r="40291" spans="11:12" ht="15.75" x14ac:dyDescent="0.2">
      <c r="K40291" s="311">
        <v>1</v>
      </c>
      <c r="L40291" s="311"/>
    </row>
    <row r="40292" spans="11:12" ht="15.75" x14ac:dyDescent="0.2">
      <c r="K40292" s="311">
        <v>1</v>
      </c>
      <c r="L40292" s="311"/>
    </row>
    <row r="40293" spans="11:12" ht="15.75" x14ac:dyDescent="0.2">
      <c r="K40293" s="311">
        <v>1</v>
      </c>
      <c r="L40293" s="311"/>
    </row>
    <row r="40294" spans="11:12" ht="15.75" x14ac:dyDescent="0.2">
      <c r="K40294" s="311">
        <v>1</v>
      </c>
      <c r="L40294" s="311"/>
    </row>
    <row r="40295" spans="11:12" ht="15.75" x14ac:dyDescent="0.2">
      <c r="K40295" s="311">
        <v>1</v>
      </c>
      <c r="L40295" s="311"/>
    </row>
    <row r="40296" spans="11:12" ht="15.75" x14ac:dyDescent="0.2">
      <c r="K40296" s="311">
        <v>1</v>
      </c>
      <c r="L40296" s="311"/>
    </row>
    <row r="40297" spans="11:12" ht="15.75" x14ac:dyDescent="0.2">
      <c r="K40297" s="311">
        <v>1</v>
      </c>
      <c r="L40297" s="311"/>
    </row>
    <row r="40298" spans="11:12" ht="15.75" x14ac:dyDescent="0.2">
      <c r="K40298" s="311">
        <v>1</v>
      </c>
      <c r="L40298" s="311"/>
    </row>
    <row r="40299" spans="11:12" ht="15.75" x14ac:dyDescent="0.2">
      <c r="K40299" s="311">
        <v>1</v>
      </c>
      <c r="L40299" s="311"/>
    </row>
    <row r="40300" spans="11:12" ht="15.75" x14ac:dyDescent="0.2">
      <c r="K40300" s="311">
        <v>1</v>
      </c>
      <c r="L40300" s="311"/>
    </row>
    <row r="40301" spans="11:12" ht="15.75" x14ac:dyDescent="0.2">
      <c r="K40301" s="311">
        <v>1</v>
      </c>
      <c r="L40301" s="311"/>
    </row>
    <row r="40302" spans="11:12" ht="15.75" x14ac:dyDescent="0.2">
      <c r="K40302" s="311">
        <v>1</v>
      </c>
      <c r="L40302" s="311"/>
    </row>
    <row r="40303" spans="11:12" ht="15.75" x14ac:dyDescent="0.2">
      <c r="K40303" s="311">
        <v>1</v>
      </c>
      <c r="L40303" s="311"/>
    </row>
    <row r="40304" spans="11:12" ht="15.75" x14ac:dyDescent="0.2">
      <c r="K40304" s="311">
        <v>1</v>
      </c>
      <c r="L40304" s="311"/>
    </row>
    <row r="40305" spans="11:12" ht="15.75" x14ac:dyDescent="0.2">
      <c r="K40305" s="311">
        <v>1</v>
      </c>
      <c r="L40305" s="311"/>
    </row>
    <row r="40306" spans="11:12" ht="15.75" x14ac:dyDescent="0.2">
      <c r="K40306" s="311">
        <v>1</v>
      </c>
      <c r="L40306" s="311"/>
    </row>
    <row r="40307" spans="11:12" ht="15.75" x14ac:dyDescent="0.2">
      <c r="K40307" s="311">
        <v>1</v>
      </c>
      <c r="L40307" s="311"/>
    </row>
    <row r="40308" spans="11:12" ht="15.75" x14ac:dyDescent="0.2">
      <c r="K40308" s="311">
        <v>1</v>
      </c>
      <c r="L40308" s="311"/>
    </row>
    <row r="40309" spans="11:12" ht="15.75" x14ac:dyDescent="0.2">
      <c r="K40309" s="311">
        <v>1</v>
      </c>
      <c r="L40309" s="311"/>
    </row>
    <row r="40310" spans="11:12" ht="15.75" x14ac:dyDescent="0.2">
      <c r="K40310" s="311">
        <v>1</v>
      </c>
      <c r="L40310" s="311"/>
    </row>
    <row r="40311" spans="11:12" ht="15.75" x14ac:dyDescent="0.2">
      <c r="K40311" s="311">
        <v>1</v>
      </c>
      <c r="L40311" s="311"/>
    </row>
    <row r="40312" spans="11:12" ht="15.75" x14ac:dyDescent="0.2">
      <c r="K40312" s="311">
        <v>1</v>
      </c>
      <c r="L40312" s="311"/>
    </row>
    <row r="40313" spans="11:12" ht="15.75" x14ac:dyDescent="0.2">
      <c r="K40313" s="311">
        <v>1</v>
      </c>
      <c r="L40313" s="311"/>
    </row>
    <row r="40314" spans="11:12" ht="15.75" x14ac:dyDescent="0.2">
      <c r="K40314" s="311">
        <v>1</v>
      </c>
      <c r="L40314" s="311"/>
    </row>
    <row r="40315" spans="11:12" ht="15.75" x14ac:dyDescent="0.2">
      <c r="K40315" s="311">
        <v>1</v>
      </c>
      <c r="L40315" s="311"/>
    </row>
    <row r="40316" spans="11:12" ht="15.75" x14ac:dyDescent="0.2">
      <c r="K40316" s="311">
        <v>1</v>
      </c>
      <c r="L40316" s="311"/>
    </row>
    <row r="40317" spans="11:12" ht="15.75" x14ac:dyDescent="0.2">
      <c r="K40317" s="311">
        <v>1</v>
      </c>
      <c r="L40317" s="311"/>
    </row>
    <row r="40318" spans="11:12" ht="15.75" x14ac:dyDescent="0.2">
      <c r="K40318" s="311">
        <v>1</v>
      </c>
      <c r="L40318" s="311"/>
    </row>
    <row r="40319" spans="11:12" ht="15.75" x14ac:dyDescent="0.2">
      <c r="K40319" s="311">
        <v>1</v>
      </c>
      <c r="L40319" s="311"/>
    </row>
    <row r="40320" spans="11:12" ht="15.75" x14ac:dyDescent="0.2">
      <c r="K40320" s="311">
        <v>1</v>
      </c>
      <c r="L40320" s="311"/>
    </row>
    <row r="40321" spans="11:12" ht="15.75" x14ac:dyDescent="0.2">
      <c r="K40321" s="311">
        <v>1</v>
      </c>
      <c r="L40321" s="311"/>
    </row>
    <row r="40322" spans="11:12" ht="15.75" x14ac:dyDescent="0.2">
      <c r="K40322" s="311">
        <v>1</v>
      </c>
      <c r="L40322" s="311"/>
    </row>
    <row r="40323" spans="11:12" ht="15.75" x14ac:dyDescent="0.2">
      <c r="K40323" s="311">
        <v>1</v>
      </c>
      <c r="L40323" s="311"/>
    </row>
    <row r="40324" spans="11:12" ht="15.75" x14ac:dyDescent="0.2">
      <c r="K40324" s="311">
        <v>1</v>
      </c>
      <c r="L40324" s="311"/>
    </row>
    <row r="40325" spans="11:12" ht="15.75" x14ac:dyDescent="0.2">
      <c r="K40325" s="311">
        <v>1</v>
      </c>
      <c r="L40325" s="311"/>
    </row>
    <row r="40326" spans="11:12" ht="15.75" x14ac:dyDescent="0.2">
      <c r="K40326" s="311">
        <v>1</v>
      </c>
      <c r="L40326" s="311"/>
    </row>
    <row r="40327" spans="11:12" ht="15.75" x14ac:dyDescent="0.2">
      <c r="K40327" s="311">
        <v>1</v>
      </c>
      <c r="L40327" s="311"/>
    </row>
    <row r="40328" spans="11:12" ht="15.75" x14ac:dyDescent="0.2">
      <c r="K40328" s="311">
        <v>1</v>
      </c>
      <c r="L40328" s="311"/>
    </row>
    <row r="40329" spans="11:12" ht="15.75" x14ac:dyDescent="0.2">
      <c r="K40329" s="311">
        <v>1</v>
      </c>
      <c r="L40329" s="311"/>
    </row>
    <row r="40330" spans="11:12" ht="15.75" x14ac:dyDescent="0.2">
      <c r="K40330" s="311">
        <v>1</v>
      </c>
      <c r="L40330" s="311"/>
    </row>
    <row r="40331" spans="11:12" ht="15.75" x14ac:dyDescent="0.2">
      <c r="K40331" s="311">
        <v>1</v>
      </c>
      <c r="L40331" s="311"/>
    </row>
    <row r="40332" spans="11:12" ht="15.75" x14ac:dyDescent="0.2">
      <c r="K40332" s="311">
        <v>1</v>
      </c>
      <c r="L40332" s="311"/>
    </row>
    <row r="40333" spans="11:12" ht="15.75" x14ac:dyDescent="0.2">
      <c r="K40333" s="311">
        <v>1</v>
      </c>
      <c r="L40333" s="311"/>
    </row>
    <row r="40334" spans="11:12" ht="15.75" x14ac:dyDescent="0.2">
      <c r="K40334" s="311">
        <v>1</v>
      </c>
      <c r="L40334" s="311"/>
    </row>
    <row r="40335" spans="11:12" ht="15.75" x14ac:dyDescent="0.2">
      <c r="K40335" s="311">
        <v>1</v>
      </c>
      <c r="L40335" s="311"/>
    </row>
    <row r="40336" spans="11:12" ht="15.75" x14ac:dyDescent="0.2">
      <c r="K40336" s="311">
        <v>1</v>
      </c>
      <c r="L40336" s="311"/>
    </row>
    <row r="40337" spans="11:12" ht="15.75" x14ac:dyDescent="0.2">
      <c r="K40337" s="311">
        <v>1</v>
      </c>
      <c r="L40337" s="311"/>
    </row>
    <row r="40338" spans="11:12" ht="15.75" x14ac:dyDescent="0.2">
      <c r="K40338" s="311">
        <v>1</v>
      </c>
      <c r="L40338" s="311"/>
    </row>
    <row r="40339" spans="11:12" ht="15.75" x14ac:dyDescent="0.2">
      <c r="K40339" s="311">
        <v>1</v>
      </c>
      <c r="L40339" s="311"/>
    </row>
    <row r="40340" spans="11:12" ht="15.75" x14ac:dyDescent="0.2">
      <c r="K40340" s="311">
        <v>1</v>
      </c>
      <c r="L40340" s="311"/>
    </row>
    <row r="40341" spans="11:12" ht="15.75" x14ac:dyDescent="0.2">
      <c r="K40341" s="311">
        <v>1</v>
      </c>
      <c r="L40341" s="311"/>
    </row>
    <row r="40342" spans="11:12" ht="15.75" x14ac:dyDescent="0.2">
      <c r="K40342" s="311">
        <v>1</v>
      </c>
      <c r="L40342" s="311"/>
    </row>
    <row r="40343" spans="11:12" ht="15.75" x14ac:dyDescent="0.2">
      <c r="K40343" s="311">
        <v>1</v>
      </c>
      <c r="L40343" s="311"/>
    </row>
    <row r="40344" spans="11:12" ht="15.75" x14ac:dyDescent="0.2">
      <c r="K40344" s="311">
        <v>1</v>
      </c>
      <c r="L40344" s="311"/>
    </row>
    <row r="40345" spans="11:12" ht="15.75" x14ac:dyDescent="0.2">
      <c r="K40345" s="311">
        <v>1</v>
      </c>
      <c r="L40345" s="311"/>
    </row>
    <row r="40346" spans="11:12" ht="15.75" x14ac:dyDescent="0.2">
      <c r="K40346" s="311">
        <v>1</v>
      </c>
      <c r="L40346" s="311"/>
    </row>
    <row r="40347" spans="11:12" ht="15.75" x14ac:dyDescent="0.2">
      <c r="K40347" s="311">
        <v>1</v>
      </c>
      <c r="L40347" s="311"/>
    </row>
    <row r="40348" spans="11:12" ht="15.75" x14ac:dyDescent="0.2">
      <c r="K40348" s="311">
        <v>1</v>
      </c>
      <c r="L40348" s="311"/>
    </row>
    <row r="40349" spans="11:12" ht="15.75" x14ac:dyDescent="0.2">
      <c r="K40349" s="311">
        <v>1</v>
      </c>
      <c r="L40349" s="311"/>
    </row>
    <row r="40350" spans="11:12" ht="15.75" x14ac:dyDescent="0.2">
      <c r="K40350" s="311">
        <v>1</v>
      </c>
      <c r="L40350" s="311"/>
    </row>
    <row r="40351" spans="11:12" ht="15.75" x14ac:dyDescent="0.2">
      <c r="K40351" s="311">
        <v>1</v>
      </c>
      <c r="L40351" s="311"/>
    </row>
    <row r="40352" spans="11:12" ht="15.75" x14ac:dyDescent="0.2">
      <c r="K40352" s="311">
        <v>1</v>
      </c>
      <c r="L40352" s="311"/>
    </row>
    <row r="40353" spans="11:12" ht="15.75" x14ac:dyDescent="0.2">
      <c r="K40353" s="311">
        <v>1</v>
      </c>
      <c r="L40353" s="311"/>
    </row>
    <row r="40354" spans="11:12" ht="15.75" x14ac:dyDescent="0.2">
      <c r="K40354" s="311">
        <v>1</v>
      </c>
      <c r="L40354" s="311"/>
    </row>
    <row r="40355" spans="11:12" ht="15.75" x14ac:dyDescent="0.2">
      <c r="K40355" s="311">
        <v>1</v>
      </c>
      <c r="L40355" s="311"/>
    </row>
    <row r="40356" spans="11:12" ht="15.75" x14ac:dyDescent="0.2">
      <c r="K40356" s="311">
        <v>1</v>
      </c>
      <c r="L40356" s="311"/>
    </row>
    <row r="40357" spans="11:12" ht="15.75" x14ac:dyDescent="0.2">
      <c r="K40357" s="311">
        <v>1</v>
      </c>
      <c r="L40357" s="311"/>
    </row>
    <row r="40358" spans="11:12" ht="15.75" x14ac:dyDescent="0.2">
      <c r="K40358" s="311">
        <v>1</v>
      </c>
      <c r="L40358" s="311"/>
    </row>
    <row r="40359" spans="11:12" ht="15.75" x14ac:dyDescent="0.2">
      <c r="K40359" s="311">
        <v>1</v>
      </c>
      <c r="L40359" s="311"/>
    </row>
    <row r="40360" spans="11:12" ht="15.75" x14ac:dyDescent="0.2">
      <c r="K40360" s="311">
        <v>1</v>
      </c>
      <c r="L40360" s="311"/>
    </row>
    <row r="40361" spans="11:12" ht="15.75" x14ac:dyDescent="0.2">
      <c r="K40361" s="311">
        <v>1</v>
      </c>
      <c r="L40361" s="311"/>
    </row>
    <row r="40362" spans="11:12" ht="15.75" x14ac:dyDescent="0.2">
      <c r="K40362" s="311">
        <v>1</v>
      </c>
      <c r="L40362" s="311"/>
    </row>
    <row r="40363" spans="11:12" ht="15.75" x14ac:dyDescent="0.2">
      <c r="K40363" s="311">
        <v>1</v>
      </c>
      <c r="L40363" s="311"/>
    </row>
    <row r="40364" spans="11:12" ht="15.75" x14ac:dyDescent="0.2">
      <c r="K40364" s="311">
        <v>1</v>
      </c>
      <c r="L40364" s="311"/>
    </row>
    <row r="40365" spans="11:12" ht="15.75" x14ac:dyDescent="0.2">
      <c r="K40365" s="311">
        <v>1</v>
      </c>
      <c r="L40365" s="311"/>
    </row>
    <row r="40366" spans="11:12" ht="15.75" x14ac:dyDescent="0.2">
      <c r="K40366" s="311">
        <v>1</v>
      </c>
      <c r="L40366" s="311"/>
    </row>
    <row r="40367" spans="11:12" ht="15.75" x14ac:dyDescent="0.2">
      <c r="K40367" s="311">
        <v>1</v>
      </c>
      <c r="L40367" s="311"/>
    </row>
    <row r="40368" spans="11:12" ht="15.75" x14ac:dyDescent="0.2">
      <c r="K40368" s="311">
        <v>1</v>
      </c>
      <c r="L40368" s="311"/>
    </row>
    <row r="40369" spans="11:12" ht="15.75" x14ac:dyDescent="0.2">
      <c r="K40369" s="311">
        <v>1</v>
      </c>
      <c r="L40369" s="311"/>
    </row>
    <row r="40370" spans="11:12" ht="15.75" x14ac:dyDescent="0.2">
      <c r="K40370" s="311">
        <v>1</v>
      </c>
      <c r="L40370" s="311"/>
    </row>
    <row r="40371" spans="11:12" ht="15.75" x14ac:dyDescent="0.2">
      <c r="K40371" s="311">
        <v>1</v>
      </c>
      <c r="L40371" s="311"/>
    </row>
    <row r="40372" spans="11:12" ht="15.75" x14ac:dyDescent="0.2">
      <c r="K40372" s="311">
        <v>1</v>
      </c>
      <c r="L40372" s="311"/>
    </row>
    <row r="40373" spans="11:12" ht="15.75" x14ac:dyDescent="0.2">
      <c r="K40373" s="311">
        <v>1</v>
      </c>
      <c r="L40373" s="311"/>
    </row>
    <row r="40374" spans="11:12" ht="15.75" x14ac:dyDescent="0.2">
      <c r="K40374" s="311">
        <v>1</v>
      </c>
      <c r="L40374" s="311"/>
    </row>
    <row r="40375" spans="11:12" ht="15.75" x14ac:dyDescent="0.2">
      <c r="K40375" s="311">
        <v>1</v>
      </c>
      <c r="L40375" s="311"/>
    </row>
    <row r="40376" spans="11:12" ht="15.75" x14ac:dyDescent="0.2">
      <c r="K40376" s="311">
        <v>1</v>
      </c>
      <c r="L40376" s="311"/>
    </row>
    <row r="40377" spans="11:12" ht="15.75" x14ac:dyDescent="0.2">
      <c r="K40377" s="311">
        <v>1</v>
      </c>
      <c r="L40377" s="311"/>
    </row>
    <row r="40378" spans="11:12" ht="15.75" x14ac:dyDescent="0.2">
      <c r="K40378" s="311">
        <v>1</v>
      </c>
      <c r="L40378" s="311"/>
    </row>
    <row r="40379" spans="11:12" ht="15.75" x14ac:dyDescent="0.2">
      <c r="K40379" s="311">
        <v>1</v>
      </c>
      <c r="L40379" s="311"/>
    </row>
    <row r="40380" spans="11:12" ht="15.75" x14ac:dyDescent="0.2">
      <c r="K40380" s="311">
        <v>1</v>
      </c>
      <c r="L40380" s="311"/>
    </row>
    <row r="40381" spans="11:12" ht="15.75" x14ac:dyDescent="0.2">
      <c r="K40381" s="311">
        <v>1</v>
      </c>
      <c r="L40381" s="311"/>
    </row>
    <row r="40382" spans="11:12" ht="15.75" x14ac:dyDescent="0.2">
      <c r="K40382" s="311">
        <v>1</v>
      </c>
      <c r="L40382" s="311"/>
    </row>
    <row r="40383" spans="11:12" ht="15.75" x14ac:dyDescent="0.2">
      <c r="K40383" s="311">
        <v>1</v>
      </c>
      <c r="L40383" s="311"/>
    </row>
    <row r="40384" spans="11:12" ht="15.75" x14ac:dyDescent="0.2">
      <c r="K40384" s="311">
        <v>1</v>
      </c>
      <c r="L40384" s="311"/>
    </row>
    <row r="40385" spans="11:12" ht="15.75" x14ac:dyDescent="0.2">
      <c r="K40385" s="311">
        <v>1</v>
      </c>
      <c r="L40385" s="311"/>
    </row>
    <row r="40386" spans="11:12" ht="15.75" x14ac:dyDescent="0.2">
      <c r="K40386" s="311">
        <v>1</v>
      </c>
      <c r="L40386" s="311"/>
    </row>
    <row r="40387" spans="11:12" ht="15.75" x14ac:dyDescent="0.2">
      <c r="K40387" s="311">
        <v>1</v>
      </c>
      <c r="L40387" s="311"/>
    </row>
    <row r="40388" spans="11:12" ht="15.75" x14ac:dyDescent="0.2">
      <c r="K40388" s="311">
        <v>1</v>
      </c>
      <c r="L40388" s="311"/>
    </row>
    <row r="40389" spans="11:12" ht="15.75" x14ac:dyDescent="0.2">
      <c r="K40389" s="311">
        <v>1</v>
      </c>
      <c r="L40389" s="311"/>
    </row>
    <row r="40390" spans="11:12" ht="15.75" x14ac:dyDescent="0.2">
      <c r="K40390" s="311">
        <v>1</v>
      </c>
      <c r="L40390" s="311"/>
    </row>
    <row r="40391" spans="11:12" ht="15.75" x14ac:dyDescent="0.2">
      <c r="K40391" s="311">
        <v>1</v>
      </c>
      <c r="L40391" s="311"/>
    </row>
    <row r="40392" spans="11:12" ht="15.75" x14ac:dyDescent="0.2">
      <c r="K40392" s="311">
        <v>1</v>
      </c>
      <c r="L40392" s="311"/>
    </row>
    <row r="40393" spans="11:12" ht="15.75" x14ac:dyDescent="0.2">
      <c r="K40393" s="311">
        <v>1</v>
      </c>
      <c r="L40393" s="311"/>
    </row>
    <row r="40394" spans="11:12" ht="15.75" x14ac:dyDescent="0.2">
      <c r="K40394" s="311">
        <v>1</v>
      </c>
      <c r="L40394" s="311"/>
    </row>
    <row r="40395" spans="11:12" ht="15.75" x14ac:dyDescent="0.2">
      <c r="K40395" s="311">
        <v>1</v>
      </c>
      <c r="L40395" s="311"/>
    </row>
    <row r="40396" spans="11:12" ht="15.75" x14ac:dyDescent="0.2">
      <c r="K40396" s="311">
        <v>1</v>
      </c>
      <c r="L40396" s="311"/>
    </row>
    <row r="40397" spans="11:12" ht="15.75" x14ac:dyDescent="0.2">
      <c r="K40397" s="311">
        <v>1</v>
      </c>
      <c r="L40397" s="311"/>
    </row>
    <row r="40398" spans="11:12" ht="15.75" x14ac:dyDescent="0.2">
      <c r="K40398" s="311">
        <v>1</v>
      </c>
      <c r="L40398" s="311"/>
    </row>
    <row r="40399" spans="11:12" ht="15.75" x14ac:dyDescent="0.2">
      <c r="K40399" s="311">
        <v>1</v>
      </c>
      <c r="L40399" s="311"/>
    </row>
    <row r="40400" spans="11:12" ht="15.75" x14ac:dyDescent="0.2">
      <c r="K40400" s="311">
        <v>1</v>
      </c>
      <c r="L40400" s="311"/>
    </row>
    <row r="40401" spans="11:12" ht="15.75" x14ac:dyDescent="0.2">
      <c r="K40401" s="311">
        <v>1</v>
      </c>
      <c r="L40401" s="311"/>
    </row>
    <row r="40402" spans="11:12" ht="15.75" x14ac:dyDescent="0.2">
      <c r="K40402" s="311">
        <v>1</v>
      </c>
      <c r="L40402" s="311"/>
    </row>
    <row r="40403" spans="11:12" ht="15.75" x14ac:dyDescent="0.2">
      <c r="K40403" s="311">
        <v>1</v>
      </c>
      <c r="L40403" s="311"/>
    </row>
    <row r="40404" spans="11:12" ht="15.75" x14ac:dyDescent="0.2">
      <c r="K40404" s="311">
        <v>1</v>
      </c>
      <c r="L40404" s="311"/>
    </row>
    <row r="40405" spans="11:12" ht="15.75" x14ac:dyDescent="0.2">
      <c r="K40405" s="311">
        <v>1</v>
      </c>
      <c r="L40405" s="311"/>
    </row>
    <row r="40406" spans="11:12" ht="15.75" x14ac:dyDescent="0.2">
      <c r="K40406" s="311">
        <v>1</v>
      </c>
      <c r="L40406" s="311"/>
    </row>
    <row r="40407" spans="11:12" ht="15.75" x14ac:dyDescent="0.2">
      <c r="K40407" s="311">
        <v>1</v>
      </c>
      <c r="L40407" s="311"/>
    </row>
    <row r="40408" spans="11:12" ht="15.75" x14ac:dyDescent="0.2">
      <c r="K40408" s="311">
        <v>1</v>
      </c>
      <c r="L40408" s="311"/>
    </row>
    <row r="40409" spans="11:12" ht="15.75" x14ac:dyDescent="0.2">
      <c r="K40409" s="311">
        <v>1</v>
      </c>
      <c r="L40409" s="311"/>
    </row>
    <row r="40410" spans="11:12" ht="15.75" x14ac:dyDescent="0.2">
      <c r="K40410" s="311">
        <v>1</v>
      </c>
      <c r="L40410" s="311"/>
    </row>
    <row r="40411" spans="11:12" ht="15.75" x14ac:dyDescent="0.2">
      <c r="K40411" s="311">
        <v>1</v>
      </c>
      <c r="L40411" s="311"/>
    </row>
    <row r="40412" spans="11:12" ht="15.75" x14ac:dyDescent="0.2">
      <c r="K40412" s="311">
        <v>1</v>
      </c>
      <c r="L40412" s="311"/>
    </row>
    <row r="40413" spans="11:12" ht="15.75" x14ac:dyDescent="0.2">
      <c r="K40413" s="311">
        <v>1</v>
      </c>
      <c r="L40413" s="311"/>
    </row>
    <row r="40414" spans="11:12" ht="15.75" x14ac:dyDescent="0.2">
      <c r="K40414" s="311">
        <v>1</v>
      </c>
      <c r="L40414" s="311"/>
    </row>
    <row r="40415" spans="11:12" ht="15.75" x14ac:dyDescent="0.2">
      <c r="K40415" s="311">
        <v>1</v>
      </c>
      <c r="L40415" s="311"/>
    </row>
    <row r="40416" spans="11:12" ht="15.75" x14ac:dyDescent="0.2">
      <c r="K40416" s="311">
        <v>1</v>
      </c>
      <c r="L40416" s="311"/>
    </row>
    <row r="40417" spans="11:12" ht="15.75" x14ac:dyDescent="0.2">
      <c r="K40417" s="311">
        <v>1</v>
      </c>
      <c r="L40417" s="311"/>
    </row>
    <row r="40418" spans="11:12" ht="15.75" x14ac:dyDescent="0.2">
      <c r="K40418" s="311">
        <v>1</v>
      </c>
      <c r="L40418" s="311"/>
    </row>
    <row r="40419" spans="11:12" ht="15.75" x14ac:dyDescent="0.2">
      <c r="K40419" s="311">
        <v>1</v>
      </c>
      <c r="L40419" s="311"/>
    </row>
    <row r="40420" spans="11:12" ht="15.75" x14ac:dyDescent="0.2">
      <c r="K40420" s="311">
        <v>1</v>
      </c>
      <c r="L40420" s="311"/>
    </row>
    <row r="40421" spans="11:12" ht="15.75" x14ac:dyDescent="0.2">
      <c r="K40421" s="311">
        <v>1</v>
      </c>
      <c r="L40421" s="311"/>
    </row>
    <row r="40422" spans="11:12" ht="15.75" x14ac:dyDescent="0.2">
      <c r="K40422" s="311">
        <v>1</v>
      </c>
      <c r="L40422" s="311"/>
    </row>
    <row r="40423" spans="11:12" ht="15.75" x14ac:dyDescent="0.2">
      <c r="K40423" s="311">
        <v>1</v>
      </c>
      <c r="L40423" s="311"/>
    </row>
    <row r="40424" spans="11:12" ht="15.75" x14ac:dyDescent="0.2">
      <c r="K40424" s="311">
        <v>1</v>
      </c>
      <c r="L40424" s="311"/>
    </row>
    <row r="40425" spans="11:12" ht="15.75" x14ac:dyDescent="0.2">
      <c r="K40425" s="311">
        <v>1</v>
      </c>
      <c r="L40425" s="311"/>
    </row>
    <row r="40426" spans="11:12" ht="15.75" x14ac:dyDescent="0.2">
      <c r="K40426" s="311">
        <v>1</v>
      </c>
      <c r="L40426" s="311"/>
    </row>
    <row r="40427" spans="11:12" ht="15.75" x14ac:dyDescent="0.2">
      <c r="K40427" s="311">
        <v>1</v>
      </c>
      <c r="L40427" s="311"/>
    </row>
    <row r="40428" spans="11:12" ht="15.75" x14ac:dyDescent="0.2">
      <c r="K40428" s="311">
        <v>1</v>
      </c>
      <c r="L40428" s="311"/>
    </row>
    <row r="40429" spans="11:12" ht="15.75" x14ac:dyDescent="0.2">
      <c r="K40429" s="311">
        <v>1</v>
      </c>
      <c r="L40429" s="311"/>
    </row>
    <row r="40430" spans="11:12" ht="15.75" x14ac:dyDescent="0.2">
      <c r="K40430" s="311">
        <v>1</v>
      </c>
      <c r="L40430" s="311"/>
    </row>
    <row r="40431" spans="11:12" ht="15.75" x14ac:dyDescent="0.2">
      <c r="K40431" s="311">
        <v>1</v>
      </c>
      <c r="L40431" s="311"/>
    </row>
    <row r="40432" spans="11:12" ht="15.75" x14ac:dyDescent="0.2">
      <c r="K40432" s="311">
        <v>1</v>
      </c>
      <c r="L40432" s="311"/>
    </row>
    <row r="40433" spans="11:12" ht="15.75" x14ac:dyDescent="0.2">
      <c r="K40433" s="311">
        <v>1</v>
      </c>
      <c r="L40433" s="311"/>
    </row>
    <row r="40434" spans="11:12" ht="15.75" x14ac:dyDescent="0.2">
      <c r="K40434" s="311">
        <v>1</v>
      </c>
      <c r="L40434" s="311"/>
    </row>
    <row r="40435" spans="11:12" ht="15.75" x14ac:dyDescent="0.2">
      <c r="K40435" s="311">
        <v>1</v>
      </c>
      <c r="L40435" s="311"/>
    </row>
    <row r="40436" spans="11:12" ht="15.75" x14ac:dyDescent="0.2">
      <c r="K40436" s="311">
        <v>1</v>
      </c>
      <c r="L40436" s="311"/>
    </row>
    <row r="40437" spans="11:12" ht="15.75" x14ac:dyDescent="0.2">
      <c r="K40437" s="311">
        <v>1</v>
      </c>
      <c r="L40437" s="311"/>
    </row>
    <row r="40438" spans="11:12" ht="15.75" x14ac:dyDescent="0.2">
      <c r="K40438" s="311">
        <v>1</v>
      </c>
      <c r="L40438" s="311"/>
    </row>
    <row r="40439" spans="11:12" ht="15.75" x14ac:dyDescent="0.2">
      <c r="K40439" s="311">
        <v>1</v>
      </c>
      <c r="L40439" s="311"/>
    </row>
    <row r="40440" spans="11:12" ht="15.75" x14ac:dyDescent="0.2">
      <c r="K40440" s="311">
        <v>1</v>
      </c>
      <c r="L40440" s="311"/>
    </row>
    <row r="40441" spans="11:12" ht="15.75" x14ac:dyDescent="0.2">
      <c r="K40441" s="311">
        <v>1</v>
      </c>
      <c r="L40441" s="311"/>
    </row>
    <row r="40442" spans="11:12" ht="15.75" x14ac:dyDescent="0.2">
      <c r="K40442" s="311">
        <v>1</v>
      </c>
      <c r="L40442" s="311"/>
    </row>
    <row r="40443" spans="11:12" ht="15.75" x14ac:dyDescent="0.2">
      <c r="K40443" s="311">
        <v>1</v>
      </c>
      <c r="L40443" s="311"/>
    </row>
    <row r="40444" spans="11:12" ht="15.75" x14ac:dyDescent="0.2">
      <c r="K40444" s="311">
        <v>1</v>
      </c>
      <c r="L40444" s="311"/>
    </row>
    <row r="40445" spans="11:12" ht="15.75" x14ac:dyDescent="0.2">
      <c r="K40445" s="311">
        <v>1</v>
      </c>
      <c r="L40445" s="311"/>
    </row>
    <row r="40446" spans="11:12" ht="15.75" x14ac:dyDescent="0.2">
      <c r="K40446" s="311">
        <v>1</v>
      </c>
      <c r="L40446" s="311"/>
    </row>
    <row r="40447" spans="11:12" ht="15.75" x14ac:dyDescent="0.2">
      <c r="K40447" s="311">
        <v>1</v>
      </c>
      <c r="L40447" s="311"/>
    </row>
    <row r="40448" spans="11:12" ht="15.75" x14ac:dyDescent="0.2">
      <c r="K40448" s="311">
        <v>1</v>
      </c>
      <c r="L40448" s="311"/>
    </row>
    <row r="40449" spans="11:12" ht="15.75" x14ac:dyDescent="0.2">
      <c r="K40449" s="311">
        <v>1</v>
      </c>
      <c r="L40449" s="311"/>
    </row>
    <row r="40450" spans="11:12" ht="15.75" x14ac:dyDescent="0.2">
      <c r="K40450" s="311">
        <v>1</v>
      </c>
      <c r="L40450" s="311"/>
    </row>
    <row r="40451" spans="11:12" ht="15.75" x14ac:dyDescent="0.2">
      <c r="K40451" s="311">
        <v>1</v>
      </c>
      <c r="L40451" s="311"/>
    </row>
    <row r="40452" spans="11:12" ht="15.75" x14ac:dyDescent="0.2">
      <c r="K40452" s="311">
        <v>1</v>
      </c>
      <c r="L40452" s="311"/>
    </row>
    <row r="40453" spans="11:12" ht="15.75" x14ac:dyDescent="0.2">
      <c r="K40453" s="311">
        <v>1</v>
      </c>
      <c r="L40453" s="311"/>
    </row>
    <row r="40454" spans="11:12" ht="15.75" x14ac:dyDescent="0.2">
      <c r="K40454" s="311">
        <v>1</v>
      </c>
      <c r="L40454" s="311"/>
    </row>
    <row r="40455" spans="11:12" ht="15.75" x14ac:dyDescent="0.2">
      <c r="K40455" s="311">
        <v>1</v>
      </c>
      <c r="L40455" s="311"/>
    </row>
    <row r="40456" spans="11:12" ht="15.75" x14ac:dyDescent="0.2">
      <c r="K40456" s="311">
        <v>1</v>
      </c>
      <c r="L40456" s="311"/>
    </row>
    <row r="40457" spans="11:12" ht="15.75" x14ac:dyDescent="0.2">
      <c r="K40457" s="311">
        <v>1</v>
      </c>
      <c r="L40457" s="311"/>
    </row>
    <row r="40458" spans="11:12" ht="15.75" x14ac:dyDescent="0.2">
      <c r="K40458" s="311">
        <v>1</v>
      </c>
      <c r="L40458" s="311"/>
    </row>
    <row r="40459" spans="11:12" ht="15.75" x14ac:dyDescent="0.2">
      <c r="K40459" s="311">
        <v>1</v>
      </c>
      <c r="L40459" s="311"/>
    </row>
    <row r="40460" spans="11:12" ht="15.75" x14ac:dyDescent="0.2">
      <c r="K40460" s="311">
        <v>1</v>
      </c>
      <c r="L40460" s="311"/>
    </row>
    <row r="40461" spans="11:12" ht="15.75" x14ac:dyDescent="0.2">
      <c r="K40461" s="311">
        <v>1</v>
      </c>
      <c r="L40461" s="311"/>
    </row>
    <row r="40462" spans="11:12" ht="15.75" x14ac:dyDescent="0.2">
      <c r="K40462" s="311">
        <v>1</v>
      </c>
      <c r="L40462" s="311"/>
    </row>
    <row r="40463" spans="11:12" ht="15.75" x14ac:dyDescent="0.2">
      <c r="K40463" s="311">
        <v>1</v>
      </c>
      <c r="L40463" s="311"/>
    </row>
    <row r="40464" spans="11:12" ht="15.75" x14ac:dyDescent="0.2">
      <c r="K40464" s="311">
        <v>1</v>
      </c>
      <c r="L40464" s="311"/>
    </row>
    <row r="40465" spans="11:12" ht="15.75" x14ac:dyDescent="0.2">
      <c r="K40465" s="311">
        <v>1</v>
      </c>
      <c r="L40465" s="311"/>
    </row>
    <row r="40466" spans="11:12" ht="15.75" x14ac:dyDescent="0.2">
      <c r="K40466" s="311">
        <v>1</v>
      </c>
      <c r="L40466" s="311"/>
    </row>
    <row r="40467" spans="11:12" ht="15.75" x14ac:dyDescent="0.2">
      <c r="K40467" s="311">
        <v>1</v>
      </c>
      <c r="L40467" s="311"/>
    </row>
    <row r="40468" spans="11:12" ht="15.75" x14ac:dyDescent="0.2">
      <c r="K40468" s="311">
        <v>1</v>
      </c>
      <c r="L40468" s="311"/>
    </row>
    <row r="40469" spans="11:12" ht="15.75" x14ac:dyDescent="0.2">
      <c r="K40469" s="311">
        <v>1</v>
      </c>
      <c r="L40469" s="311"/>
    </row>
    <row r="40470" spans="11:12" ht="15.75" x14ac:dyDescent="0.2">
      <c r="K40470" s="311">
        <v>1</v>
      </c>
      <c r="L40470" s="311"/>
    </row>
    <row r="40471" spans="11:12" ht="15.75" x14ac:dyDescent="0.2">
      <c r="K40471" s="311">
        <v>1</v>
      </c>
      <c r="L40471" s="311"/>
    </row>
    <row r="40472" spans="11:12" ht="15.75" x14ac:dyDescent="0.2">
      <c r="K40472" s="311">
        <v>1</v>
      </c>
      <c r="L40472" s="311"/>
    </row>
    <row r="40473" spans="11:12" ht="15.75" x14ac:dyDescent="0.2">
      <c r="K40473" s="311">
        <v>1</v>
      </c>
      <c r="L40473" s="311"/>
    </row>
    <row r="40474" spans="11:12" ht="15.75" x14ac:dyDescent="0.2">
      <c r="K40474" s="311">
        <v>1</v>
      </c>
      <c r="L40474" s="311"/>
    </row>
    <row r="40475" spans="11:12" ht="15.75" x14ac:dyDescent="0.2">
      <c r="K40475" s="311">
        <v>1</v>
      </c>
      <c r="L40475" s="311"/>
    </row>
    <row r="40476" spans="11:12" ht="15.75" x14ac:dyDescent="0.2">
      <c r="K40476" s="311">
        <v>1</v>
      </c>
      <c r="L40476" s="311"/>
    </row>
    <row r="40477" spans="11:12" ht="15.75" x14ac:dyDescent="0.2">
      <c r="K40477" s="311">
        <v>1</v>
      </c>
      <c r="L40477" s="311"/>
    </row>
    <row r="40478" spans="11:12" ht="15.75" x14ac:dyDescent="0.2">
      <c r="K40478" s="311">
        <v>1</v>
      </c>
      <c r="L40478" s="311"/>
    </row>
    <row r="40479" spans="11:12" ht="15.75" x14ac:dyDescent="0.2">
      <c r="K40479" s="311">
        <v>1</v>
      </c>
      <c r="L40479" s="311"/>
    </row>
    <row r="40480" spans="11:12" ht="15.75" x14ac:dyDescent="0.2">
      <c r="K40480" s="311">
        <v>1</v>
      </c>
      <c r="L40480" s="311"/>
    </row>
    <row r="40481" spans="11:12" ht="15.75" x14ac:dyDescent="0.2">
      <c r="K40481" s="311">
        <v>1</v>
      </c>
      <c r="L40481" s="311"/>
    </row>
    <row r="40482" spans="11:12" ht="15.75" x14ac:dyDescent="0.2">
      <c r="K40482" s="311">
        <v>1</v>
      </c>
      <c r="L40482" s="311"/>
    </row>
    <row r="40483" spans="11:12" ht="15.75" x14ac:dyDescent="0.2">
      <c r="K40483" s="311">
        <v>1</v>
      </c>
      <c r="L40483" s="311"/>
    </row>
    <row r="40484" spans="11:12" ht="15.75" x14ac:dyDescent="0.2">
      <c r="K40484" s="311">
        <v>1</v>
      </c>
      <c r="L40484" s="311"/>
    </row>
    <row r="40485" spans="11:12" ht="15.75" x14ac:dyDescent="0.2">
      <c r="K40485" s="311">
        <v>1</v>
      </c>
      <c r="L40485" s="311"/>
    </row>
    <row r="40486" spans="11:12" ht="15.75" x14ac:dyDescent="0.2">
      <c r="K40486" s="311">
        <v>1</v>
      </c>
      <c r="L40486" s="311"/>
    </row>
    <row r="40487" spans="11:12" ht="15.75" x14ac:dyDescent="0.2">
      <c r="K40487" s="311">
        <v>1</v>
      </c>
      <c r="L40487" s="311"/>
    </row>
    <row r="40488" spans="11:12" ht="15.75" x14ac:dyDescent="0.2">
      <c r="K40488" s="311">
        <v>1</v>
      </c>
      <c r="L40488" s="311"/>
    </row>
    <row r="40489" spans="11:12" ht="15.75" x14ac:dyDescent="0.2">
      <c r="K40489" s="311">
        <v>1</v>
      </c>
      <c r="L40489" s="311"/>
    </row>
    <row r="40490" spans="11:12" ht="15.75" x14ac:dyDescent="0.2">
      <c r="K40490" s="311">
        <v>1</v>
      </c>
      <c r="L40490" s="311"/>
    </row>
    <row r="40491" spans="11:12" ht="15.75" x14ac:dyDescent="0.2">
      <c r="K40491" s="311">
        <v>1</v>
      </c>
      <c r="L40491" s="311"/>
    </row>
    <row r="40492" spans="11:12" ht="15.75" x14ac:dyDescent="0.2">
      <c r="K40492" s="311">
        <v>1</v>
      </c>
      <c r="L40492" s="311"/>
    </row>
    <row r="40493" spans="11:12" ht="15.75" x14ac:dyDescent="0.2">
      <c r="K40493" s="311">
        <v>1</v>
      </c>
      <c r="L40493" s="311"/>
    </row>
    <row r="40494" spans="11:12" ht="15.75" x14ac:dyDescent="0.2">
      <c r="K40494" s="311">
        <v>1</v>
      </c>
      <c r="L40494" s="311"/>
    </row>
    <row r="40495" spans="11:12" ht="15.75" x14ac:dyDescent="0.2">
      <c r="K40495" s="311">
        <v>1</v>
      </c>
      <c r="L40495" s="311"/>
    </row>
    <row r="40496" spans="11:12" ht="15.75" x14ac:dyDescent="0.2">
      <c r="K40496" s="311">
        <v>1</v>
      </c>
      <c r="L40496" s="311"/>
    </row>
    <row r="40497" spans="11:12" ht="15.75" x14ac:dyDescent="0.2">
      <c r="K40497" s="311">
        <v>1</v>
      </c>
      <c r="L40497" s="311"/>
    </row>
    <row r="40498" spans="11:12" ht="15.75" x14ac:dyDescent="0.2">
      <c r="K40498" s="311">
        <v>1</v>
      </c>
      <c r="L40498" s="311"/>
    </row>
    <row r="40499" spans="11:12" ht="15.75" x14ac:dyDescent="0.2">
      <c r="K40499" s="311">
        <v>1</v>
      </c>
      <c r="L40499" s="311"/>
    </row>
    <row r="40500" spans="11:12" ht="15.75" x14ac:dyDescent="0.2">
      <c r="K40500" s="311">
        <v>1</v>
      </c>
      <c r="L40500" s="311"/>
    </row>
    <row r="40501" spans="11:12" ht="15.75" x14ac:dyDescent="0.2">
      <c r="K40501" s="311">
        <v>1</v>
      </c>
      <c r="L40501" s="311"/>
    </row>
    <row r="40502" spans="11:12" ht="15.75" x14ac:dyDescent="0.2">
      <c r="K40502" s="311">
        <v>1</v>
      </c>
      <c r="L40502" s="311"/>
    </row>
    <row r="40503" spans="11:12" ht="15.75" x14ac:dyDescent="0.2">
      <c r="K40503" s="311">
        <v>1</v>
      </c>
      <c r="L40503" s="311"/>
    </row>
    <row r="40504" spans="11:12" ht="15.75" x14ac:dyDescent="0.2">
      <c r="K40504" s="311">
        <v>1</v>
      </c>
      <c r="L40504" s="311"/>
    </row>
    <row r="40505" spans="11:12" ht="15.75" x14ac:dyDescent="0.2">
      <c r="K40505" s="311">
        <v>1</v>
      </c>
      <c r="L40505" s="311"/>
    </row>
    <row r="40506" spans="11:12" ht="15.75" x14ac:dyDescent="0.2">
      <c r="K40506" s="311">
        <v>1</v>
      </c>
      <c r="L40506" s="311"/>
    </row>
    <row r="40507" spans="11:12" ht="15.75" x14ac:dyDescent="0.2">
      <c r="K40507" s="311">
        <v>1</v>
      </c>
      <c r="L40507" s="311"/>
    </row>
    <row r="40508" spans="11:12" ht="15.75" x14ac:dyDescent="0.2">
      <c r="K40508" s="311">
        <v>1</v>
      </c>
      <c r="L40508" s="311"/>
    </row>
    <row r="40509" spans="11:12" ht="15.75" x14ac:dyDescent="0.2">
      <c r="K40509" s="311">
        <v>1</v>
      </c>
      <c r="L40509" s="311"/>
    </row>
    <row r="40510" spans="11:12" ht="15.75" x14ac:dyDescent="0.2">
      <c r="K40510" s="311">
        <v>1</v>
      </c>
      <c r="L40510" s="311"/>
    </row>
    <row r="40511" spans="11:12" ht="15.75" x14ac:dyDescent="0.2">
      <c r="K40511" s="311">
        <v>1</v>
      </c>
      <c r="L40511" s="311"/>
    </row>
    <row r="40512" spans="11:12" ht="15.75" x14ac:dyDescent="0.2">
      <c r="K40512" s="311">
        <v>1</v>
      </c>
      <c r="L40512" s="311"/>
    </row>
    <row r="40513" spans="11:12" ht="15.75" x14ac:dyDescent="0.2">
      <c r="K40513" s="311">
        <v>1</v>
      </c>
      <c r="L40513" s="311"/>
    </row>
    <row r="40514" spans="11:12" ht="15.75" x14ac:dyDescent="0.2">
      <c r="K40514" s="311">
        <v>1</v>
      </c>
      <c r="L40514" s="311"/>
    </row>
    <row r="40515" spans="11:12" ht="15.75" x14ac:dyDescent="0.2">
      <c r="K40515" s="311">
        <v>1</v>
      </c>
      <c r="L40515" s="311"/>
    </row>
    <row r="40516" spans="11:12" ht="15.75" x14ac:dyDescent="0.2">
      <c r="K40516" s="311">
        <v>1</v>
      </c>
      <c r="L40516" s="311"/>
    </row>
    <row r="40517" spans="11:12" ht="15.75" x14ac:dyDescent="0.2">
      <c r="K40517" s="311">
        <v>1</v>
      </c>
      <c r="L40517" s="311"/>
    </row>
    <row r="40518" spans="11:12" ht="15.75" x14ac:dyDescent="0.2">
      <c r="K40518" s="311">
        <v>1</v>
      </c>
      <c r="L40518" s="311"/>
    </row>
    <row r="40519" spans="11:12" ht="15.75" x14ac:dyDescent="0.2">
      <c r="K40519" s="311">
        <v>1</v>
      </c>
      <c r="L40519" s="311"/>
    </row>
    <row r="40520" spans="11:12" ht="15.75" x14ac:dyDescent="0.2">
      <c r="K40520" s="311">
        <v>1</v>
      </c>
      <c r="L40520" s="311"/>
    </row>
    <row r="40521" spans="11:12" ht="15.75" x14ac:dyDescent="0.2">
      <c r="K40521" s="311">
        <v>1</v>
      </c>
      <c r="L40521" s="311"/>
    </row>
    <row r="40522" spans="11:12" ht="15.75" x14ac:dyDescent="0.2">
      <c r="K40522" s="311">
        <v>1</v>
      </c>
      <c r="L40522" s="311"/>
    </row>
    <row r="40523" spans="11:12" ht="15.75" x14ac:dyDescent="0.2">
      <c r="K40523" s="311">
        <v>1</v>
      </c>
      <c r="L40523" s="311"/>
    </row>
    <row r="40524" spans="11:12" ht="15.75" x14ac:dyDescent="0.2">
      <c r="K40524" s="311">
        <v>1</v>
      </c>
      <c r="L40524" s="311"/>
    </row>
    <row r="40525" spans="11:12" ht="15.75" x14ac:dyDescent="0.2">
      <c r="K40525" s="311">
        <v>1</v>
      </c>
      <c r="L40525" s="311"/>
    </row>
    <row r="40526" spans="11:12" ht="15.75" x14ac:dyDescent="0.2">
      <c r="K40526" s="311">
        <v>1</v>
      </c>
      <c r="L40526" s="311"/>
    </row>
    <row r="40527" spans="11:12" ht="15.75" x14ac:dyDescent="0.2">
      <c r="K40527" s="311">
        <v>1</v>
      </c>
      <c r="L40527" s="311"/>
    </row>
    <row r="40528" spans="11:12" ht="15.75" x14ac:dyDescent="0.2">
      <c r="K40528" s="311">
        <v>1</v>
      </c>
      <c r="L40528" s="311"/>
    </row>
    <row r="40529" spans="11:12" ht="15.75" x14ac:dyDescent="0.2">
      <c r="K40529" s="311">
        <v>1</v>
      </c>
      <c r="L40529" s="311"/>
    </row>
    <row r="40530" spans="11:12" ht="15.75" x14ac:dyDescent="0.2">
      <c r="K40530" s="311">
        <v>1</v>
      </c>
      <c r="L40530" s="311"/>
    </row>
    <row r="40531" spans="11:12" ht="15.75" x14ac:dyDescent="0.2">
      <c r="K40531" s="311">
        <v>1</v>
      </c>
      <c r="L40531" s="311"/>
    </row>
    <row r="40532" spans="11:12" ht="15.75" x14ac:dyDescent="0.2">
      <c r="K40532" s="311">
        <v>1</v>
      </c>
      <c r="L40532" s="311"/>
    </row>
    <row r="40533" spans="11:12" ht="15.75" x14ac:dyDescent="0.2">
      <c r="K40533" s="311">
        <v>1</v>
      </c>
      <c r="L40533" s="311"/>
    </row>
    <row r="40534" spans="11:12" ht="15.75" x14ac:dyDescent="0.2">
      <c r="K40534" s="311">
        <v>1</v>
      </c>
      <c r="L40534" s="311"/>
    </row>
    <row r="40535" spans="11:12" ht="15.75" x14ac:dyDescent="0.2">
      <c r="K40535" s="311">
        <v>1</v>
      </c>
      <c r="L40535" s="311"/>
    </row>
    <row r="40536" spans="11:12" ht="15.75" x14ac:dyDescent="0.2">
      <c r="K40536" s="311">
        <v>1</v>
      </c>
      <c r="L40536" s="311"/>
    </row>
    <row r="40537" spans="11:12" ht="15.75" x14ac:dyDescent="0.2">
      <c r="K40537" s="311">
        <v>1</v>
      </c>
      <c r="L40537" s="311"/>
    </row>
    <row r="40538" spans="11:12" ht="15.75" x14ac:dyDescent="0.2">
      <c r="K40538" s="311">
        <v>1</v>
      </c>
      <c r="L40538" s="311"/>
    </row>
    <row r="40539" spans="11:12" ht="15.75" x14ac:dyDescent="0.2">
      <c r="K40539" s="311">
        <v>1</v>
      </c>
      <c r="L40539" s="311"/>
    </row>
    <row r="40540" spans="11:12" ht="15.75" x14ac:dyDescent="0.2">
      <c r="K40540" s="311">
        <v>1</v>
      </c>
      <c r="L40540" s="311"/>
    </row>
    <row r="40541" spans="11:12" ht="15.75" x14ac:dyDescent="0.2">
      <c r="K40541" s="311">
        <v>1</v>
      </c>
      <c r="L40541" s="311"/>
    </row>
    <row r="40542" spans="11:12" ht="15.75" x14ac:dyDescent="0.2">
      <c r="K40542" s="311">
        <v>1</v>
      </c>
      <c r="L40542" s="311"/>
    </row>
    <row r="40543" spans="11:12" ht="15.75" x14ac:dyDescent="0.2">
      <c r="K40543" s="311">
        <v>1</v>
      </c>
      <c r="L40543" s="311"/>
    </row>
    <row r="40544" spans="11:12" ht="15.75" x14ac:dyDescent="0.2">
      <c r="K40544" s="311">
        <v>1</v>
      </c>
      <c r="L40544" s="311"/>
    </row>
    <row r="40545" spans="11:12" ht="15.75" x14ac:dyDescent="0.2">
      <c r="K40545" s="311">
        <v>1</v>
      </c>
      <c r="L40545" s="311"/>
    </row>
    <row r="40546" spans="11:12" ht="15.75" x14ac:dyDescent="0.2">
      <c r="K40546" s="311">
        <v>1</v>
      </c>
      <c r="L40546" s="311"/>
    </row>
    <row r="40547" spans="11:12" ht="15.75" x14ac:dyDescent="0.2">
      <c r="K40547" s="311">
        <v>1</v>
      </c>
      <c r="L40547" s="311"/>
    </row>
    <row r="40548" spans="11:12" ht="15.75" x14ac:dyDescent="0.2">
      <c r="K40548" s="311">
        <v>1</v>
      </c>
      <c r="L40548" s="311"/>
    </row>
    <row r="40549" spans="11:12" ht="15.75" x14ac:dyDescent="0.2">
      <c r="K40549" s="311">
        <v>1</v>
      </c>
      <c r="L40549" s="311"/>
    </row>
    <row r="40550" spans="11:12" ht="15.75" x14ac:dyDescent="0.2">
      <c r="K40550" s="311">
        <v>1</v>
      </c>
      <c r="L40550" s="311"/>
    </row>
    <row r="40551" spans="11:12" ht="15.75" x14ac:dyDescent="0.2">
      <c r="K40551" s="311">
        <v>1</v>
      </c>
      <c r="L40551" s="311"/>
    </row>
    <row r="40552" spans="11:12" ht="15.75" x14ac:dyDescent="0.2">
      <c r="K40552" s="311">
        <v>1</v>
      </c>
      <c r="L40552" s="311"/>
    </row>
    <row r="40553" spans="11:12" ht="15.75" x14ac:dyDescent="0.2">
      <c r="K40553" s="311">
        <v>1</v>
      </c>
      <c r="L40553" s="311"/>
    </row>
    <row r="40554" spans="11:12" ht="15.75" x14ac:dyDescent="0.2">
      <c r="K40554" s="311">
        <v>1</v>
      </c>
      <c r="L40554" s="311"/>
    </row>
    <row r="40555" spans="11:12" ht="15.75" x14ac:dyDescent="0.2">
      <c r="K40555" s="311">
        <v>1</v>
      </c>
      <c r="L40555" s="311"/>
    </row>
    <row r="40556" spans="11:12" ht="15.75" x14ac:dyDescent="0.2">
      <c r="K40556" s="311">
        <v>1</v>
      </c>
      <c r="L40556" s="311"/>
    </row>
    <row r="40557" spans="11:12" ht="15.75" x14ac:dyDescent="0.2">
      <c r="K40557" s="311">
        <v>1</v>
      </c>
      <c r="L40557" s="311"/>
    </row>
    <row r="40558" spans="11:12" ht="15.75" x14ac:dyDescent="0.2">
      <c r="K40558" s="311">
        <v>1</v>
      </c>
      <c r="L40558" s="311"/>
    </row>
    <row r="40559" spans="11:12" ht="15.75" x14ac:dyDescent="0.2">
      <c r="K40559" s="311">
        <v>1</v>
      </c>
      <c r="L40559" s="311"/>
    </row>
    <row r="40560" spans="11:12" ht="15.75" x14ac:dyDescent="0.2">
      <c r="K40560" s="311">
        <v>1</v>
      </c>
      <c r="L40560" s="311"/>
    </row>
    <row r="40561" spans="11:12" ht="15.75" x14ac:dyDescent="0.2">
      <c r="K40561" s="311">
        <v>1</v>
      </c>
      <c r="L40561" s="311"/>
    </row>
    <row r="40562" spans="11:12" ht="15.75" x14ac:dyDescent="0.2">
      <c r="K40562" s="311">
        <v>1</v>
      </c>
      <c r="L40562" s="311"/>
    </row>
    <row r="40563" spans="11:12" ht="15.75" x14ac:dyDescent="0.2">
      <c r="K40563" s="311">
        <v>1</v>
      </c>
      <c r="L40563" s="311"/>
    </row>
    <row r="40564" spans="11:12" ht="15.75" x14ac:dyDescent="0.2">
      <c r="K40564" s="311">
        <v>1</v>
      </c>
      <c r="L40564" s="311"/>
    </row>
    <row r="40565" spans="11:12" ht="15.75" x14ac:dyDescent="0.2">
      <c r="K40565" s="311">
        <v>1</v>
      </c>
      <c r="L40565" s="311"/>
    </row>
    <row r="40566" spans="11:12" ht="15.75" x14ac:dyDescent="0.2">
      <c r="K40566" s="311">
        <v>1</v>
      </c>
      <c r="L40566" s="311"/>
    </row>
    <row r="40567" spans="11:12" ht="15.75" x14ac:dyDescent="0.2">
      <c r="K40567" s="311">
        <v>1</v>
      </c>
      <c r="L40567" s="311"/>
    </row>
    <row r="40568" spans="11:12" ht="15.75" x14ac:dyDescent="0.2">
      <c r="K40568" s="311">
        <v>1</v>
      </c>
      <c r="L40568" s="311"/>
    </row>
    <row r="40569" spans="11:12" ht="15.75" x14ac:dyDescent="0.2">
      <c r="K40569" s="311">
        <v>1</v>
      </c>
      <c r="L40569" s="311"/>
    </row>
    <row r="40570" spans="11:12" ht="15.75" x14ac:dyDescent="0.2">
      <c r="K40570" s="311">
        <v>1</v>
      </c>
      <c r="L40570" s="311"/>
    </row>
    <row r="40571" spans="11:12" ht="15.75" x14ac:dyDescent="0.2">
      <c r="K40571" s="311">
        <v>1</v>
      </c>
      <c r="L40571" s="311"/>
    </row>
    <row r="40572" spans="11:12" ht="15.75" x14ac:dyDescent="0.2">
      <c r="K40572" s="311">
        <v>1</v>
      </c>
      <c r="L40572" s="311"/>
    </row>
    <row r="40573" spans="11:12" ht="15.75" x14ac:dyDescent="0.2">
      <c r="K40573" s="311">
        <v>1</v>
      </c>
      <c r="L40573" s="311"/>
    </row>
    <row r="40574" spans="11:12" ht="15.75" x14ac:dyDescent="0.2">
      <c r="K40574" s="311">
        <v>1</v>
      </c>
      <c r="L40574" s="311"/>
    </row>
    <row r="40575" spans="11:12" ht="15.75" x14ac:dyDescent="0.2">
      <c r="K40575" s="311">
        <v>1</v>
      </c>
      <c r="L40575" s="311"/>
    </row>
    <row r="40576" spans="11:12" ht="15.75" x14ac:dyDescent="0.2">
      <c r="K40576" s="311">
        <v>1</v>
      </c>
      <c r="L40576" s="311"/>
    </row>
    <row r="40577" spans="11:12" ht="15.75" x14ac:dyDescent="0.2">
      <c r="K40577" s="311">
        <v>1</v>
      </c>
      <c r="L40577" s="311"/>
    </row>
    <row r="40578" spans="11:12" ht="15.75" x14ac:dyDescent="0.2">
      <c r="K40578" s="311">
        <v>1</v>
      </c>
      <c r="L40578" s="311"/>
    </row>
    <row r="40579" spans="11:12" ht="15.75" x14ac:dyDescent="0.2">
      <c r="K40579" s="311">
        <v>1</v>
      </c>
      <c r="L40579" s="311"/>
    </row>
    <row r="40580" spans="11:12" ht="15.75" x14ac:dyDescent="0.2">
      <c r="K40580" s="311">
        <v>1</v>
      </c>
      <c r="L40580" s="311"/>
    </row>
    <row r="40581" spans="11:12" ht="15.75" x14ac:dyDescent="0.2">
      <c r="K40581" s="311">
        <v>1</v>
      </c>
      <c r="L40581" s="311"/>
    </row>
    <row r="40582" spans="11:12" ht="15.75" x14ac:dyDescent="0.2">
      <c r="K40582" s="311">
        <v>1</v>
      </c>
      <c r="L40582" s="311"/>
    </row>
    <row r="40583" spans="11:12" ht="15.75" x14ac:dyDescent="0.2">
      <c r="K40583" s="311">
        <v>1</v>
      </c>
      <c r="L40583" s="311"/>
    </row>
    <row r="40584" spans="11:12" ht="15.75" x14ac:dyDescent="0.2">
      <c r="K40584" s="311">
        <v>1</v>
      </c>
      <c r="L40584" s="311"/>
    </row>
    <row r="40585" spans="11:12" ht="15.75" x14ac:dyDescent="0.2">
      <c r="K40585" s="311">
        <v>1</v>
      </c>
      <c r="L40585" s="311"/>
    </row>
    <row r="40586" spans="11:12" ht="15.75" x14ac:dyDescent="0.2">
      <c r="K40586" s="311">
        <v>1</v>
      </c>
      <c r="L40586" s="311"/>
    </row>
    <row r="40587" spans="11:12" ht="15.75" x14ac:dyDescent="0.2">
      <c r="K40587" s="311">
        <v>1</v>
      </c>
      <c r="L40587" s="311"/>
    </row>
    <row r="40588" spans="11:12" ht="15.75" x14ac:dyDescent="0.2">
      <c r="K40588" s="311">
        <v>1</v>
      </c>
      <c r="L40588" s="311"/>
    </row>
    <row r="40589" spans="11:12" ht="15.75" x14ac:dyDescent="0.2">
      <c r="K40589" s="311">
        <v>1</v>
      </c>
      <c r="L40589" s="311"/>
    </row>
    <row r="40590" spans="11:12" ht="15.75" x14ac:dyDescent="0.2">
      <c r="K40590" s="311">
        <v>1</v>
      </c>
      <c r="L40590" s="311"/>
    </row>
    <row r="40591" spans="11:12" ht="15.75" x14ac:dyDescent="0.2">
      <c r="K40591" s="311">
        <v>1</v>
      </c>
      <c r="L40591" s="311"/>
    </row>
    <row r="40592" spans="11:12" ht="15.75" x14ac:dyDescent="0.2">
      <c r="K40592" s="311">
        <v>1</v>
      </c>
      <c r="L40592" s="311"/>
    </row>
    <row r="40593" spans="11:12" ht="15.75" x14ac:dyDescent="0.2">
      <c r="K40593" s="311">
        <v>1</v>
      </c>
      <c r="L40593" s="311"/>
    </row>
    <row r="40594" spans="11:12" ht="15.75" x14ac:dyDescent="0.2">
      <c r="K40594" s="311">
        <v>1</v>
      </c>
      <c r="L40594" s="311"/>
    </row>
    <row r="40595" spans="11:12" ht="15.75" x14ac:dyDescent="0.2">
      <c r="K40595" s="311">
        <v>1</v>
      </c>
      <c r="L40595" s="311"/>
    </row>
    <row r="40596" spans="11:12" ht="15.75" x14ac:dyDescent="0.2">
      <c r="K40596" s="311">
        <v>1</v>
      </c>
      <c r="L40596" s="311"/>
    </row>
    <row r="40597" spans="11:12" ht="15.75" x14ac:dyDescent="0.2">
      <c r="K40597" s="311">
        <v>1</v>
      </c>
      <c r="L40597" s="311"/>
    </row>
    <row r="40598" spans="11:12" ht="15.75" x14ac:dyDescent="0.2">
      <c r="K40598" s="311">
        <v>1</v>
      </c>
      <c r="L40598" s="311"/>
    </row>
    <row r="40599" spans="11:12" ht="15.75" x14ac:dyDescent="0.2">
      <c r="K40599" s="311">
        <v>1</v>
      </c>
      <c r="L40599" s="311"/>
    </row>
    <row r="40600" spans="11:12" ht="15.75" x14ac:dyDescent="0.2">
      <c r="K40600" s="311">
        <v>1</v>
      </c>
      <c r="L40600" s="311"/>
    </row>
    <row r="40601" spans="11:12" ht="15.75" x14ac:dyDescent="0.2">
      <c r="K40601" s="311">
        <v>1</v>
      </c>
      <c r="L40601" s="311"/>
    </row>
    <row r="40602" spans="11:12" ht="15.75" x14ac:dyDescent="0.2">
      <c r="K40602" s="311">
        <v>1</v>
      </c>
      <c r="L40602" s="311"/>
    </row>
    <row r="40603" spans="11:12" ht="15.75" x14ac:dyDescent="0.2">
      <c r="K40603" s="311">
        <v>1</v>
      </c>
      <c r="L40603" s="311"/>
    </row>
    <row r="40604" spans="11:12" ht="15.75" x14ac:dyDescent="0.2">
      <c r="K40604" s="311">
        <v>1</v>
      </c>
      <c r="L40604" s="311"/>
    </row>
    <row r="40605" spans="11:12" ht="15.75" x14ac:dyDescent="0.2">
      <c r="K40605" s="311">
        <v>1</v>
      </c>
      <c r="L40605" s="311"/>
    </row>
    <row r="40606" spans="11:12" ht="15.75" x14ac:dyDescent="0.2">
      <c r="K40606" s="311">
        <v>1</v>
      </c>
      <c r="L40606" s="311"/>
    </row>
    <row r="40607" spans="11:12" ht="15.75" x14ac:dyDescent="0.2">
      <c r="K40607" s="311">
        <v>1</v>
      </c>
      <c r="L40607" s="311"/>
    </row>
    <row r="40608" spans="11:12" ht="15.75" x14ac:dyDescent="0.2">
      <c r="K40608" s="311">
        <v>1</v>
      </c>
      <c r="L40608" s="311"/>
    </row>
    <row r="40609" spans="11:12" ht="15.75" x14ac:dyDescent="0.2">
      <c r="K40609" s="311">
        <v>1</v>
      </c>
      <c r="L40609" s="311"/>
    </row>
    <row r="40610" spans="11:12" ht="15.75" x14ac:dyDescent="0.2">
      <c r="K40610" s="311">
        <v>1</v>
      </c>
      <c r="L40610" s="311"/>
    </row>
    <row r="40611" spans="11:12" ht="15.75" x14ac:dyDescent="0.2">
      <c r="K40611" s="311">
        <v>1</v>
      </c>
      <c r="L40611" s="311"/>
    </row>
    <row r="40612" spans="11:12" ht="15.75" x14ac:dyDescent="0.2">
      <c r="K40612" s="311">
        <v>1</v>
      </c>
      <c r="L40612" s="311"/>
    </row>
    <row r="40613" spans="11:12" ht="15.75" x14ac:dyDescent="0.2">
      <c r="K40613" s="311">
        <v>1</v>
      </c>
      <c r="L40613" s="311"/>
    </row>
    <row r="40614" spans="11:12" ht="15.75" x14ac:dyDescent="0.2">
      <c r="K40614" s="311">
        <v>1</v>
      </c>
      <c r="L40614" s="311"/>
    </row>
    <row r="40615" spans="11:12" ht="15.75" x14ac:dyDescent="0.2">
      <c r="K40615" s="311">
        <v>1</v>
      </c>
      <c r="L40615" s="311"/>
    </row>
    <row r="40616" spans="11:12" ht="15.75" x14ac:dyDescent="0.2">
      <c r="K40616" s="311">
        <v>1</v>
      </c>
      <c r="L40616" s="311"/>
    </row>
    <row r="40617" spans="11:12" ht="15.75" x14ac:dyDescent="0.2">
      <c r="K40617" s="311">
        <v>1</v>
      </c>
      <c r="L40617" s="311"/>
    </row>
    <row r="40618" spans="11:12" ht="15.75" x14ac:dyDescent="0.2">
      <c r="K40618" s="311">
        <v>1</v>
      </c>
      <c r="L40618" s="311"/>
    </row>
    <row r="40619" spans="11:12" ht="15.75" x14ac:dyDescent="0.2">
      <c r="K40619" s="311">
        <v>1</v>
      </c>
      <c r="L40619" s="311"/>
    </row>
    <row r="40620" spans="11:12" ht="15.75" x14ac:dyDescent="0.2">
      <c r="K40620" s="311">
        <v>1</v>
      </c>
      <c r="L40620" s="311"/>
    </row>
    <row r="40621" spans="11:12" ht="15.75" x14ac:dyDescent="0.2">
      <c r="K40621" s="311">
        <v>1</v>
      </c>
      <c r="L40621" s="311"/>
    </row>
    <row r="40622" spans="11:12" ht="15.75" x14ac:dyDescent="0.2">
      <c r="K40622" s="311">
        <v>1</v>
      </c>
      <c r="L40622" s="311"/>
    </row>
    <row r="40623" spans="11:12" ht="15.75" x14ac:dyDescent="0.2">
      <c r="K40623" s="311">
        <v>1</v>
      </c>
      <c r="L40623" s="311"/>
    </row>
    <row r="40624" spans="11:12" ht="15.75" x14ac:dyDescent="0.2">
      <c r="K40624" s="311">
        <v>1</v>
      </c>
      <c r="L40624" s="311"/>
    </row>
    <row r="40625" spans="11:12" ht="15.75" x14ac:dyDescent="0.2">
      <c r="K40625" s="311">
        <v>1</v>
      </c>
      <c r="L40625" s="311"/>
    </row>
    <row r="40626" spans="11:12" ht="15.75" x14ac:dyDescent="0.2">
      <c r="K40626" s="311">
        <v>1</v>
      </c>
      <c r="L40626" s="311"/>
    </row>
    <row r="40627" spans="11:12" ht="15.75" x14ac:dyDescent="0.2">
      <c r="K40627" s="311">
        <v>1</v>
      </c>
      <c r="L40627" s="311"/>
    </row>
    <row r="40628" spans="11:12" ht="15.75" x14ac:dyDescent="0.2">
      <c r="K40628" s="311">
        <v>1</v>
      </c>
      <c r="L40628" s="311"/>
    </row>
    <row r="40629" spans="11:12" ht="15.75" x14ac:dyDescent="0.2">
      <c r="K40629" s="311">
        <v>1</v>
      </c>
      <c r="L40629" s="311"/>
    </row>
    <row r="40630" spans="11:12" ht="15.75" x14ac:dyDescent="0.2">
      <c r="K40630" s="311">
        <v>1</v>
      </c>
      <c r="L40630" s="311"/>
    </row>
    <row r="40631" spans="11:12" ht="15.75" x14ac:dyDescent="0.2">
      <c r="K40631" s="311">
        <v>1</v>
      </c>
      <c r="L40631" s="311"/>
    </row>
    <row r="40632" spans="11:12" ht="15.75" x14ac:dyDescent="0.2">
      <c r="K40632" s="311">
        <v>1</v>
      </c>
      <c r="L40632" s="311"/>
    </row>
    <row r="40633" spans="11:12" ht="15.75" x14ac:dyDescent="0.2">
      <c r="K40633" s="311">
        <v>1</v>
      </c>
      <c r="L40633" s="311"/>
    </row>
    <row r="40634" spans="11:12" ht="15.75" x14ac:dyDescent="0.2">
      <c r="K40634" s="311">
        <v>1</v>
      </c>
      <c r="L40634" s="311"/>
    </row>
    <row r="40635" spans="11:12" ht="15.75" x14ac:dyDescent="0.2">
      <c r="K40635" s="311">
        <v>1</v>
      </c>
      <c r="L40635" s="311"/>
    </row>
    <row r="40636" spans="11:12" ht="15.75" x14ac:dyDescent="0.2">
      <c r="K40636" s="311">
        <v>1</v>
      </c>
      <c r="L40636" s="311"/>
    </row>
    <row r="40637" spans="11:12" ht="15.75" x14ac:dyDescent="0.2">
      <c r="K40637" s="311">
        <v>1</v>
      </c>
      <c r="L40637" s="311"/>
    </row>
    <row r="40638" spans="11:12" ht="15.75" x14ac:dyDescent="0.2">
      <c r="K40638" s="311">
        <v>1</v>
      </c>
      <c r="L40638" s="311"/>
    </row>
    <row r="40639" spans="11:12" ht="15.75" x14ac:dyDescent="0.2">
      <c r="K40639" s="311">
        <v>1</v>
      </c>
      <c r="L40639" s="311"/>
    </row>
    <row r="40640" spans="11:12" ht="15.75" x14ac:dyDescent="0.2">
      <c r="K40640" s="311">
        <v>1</v>
      </c>
      <c r="L40640" s="311"/>
    </row>
    <row r="40641" spans="11:12" ht="15.75" x14ac:dyDescent="0.2">
      <c r="K40641" s="311">
        <v>1</v>
      </c>
      <c r="L40641" s="311"/>
    </row>
    <row r="40642" spans="11:12" ht="15.75" x14ac:dyDescent="0.2">
      <c r="K40642" s="311">
        <v>1</v>
      </c>
      <c r="L40642" s="311"/>
    </row>
    <row r="40643" spans="11:12" ht="15.75" x14ac:dyDescent="0.2">
      <c r="K40643" s="311">
        <v>1</v>
      </c>
      <c r="L40643" s="311"/>
    </row>
    <row r="40644" spans="11:12" ht="15.75" x14ac:dyDescent="0.2">
      <c r="K40644" s="311">
        <v>1</v>
      </c>
      <c r="L40644" s="311"/>
    </row>
    <row r="40645" spans="11:12" ht="15.75" x14ac:dyDescent="0.2">
      <c r="K40645" s="311">
        <v>1</v>
      </c>
      <c r="L40645" s="311"/>
    </row>
    <row r="40646" spans="11:12" ht="15.75" x14ac:dyDescent="0.2">
      <c r="K40646" s="311">
        <v>1</v>
      </c>
      <c r="L40646" s="311"/>
    </row>
    <row r="40647" spans="11:12" ht="15.75" x14ac:dyDescent="0.2">
      <c r="K40647" s="311">
        <v>1</v>
      </c>
      <c r="L40647" s="311"/>
    </row>
    <row r="40648" spans="11:12" ht="15.75" x14ac:dyDescent="0.2">
      <c r="K40648" s="311">
        <v>1</v>
      </c>
      <c r="L40648" s="311"/>
    </row>
    <row r="40649" spans="11:12" ht="15.75" x14ac:dyDescent="0.2">
      <c r="K40649" s="311">
        <v>1</v>
      </c>
      <c r="L40649" s="311"/>
    </row>
    <row r="40650" spans="11:12" ht="15.75" x14ac:dyDescent="0.2">
      <c r="K40650" s="311">
        <v>1</v>
      </c>
      <c r="L40650" s="311"/>
    </row>
    <row r="40651" spans="11:12" ht="15.75" x14ac:dyDescent="0.2">
      <c r="K40651" s="311">
        <v>1</v>
      </c>
      <c r="L40651" s="311"/>
    </row>
    <row r="40652" spans="11:12" ht="15.75" x14ac:dyDescent="0.2">
      <c r="K40652" s="311">
        <v>1</v>
      </c>
      <c r="L40652" s="311"/>
    </row>
    <row r="40653" spans="11:12" ht="15.75" x14ac:dyDescent="0.2">
      <c r="K40653" s="311">
        <v>1</v>
      </c>
      <c r="L40653" s="311"/>
    </row>
    <row r="40654" spans="11:12" ht="15.75" x14ac:dyDescent="0.2">
      <c r="K40654" s="311">
        <v>1</v>
      </c>
      <c r="L40654" s="311"/>
    </row>
    <row r="40655" spans="11:12" ht="15.75" x14ac:dyDescent="0.2">
      <c r="K40655" s="311">
        <v>1</v>
      </c>
      <c r="L40655" s="311"/>
    </row>
    <row r="40656" spans="11:12" ht="15.75" x14ac:dyDescent="0.2">
      <c r="K40656" s="311">
        <v>1</v>
      </c>
      <c r="L40656" s="311"/>
    </row>
    <row r="40657" spans="11:12" ht="15.75" x14ac:dyDescent="0.2">
      <c r="K40657" s="311">
        <v>1</v>
      </c>
      <c r="L40657" s="311"/>
    </row>
    <row r="40658" spans="11:12" ht="15.75" x14ac:dyDescent="0.2">
      <c r="K40658" s="311">
        <v>1</v>
      </c>
      <c r="L40658" s="311"/>
    </row>
    <row r="40659" spans="11:12" ht="15.75" x14ac:dyDescent="0.2">
      <c r="K40659" s="311">
        <v>1</v>
      </c>
      <c r="L40659" s="311"/>
    </row>
    <row r="40660" spans="11:12" ht="15.75" x14ac:dyDescent="0.2">
      <c r="K40660" s="311">
        <v>1</v>
      </c>
      <c r="L40660" s="311"/>
    </row>
    <row r="40661" spans="11:12" ht="15.75" x14ac:dyDescent="0.2">
      <c r="K40661" s="311">
        <v>1</v>
      </c>
      <c r="L40661" s="311"/>
    </row>
    <row r="40662" spans="11:12" ht="15.75" x14ac:dyDescent="0.2">
      <c r="K40662" s="311">
        <v>1</v>
      </c>
      <c r="L40662" s="311"/>
    </row>
    <row r="40663" spans="11:12" ht="15.75" x14ac:dyDescent="0.2">
      <c r="K40663" s="311">
        <v>1</v>
      </c>
      <c r="L40663" s="311"/>
    </row>
    <row r="40664" spans="11:12" ht="15.75" x14ac:dyDescent="0.2">
      <c r="K40664" s="311">
        <v>1</v>
      </c>
      <c r="L40664" s="311"/>
    </row>
    <row r="40665" spans="11:12" ht="15.75" x14ac:dyDescent="0.2">
      <c r="K40665" s="311">
        <v>1</v>
      </c>
      <c r="L40665" s="311"/>
    </row>
    <row r="40666" spans="11:12" ht="15.75" x14ac:dyDescent="0.2">
      <c r="K40666" s="311">
        <v>1</v>
      </c>
      <c r="L40666" s="311"/>
    </row>
    <row r="40667" spans="11:12" ht="15.75" x14ac:dyDescent="0.2">
      <c r="K40667" s="311">
        <v>1</v>
      </c>
      <c r="L40667" s="311"/>
    </row>
    <row r="40668" spans="11:12" ht="15.75" x14ac:dyDescent="0.2">
      <c r="K40668" s="311">
        <v>1</v>
      </c>
      <c r="L40668" s="311"/>
    </row>
    <row r="40669" spans="11:12" ht="15.75" x14ac:dyDescent="0.2">
      <c r="K40669" s="311">
        <v>1</v>
      </c>
      <c r="L40669" s="311"/>
    </row>
    <row r="40670" spans="11:12" ht="15.75" x14ac:dyDescent="0.2">
      <c r="K40670" s="311">
        <v>1</v>
      </c>
      <c r="L40670" s="311"/>
    </row>
    <row r="40671" spans="11:12" ht="15.75" x14ac:dyDescent="0.2">
      <c r="K40671" s="311">
        <v>1</v>
      </c>
      <c r="L40671" s="311"/>
    </row>
    <row r="40672" spans="11:12" ht="15.75" x14ac:dyDescent="0.2">
      <c r="K40672" s="311">
        <v>1</v>
      </c>
      <c r="L40672" s="311"/>
    </row>
    <row r="40673" spans="11:12" ht="15.75" x14ac:dyDescent="0.2">
      <c r="K40673" s="311">
        <v>1</v>
      </c>
      <c r="L40673" s="311"/>
    </row>
    <row r="40674" spans="11:12" ht="15.75" x14ac:dyDescent="0.2">
      <c r="K40674" s="311">
        <v>1</v>
      </c>
      <c r="L40674" s="311"/>
    </row>
    <row r="40675" spans="11:12" ht="15.75" x14ac:dyDescent="0.2">
      <c r="K40675" s="311">
        <v>1</v>
      </c>
      <c r="L40675" s="311"/>
    </row>
    <row r="40676" spans="11:12" ht="15.75" x14ac:dyDescent="0.2">
      <c r="K40676" s="311">
        <v>1</v>
      </c>
      <c r="L40676" s="311"/>
    </row>
    <row r="40677" spans="11:12" ht="15.75" x14ac:dyDescent="0.2">
      <c r="K40677" s="311">
        <v>1</v>
      </c>
      <c r="L40677" s="311"/>
    </row>
    <row r="40678" spans="11:12" ht="15.75" x14ac:dyDescent="0.2">
      <c r="K40678" s="311">
        <v>1</v>
      </c>
      <c r="L40678" s="311"/>
    </row>
    <row r="40679" spans="11:12" ht="15.75" x14ac:dyDescent="0.2">
      <c r="K40679" s="311">
        <v>1</v>
      </c>
      <c r="L40679" s="311"/>
    </row>
    <row r="40680" spans="11:12" ht="15.75" x14ac:dyDescent="0.2">
      <c r="K40680" s="311">
        <v>1</v>
      </c>
      <c r="L40680" s="311"/>
    </row>
    <row r="40681" spans="11:12" ht="15.75" x14ac:dyDescent="0.2">
      <c r="K40681" s="311">
        <v>1</v>
      </c>
      <c r="L40681" s="311"/>
    </row>
    <row r="40682" spans="11:12" ht="15.75" x14ac:dyDescent="0.2">
      <c r="K40682" s="311">
        <v>1</v>
      </c>
      <c r="L40682" s="311"/>
    </row>
    <row r="40683" spans="11:12" ht="15.75" x14ac:dyDescent="0.2">
      <c r="K40683" s="311">
        <v>1</v>
      </c>
      <c r="L40683" s="311"/>
    </row>
    <row r="40684" spans="11:12" ht="15.75" x14ac:dyDescent="0.2">
      <c r="K40684" s="311">
        <v>1</v>
      </c>
      <c r="L40684" s="311"/>
    </row>
    <row r="40685" spans="11:12" ht="15.75" x14ac:dyDescent="0.2">
      <c r="K40685" s="311">
        <v>1</v>
      </c>
      <c r="L40685" s="311"/>
    </row>
    <row r="40686" spans="11:12" ht="15.75" x14ac:dyDescent="0.2">
      <c r="K40686" s="311">
        <v>1</v>
      </c>
      <c r="L40686" s="311"/>
    </row>
    <row r="40687" spans="11:12" ht="15.75" x14ac:dyDescent="0.2">
      <c r="K40687" s="311">
        <v>1</v>
      </c>
      <c r="L40687" s="311"/>
    </row>
    <row r="40688" spans="11:12" ht="15.75" x14ac:dyDescent="0.2">
      <c r="K40688" s="311">
        <v>1</v>
      </c>
      <c r="L40688" s="311"/>
    </row>
    <row r="40689" spans="11:12" ht="15.75" x14ac:dyDescent="0.2">
      <c r="K40689" s="311">
        <v>1</v>
      </c>
      <c r="L40689" s="311"/>
    </row>
    <row r="40690" spans="11:12" ht="15.75" x14ac:dyDescent="0.2">
      <c r="K40690" s="311">
        <v>1</v>
      </c>
      <c r="L40690" s="311"/>
    </row>
    <row r="40691" spans="11:12" ht="15.75" x14ac:dyDescent="0.2">
      <c r="K40691" s="311">
        <v>1</v>
      </c>
      <c r="L40691" s="311"/>
    </row>
    <row r="40692" spans="11:12" ht="15.75" x14ac:dyDescent="0.2">
      <c r="K40692" s="311">
        <v>1</v>
      </c>
      <c r="L40692" s="311"/>
    </row>
    <row r="40693" spans="11:12" ht="15.75" x14ac:dyDescent="0.2">
      <c r="K40693" s="311">
        <v>1</v>
      </c>
      <c r="L40693" s="311"/>
    </row>
    <row r="40694" spans="11:12" ht="15.75" x14ac:dyDescent="0.2">
      <c r="K40694" s="311">
        <v>1</v>
      </c>
      <c r="L40694" s="311"/>
    </row>
    <row r="40695" spans="11:12" ht="15.75" x14ac:dyDescent="0.2">
      <c r="K40695" s="311">
        <v>1</v>
      </c>
      <c r="L40695" s="311"/>
    </row>
    <row r="40696" spans="11:12" ht="15.75" x14ac:dyDescent="0.2">
      <c r="K40696" s="311">
        <v>1</v>
      </c>
      <c r="L40696" s="311"/>
    </row>
    <row r="40697" spans="11:12" ht="15.75" x14ac:dyDescent="0.2">
      <c r="K40697" s="311">
        <v>1</v>
      </c>
      <c r="L40697" s="311"/>
    </row>
    <row r="40698" spans="11:12" ht="15.75" x14ac:dyDescent="0.2">
      <c r="K40698" s="311">
        <v>1</v>
      </c>
      <c r="L40698" s="311"/>
    </row>
    <row r="40699" spans="11:12" ht="15.75" x14ac:dyDescent="0.2">
      <c r="K40699" s="311">
        <v>1</v>
      </c>
      <c r="L40699" s="311"/>
    </row>
    <row r="40700" spans="11:12" ht="15.75" x14ac:dyDescent="0.2">
      <c r="K40700" s="311">
        <v>1</v>
      </c>
      <c r="L40700" s="311"/>
    </row>
    <row r="40701" spans="11:12" ht="15.75" x14ac:dyDescent="0.2">
      <c r="K40701" s="311">
        <v>1</v>
      </c>
      <c r="L40701" s="311"/>
    </row>
    <row r="40702" spans="11:12" ht="15.75" x14ac:dyDescent="0.2">
      <c r="K40702" s="311">
        <v>1</v>
      </c>
      <c r="L40702" s="311"/>
    </row>
    <row r="40703" spans="11:12" ht="15.75" x14ac:dyDescent="0.2">
      <c r="K40703" s="311">
        <v>1</v>
      </c>
      <c r="L40703" s="311"/>
    </row>
    <row r="40704" spans="11:12" ht="15.75" x14ac:dyDescent="0.2">
      <c r="K40704" s="311">
        <v>1</v>
      </c>
      <c r="L40704" s="311"/>
    </row>
    <row r="40705" spans="11:12" ht="15.75" x14ac:dyDescent="0.2">
      <c r="K40705" s="311">
        <v>1</v>
      </c>
      <c r="L40705" s="311"/>
    </row>
    <row r="40706" spans="11:12" ht="15.75" x14ac:dyDescent="0.2">
      <c r="K40706" s="311">
        <v>1</v>
      </c>
      <c r="L40706" s="311"/>
    </row>
    <row r="40707" spans="11:12" ht="15.75" x14ac:dyDescent="0.2">
      <c r="K40707" s="311">
        <v>1</v>
      </c>
      <c r="L40707" s="311"/>
    </row>
    <row r="40708" spans="11:12" ht="15.75" x14ac:dyDescent="0.2">
      <c r="K40708" s="311">
        <v>1</v>
      </c>
      <c r="L40708" s="311"/>
    </row>
    <row r="40709" spans="11:12" ht="15.75" x14ac:dyDescent="0.2">
      <c r="K40709" s="311">
        <v>1</v>
      </c>
      <c r="L40709" s="311"/>
    </row>
    <row r="40710" spans="11:12" ht="15.75" x14ac:dyDescent="0.2">
      <c r="K40710" s="311">
        <v>1</v>
      </c>
      <c r="L40710" s="311"/>
    </row>
    <row r="40711" spans="11:12" ht="15.75" x14ac:dyDescent="0.2">
      <c r="K40711" s="311">
        <v>1</v>
      </c>
      <c r="L40711" s="311"/>
    </row>
    <row r="40712" spans="11:12" ht="15.75" x14ac:dyDescent="0.2">
      <c r="K40712" s="311">
        <v>1</v>
      </c>
      <c r="L40712" s="311"/>
    </row>
    <row r="40713" spans="11:12" ht="15.75" x14ac:dyDescent="0.2">
      <c r="K40713" s="311">
        <v>1</v>
      </c>
      <c r="L40713" s="311"/>
    </row>
    <row r="40714" spans="11:12" ht="15.75" x14ac:dyDescent="0.2">
      <c r="K40714" s="311">
        <v>1</v>
      </c>
      <c r="L40714" s="311"/>
    </row>
    <row r="40715" spans="11:12" ht="15.75" x14ac:dyDescent="0.2">
      <c r="K40715" s="311">
        <v>1</v>
      </c>
      <c r="L40715" s="311"/>
    </row>
    <row r="40716" spans="11:12" ht="15.75" x14ac:dyDescent="0.2">
      <c r="K40716" s="311">
        <v>1</v>
      </c>
      <c r="L40716" s="311"/>
    </row>
    <row r="40717" spans="11:12" ht="15.75" x14ac:dyDescent="0.2">
      <c r="K40717" s="311">
        <v>1</v>
      </c>
      <c r="L40717" s="311"/>
    </row>
    <row r="40718" spans="11:12" ht="15.75" x14ac:dyDescent="0.2">
      <c r="K40718" s="311">
        <v>1</v>
      </c>
      <c r="L40718" s="311"/>
    </row>
    <row r="40719" spans="11:12" ht="15.75" x14ac:dyDescent="0.2">
      <c r="K40719" s="311">
        <v>1</v>
      </c>
      <c r="L40719" s="311"/>
    </row>
    <row r="40720" spans="11:12" ht="15.75" x14ac:dyDescent="0.2">
      <c r="K40720" s="311">
        <v>1</v>
      </c>
      <c r="L40720" s="311"/>
    </row>
    <row r="40721" spans="11:12" ht="15.75" x14ac:dyDescent="0.2">
      <c r="K40721" s="311">
        <v>1</v>
      </c>
      <c r="L40721" s="311"/>
    </row>
    <row r="40722" spans="11:12" ht="15.75" x14ac:dyDescent="0.2">
      <c r="K40722" s="311">
        <v>1</v>
      </c>
      <c r="L40722" s="311"/>
    </row>
    <row r="40723" spans="11:12" ht="15.75" x14ac:dyDescent="0.2">
      <c r="K40723" s="311">
        <v>1</v>
      </c>
      <c r="L40723" s="311"/>
    </row>
    <row r="40724" spans="11:12" ht="15.75" x14ac:dyDescent="0.2">
      <c r="K40724" s="311">
        <v>1</v>
      </c>
      <c r="L40724" s="311"/>
    </row>
    <row r="40725" spans="11:12" ht="15.75" x14ac:dyDescent="0.2">
      <c r="K40725" s="311">
        <v>1</v>
      </c>
      <c r="L40725" s="311"/>
    </row>
    <row r="40726" spans="11:12" ht="15.75" x14ac:dyDescent="0.2">
      <c r="K40726" s="311">
        <v>1</v>
      </c>
      <c r="L40726" s="311"/>
    </row>
    <row r="40727" spans="11:12" ht="15.75" x14ac:dyDescent="0.2">
      <c r="K40727" s="311">
        <v>1</v>
      </c>
      <c r="L40727" s="311"/>
    </row>
    <row r="40728" spans="11:12" ht="15.75" x14ac:dyDescent="0.2">
      <c r="K40728" s="311">
        <v>1</v>
      </c>
      <c r="L40728" s="311"/>
    </row>
    <row r="40729" spans="11:12" ht="15.75" x14ac:dyDescent="0.2">
      <c r="K40729" s="311">
        <v>1</v>
      </c>
      <c r="L40729" s="311"/>
    </row>
    <row r="40730" spans="11:12" ht="15.75" x14ac:dyDescent="0.2">
      <c r="K40730" s="311">
        <v>1</v>
      </c>
      <c r="L40730" s="311"/>
    </row>
    <row r="40731" spans="11:12" ht="15.75" x14ac:dyDescent="0.2">
      <c r="K40731" s="311">
        <v>1</v>
      </c>
      <c r="L40731" s="311"/>
    </row>
    <row r="40732" spans="11:12" ht="15.75" x14ac:dyDescent="0.2">
      <c r="K40732" s="311">
        <v>1</v>
      </c>
      <c r="L40732" s="311"/>
    </row>
    <row r="40733" spans="11:12" ht="15.75" x14ac:dyDescent="0.2">
      <c r="K40733" s="311">
        <v>1</v>
      </c>
      <c r="L40733" s="311"/>
    </row>
    <row r="40734" spans="11:12" ht="15.75" x14ac:dyDescent="0.2">
      <c r="K40734" s="311">
        <v>1</v>
      </c>
      <c r="L40734" s="311"/>
    </row>
    <row r="40735" spans="11:12" ht="15.75" x14ac:dyDescent="0.2">
      <c r="K40735" s="311">
        <v>1</v>
      </c>
      <c r="L40735" s="311"/>
    </row>
    <row r="40736" spans="11:12" ht="15.75" x14ac:dyDescent="0.2">
      <c r="K40736" s="311">
        <v>1</v>
      </c>
      <c r="L40736" s="311"/>
    </row>
    <row r="40737" spans="11:12" ht="15.75" x14ac:dyDescent="0.2">
      <c r="K40737" s="311">
        <v>1</v>
      </c>
      <c r="L40737" s="311"/>
    </row>
    <row r="40738" spans="11:12" ht="15.75" x14ac:dyDescent="0.2">
      <c r="K40738" s="311">
        <v>1</v>
      </c>
      <c r="L40738" s="311"/>
    </row>
    <row r="40739" spans="11:12" ht="15.75" x14ac:dyDescent="0.2">
      <c r="K40739" s="311">
        <v>1</v>
      </c>
      <c r="L40739" s="311"/>
    </row>
    <row r="40740" spans="11:12" ht="15.75" x14ac:dyDescent="0.2">
      <c r="K40740" s="311">
        <v>1</v>
      </c>
      <c r="L40740" s="311"/>
    </row>
    <row r="40741" spans="11:12" ht="15.75" x14ac:dyDescent="0.2">
      <c r="K40741" s="311">
        <v>1</v>
      </c>
      <c r="L40741" s="311"/>
    </row>
    <row r="40742" spans="11:12" ht="15.75" x14ac:dyDescent="0.2">
      <c r="K40742" s="311">
        <v>1</v>
      </c>
      <c r="L40742" s="311"/>
    </row>
    <row r="40743" spans="11:12" ht="15.75" x14ac:dyDescent="0.2">
      <c r="K40743" s="311">
        <v>1</v>
      </c>
      <c r="L40743" s="311"/>
    </row>
    <row r="40744" spans="11:12" ht="15.75" x14ac:dyDescent="0.2">
      <c r="K40744" s="311">
        <v>1</v>
      </c>
      <c r="L40744" s="311"/>
    </row>
    <row r="40745" spans="11:12" ht="15.75" x14ac:dyDescent="0.2">
      <c r="K40745" s="311">
        <v>1</v>
      </c>
      <c r="L40745" s="311"/>
    </row>
    <row r="40746" spans="11:12" ht="15.75" x14ac:dyDescent="0.2">
      <c r="K40746" s="311">
        <v>1</v>
      </c>
      <c r="L40746" s="311"/>
    </row>
    <row r="40747" spans="11:12" ht="15.75" x14ac:dyDescent="0.2">
      <c r="K40747" s="311">
        <v>1</v>
      </c>
      <c r="L40747" s="311"/>
    </row>
    <row r="40748" spans="11:12" ht="15.75" x14ac:dyDescent="0.2">
      <c r="K40748" s="311">
        <v>1</v>
      </c>
      <c r="L40748" s="311"/>
    </row>
    <row r="40749" spans="11:12" ht="15.75" x14ac:dyDescent="0.2">
      <c r="K40749" s="311">
        <v>1</v>
      </c>
      <c r="L40749" s="311"/>
    </row>
    <row r="40750" spans="11:12" ht="15.75" x14ac:dyDescent="0.2">
      <c r="K40750" s="311">
        <v>1</v>
      </c>
      <c r="L40750" s="311"/>
    </row>
    <row r="40751" spans="11:12" ht="15.75" x14ac:dyDescent="0.2">
      <c r="K40751" s="311">
        <v>1</v>
      </c>
      <c r="L40751" s="311"/>
    </row>
    <row r="40752" spans="11:12" ht="15.75" x14ac:dyDescent="0.2">
      <c r="K40752" s="311">
        <v>1</v>
      </c>
      <c r="L40752" s="311"/>
    </row>
    <row r="40753" spans="11:12" ht="15.75" x14ac:dyDescent="0.2">
      <c r="K40753" s="311">
        <v>1</v>
      </c>
      <c r="L40753" s="311"/>
    </row>
    <row r="40754" spans="11:12" ht="15.75" x14ac:dyDescent="0.2">
      <c r="K40754" s="311">
        <v>1</v>
      </c>
      <c r="L40754" s="311"/>
    </row>
    <row r="40755" spans="11:12" ht="15.75" x14ac:dyDescent="0.2">
      <c r="K40755" s="311">
        <v>1</v>
      </c>
      <c r="L40755" s="311"/>
    </row>
    <row r="40756" spans="11:12" ht="15.75" x14ac:dyDescent="0.2">
      <c r="K40756" s="311">
        <v>1</v>
      </c>
      <c r="L40756" s="311"/>
    </row>
    <row r="40757" spans="11:12" ht="15.75" x14ac:dyDescent="0.2">
      <c r="K40757" s="311">
        <v>1</v>
      </c>
      <c r="L40757" s="311"/>
    </row>
    <row r="40758" spans="11:12" ht="15.75" x14ac:dyDescent="0.2">
      <c r="K40758" s="311">
        <v>1</v>
      </c>
      <c r="L40758" s="311"/>
    </row>
    <row r="40759" spans="11:12" ht="15.75" x14ac:dyDescent="0.2">
      <c r="K40759" s="311">
        <v>1</v>
      </c>
      <c r="L40759" s="311"/>
    </row>
    <row r="40760" spans="11:12" ht="15.75" x14ac:dyDescent="0.2">
      <c r="K40760" s="311">
        <v>1</v>
      </c>
      <c r="L40760" s="311"/>
    </row>
    <row r="40761" spans="11:12" ht="15.75" x14ac:dyDescent="0.2">
      <c r="K40761" s="311">
        <v>1</v>
      </c>
      <c r="L40761" s="311"/>
    </row>
    <row r="40762" spans="11:12" ht="15.75" x14ac:dyDescent="0.2">
      <c r="K40762" s="311">
        <v>1</v>
      </c>
      <c r="L40762" s="311"/>
    </row>
    <row r="40763" spans="11:12" ht="15.75" x14ac:dyDescent="0.2">
      <c r="K40763" s="311">
        <v>1</v>
      </c>
      <c r="L40763" s="311"/>
    </row>
    <row r="40764" spans="11:12" ht="15.75" x14ac:dyDescent="0.2">
      <c r="K40764" s="311">
        <v>1</v>
      </c>
      <c r="L40764" s="311"/>
    </row>
    <row r="40765" spans="11:12" ht="15.75" x14ac:dyDescent="0.2">
      <c r="K40765" s="311">
        <v>1</v>
      </c>
      <c r="L40765" s="311"/>
    </row>
    <row r="40766" spans="11:12" ht="15.75" x14ac:dyDescent="0.2">
      <c r="K40766" s="311">
        <v>1</v>
      </c>
      <c r="L40766" s="311"/>
    </row>
    <row r="40767" spans="11:12" ht="15.75" x14ac:dyDescent="0.2">
      <c r="K40767" s="311">
        <v>1</v>
      </c>
      <c r="L40767" s="311"/>
    </row>
    <row r="40768" spans="11:12" ht="15.75" x14ac:dyDescent="0.2">
      <c r="K40768" s="311">
        <v>1</v>
      </c>
      <c r="L40768" s="311"/>
    </row>
    <row r="40769" spans="11:12" ht="15.75" x14ac:dyDescent="0.2">
      <c r="K40769" s="311">
        <v>1</v>
      </c>
      <c r="L40769" s="311"/>
    </row>
    <row r="40770" spans="11:12" ht="15.75" x14ac:dyDescent="0.2">
      <c r="K40770" s="311">
        <v>1</v>
      </c>
      <c r="L40770" s="311"/>
    </row>
    <row r="40771" spans="11:12" ht="15.75" x14ac:dyDescent="0.2">
      <c r="K40771" s="311">
        <v>1</v>
      </c>
      <c r="L40771" s="311"/>
    </row>
    <row r="40772" spans="11:12" ht="15.75" x14ac:dyDescent="0.2">
      <c r="K40772" s="311">
        <v>1</v>
      </c>
      <c r="L40772" s="311"/>
    </row>
    <row r="40773" spans="11:12" ht="15.75" x14ac:dyDescent="0.2">
      <c r="K40773" s="311">
        <v>1</v>
      </c>
      <c r="L40773" s="311"/>
    </row>
    <row r="40774" spans="11:12" ht="15.75" x14ac:dyDescent="0.2">
      <c r="K40774" s="311">
        <v>1</v>
      </c>
      <c r="L40774" s="311"/>
    </row>
    <row r="40775" spans="11:12" ht="15.75" x14ac:dyDescent="0.2">
      <c r="K40775" s="311">
        <v>1</v>
      </c>
      <c r="L40775" s="311"/>
    </row>
    <row r="40776" spans="11:12" ht="15.75" x14ac:dyDescent="0.2">
      <c r="K40776" s="311">
        <v>1</v>
      </c>
      <c r="L40776" s="311"/>
    </row>
    <row r="40777" spans="11:12" ht="15.75" x14ac:dyDescent="0.2">
      <c r="K40777" s="311">
        <v>1</v>
      </c>
      <c r="L40777" s="311"/>
    </row>
    <row r="40778" spans="11:12" ht="15.75" x14ac:dyDescent="0.2">
      <c r="K40778" s="311">
        <v>1</v>
      </c>
      <c r="L40778" s="311"/>
    </row>
    <row r="40779" spans="11:12" ht="15.75" x14ac:dyDescent="0.2">
      <c r="K40779" s="311">
        <v>1</v>
      </c>
      <c r="L40779" s="311"/>
    </row>
    <row r="40780" spans="11:12" ht="15.75" x14ac:dyDescent="0.2">
      <c r="K40780" s="311">
        <v>1</v>
      </c>
      <c r="L40780" s="311"/>
    </row>
    <row r="40781" spans="11:12" ht="15.75" x14ac:dyDescent="0.2">
      <c r="K40781" s="311">
        <v>1</v>
      </c>
      <c r="L40781" s="311"/>
    </row>
    <row r="40782" spans="11:12" ht="15.75" x14ac:dyDescent="0.2">
      <c r="K40782" s="311">
        <v>1</v>
      </c>
      <c r="L40782" s="311"/>
    </row>
    <row r="40783" spans="11:12" ht="15.75" x14ac:dyDescent="0.2">
      <c r="K40783" s="311">
        <v>1</v>
      </c>
      <c r="L40783" s="311"/>
    </row>
    <row r="40784" spans="11:12" ht="15.75" x14ac:dyDescent="0.2">
      <c r="K40784" s="311">
        <v>1</v>
      </c>
      <c r="L40784" s="311"/>
    </row>
    <row r="40785" spans="11:12" ht="15.75" x14ac:dyDescent="0.2">
      <c r="K40785" s="311">
        <v>1</v>
      </c>
      <c r="L40785" s="311"/>
    </row>
    <row r="40786" spans="11:12" ht="15.75" x14ac:dyDescent="0.2">
      <c r="K40786" s="311">
        <v>1</v>
      </c>
      <c r="L40786" s="311"/>
    </row>
    <row r="40787" spans="11:12" ht="15.75" x14ac:dyDescent="0.2">
      <c r="K40787" s="311">
        <v>1</v>
      </c>
      <c r="L40787" s="311"/>
    </row>
    <row r="40788" spans="11:12" ht="15.75" x14ac:dyDescent="0.2">
      <c r="K40788" s="311">
        <v>1</v>
      </c>
      <c r="L40788" s="311"/>
    </row>
    <row r="40789" spans="11:12" ht="15.75" x14ac:dyDescent="0.2">
      <c r="K40789" s="311">
        <v>1</v>
      </c>
      <c r="L40789" s="311"/>
    </row>
    <row r="40790" spans="11:12" ht="15.75" x14ac:dyDescent="0.2">
      <c r="K40790" s="311">
        <v>1</v>
      </c>
      <c r="L40790" s="311"/>
    </row>
    <row r="40791" spans="11:12" ht="15.75" x14ac:dyDescent="0.2">
      <c r="K40791" s="311">
        <v>1</v>
      </c>
      <c r="L40791" s="311"/>
    </row>
    <row r="40792" spans="11:12" ht="15.75" x14ac:dyDescent="0.2">
      <c r="K40792" s="311">
        <v>1</v>
      </c>
      <c r="L40792" s="311"/>
    </row>
    <row r="40793" spans="11:12" ht="15.75" x14ac:dyDescent="0.2">
      <c r="K40793" s="311">
        <v>1</v>
      </c>
      <c r="L40793" s="311"/>
    </row>
    <row r="40794" spans="11:12" ht="15.75" x14ac:dyDescent="0.2">
      <c r="K40794" s="311">
        <v>1</v>
      </c>
      <c r="L40794" s="311"/>
    </row>
    <row r="40795" spans="11:12" ht="15.75" x14ac:dyDescent="0.2">
      <c r="K40795" s="311">
        <v>1</v>
      </c>
      <c r="L40795" s="311"/>
    </row>
    <row r="40796" spans="11:12" ht="15.75" x14ac:dyDescent="0.2">
      <c r="K40796" s="311">
        <v>1</v>
      </c>
      <c r="L40796" s="311"/>
    </row>
    <row r="40797" spans="11:12" ht="15.75" x14ac:dyDescent="0.2">
      <c r="K40797" s="311">
        <v>1</v>
      </c>
      <c r="L40797" s="311"/>
    </row>
    <row r="40798" spans="11:12" ht="15.75" x14ac:dyDescent="0.2">
      <c r="K40798" s="311">
        <v>1</v>
      </c>
      <c r="L40798" s="311"/>
    </row>
    <row r="40799" spans="11:12" ht="15.75" x14ac:dyDescent="0.2">
      <c r="K40799" s="311">
        <v>1</v>
      </c>
      <c r="L40799" s="311"/>
    </row>
    <row r="40800" spans="11:12" ht="15.75" x14ac:dyDescent="0.2">
      <c r="K40800" s="311">
        <v>1</v>
      </c>
      <c r="L40800" s="311"/>
    </row>
    <row r="40801" spans="11:12" ht="15.75" x14ac:dyDescent="0.2">
      <c r="K40801" s="311">
        <v>1</v>
      </c>
      <c r="L40801" s="311"/>
    </row>
    <row r="40802" spans="11:12" ht="15.75" x14ac:dyDescent="0.2">
      <c r="K40802" s="311">
        <v>1</v>
      </c>
      <c r="L40802" s="311"/>
    </row>
    <row r="40803" spans="11:12" ht="15.75" x14ac:dyDescent="0.2">
      <c r="K40803" s="311">
        <v>1</v>
      </c>
      <c r="L40803" s="311"/>
    </row>
    <row r="40804" spans="11:12" ht="15.75" x14ac:dyDescent="0.2">
      <c r="K40804" s="311">
        <v>1</v>
      </c>
      <c r="L40804" s="311"/>
    </row>
    <row r="40805" spans="11:12" ht="15.75" x14ac:dyDescent="0.2">
      <c r="K40805" s="311">
        <v>1</v>
      </c>
      <c r="L40805" s="311"/>
    </row>
    <row r="40806" spans="11:12" ht="15.75" x14ac:dyDescent="0.2">
      <c r="K40806" s="311">
        <v>1</v>
      </c>
      <c r="L40806" s="311"/>
    </row>
    <row r="40807" spans="11:12" ht="15.75" x14ac:dyDescent="0.2">
      <c r="K40807" s="311">
        <v>1</v>
      </c>
      <c r="L40807" s="311"/>
    </row>
    <row r="40808" spans="11:12" ht="15.75" x14ac:dyDescent="0.2">
      <c r="K40808" s="311">
        <v>1</v>
      </c>
      <c r="L40808" s="311"/>
    </row>
    <row r="40809" spans="11:12" ht="15.75" x14ac:dyDescent="0.2">
      <c r="K40809" s="311">
        <v>1</v>
      </c>
      <c r="L40809" s="311"/>
    </row>
    <row r="40810" spans="11:12" ht="15.75" x14ac:dyDescent="0.2">
      <c r="K40810" s="311">
        <v>1</v>
      </c>
      <c r="L40810" s="311"/>
    </row>
    <row r="40811" spans="11:12" ht="15.75" x14ac:dyDescent="0.2">
      <c r="K40811" s="311">
        <v>1</v>
      </c>
      <c r="L40811" s="311"/>
    </row>
    <row r="40812" spans="11:12" ht="15.75" x14ac:dyDescent="0.2">
      <c r="K40812" s="311">
        <v>1</v>
      </c>
      <c r="L40812" s="311"/>
    </row>
    <row r="40813" spans="11:12" ht="15.75" x14ac:dyDescent="0.2">
      <c r="K40813" s="311">
        <v>1</v>
      </c>
      <c r="L40813" s="311"/>
    </row>
    <row r="40814" spans="11:12" ht="15.75" x14ac:dyDescent="0.2">
      <c r="K40814" s="311">
        <v>1</v>
      </c>
      <c r="L40814" s="311"/>
    </row>
    <row r="40815" spans="11:12" ht="15.75" x14ac:dyDescent="0.2">
      <c r="K40815" s="311">
        <v>1</v>
      </c>
      <c r="L40815" s="311"/>
    </row>
    <row r="40816" spans="11:12" ht="15.75" x14ac:dyDescent="0.2">
      <c r="K40816" s="311">
        <v>1</v>
      </c>
      <c r="L40816" s="311"/>
    </row>
    <row r="40817" spans="11:12" ht="15.75" x14ac:dyDescent="0.2">
      <c r="K40817" s="311">
        <v>1</v>
      </c>
      <c r="L40817" s="311"/>
    </row>
    <row r="40818" spans="11:12" ht="15.75" x14ac:dyDescent="0.2">
      <c r="K40818" s="311">
        <v>1</v>
      </c>
      <c r="L40818" s="311"/>
    </row>
    <row r="40819" spans="11:12" ht="15.75" x14ac:dyDescent="0.2">
      <c r="K40819" s="311">
        <v>1</v>
      </c>
      <c r="L40819" s="311"/>
    </row>
    <row r="40820" spans="11:12" ht="15.75" x14ac:dyDescent="0.2">
      <c r="K40820" s="311">
        <v>1</v>
      </c>
      <c r="L40820" s="311"/>
    </row>
    <row r="40821" spans="11:12" ht="15.75" x14ac:dyDescent="0.2">
      <c r="K40821" s="311">
        <v>1</v>
      </c>
      <c r="L40821" s="311"/>
    </row>
    <row r="40822" spans="11:12" ht="15.75" x14ac:dyDescent="0.2">
      <c r="K40822" s="311">
        <v>1</v>
      </c>
      <c r="L40822" s="311"/>
    </row>
    <row r="40823" spans="11:12" ht="15.75" x14ac:dyDescent="0.2">
      <c r="K40823" s="311">
        <v>1</v>
      </c>
      <c r="L40823" s="311"/>
    </row>
    <row r="40824" spans="11:12" ht="15.75" x14ac:dyDescent="0.2">
      <c r="K40824" s="311">
        <v>1</v>
      </c>
      <c r="L40824" s="311"/>
    </row>
    <row r="40825" spans="11:12" ht="15.75" x14ac:dyDescent="0.2">
      <c r="K40825" s="311">
        <v>1</v>
      </c>
      <c r="L40825" s="311"/>
    </row>
    <row r="40826" spans="11:12" ht="15.75" x14ac:dyDescent="0.2">
      <c r="K40826" s="311">
        <v>1</v>
      </c>
      <c r="L40826" s="311"/>
    </row>
    <row r="40827" spans="11:12" ht="15.75" x14ac:dyDescent="0.2">
      <c r="K40827" s="311">
        <v>1</v>
      </c>
      <c r="L40827" s="311"/>
    </row>
    <row r="40828" spans="11:12" ht="15.75" x14ac:dyDescent="0.2">
      <c r="K40828" s="311">
        <v>1</v>
      </c>
      <c r="L40828" s="311"/>
    </row>
    <row r="40829" spans="11:12" ht="15.75" x14ac:dyDescent="0.2">
      <c r="K40829" s="311">
        <v>1</v>
      </c>
      <c r="L40829" s="311"/>
    </row>
    <row r="40830" spans="11:12" ht="15.75" x14ac:dyDescent="0.2">
      <c r="K40830" s="311">
        <v>1</v>
      </c>
      <c r="L40830" s="311"/>
    </row>
    <row r="40831" spans="11:12" ht="15.75" x14ac:dyDescent="0.2">
      <c r="K40831" s="311">
        <v>1</v>
      </c>
      <c r="L40831" s="311"/>
    </row>
    <row r="40832" spans="11:12" ht="15.75" x14ac:dyDescent="0.2">
      <c r="K40832" s="311">
        <v>1</v>
      </c>
      <c r="L40832" s="311"/>
    </row>
    <row r="40833" spans="11:12" ht="15.75" x14ac:dyDescent="0.2">
      <c r="K40833" s="311">
        <v>1</v>
      </c>
      <c r="L40833" s="311"/>
    </row>
    <row r="40834" spans="11:12" ht="15.75" x14ac:dyDescent="0.2">
      <c r="K40834" s="311">
        <v>1</v>
      </c>
      <c r="L40834" s="311"/>
    </row>
    <row r="40835" spans="11:12" ht="15.75" x14ac:dyDescent="0.2">
      <c r="K40835" s="311">
        <v>1</v>
      </c>
      <c r="L40835" s="311"/>
    </row>
    <row r="40836" spans="11:12" ht="15.75" x14ac:dyDescent="0.2">
      <c r="K40836" s="311">
        <v>1</v>
      </c>
      <c r="L40836" s="311"/>
    </row>
    <row r="40837" spans="11:12" ht="15.75" x14ac:dyDescent="0.2">
      <c r="K40837" s="311">
        <v>1</v>
      </c>
      <c r="L40837" s="311"/>
    </row>
    <row r="40838" spans="11:12" ht="15.75" x14ac:dyDescent="0.2">
      <c r="K40838" s="311">
        <v>1</v>
      </c>
      <c r="L40838" s="311"/>
    </row>
    <row r="40839" spans="11:12" ht="15.75" x14ac:dyDescent="0.2">
      <c r="K40839" s="311">
        <v>1</v>
      </c>
      <c r="L40839" s="311"/>
    </row>
    <row r="40840" spans="11:12" ht="15.75" x14ac:dyDescent="0.2">
      <c r="K40840" s="311">
        <v>1</v>
      </c>
      <c r="L40840" s="311"/>
    </row>
    <row r="40841" spans="11:12" ht="15.75" x14ac:dyDescent="0.2">
      <c r="K40841" s="311">
        <v>1</v>
      </c>
      <c r="L40841" s="311"/>
    </row>
    <row r="40842" spans="11:12" ht="15.75" x14ac:dyDescent="0.2">
      <c r="K40842" s="311">
        <v>1</v>
      </c>
      <c r="L40842" s="311"/>
    </row>
    <row r="40843" spans="11:12" ht="15.75" x14ac:dyDescent="0.2">
      <c r="K40843" s="311">
        <v>1</v>
      </c>
      <c r="L40843" s="311"/>
    </row>
    <row r="40844" spans="11:12" ht="15.75" x14ac:dyDescent="0.2">
      <c r="K40844" s="311">
        <v>1</v>
      </c>
      <c r="L40844" s="311"/>
    </row>
    <row r="40845" spans="11:12" ht="15.75" x14ac:dyDescent="0.2">
      <c r="K40845" s="311">
        <v>1</v>
      </c>
      <c r="L40845" s="311"/>
    </row>
    <row r="40846" spans="11:12" ht="15.75" x14ac:dyDescent="0.2">
      <c r="K40846" s="311">
        <v>1</v>
      </c>
      <c r="L40846" s="311"/>
    </row>
    <row r="40847" spans="11:12" ht="15.75" x14ac:dyDescent="0.2">
      <c r="K40847" s="311">
        <v>1</v>
      </c>
      <c r="L40847" s="311"/>
    </row>
    <row r="40848" spans="11:12" ht="15.75" x14ac:dyDescent="0.2">
      <c r="K40848" s="311">
        <v>1</v>
      </c>
      <c r="L40848" s="311"/>
    </row>
    <row r="40849" spans="11:12" ht="15.75" x14ac:dyDescent="0.2">
      <c r="K40849" s="311">
        <v>1</v>
      </c>
      <c r="L40849" s="311"/>
    </row>
    <row r="40850" spans="11:12" ht="15.75" x14ac:dyDescent="0.2">
      <c r="K40850" s="311">
        <v>1</v>
      </c>
      <c r="L40850" s="311"/>
    </row>
    <row r="40851" spans="11:12" ht="15.75" x14ac:dyDescent="0.2">
      <c r="K40851" s="311">
        <v>1</v>
      </c>
      <c r="L40851" s="311"/>
    </row>
    <row r="40852" spans="11:12" ht="15.75" x14ac:dyDescent="0.2">
      <c r="K40852" s="311">
        <v>1</v>
      </c>
      <c r="L40852" s="311"/>
    </row>
    <row r="40853" spans="11:12" ht="15.75" x14ac:dyDescent="0.2">
      <c r="K40853" s="311">
        <v>1</v>
      </c>
      <c r="L40853" s="311"/>
    </row>
    <row r="40854" spans="11:12" ht="15.75" x14ac:dyDescent="0.2">
      <c r="K40854" s="311">
        <v>1</v>
      </c>
      <c r="L40854" s="311"/>
    </row>
    <row r="40855" spans="11:12" ht="15.75" x14ac:dyDescent="0.2">
      <c r="K40855" s="311">
        <v>1</v>
      </c>
      <c r="L40855" s="311"/>
    </row>
    <row r="40856" spans="11:12" ht="15.75" x14ac:dyDescent="0.2">
      <c r="K40856" s="311">
        <v>1</v>
      </c>
      <c r="L40856" s="311"/>
    </row>
    <row r="40857" spans="11:12" ht="15.75" x14ac:dyDescent="0.2">
      <c r="K40857" s="311">
        <v>1</v>
      </c>
      <c r="L40857" s="311"/>
    </row>
    <row r="40858" spans="11:12" ht="15.75" x14ac:dyDescent="0.2">
      <c r="K40858" s="311">
        <v>1</v>
      </c>
      <c r="L40858" s="311"/>
    </row>
    <row r="40859" spans="11:12" ht="15.75" x14ac:dyDescent="0.2">
      <c r="K40859" s="311">
        <v>1</v>
      </c>
      <c r="L40859" s="311"/>
    </row>
    <row r="40860" spans="11:12" ht="15.75" x14ac:dyDescent="0.2">
      <c r="K40860" s="311">
        <v>1</v>
      </c>
      <c r="L40860" s="311"/>
    </row>
    <row r="40861" spans="11:12" ht="15.75" x14ac:dyDescent="0.2">
      <c r="K40861" s="311">
        <v>1</v>
      </c>
      <c r="L40861" s="311"/>
    </row>
    <row r="40862" spans="11:12" ht="15.75" x14ac:dyDescent="0.2">
      <c r="K40862" s="311">
        <v>1</v>
      </c>
      <c r="L40862" s="311"/>
    </row>
    <row r="40863" spans="11:12" ht="15.75" x14ac:dyDescent="0.2">
      <c r="K40863" s="311">
        <v>1</v>
      </c>
      <c r="L40863" s="311"/>
    </row>
    <row r="40864" spans="11:12" ht="15.75" x14ac:dyDescent="0.2">
      <c r="K40864" s="311">
        <v>1</v>
      </c>
      <c r="L40864" s="311"/>
    </row>
    <row r="40865" spans="11:12" ht="15.75" x14ac:dyDescent="0.2">
      <c r="K40865" s="311">
        <v>1</v>
      </c>
      <c r="L40865" s="311"/>
    </row>
    <row r="40866" spans="11:12" ht="15.75" x14ac:dyDescent="0.2">
      <c r="K40866" s="311">
        <v>1</v>
      </c>
      <c r="L40866" s="311"/>
    </row>
    <row r="40867" spans="11:12" ht="15.75" x14ac:dyDescent="0.2">
      <c r="K40867" s="311">
        <v>1</v>
      </c>
      <c r="L40867" s="311"/>
    </row>
    <row r="40868" spans="11:12" ht="15.75" x14ac:dyDescent="0.2">
      <c r="K40868" s="311">
        <v>1</v>
      </c>
      <c r="L40868" s="311"/>
    </row>
    <row r="40869" spans="11:12" ht="15.75" x14ac:dyDescent="0.2">
      <c r="K40869" s="311">
        <v>1</v>
      </c>
      <c r="L40869" s="311"/>
    </row>
    <row r="40870" spans="11:12" ht="15.75" x14ac:dyDescent="0.2">
      <c r="K40870" s="311">
        <v>1</v>
      </c>
      <c r="L40870" s="311"/>
    </row>
    <row r="40871" spans="11:12" ht="15.75" x14ac:dyDescent="0.2">
      <c r="K40871" s="311">
        <v>1</v>
      </c>
      <c r="L40871" s="311"/>
    </row>
    <row r="40872" spans="11:12" ht="15.75" x14ac:dyDescent="0.2">
      <c r="K40872" s="311">
        <v>1</v>
      </c>
      <c r="L40872" s="311"/>
    </row>
    <row r="40873" spans="11:12" ht="15.75" x14ac:dyDescent="0.2">
      <c r="K40873" s="311">
        <v>1</v>
      </c>
      <c r="L40873" s="311"/>
    </row>
    <row r="40874" spans="11:12" ht="15.75" x14ac:dyDescent="0.2">
      <c r="K40874" s="311">
        <v>1</v>
      </c>
      <c r="L40874" s="311"/>
    </row>
    <row r="40875" spans="11:12" ht="15.75" x14ac:dyDescent="0.2">
      <c r="K40875" s="311">
        <v>1</v>
      </c>
      <c r="L40875" s="311"/>
    </row>
    <row r="40876" spans="11:12" ht="15.75" x14ac:dyDescent="0.2">
      <c r="K40876" s="311">
        <v>1</v>
      </c>
      <c r="L40876" s="311"/>
    </row>
    <row r="40877" spans="11:12" ht="15.75" x14ac:dyDescent="0.2">
      <c r="K40877" s="311">
        <v>1</v>
      </c>
      <c r="L40877" s="311"/>
    </row>
    <row r="40878" spans="11:12" ht="15.75" x14ac:dyDescent="0.2">
      <c r="K40878" s="311">
        <v>1</v>
      </c>
      <c r="L40878" s="311"/>
    </row>
    <row r="40879" spans="11:12" ht="15.75" x14ac:dyDescent="0.2">
      <c r="K40879" s="311">
        <v>1</v>
      </c>
      <c r="L40879" s="311"/>
    </row>
    <row r="40880" spans="11:12" ht="15.75" x14ac:dyDescent="0.2">
      <c r="K40880" s="311">
        <v>1</v>
      </c>
      <c r="L40880" s="311"/>
    </row>
    <row r="40881" spans="11:12" ht="15.75" x14ac:dyDescent="0.2">
      <c r="K40881" s="311">
        <v>1</v>
      </c>
      <c r="L40881" s="311"/>
    </row>
    <row r="40882" spans="11:12" ht="15.75" x14ac:dyDescent="0.2">
      <c r="K40882" s="311">
        <v>1</v>
      </c>
      <c r="L40882" s="311"/>
    </row>
    <row r="40883" spans="11:12" ht="15.75" x14ac:dyDescent="0.2">
      <c r="K40883" s="311">
        <v>1</v>
      </c>
      <c r="L40883" s="311"/>
    </row>
    <row r="40884" spans="11:12" ht="15.75" x14ac:dyDescent="0.2">
      <c r="K40884" s="311">
        <v>1</v>
      </c>
      <c r="L40884" s="311"/>
    </row>
    <row r="40885" spans="11:12" ht="15.75" x14ac:dyDescent="0.2">
      <c r="K40885" s="311">
        <v>1</v>
      </c>
      <c r="L40885" s="311"/>
    </row>
    <row r="40886" spans="11:12" ht="15.75" x14ac:dyDescent="0.2">
      <c r="K40886" s="311">
        <v>1</v>
      </c>
      <c r="L40886" s="311"/>
    </row>
    <row r="40887" spans="11:12" ht="15.75" x14ac:dyDescent="0.2">
      <c r="K40887" s="311">
        <v>1</v>
      </c>
      <c r="L40887" s="311"/>
    </row>
    <row r="40888" spans="11:12" ht="15.75" x14ac:dyDescent="0.2">
      <c r="K40888" s="311">
        <v>1</v>
      </c>
      <c r="L40888" s="311"/>
    </row>
    <row r="40889" spans="11:12" ht="15.75" x14ac:dyDescent="0.2">
      <c r="K40889" s="311">
        <v>1</v>
      </c>
      <c r="L40889" s="311"/>
    </row>
    <row r="40890" spans="11:12" ht="15.75" x14ac:dyDescent="0.2">
      <c r="K40890" s="311">
        <v>1</v>
      </c>
      <c r="L40890" s="311"/>
    </row>
    <row r="40891" spans="11:12" ht="15.75" x14ac:dyDescent="0.2">
      <c r="K40891" s="311">
        <v>1</v>
      </c>
      <c r="L40891" s="311"/>
    </row>
    <row r="40892" spans="11:12" ht="15.75" x14ac:dyDescent="0.2">
      <c r="K40892" s="311">
        <v>1</v>
      </c>
      <c r="L40892" s="311"/>
    </row>
    <row r="40893" spans="11:12" ht="15.75" x14ac:dyDescent="0.2">
      <c r="K40893" s="311">
        <v>1</v>
      </c>
      <c r="L40893" s="311"/>
    </row>
    <row r="40894" spans="11:12" ht="15.75" x14ac:dyDescent="0.2">
      <c r="K40894" s="311">
        <v>1</v>
      </c>
      <c r="L40894" s="311"/>
    </row>
    <row r="40895" spans="11:12" ht="15.75" x14ac:dyDescent="0.2">
      <c r="K40895" s="311">
        <v>1</v>
      </c>
      <c r="L40895" s="311"/>
    </row>
    <row r="40896" spans="11:12" ht="15.75" x14ac:dyDescent="0.2">
      <c r="K40896" s="311">
        <v>1</v>
      </c>
      <c r="L40896" s="311"/>
    </row>
    <row r="40897" spans="11:12" ht="15.75" x14ac:dyDescent="0.2">
      <c r="K40897" s="311">
        <v>1</v>
      </c>
      <c r="L40897" s="311"/>
    </row>
    <row r="40898" spans="11:12" ht="15.75" x14ac:dyDescent="0.2">
      <c r="K40898" s="311">
        <v>1</v>
      </c>
      <c r="L40898" s="311"/>
    </row>
    <row r="40899" spans="11:12" ht="15.75" x14ac:dyDescent="0.2">
      <c r="K40899" s="311">
        <v>1</v>
      </c>
      <c r="L40899" s="311"/>
    </row>
    <row r="40900" spans="11:12" ht="15.75" x14ac:dyDescent="0.2">
      <c r="K40900" s="311">
        <v>1</v>
      </c>
      <c r="L40900" s="311"/>
    </row>
    <row r="40901" spans="11:12" ht="15.75" x14ac:dyDescent="0.2">
      <c r="K40901" s="311">
        <v>1</v>
      </c>
      <c r="L40901" s="311"/>
    </row>
    <row r="40902" spans="11:12" ht="15.75" x14ac:dyDescent="0.2">
      <c r="K40902" s="311">
        <v>1</v>
      </c>
      <c r="L40902" s="311"/>
    </row>
    <row r="40903" spans="11:12" ht="15.75" x14ac:dyDescent="0.2">
      <c r="K40903" s="311">
        <v>1</v>
      </c>
      <c r="L40903" s="311"/>
    </row>
    <row r="40904" spans="11:12" ht="15.75" x14ac:dyDescent="0.2">
      <c r="K40904" s="311">
        <v>1</v>
      </c>
      <c r="L40904" s="311"/>
    </row>
    <row r="40905" spans="11:12" ht="15.75" x14ac:dyDescent="0.2">
      <c r="K40905" s="311">
        <v>1</v>
      </c>
      <c r="L40905" s="311"/>
    </row>
    <row r="40906" spans="11:12" ht="15.75" x14ac:dyDescent="0.2">
      <c r="K40906" s="311">
        <v>1</v>
      </c>
      <c r="L40906" s="311"/>
    </row>
    <row r="40907" spans="11:12" ht="15.75" x14ac:dyDescent="0.2">
      <c r="K40907" s="311">
        <v>1</v>
      </c>
      <c r="L40907" s="311"/>
    </row>
    <row r="40908" spans="11:12" ht="15.75" x14ac:dyDescent="0.2">
      <c r="K40908" s="311">
        <v>1</v>
      </c>
      <c r="L40908" s="311"/>
    </row>
    <row r="40909" spans="11:12" ht="15.75" x14ac:dyDescent="0.2">
      <c r="K40909" s="311">
        <v>1</v>
      </c>
      <c r="L40909" s="311"/>
    </row>
    <row r="40910" spans="11:12" ht="15.75" x14ac:dyDescent="0.2">
      <c r="K40910" s="311">
        <v>1</v>
      </c>
      <c r="L40910" s="311"/>
    </row>
    <row r="40911" spans="11:12" ht="15.75" x14ac:dyDescent="0.2">
      <c r="K40911" s="311">
        <v>1</v>
      </c>
      <c r="L40911" s="311"/>
    </row>
    <row r="40912" spans="11:12" ht="15.75" x14ac:dyDescent="0.2">
      <c r="K40912" s="311">
        <v>1</v>
      </c>
      <c r="L40912" s="311"/>
    </row>
    <row r="40913" spans="11:12" ht="15.75" x14ac:dyDescent="0.2">
      <c r="K40913" s="311">
        <v>1</v>
      </c>
      <c r="L40913" s="311"/>
    </row>
    <row r="40914" spans="11:12" ht="15.75" x14ac:dyDescent="0.2">
      <c r="K40914" s="311">
        <v>1</v>
      </c>
      <c r="L40914" s="311"/>
    </row>
    <row r="40915" spans="11:12" ht="15.75" x14ac:dyDescent="0.2">
      <c r="K40915" s="311">
        <v>1</v>
      </c>
      <c r="L40915" s="311"/>
    </row>
    <row r="40916" spans="11:12" ht="15.75" x14ac:dyDescent="0.2">
      <c r="K40916" s="311">
        <v>1</v>
      </c>
      <c r="L40916" s="311"/>
    </row>
    <row r="40917" spans="11:12" ht="15.75" x14ac:dyDescent="0.2">
      <c r="K40917" s="311">
        <v>1</v>
      </c>
      <c r="L40917" s="311"/>
    </row>
    <row r="40918" spans="11:12" ht="15.75" x14ac:dyDescent="0.2">
      <c r="K40918" s="311">
        <v>1</v>
      </c>
      <c r="L40918" s="311"/>
    </row>
    <row r="40919" spans="11:12" ht="15.75" x14ac:dyDescent="0.2">
      <c r="K40919" s="311">
        <v>1</v>
      </c>
      <c r="L40919" s="311"/>
    </row>
    <row r="40920" spans="11:12" ht="15.75" x14ac:dyDescent="0.2">
      <c r="K40920" s="311">
        <v>1</v>
      </c>
      <c r="L40920" s="311"/>
    </row>
    <row r="40921" spans="11:12" ht="15.75" x14ac:dyDescent="0.2">
      <c r="K40921" s="311">
        <v>1</v>
      </c>
      <c r="L40921" s="311"/>
    </row>
    <row r="40922" spans="11:12" ht="15.75" x14ac:dyDescent="0.2">
      <c r="K40922" s="311">
        <v>1</v>
      </c>
      <c r="L40922" s="311"/>
    </row>
    <row r="40923" spans="11:12" ht="15.75" x14ac:dyDescent="0.2">
      <c r="K40923" s="311">
        <v>1</v>
      </c>
      <c r="L40923" s="311"/>
    </row>
    <row r="40924" spans="11:12" ht="15.75" x14ac:dyDescent="0.2">
      <c r="K40924" s="311">
        <v>1</v>
      </c>
      <c r="L40924" s="311"/>
    </row>
    <row r="40925" spans="11:12" ht="15.75" x14ac:dyDescent="0.2">
      <c r="K40925" s="311">
        <v>1</v>
      </c>
      <c r="L40925" s="311"/>
    </row>
    <row r="40926" spans="11:12" ht="15.75" x14ac:dyDescent="0.2">
      <c r="K40926" s="311">
        <v>1</v>
      </c>
      <c r="L40926" s="311"/>
    </row>
    <row r="40927" spans="11:12" ht="15.75" x14ac:dyDescent="0.2">
      <c r="K40927" s="311">
        <v>1</v>
      </c>
      <c r="L40927" s="311"/>
    </row>
    <row r="40928" spans="11:12" ht="15.75" x14ac:dyDescent="0.2">
      <c r="K40928" s="311">
        <v>1</v>
      </c>
      <c r="L40928" s="311"/>
    </row>
    <row r="40929" spans="11:12" ht="15.75" x14ac:dyDescent="0.2">
      <c r="K40929" s="311">
        <v>1</v>
      </c>
      <c r="L40929" s="311"/>
    </row>
    <row r="40930" spans="11:12" ht="15.75" x14ac:dyDescent="0.2">
      <c r="K40930" s="311">
        <v>1</v>
      </c>
      <c r="L40930" s="311"/>
    </row>
    <row r="40931" spans="11:12" ht="15.75" x14ac:dyDescent="0.2">
      <c r="K40931" s="311">
        <v>1</v>
      </c>
      <c r="L40931" s="311"/>
    </row>
    <row r="40932" spans="11:12" ht="15.75" x14ac:dyDescent="0.2">
      <c r="K40932" s="311">
        <v>1</v>
      </c>
      <c r="L40932" s="311"/>
    </row>
    <row r="40933" spans="11:12" ht="15.75" x14ac:dyDescent="0.2">
      <c r="K40933" s="311">
        <v>1</v>
      </c>
      <c r="L40933" s="311"/>
    </row>
    <row r="40934" spans="11:12" ht="15.75" x14ac:dyDescent="0.2">
      <c r="K40934" s="311">
        <v>1</v>
      </c>
      <c r="L40934" s="311"/>
    </row>
    <row r="40935" spans="11:12" ht="15.75" x14ac:dyDescent="0.2">
      <c r="K40935" s="311">
        <v>1</v>
      </c>
      <c r="L40935" s="311"/>
    </row>
    <row r="40936" spans="11:12" ht="15.75" x14ac:dyDescent="0.2">
      <c r="K40936" s="311">
        <v>1</v>
      </c>
      <c r="L40936" s="311"/>
    </row>
    <row r="40937" spans="11:12" ht="15.75" x14ac:dyDescent="0.2">
      <c r="K40937" s="311">
        <v>1</v>
      </c>
      <c r="L40937" s="311"/>
    </row>
    <row r="40938" spans="11:12" ht="15.75" x14ac:dyDescent="0.2">
      <c r="K40938" s="311">
        <v>1</v>
      </c>
      <c r="L40938" s="311"/>
    </row>
    <row r="40939" spans="11:12" ht="15.75" x14ac:dyDescent="0.2">
      <c r="K40939" s="311">
        <v>1</v>
      </c>
      <c r="L40939" s="311"/>
    </row>
    <row r="40940" spans="11:12" ht="15.75" x14ac:dyDescent="0.2">
      <c r="K40940" s="311">
        <v>1</v>
      </c>
      <c r="L40940" s="311"/>
    </row>
    <row r="40941" spans="11:12" ht="15.75" x14ac:dyDescent="0.2">
      <c r="K40941" s="311">
        <v>1</v>
      </c>
      <c r="L40941" s="311"/>
    </row>
    <row r="40942" spans="11:12" ht="15.75" x14ac:dyDescent="0.2">
      <c r="K40942" s="311">
        <v>1</v>
      </c>
      <c r="L40942" s="311"/>
    </row>
    <row r="40943" spans="11:12" ht="15.75" x14ac:dyDescent="0.2">
      <c r="K40943" s="311">
        <v>1</v>
      </c>
      <c r="L40943" s="311"/>
    </row>
    <row r="40944" spans="11:12" ht="15.75" x14ac:dyDescent="0.2">
      <c r="K40944" s="311">
        <v>1</v>
      </c>
      <c r="L40944" s="311"/>
    </row>
    <row r="40945" spans="11:12" ht="15.75" x14ac:dyDescent="0.2">
      <c r="K40945" s="311">
        <v>1</v>
      </c>
      <c r="L40945" s="311"/>
    </row>
    <row r="40946" spans="11:12" ht="15.75" x14ac:dyDescent="0.2">
      <c r="K40946" s="311">
        <v>1</v>
      </c>
      <c r="L40946" s="311"/>
    </row>
    <row r="40947" spans="11:12" ht="15.75" x14ac:dyDescent="0.2">
      <c r="K40947" s="311">
        <v>1</v>
      </c>
      <c r="L40947" s="311"/>
    </row>
    <row r="40948" spans="11:12" ht="15.75" x14ac:dyDescent="0.2">
      <c r="K40948" s="311">
        <v>1</v>
      </c>
      <c r="L40948" s="311"/>
    </row>
    <row r="40949" spans="11:12" ht="15.75" x14ac:dyDescent="0.2">
      <c r="K40949" s="311">
        <v>1</v>
      </c>
      <c r="L40949" s="311"/>
    </row>
    <row r="40950" spans="11:12" ht="15.75" x14ac:dyDescent="0.2">
      <c r="K40950" s="311">
        <v>1</v>
      </c>
      <c r="L40950" s="311"/>
    </row>
    <row r="40951" spans="11:12" ht="15.75" x14ac:dyDescent="0.2">
      <c r="K40951" s="311">
        <v>1</v>
      </c>
      <c r="L40951" s="311"/>
    </row>
    <row r="40952" spans="11:12" ht="15.75" x14ac:dyDescent="0.2">
      <c r="K40952" s="311">
        <v>1</v>
      </c>
      <c r="L40952" s="311"/>
    </row>
    <row r="40953" spans="11:12" ht="15.75" x14ac:dyDescent="0.2">
      <c r="K40953" s="311">
        <v>1</v>
      </c>
      <c r="L40953" s="311"/>
    </row>
    <row r="40954" spans="11:12" ht="15.75" x14ac:dyDescent="0.2">
      <c r="K40954" s="311">
        <v>1</v>
      </c>
      <c r="L40954" s="311"/>
    </row>
    <row r="40955" spans="11:12" ht="15.75" x14ac:dyDescent="0.2">
      <c r="K40955" s="311">
        <v>1</v>
      </c>
      <c r="L40955" s="311"/>
    </row>
    <row r="40956" spans="11:12" ht="15.75" x14ac:dyDescent="0.2">
      <c r="K40956" s="311">
        <v>1</v>
      </c>
      <c r="L40956" s="311"/>
    </row>
    <row r="40957" spans="11:12" ht="15.75" x14ac:dyDescent="0.2">
      <c r="K40957" s="311">
        <v>1</v>
      </c>
      <c r="L40957" s="311"/>
    </row>
    <row r="40958" spans="11:12" ht="15.75" x14ac:dyDescent="0.2">
      <c r="K40958" s="311">
        <v>1</v>
      </c>
      <c r="L40958" s="311"/>
    </row>
    <row r="40959" spans="11:12" ht="15.75" x14ac:dyDescent="0.2">
      <c r="K40959" s="311">
        <v>1</v>
      </c>
      <c r="L40959" s="311"/>
    </row>
    <row r="40960" spans="11:12" ht="15.75" x14ac:dyDescent="0.2">
      <c r="K40960" s="311">
        <v>1</v>
      </c>
      <c r="L40960" s="311"/>
    </row>
    <row r="40961" spans="11:12" ht="15.75" x14ac:dyDescent="0.2">
      <c r="K40961" s="311">
        <v>1</v>
      </c>
      <c r="L40961" s="311"/>
    </row>
    <row r="40962" spans="11:12" ht="15.75" x14ac:dyDescent="0.2">
      <c r="K40962" s="311">
        <v>1</v>
      </c>
      <c r="L40962" s="311"/>
    </row>
    <row r="40963" spans="11:12" ht="15.75" x14ac:dyDescent="0.2">
      <c r="K40963" s="311">
        <v>1</v>
      </c>
      <c r="L40963" s="311"/>
    </row>
    <row r="40964" spans="11:12" ht="15.75" x14ac:dyDescent="0.2">
      <c r="K40964" s="311">
        <v>1</v>
      </c>
      <c r="L40964" s="311"/>
    </row>
    <row r="40965" spans="11:12" ht="15.75" x14ac:dyDescent="0.2">
      <c r="K40965" s="311">
        <v>1</v>
      </c>
      <c r="L40965" s="311"/>
    </row>
    <row r="40966" spans="11:12" ht="15.75" x14ac:dyDescent="0.2">
      <c r="K40966" s="311">
        <v>1</v>
      </c>
      <c r="L40966" s="311"/>
    </row>
    <row r="40967" spans="11:12" ht="15.75" x14ac:dyDescent="0.2">
      <c r="K40967" s="311">
        <v>1</v>
      </c>
      <c r="L40967" s="311"/>
    </row>
    <row r="40968" spans="11:12" ht="15.75" x14ac:dyDescent="0.2">
      <c r="K40968" s="311">
        <v>1</v>
      </c>
      <c r="L40968" s="311"/>
    </row>
    <row r="40969" spans="11:12" ht="15.75" x14ac:dyDescent="0.2">
      <c r="K40969" s="311">
        <v>1</v>
      </c>
      <c r="L40969" s="311"/>
    </row>
    <row r="40970" spans="11:12" ht="15.75" x14ac:dyDescent="0.2">
      <c r="K40970" s="311">
        <v>1</v>
      </c>
      <c r="L40970" s="311"/>
    </row>
    <row r="40971" spans="11:12" ht="15.75" x14ac:dyDescent="0.2">
      <c r="K40971" s="311">
        <v>1</v>
      </c>
      <c r="L40971" s="311"/>
    </row>
    <row r="40972" spans="11:12" ht="15.75" x14ac:dyDescent="0.2">
      <c r="K40972" s="311">
        <v>1</v>
      </c>
      <c r="L40972" s="311"/>
    </row>
    <row r="40973" spans="11:12" ht="15.75" x14ac:dyDescent="0.2">
      <c r="K40973" s="311">
        <v>1</v>
      </c>
      <c r="L40973" s="311"/>
    </row>
    <row r="40974" spans="11:12" ht="15.75" x14ac:dyDescent="0.2">
      <c r="K40974" s="311">
        <v>1</v>
      </c>
      <c r="L40974" s="311"/>
    </row>
    <row r="40975" spans="11:12" ht="15.75" x14ac:dyDescent="0.2">
      <c r="K40975" s="311">
        <v>1</v>
      </c>
      <c r="L40975" s="311"/>
    </row>
    <row r="40976" spans="11:12" ht="15.75" x14ac:dyDescent="0.2">
      <c r="K40976" s="311">
        <v>1</v>
      </c>
      <c r="L40976" s="311"/>
    </row>
    <row r="40977" spans="11:12" ht="15.75" x14ac:dyDescent="0.2">
      <c r="K40977" s="311">
        <v>1</v>
      </c>
      <c r="L40977" s="311"/>
    </row>
    <row r="40978" spans="11:12" ht="15.75" x14ac:dyDescent="0.2">
      <c r="K40978" s="311">
        <v>1</v>
      </c>
      <c r="L40978" s="311"/>
    </row>
    <row r="40979" spans="11:12" ht="15.75" x14ac:dyDescent="0.2">
      <c r="K40979" s="311">
        <v>1</v>
      </c>
      <c r="L40979" s="311"/>
    </row>
    <row r="40980" spans="11:12" ht="15.75" x14ac:dyDescent="0.2">
      <c r="K40980" s="311">
        <v>1</v>
      </c>
      <c r="L40980" s="311"/>
    </row>
    <row r="40981" spans="11:12" ht="15.75" x14ac:dyDescent="0.2">
      <c r="K40981" s="311">
        <v>1</v>
      </c>
      <c r="L40981" s="311"/>
    </row>
    <row r="40982" spans="11:12" ht="15.75" x14ac:dyDescent="0.2">
      <c r="K40982" s="311">
        <v>1</v>
      </c>
      <c r="L40982" s="311"/>
    </row>
    <row r="40983" spans="11:12" ht="15.75" x14ac:dyDescent="0.2">
      <c r="K40983" s="311">
        <v>1</v>
      </c>
      <c r="L40983" s="311"/>
    </row>
    <row r="40984" spans="11:12" ht="15.75" x14ac:dyDescent="0.2">
      <c r="K40984" s="311">
        <v>1</v>
      </c>
      <c r="L40984" s="311"/>
    </row>
    <row r="40985" spans="11:12" ht="15.75" x14ac:dyDescent="0.2">
      <c r="K40985" s="311">
        <v>1</v>
      </c>
      <c r="L40985" s="311"/>
    </row>
    <row r="40986" spans="11:12" ht="15.75" x14ac:dyDescent="0.2">
      <c r="K40986" s="311">
        <v>1</v>
      </c>
      <c r="L40986" s="311"/>
    </row>
    <row r="40987" spans="11:12" ht="15.75" x14ac:dyDescent="0.2">
      <c r="K40987" s="311">
        <v>1</v>
      </c>
      <c r="L40987" s="311"/>
    </row>
    <row r="40988" spans="11:12" ht="15.75" x14ac:dyDescent="0.2">
      <c r="K40988" s="311">
        <v>1</v>
      </c>
      <c r="L40988" s="311"/>
    </row>
    <row r="40989" spans="11:12" ht="15.75" x14ac:dyDescent="0.2">
      <c r="K40989" s="311">
        <v>1</v>
      </c>
      <c r="L40989" s="311"/>
    </row>
    <row r="40990" spans="11:12" ht="15.75" x14ac:dyDescent="0.2">
      <c r="K40990" s="311">
        <v>1</v>
      </c>
      <c r="L40990" s="311"/>
    </row>
    <row r="40991" spans="11:12" ht="15.75" x14ac:dyDescent="0.2">
      <c r="K40991" s="311">
        <v>1</v>
      </c>
      <c r="L40991" s="311"/>
    </row>
    <row r="40992" spans="11:12" ht="15.75" x14ac:dyDescent="0.2">
      <c r="K40992" s="311">
        <v>1</v>
      </c>
      <c r="L40992" s="311"/>
    </row>
    <row r="40993" spans="11:12" ht="15.75" x14ac:dyDescent="0.2">
      <c r="K40993" s="311">
        <v>1</v>
      </c>
      <c r="L40993" s="311"/>
    </row>
    <row r="40994" spans="11:12" ht="15.75" x14ac:dyDescent="0.2">
      <c r="K40994" s="311">
        <v>1</v>
      </c>
      <c r="L40994" s="311"/>
    </row>
    <row r="40995" spans="11:12" ht="15.75" x14ac:dyDescent="0.2">
      <c r="K40995" s="311">
        <v>1</v>
      </c>
      <c r="L40995" s="311"/>
    </row>
    <row r="40996" spans="11:12" ht="15.75" x14ac:dyDescent="0.2">
      <c r="K40996" s="311">
        <v>1</v>
      </c>
      <c r="L40996" s="311"/>
    </row>
    <row r="40997" spans="11:12" ht="15.75" x14ac:dyDescent="0.2">
      <c r="K40997" s="311">
        <v>1</v>
      </c>
      <c r="L40997" s="311"/>
    </row>
    <row r="40998" spans="11:12" ht="15.75" x14ac:dyDescent="0.2">
      <c r="K40998" s="311">
        <v>1</v>
      </c>
      <c r="L40998" s="311"/>
    </row>
    <row r="40999" spans="11:12" ht="15.75" x14ac:dyDescent="0.2">
      <c r="K40999" s="311">
        <v>1</v>
      </c>
      <c r="L40999" s="311"/>
    </row>
    <row r="41000" spans="11:12" ht="15.75" x14ac:dyDescent="0.2">
      <c r="K41000" s="311">
        <v>1</v>
      </c>
      <c r="L41000" s="311"/>
    </row>
    <row r="41001" spans="11:12" ht="15.75" x14ac:dyDescent="0.2">
      <c r="K41001" s="311">
        <v>1</v>
      </c>
      <c r="L41001" s="311"/>
    </row>
    <row r="41002" spans="11:12" ht="15.75" x14ac:dyDescent="0.2">
      <c r="K41002" s="311">
        <v>1</v>
      </c>
      <c r="L41002" s="311"/>
    </row>
    <row r="41003" spans="11:12" ht="15.75" x14ac:dyDescent="0.2">
      <c r="K41003" s="311">
        <v>1</v>
      </c>
      <c r="L41003" s="311"/>
    </row>
    <row r="41004" spans="11:12" ht="15.75" x14ac:dyDescent="0.2">
      <c r="K41004" s="311">
        <v>1</v>
      </c>
      <c r="L41004" s="311"/>
    </row>
    <row r="41005" spans="11:12" ht="15.75" x14ac:dyDescent="0.2">
      <c r="K41005" s="311">
        <v>1</v>
      </c>
      <c r="L41005" s="311"/>
    </row>
    <row r="41006" spans="11:12" ht="15.75" x14ac:dyDescent="0.2">
      <c r="K41006" s="311">
        <v>1</v>
      </c>
      <c r="L41006" s="311"/>
    </row>
    <row r="41007" spans="11:12" ht="15.75" x14ac:dyDescent="0.2">
      <c r="K41007" s="311">
        <v>1</v>
      </c>
      <c r="L41007" s="311"/>
    </row>
    <row r="41008" spans="11:12" ht="15.75" x14ac:dyDescent="0.2">
      <c r="K41008" s="311">
        <v>1</v>
      </c>
      <c r="L41008" s="311"/>
    </row>
    <row r="41009" spans="11:12" ht="15.75" x14ac:dyDescent="0.2">
      <c r="K41009" s="311">
        <v>1</v>
      </c>
      <c r="L41009" s="311"/>
    </row>
    <row r="41010" spans="11:12" ht="15.75" x14ac:dyDescent="0.2">
      <c r="K41010" s="311">
        <v>1</v>
      </c>
      <c r="L41010" s="311"/>
    </row>
    <row r="41011" spans="11:12" ht="15.75" x14ac:dyDescent="0.2">
      <c r="K41011" s="311">
        <v>1</v>
      </c>
      <c r="L41011" s="311"/>
    </row>
    <row r="41012" spans="11:12" ht="15.75" x14ac:dyDescent="0.2">
      <c r="K41012" s="311">
        <v>1</v>
      </c>
      <c r="L41012" s="311"/>
    </row>
    <row r="41013" spans="11:12" ht="15.75" x14ac:dyDescent="0.2">
      <c r="K41013" s="311">
        <v>1</v>
      </c>
      <c r="L41013" s="311"/>
    </row>
    <row r="41014" spans="11:12" ht="15.75" x14ac:dyDescent="0.2">
      <c r="K41014" s="311">
        <v>1</v>
      </c>
      <c r="L41014" s="311"/>
    </row>
    <row r="41015" spans="11:12" ht="15.75" x14ac:dyDescent="0.2">
      <c r="K41015" s="311">
        <v>1</v>
      </c>
      <c r="L41015" s="311"/>
    </row>
    <row r="41016" spans="11:12" ht="15.75" x14ac:dyDescent="0.2">
      <c r="K41016" s="311">
        <v>1</v>
      </c>
      <c r="L41016" s="311"/>
    </row>
    <row r="41017" spans="11:12" ht="15.75" x14ac:dyDescent="0.2">
      <c r="K41017" s="311">
        <v>1</v>
      </c>
      <c r="L41017" s="311"/>
    </row>
    <row r="41018" spans="11:12" ht="15.75" x14ac:dyDescent="0.2">
      <c r="K41018" s="311">
        <v>1</v>
      </c>
      <c r="L41018" s="311"/>
    </row>
    <row r="41019" spans="11:12" ht="15.75" x14ac:dyDescent="0.2">
      <c r="K41019" s="311">
        <v>1</v>
      </c>
      <c r="L41019" s="311"/>
    </row>
    <row r="41020" spans="11:12" ht="15.75" x14ac:dyDescent="0.2">
      <c r="K41020" s="311">
        <v>1</v>
      </c>
      <c r="L41020" s="311"/>
    </row>
    <row r="41021" spans="11:12" ht="15.75" x14ac:dyDescent="0.2">
      <c r="K41021" s="311">
        <v>1</v>
      </c>
      <c r="L41021" s="311"/>
    </row>
    <row r="41022" spans="11:12" ht="15.75" x14ac:dyDescent="0.2">
      <c r="K41022" s="311">
        <v>1</v>
      </c>
      <c r="L41022" s="311"/>
    </row>
    <row r="41023" spans="11:12" ht="15.75" x14ac:dyDescent="0.2">
      <c r="K41023" s="311">
        <v>1</v>
      </c>
      <c r="L41023" s="311"/>
    </row>
    <row r="41024" spans="11:12" ht="15.75" x14ac:dyDescent="0.2">
      <c r="K41024" s="311">
        <v>1</v>
      </c>
      <c r="L41024" s="311"/>
    </row>
    <row r="41025" spans="11:12" ht="15.75" x14ac:dyDescent="0.2">
      <c r="K41025" s="311">
        <v>1</v>
      </c>
      <c r="L41025" s="311"/>
    </row>
    <row r="41026" spans="11:12" ht="15.75" x14ac:dyDescent="0.2">
      <c r="K41026" s="311">
        <v>1</v>
      </c>
      <c r="L41026" s="311"/>
    </row>
    <row r="41027" spans="11:12" ht="15.75" x14ac:dyDescent="0.2">
      <c r="K41027" s="311">
        <v>1</v>
      </c>
      <c r="L41027" s="311"/>
    </row>
    <row r="41028" spans="11:12" ht="15.75" x14ac:dyDescent="0.2">
      <c r="K41028" s="311">
        <v>1</v>
      </c>
      <c r="L41028" s="311"/>
    </row>
    <row r="41029" spans="11:12" ht="15.75" x14ac:dyDescent="0.2">
      <c r="K41029" s="311">
        <v>1</v>
      </c>
      <c r="L41029" s="311"/>
    </row>
    <row r="41030" spans="11:12" ht="15.75" x14ac:dyDescent="0.2">
      <c r="K41030" s="311">
        <v>1</v>
      </c>
      <c r="L41030" s="311"/>
    </row>
    <row r="41031" spans="11:12" ht="15.75" x14ac:dyDescent="0.2">
      <c r="K41031" s="311">
        <v>1</v>
      </c>
      <c r="L41031" s="311"/>
    </row>
    <row r="41032" spans="11:12" ht="15.75" x14ac:dyDescent="0.2">
      <c r="K41032" s="311">
        <v>1</v>
      </c>
      <c r="L41032" s="311"/>
    </row>
    <row r="41033" spans="11:12" ht="15.75" x14ac:dyDescent="0.2">
      <c r="K41033" s="311">
        <v>1</v>
      </c>
      <c r="L41033" s="311"/>
    </row>
    <row r="41034" spans="11:12" ht="15.75" x14ac:dyDescent="0.2">
      <c r="K41034" s="311">
        <v>1</v>
      </c>
      <c r="L41034" s="311"/>
    </row>
    <row r="41035" spans="11:12" ht="15.75" x14ac:dyDescent="0.2">
      <c r="K41035" s="311">
        <v>1</v>
      </c>
      <c r="L41035" s="311"/>
    </row>
    <row r="41036" spans="11:12" ht="15.75" x14ac:dyDescent="0.2">
      <c r="K41036" s="311">
        <v>1</v>
      </c>
      <c r="L41036" s="311"/>
    </row>
    <row r="41037" spans="11:12" ht="15.75" x14ac:dyDescent="0.2">
      <c r="K41037" s="311">
        <v>1</v>
      </c>
      <c r="L41037" s="311"/>
    </row>
    <row r="41038" spans="11:12" ht="15.75" x14ac:dyDescent="0.2">
      <c r="K41038" s="311">
        <v>1</v>
      </c>
      <c r="L41038" s="311"/>
    </row>
    <row r="41039" spans="11:12" ht="15.75" x14ac:dyDescent="0.2">
      <c r="K41039" s="311">
        <v>1</v>
      </c>
      <c r="L41039" s="311"/>
    </row>
    <row r="41040" spans="11:12" ht="15.75" x14ac:dyDescent="0.2">
      <c r="K41040" s="311">
        <v>1</v>
      </c>
      <c r="L41040" s="311"/>
    </row>
    <row r="41041" spans="11:12" ht="15.75" x14ac:dyDescent="0.2">
      <c r="K41041" s="311">
        <v>1</v>
      </c>
      <c r="L41041" s="311"/>
    </row>
    <row r="41042" spans="11:12" ht="15.75" x14ac:dyDescent="0.2">
      <c r="K41042" s="311">
        <v>1</v>
      </c>
      <c r="L41042" s="311"/>
    </row>
    <row r="41043" spans="11:12" ht="15.75" x14ac:dyDescent="0.2">
      <c r="K41043" s="311">
        <v>1</v>
      </c>
      <c r="L41043" s="311"/>
    </row>
    <row r="41044" spans="11:12" ht="15.75" x14ac:dyDescent="0.2">
      <c r="K41044" s="311">
        <v>1</v>
      </c>
      <c r="L41044" s="311"/>
    </row>
    <row r="41045" spans="11:12" ht="15.75" x14ac:dyDescent="0.2">
      <c r="K41045" s="311">
        <v>1</v>
      </c>
      <c r="L41045" s="311"/>
    </row>
    <row r="41046" spans="11:12" ht="15.75" x14ac:dyDescent="0.2">
      <c r="K41046" s="311">
        <v>1</v>
      </c>
      <c r="L41046" s="311"/>
    </row>
    <row r="41047" spans="11:12" ht="15.75" x14ac:dyDescent="0.2">
      <c r="K41047" s="311">
        <v>1</v>
      </c>
      <c r="L41047" s="311"/>
    </row>
    <row r="41048" spans="11:12" ht="15.75" x14ac:dyDescent="0.2">
      <c r="K41048" s="311">
        <v>1</v>
      </c>
      <c r="L41048" s="311"/>
    </row>
    <row r="41049" spans="11:12" ht="15.75" x14ac:dyDescent="0.2">
      <c r="K41049" s="311">
        <v>1</v>
      </c>
      <c r="L41049" s="311"/>
    </row>
    <row r="41050" spans="11:12" ht="15.75" x14ac:dyDescent="0.2">
      <c r="K41050" s="311">
        <v>1</v>
      </c>
      <c r="L41050" s="311"/>
    </row>
    <row r="41051" spans="11:12" ht="15.75" x14ac:dyDescent="0.2">
      <c r="K41051" s="311">
        <v>1</v>
      </c>
      <c r="L41051" s="311"/>
    </row>
    <row r="41052" spans="11:12" ht="15.75" x14ac:dyDescent="0.2">
      <c r="K41052" s="311">
        <v>1</v>
      </c>
      <c r="L41052" s="311"/>
    </row>
    <row r="41053" spans="11:12" ht="15.75" x14ac:dyDescent="0.2">
      <c r="K41053" s="311">
        <v>1</v>
      </c>
      <c r="L41053" s="311"/>
    </row>
    <row r="41054" spans="11:12" ht="15.75" x14ac:dyDescent="0.2">
      <c r="K41054" s="311">
        <v>1</v>
      </c>
      <c r="L41054" s="311"/>
    </row>
    <row r="41055" spans="11:12" ht="15.75" x14ac:dyDescent="0.2">
      <c r="K41055" s="311">
        <v>1</v>
      </c>
      <c r="L41055" s="311"/>
    </row>
    <row r="41056" spans="11:12" ht="15.75" x14ac:dyDescent="0.2">
      <c r="K41056" s="311">
        <v>1</v>
      </c>
      <c r="L41056" s="311"/>
    </row>
    <row r="41057" spans="11:12" ht="15.75" x14ac:dyDescent="0.2">
      <c r="K41057" s="311">
        <v>1</v>
      </c>
      <c r="L41057" s="311"/>
    </row>
    <row r="41058" spans="11:12" ht="15.75" x14ac:dyDescent="0.2">
      <c r="K41058" s="311">
        <v>1</v>
      </c>
      <c r="L41058" s="311"/>
    </row>
    <row r="41059" spans="11:12" ht="15.75" x14ac:dyDescent="0.2">
      <c r="K41059" s="311">
        <v>1</v>
      </c>
      <c r="L41059" s="311"/>
    </row>
    <row r="41060" spans="11:12" ht="15.75" x14ac:dyDescent="0.2">
      <c r="K41060" s="311">
        <v>1</v>
      </c>
      <c r="L41060" s="311"/>
    </row>
    <row r="41061" spans="11:12" ht="15.75" x14ac:dyDescent="0.2">
      <c r="K41061" s="311">
        <v>1</v>
      </c>
      <c r="L41061" s="311"/>
    </row>
    <row r="41062" spans="11:12" ht="15.75" x14ac:dyDescent="0.2">
      <c r="K41062" s="311">
        <v>1</v>
      </c>
      <c r="L41062" s="311"/>
    </row>
    <row r="41063" spans="11:12" ht="15.75" x14ac:dyDescent="0.2">
      <c r="K41063" s="311">
        <v>1</v>
      </c>
      <c r="L41063" s="311"/>
    </row>
    <row r="41064" spans="11:12" ht="15.75" x14ac:dyDescent="0.2">
      <c r="K41064" s="311">
        <v>1</v>
      </c>
      <c r="L41064" s="311"/>
    </row>
    <row r="41065" spans="11:12" ht="15.75" x14ac:dyDescent="0.2">
      <c r="K41065" s="311">
        <v>1</v>
      </c>
      <c r="L41065" s="311"/>
    </row>
    <row r="41066" spans="11:12" ht="15.75" x14ac:dyDescent="0.2">
      <c r="K41066" s="311">
        <v>1</v>
      </c>
      <c r="L41066" s="311"/>
    </row>
    <row r="41067" spans="11:12" ht="15.75" x14ac:dyDescent="0.2">
      <c r="K41067" s="311">
        <v>1</v>
      </c>
      <c r="L41067" s="311"/>
    </row>
    <row r="41068" spans="11:12" ht="15.75" x14ac:dyDescent="0.2">
      <c r="K41068" s="311">
        <v>1</v>
      </c>
      <c r="L41068" s="311"/>
    </row>
    <row r="41069" spans="11:12" ht="15.75" x14ac:dyDescent="0.2">
      <c r="K41069" s="311">
        <v>1</v>
      </c>
      <c r="L41069" s="311"/>
    </row>
    <row r="41070" spans="11:12" ht="15.75" x14ac:dyDescent="0.2">
      <c r="K41070" s="311">
        <v>1</v>
      </c>
      <c r="L41070" s="311"/>
    </row>
    <row r="41071" spans="11:12" ht="15.75" x14ac:dyDescent="0.2">
      <c r="K41071" s="311">
        <v>1</v>
      </c>
      <c r="L41071" s="311"/>
    </row>
    <row r="41072" spans="11:12" ht="15.75" x14ac:dyDescent="0.2">
      <c r="K41072" s="311">
        <v>1</v>
      </c>
      <c r="L41072" s="311"/>
    </row>
    <row r="41073" spans="11:12" ht="15.75" x14ac:dyDescent="0.2">
      <c r="K41073" s="311">
        <v>1</v>
      </c>
      <c r="L41073" s="311"/>
    </row>
    <row r="41074" spans="11:12" ht="15.75" x14ac:dyDescent="0.2">
      <c r="K41074" s="311">
        <v>1</v>
      </c>
      <c r="L41074" s="311"/>
    </row>
    <row r="41075" spans="11:12" ht="15.75" x14ac:dyDescent="0.2">
      <c r="K41075" s="311">
        <v>1</v>
      </c>
      <c r="L41075" s="311"/>
    </row>
    <row r="41076" spans="11:12" ht="15.75" x14ac:dyDescent="0.2">
      <c r="K41076" s="311">
        <v>1</v>
      </c>
      <c r="L41076" s="311"/>
    </row>
    <row r="41077" spans="11:12" ht="15.75" x14ac:dyDescent="0.2">
      <c r="K41077" s="311">
        <v>1</v>
      </c>
      <c r="L41077" s="311"/>
    </row>
    <row r="41078" spans="11:12" ht="15.75" x14ac:dyDescent="0.2">
      <c r="K41078" s="311">
        <v>1</v>
      </c>
      <c r="L41078" s="311"/>
    </row>
    <row r="41079" spans="11:12" ht="15.75" x14ac:dyDescent="0.2">
      <c r="K41079" s="311">
        <v>1</v>
      </c>
      <c r="L41079" s="311"/>
    </row>
    <row r="41080" spans="11:12" ht="15.75" x14ac:dyDescent="0.2">
      <c r="K41080" s="311">
        <v>1</v>
      </c>
      <c r="L41080" s="311"/>
    </row>
    <row r="41081" spans="11:12" ht="15.75" x14ac:dyDescent="0.2">
      <c r="K41081" s="311">
        <v>1</v>
      </c>
      <c r="L41081" s="311"/>
    </row>
    <row r="41082" spans="11:12" ht="15.75" x14ac:dyDescent="0.2">
      <c r="K41082" s="311">
        <v>1</v>
      </c>
      <c r="L41082" s="311"/>
    </row>
    <row r="41083" spans="11:12" ht="15.75" x14ac:dyDescent="0.2">
      <c r="K41083" s="311">
        <v>1</v>
      </c>
      <c r="L41083" s="311"/>
    </row>
    <row r="41084" spans="11:12" ht="15.75" x14ac:dyDescent="0.2">
      <c r="K41084" s="311">
        <v>1</v>
      </c>
      <c r="L41084" s="311"/>
    </row>
    <row r="41085" spans="11:12" ht="15.75" x14ac:dyDescent="0.2">
      <c r="K41085" s="311">
        <v>1</v>
      </c>
      <c r="L41085" s="311"/>
    </row>
    <row r="41086" spans="11:12" ht="15.75" x14ac:dyDescent="0.2">
      <c r="K41086" s="311">
        <v>1</v>
      </c>
      <c r="L41086" s="311"/>
    </row>
    <row r="41087" spans="11:12" ht="15.75" x14ac:dyDescent="0.2">
      <c r="K41087" s="311">
        <v>1</v>
      </c>
      <c r="L41087" s="311"/>
    </row>
    <row r="41088" spans="11:12" ht="15.75" x14ac:dyDescent="0.2">
      <c r="K41088" s="311">
        <v>1</v>
      </c>
      <c r="L41088" s="311"/>
    </row>
    <row r="41089" spans="11:12" ht="15.75" x14ac:dyDescent="0.2">
      <c r="K41089" s="311">
        <v>1</v>
      </c>
      <c r="L41089" s="311"/>
    </row>
    <row r="41090" spans="11:12" ht="15.75" x14ac:dyDescent="0.2">
      <c r="K41090" s="311">
        <v>1</v>
      </c>
      <c r="L41090" s="311"/>
    </row>
    <row r="41091" spans="11:12" ht="15.75" x14ac:dyDescent="0.2">
      <c r="K41091" s="311">
        <v>1</v>
      </c>
      <c r="L41091" s="311"/>
    </row>
    <row r="41092" spans="11:12" ht="15.75" x14ac:dyDescent="0.2">
      <c r="K41092" s="311">
        <v>1</v>
      </c>
      <c r="L41092" s="311"/>
    </row>
    <row r="41093" spans="11:12" ht="15.75" x14ac:dyDescent="0.2">
      <c r="K41093" s="311">
        <v>1</v>
      </c>
      <c r="L41093" s="311"/>
    </row>
    <row r="41094" spans="11:12" ht="15.75" x14ac:dyDescent="0.2">
      <c r="K41094" s="311">
        <v>1</v>
      </c>
      <c r="L41094" s="311"/>
    </row>
    <row r="41095" spans="11:12" ht="15.75" x14ac:dyDescent="0.2">
      <c r="K41095" s="311">
        <v>1</v>
      </c>
      <c r="L41095" s="311"/>
    </row>
    <row r="41096" spans="11:12" ht="15.75" x14ac:dyDescent="0.2">
      <c r="K41096" s="311">
        <v>1</v>
      </c>
      <c r="L41096" s="311"/>
    </row>
    <row r="41097" spans="11:12" ht="15.75" x14ac:dyDescent="0.2">
      <c r="K41097" s="311">
        <v>1</v>
      </c>
      <c r="L41097" s="311"/>
    </row>
    <row r="41098" spans="11:12" ht="15.75" x14ac:dyDescent="0.2">
      <c r="K41098" s="311">
        <v>1</v>
      </c>
      <c r="L41098" s="311"/>
    </row>
    <row r="41099" spans="11:12" ht="15.75" x14ac:dyDescent="0.2">
      <c r="K41099" s="311">
        <v>1</v>
      </c>
      <c r="L41099" s="311"/>
    </row>
    <row r="41100" spans="11:12" ht="15.75" x14ac:dyDescent="0.2">
      <c r="K41100" s="311">
        <v>1</v>
      </c>
      <c r="L41100" s="311"/>
    </row>
    <row r="41101" spans="11:12" ht="15.75" x14ac:dyDescent="0.2">
      <c r="K41101" s="311">
        <v>1</v>
      </c>
      <c r="L41101" s="311"/>
    </row>
    <row r="41102" spans="11:12" ht="15.75" x14ac:dyDescent="0.2">
      <c r="K41102" s="311">
        <v>1</v>
      </c>
      <c r="L41102" s="311"/>
    </row>
    <row r="41103" spans="11:12" ht="15.75" x14ac:dyDescent="0.2">
      <c r="K41103" s="311">
        <v>1</v>
      </c>
      <c r="L41103" s="311"/>
    </row>
    <row r="41104" spans="11:12" ht="15.75" x14ac:dyDescent="0.2">
      <c r="K41104" s="311">
        <v>1</v>
      </c>
      <c r="L41104" s="311"/>
    </row>
    <row r="41105" spans="11:12" ht="15.75" x14ac:dyDescent="0.2">
      <c r="K41105" s="311">
        <v>1</v>
      </c>
      <c r="L41105" s="311"/>
    </row>
    <row r="41106" spans="11:12" ht="15.75" x14ac:dyDescent="0.2">
      <c r="K41106" s="311">
        <v>1</v>
      </c>
      <c r="L41106" s="311"/>
    </row>
    <row r="41107" spans="11:12" ht="15.75" x14ac:dyDescent="0.2">
      <c r="K41107" s="311">
        <v>1</v>
      </c>
      <c r="L41107" s="311"/>
    </row>
    <row r="41108" spans="11:12" ht="15.75" x14ac:dyDescent="0.2">
      <c r="K41108" s="311">
        <v>1</v>
      </c>
      <c r="L41108" s="311"/>
    </row>
    <row r="41109" spans="11:12" ht="15.75" x14ac:dyDescent="0.2">
      <c r="K41109" s="311">
        <v>1</v>
      </c>
      <c r="L41109" s="311"/>
    </row>
    <row r="41110" spans="11:12" ht="15.75" x14ac:dyDescent="0.2">
      <c r="K41110" s="311">
        <v>1</v>
      </c>
      <c r="L41110" s="311"/>
    </row>
    <row r="41111" spans="11:12" ht="15.75" x14ac:dyDescent="0.2">
      <c r="K41111" s="311">
        <v>1</v>
      </c>
      <c r="L41111" s="311"/>
    </row>
    <row r="41112" spans="11:12" ht="15.75" x14ac:dyDescent="0.2">
      <c r="K41112" s="311">
        <v>1</v>
      </c>
      <c r="L41112" s="311"/>
    </row>
    <row r="41113" spans="11:12" ht="15.75" x14ac:dyDescent="0.2">
      <c r="K41113" s="311">
        <v>1</v>
      </c>
      <c r="L41113" s="311"/>
    </row>
    <row r="41114" spans="11:12" ht="15.75" x14ac:dyDescent="0.2">
      <c r="K41114" s="311">
        <v>1</v>
      </c>
      <c r="L41114" s="311"/>
    </row>
    <row r="41115" spans="11:12" ht="15.75" x14ac:dyDescent="0.2">
      <c r="K41115" s="311">
        <v>1</v>
      </c>
      <c r="L41115" s="311"/>
    </row>
    <row r="41116" spans="11:12" ht="15.75" x14ac:dyDescent="0.2">
      <c r="K41116" s="311">
        <v>1</v>
      </c>
      <c r="L41116" s="311"/>
    </row>
    <row r="41117" spans="11:12" ht="15.75" x14ac:dyDescent="0.2">
      <c r="K41117" s="311">
        <v>1</v>
      </c>
      <c r="L41117" s="311"/>
    </row>
    <row r="41118" spans="11:12" ht="15.75" x14ac:dyDescent="0.2">
      <c r="K41118" s="311">
        <v>1</v>
      </c>
      <c r="L41118" s="311"/>
    </row>
    <row r="41119" spans="11:12" ht="15.75" x14ac:dyDescent="0.2">
      <c r="K41119" s="311">
        <v>1</v>
      </c>
      <c r="L41119" s="311"/>
    </row>
    <row r="41120" spans="11:12" ht="15.75" x14ac:dyDescent="0.2">
      <c r="K41120" s="311">
        <v>1</v>
      </c>
      <c r="L41120" s="311"/>
    </row>
    <row r="41121" spans="11:12" ht="15.75" x14ac:dyDescent="0.2">
      <c r="K41121" s="311">
        <v>1</v>
      </c>
      <c r="L41121" s="311"/>
    </row>
    <row r="41122" spans="11:12" ht="15.75" x14ac:dyDescent="0.2">
      <c r="K41122" s="311">
        <v>1</v>
      </c>
      <c r="L41122" s="311"/>
    </row>
    <row r="41123" spans="11:12" ht="15.75" x14ac:dyDescent="0.2">
      <c r="K41123" s="311">
        <v>1</v>
      </c>
      <c r="L41123" s="311"/>
    </row>
    <row r="41124" spans="11:12" ht="15.75" x14ac:dyDescent="0.2">
      <c r="K41124" s="311">
        <v>1</v>
      </c>
      <c r="L41124" s="311"/>
    </row>
    <row r="41125" spans="11:12" ht="15.75" x14ac:dyDescent="0.2">
      <c r="K41125" s="311">
        <v>1</v>
      </c>
      <c r="L41125" s="311"/>
    </row>
    <row r="41126" spans="11:12" ht="15.75" x14ac:dyDescent="0.2">
      <c r="K41126" s="311">
        <v>1</v>
      </c>
      <c r="L41126" s="311"/>
    </row>
    <row r="41127" spans="11:12" ht="15.75" x14ac:dyDescent="0.2">
      <c r="K41127" s="311">
        <v>1</v>
      </c>
      <c r="L41127" s="311"/>
    </row>
    <row r="41128" spans="11:12" ht="15.75" x14ac:dyDescent="0.2">
      <c r="K41128" s="311">
        <v>1</v>
      </c>
      <c r="L41128" s="311"/>
    </row>
    <row r="41129" spans="11:12" ht="15.75" x14ac:dyDescent="0.2">
      <c r="K41129" s="311">
        <v>1</v>
      </c>
      <c r="L41129" s="311"/>
    </row>
    <row r="41130" spans="11:12" ht="15.75" x14ac:dyDescent="0.2">
      <c r="K41130" s="311">
        <v>1</v>
      </c>
      <c r="L41130" s="311"/>
    </row>
    <row r="41131" spans="11:12" ht="15.75" x14ac:dyDescent="0.2">
      <c r="K41131" s="311">
        <v>1</v>
      </c>
      <c r="L41131" s="311"/>
    </row>
    <row r="41132" spans="11:12" ht="15.75" x14ac:dyDescent="0.2">
      <c r="K41132" s="311">
        <v>1</v>
      </c>
      <c r="L41132" s="311"/>
    </row>
    <row r="41133" spans="11:12" ht="15.75" x14ac:dyDescent="0.2">
      <c r="K41133" s="311">
        <v>1</v>
      </c>
      <c r="L41133" s="311"/>
    </row>
    <row r="41134" spans="11:12" ht="15.75" x14ac:dyDescent="0.2">
      <c r="K41134" s="311">
        <v>1</v>
      </c>
      <c r="L41134" s="311"/>
    </row>
    <row r="41135" spans="11:12" ht="15.75" x14ac:dyDescent="0.2">
      <c r="K41135" s="311">
        <v>1</v>
      </c>
      <c r="L41135" s="311"/>
    </row>
    <row r="41136" spans="11:12" ht="15.75" x14ac:dyDescent="0.2">
      <c r="K41136" s="311">
        <v>1</v>
      </c>
      <c r="L41136" s="311"/>
    </row>
    <row r="41137" spans="11:12" ht="15.75" x14ac:dyDescent="0.2">
      <c r="K41137" s="311">
        <v>1</v>
      </c>
      <c r="L41137" s="311"/>
    </row>
    <row r="41138" spans="11:12" ht="15.75" x14ac:dyDescent="0.2">
      <c r="K41138" s="311">
        <v>1</v>
      </c>
      <c r="L41138" s="311"/>
    </row>
    <row r="41139" spans="11:12" ht="15.75" x14ac:dyDescent="0.2">
      <c r="K41139" s="311">
        <v>1</v>
      </c>
      <c r="L41139" s="311"/>
    </row>
    <row r="41140" spans="11:12" ht="15.75" x14ac:dyDescent="0.2">
      <c r="K41140" s="311">
        <v>1</v>
      </c>
      <c r="L41140" s="311"/>
    </row>
    <row r="41141" spans="11:12" ht="15.75" x14ac:dyDescent="0.2">
      <c r="K41141" s="311">
        <v>1</v>
      </c>
      <c r="L41141" s="311"/>
    </row>
    <row r="41142" spans="11:12" ht="15.75" x14ac:dyDescent="0.2">
      <c r="K41142" s="311">
        <v>1</v>
      </c>
      <c r="L41142" s="311"/>
    </row>
    <row r="41143" spans="11:12" ht="15.75" x14ac:dyDescent="0.2">
      <c r="K41143" s="311">
        <v>1</v>
      </c>
      <c r="L41143" s="311"/>
    </row>
    <row r="41144" spans="11:12" ht="15.75" x14ac:dyDescent="0.2">
      <c r="K41144" s="311">
        <v>1</v>
      </c>
      <c r="L41144" s="311"/>
    </row>
    <row r="41145" spans="11:12" ht="15.75" x14ac:dyDescent="0.2">
      <c r="K41145" s="311">
        <v>1</v>
      </c>
      <c r="L41145" s="311"/>
    </row>
    <row r="41146" spans="11:12" ht="15.75" x14ac:dyDescent="0.2">
      <c r="K41146" s="311">
        <v>1</v>
      </c>
      <c r="L41146" s="311"/>
    </row>
    <row r="41147" spans="11:12" ht="15.75" x14ac:dyDescent="0.2">
      <c r="K41147" s="311">
        <v>1</v>
      </c>
      <c r="L41147" s="311"/>
    </row>
    <row r="41148" spans="11:12" ht="15.75" x14ac:dyDescent="0.2">
      <c r="K41148" s="311">
        <v>1</v>
      </c>
      <c r="L41148" s="311"/>
    </row>
    <row r="41149" spans="11:12" ht="15.75" x14ac:dyDescent="0.2">
      <c r="K41149" s="311">
        <v>1</v>
      </c>
      <c r="L41149" s="311"/>
    </row>
    <row r="41150" spans="11:12" ht="15.75" x14ac:dyDescent="0.2">
      <c r="K41150" s="311">
        <v>1</v>
      </c>
      <c r="L41150" s="311"/>
    </row>
    <row r="41151" spans="11:12" ht="15.75" x14ac:dyDescent="0.2">
      <c r="K41151" s="311">
        <v>1</v>
      </c>
      <c r="L41151" s="311"/>
    </row>
    <row r="41152" spans="11:12" ht="15.75" x14ac:dyDescent="0.2">
      <c r="K41152" s="311">
        <v>1</v>
      </c>
      <c r="L41152" s="311"/>
    </row>
    <row r="41153" spans="11:12" ht="15.75" x14ac:dyDescent="0.2">
      <c r="K41153" s="311">
        <v>1</v>
      </c>
      <c r="L41153" s="311"/>
    </row>
    <row r="41154" spans="11:12" ht="15.75" x14ac:dyDescent="0.2">
      <c r="K41154" s="311">
        <v>1</v>
      </c>
      <c r="L41154" s="311"/>
    </row>
    <row r="41155" spans="11:12" ht="15.75" x14ac:dyDescent="0.2">
      <c r="K41155" s="311">
        <v>1</v>
      </c>
      <c r="L41155" s="311"/>
    </row>
    <row r="41156" spans="11:12" ht="15.75" x14ac:dyDescent="0.2">
      <c r="K41156" s="311">
        <v>1</v>
      </c>
      <c r="L41156" s="311"/>
    </row>
    <row r="41157" spans="11:12" ht="15.75" x14ac:dyDescent="0.2">
      <c r="K41157" s="311">
        <v>1</v>
      </c>
      <c r="L41157" s="311"/>
    </row>
    <row r="41158" spans="11:12" ht="15.75" x14ac:dyDescent="0.2">
      <c r="K41158" s="311">
        <v>1</v>
      </c>
      <c r="L41158" s="311"/>
    </row>
    <row r="41159" spans="11:12" ht="15.75" x14ac:dyDescent="0.2">
      <c r="K41159" s="311">
        <v>1</v>
      </c>
      <c r="L41159" s="311"/>
    </row>
    <row r="41160" spans="11:12" ht="15.75" x14ac:dyDescent="0.2">
      <c r="K41160" s="311">
        <v>1</v>
      </c>
      <c r="L41160" s="311"/>
    </row>
    <row r="41161" spans="11:12" ht="15.75" x14ac:dyDescent="0.2">
      <c r="K41161" s="311">
        <v>1</v>
      </c>
      <c r="L41161" s="311"/>
    </row>
    <row r="41162" spans="11:12" ht="15.75" x14ac:dyDescent="0.2">
      <c r="K41162" s="311">
        <v>1</v>
      </c>
      <c r="L41162" s="311"/>
    </row>
    <row r="41163" spans="11:12" ht="15.75" x14ac:dyDescent="0.2">
      <c r="K41163" s="311">
        <v>1</v>
      </c>
      <c r="L41163" s="311"/>
    </row>
    <row r="41164" spans="11:12" ht="15.75" x14ac:dyDescent="0.2">
      <c r="K41164" s="311">
        <v>1</v>
      </c>
      <c r="L41164" s="311"/>
    </row>
    <row r="41165" spans="11:12" ht="15.75" x14ac:dyDescent="0.2">
      <c r="K41165" s="311">
        <v>1</v>
      </c>
      <c r="L41165" s="311"/>
    </row>
    <row r="41166" spans="11:12" ht="15.75" x14ac:dyDescent="0.2">
      <c r="K41166" s="311">
        <v>1</v>
      </c>
      <c r="L41166" s="311"/>
    </row>
    <row r="41167" spans="11:12" ht="15.75" x14ac:dyDescent="0.2">
      <c r="K41167" s="311">
        <v>1</v>
      </c>
      <c r="L41167" s="311"/>
    </row>
    <row r="41168" spans="11:12" ht="15.75" x14ac:dyDescent="0.2">
      <c r="K41168" s="311">
        <v>1</v>
      </c>
      <c r="L41168" s="311"/>
    </row>
    <row r="41169" spans="11:12" ht="15.75" x14ac:dyDescent="0.2">
      <c r="K41169" s="311">
        <v>1</v>
      </c>
      <c r="L41169" s="311"/>
    </row>
    <row r="41170" spans="11:12" ht="15.75" x14ac:dyDescent="0.2">
      <c r="K41170" s="311">
        <v>1</v>
      </c>
      <c r="L41170" s="311"/>
    </row>
    <row r="41171" spans="11:12" ht="15.75" x14ac:dyDescent="0.2">
      <c r="K41171" s="311">
        <v>1</v>
      </c>
      <c r="L41171" s="311"/>
    </row>
    <row r="41172" spans="11:12" ht="15.75" x14ac:dyDescent="0.2">
      <c r="K41172" s="311">
        <v>1</v>
      </c>
      <c r="L41172" s="311"/>
    </row>
    <row r="41173" spans="11:12" ht="15.75" x14ac:dyDescent="0.2">
      <c r="K41173" s="311">
        <v>1</v>
      </c>
      <c r="L41173" s="311"/>
    </row>
    <row r="41174" spans="11:12" ht="15.75" x14ac:dyDescent="0.2">
      <c r="K41174" s="311">
        <v>1</v>
      </c>
      <c r="L41174" s="311"/>
    </row>
    <row r="41175" spans="11:12" ht="15.75" x14ac:dyDescent="0.2">
      <c r="K41175" s="311">
        <v>1</v>
      </c>
      <c r="L41175" s="311"/>
    </row>
    <row r="41176" spans="11:12" ht="15.75" x14ac:dyDescent="0.2">
      <c r="K41176" s="311">
        <v>1</v>
      </c>
      <c r="L41176" s="311"/>
    </row>
    <row r="41177" spans="11:12" ht="15.75" x14ac:dyDescent="0.2">
      <c r="K41177" s="311">
        <v>1</v>
      </c>
      <c r="L41177" s="311"/>
    </row>
    <row r="41178" spans="11:12" ht="15.75" x14ac:dyDescent="0.2">
      <c r="K41178" s="311">
        <v>1</v>
      </c>
      <c r="L41178" s="311"/>
    </row>
    <row r="41179" spans="11:12" ht="15.75" x14ac:dyDescent="0.2">
      <c r="K41179" s="311">
        <v>1</v>
      </c>
      <c r="L41179" s="311"/>
    </row>
    <row r="41180" spans="11:12" ht="15.75" x14ac:dyDescent="0.2">
      <c r="K41180" s="311">
        <v>1</v>
      </c>
      <c r="L41180" s="311"/>
    </row>
    <row r="41181" spans="11:12" ht="15.75" x14ac:dyDescent="0.2">
      <c r="K41181" s="311">
        <v>1</v>
      </c>
      <c r="L41181" s="311"/>
    </row>
    <row r="41182" spans="11:12" ht="15.75" x14ac:dyDescent="0.2">
      <c r="K41182" s="311">
        <v>1</v>
      </c>
      <c r="L41182" s="311"/>
    </row>
    <row r="41183" spans="11:12" ht="15.75" x14ac:dyDescent="0.2">
      <c r="K41183" s="311">
        <v>1</v>
      </c>
      <c r="L41183" s="311"/>
    </row>
    <row r="41184" spans="11:12" ht="15.75" x14ac:dyDescent="0.2">
      <c r="K41184" s="311">
        <v>1</v>
      </c>
      <c r="L41184" s="311"/>
    </row>
    <row r="41185" spans="11:12" ht="15.75" x14ac:dyDescent="0.2">
      <c r="K41185" s="311">
        <v>1</v>
      </c>
      <c r="L41185" s="311"/>
    </row>
    <row r="41186" spans="11:12" ht="15.75" x14ac:dyDescent="0.2">
      <c r="K41186" s="311">
        <v>1</v>
      </c>
      <c r="L41186" s="311"/>
    </row>
    <row r="41187" spans="11:12" ht="15.75" x14ac:dyDescent="0.2">
      <c r="K41187" s="311">
        <v>1</v>
      </c>
      <c r="L41187" s="311"/>
    </row>
    <row r="41188" spans="11:12" ht="15.75" x14ac:dyDescent="0.2">
      <c r="K41188" s="311">
        <v>1</v>
      </c>
      <c r="L41188" s="311"/>
    </row>
    <row r="41189" spans="11:12" ht="15.75" x14ac:dyDescent="0.2">
      <c r="K41189" s="311">
        <v>1</v>
      </c>
      <c r="L41189" s="311"/>
    </row>
    <row r="41190" spans="11:12" ht="15.75" x14ac:dyDescent="0.2">
      <c r="K41190" s="311">
        <v>1</v>
      </c>
      <c r="L41190" s="311"/>
    </row>
    <row r="41191" spans="11:12" ht="15.75" x14ac:dyDescent="0.2">
      <c r="K41191" s="311">
        <v>1</v>
      </c>
      <c r="L41191" s="311"/>
    </row>
    <row r="41192" spans="11:12" ht="15.75" x14ac:dyDescent="0.2">
      <c r="K41192" s="311">
        <v>1</v>
      </c>
      <c r="L41192" s="311"/>
    </row>
    <row r="41193" spans="11:12" ht="15.75" x14ac:dyDescent="0.2">
      <c r="K41193" s="311">
        <v>1</v>
      </c>
      <c r="L41193" s="311"/>
    </row>
    <row r="41194" spans="11:12" ht="15.75" x14ac:dyDescent="0.2">
      <c r="K41194" s="311">
        <v>1</v>
      </c>
      <c r="L41194" s="311"/>
    </row>
    <row r="41195" spans="11:12" ht="15.75" x14ac:dyDescent="0.2">
      <c r="K41195" s="311">
        <v>1</v>
      </c>
      <c r="L41195" s="311"/>
    </row>
    <row r="41196" spans="11:12" ht="15.75" x14ac:dyDescent="0.2">
      <c r="K41196" s="311">
        <v>1</v>
      </c>
      <c r="L41196" s="311"/>
    </row>
    <row r="41197" spans="11:12" ht="15.75" x14ac:dyDescent="0.2">
      <c r="K41197" s="311">
        <v>1</v>
      </c>
      <c r="L41197" s="311"/>
    </row>
    <row r="41198" spans="11:12" ht="15.75" x14ac:dyDescent="0.2">
      <c r="K41198" s="311">
        <v>1</v>
      </c>
      <c r="L41198" s="311"/>
    </row>
    <row r="41199" spans="11:12" ht="15.75" x14ac:dyDescent="0.2">
      <c r="K41199" s="311">
        <v>1</v>
      </c>
      <c r="L41199" s="311"/>
    </row>
    <row r="41200" spans="11:12" ht="15.75" x14ac:dyDescent="0.2">
      <c r="K41200" s="311">
        <v>1</v>
      </c>
      <c r="L41200" s="311"/>
    </row>
    <row r="41201" spans="11:12" ht="15.75" x14ac:dyDescent="0.2">
      <c r="K41201" s="311">
        <v>1</v>
      </c>
      <c r="L41201" s="311"/>
    </row>
    <row r="41202" spans="11:12" ht="15.75" x14ac:dyDescent="0.2">
      <c r="K41202" s="311">
        <v>1</v>
      </c>
      <c r="L41202" s="311"/>
    </row>
    <row r="41203" spans="11:12" ht="15.75" x14ac:dyDescent="0.2">
      <c r="K41203" s="311">
        <v>1</v>
      </c>
      <c r="L41203" s="311"/>
    </row>
    <row r="41204" spans="11:12" ht="15.75" x14ac:dyDescent="0.2">
      <c r="K41204" s="311">
        <v>1</v>
      </c>
      <c r="L41204" s="311"/>
    </row>
    <row r="41205" spans="11:12" ht="15.75" x14ac:dyDescent="0.2">
      <c r="K41205" s="311">
        <v>1</v>
      </c>
      <c r="L41205" s="311"/>
    </row>
    <row r="41206" spans="11:12" ht="15.75" x14ac:dyDescent="0.2">
      <c r="K41206" s="311">
        <v>1</v>
      </c>
      <c r="L41206" s="311"/>
    </row>
    <row r="41207" spans="11:12" ht="15.75" x14ac:dyDescent="0.2">
      <c r="K41207" s="311">
        <v>1</v>
      </c>
      <c r="L41207" s="311"/>
    </row>
    <row r="41208" spans="11:12" ht="15.75" x14ac:dyDescent="0.2">
      <c r="K41208" s="311">
        <v>1</v>
      </c>
      <c r="L41208" s="311"/>
    </row>
    <row r="41209" spans="11:12" ht="15.75" x14ac:dyDescent="0.2">
      <c r="K41209" s="311">
        <v>1</v>
      </c>
      <c r="L41209" s="311"/>
    </row>
    <row r="41210" spans="11:12" ht="15.75" x14ac:dyDescent="0.2">
      <c r="K41210" s="311">
        <v>1</v>
      </c>
      <c r="L41210" s="311"/>
    </row>
    <row r="41211" spans="11:12" ht="15.75" x14ac:dyDescent="0.2">
      <c r="K41211" s="311">
        <v>1</v>
      </c>
      <c r="L41211" s="311"/>
    </row>
    <row r="41212" spans="11:12" ht="15.75" x14ac:dyDescent="0.2">
      <c r="K41212" s="311">
        <v>1</v>
      </c>
      <c r="L41212" s="311"/>
    </row>
    <row r="41213" spans="11:12" ht="15.75" x14ac:dyDescent="0.2">
      <c r="K41213" s="311">
        <v>1</v>
      </c>
      <c r="L41213" s="311"/>
    </row>
    <row r="41214" spans="11:12" ht="15.75" x14ac:dyDescent="0.2">
      <c r="K41214" s="311">
        <v>1</v>
      </c>
      <c r="L41214" s="311"/>
    </row>
    <row r="41215" spans="11:12" ht="15.75" x14ac:dyDescent="0.2">
      <c r="K41215" s="311">
        <v>1</v>
      </c>
      <c r="L41215" s="311"/>
    </row>
    <row r="41216" spans="11:12" ht="15.75" x14ac:dyDescent="0.2">
      <c r="K41216" s="311">
        <v>1</v>
      </c>
      <c r="L41216" s="311"/>
    </row>
    <row r="41217" spans="11:12" ht="15.75" x14ac:dyDescent="0.2">
      <c r="K41217" s="311">
        <v>1</v>
      </c>
      <c r="L41217" s="311"/>
    </row>
    <row r="41218" spans="11:12" ht="15.75" x14ac:dyDescent="0.2">
      <c r="K41218" s="311">
        <v>1</v>
      </c>
      <c r="L41218" s="311"/>
    </row>
    <row r="41219" spans="11:12" ht="15.75" x14ac:dyDescent="0.2">
      <c r="K41219" s="311">
        <v>1</v>
      </c>
      <c r="L41219" s="311"/>
    </row>
    <row r="41220" spans="11:12" ht="15.75" x14ac:dyDescent="0.2">
      <c r="K41220" s="311">
        <v>1</v>
      </c>
      <c r="L41220" s="311"/>
    </row>
    <row r="41221" spans="11:12" ht="15.75" x14ac:dyDescent="0.2">
      <c r="K41221" s="311">
        <v>1</v>
      </c>
      <c r="L41221" s="311"/>
    </row>
    <row r="41222" spans="11:12" ht="15.75" x14ac:dyDescent="0.2">
      <c r="K41222" s="311">
        <v>1</v>
      </c>
      <c r="L41222" s="311"/>
    </row>
    <row r="41223" spans="11:12" ht="15.75" x14ac:dyDescent="0.2">
      <c r="K41223" s="311">
        <v>1</v>
      </c>
      <c r="L41223" s="311"/>
    </row>
    <row r="41224" spans="11:12" ht="15.75" x14ac:dyDescent="0.2">
      <c r="K41224" s="311">
        <v>1</v>
      </c>
      <c r="L41224" s="311"/>
    </row>
    <row r="41225" spans="11:12" ht="15.75" x14ac:dyDescent="0.2">
      <c r="K41225" s="311">
        <v>1</v>
      </c>
      <c r="L41225" s="311"/>
    </row>
    <row r="41226" spans="11:12" ht="15.75" x14ac:dyDescent="0.2">
      <c r="K41226" s="311">
        <v>1</v>
      </c>
      <c r="L41226" s="311"/>
    </row>
    <row r="41227" spans="11:12" ht="15.75" x14ac:dyDescent="0.2">
      <c r="K41227" s="311">
        <v>1</v>
      </c>
      <c r="L41227" s="311"/>
    </row>
    <row r="41228" spans="11:12" ht="15.75" x14ac:dyDescent="0.2">
      <c r="K41228" s="311">
        <v>1</v>
      </c>
      <c r="L41228" s="311"/>
    </row>
    <row r="41229" spans="11:12" ht="15.75" x14ac:dyDescent="0.2">
      <c r="K41229" s="311">
        <v>1</v>
      </c>
      <c r="L41229" s="311"/>
    </row>
    <row r="41230" spans="11:12" ht="15.75" x14ac:dyDescent="0.2">
      <c r="K41230" s="311">
        <v>1</v>
      </c>
      <c r="L41230" s="311"/>
    </row>
    <row r="41231" spans="11:12" ht="15.75" x14ac:dyDescent="0.2">
      <c r="K41231" s="311">
        <v>1</v>
      </c>
      <c r="L41231" s="311"/>
    </row>
    <row r="41232" spans="11:12" ht="15.75" x14ac:dyDescent="0.2">
      <c r="K41232" s="311">
        <v>1</v>
      </c>
      <c r="L41232" s="311"/>
    </row>
    <row r="41233" spans="11:12" ht="15.75" x14ac:dyDescent="0.2">
      <c r="K41233" s="311">
        <v>1</v>
      </c>
      <c r="L41233" s="311"/>
    </row>
    <row r="41234" spans="11:12" ht="15.75" x14ac:dyDescent="0.2">
      <c r="K41234" s="311">
        <v>1</v>
      </c>
      <c r="L41234" s="311"/>
    </row>
    <row r="41235" spans="11:12" ht="15.75" x14ac:dyDescent="0.2">
      <c r="K41235" s="311">
        <v>1</v>
      </c>
      <c r="L41235" s="311"/>
    </row>
    <row r="41236" spans="11:12" ht="15.75" x14ac:dyDescent="0.2">
      <c r="K41236" s="311">
        <v>1</v>
      </c>
      <c r="L41236" s="311"/>
    </row>
    <row r="41237" spans="11:12" ht="15.75" x14ac:dyDescent="0.2">
      <c r="K41237" s="311">
        <v>1</v>
      </c>
      <c r="L41237" s="311"/>
    </row>
    <row r="41238" spans="11:12" ht="15.75" x14ac:dyDescent="0.2">
      <c r="K41238" s="311">
        <v>1</v>
      </c>
      <c r="L41238" s="311"/>
    </row>
    <row r="41239" spans="11:12" ht="15.75" x14ac:dyDescent="0.2">
      <c r="K41239" s="311">
        <v>1</v>
      </c>
      <c r="L41239" s="311"/>
    </row>
    <row r="41240" spans="11:12" ht="15.75" x14ac:dyDescent="0.2">
      <c r="K41240" s="311">
        <v>1</v>
      </c>
      <c r="L41240" s="311"/>
    </row>
    <row r="41241" spans="11:12" ht="15.75" x14ac:dyDescent="0.2">
      <c r="K41241" s="311">
        <v>1</v>
      </c>
      <c r="L41241" s="311"/>
    </row>
    <row r="41242" spans="11:12" ht="15.75" x14ac:dyDescent="0.2">
      <c r="K41242" s="311">
        <v>1</v>
      </c>
      <c r="L41242" s="311"/>
    </row>
    <row r="41243" spans="11:12" ht="15.75" x14ac:dyDescent="0.2">
      <c r="K41243" s="311">
        <v>1</v>
      </c>
      <c r="L41243" s="311"/>
    </row>
    <row r="41244" spans="11:12" ht="15.75" x14ac:dyDescent="0.2">
      <c r="K41244" s="311">
        <v>1</v>
      </c>
      <c r="L41244" s="311"/>
    </row>
    <row r="41245" spans="11:12" ht="15.75" x14ac:dyDescent="0.2">
      <c r="K41245" s="311">
        <v>1</v>
      </c>
      <c r="L41245" s="311"/>
    </row>
    <row r="41246" spans="11:12" ht="15.75" x14ac:dyDescent="0.2">
      <c r="K41246" s="311">
        <v>1</v>
      </c>
      <c r="L41246" s="311"/>
    </row>
    <row r="41247" spans="11:12" ht="15.75" x14ac:dyDescent="0.2">
      <c r="K41247" s="311">
        <v>1</v>
      </c>
      <c r="L41247" s="311"/>
    </row>
    <row r="41248" spans="11:12" ht="15.75" x14ac:dyDescent="0.2">
      <c r="K41248" s="311">
        <v>1</v>
      </c>
      <c r="L41248" s="311"/>
    </row>
    <row r="41249" spans="11:12" ht="15.75" x14ac:dyDescent="0.2">
      <c r="K41249" s="311">
        <v>1</v>
      </c>
      <c r="L41249" s="311"/>
    </row>
    <row r="41250" spans="11:12" ht="15.75" x14ac:dyDescent="0.2">
      <c r="K41250" s="311">
        <v>1</v>
      </c>
      <c r="L41250" s="311"/>
    </row>
    <row r="41251" spans="11:12" ht="15.75" x14ac:dyDescent="0.2">
      <c r="K41251" s="311">
        <v>1</v>
      </c>
      <c r="L41251" s="311"/>
    </row>
    <row r="41252" spans="11:12" ht="15.75" x14ac:dyDescent="0.2">
      <c r="K41252" s="311">
        <v>1</v>
      </c>
      <c r="L41252" s="311"/>
    </row>
    <row r="41253" spans="11:12" ht="15.75" x14ac:dyDescent="0.2">
      <c r="K41253" s="311">
        <v>1</v>
      </c>
      <c r="L41253" s="311"/>
    </row>
    <row r="41254" spans="11:12" ht="15.75" x14ac:dyDescent="0.2">
      <c r="K41254" s="311">
        <v>1</v>
      </c>
      <c r="L41254" s="311"/>
    </row>
    <row r="41255" spans="11:12" ht="15.75" x14ac:dyDescent="0.2">
      <c r="K41255" s="311">
        <v>1</v>
      </c>
      <c r="L41255" s="311"/>
    </row>
    <row r="41256" spans="11:12" ht="15.75" x14ac:dyDescent="0.2">
      <c r="K41256" s="311">
        <v>1</v>
      </c>
      <c r="L41256" s="311"/>
    </row>
    <row r="41257" spans="11:12" ht="15.75" x14ac:dyDescent="0.2">
      <c r="K41257" s="311">
        <v>1</v>
      </c>
      <c r="L41257" s="311"/>
    </row>
    <row r="41258" spans="11:12" ht="15.75" x14ac:dyDescent="0.2">
      <c r="K41258" s="311">
        <v>1</v>
      </c>
      <c r="L41258" s="311"/>
    </row>
    <row r="41259" spans="11:12" ht="15.75" x14ac:dyDescent="0.2">
      <c r="K41259" s="311">
        <v>1</v>
      </c>
      <c r="L41259" s="311"/>
    </row>
    <row r="41260" spans="11:12" ht="15.75" x14ac:dyDescent="0.2">
      <c r="K41260" s="311">
        <v>1</v>
      </c>
      <c r="L41260" s="311"/>
    </row>
    <row r="41261" spans="11:12" ht="15.75" x14ac:dyDescent="0.2">
      <c r="K41261" s="311">
        <v>1</v>
      </c>
      <c r="L41261" s="311"/>
    </row>
    <row r="41262" spans="11:12" ht="15.75" x14ac:dyDescent="0.2">
      <c r="K41262" s="311">
        <v>1</v>
      </c>
      <c r="L41262" s="311"/>
    </row>
    <row r="41263" spans="11:12" ht="15.75" x14ac:dyDescent="0.2">
      <c r="K41263" s="311">
        <v>1</v>
      </c>
      <c r="L41263" s="311"/>
    </row>
    <row r="41264" spans="11:12" ht="15.75" x14ac:dyDescent="0.2">
      <c r="K41264" s="311">
        <v>1</v>
      </c>
      <c r="L41264" s="311"/>
    </row>
    <row r="41265" spans="11:12" ht="15.75" x14ac:dyDescent="0.2">
      <c r="K41265" s="311">
        <v>1</v>
      </c>
      <c r="L41265" s="311"/>
    </row>
    <row r="41266" spans="11:12" ht="15.75" x14ac:dyDescent="0.2">
      <c r="K41266" s="311">
        <v>1</v>
      </c>
      <c r="L41266" s="311"/>
    </row>
    <row r="41267" spans="11:12" ht="15.75" x14ac:dyDescent="0.2">
      <c r="K41267" s="311">
        <v>1</v>
      </c>
      <c r="L41267" s="311"/>
    </row>
    <row r="41268" spans="11:12" ht="15.75" x14ac:dyDescent="0.2">
      <c r="K41268" s="311">
        <v>1</v>
      </c>
      <c r="L41268" s="311"/>
    </row>
    <row r="41269" spans="11:12" ht="15.75" x14ac:dyDescent="0.2">
      <c r="K41269" s="311">
        <v>1</v>
      </c>
      <c r="L41269" s="311"/>
    </row>
    <row r="41270" spans="11:12" ht="15.75" x14ac:dyDescent="0.2">
      <c r="K41270" s="311">
        <v>1</v>
      </c>
      <c r="L41270" s="311"/>
    </row>
    <row r="41271" spans="11:12" ht="15.75" x14ac:dyDescent="0.2">
      <c r="K41271" s="311">
        <v>1</v>
      </c>
      <c r="L41271" s="311"/>
    </row>
    <row r="41272" spans="11:12" ht="15.75" x14ac:dyDescent="0.2">
      <c r="K41272" s="311">
        <v>1</v>
      </c>
      <c r="L41272" s="311"/>
    </row>
    <row r="41273" spans="11:12" ht="15.75" x14ac:dyDescent="0.2">
      <c r="K41273" s="311">
        <v>1</v>
      </c>
      <c r="L41273" s="311"/>
    </row>
    <row r="41274" spans="11:12" ht="15.75" x14ac:dyDescent="0.2">
      <c r="K41274" s="311">
        <v>1</v>
      </c>
      <c r="L41274" s="311"/>
    </row>
    <row r="41275" spans="11:12" ht="15.75" x14ac:dyDescent="0.2">
      <c r="K41275" s="311">
        <v>1</v>
      </c>
      <c r="L41275" s="311"/>
    </row>
    <row r="41276" spans="11:12" ht="15.75" x14ac:dyDescent="0.2">
      <c r="K41276" s="311">
        <v>1</v>
      </c>
      <c r="L41276" s="311"/>
    </row>
    <row r="41277" spans="11:12" ht="15.75" x14ac:dyDescent="0.2">
      <c r="K41277" s="311">
        <v>1</v>
      </c>
      <c r="L41277" s="311"/>
    </row>
    <row r="41278" spans="11:12" ht="15.75" x14ac:dyDescent="0.2">
      <c r="K41278" s="311">
        <v>1</v>
      </c>
      <c r="L41278" s="311"/>
    </row>
    <row r="41279" spans="11:12" ht="15.75" x14ac:dyDescent="0.2">
      <c r="K41279" s="311">
        <v>1</v>
      </c>
      <c r="L41279" s="311"/>
    </row>
    <row r="41280" spans="11:12" ht="15.75" x14ac:dyDescent="0.2">
      <c r="K41280" s="311">
        <v>1</v>
      </c>
      <c r="L41280" s="311"/>
    </row>
    <row r="41281" spans="11:12" ht="15.75" x14ac:dyDescent="0.2">
      <c r="K41281" s="311">
        <v>1</v>
      </c>
      <c r="L41281" s="311"/>
    </row>
    <row r="41282" spans="11:12" ht="15.75" x14ac:dyDescent="0.2">
      <c r="K41282" s="311">
        <v>1</v>
      </c>
      <c r="L41282" s="311"/>
    </row>
    <row r="41283" spans="11:12" ht="15.75" x14ac:dyDescent="0.2">
      <c r="K41283" s="311">
        <v>1</v>
      </c>
      <c r="L41283" s="311"/>
    </row>
    <row r="41284" spans="11:12" ht="15.75" x14ac:dyDescent="0.2">
      <c r="K41284" s="311">
        <v>1</v>
      </c>
      <c r="L41284" s="311"/>
    </row>
    <row r="41285" spans="11:12" ht="15.75" x14ac:dyDescent="0.2">
      <c r="K41285" s="311">
        <v>1</v>
      </c>
      <c r="L41285" s="311"/>
    </row>
    <row r="41286" spans="11:12" ht="15.75" x14ac:dyDescent="0.2">
      <c r="K41286" s="311">
        <v>1</v>
      </c>
      <c r="L41286" s="311"/>
    </row>
    <row r="41287" spans="11:12" ht="15.75" x14ac:dyDescent="0.2">
      <c r="K41287" s="311">
        <v>1</v>
      </c>
      <c r="L41287" s="311"/>
    </row>
    <row r="41288" spans="11:12" ht="15.75" x14ac:dyDescent="0.2">
      <c r="K41288" s="311">
        <v>1</v>
      </c>
      <c r="L41288" s="311"/>
    </row>
    <row r="41289" spans="11:12" ht="15.75" x14ac:dyDescent="0.2">
      <c r="K41289" s="311">
        <v>1</v>
      </c>
      <c r="L41289" s="311"/>
    </row>
    <row r="41290" spans="11:12" ht="15.75" x14ac:dyDescent="0.2">
      <c r="K41290" s="311">
        <v>1</v>
      </c>
      <c r="L41290" s="311"/>
    </row>
    <row r="41291" spans="11:12" ht="15.75" x14ac:dyDescent="0.2">
      <c r="K41291" s="311">
        <v>1</v>
      </c>
      <c r="L41291" s="311"/>
    </row>
    <row r="41292" spans="11:12" ht="15.75" x14ac:dyDescent="0.2">
      <c r="K41292" s="311">
        <v>1</v>
      </c>
      <c r="L41292" s="311"/>
    </row>
    <row r="41293" spans="11:12" ht="15.75" x14ac:dyDescent="0.2">
      <c r="K41293" s="311">
        <v>1</v>
      </c>
      <c r="L41293" s="311"/>
    </row>
    <row r="41294" spans="11:12" ht="15.75" x14ac:dyDescent="0.2">
      <c r="K41294" s="311">
        <v>1</v>
      </c>
      <c r="L41294" s="311"/>
    </row>
    <row r="41295" spans="11:12" ht="15.75" x14ac:dyDescent="0.2">
      <c r="K41295" s="311">
        <v>1</v>
      </c>
      <c r="L41295" s="311"/>
    </row>
    <row r="41296" spans="11:12" ht="15.75" x14ac:dyDescent="0.2">
      <c r="K41296" s="311">
        <v>1</v>
      </c>
      <c r="L41296" s="311"/>
    </row>
    <row r="41297" spans="11:12" ht="15.75" x14ac:dyDescent="0.2">
      <c r="K41297" s="311">
        <v>1</v>
      </c>
      <c r="L41297" s="311"/>
    </row>
    <row r="41298" spans="11:12" ht="15.75" x14ac:dyDescent="0.2">
      <c r="K41298" s="311">
        <v>1</v>
      </c>
      <c r="L41298" s="311"/>
    </row>
    <row r="41299" spans="11:12" ht="15.75" x14ac:dyDescent="0.2">
      <c r="K41299" s="311">
        <v>1</v>
      </c>
      <c r="L41299" s="311"/>
    </row>
    <row r="41300" spans="11:12" ht="15.75" x14ac:dyDescent="0.2">
      <c r="K41300" s="311">
        <v>1</v>
      </c>
      <c r="L41300" s="311"/>
    </row>
    <row r="41301" spans="11:12" ht="15.75" x14ac:dyDescent="0.2">
      <c r="K41301" s="311">
        <v>1</v>
      </c>
      <c r="L41301" s="311"/>
    </row>
    <row r="41302" spans="11:12" ht="15.75" x14ac:dyDescent="0.2">
      <c r="K41302" s="311">
        <v>1</v>
      </c>
      <c r="L41302" s="311"/>
    </row>
    <row r="41303" spans="11:12" ht="15.75" x14ac:dyDescent="0.2">
      <c r="K41303" s="311">
        <v>1</v>
      </c>
      <c r="L41303" s="311"/>
    </row>
    <row r="41304" spans="11:12" ht="15.75" x14ac:dyDescent="0.2">
      <c r="K41304" s="311">
        <v>1</v>
      </c>
      <c r="L41304" s="311"/>
    </row>
    <row r="41305" spans="11:12" ht="15.75" x14ac:dyDescent="0.2">
      <c r="K41305" s="311">
        <v>1</v>
      </c>
      <c r="L41305" s="311"/>
    </row>
    <row r="41306" spans="11:12" ht="15.75" x14ac:dyDescent="0.2">
      <c r="K41306" s="311">
        <v>1</v>
      </c>
      <c r="L41306" s="311"/>
    </row>
    <row r="41307" spans="11:12" ht="15.75" x14ac:dyDescent="0.2">
      <c r="K41307" s="311">
        <v>1</v>
      </c>
      <c r="L41307" s="311"/>
    </row>
    <row r="41308" spans="11:12" ht="15.75" x14ac:dyDescent="0.2">
      <c r="K41308" s="311">
        <v>1</v>
      </c>
      <c r="L41308" s="311"/>
    </row>
    <row r="41309" spans="11:12" ht="15.75" x14ac:dyDescent="0.2">
      <c r="K41309" s="311">
        <v>1</v>
      </c>
      <c r="L41309" s="311"/>
    </row>
    <row r="41310" spans="11:12" ht="15.75" x14ac:dyDescent="0.2">
      <c r="K41310" s="311">
        <v>1</v>
      </c>
      <c r="L41310" s="311"/>
    </row>
    <row r="41311" spans="11:12" ht="15.75" x14ac:dyDescent="0.2">
      <c r="K41311" s="311">
        <v>1</v>
      </c>
      <c r="L41311" s="311"/>
    </row>
    <row r="41312" spans="11:12" ht="15.75" x14ac:dyDescent="0.2">
      <c r="K41312" s="311">
        <v>1</v>
      </c>
      <c r="L41312" s="311"/>
    </row>
    <row r="41313" spans="11:12" ht="15.75" x14ac:dyDescent="0.2">
      <c r="K41313" s="311">
        <v>1</v>
      </c>
      <c r="L41313" s="311"/>
    </row>
    <row r="41314" spans="11:12" ht="15.75" x14ac:dyDescent="0.2">
      <c r="K41314" s="311">
        <v>1</v>
      </c>
      <c r="L41314" s="311"/>
    </row>
    <row r="41315" spans="11:12" ht="15.75" x14ac:dyDescent="0.2">
      <c r="K41315" s="311">
        <v>1</v>
      </c>
      <c r="L41315" s="311"/>
    </row>
    <row r="41316" spans="11:12" ht="15.75" x14ac:dyDescent="0.2">
      <c r="K41316" s="311">
        <v>1</v>
      </c>
      <c r="L41316" s="311"/>
    </row>
    <row r="41317" spans="11:12" ht="15.75" x14ac:dyDescent="0.2">
      <c r="K41317" s="311">
        <v>1</v>
      </c>
      <c r="L41317" s="311"/>
    </row>
    <row r="41318" spans="11:12" ht="15.75" x14ac:dyDescent="0.2">
      <c r="K41318" s="311">
        <v>1</v>
      </c>
      <c r="L41318" s="311"/>
    </row>
    <row r="41319" spans="11:12" ht="15.75" x14ac:dyDescent="0.2">
      <c r="K41319" s="311">
        <v>1</v>
      </c>
      <c r="L41319" s="311"/>
    </row>
    <row r="41320" spans="11:12" ht="15.75" x14ac:dyDescent="0.2">
      <c r="K41320" s="311">
        <v>1</v>
      </c>
      <c r="L41320" s="311"/>
    </row>
    <row r="41321" spans="11:12" ht="15.75" x14ac:dyDescent="0.2">
      <c r="K41321" s="311">
        <v>1</v>
      </c>
      <c r="L41321" s="311"/>
    </row>
    <row r="41322" spans="11:12" ht="15.75" x14ac:dyDescent="0.2">
      <c r="K41322" s="311">
        <v>1</v>
      </c>
      <c r="L41322" s="311"/>
    </row>
    <row r="41323" spans="11:12" ht="15.75" x14ac:dyDescent="0.2">
      <c r="K41323" s="311">
        <v>1</v>
      </c>
      <c r="L41323" s="311"/>
    </row>
    <row r="41324" spans="11:12" ht="15.75" x14ac:dyDescent="0.2">
      <c r="K41324" s="311">
        <v>1</v>
      </c>
      <c r="L41324" s="311"/>
    </row>
    <row r="41325" spans="11:12" ht="15.75" x14ac:dyDescent="0.2">
      <c r="K41325" s="311">
        <v>1</v>
      </c>
      <c r="L41325" s="311"/>
    </row>
    <row r="41326" spans="11:12" ht="15.75" x14ac:dyDescent="0.2">
      <c r="K41326" s="311">
        <v>1</v>
      </c>
      <c r="L41326" s="311"/>
    </row>
    <row r="41327" spans="11:12" ht="15.75" x14ac:dyDescent="0.2">
      <c r="K41327" s="311">
        <v>1</v>
      </c>
      <c r="L41327" s="311"/>
    </row>
    <row r="41328" spans="11:12" ht="15.75" x14ac:dyDescent="0.2">
      <c r="K41328" s="311">
        <v>1</v>
      </c>
      <c r="L41328" s="311"/>
    </row>
    <row r="41329" spans="11:12" ht="15.75" x14ac:dyDescent="0.2">
      <c r="K41329" s="311">
        <v>1</v>
      </c>
      <c r="L41329" s="311"/>
    </row>
    <row r="41330" spans="11:12" ht="15.75" x14ac:dyDescent="0.2">
      <c r="K41330" s="311">
        <v>1</v>
      </c>
      <c r="L41330" s="311"/>
    </row>
    <row r="41331" spans="11:12" ht="15.75" x14ac:dyDescent="0.2">
      <c r="K41331" s="311">
        <v>1</v>
      </c>
      <c r="L41331" s="311"/>
    </row>
    <row r="41332" spans="11:12" ht="15.75" x14ac:dyDescent="0.2">
      <c r="K41332" s="311">
        <v>1</v>
      </c>
      <c r="L41332" s="311"/>
    </row>
    <row r="41333" spans="11:12" ht="15.75" x14ac:dyDescent="0.2">
      <c r="K41333" s="311">
        <v>1</v>
      </c>
      <c r="L41333" s="311"/>
    </row>
    <row r="41334" spans="11:12" ht="15.75" x14ac:dyDescent="0.2">
      <c r="K41334" s="311">
        <v>1</v>
      </c>
      <c r="L41334" s="311"/>
    </row>
    <row r="41335" spans="11:12" ht="15.75" x14ac:dyDescent="0.2">
      <c r="K41335" s="311">
        <v>1</v>
      </c>
      <c r="L41335" s="311"/>
    </row>
    <row r="41336" spans="11:12" ht="15.75" x14ac:dyDescent="0.2">
      <c r="K41336" s="311">
        <v>1</v>
      </c>
      <c r="L41336" s="311"/>
    </row>
    <row r="41337" spans="11:12" ht="15.75" x14ac:dyDescent="0.2">
      <c r="K41337" s="311">
        <v>1</v>
      </c>
      <c r="L41337" s="311"/>
    </row>
    <row r="41338" spans="11:12" ht="15.75" x14ac:dyDescent="0.2">
      <c r="K41338" s="311">
        <v>1</v>
      </c>
      <c r="L41338" s="311"/>
    </row>
    <row r="41339" spans="11:12" ht="15.75" x14ac:dyDescent="0.2">
      <c r="K41339" s="311">
        <v>1</v>
      </c>
      <c r="L41339" s="311"/>
    </row>
    <row r="41340" spans="11:12" ht="15.75" x14ac:dyDescent="0.2">
      <c r="K41340" s="311">
        <v>1</v>
      </c>
      <c r="L41340" s="311"/>
    </row>
    <row r="41341" spans="11:12" ht="15.75" x14ac:dyDescent="0.2">
      <c r="K41341" s="311">
        <v>1</v>
      </c>
      <c r="L41341" s="311"/>
    </row>
    <row r="41342" spans="11:12" ht="15.75" x14ac:dyDescent="0.2">
      <c r="K41342" s="311">
        <v>1</v>
      </c>
      <c r="L41342" s="311"/>
    </row>
    <row r="41343" spans="11:12" ht="15.75" x14ac:dyDescent="0.2">
      <c r="K41343" s="311">
        <v>1</v>
      </c>
      <c r="L41343" s="311"/>
    </row>
    <row r="41344" spans="11:12" ht="15.75" x14ac:dyDescent="0.2">
      <c r="K41344" s="311">
        <v>1</v>
      </c>
      <c r="L41344" s="311"/>
    </row>
    <row r="41345" spans="11:12" ht="15.75" x14ac:dyDescent="0.2">
      <c r="K41345" s="311">
        <v>1</v>
      </c>
      <c r="L41345" s="311"/>
    </row>
    <row r="41346" spans="11:12" ht="15.75" x14ac:dyDescent="0.2">
      <c r="K41346" s="311">
        <v>1</v>
      </c>
      <c r="L41346" s="311"/>
    </row>
    <row r="41347" spans="11:12" ht="15.75" x14ac:dyDescent="0.2">
      <c r="K41347" s="311">
        <v>1</v>
      </c>
      <c r="L41347" s="311"/>
    </row>
    <row r="41348" spans="11:12" ht="15.75" x14ac:dyDescent="0.2">
      <c r="K41348" s="311">
        <v>1</v>
      </c>
      <c r="L41348" s="311"/>
    </row>
    <row r="41349" spans="11:12" ht="15.75" x14ac:dyDescent="0.2">
      <c r="K41349" s="311">
        <v>1</v>
      </c>
      <c r="L41349" s="311"/>
    </row>
    <row r="41350" spans="11:12" ht="15.75" x14ac:dyDescent="0.2">
      <c r="K41350" s="311">
        <v>1</v>
      </c>
      <c r="L41350" s="311"/>
    </row>
    <row r="41351" spans="11:12" ht="15.75" x14ac:dyDescent="0.2">
      <c r="K41351" s="311">
        <v>1</v>
      </c>
      <c r="L41351" s="311"/>
    </row>
    <row r="41352" spans="11:12" ht="15.75" x14ac:dyDescent="0.2">
      <c r="K41352" s="311">
        <v>1</v>
      </c>
      <c r="L41352" s="311"/>
    </row>
    <row r="41353" spans="11:12" ht="15.75" x14ac:dyDescent="0.2">
      <c r="K41353" s="311">
        <v>1</v>
      </c>
      <c r="L41353" s="311"/>
    </row>
    <row r="41354" spans="11:12" ht="15.75" x14ac:dyDescent="0.2">
      <c r="K41354" s="311">
        <v>1</v>
      </c>
      <c r="L41354" s="311"/>
    </row>
    <row r="41355" spans="11:12" ht="15.75" x14ac:dyDescent="0.2">
      <c r="K41355" s="311">
        <v>1</v>
      </c>
      <c r="L41355" s="311"/>
    </row>
    <row r="41356" spans="11:12" ht="15.75" x14ac:dyDescent="0.2">
      <c r="K41356" s="311">
        <v>1</v>
      </c>
      <c r="L41356" s="311"/>
    </row>
    <row r="41357" spans="11:12" ht="15.75" x14ac:dyDescent="0.2">
      <c r="K41357" s="311">
        <v>1</v>
      </c>
      <c r="L41357" s="311"/>
    </row>
    <row r="41358" spans="11:12" ht="15.75" x14ac:dyDescent="0.2">
      <c r="K41358" s="311">
        <v>1</v>
      </c>
      <c r="L41358" s="311"/>
    </row>
    <row r="41359" spans="11:12" ht="15.75" x14ac:dyDescent="0.2">
      <c r="K41359" s="311">
        <v>1</v>
      </c>
      <c r="L41359" s="311"/>
    </row>
    <row r="41360" spans="11:12" ht="15.75" x14ac:dyDescent="0.2">
      <c r="K41360" s="311">
        <v>1</v>
      </c>
      <c r="L41360" s="311"/>
    </row>
    <row r="41361" spans="11:12" ht="15.75" x14ac:dyDescent="0.2">
      <c r="K41361" s="311">
        <v>1</v>
      </c>
      <c r="L41361" s="311"/>
    </row>
    <row r="41362" spans="11:12" ht="15.75" x14ac:dyDescent="0.2">
      <c r="K41362" s="311">
        <v>1</v>
      </c>
      <c r="L41362" s="311"/>
    </row>
    <row r="41363" spans="11:12" ht="15.75" x14ac:dyDescent="0.2">
      <c r="K41363" s="311">
        <v>1</v>
      </c>
      <c r="L41363" s="311"/>
    </row>
    <row r="41364" spans="11:12" ht="15.75" x14ac:dyDescent="0.2">
      <c r="K41364" s="311">
        <v>1</v>
      </c>
      <c r="L41364" s="311"/>
    </row>
    <row r="41365" spans="11:12" ht="15.75" x14ac:dyDescent="0.2">
      <c r="K41365" s="311">
        <v>1</v>
      </c>
      <c r="L41365" s="311"/>
    </row>
    <row r="41366" spans="11:12" ht="15.75" x14ac:dyDescent="0.2">
      <c r="K41366" s="311">
        <v>1</v>
      </c>
      <c r="L41366" s="311"/>
    </row>
    <row r="41367" spans="11:12" ht="15.75" x14ac:dyDescent="0.2">
      <c r="K41367" s="311">
        <v>1</v>
      </c>
      <c r="L41367" s="311"/>
    </row>
    <row r="41368" spans="11:12" ht="15.75" x14ac:dyDescent="0.2">
      <c r="K41368" s="311">
        <v>1</v>
      </c>
      <c r="L41368" s="311"/>
    </row>
    <row r="41369" spans="11:12" ht="15.75" x14ac:dyDescent="0.2">
      <c r="K41369" s="311">
        <v>1</v>
      </c>
      <c r="L41369" s="311"/>
    </row>
    <row r="41370" spans="11:12" ht="15.75" x14ac:dyDescent="0.2">
      <c r="K41370" s="311">
        <v>1</v>
      </c>
      <c r="L41370" s="311"/>
    </row>
    <row r="41371" spans="11:12" ht="15.75" x14ac:dyDescent="0.2">
      <c r="K41371" s="311">
        <v>1</v>
      </c>
      <c r="L41371" s="311"/>
    </row>
    <row r="41372" spans="11:12" ht="15.75" x14ac:dyDescent="0.2">
      <c r="K41372" s="311">
        <v>1</v>
      </c>
      <c r="L41372" s="311"/>
    </row>
    <row r="41373" spans="11:12" ht="15.75" x14ac:dyDescent="0.2">
      <c r="K41373" s="311">
        <v>1</v>
      </c>
      <c r="L41373" s="311"/>
    </row>
    <row r="41374" spans="11:12" ht="15.75" x14ac:dyDescent="0.2">
      <c r="K41374" s="311">
        <v>1</v>
      </c>
      <c r="L41374" s="311"/>
    </row>
    <row r="41375" spans="11:12" ht="15.75" x14ac:dyDescent="0.2">
      <c r="K41375" s="311">
        <v>1</v>
      </c>
      <c r="L41375" s="311"/>
    </row>
    <row r="41376" spans="11:12" ht="15.75" x14ac:dyDescent="0.2">
      <c r="K41376" s="311">
        <v>1</v>
      </c>
      <c r="L41376" s="311"/>
    </row>
    <row r="41377" spans="11:12" ht="15.75" x14ac:dyDescent="0.2">
      <c r="K41377" s="311">
        <v>1</v>
      </c>
      <c r="L41377" s="311"/>
    </row>
    <row r="41378" spans="11:12" ht="15.75" x14ac:dyDescent="0.2">
      <c r="K41378" s="311">
        <v>1</v>
      </c>
      <c r="L41378" s="311"/>
    </row>
    <row r="41379" spans="11:12" ht="15.75" x14ac:dyDescent="0.2">
      <c r="K41379" s="311">
        <v>1</v>
      </c>
      <c r="L41379" s="311"/>
    </row>
    <row r="41380" spans="11:12" ht="15.75" x14ac:dyDescent="0.2">
      <c r="K41380" s="311">
        <v>1</v>
      </c>
      <c r="L41380" s="311"/>
    </row>
    <row r="41381" spans="11:12" ht="15.75" x14ac:dyDescent="0.2">
      <c r="K41381" s="311">
        <v>1</v>
      </c>
      <c r="L41381" s="311"/>
    </row>
    <row r="41382" spans="11:12" ht="15.75" x14ac:dyDescent="0.2">
      <c r="K41382" s="311">
        <v>1</v>
      </c>
      <c r="L41382" s="311"/>
    </row>
    <row r="41383" spans="11:12" ht="15.75" x14ac:dyDescent="0.2">
      <c r="K41383" s="311">
        <v>1</v>
      </c>
      <c r="L41383" s="311"/>
    </row>
    <row r="41384" spans="11:12" ht="15.75" x14ac:dyDescent="0.2">
      <c r="K41384" s="311">
        <v>1</v>
      </c>
      <c r="L41384" s="311"/>
    </row>
    <row r="41385" spans="11:12" ht="15.75" x14ac:dyDescent="0.2">
      <c r="K41385" s="311">
        <v>1</v>
      </c>
      <c r="L41385" s="311"/>
    </row>
    <row r="41386" spans="11:12" ht="15.75" x14ac:dyDescent="0.2">
      <c r="K41386" s="311">
        <v>1</v>
      </c>
      <c r="L41386" s="311"/>
    </row>
    <row r="41387" spans="11:12" ht="15.75" x14ac:dyDescent="0.2">
      <c r="K41387" s="311">
        <v>1</v>
      </c>
      <c r="L41387" s="311"/>
    </row>
    <row r="41388" spans="11:12" ht="15.75" x14ac:dyDescent="0.2">
      <c r="K41388" s="311">
        <v>1</v>
      </c>
      <c r="L41388" s="311"/>
    </row>
    <row r="41389" spans="11:12" ht="15.75" x14ac:dyDescent="0.2">
      <c r="K41389" s="311">
        <v>1</v>
      </c>
      <c r="L41389" s="311"/>
    </row>
    <row r="41390" spans="11:12" ht="15.75" x14ac:dyDescent="0.2">
      <c r="K41390" s="311">
        <v>1</v>
      </c>
      <c r="L41390" s="311"/>
    </row>
    <row r="41391" spans="11:12" ht="15.75" x14ac:dyDescent="0.2">
      <c r="K41391" s="311">
        <v>1</v>
      </c>
      <c r="L41391" s="311"/>
    </row>
    <row r="41392" spans="11:12" ht="15.75" x14ac:dyDescent="0.2">
      <c r="K41392" s="311">
        <v>1</v>
      </c>
      <c r="L41392" s="311"/>
    </row>
    <row r="41393" spans="11:12" ht="15.75" x14ac:dyDescent="0.2">
      <c r="K41393" s="311">
        <v>1</v>
      </c>
      <c r="L41393" s="311"/>
    </row>
    <row r="41394" spans="11:12" ht="15.75" x14ac:dyDescent="0.2">
      <c r="K41394" s="311">
        <v>1</v>
      </c>
      <c r="L41394" s="311"/>
    </row>
    <row r="41395" spans="11:12" ht="15.75" x14ac:dyDescent="0.2">
      <c r="K41395" s="311">
        <v>1</v>
      </c>
      <c r="L41395" s="311"/>
    </row>
    <row r="41396" spans="11:12" ht="15.75" x14ac:dyDescent="0.2">
      <c r="K41396" s="311">
        <v>1</v>
      </c>
      <c r="L41396" s="311"/>
    </row>
    <row r="41397" spans="11:12" ht="15.75" x14ac:dyDescent="0.2">
      <c r="K41397" s="311">
        <v>1</v>
      </c>
      <c r="L41397" s="311"/>
    </row>
    <row r="41398" spans="11:12" ht="15.75" x14ac:dyDescent="0.2">
      <c r="K41398" s="311">
        <v>1</v>
      </c>
      <c r="L41398" s="311"/>
    </row>
    <row r="41399" spans="11:12" ht="15.75" x14ac:dyDescent="0.2">
      <c r="K41399" s="311">
        <v>1</v>
      </c>
      <c r="L41399" s="311"/>
    </row>
    <row r="41400" spans="11:12" ht="15.75" x14ac:dyDescent="0.2">
      <c r="K41400" s="311">
        <v>1</v>
      </c>
      <c r="L41400" s="311"/>
    </row>
    <row r="41401" spans="11:12" ht="15.75" x14ac:dyDescent="0.2">
      <c r="K41401" s="311">
        <v>1</v>
      </c>
      <c r="L41401" s="311"/>
    </row>
    <row r="41402" spans="11:12" ht="15.75" x14ac:dyDescent="0.2">
      <c r="K41402" s="311">
        <v>1</v>
      </c>
      <c r="L41402" s="311"/>
    </row>
    <row r="41403" spans="11:12" ht="15.75" x14ac:dyDescent="0.2">
      <c r="K41403" s="311">
        <v>1</v>
      </c>
      <c r="L41403" s="311"/>
    </row>
    <row r="41404" spans="11:12" ht="15.75" x14ac:dyDescent="0.2">
      <c r="K41404" s="311">
        <v>1</v>
      </c>
      <c r="L41404" s="311"/>
    </row>
    <row r="41405" spans="11:12" ht="15.75" x14ac:dyDescent="0.2">
      <c r="K41405" s="311">
        <v>1</v>
      </c>
      <c r="L41405" s="311"/>
    </row>
    <row r="41406" spans="11:12" ht="15.75" x14ac:dyDescent="0.2">
      <c r="K41406" s="311">
        <v>1</v>
      </c>
      <c r="L41406" s="311"/>
    </row>
    <row r="41407" spans="11:12" ht="15.75" x14ac:dyDescent="0.2">
      <c r="K41407" s="311">
        <v>1</v>
      </c>
      <c r="L41407" s="311"/>
    </row>
    <row r="41408" spans="11:12" ht="15.75" x14ac:dyDescent="0.2">
      <c r="K41408" s="311">
        <v>1</v>
      </c>
      <c r="L41408" s="311"/>
    </row>
    <row r="41409" spans="11:12" ht="15.75" x14ac:dyDescent="0.2">
      <c r="K41409" s="311">
        <v>1</v>
      </c>
      <c r="L41409" s="311"/>
    </row>
    <row r="41410" spans="11:12" ht="15.75" x14ac:dyDescent="0.2">
      <c r="K41410" s="311">
        <v>1</v>
      </c>
      <c r="L41410" s="311"/>
    </row>
    <row r="41411" spans="11:12" ht="15.75" x14ac:dyDescent="0.2">
      <c r="K41411" s="311">
        <v>1</v>
      </c>
      <c r="L41411" s="311"/>
    </row>
    <row r="41412" spans="11:12" ht="15.75" x14ac:dyDescent="0.2">
      <c r="K41412" s="311">
        <v>1</v>
      </c>
      <c r="L41412" s="311"/>
    </row>
    <row r="41413" spans="11:12" ht="15.75" x14ac:dyDescent="0.2">
      <c r="K41413" s="311">
        <v>1</v>
      </c>
      <c r="L41413" s="311"/>
    </row>
    <row r="41414" spans="11:12" ht="15.75" x14ac:dyDescent="0.2">
      <c r="K41414" s="311">
        <v>1</v>
      </c>
      <c r="L41414" s="311"/>
    </row>
    <row r="41415" spans="11:12" ht="15.75" x14ac:dyDescent="0.2">
      <c r="K41415" s="311">
        <v>1</v>
      </c>
      <c r="L41415" s="311"/>
    </row>
    <row r="41416" spans="11:12" ht="15.75" x14ac:dyDescent="0.2">
      <c r="K41416" s="311">
        <v>1</v>
      </c>
      <c r="L41416" s="311"/>
    </row>
    <row r="41417" spans="11:12" ht="15.75" x14ac:dyDescent="0.2">
      <c r="K41417" s="311">
        <v>1</v>
      </c>
      <c r="L41417" s="311"/>
    </row>
    <row r="41418" spans="11:12" ht="15.75" x14ac:dyDescent="0.2">
      <c r="K41418" s="311">
        <v>1</v>
      </c>
      <c r="L41418" s="311"/>
    </row>
    <row r="41419" spans="11:12" ht="15.75" x14ac:dyDescent="0.2">
      <c r="K41419" s="311">
        <v>1</v>
      </c>
      <c r="L41419" s="311"/>
    </row>
    <row r="41420" spans="11:12" ht="15.75" x14ac:dyDescent="0.2">
      <c r="K41420" s="311">
        <v>1</v>
      </c>
      <c r="L41420" s="311"/>
    </row>
    <row r="41421" spans="11:12" ht="15.75" x14ac:dyDescent="0.2">
      <c r="K41421" s="311">
        <v>1</v>
      </c>
      <c r="L41421" s="311"/>
    </row>
    <row r="41422" spans="11:12" ht="15.75" x14ac:dyDescent="0.2">
      <c r="K41422" s="311">
        <v>1</v>
      </c>
      <c r="L41422" s="311"/>
    </row>
    <row r="41423" spans="11:12" ht="15.75" x14ac:dyDescent="0.2">
      <c r="K41423" s="311">
        <v>1</v>
      </c>
      <c r="L41423" s="311"/>
    </row>
    <row r="41424" spans="11:12" ht="15.75" x14ac:dyDescent="0.2">
      <c r="K41424" s="311">
        <v>1</v>
      </c>
      <c r="L41424" s="311"/>
    </row>
    <row r="41425" spans="11:12" ht="15.75" x14ac:dyDescent="0.2">
      <c r="K41425" s="311">
        <v>1</v>
      </c>
      <c r="L41425" s="311"/>
    </row>
    <row r="41426" spans="11:12" ht="15.75" x14ac:dyDescent="0.2">
      <c r="K41426" s="311">
        <v>1</v>
      </c>
      <c r="L41426" s="311"/>
    </row>
    <row r="41427" spans="11:12" ht="15.75" x14ac:dyDescent="0.2">
      <c r="K41427" s="311">
        <v>1</v>
      </c>
      <c r="L41427" s="311"/>
    </row>
    <row r="41428" spans="11:12" ht="15.75" x14ac:dyDescent="0.2">
      <c r="K41428" s="311">
        <v>1</v>
      </c>
      <c r="L41428" s="311"/>
    </row>
    <row r="41429" spans="11:12" ht="15.75" x14ac:dyDescent="0.2">
      <c r="K41429" s="311">
        <v>1</v>
      </c>
      <c r="L41429" s="311"/>
    </row>
    <row r="41430" spans="11:12" ht="15.75" x14ac:dyDescent="0.2">
      <c r="K41430" s="311">
        <v>1</v>
      </c>
      <c r="L41430" s="311"/>
    </row>
    <row r="41431" spans="11:12" ht="15.75" x14ac:dyDescent="0.2">
      <c r="K41431" s="311">
        <v>1</v>
      </c>
      <c r="L41431" s="311"/>
    </row>
    <row r="41432" spans="11:12" ht="15.75" x14ac:dyDescent="0.2">
      <c r="K41432" s="311">
        <v>1</v>
      </c>
      <c r="L41432" s="311"/>
    </row>
    <row r="41433" spans="11:12" ht="15.75" x14ac:dyDescent="0.2">
      <c r="K41433" s="311">
        <v>1</v>
      </c>
      <c r="L41433" s="311"/>
    </row>
    <row r="41434" spans="11:12" ht="15.75" x14ac:dyDescent="0.2">
      <c r="K41434" s="311">
        <v>1</v>
      </c>
      <c r="L41434" s="311"/>
    </row>
    <row r="41435" spans="11:12" ht="15.75" x14ac:dyDescent="0.2">
      <c r="K41435" s="311">
        <v>1</v>
      </c>
      <c r="L41435" s="311"/>
    </row>
    <row r="41436" spans="11:12" ht="15.75" x14ac:dyDescent="0.2">
      <c r="K41436" s="311">
        <v>1</v>
      </c>
      <c r="L41436" s="311"/>
    </row>
    <row r="41437" spans="11:12" ht="15.75" x14ac:dyDescent="0.2">
      <c r="K41437" s="311">
        <v>1</v>
      </c>
      <c r="L41437" s="311"/>
    </row>
    <row r="41438" spans="11:12" ht="15.75" x14ac:dyDescent="0.2">
      <c r="K41438" s="311">
        <v>1</v>
      </c>
      <c r="L41438" s="311"/>
    </row>
    <row r="41439" spans="11:12" ht="15.75" x14ac:dyDescent="0.2">
      <c r="K41439" s="311">
        <v>1</v>
      </c>
      <c r="L41439" s="311"/>
    </row>
    <row r="41440" spans="11:12" ht="15.75" x14ac:dyDescent="0.2">
      <c r="K41440" s="311">
        <v>1</v>
      </c>
      <c r="L41440" s="311"/>
    </row>
    <row r="41441" spans="11:12" ht="15.75" x14ac:dyDescent="0.2">
      <c r="K41441" s="311">
        <v>1</v>
      </c>
      <c r="L41441" s="311"/>
    </row>
    <row r="41442" spans="11:12" ht="15.75" x14ac:dyDescent="0.2">
      <c r="K41442" s="311">
        <v>1</v>
      </c>
      <c r="L41442" s="311"/>
    </row>
    <row r="41443" spans="11:12" ht="15.75" x14ac:dyDescent="0.2">
      <c r="K41443" s="311">
        <v>1</v>
      </c>
      <c r="L41443" s="311"/>
    </row>
    <row r="41444" spans="11:12" ht="15.75" x14ac:dyDescent="0.2">
      <c r="K41444" s="311">
        <v>1</v>
      </c>
      <c r="L41444" s="311"/>
    </row>
    <row r="41445" spans="11:12" ht="15.75" x14ac:dyDescent="0.2">
      <c r="K41445" s="311">
        <v>1</v>
      </c>
      <c r="L41445" s="311"/>
    </row>
    <row r="41446" spans="11:12" ht="15.75" x14ac:dyDescent="0.2">
      <c r="K41446" s="311">
        <v>1</v>
      </c>
      <c r="L41446" s="311"/>
    </row>
    <row r="41447" spans="11:12" ht="15.75" x14ac:dyDescent="0.2">
      <c r="K41447" s="311">
        <v>1</v>
      </c>
      <c r="L41447" s="311"/>
    </row>
    <row r="41448" spans="11:12" ht="15.75" x14ac:dyDescent="0.2">
      <c r="K41448" s="311">
        <v>1</v>
      </c>
      <c r="L41448" s="311"/>
    </row>
    <row r="41449" spans="11:12" ht="15.75" x14ac:dyDescent="0.2">
      <c r="K41449" s="311">
        <v>1</v>
      </c>
      <c r="L41449" s="311"/>
    </row>
    <row r="41450" spans="11:12" ht="15.75" x14ac:dyDescent="0.2">
      <c r="K41450" s="311">
        <v>1</v>
      </c>
      <c r="L41450" s="311"/>
    </row>
    <row r="41451" spans="11:12" ht="15.75" x14ac:dyDescent="0.2">
      <c r="K41451" s="311">
        <v>1</v>
      </c>
      <c r="L41451" s="311"/>
    </row>
    <row r="41452" spans="11:12" ht="15.75" x14ac:dyDescent="0.2">
      <c r="K41452" s="311">
        <v>1</v>
      </c>
      <c r="L41452" s="311"/>
    </row>
    <row r="41453" spans="11:12" ht="15.75" x14ac:dyDescent="0.2">
      <c r="K41453" s="311">
        <v>1</v>
      </c>
      <c r="L41453" s="311"/>
    </row>
    <row r="41454" spans="11:12" ht="15.75" x14ac:dyDescent="0.2">
      <c r="K41454" s="311">
        <v>1</v>
      </c>
      <c r="L41454" s="311"/>
    </row>
    <row r="41455" spans="11:12" ht="15.75" x14ac:dyDescent="0.2">
      <c r="K41455" s="311">
        <v>1</v>
      </c>
      <c r="L41455" s="311"/>
    </row>
    <row r="41456" spans="11:12" ht="15.75" x14ac:dyDescent="0.2">
      <c r="K41456" s="311">
        <v>1</v>
      </c>
      <c r="L41456" s="311"/>
    </row>
    <row r="41457" spans="11:12" ht="15.75" x14ac:dyDescent="0.2">
      <c r="K41457" s="311">
        <v>1</v>
      </c>
      <c r="L41457" s="311"/>
    </row>
    <row r="41458" spans="11:12" ht="15.75" x14ac:dyDescent="0.2">
      <c r="K41458" s="311">
        <v>1</v>
      </c>
      <c r="L41458" s="311"/>
    </row>
    <row r="41459" spans="11:12" ht="15.75" x14ac:dyDescent="0.2">
      <c r="K41459" s="311">
        <v>1</v>
      </c>
      <c r="L41459" s="311"/>
    </row>
    <row r="41460" spans="11:12" ht="15.75" x14ac:dyDescent="0.2">
      <c r="K41460" s="311">
        <v>1</v>
      </c>
      <c r="L41460" s="311"/>
    </row>
    <row r="41461" spans="11:12" ht="15.75" x14ac:dyDescent="0.2">
      <c r="K41461" s="311">
        <v>1</v>
      </c>
      <c r="L41461" s="311"/>
    </row>
    <row r="41462" spans="11:12" ht="15.75" x14ac:dyDescent="0.2">
      <c r="K41462" s="311">
        <v>1</v>
      </c>
      <c r="L41462" s="311"/>
    </row>
    <row r="41463" spans="11:12" ht="15.75" x14ac:dyDescent="0.2">
      <c r="K41463" s="311">
        <v>1</v>
      </c>
      <c r="L41463" s="311"/>
    </row>
    <row r="41464" spans="11:12" ht="15.75" x14ac:dyDescent="0.2">
      <c r="K41464" s="311">
        <v>1</v>
      </c>
      <c r="L41464" s="311"/>
    </row>
    <row r="41465" spans="11:12" ht="15.75" x14ac:dyDescent="0.2">
      <c r="K41465" s="311">
        <v>1</v>
      </c>
      <c r="L41465" s="311"/>
    </row>
    <row r="41466" spans="11:12" ht="15.75" x14ac:dyDescent="0.2">
      <c r="K41466" s="311">
        <v>1</v>
      </c>
      <c r="L41466" s="311"/>
    </row>
    <row r="41467" spans="11:12" ht="15.75" x14ac:dyDescent="0.2">
      <c r="K41467" s="311">
        <v>1</v>
      </c>
      <c r="L41467" s="311"/>
    </row>
    <row r="41468" spans="11:12" ht="15.75" x14ac:dyDescent="0.2">
      <c r="K41468" s="311">
        <v>1</v>
      </c>
      <c r="L41468" s="311"/>
    </row>
    <row r="41469" spans="11:12" ht="15.75" x14ac:dyDescent="0.2">
      <c r="K41469" s="311">
        <v>1</v>
      </c>
      <c r="L41469" s="311"/>
    </row>
    <row r="41470" spans="11:12" ht="15.75" x14ac:dyDescent="0.2">
      <c r="K41470" s="311">
        <v>1</v>
      </c>
      <c r="L41470" s="311"/>
    </row>
    <row r="41471" spans="11:12" ht="15.75" x14ac:dyDescent="0.2">
      <c r="K41471" s="311">
        <v>1</v>
      </c>
      <c r="L41471" s="311"/>
    </row>
    <row r="41472" spans="11:12" ht="15.75" x14ac:dyDescent="0.2">
      <c r="K41472" s="311">
        <v>1</v>
      </c>
      <c r="L41472" s="311"/>
    </row>
    <row r="41473" spans="11:12" ht="15.75" x14ac:dyDescent="0.2">
      <c r="K41473" s="311">
        <v>1</v>
      </c>
      <c r="L41473" s="311"/>
    </row>
    <row r="41474" spans="11:12" ht="15.75" x14ac:dyDescent="0.2">
      <c r="K41474" s="311">
        <v>1</v>
      </c>
      <c r="L41474" s="311"/>
    </row>
    <row r="41475" spans="11:12" ht="15.75" x14ac:dyDescent="0.2">
      <c r="K41475" s="311">
        <v>1</v>
      </c>
      <c r="L41475" s="311"/>
    </row>
    <row r="41476" spans="11:12" ht="15.75" x14ac:dyDescent="0.2">
      <c r="K41476" s="311">
        <v>1</v>
      </c>
      <c r="L41476" s="311"/>
    </row>
    <row r="41477" spans="11:12" ht="15.75" x14ac:dyDescent="0.2">
      <c r="K41477" s="311">
        <v>1</v>
      </c>
      <c r="L41477" s="311"/>
    </row>
    <row r="41478" spans="11:12" ht="15.75" x14ac:dyDescent="0.2">
      <c r="K41478" s="311">
        <v>1</v>
      </c>
      <c r="L41478" s="311"/>
    </row>
    <row r="41479" spans="11:12" ht="15.75" x14ac:dyDescent="0.2">
      <c r="K41479" s="311">
        <v>1</v>
      </c>
      <c r="L41479" s="311"/>
    </row>
    <row r="41480" spans="11:12" ht="15.75" x14ac:dyDescent="0.2">
      <c r="K41480" s="311">
        <v>1</v>
      </c>
      <c r="L41480" s="311"/>
    </row>
    <row r="41481" spans="11:12" ht="15.75" x14ac:dyDescent="0.2">
      <c r="K41481" s="311">
        <v>1</v>
      </c>
      <c r="L41481" s="311"/>
    </row>
    <row r="41482" spans="11:12" ht="15.75" x14ac:dyDescent="0.2">
      <c r="K41482" s="311">
        <v>1</v>
      </c>
      <c r="L41482" s="311"/>
    </row>
    <row r="41483" spans="11:12" ht="15.75" x14ac:dyDescent="0.2">
      <c r="K41483" s="311">
        <v>1</v>
      </c>
      <c r="L41483" s="311"/>
    </row>
    <row r="41484" spans="11:12" ht="15.75" x14ac:dyDescent="0.2">
      <c r="K41484" s="311">
        <v>1</v>
      </c>
      <c r="L41484" s="311"/>
    </row>
    <row r="41485" spans="11:12" ht="15.75" x14ac:dyDescent="0.2">
      <c r="K41485" s="311">
        <v>1</v>
      </c>
      <c r="L41485" s="311"/>
    </row>
    <row r="41486" spans="11:12" ht="15.75" x14ac:dyDescent="0.2">
      <c r="K41486" s="311">
        <v>1</v>
      </c>
      <c r="L41486" s="311"/>
    </row>
    <row r="41487" spans="11:12" ht="15.75" x14ac:dyDescent="0.2">
      <c r="K41487" s="311">
        <v>1</v>
      </c>
      <c r="L41487" s="311"/>
    </row>
    <row r="41488" spans="11:12" ht="15.75" x14ac:dyDescent="0.2">
      <c r="K41488" s="311">
        <v>1</v>
      </c>
      <c r="L41488" s="311"/>
    </row>
    <row r="41489" spans="11:12" ht="15.75" x14ac:dyDescent="0.2">
      <c r="K41489" s="311">
        <v>1</v>
      </c>
      <c r="L41489" s="311"/>
    </row>
    <row r="41490" spans="11:12" ht="15.75" x14ac:dyDescent="0.2">
      <c r="K41490" s="311">
        <v>1</v>
      </c>
      <c r="L41490" s="311"/>
    </row>
    <row r="41491" spans="11:12" ht="15.75" x14ac:dyDescent="0.2">
      <c r="K41491" s="311">
        <v>1</v>
      </c>
      <c r="L41491" s="311"/>
    </row>
    <row r="41492" spans="11:12" ht="15.75" x14ac:dyDescent="0.2">
      <c r="K41492" s="311">
        <v>1</v>
      </c>
      <c r="L41492" s="311"/>
    </row>
    <row r="41493" spans="11:12" ht="15.75" x14ac:dyDescent="0.2">
      <c r="K41493" s="311">
        <v>1</v>
      </c>
      <c r="L41493" s="311"/>
    </row>
    <row r="41494" spans="11:12" ht="15.75" x14ac:dyDescent="0.2">
      <c r="K41494" s="311">
        <v>1</v>
      </c>
      <c r="L41494" s="311"/>
    </row>
    <row r="41495" spans="11:12" ht="15.75" x14ac:dyDescent="0.2">
      <c r="K41495" s="311">
        <v>1</v>
      </c>
      <c r="L41495" s="311"/>
    </row>
    <row r="41496" spans="11:12" ht="15.75" x14ac:dyDescent="0.2">
      <c r="K41496" s="311">
        <v>1</v>
      </c>
      <c r="L41496" s="311"/>
    </row>
    <row r="41497" spans="11:12" ht="15.75" x14ac:dyDescent="0.2">
      <c r="K41497" s="311">
        <v>1</v>
      </c>
      <c r="L41497" s="311"/>
    </row>
    <row r="41498" spans="11:12" ht="15.75" x14ac:dyDescent="0.2">
      <c r="K41498" s="311">
        <v>1</v>
      </c>
      <c r="L41498" s="311"/>
    </row>
    <row r="41499" spans="11:12" ht="15.75" x14ac:dyDescent="0.2">
      <c r="K41499" s="311">
        <v>1</v>
      </c>
      <c r="L41499" s="311"/>
    </row>
    <row r="41500" spans="11:12" ht="15.75" x14ac:dyDescent="0.2">
      <c r="K41500" s="311">
        <v>1</v>
      </c>
      <c r="L41500" s="311"/>
    </row>
    <row r="41501" spans="11:12" ht="15.75" x14ac:dyDescent="0.2">
      <c r="K41501" s="311">
        <v>1</v>
      </c>
      <c r="L41501" s="311"/>
    </row>
    <row r="41502" spans="11:12" ht="15.75" x14ac:dyDescent="0.2">
      <c r="K41502" s="311">
        <v>1</v>
      </c>
      <c r="L41502" s="311"/>
    </row>
    <row r="41503" spans="11:12" ht="15.75" x14ac:dyDescent="0.2">
      <c r="K41503" s="311">
        <v>1</v>
      </c>
      <c r="L41503" s="311"/>
    </row>
    <row r="41504" spans="11:12" ht="15.75" x14ac:dyDescent="0.2">
      <c r="K41504" s="311">
        <v>1</v>
      </c>
      <c r="L41504" s="311"/>
    </row>
    <row r="41505" spans="11:12" ht="15.75" x14ac:dyDescent="0.2">
      <c r="K41505" s="311">
        <v>1</v>
      </c>
      <c r="L41505" s="311"/>
    </row>
    <row r="41506" spans="11:12" ht="15.75" x14ac:dyDescent="0.2">
      <c r="K41506" s="311">
        <v>1</v>
      </c>
      <c r="L41506" s="311"/>
    </row>
    <row r="41507" spans="11:12" ht="15.75" x14ac:dyDescent="0.2">
      <c r="K41507" s="311">
        <v>1</v>
      </c>
      <c r="L41507" s="311"/>
    </row>
    <row r="41508" spans="11:12" ht="15.75" x14ac:dyDescent="0.2">
      <c r="K41508" s="311">
        <v>1</v>
      </c>
      <c r="L41508" s="311"/>
    </row>
    <row r="41509" spans="11:12" ht="15.75" x14ac:dyDescent="0.2">
      <c r="K41509" s="311">
        <v>1</v>
      </c>
      <c r="L41509" s="311"/>
    </row>
    <row r="41510" spans="11:12" ht="15.75" x14ac:dyDescent="0.2">
      <c r="K41510" s="311">
        <v>1</v>
      </c>
      <c r="L41510" s="311"/>
    </row>
    <row r="41511" spans="11:12" ht="15.75" x14ac:dyDescent="0.2">
      <c r="K41511" s="311">
        <v>1</v>
      </c>
      <c r="L41511" s="311"/>
    </row>
    <row r="41512" spans="11:12" ht="15.75" x14ac:dyDescent="0.2">
      <c r="K41512" s="311">
        <v>1</v>
      </c>
      <c r="L41512" s="311"/>
    </row>
    <row r="41513" spans="11:12" ht="15.75" x14ac:dyDescent="0.2">
      <c r="K41513" s="311">
        <v>1</v>
      </c>
      <c r="L41513" s="311"/>
    </row>
    <row r="41514" spans="11:12" ht="15.75" x14ac:dyDescent="0.2">
      <c r="K41514" s="311">
        <v>1</v>
      </c>
      <c r="L41514" s="311"/>
    </row>
    <row r="41515" spans="11:12" ht="15.75" x14ac:dyDescent="0.2">
      <c r="K41515" s="311">
        <v>1</v>
      </c>
      <c r="L41515" s="311"/>
    </row>
    <row r="41516" spans="11:12" ht="15.75" x14ac:dyDescent="0.2">
      <c r="K41516" s="311">
        <v>1</v>
      </c>
      <c r="L41516" s="311"/>
    </row>
    <row r="41517" spans="11:12" ht="15.75" x14ac:dyDescent="0.2">
      <c r="K41517" s="311">
        <v>1</v>
      </c>
      <c r="L41517" s="311"/>
    </row>
    <row r="41518" spans="11:12" ht="15.75" x14ac:dyDescent="0.2">
      <c r="K41518" s="311">
        <v>1</v>
      </c>
      <c r="L41518" s="311"/>
    </row>
    <row r="41519" spans="11:12" ht="15.75" x14ac:dyDescent="0.2">
      <c r="K41519" s="311">
        <v>1</v>
      </c>
      <c r="L41519" s="311"/>
    </row>
    <row r="41520" spans="11:12" ht="15.75" x14ac:dyDescent="0.2">
      <c r="K41520" s="311">
        <v>1</v>
      </c>
      <c r="L41520" s="311"/>
    </row>
    <row r="41521" spans="11:12" ht="15.75" x14ac:dyDescent="0.2">
      <c r="K41521" s="311">
        <v>1</v>
      </c>
      <c r="L41521" s="311"/>
    </row>
    <row r="41522" spans="11:12" ht="15.75" x14ac:dyDescent="0.2">
      <c r="K41522" s="311">
        <v>1</v>
      </c>
      <c r="L41522" s="311"/>
    </row>
    <row r="41523" spans="11:12" ht="15.75" x14ac:dyDescent="0.2">
      <c r="K41523" s="311">
        <v>1</v>
      </c>
      <c r="L41523" s="311"/>
    </row>
    <row r="41524" spans="11:12" ht="15.75" x14ac:dyDescent="0.2">
      <c r="K41524" s="311">
        <v>1</v>
      </c>
      <c r="L41524" s="311"/>
    </row>
    <row r="41525" spans="11:12" ht="15.75" x14ac:dyDescent="0.2">
      <c r="K41525" s="311">
        <v>1</v>
      </c>
      <c r="L41525" s="311"/>
    </row>
    <row r="41526" spans="11:12" ht="15.75" x14ac:dyDescent="0.2">
      <c r="K41526" s="311">
        <v>1</v>
      </c>
      <c r="L41526" s="311"/>
    </row>
    <row r="41527" spans="11:12" ht="15.75" x14ac:dyDescent="0.2">
      <c r="K41527" s="311">
        <v>1</v>
      </c>
      <c r="L41527" s="311"/>
    </row>
    <row r="41528" spans="11:12" ht="15.75" x14ac:dyDescent="0.2">
      <c r="K41528" s="311">
        <v>1</v>
      </c>
      <c r="L41528" s="311"/>
    </row>
    <row r="41529" spans="11:12" ht="15.75" x14ac:dyDescent="0.2">
      <c r="K41529" s="311">
        <v>1</v>
      </c>
      <c r="L41529" s="311"/>
    </row>
    <row r="41530" spans="11:12" ht="15.75" x14ac:dyDescent="0.2">
      <c r="K41530" s="311">
        <v>1</v>
      </c>
      <c r="L41530" s="311"/>
    </row>
    <row r="41531" spans="11:12" ht="15.75" x14ac:dyDescent="0.2">
      <c r="K41531" s="311">
        <v>1</v>
      </c>
      <c r="L41531" s="311"/>
    </row>
    <row r="41532" spans="11:12" ht="15.75" x14ac:dyDescent="0.2">
      <c r="K41532" s="311">
        <v>1</v>
      </c>
      <c r="L41532" s="311"/>
    </row>
    <row r="41533" spans="11:12" ht="15.75" x14ac:dyDescent="0.2">
      <c r="K41533" s="311">
        <v>1</v>
      </c>
      <c r="L41533" s="311"/>
    </row>
    <row r="41534" spans="11:12" ht="15.75" x14ac:dyDescent="0.2">
      <c r="K41534" s="311">
        <v>1</v>
      </c>
      <c r="L41534" s="311"/>
    </row>
    <row r="41535" spans="11:12" ht="15.75" x14ac:dyDescent="0.2">
      <c r="K41535" s="311">
        <v>1</v>
      </c>
      <c r="L41535" s="311"/>
    </row>
    <row r="41536" spans="11:12" ht="15.75" x14ac:dyDescent="0.2">
      <c r="K41536" s="311">
        <v>1</v>
      </c>
      <c r="L41536" s="311"/>
    </row>
    <row r="41537" spans="11:12" ht="15.75" x14ac:dyDescent="0.2">
      <c r="K41537" s="311">
        <v>1</v>
      </c>
      <c r="L41537" s="311"/>
    </row>
    <row r="41538" spans="11:12" ht="15.75" x14ac:dyDescent="0.2">
      <c r="K41538" s="311">
        <v>1</v>
      </c>
      <c r="L41538" s="311"/>
    </row>
    <row r="41539" spans="11:12" ht="15.75" x14ac:dyDescent="0.2">
      <c r="K41539" s="311">
        <v>1</v>
      </c>
      <c r="L41539" s="311"/>
    </row>
    <row r="41540" spans="11:12" ht="15.75" x14ac:dyDescent="0.2">
      <c r="K41540" s="311">
        <v>1</v>
      </c>
      <c r="L41540" s="311"/>
    </row>
    <row r="41541" spans="11:12" ht="15.75" x14ac:dyDescent="0.2">
      <c r="K41541" s="311">
        <v>1</v>
      </c>
      <c r="L41541" s="311"/>
    </row>
    <row r="41542" spans="11:12" ht="15.75" x14ac:dyDescent="0.2">
      <c r="K41542" s="311">
        <v>1</v>
      </c>
      <c r="L41542" s="311"/>
    </row>
    <row r="41543" spans="11:12" ht="15.75" x14ac:dyDescent="0.2">
      <c r="K41543" s="311">
        <v>1</v>
      </c>
      <c r="L41543" s="311"/>
    </row>
    <row r="41544" spans="11:12" ht="15.75" x14ac:dyDescent="0.2">
      <c r="K41544" s="311">
        <v>1</v>
      </c>
      <c r="L41544" s="311"/>
    </row>
    <row r="41545" spans="11:12" ht="15.75" x14ac:dyDescent="0.2">
      <c r="K41545" s="311">
        <v>1</v>
      </c>
      <c r="L41545" s="311"/>
    </row>
    <row r="41546" spans="11:12" ht="15.75" x14ac:dyDescent="0.2">
      <c r="K41546" s="311">
        <v>1</v>
      </c>
      <c r="L41546" s="311"/>
    </row>
    <row r="41547" spans="11:12" ht="15.75" x14ac:dyDescent="0.2">
      <c r="K41547" s="311">
        <v>1</v>
      </c>
      <c r="L41547" s="311"/>
    </row>
    <row r="41548" spans="11:12" ht="15.75" x14ac:dyDescent="0.2">
      <c r="K41548" s="311">
        <v>1</v>
      </c>
      <c r="L41548" s="311"/>
    </row>
    <row r="41549" spans="11:12" ht="15.75" x14ac:dyDescent="0.2">
      <c r="K41549" s="311">
        <v>1</v>
      </c>
      <c r="L41549" s="311"/>
    </row>
    <row r="41550" spans="11:12" ht="15.75" x14ac:dyDescent="0.2">
      <c r="K41550" s="311">
        <v>1</v>
      </c>
      <c r="L41550" s="311"/>
    </row>
    <row r="41551" spans="11:12" ht="15.75" x14ac:dyDescent="0.2">
      <c r="K41551" s="311">
        <v>1</v>
      </c>
      <c r="L41551" s="311"/>
    </row>
    <row r="41552" spans="11:12" ht="15.75" x14ac:dyDescent="0.2">
      <c r="K41552" s="311">
        <v>1</v>
      </c>
      <c r="L41552" s="311"/>
    </row>
    <row r="41553" spans="11:12" ht="15.75" x14ac:dyDescent="0.2">
      <c r="K41553" s="311">
        <v>1</v>
      </c>
      <c r="L41553" s="311"/>
    </row>
    <row r="41554" spans="11:12" ht="15.75" x14ac:dyDescent="0.2">
      <c r="K41554" s="311">
        <v>1</v>
      </c>
      <c r="L41554" s="311"/>
    </row>
    <row r="41555" spans="11:12" ht="15.75" x14ac:dyDescent="0.2">
      <c r="K41555" s="311">
        <v>1</v>
      </c>
      <c r="L41555" s="311"/>
    </row>
    <row r="41556" spans="11:12" ht="15.75" x14ac:dyDescent="0.2">
      <c r="K41556" s="311">
        <v>1</v>
      </c>
      <c r="L41556" s="311"/>
    </row>
    <row r="41557" spans="11:12" ht="15.75" x14ac:dyDescent="0.2">
      <c r="K41557" s="311">
        <v>1</v>
      </c>
      <c r="L41557" s="311"/>
    </row>
    <row r="41558" spans="11:12" ht="15.75" x14ac:dyDescent="0.2">
      <c r="K41558" s="311">
        <v>1</v>
      </c>
      <c r="L41558" s="311"/>
    </row>
    <row r="41559" spans="11:12" ht="15.75" x14ac:dyDescent="0.2">
      <c r="K41559" s="311">
        <v>1</v>
      </c>
      <c r="L41559" s="311"/>
    </row>
    <row r="41560" spans="11:12" ht="15.75" x14ac:dyDescent="0.2">
      <c r="K41560" s="311">
        <v>1</v>
      </c>
      <c r="L41560" s="311"/>
    </row>
    <row r="41561" spans="11:12" ht="15.75" x14ac:dyDescent="0.2">
      <c r="K41561" s="311">
        <v>1</v>
      </c>
      <c r="L41561" s="311"/>
    </row>
    <row r="41562" spans="11:12" ht="15.75" x14ac:dyDescent="0.2">
      <c r="K41562" s="311">
        <v>1</v>
      </c>
      <c r="L41562" s="311"/>
    </row>
    <row r="41563" spans="11:12" ht="15.75" x14ac:dyDescent="0.2">
      <c r="K41563" s="311">
        <v>1</v>
      </c>
      <c r="L41563" s="311"/>
    </row>
    <row r="41564" spans="11:12" ht="15.75" x14ac:dyDescent="0.2">
      <c r="K41564" s="311">
        <v>1</v>
      </c>
      <c r="L41564" s="311"/>
    </row>
    <row r="41565" spans="11:12" ht="15.75" x14ac:dyDescent="0.2">
      <c r="K41565" s="311">
        <v>1</v>
      </c>
      <c r="L41565" s="311"/>
    </row>
    <row r="41566" spans="11:12" ht="15.75" x14ac:dyDescent="0.2">
      <c r="K41566" s="311">
        <v>1</v>
      </c>
      <c r="L41566" s="311"/>
    </row>
    <row r="41567" spans="11:12" ht="15.75" x14ac:dyDescent="0.2">
      <c r="K41567" s="311">
        <v>1</v>
      </c>
      <c r="L41567" s="311"/>
    </row>
    <row r="41568" spans="11:12" ht="15.75" x14ac:dyDescent="0.2">
      <c r="K41568" s="311">
        <v>1</v>
      </c>
      <c r="L41568" s="311"/>
    </row>
    <row r="41569" spans="11:12" ht="15.75" x14ac:dyDescent="0.2">
      <c r="K41569" s="311">
        <v>1</v>
      </c>
      <c r="L41569" s="311"/>
    </row>
    <row r="41570" spans="11:12" ht="15.75" x14ac:dyDescent="0.2">
      <c r="K41570" s="311">
        <v>1</v>
      </c>
      <c r="L41570" s="311"/>
    </row>
    <row r="41571" spans="11:12" ht="15.75" x14ac:dyDescent="0.2">
      <c r="K41571" s="311">
        <v>1</v>
      </c>
      <c r="L41571" s="311"/>
    </row>
    <row r="41572" spans="11:12" ht="15.75" x14ac:dyDescent="0.2">
      <c r="K41572" s="311">
        <v>1</v>
      </c>
      <c r="L41572" s="311"/>
    </row>
    <row r="41573" spans="11:12" ht="15.75" x14ac:dyDescent="0.2">
      <c r="K41573" s="311">
        <v>1</v>
      </c>
      <c r="L41573" s="311"/>
    </row>
    <row r="41574" spans="11:12" ht="15.75" x14ac:dyDescent="0.2">
      <c r="K41574" s="311">
        <v>1</v>
      </c>
      <c r="L41574" s="311"/>
    </row>
    <row r="41575" spans="11:12" ht="15.75" x14ac:dyDescent="0.2">
      <c r="K41575" s="311">
        <v>1</v>
      </c>
      <c r="L41575" s="311"/>
    </row>
    <row r="41576" spans="11:12" ht="15.75" x14ac:dyDescent="0.2">
      <c r="K41576" s="311">
        <v>1</v>
      </c>
      <c r="L41576" s="311"/>
    </row>
    <row r="41577" spans="11:12" ht="15.75" x14ac:dyDescent="0.2">
      <c r="K41577" s="311">
        <v>1</v>
      </c>
      <c r="L41577" s="311"/>
    </row>
    <row r="41578" spans="11:12" ht="15.75" x14ac:dyDescent="0.2">
      <c r="K41578" s="311">
        <v>1</v>
      </c>
      <c r="L41578" s="311"/>
    </row>
    <row r="41579" spans="11:12" ht="15.75" x14ac:dyDescent="0.2">
      <c r="K41579" s="311">
        <v>1</v>
      </c>
      <c r="L41579" s="311"/>
    </row>
    <row r="41580" spans="11:12" ht="15.75" x14ac:dyDescent="0.2">
      <c r="K41580" s="311">
        <v>1</v>
      </c>
      <c r="L41580" s="311"/>
    </row>
    <row r="41581" spans="11:12" ht="15.75" x14ac:dyDescent="0.2">
      <c r="K41581" s="311">
        <v>1</v>
      </c>
      <c r="L41581" s="311"/>
    </row>
    <row r="41582" spans="11:12" ht="15.75" x14ac:dyDescent="0.2">
      <c r="K41582" s="311">
        <v>1</v>
      </c>
      <c r="L41582" s="311"/>
    </row>
    <row r="41583" spans="11:12" ht="15.75" x14ac:dyDescent="0.2">
      <c r="K41583" s="311">
        <v>1</v>
      </c>
      <c r="L41583" s="311"/>
    </row>
    <row r="41584" spans="11:12" ht="15.75" x14ac:dyDescent="0.2">
      <c r="K41584" s="311">
        <v>1</v>
      </c>
      <c r="L41584" s="311"/>
    </row>
    <row r="41585" spans="11:12" ht="15.75" x14ac:dyDescent="0.2">
      <c r="K41585" s="311">
        <v>1</v>
      </c>
      <c r="L41585" s="311"/>
    </row>
    <row r="41586" spans="11:12" ht="15.75" x14ac:dyDescent="0.2">
      <c r="K41586" s="311">
        <v>1</v>
      </c>
      <c r="L41586" s="311"/>
    </row>
    <row r="41587" spans="11:12" ht="15.75" x14ac:dyDescent="0.2">
      <c r="K41587" s="311">
        <v>1</v>
      </c>
      <c r="L41587" s="311"/>
    </row>
    <row r="41588" spans="11:12" ht="15.75" x14ac:dyDescent="0.2">
      <c r="K41588" s="311">
        <v>1</v>
      </c>
      <c r="L41588" s="311"/>
    </row>
    <row r="41589" spans="11:12" ht="15.75" x14ac:dyDescent="0.2">
      <c r="K41589" s="311">
        <v>1</v>
      </c>
      <c r="L41589" s="311"/>
    </row>
    <row r="41590" spans="11:12" ht="15.75" x14ac:dyDescent="0.2">
      <c r="K41590" s="311">
        <v>1</v>
      </c>
      <c r="L41590" s="311"/>
    </row>
    <row r="41591" spans="11:12" ht="15.75" x14ac:dyDescent="0.2">
      <c r="K41591" s="311">
        <v>1</v>
      </c>
      <c r="L41591" s="311"/>
    </row>
    <row r="41592" spans="11:12" ht="15.75" x14ac:dyDescent="0.2">
      <c r="K41592" s="311">
        <v>1</v>
      </c>
      <c r="L41592" s="311"/>
    </row>
    <row r="41593" spans="11:12" ht="15.75" x14ac:dyDescent="0.2">
      <c r="K41593" s="311">
        <v>1</v>
      </c>
      <c r="L41593" s="311"/>
    </row>
    <row r="41594" spans="11:12" ht="15.75" x14ac:dyDescent="0.2">
      <c r="K41594" s="311">
        <v>1</v>
      </c>
      <c r="L41594" s="311"/>
    </row>
    <row r="41595" spans="11:12" ht="15.75" x14ac:dyDescent="0.2">
      <c r="K41595" s="311">
        <v>1</v>
      </c>
      <c r="L41595" s="311"/>
    </row>
    <row r="41596" spans="11:12" ht="15.75" x14ac:dyDescent="0.2">
      <c r="K41596" s="311">
        <v>1</v>
      </c>
      <c r="L41596" s="311"/>
    </row>
    <row r="41597" spans="11:12" ht="15.75" x14ac:dyDescent="0.2">
      <c r="K41597" s="311">
        <v>1</v>
      </c>
      <c r="L41597" s="311"/>
    </row>
    <row r="41598" spans="11:12" ht="15.75" x14ac:dyDescent="0.2">
      <c r="K41598" s="311">
        <v>1</v>
      </c>
      <c r="L41598" s="311"/>
    </row>
    <row r="41599" spans="11:12" ht="15.75" x14ac:dyDescent="0.2">
      <c r="K41599" s="311">
        <v>1</v>
      </c>
      <c r="L41599" s="311"/>
    </row>
    <row r="41600" spans="11:12" ht="15.75" x14ac:dyDescent="0.2">
      <c r="K41600" s="311">
        <v>1</v>
      </c>
      <c r="L41600" s="311"/>
    </row>
    <row r="41601" spans="11:12" ht="15.75" x14ac:dyDescent="0.2">
      <c r="K41601" s="311">
        <v>1</v>
      </c>
      <c r="L41601" s="311"/>
    </row>
    <row r="41602" spans="11:12" ht="15.75" x14ac:dyDescent="0.2">
      <c r="K41602" s="311">
        <v>1</v>
      </c>
      <c r="L41602" s="311"/>
    </row>
    <row r="41603" spans="11:12" ht="15.75" x14ac:dyDescent="0.2">
      <c r="K41603" s="311">
        <v>1</v>
      </c>
      <c r="L41603" s="311"/>
    </row>
    <row r="41604" spans="11:12" ht="15.75" x14ac:dyDescent="0.2">
      <c r="K41604" s="311">
        <v>1</v>
      </c>
      <c r="L41604" s="311"/>
    </row>
    <row r="41605" spans="11:12" ht="15.75" x14ac:dyDescent="0.2">
      <c r="K41605" s="311">
        <v>1</v>
      </c>
      <c r="L41605" s="311"/>
    </row>
    <row r="41606" spans="11:12" ht="15.75" x14ac:dyDescent="0.2">
      <c r="K41606" s="311">
        <v>1</v>
      </c>
      <c r="L41606" s="311"/>
    </row>
    <row r="41607" spans="11:12" ht="15.75" x14ac:dyDescent="0.2">
      <c r="K41607" s="311">
        <v>1</v>
      </c>
      <c r="L41607" s="311"/>
    </row>
    <row r="41608" spans="11:12" ht="15.75" x14ac:dyDescent="0.2">
      <c r="K41608" s="311">
        <v>1</v>
      </c>
      <c r="L41608" s="311"/>
    </row>
    <row r="41609" spans="11:12" ht="15.75" x14ac:dyDescent="0.2">
      <c r="K41609" s="311">
        <v>1</v>
      </c>
      <c r="L41609" s="311"/>
    </row>
    <row r="41610" spans="11:12" ht="15.75" x14ac:dyDescent="0.2">
      <c r="K41610" s="311">
        <v>1</v>
      </c>
      <c r="L41610" s="311"/>
    </row>
    <row r="41611" spans="11:12" ht="15.75" x14ac:dyDescent="0.2">
      <c r="K41611" s="311">
        <v>1</v>
      </c>
      <c r="L41611" s="311"/>
    </row>
    <row r="41612" spans="11:12" ht="15.75" x14ac:dyDescent="0.2">
      <c r="K41612" s="311">
        <v>1</v>
      </c>
      <c r="L41612" s="311"/>
    </row>
    <row r="41613" spans="11:12" ht="15.75" x14ac:dyDescent="0.2">
      <c r="K41613" s="311">
        <v>1</v>
      </c>
      <c r="L41613" s="311"/>
    </row>
    <row r="41614" spans="11:12" ht="15.75" x14ac:dyDescent="0.2">
      <c r="K41614" s="311">
        <v>1</v>
      </c>
      <c r="L41614" s="311"/>
    </row>
    <row r="41615" spans="11:12" ht="15.75" x14ac:dyDescent="0.2">
      <c r="K41615" s="311">
        <v>1</v>
      </c>
      <c r="L41615" s="311"/>
    </row>
    <row r="41616" spans="11:12" ht="15.75" x14ac:dyDescent="0.2">
      <c r="K41616" s="311">
        <v>1</v>
      </c>
      <c r="L41616" s="311"/>
    </row>
    <row r="41617" spans="11:12" ht="15.75" x14ac:dyDescent="0.2">
      <c r="K41617" s="311">
        <v>1</v>
      </c>
      <c r="L41617" s="311"/>
    </row>
    <row r="41618" spans="11:12" ht="15.75" x14ac:dyDescent="0.2">
      <c r="K41618" s="311">
        <v>1</v>
      </c>
      <c r="L41618" s="311"/>
    </row>
    <row r="41619" spans="11:12" ht="15.75" x14ac:dyDescent="0.2">
      <c r="K41619" s="311">
        <v>1</v>
      </c>
      <c r="L41619" s="311"/>
    </row>
    <row r="41620" spans="11:12" ht="15.75" x14ac:dyDescent="0.2">
      <c r="K41620" s="311">
        <v>1</v>
      </c>
      <c r="L41620" s="311"/>
    </row>
    <row r="41621" spans="11:12" ht="15.75" x14ac:dyDescent="0.2">
      <c r="K41621" s="311">
        <v>1</v>
      </c>
      <c r="L41621" s="311"/>
    </row>
    <row r="41622" spans="11:12" ht="15.75" x14ac:dyDescent="0.2">
      <c r="K41622" s="311">
        <v>1</v>
      </c>
      <c r="L41622" s="311"/>
    </row>
    <row r="41623" spans="11:12" ht="15.75" x14ac:dyDescent="0.2">
      <c r="K41623" s="311">
        <v>1</v>
      </c>
      <c r="L41623" s="311"/>
    </row>
    <row r="41624" spans="11:12" ht="15.75" x14ac:dyDescent="0.2">
      <c r="K41624" s="311">
        <v>1</v>
      </c>
      <c r="L41624" s="311"/>
    </row>
    <row r="41625" spans="11:12" ht="15.75" x14ac:dyDescent="0.2">
      <c r="K41625" s="311">
        <v>1</v>
      </c>
      <c r="L41625" s="311"/>
    </row>
    <row r="41626" spans="11:12" ht="15.75" x14ac:dyDescent="0.2">
      <c r="K41626" s="311">
        <v>1</v>
      </c>
      <c r="L41626" s="311"/>
    </row>
    <row r="41627" spans="11:12" ht="15.75" x14ac:dyDescent="0.2">
      <c r="K41627" s="311">
        <v>1</v>
      </c>
      <c r="L41627" s="311"/>
    </row>
    <row r="41628" spans="11:12" ht="15.75" x14ac:dyDescent="0.2">
      <c r="K41628" s="311">
        <v>1</v>
      </c>
      <c r="L41628" s="311"/>
    </row>
    <row r="41629" spans="11:12" ht="15.75" x14ac:dyDescent="0.2">
      <c r="K41629" s="311">
        <v>1</v>
      </c>
      <c r="L41629" s="311"/>
    </row>
    <row r="41630" spans="11:12" ht="15.75" x14ac:dyDescent="0.2">
      <c r="K41630" s="311">
        <v>1</v>
      </c>
      <c r="L41630" s="311"/>
    </row>
    <row r="41631" spans="11:12" ht="15.75" x14ac:dyDescent="0.2">
      <c r="K41631" s="311">
        <v>1</v>
      </c>
      <c r="L41631" s="311"/>
    </row>
    <row r="41632" spans="11:12" ht="15.75" x14ac:dyDescent="0.2">
      <c r="K41632" s="311">
        <v>1</v>
      </c>
      <c r="L41632" s="311"/>
    </row>
    <row r="41633" spans="11:12" ht="15.75" x14ac:dyDescent="0.2">
      <c r="K41633" s="311">
        <v>1</v>
      </c>
      <c r="L41633" s="311"/>
    </row>
    <row r="41634" spans="11:12" ht="15.75" x14ac:dyDescent="0.2">
      <c r="K41634" s="311">
        <v>1</v>
      </c>
      <c r="L41634" s="311"/>
    </row>
    <row r="41635" spans="11:12" ht="15.75" x14ac:dyDescent="0.2">
      <c r="K41635" s="311">
        <v>1</v>
      </c>
      <c r="L41635" s="311"/>
    </row>
    <row r="41636" spans="11:12" ht="15.75" x14ac:dyDescent="0.2">
      <c r="K41636" s="311">
        <v>1</v>
      </c>
      <c r="L41636" s="311"/>
    </row>
    <row r="41637" spans="11:12" ht="15.75" x14ac:dyDescent="0.2">
      <c r="K41637" s="311">
        <v>1</v>
      </c>
      <c r="L41637" s="311"/>
    </row>
    <row r="41638" spans="11:12" ht="15.75" x14ac:dyDescent="0.2">
      <c r="K41638" s="311">
        <v>1</v>
      </c>
      <c r="L41638" s="311"/>
    </row>
    <row r="41639" spans="11:12" ht="15.75" x14ac:dyDescent="0.2">
      <c r="K41639" s="311">
        <v>1</v>
      </c>
      <c r="L41639" s="311"/>
    </row>
    <row r="41640" spans="11:12" ht="15.75" x14ac:dyDescent="0.2">
      <c r="K41640" s="311">
        <v>1</v>
      </c>
      <c r="L41640" s="311"/>
    </row>
    <row r="41641" spans="11:12" ht="15.75" x14ac:dyDescent="0.2">
      <c r="K41641" s="311">
        <v>1</v>
      </c>
      <c r="L41641" s="311"/>
    </row>
    <row r="41642" spans="11:12" ht="15.75" x14ac:dyDescent="0.2">
      <c r="K41642" s="311">
        <v>1</v>
      </c>
      <c r="L41642" s="311"/>
    </row>
    <row r="41643" spans="11:12" ht="15.75" x14ac:dyDescent="0.2">
      <c r="K41643" s="311">
        <v>1</v>
      </c>
      <c r="L41643" s="311"/>
    </row>
    <row r="41644" spans="11:12" ht="15.75" x14ac:dyDescent="0.2">
      <c r="K41644" s="311">
        <v>1</v>
      </c>
      <c r="L41644" s="311"/>
    </row>
    <row r="41645" spans="11:12" ht="15.75" x14ac:dyDescent="0.2">
      <c r="K41645" s="311">
        <v>1</v>
      </c>
      <c r="L41645" s="311"/>
    </row>
    <row r="41646" spans="11:12" ht="15.75" x14ac:dyDescent="0.2">
      <c r="K41646" s="311">
        <v>1</v>
      </c>
      <c r="L41646" s="311"/>
    </row>
    <row r="41647" spans="11:12" ht="15.75" x14ac:dyDescent="0.2">
      <c r="K41647" s="311">
        <v>1</v>
      </c>
      <c r="L41647" s="311"/>
    </row>
    <row r="41648" spans="11:12" ht="15.75" x14ac:dyDescent="0.2">
      <c r="K41648" s="311">
        <v>1</v>
      </c>
      <c r="L41648" s="311"/>
    </row>
    <row r="41649" spans="11:12" ht="15.75" x14ac:dyDescent="0.2">
      <c r="K41649" s="311">
        <v>1</v>
      </c>
      <c r="L41649" s="311"/>
    </row>
    <row r="41650" spans="11:12" ht="15.75" x14ac:dyDescent="0.2">
      <c r="K41650" s="311">
        <v>1</v>
      </c>
      <c r="L41650" s="311"/>
    </row>
    <row r="41651" spans="11:12" ht="15.75" x14ac:dyDescent="0.2">
      <c r="K41651" s="311">
        <v>1</v>
      </c>
      <c r="L41651" s="311"/>
    </row>
    <row r="41652" spans="11:12" ht="15.75" x14ac:dyDescent="0.2">
      <c r="K41652" s="311">
        <v>1</v>
      </c>
      <c r="L41652" s="311"/>
    </row>
    <row r="41653" spans="11:12" ht="15.75" x14ac:dyDescent="0.2">
      <c r="K41653" s="311">
        <v>1</v>
      </c>
      <c r="L41653" s="311"/>
    </row>
    <row r="41654" spans="11:12" ht="15.75" x14ac:dyDescent="0.2">
      <c r="K41654" s="311">
        <v>1</v>
      </c>
      <c r="L41654" s="311"/>
    </row>
    <row r="41655" spans="11:12" ht="15.75" x14ac:dyDescent="0.2">
      <c r="K41655" s="311">
        <v>1</v>
      </c>
      <c r="L41655" s="311"/>
    </row>
    <row r="41656" spans="11:12" ht="15.75" x14ac:dyDescent="0.2">
      <c r="K41656" s="311">
        <v>1</v>
      </c>
      <c r="L41656" s="311"/>
    </row>
    <row r="41657" spans="11:12" ht="15.75" x14ac:dyDescent="0.2">
      <c r="K41657" s="311">
        <v>1</v>
      </c>
      <c r="L41657" s="311"/>
    </row>
    <row r="41658" spans="11:12" ht="15.75" x14ac:dyDescent="0.2">
      <c r="K41658" s="311">
        <v>1</v>
      </c>
      <c r="L41658" s="311"/>
    </row>
    <row r="41659" spans="11:12" ht="15.75" x14ac:dyDescent="0.2">
      <c r="K41659" s="311">
        <v>1</v>
      </c>
      <c r="L41659" s="311"/>
    </row>
    <row r="41660" spans="11:12" ht="15.75" x14ac:dyDescent="0.2">
      <c r="K41660" s="311">
        <v>1</v>
      </c>
      <c r="L41660" s="311"/>
    </row>
    <row r="41661" spans="11:12" ht="15.75" x14ac:dyDescent="0.2">
      <c r="K41661" s="311">
        <v>1</v>
      </c>
      <c r="L41661" s="311"/>
    </row>
    <row r="41662" spans="11:12" ht="15.75" x14ac:dyDescent="0.2">
      <c r="K41662" s="311">
        <v>1</v>
      </c>
      <c r="L41662" s="311"/>
    </row>
    <row r="41663" spans="11:12" ht="15.75" x14ac:dyDescent="0.2">
      <c r="K41663" s="311">
        <v>1</v>
      </c>
      <c r="L41663" s="311"/>
    </row>
    <row r="41664" spans="11:12" ht="15.75" x14ac:dyDescent="0.2">
      <c r="K41664" s="311">
        <v>1</v>
      </c>
      <c r="L41664" s="311"/>
    </row>
    <row r="41665" spans="11:12" ht="15.75" x14ac:dyDescent="0.2">
      <c r="K41665" s="311">
        <v>1</v>
      </c>
      <c r="L41665" s="311"/>
    </row>
    <row r="41666" spans="11:12" ht="15.75" x14ac:dyDescent="0.2">
      <c r="K41666" s="311">
        <v>1</v>
      </c>
      <c r="L41666" s="311"/>
    </row>
    <row r="41667" spans="11:12" ht="15.75" x14ac:dyDescent="0.2">
      <c r="K41667" s="311">
        <v>1</v>
      </c>
      <c r="L41667" s="311"/>
    </row>
    <row r="41668" spans="11:12" ht="15.75" x14ac:dyDescent="0.2">
      <c r="K41668" s="311">
        <v>1</v>
      </c>
      <c r="L41668" s="311"/>
    </row>
    <row r="41669" spans="11:12" ht="15.75" x14ac:dyDescent="0.2">
      <c r="K41669" s="311">
        <v>1</v>
      </c>
      <c r="L41669" s="311"/>
    </row>
    <row r="41670" spans="11:12" ht="15.75" x14ac:dyDescent="0.2">
      <c r="K41670" s="311">
        <v>1</v>
      </c>
      <c r="L41670" s="311"/>
    </row>
    <row r="41671" spans="11:12" ht="15.75" x14ac:dyDescent="0.2">
      <c r="K41671" s="311">
        <v>1</v>
      </c>
      <c r="L41671" s="311"/>
    </row>
    <row r="41672" spans="11:12" ht="15.75" x14ac:dyDescent="0.2">
      <c r="K41672" s="311">
        <v>1</v>
      </c>
      <c r="L41672" s="311"/>
    </row>
    <row r="41673" spans="11:12" ht="15.75" x14ac:dyDescent="0.2">
      <c r="K41673" s="311">
        <v>1</v>
      </c>
      <c r="L41673" s="311"/>
    </row>
    <row r="41674" spans="11:12" ht="15.75" x14ac:dyDescent="0.2">
      <c r="K41674" s="311">
        <v>1</v>
      </c>
      <c r="L41674" s="311"/>
    </row>
    <row r="41675" spans="11:12" ht="15.75" x14ac:dyDescent="0.2">
      <c r="K41675" s="311">
        <v>1</v>
      </c>
      <c r="L41675" s="311"/>
    </row>
    <row r="41676" spans="11:12" ht="15.75" x14ac:dyDescent="0.2">
      <c r="K41676" s="311">
        <v>1</v>
      </c>
      <c r="L41676" s="311"/>
    </row>
    <row r="41677" spans="11:12" ht="15.75" x14ac:dyDescent="0.2">
      <c r="K41677" s="311">
        <v>1</v>
      </c>
      <c r="L41677" s="311"/>
    </row>
    <row r="41678" spans="11:12" ht="15.75" x14ac:dyDescent="0.2">
      <c r="K41678" s="311">
        <v>1</v>
      </c>
      <c r="L41678" s="311"/>
    </row>
    <row r="41679" spans="11:12" ht="15.75" x14ac:dyDescent="0.2">
      <c r="K41679" s="311">
        <v>1</v>
      </c>
      <c r="L41679" s="311"/>
    </row>
    <row r="41680" spans="11:12" ht="15.75" x14ac:dyDescent="0.2">
      <c r="K41680" s="311">
        <v>1</v>
      </c>
      <c r="L41680" s="311"/>
    </row>
    <row r="41681" spans="11:12" ht="15.75" x14ac:dyDescent="0.2">
      <c r="K41681" s="311">
        <v>1</v>
      </c>
      <c r="L41681" s="311"/>
    </row>
    <row r="41682" spans="11:12" ht="15.75" x14ac:dyDescent="0.2">
      <c r="K41682" s="311">
        <v>1</v>
      </c>
      <c r="L41682" s="311"/>
    </row>
    <row r="41683" spans="11:12" ht="15.75" x14ac:dyDescent="0.2">
      <c r="K41683" s="311">
        <v>1</v>
      </c>
      <c r="L41683" s="311"/>
    </row>
    <row r="41684" spans="11:12" ht="15.75" x14ac:dyDescent="0.2">
      <c r="K41684" s="311">
        <v>1</v>
      </c>
      <c r="L41684" s="311"/>
    </row>
    <row r="41685" spans="11:12" ht="15.75" x14ac:dyDescent="0.2">
      <c r="K41685" s="311">
        <v>1</v>
      </c>
      <c r="L41685" s="311"/>
    </row>
    <row r="41686" spans="11:12" ht="15.75" x14ac:dyDescent="0.2">
      <c r="K41686" s="311">
        <v>1</v>
      </c>
      <c r="L41686" s="311"/>
    </row>
    <row r="41687" spans="11:12" ht="15.75" x14ac:dyDescent="0.2">
      <c r="K41687" s="311">
        <v>1</v>
      </c>
      <c r="L41687" s="311"/>
    </row>
    <row r="41688" spans="11:12" ht="15.75" x14ac:dyDescent="0.2">
      <c r="K41688" s="311">
        <v>1</v>
      </c>
      <c r="L41688" s="311"/>
    </row>
    <row r="41689" spans="11:12" ht="15.75" x14ac:dyDescent="0.2">
      <c r="K41689" s="311">
        <v>1</v>
      </c>
      <c r="L41689" s="311"/>
    </row>
    <row r="41690" spans="11:12" ht="15.75" x14ac:dyDescent="0.2">
      <c r="K41690" s="311">
        <v>1</v>
      </c>
      <c r="L41690" s="311"/>
    </row>
    <row r="41691" spans="11:12" ht="15.75" x14ac:dyDescent="0.2">
      <c r="K41691" s="311">
        <v>1</v>
      </c>
      <c r="L41691" s="311"/>
    </row>
    <row r="41692" spans="11:12" ht="15.75" x14ac:dyDescent="0.2">
      <c r="K41692" s="311">
        <v>1</v>
      </c>
      <c r="L41692" s="311"/>
    </row>
    <row r="41693" spans="11:12" ht="15.75" x14ac:dyDescent="0.2">
      <c r="K41693" s="311">
        <v>1</v>
      </c>
      <c r="L41693" s="311"/>
    </row>
    <row r="41694" spans="11:12" ht="15.75" x14ac:dyDescent="0.2">
      <c r="K41694" s="311">
        <v>1</v>
      </c>
      <c r="L41694" s="311"/>
    </row>
    <row r="41695" spans="11:12" ht="15.75" x14ac:dyDescent="0.2">
      <c r="K41695" s="311">
        <v>1</v>
      </c>
      <c r="L41695" s="311"/>
    </row>
    <row r="41696" spans="11:12" ht="15.75" x14ac:dyDescent="0.2">
      <c r="K41696" s="311">
        <v>1</v>
      </c>
      <c r="L41696" s="311"/>
    </row>
    <row r="41697" spans="11:12" ht="15.75" x14ac:dyDescent="0.2">
      <c r="K41697" s="311">
        <v>1</v>
      </c>
      <c r="L41697" s="311"/>
    </row>
    <row r="41698" spans="11:12" ht="15.75" x14ac:dyDescent="0.2">
      <c r="K41698" s="311">
        <v>1</v>
      </c>
      <c r="L41698" s="311"/>
    </row>
    <row r="41699" spans="11:12" ht="15.75" x14ac:dyDescent="0.2">
      <c r="K41699" s="311">
        <v>1</v>
      </c>
      <c r="L41699" s="311"/>
    </row>
    <row r="41700" spans="11:12" ht="15.75" x14ac:dyDescent="0.2">
      <c r="K41700" s="311">
        <v>1</v>
      </c>
      <c r="L41700" s="311"/>
    </row>
    <row r="41701" spans="11:12" ht="15.75" x14ac:dyDescent="0.2">
      <c r="K41701" s="311">
        <v>1</v>
      </c>
      <c r="L41701" s="311"/>
    </row>
    <row r="41702" spans="11:12" ht="15.75" x14ac:dyDescent="0.2">
      <c r="K41702" s="311">
        <v>1</v>
      </c>
      <c r="L41702" s="311"/>
    </row>
    <row r="41703" spans="11:12" ht="15.75" x14ac:dyDescent="0.2">
      <c r="K41703" s="311">
        <v>1</v>
      </c>
      <c r="L41703" s="311"/>
    </row>
    <row r="41704" spans="11:12" ht="15.75" x14ac:dyDescent="0.2">
      <c r="K41704" s="311">
        <v>1</v>
      </c>
      <c r="L41704" s="311"/>
    </row>
    <row r="41705" spans="11:12" ht="15.75" x14ac:dyDescent="0.2">
      <c r="K41705" s="311">
        <v>1</v>
      </c>
      <c r="L41705" s="311"/>
    </row>
    <row r="41706" spans="11:12" ht="15.75" x14ac:dyDescent="0.2">
      <c r="K41706" s="311">
        <v>1</v>
      </c>
      <c r="L41706" s="311"/>
    </row>
    <row r="41707" spans="11:12" ht="15.75" x14ac:dyDescent="0.2">
      <c r="K41707" s="311">
        <v>1</v>
      </c>
      <c r="L41707" s="311"/>
    </row>
    <row r="41708" spans="11:12" ht="15.75" x14ac:dyDescent="0.2">
      <c r="K41708" s="311">
        <v>1</v>
      </c>
      <c r="L41708" s="311"/>
    </row>
    <row r="41709" spans="11:12" ht="15.75" x14ac:dyDescent="0.2">
      <c r="K41709" s="311">
        <v>1</v>
      </c>
      <c r="L41709" s="311"/>
    </row>
    <row r="41710" spans="11:12" ht="15.75" x14ac:dyDescent="0.2">
      <c r="K41710" s="311">
        <v>1</v>
      </c>
      <c r="L41710" s="311"/>
    </row>
    <row r="41711" spans="11:12" ht="15.75" x14ac:dyDescent="0.2">
      <c r="K41711" s="311">
        <v>1</v>
      </c>
      <c r="L41711" s="311"/>
    </row>
    <row r="41712" spans="11:12" ht="15.75" x14ac:dyDescent="0.2">
      <c r="K41712" s="311">
        <v>1</v>
      </c>
      <c r="L41712" s="311"/>
    </row>
    <row r="41713" spans="11:12" ht="15.75" x14ac:dyDescent="0.2">
      <c r="K41713" s="311">
        <v>1</v>
      </c>
      <c r="L41713" s="311"/>
    </row>
    <row r="41714" spans="11:12" ht="15.75" x14ac:dyDescent="0.2">
      <c r="K41714" s="311">
        <v>1</v>
      </c>
      <c r="L41714" s="311"/>
    </row>
    <row r="41715" spans="11:12" ht="15.75" x14ac:dyDescent="0.2">
      <c r="K41715" s="311">
        <v>1</v>
      </c>
      <c r="L41715" s="311"/>
    </row>
    <row r="41716" spans="11:12" ht="15.75" x14ac:dyDescent="0.2">
      <c r="K41716" s="311">
        <v>1</v>
      </c>
      <c r="L41716" s="311"/>
    </row>
    <row r="41717" spans="11:12" ht="15.75" x14ac:dyDescent="0.2">
      <c r="K41717" s="311">
        <v>1</v>
      </c>
      <c r="L41717" s="311"/>
    </row>
    <row r="41718" spans="11:12" ht="15.75" x14ac:dyDescent="0.2">
      <c r="K41718" s="311">
        <v>1</v>
      </c>
      <c r="L41718" s="311"/>
    </row>
    <row r="41719" spans="11:12" ht="15.75" x14ac:dyDescent="0.2">
      <c r="K41719" s="311">
        <v>1</v>
      </c>
      <c r="L41719" s="311"/>
    </row>
    <row r="41720" spans="11:12" ht="15.75" x14ac:dyDescent="0.2">
      <c r="K41720" s="311">
        <v>1</v>
      </c>
      <c r="L41720" s="311"/>
    </row>
    <row r="41721" spans="11:12" ht="15.75" x14ac:dyDescent="0.2">
      <c r="K41721" s="311">
        <v>1</v>
      </c>
      <c r="L41721" s="311"/>
    </row>
    <row r="41722" spans="11:12" ht="15.75" x14ac:dyDescent="0.2">
      <c r="K41722" s="311">
        <v>1</v>
      </c>
      <c r="L41722" s="311"/>
    </row>
    <row r="41723" spans="11:12" ht="15.75" x14ac:dyDescent="0.2">
      <c r="K41723" s="311">
        <v>1</v>
      </c>
      <c r="L41723" s="311"/>
    </row>
    <row r="41724" spans="11:12" ht="15.75" x14ac:dyDescent="0.2">
      <c r="K41724" s="311">
        <v>1</v>
      </c>
      <c r="L41724" s="311"/>
    </row>
    <row r="41725" spans="11:12" ht="15.75" x14ac:dyDescent="0.2">
      <c r="K41725" s="311">
        <v>1</v>
      </c>
      <c r="L41725" s="311"/>
    </row>
    <row r="41726" spans="11:12" ht="15.75" x14ac:dyDescent="0.2">
      <c r="K41726" s="311">
        <v>1</v>
      </c>
      <c r="L41726" s="311"/>
    </row>
    <row r="41727" spans="11:12" ht="15.75" x14ac:dyDescent="0.2">
      <c r="K41727" s="311">
        <v>1</v>
      </c>
      <c r="L41727" s="311"/>
    </row>
    <row r="41728" spans="11:12" ht="15.75" x14ac:dyDescent="0.2">
      <c r="K41728" s="311">
        <v>1</v>
      </c>
      <c r="L41728" s="311"/>
    </row>
    <row r="41729" spans="11:12" ht="15.75" x14ac:dyDescent="0.2">
      <c r="K41729" s="311">
        <v>1</v>
      </c>
      <c r="L41729" s="311"/>
    </row>
    <row r="41730" spans="11:12" ht="15.75" x14ac:dyDescent="0.2">
      <c r="K41730" s="311">
        <v>1</v>
      </c>
      <c r="L41730" s="311"/>
    </row>
    <row r="41731" spans="11:12" ht="15.75" x14ac:dyDescent="0.2">
      <c r="K41731" s="311">
        <v>1</v>
      </c>
      <c r="L41731" s="311"/>
    </row>
    <row r="41732" spans="11:12" ht="15.75" x14ac:dyDescent="0.2">
      <c r="K41732" s="311">
        <v>1</v>
      </c>
      <c r="L41732" s="311"/>
    </row>
    <row r="41733" spans="11:12" ht="15.75" x14ac:dyDescent="0.2">
      <c r="K41733" s="311">
        <v>1</v>
      </c>
      <c r="L41733" s="311"/>
    </row>
    <row r="41734" spans="11:12" ht="15.75" x14ac:dyDescent="0.2">
      <c r="K41734" s="311">
        <v>1</v>
      </c>
      <c r="L41734" s="311"/>
    </row>
    <row r="41735" spans="11:12" ht="15.75" x14ac:dyDescent="0.2">
      <c r="K41735" s="311">
        <v>1</v>
      </c>
      <c r="L41735" s="311"/>
    </row>
    <row r="41736" spans="11:12" ht="15.75" x14ac:dyDescent="0.2">
      <c r="K41736" s="311">
        <v>1</v>
      </c>
      <c r="L41736" s="311"/>
    </row>
    <row r="41737" spans="11:12" ht="15.75" x14ac:dyDescent="0.2">
      <c r="K41737" s="311">
        <v>1</v>
      </c>
      <c r="L41737" s="311"/>
    </row>
    <row r="41738" spans="11:12" ht="15.75" x14ac:dyDescent="0.2">
      <c r="K41738" s="311">
        <v>1</v>
      </c>
      <c r="L41738" s="311"/>
    </row>
    <row r="41739" spans="11:12" ht="15.75" x14ac:dyDescent="0.2">
      <c r="K41739" s="311">
        <v>1</v>
      </c>
      <c r="L41739" s="311"/>
    </row>
    <row r="41740" spans="11:12" ht="15.75" x14ac:dyDescent="0.2">
      <c r="K41740" s="311">
        <v>1</v>
      </c>
      <c r="L41740" s="311"/>
    </row>
    <row r="41741" spans="11:12" ht="15.75" x14ac:dyDescent="0.2">
      <c r="K41741" s="311">
        <v>1</v>
      </c>
      <c r="L41741" s="311"/>
    </row>
    <row r="41742" spans="11:12" ht="15.75" x14ac:dyDescent="0.2">
      <c r="K41742" s="311">
        <v>1</v>
      </c>
      <c r="L41742" s="311"/>
    </row>
    <row r="41743" spans="11:12" ht="15.75" x14ac:dyDescent="0.2">
      <c r="K41743" s="311">
        <v>1</v>
      </c>
      <c r="L41743" s="311"/>
    </row>
    <row r="41744" spans="11:12" ht="15.75" x14ac:dyDescent="0.2">
      <c r="K41744" s="311">
        <v>1</v>
      </c>
      <c r="L41744" s="311"/>
    </row>
    <row r="41745" spans="11:12" ht="15.75" x14ac:dyDescent="0.2">
      <c r="K41745" s="311">
        <v>1</v>
      </c>
      <c r="L41745" s="311"/>
    </row>
    <row r="41746" spans="11:12" ht="15.75" x14ac:dyDescent="0.2">
      <c r="K41746" s="311">
        <v>1</v>
      </c>
      <c r="L41746" s="311"/>
    </row>
    <row r="41747" spans="11:12" ht="15.75" x14ac:dyDescent="0.2">
      <c r="K41747" s="311">
        <v>1</v>
      </c>
      <c r="L41747" s="311"/>
    </row>
    <row r="41748" spans="11:12" ht="15.75" x14ac:dyDescent="0.2">
      <c r="K41748" s="311">
        <v>1</v>
      </c>
      <c r="L41748" s="311"/>
    </row>
    <row r="41749" spans="11:12" ht="15.75" x14ac:dyDescent="0.2">
      <c r="K41749" s="311">
        <v>1</v>
      </c>
      <c r="L41749" s="311"/>
    </row>
    <row r="41750" spans="11:12" ht="15.75" x14ac:dyDescent="0.2">
      <c r="K41750" s="311">
        <v>1</v>
      </c>
      <c r="L41750" s="311"/>
    </row>
    <row r="41751" spans="11:12" ht="15.75" x14ac:dyDescent="0.2">
      <c r="K41751" s="311">
        <v>1</v>
      </c>
      <c r="L41751" s="311"/>
    </row>
    <row r="41752" spans="11:12" ht="15.75" x14ac:dyDescent="0.2">
      <c r="K41752" s="311">
        <v>1</v>
      </c>
      <c r="L41752" s="311"/>
    </row>
    <row r="41753" spans="11:12" ht="15.75" x14ac:dyDescent="0.2">
      <c r="K41753" s="311">
        <v>1</v>
      </c>
      <c r="L41753" s="311"/>
    </row>
    <row r="41754" spans="11:12" ht="15.75" x14ac:dyDescent="0.2">
      <c r="K41754" s="311">
        <v>1</v>
      </c>
      <c r="L41754" s="311"/>
    </row>
    <row r="41755" spans="11:12" ht="15.75" x14ac:dyDescent="0.2">
      <c r="K41755" s="311">
        <v>1</v>
      </c>
      <c r="L41755" s="311"/>
    </row>
    <row r="41756" spans="11:12" ht="15.75" x14ac:dyDescent="0.2">
      <c r="K41756" s="311">
        <v>1</v>
      </c>
      <c r="L41756" s="311"/>
    </row>
    <row r="41757" spans="11:12" ht="15.75" x14ac:dyDescent="0.2">
      <c r="K41757" s="311">
        <v>1</v>
      </c>
      <c r="L41757" s="311"/>
    </row>
    <row r="41758" spans="11:12" ht="15.75" x14ac:dyDescent="0.2">
      <c r="K41758" s="311">
        <v>1</v>
      </c>
      <c r="L41758" s="311"/>
    </row>
    <row r="41759" spans="11:12" ht="15.75" x14ac:dyDescent="0.2">
      <c r="K41759" s="311">
        <v>1</v>
      </c>
      <c r="L41759" s="311"/>
    </row>
    <row r="41760" spans="11:12" ht="15.75" x14ac:dyDescent="0.2">
      <c r="K41760" s="311">
        <v>1</v>
      </c>
      <c r="L41760" s="311"/>
    </row>
    <row r="41761" spans="11:12" ht="15.75" x14ac:dyDescent="0.2">
      <c r="K41761" s="311">
        <v>1</v>
      </c>
      <c r="L41761" s="311"/>
    </row>
    <row r="41762" spans="11:12" ht="15.75" x14ac:dyDescent="0.2">
      <c r="K41762" s="311">
        <v>1</v>
      </c>
      <c r="L41762" s="311"/>
    </row>
    <row r="41763" spans="11:12" ht="15.75" x14ac:dyDescent="0.2">
      <c r="K41763" s="311">
        <v>1</v>
      </c>
      <c r="L41763" s="311"/>
    </row>
    <row r="41764" spans="11:12" ht="15.75" x14ac:dyDescent="0.2">
      <c r="K41764" s="311">
        <v>1</v>
      </c>
      <c r="L41764" s="311"/>
    </row>
    <row r="41765" spans="11:12" ht="15.75" x14ac:dyDescent="0.2">
      <c r="K41765" s="311">
        <v>1</v>
      </c>
      <c r="L41765" s="311"/>
    </row>
    <row r="41766" spans="11:12" ht="15.75" x14ac:dyDescent="0.2">
      <c r="K41766" s="311">
        <v>1</v>
      </c>
      <c r="L41766" s="311"/>
    </row>
    <row r="41767" spans="11:12" ht="15.75" x14ac:dyDescent="0.2">
      <c r="K41767" s="311">
        <v>1</v>
      </c>
      <c r="L41767" s="311"/>
    </row>
    <row r="41768" spans="11:12" ht="15.75" x14ac:dyDescent="0.2">
      <c r="K41768" s="311">
        <v>1</v>
      </c>
      <c r="L41768" s="311"/>
    </row>
    <row r="41769" spans="11:12" ht="15.75" x14ac:dyDescent="0.2">
      <c r="K41769" s="311">
        <v>1</v>
      </c>
      <c r="L41769" s="311"/>
    </row>
    <row r="41770" spans="11:12" ht="15.75" x14ac:dyDescent="0.2">
      <c r="K41770" s="311">
        <v>1</v>
      </c>
      <c r="L41770" s="311"/>
    </row>
    <row r="41771" spans="11:12" ht="15.75" x14ac:dyDescent="0.2">
      <c r="K41771" s="311">
        <v>1</v>
      </c>
      <c r="L41771" s="311"/>
    </row>
    <row r="41772" spans="11:12" ht="15.75" x14ac:dyDescent="0.2">
      <c r="K41772" s="311">
        <v>1</v>
      </c>
      <c r="L41772" s="311"/>
    </row>
    <row r="41773" spans="11:12" ht="15.75" x14ac:dyDescent="0.2">
      <c r="K41773" s="311">
        <v>1</v>
      </c>
      <c r="L41773" s="311"/>
    </row>
    <row r="41774" spans="11:12" ht="15.75" x14ac:dyDescent="0.2">
      <c r="K41774" s="311">
        <v>1</v>
      </c>
      <c r="L41774" s="311"/>
    </row>
    <row r="41775" spans="11:12" ht="15.75" x14ac:dyDescent="0.2">
      <c r="K41775" s="311">
        <v>1</v>
      </c>
      <c r="L41775" s="311"/>
    </row>
    <row r="41776" spans="11:12" ht="15.75" x14ac:dyDescent="0.2">
      <c r="K41776" s="311">
        <v>1</v>
      </c>
      <c r="L41776" s="311"/>
    </row>
    <row r="41777" spans="11:12" ht="15.75" x14ac:dyDescent="0.2">
      <c r="K41777" s="311">
        <v>1</v>
      </c>
      <c r="L41777" s="311"/>
    </row>
    <row r="41778" spans="11:12" ht="15.75" x14ac:dyDescent="0.2">
      <c r="K41778" s="311">
        <v>1</v>
      </c>
      <c r="L41778" s="311"/>
    </row>
    <row r="41779" spans="11:12" ht="15.75" x14ac:dyDescent="0.2">
      <c r="K41779" s="311">
        <v>1</v>
      </c>
      <c r="L41779" s="311"/>
    </row>
    <row r="41780" spans="11:12" ht="15.75" x14ac:dyDescent="0.2">
      <c r="K41780" s="311">
        <v>1</v>
      </c>
      <c r="L41780" s="311"/>
    </row>
    <row r="41781" spans="11:12" ht="15.75" x14ac:dyDescent="0.2">
      <c r="K41781" s="311">
        <v>1</v>
      </c>
      <c r="L41781" s="311"/>
    </row>
    <row r="41782" spans="11:12" ht="15.75" x14ac:dyDescent="0.2">
      <c r="K41782" s="311">
        <v>1</v>
      </c>
      <c r="L41782" s="311"/>
    </row>
    <row r="41783" spans="11:12" ht="15.75" x14ac:dyDescent="0.2">
      <c r="K41783" s="311">
        <v>1</v>
      </c>
      <c r="L41783" s="311"/>
    </row>
    <row r="41784" spans="11:12" ht="15.75" x14ac:dyDescent="0.2">
      <c r="K41784" s="311">
        <v>1</v>
      </c>
      <c r="L41784" s="311"/>
    </row>
    <row r="41785" spans="11:12" ht="15.75" x14ac:dyDescent="0.2">
      <c r="K41785" s="311">
        <v>1</v>
      </c>
      <c r="L41785" s="311"/>
    </row>
    <row r="41786" spans="11:12" ht="15.75" x14ac:dyDescent="0.2">
      <c r="K41786" s="311">
        <v>1</v>
      </c>
      <c r="L41786" s="311"/>
    </row>
    <row r="41787" spans="11:12" ht="15.75" x14ac:dyDescent="0.2">
      <c r="K41787" s="311">
        <v>1</v>
      </c>
      <c r="L41787" s="311"/>
    </row>
    <row r="41788" spans="11:12" ht="15.75" x14ac:dyDescent="0.2">
      <c r="K41788" s="311">
        <v>1</v>
      </c>
      <c r="L41788" s="311"/>
    </row>
    <row r="41789" spans="11:12" ht="15.75" x14ac:dyDescent="0.2">
      <c r="K41789" s="311">
        <v>1</v>
      </c>
      <c r="L41789" s="311"/>
    </row>
    <row r="41790" spans="11:12" ht="15.75" x14ac:dyDescent="0.2">
      <c r="K41790" s="311">
        <v>1</v>
      </c>
      <c r="L41790" s="311"/>
    </row>
    <row r="41791" spans="11:12" ht="15.75" x14ac:dyDescent="0.2">
      <c r="K41791" s="311">
        <v>1</v>
      </c>
      <c r="L41791" s="311"/>
    </row>
    <row r="41792" spans="11:12" ht="15.75" x14ac:dyDescent="0.2">
      <c r="K41792" s="311">
        <v>1</v>
      </c>
      <c r="L41792" s="311"/>
    </row>
    <row r="41793" spans="11:12" ht="15.75" x14ac:dyDescent="0.2">
      <c r="K41793" s="311">
        <v>1</v>
      </c>
      <c r="L41793" s="311"/>
    </row>
    <row r="41794" spans="11:12" ht="15.75" x14ac:dyDescent="0.2">
      <c r="K41794" s="311">
        <v>1</v>
      </c>
      <c r="L41794" s="311"/>
    </row>
    <row r="41795" spans="11:12" ht="15.75" x14ac:dyDescent="0.2">
      <c r="K41795" s="311">
        <v>1</v>
      </c>
      <c r="L41795" s="311"/>
    </row>
    <row r="41796" spans="11:12" ht="15.75" x14ac:dyDescent="0.2">
      <c r="K41796" s="311">
        <v>1</v>
      </c>
      <c r="L41796" s="311"/>
    </row>
    <row r="41797" spans="11:12" ht="15.75" x14ac:dyDescent="0.2">
      <c r="K41797" s="311">
        <v>1</v>
      </c>
      <c r="L41797" s="311"/>
    </row>
    <row r="41798" spans="11:12" ht="15.75" x14ac:dyDescent="0.2">
      <c r="K41798" s="311">
        <v>1</v>
      </c>
      <c r="L41798" s="311"/>
    </row>
    <row r="41799" spans="11:12" ht="15.75" x14ac:dyDescent="0.2">
      <c r="K41799" s="311">
        <v>1</v>
      </c>
      <c r="L41799" s="311"/>
    </row>
    <row r="41800" spans="11:12" ht="15.75" x14ac:dyDescent="0.2">
      <c r="K41800" s="311">
        <v>1</v>
      </c>
      <c r="L41800" s="311"/>
    </row>
    <row r="41801" spans="11:12" ht="15.75" x14ac:dyDescent="0.2">
      <c r="K41801" s="311">
        <v>1</v>
      </c>
      <c r="L41801" s="311"/>
    </row>
    <row r="41802" spans="11:12" ht="15.75" x14ac:dyDescent="0.2">
      <c r="K41802" s="311">
        <v>1</v>
      </c>
      <c r="L41802" s="311"/>
    </row>
    <row r="41803" spans="11:12" ht="15.75" x14ac:dyDescent="0.2">
      <c r="K41803" s="311">
        <v>1</v>
      </c>
      <c r="L41803" s="311"/>
    </row>
    <row r="41804" spans="11:12" ht="15.75" x14ac:dyDescent="0.2">
      <c r="K41804" s="311">
        <v>1</v>
      </c>
      <c r="L41804" s="311"/>
    </row>
    <row r="41805" spans="11:12" ht="15.75" x14ac:dyDescent="0.2">
      <c r="K41805" s="311">
        <v>1</v>
      </c>
      <c r="L41805" s="311"/>
    </row>
    <row r="41806" spans="11:12" ht="15.75" x14ac:dyDescent="0.2">
      <c r="K41806" s="311">
        <v>1</v>
      </c>
      <c r="L41806" s="311"/>
    </row>
    <row r="41807" spans="11:12" ht="15.75" x14ac:dyDescent="0.2">
      <c r="K41807" s="311">
        <v>1</v>
      </c>
      <c r="L41807" s="311"/>
    </row>
    <row r="41808" spans="11:12" ht="15.75" x14ac:dyDescent="0.2">
      <c r="K41808" s="311">
        <v>1</v>
      </c>
      <c r="L41808" s="311"/>
    </row>
    <row r="41809" spans="11:12" ht="15.75" x14ac:dyDescent="0.2">
      <c r="K41809" s="311">
        <v>1</v>
      </c>
      <c r="L41809" s="311"/>
    </row>
    <row r="41810" spans="11:12" ht="15.75" x14ac:dyDescent="0.2">
      <c r="K41810" s="311">
        <v>1</v>
      </c>
      <c r="L41810" s="311"/>
    </row>
    <row r="41811" spans="11:12" ht="15.75" x14ac:dyDescent="0.2">
      <c r="K41811" s="311">
        <v>1</v>
      </c>
      <c r="L41811" s="311"/>
    </row>
    <row r="41812" spans="11:12" ht="15.75" x14ac:dyDescent="0.2">
      <c r="K41812" s="311">
        <v>1</v>
      </c>
      <c r="L41812" s="311"/>
    </row>
    <row r="41813" spans="11:12" ht="15.75" x14ac:dyDescent="0.2">
      <c r="K41813" s="311">
        <v>1</v>
      </c>
      <c r="L41813" s="311"/>
    </row>
    <row r="41814" spans="11:12" ht="15.75" x14ac:dyDescent="0.2">
      <c r="K41814" s="311">
        <v>1</v>
      </c>
      <c r="L41814" s="311"/>
    </row>
    <row r="41815" spans="11:12" ht="15.75" x14ac:dyDescent="0.2">
      <c r="K41815" s="311">
        <v>1</v>
      </c>
      <c r="L41815" s="311"/>
    </row>
    <row r="41816" spans="11:12" ht="15.75" x14ac:dyDescent="0.2">
      <c r="K41816" s="311">
        <v>1</v>
      </c>
      <c r="L41816" s="311"/>
    </row>
    <row r="41817" spans="11:12" ht="15.75" x14ac:dyDescent="0.2">
      <c r="K41817" s="311">
        <v>1</v>
      </c>
      <c r="L41817" s="311"/>
    </row>
    <row r="41818" spans="11:12" ht="15.75" x14ac:dyDescent="0.2">
      <c r="K41818" s="311">
        <v>1</v>
      </c>
      <c r="L41818" s="311"/>
    </row>
    <row r="41819" spans="11:12" ht="15.75" x14ac:dyDescent="0.2">
      <c r="K41819" s="311">
        <v>1</v>
      </c>
      <c r="L41819" s="311"/>
    </row>
    <row r="41820" spans="11:12" ht="15.75" x14ac:dyDescent="0.2">
      <c r="K41820" s="311">
        <v>1</v>
      </c>
      <c r="L41820" s="311"/>
    </row>
    <row r="41821" spans="11:12" ht="15.75" x14ac:dyDescent="0.2">
      <c r="K41821" s="311">
        <v>1</v>
      </c>
      <c r="L41821" s="311"/>
    </row>
    <row r="41822" spans="11:12" ht="15.75" x14ac:dyDescent="0.2">
      <c r="K41822" s="311">
        <v>1</v>
      </c>
      <c r="L41822" s="311"/>
    </row>
    <row r="41823" spans="11:12" ht="15.75" x14ac:dyDescent="0.2">
      <c r="K41823" s="311">
        <v>1</v>
      </c>
      <c r="L41823" s="311"/>
    </row>
    <row r="41824" spans="11:12" ht="15.75" x14ac:dyDescent="0.2">
      <c r="K41824" s="311">
        <v>1</v>
      </c>
      <c r="L41824" s="311"/>
    </row>
    <row r="41825" spans="11:12" ht="15.75" x14ac:dyDescent="0.2">
      <c r="K41825" s="311">
        <v>1</v>
      </c>
      <c r="L41825" s="311"/>
    </row>
    <row r="41826" spans="11:12" ht="15.75" x14ac:dyDescent="0.2">
      <c r="K41826" s="311">
        <v>1</v>
      </c>
      <c r="L41826" s="311"/>
    </row>
    <row r="41827" spans="11:12" ht="15.75" x14ac:dyDescent="0.2">
      <c r="K41827" s="311">
        <v>1</v>
      </c>
      <c r="L41827" s="311"/>
    </row>
    <row r="41828" spans="11:12" ht="15.75" x14ac:dyDescent="0.2">
      <c r="K41828" s="311">
        <v>1</v>
      </c>
      <c r="L41828" s="311"/>
    </row>
    <row r="41829" spans="11:12" ht="15.75" x14ac:dyDescent="0.2">
      <c r="K41829" s="311">
        <v>1</v>
      </c>
      <c r="L41829" s="311"/>
    </row>
    <row r="41830" spans="11:12" ht="15.75" x14ac:dyDescent="0.2">
      <c r="K41830" s="311">
        <v>1</v>
      </c>
      <c r="L41830" s="311"/>
    </row>
    <row r="41831" spans="11:12" ht="15.75" x14ac:dyDescent="0.2">
      <c r="K41831" s="311">
        <v>1</v>
      </c>
      <c r="L41831" s="311"/>
    </row>
    <row r="41832" spans="11:12" ht="15.75" x14ac:dyDescent="0.2">
      <c r="K41832" s="311">
        <v>1</v>
      </c>
      <c r="L41832" s="311"/>
    </row>
    <row r="41833" spans="11:12" ht="15.75" x14ac:dyDescent="0.2">
      <c r="K41833" s="311">
        <v>1</v>
      </c>
      <c r="L41833" s="311"/>
    </row>
    <row r="41834" spans="11:12" ht="15.75" x14ac:dyDescent="0.2">
      <c r="K41834" s="311">
        <v>1</v>
      </c>
      <c r="L41834" s="311"/>
    </row>
    <row r="41835" spans="11:12" ht="15.75" x14ac:dyDescent="0.2">
      <c r="K41835" s="311">
        <v>1</v>
      </c>
      <c r="L41835" s="311"/>
    </row>
    <row r="41836" spans="11:12" ht="15.75" x14ac:dyDescent="0.2">
      <c r="K41836" s="311">
        <v>1</v>
      </c>
      <c r="L41836" s="311"/>
    </row>
    <row r="41837" spans="11:12" ht="15.75" x14ac:dyDescent="0.2">
      <c r="K41837" s="311">
        <v>1</v>
      </c>
      <c r="L41837" s="311"/>
    </row>
    <row r="41838" spans="11:12" ht="15.75" x14ac:dyDescent="0.2">
      <c r="K41838" s="311">
        <v>1</v>
      </c>
      <c r="L41838" s="311"/>
    </row>
    <row r="41839" spans="11:12" ht="15.75" x14ac:dyDescent="0.2">
      <c r="K41839" s="311">
        <v>1</v>
      </c>
      <c r="L41839" s="311"/>
    </row>
    <row r="41840" spans="11:12" ht="15.75" x14ac:dyDescent="0.2">
      <c r="K41840" s="311">
        <v>1</v>
      </c>
      <c r="L41840" s="311"/>
    </row>
    <row r="41841" spans="11:12" ht="15.75" x14ac:dyDescent="0.2">
      <c r="K41841" s="311">
        <v>1</v>
      </c>
      <c r="L41841" s="311"/>
    </row>
    <row r="41842" spans="11:12" ht="15.75" x14ac:dyDescent="0.2">
      <c r="K41842" s="311">
        <v>1</v>
      </c>
      <c r="L41842" s="311"/>
    </row>
    <row r="41843" spans="11:12" ht="15.75" x14ac:dyDescent="0.2">
      <c r="K41843" s="311">
        <v>1</v>
      </c>
      <c r="L41843" s="311"/>
    </row>
    <row r="41844" spans="11:12" ht="15.75" x14ac:dyDescent="0.2">
      <c r="K41844" s="311">
        <v>1</v>
      </c>
      <c r="L41844" s="311"/>
    </row>
    <row r="41845" spans="11:12" ht="15.75" x14ac:dyDescent="0.2">
      <c r="K41845" s="311">
        <v>1</v>
      </c>
      <c r="L41845" s="311"/>
    </row>
    <row r="41846" spans="11:12" ht="15.75" x14ac:dyDescent="0.2">
      <c r="K41846" s="311">
        <v>1</v>
      </c>
      <c r="L41846" s="311"/>
    </row>
    <row r="41847" spans="11:12" ht="15.75" x14ac:dyDescent="0.2">
      <c r="K41847" s="311">
        <v>1</v>
      </c>
      <c r="L41847" s="311"/>
    </row>
    <row r="41848" spans="11:12" ht="15.75" x14ac:dyDescent="0.2">
      <c r="K41848" s="311">
        <v>1</v>
      </c>
      <c r="L41848" s="311"/>
    </row>
    <row r="41849" spans="11:12" ht="15.75" x14ac:dyDescent="0.2">
      <c r="K41849" s="311">
        <v>1</v>
      </c>
      <c r="L41849" s="311"/>
    </row>
    <row r="41850" spans="11:12" ht="15.75" x14ac:dyDescent="0.2">
      <c r="K41850" s="311">
        <v>1</v>
      </c>
      <c r="L41850" s="311"/>
    </row>
    <row r="41851" spans="11:12" ht="15.75" x14ac:dyDescent="0.2">
      <c r="K41851" s="311">
        <v>1</v>
      </c>
      <c r="L41851" s="311"/>
    </row>
    <row r="41852" spans="11:12" ht="15.75" x14ac:dyDescent="0.2">
      <c r="K41852" s="311">
        <v>1</v>
      </c>
      <c r="L41852" s="311"/>
    </row>
    <row r="41853" spans="11:12" ht="15.75" x14ac:dyDescent="0.2">
      <c r="K41853" s="311">
        <v>1</v>
      </c>
      <c r="L41853" s="311"/>
    </row>
    <row r="41854" spans="11:12" ht="15.75" x14ac:dyDescent="0.2">
      <c r="K41854" s="311">
        <v>1</v>
      </c>
      <c r="L41854" s="311"/>
    </row>
    <row r="41855" spans="11:12" ht="15.75" x14ac:dyDescent="0.2">
      <c r="K41855" s="311">
        <v>1</v>
      </c>
      <c r="L41855" s="311"/>
    </row>
    <row r="41856" spans="11:12" ht="15.75" x14ac:dyDescent="0.2">
      <c r="K41856" s="311">
        <v>1</v>
      </c>
      <c r="L41856" s="311"/>
    </row>
    <row r="41857" spans="11:12" ht="15.75" x14ac:dyDescent="0.2">
      <c r="K41857" s="311">
        <v>1</v>
      </c>
      <c r="L41857" s="311"/>
    </row>
    <row r="41858" spans="11:12" ht="15.75" x14ac:dyDescent="0.2">
      <c r="K41858" s="311">
        <v>1</v>
      </c>
      <c r="L41858" s="311"/>
    </row>
    <row r="41859" spans="11:12" ht="15.75" x14ac:dyDescent="0.2">
      <c r="K41859" s="311">
        <v>1</v>
      </c>
      <c r="L41859" s="311"/>
    </row>
    <row r="41860" spans="11:12" ht="15.75" x14ac:dyDescent="0.2">
      <c r="K41860" s="311">
        <v>1</v>
      </c>
      <c r="L41860" s="311"/>
    </row>
    <row r="41861" spans="11:12" ht="15.75" x14ac:dyDescent="0.2">
      <c r="K41861" s="311">
        <v>1</v>
      </c>
      <c r="L41861" s="311"/>
    </row>
    <row r="41862" spans="11:12" ht="15.75" x14ac:dyDescent="0.2">
      <c r="K41862" s="311">
        <v>1</v>
      </c>
      <c r="L41862" s="311"/>
    </row>
    <row r="41863" spans="11:12" ht="15.75" x14ac:dyDescent="0.2">
      <c r="K41863" s="311">
        <v>1</v>
      </c>
      <c r="L41863" s="311"/>
    </row>
    <row r="41864" spans="11:12" ht="15.75" x14ac:dyDescent="0.2">
      <c r="K41864" s="311">
        <v>1</v>
      </c>
      <c r="L41864" s="311"/>
    </row>
    <row r="41865" spans="11:12" ht="15.75" x14ac:dyDescent="0.2">
      <c r="K41865" s="311">
        <v>1</v>
      </c>
      <c r="L41865" s="311"/>
    </row>
    <row r="41866" spans="11:12" ht="15.75" x14ac:dyDescent="0.2">
      <c r="K41866" s="311">
        <v>1</v>
      </c>
      <c r="L41866" s="311"/>
    </row>
    <row r="41867" spans="11:12" ht="15.75" x14ac:dyDescent="0.2">
      <c r="K41867" s="311">
        <v>1</v>
      </c>
      <c r="L41867" s="311"/>
    </row>
    <row r="41868" spans="11:12" ht="15.75" x14ac:dyDescent="0.2">
      <c r="K41868" s="311">
        <v>1</v>
      </c>
      <c r="L41868" s="311"/>
    </row>
    <row r="41869" spans="11:12" ht="15.75" x14ac:dyDescent="0.2">
      <c r="K41869" s="311">
        <v>1</v>
      </c>
      <c r="L41869" s="311"/>
    </row>
    <row r="41870" spans="11:12" ht="15.75" x14ac:dyDescent="0.2">
      <c r="K41870" s="311">
        <v>1</v>
      </c>
      <c r="L41870" s="311"/>
    </row>
    <row r="41871" spans="11:12" ht="15.75" x14ac:dyDescent="0.2">
      <c r="K41871" s="311">
        <v>1</v>
      </c>
      <c r="L41871" s="311"/>
    </row>
    <row r="41872" spans="11:12" ht="15.75" x14ac:dyDescent="0.2">
      <c r="K41872" s="311">
        <v>1</v>
      </c>
      <c r="L41872" s="311"/>
    </row>
    <row r="41873" spans="11:12" ht="15.75" x14ac:dyDescent="0.2">
      <c r="K41873" s="311">
        <v>1</v>
      </c>
      <c r="L41873" s="311"/>
    </row>
    <row r="41874" spans="11:12" ht="15.75" x14ac:dyDescent="0.2">
      <c r="K41874" s="311">
        <v>1</v>
      </c>
      <c r="L41874" s="311"/>
    </row>
    <row r="41875" spans="11:12" ht="15.75" x14ac:dyDescent="0.2">
      <c r="K41875" s="311">
        <v>1</v>
      </c>
      <c r="L41875" s="311"/>
    </row>
    <row r="41876" spans="11:12" ht="15.75" x14ac:dyDescent="0.2">
      <c r="K41876" s="311">
        <v>1</v>
      </c>
      <c r="L41876" s="311"/>
    </row>
    <row r="41877" spans="11:12" ht="15.75" x14ac:dyDescent="0.2">
      <c r="K41877" s="311">
        <v>1</v>
      </c>
      <c r="L41877" s="311"/>
    </row>
    <row r="41878" spans="11:12" ht="15.75" x14ac:dyDescent="0.2">
      <c r="K41878" s="311">
        <v>1</v>
      </c>
      <c r="L41878" s="311"/>
    </row>
    <row r="41879" spans="11:12" ht="15.75" x14ac:dyDescent="0.2">
      <c r="K41879" s="311">
        <v>1</v>
      </c>
      <c r="L41879" s="311"/>
    </row>
    <row r="41880" spans="11:12" ht="15.75" x14ac:dyDescent="0.2">
      <c r="K41880" s="311">
        <v>1</v>
      </c>
      <c r="L41880" s="311"/>
    </row>
    <row r="41881" spans="11:12" ht="15.75" x14ac:dyDescent="0.2">
      <c r="K41881" s="311">
        <v>1</v>
      </c>
      <c r="L41881" s="311"/>
    </row>
    <row r="41882" spans="11:12" ht="15.75" x14ac:dyDescent="0.2">
      <c r="K41882" s="311">
        <v>1</v>
      </c>
      <c r="L41882" s="311"/>
    </row>
    <row r="41883" spans="11:12" ht="15.75" x14ac:dyDescent="0.2">
      <c r="K41883" s="311">
        <v>1</v>
      </c>
      <c r="L41883" s="311"/>
    </row>
    <row r="41884" spans="11:12" ht="15.75" x14ac:dyDescent="0.2">
      <c r="K41884" s="311">
        <v>1</v>
      </c>
      <c r="L41884" s="311"/>
    </row>
    <row r="41885" spans="11:12" ht="15.75" x14ac:dyDescent="0.2">
      <c r="K41885" s="311">
        <v>1</v>
      </c>
      <c r="L41885" s="311"/>
    </row>
    <row r="41886" spans="11:12" ht="15.75" x14ac:dyDescent="0.2">
      <c r="K41886" s="311">
        <v>1</v>
      </c>
      <c r="L41886" s="311"/>
    </row>
    <row r="41887" spans="11:12" ht="15.75" x14ac:dyDescent="0.2">
      <c r="K41887" s="311">
        <v>1</v>
      </c>
      <c r="L41887" s="311"/>
    </row>
    <row r="41888" spans="11:12" ht="15.75" x14ac:dyDescent="0.2">
      <c r="K41888" s="311">
        <v>1</v>
      </c>
      <c r="L41888" s="311"/>
    </row>
    <row r="41889" spans="11:12" ht="15.75" x14ac:dyDescent="0.2">
      <c r="K41889" s="311">
        <v>1</v>
      </c>
      <c r="L41889" s="311"/>
    </row>
    <row r="41890" spans="11:12" ht="15.75" x14ac:dyDescent="0.2">
      <c r="K41890" s="311">
        <v>1</v>
      </c>
      <c r="L41890" s="311"/>
    </row>
    <row r="41891" spans="11:12" ht="15.75" x14ac:dyDescent="0.2">
      <c r="K41891" s="311">
        <v>1</v>
      </c>
      <c r="L41891" s="311"/>
    </row>
    <row r="41892" spans="11:12" ht="15.75" x14ac:dyDescent="0.2">
      <c r="K41892" s="311">
        <v>1</v>
      </c>
      <c r="L41892" s="311"/>
    </row>
    <row r="41893" spans="11:12" ht="15.75" x14ac:dyDescent="0.2">
      <c r="K41893" s="311">
        <v>1</v>
      </c>
      <c r="L41893" s="311"/>
    </row>
    <row r="41894" spans="11:12" ht="15.75" x14ac:dyDescent="0.2">
      <c r="K41894" s="311">
        <v>1</v>
      </c>
      <c r="L41894" s="311"/>
    </row>
    <row r="41895" spans="11:12" ht="15.75" x14ac:dyDescent="0.2">
      <c r="K41895" s="311">
        <v>1</v>
      </c>
      <c r="L41895" s="311"/>
    </row>
    <row r="41896" spans="11:12" ht="15.75" x14ac:dyDescent="0.2">
      <c r="K41896" s="311">
        <v>1</v>
      </c>
      <c r="L41896" s="311"/>
    </row>
    <row r="41897" spans="11:12" ht="15.75" x14ac:dyDescent="0.2">
      <c r="K41897" s="311">
        <v>1</v>
      </c>
      <c r="L41897" s="311"/>
    </row>
    <row r="41898" spans="11:12" ht="15.75" x14ac:dyDescent="0.2">
      <c r="K41898" s="311">
        <v>1</v>
      </c>
      <c r="L41898" s="311"/>
    </row>
    <row r="41899" spans="11:12" ht="15.75" x14ac:dyDescent="0.2">
      <c r="K41899" s="311">
        <v>1</v>
      </c>
      <c r="L41899" s="311"/>
    </row>
    <row r="41900" spans="11:12" ht="15.75" x14ac:dyDescent="0.2">
      <c r="K41900" s="311">
        <v>1</v>
      </c>
      <c r="L41900" s="311"/>
    </row>
    <row r="41901" spans="11:12" ht="15.75" x14ac:dyDescent="0.2">
      <c r="K41901" s="311">
        <v>1</v>
      </c>
      <c r="L41901" s="311"/>
    </row>
    <row r="41902" spans="11:12" ht="15.75" x14ac:dyDescent="0.2">
      <c r="K41902" s="311">
        <v>1</v>
      </c>
      <c r="L41902" s="311"/>
    </row>
    <row r="41903" spans="11:12" ht="15.75" x14ac:dyDescent="0.2">
      <c r="K41903" s="311">
        <v>1</v>
      </c>
      <c r="L41903" s="311"/>
    </row>
    <row r="41904" spans="11:12" ht="15.75" x14ac:dyDescent="0.2">
      <c r="K41904" s="311">
        <v>1</v>
      </c>
      <c r="L41904" s="311"/>
    </row>
    <row r="41905" spans="11:12" ht="15.75" x14ac:dyDescent="0.2">
      <c r="K41905" s="311">
        <v>1</v>
      </c>
      <c r="L41905" s="311"/>
    </row>
    <row r="41906" spans="11:12" ht="15.75" x14ac:dyDescent="0.2">
      <c r="K41906" s="311">
        <v>1</v>
      </c>
      <c r="L41906" s="311"/>
    </row>
    <row r="41907" spans="11:12" ht="15.75" x14ac:dyDescent="0.2">
      <c r="K41907" s="311">
        <v>1</v>
      </c>
      <c r="L41907" s="311"/>
    </row>
    <row r="41908" spans="11:12" ht="15.75" x14ac:dyDescent="0.2">
      <c r="K41908" s="311">
        <v>1</v>
      </c>
      <c r="L41908" s="311"/>
    </row>
    <row r="41909" spans="11:12" ht="15.75" x14ac:dyDescent="0.2">
      <c r="K41909" s="311">
        <v>1</v>
      </c>
      <c r="L41909" s="311"/>
    </row>
    <row r="41910" spans="11:12" ht="15.75" x14ac:dyDescent="0.2">
      <c r="K41910" s="311">
        <v>1</v>
      </c>
      <c r="L41910" s="311"/>
    </row>
    <row r="41911" spans="11:12" ht="15.75" x14ac:dyDescent="0.2">
      <c r="K41911" s="311">
        <v>1</v>
      </c>
      <c r="L41911" s="311"/>
    </row>
    <row r="41912" spans="11:12" ht="15.75" x14ac:dyDescent="0.2">
      <c r="K41912" s="311">
        <v>1</v>
      </c>
      <c r="L41912" s="311"/>
    </row>
    <row r="41913" spans="11:12" ht="15.75" x14ac:dyDescent="0.2">
      <c r="K41913" s="311">
        <v>1</v>
      </c>
      <c r="L41913" s="311"/>
    </row>
    <row r="41914" spans="11:12" ht="15.75" x14ac:dyDescent="0.2">
      <c r="K41914" s="311">
        <v>1</v>
      </c>
      <c r="L41914" s="311"/>
    </row>
    <row r="41915" spans="11:12" ht="15.75" x14ac:dyDescent="0.2">
      <c r="K41915" s="311">
        <v>1</v>
      </c>
      <c r="L41915" s="311"/>
    </row>
    <row r="41916" spans="11:12" ht="15.75" x14ac:dyDescent="0.2">
      <c r="K41916" s="311">
        <v>1</v>
      </c>
      <c r="L41916" s="311"/>
    </row>
    <row r="41917" spans="11:12" ht="15.75" x14ac:dyDescent="0.2">
      <c r="K41917" s="311">
        <v>1</v>
      </c>
      <c r="L41917" s="311"/>
    </row>
    <row r="41918" spans="11:12" ht="15.75" x14ac:dyDescent="0.2">
      <c r="K41918" s="311">
        <v>1</v>
      </c>
      <c r="L41918" s="311"/>
    </row>
    <row r="41919" spans="11:12" ht="15.75" x14ac:dyDescent="0.2">
      <c r="K41919" s="311">
        <v>1</v>
      </c>
      <c r="L41919" s="311"/>
    </row>
    <row r="41920" spans="11:12" ht="15.75" x14ac:dyDescent="0.2">
      <c r="K41920" s="311">
        <v>1</v>
      </c>
      <c r="L41920" s="311"/>
    </row>
    <row r="41921" spans="11:12" ht="15.75" x14ac:dyDescent="0.2">
      <c r="K41921" s="311">
        <v>1</v>
      </c>
      <c r="L41921" s="311"/>
    </row>
    <row r="41922" spans="11:12" ht="15.75" x14ac:dyDescent="0.2">
      <c r="K41922" s="311">
        <v>1</v>
      </c>
      <c r="L41922" s="311"/>
    </row>
    <row r="41923" spans="11:12" ht="15.75" x14ac:dyDescent="0.2">
      <c r="K41923" s="311">
        <v>1</v>
      </c>
      <c r="L41923" s="311"/>
    </row>
    <row r="41924" spans="11:12" ht="15.75" x14ac:dyDescent="0.2">
      <c r="K41924" s="311">
        <v>1</v>
      </c>
      <c r="L41924" s="311"/>
    </row>
    <row r="41925" spans="11:12" ht="15.75" x14ac:dyDescent="0.2">
      <c r="K41925" s="311">
        <v>1</v>
      </c>
      <c r="L41925" s="311"/>
    </row>
    <row r="41926" spans="11:12" ht="15.75" x14ac:dyDescent="0.2">
      <c r="K41926" s="311">
        <v>1</v>
      </c>
      <c r="L41926" s="311"/>
    </row>
    <row r="41927" spans="11:12" ht="15.75" x14ac:dyDescent="0.2">
      <c r="K41927" s="311">
        <v>1</v>
      </c>
      <c r="L41927" s="311"/>
    </row>
    <row r="41928" spans="11:12" ht="15.75" x14ac:dyDescent="0.2">
      <c r="K41928" s="311">
        <v>1</v>
      </c>
      <c r="L41928" s="311"/>
    </row>
    <row r="41929" spans="11:12" ht="15.75" x14ac:dyDescent="0.2">
      <c r="K41929" s="311">
        <v>1</v>
      </c>
      <c r="L41929" s="311"/>
    </row>
    <row r="41930" spans="11:12" ht="15.75" x14ac:dyDescent="0.2">
      <c r="K41930" s="311">
        <v>1</v>
      </c>
      <c r="L41930" s="311"/>
    </row>
    <row r="41931" spans="11:12" ht="15.75" x14ac:dyDescent="0.2">
      <c r="K41931" s="311">
        <v>1</v>
      </c>
      <c r="L41931" s="311"/>
    </row>
    <row r="41932" spans="11:12" ht="15.75" x14ac:dyDescent="0.2">
      <c r="K41932" s="311">
        <v>1</v>
      </c>
      <c r="L41932" s="311"/>
    </row>
    <row r="41933" spans="11:12" ht="15.75" x14ac:dyDescent="0.2">
      <c r="K41933" s="311">
        <v>1</v>
      </c>
      <c r="L41933" s="311"/>
    </row>
    <row r="41934" spans="11:12" ht="15.75" x14ac:dyDescent="0.2">
      <c r="K41934" s="311">
        <v>1</v>
      </c>
      <c r="L41934" s="311"/>
    </row>
    <row r="41935" spans="11:12" ht="15.75" x14ac:dyDescent="0.2">
      <c r="K41935" s="311">
        <v>1</v>
      </c>
      <c r="L41935" s="311"/>
    </row>
    <row r="41936" spans="11:12" ht="15.75" x14ac:dyDescent="0.2">
      <c r="K41936" s="311">
        <v>1</v>
      </c>
      <c r="L41936" s="311"/>
    </row>
    <row r="41937" spans="11:12" ht="15.75" x14ac:dyDescent="0.2">
      <c r="K41937" s="311">
        <v>1</v>
      </c>
      <c r="L41937" s="311"/>
    </row>
    <row r="41938" spans="11:12" ht="15.75" x14ac:dyDescent="0.2">
      <c r="K41938" s="311">
        <v>1</v>
      </c>
      <c r="L41938" s="311"/>
    </row>
    <row r="41939" spans="11:12" ht="15.75" x14ac:dyDescent="0.2">
      <c r="K41939" s="311">
        <v>1</v>
      </c>
      <c r="L41939" s="311"/>
    </row>
    <row r="41940" spans="11:12" ht="15.75" x14ac:dyDescent="0.2">
      <c r="K41940" s="311">
        <v>1</v>
      </c>
      <c r="L41940" s="311"/>
    </row>
    <row r="41941" spans="11:12" ht="15.75" x14ac:dyDescent="0.2">
      <c r="K41941" s="311">
        <v>1</v>
      </c>
      <c r="L41941" s="311"/>
    </row>
    <row r="41942" spans="11:12" ht="15.75" x14ac:dyDescent="0.2">
      <c r="K41942" s="311">
        <v>1</v>
      </c>
      <c r="L41942" s="311"/>
    </row>
    <row r="41943" spans="11:12" ht="15.75" x14ac:dyDescent="0.2">
      <c r="K41943" s="311">
        <v>1</v>
      </c>
      <c r="L41943" s="311"/>
    </row>
    <row r="41944" spans="11:12" ht="15.75" x14ac:dyDescent="0.2">
      <c r="K41944" s="311">
        <v>1</v>
      </c>
      <c r="L41944" s="311"/>
    </row>
    <row r="41945" spans="11:12" ht="15.75" x14ac:dyDescent="0.2">
      <c r="K41945" s="311">
        <v>1</v>
      </c>
      <c r="L41945" s="311"/>
    </row>
    <row r="41946" spans="11:12" ht="15.75" x14ac:dyDescent="0.2">
      <c r="K41946" s="311">
        <v>1</v>
      </c>
      <c r="L41946" s="311"/>
    </row>
    <row r="41947" spans="11:12" ht="15.75" x14ac:dyDescent="0.2">
      <c r="K41947" s="311">
        <v>1</v>
      </c>
      <c r="L41947" s="311"/>
    </row>
    <row r="41948" spans="11:12" ht="15.75" x14ac:dyDescent="0.2">
      <c r="K41948" s="311">
        <v>1</v>
      </c>
      <c r="L41948" s="311"/>
    </row>
    <row r="41949" spans="11:12" ht="15.75" x14ac:dyDescent="0.2">
      <c r="K41949" s="311">
        <v>1</v>
      </c>
      <c r="L41949" s="311"/>
    </row>
    <row r="41950" spans="11:12" ht="15.75" x14ac:dyDescent="0.2">
      <c r="K41950" s="311">
        <v>1</v>
      </c>
      <c r="L41950" s="311"/>
    </row>
    <row r="41951" spans="11:12" ht="15.75" x14ac:dyDescent="0.2">
      <c r="K41951" s="311">
        <v>1</v>
      </c>
      <c r="L41951" s="311"/>
    </row>
    <row r="41952" spans="11:12" ht="15.75" x14ac:dyDescent="0.2">
      <c r="K41952" s="311">
        <v>1</v>
      </c>
      <c r="L41952" s="311"/>
    </row>
    <row r="41953" spans="11:12" ht="15.75" x14ac:dyDescent="0.2">
      <c r="K41953" s="311">
        <v>1</v>
      </c>
      <c r="L41953" s="311"/>
    </row>
    <row r="41954" spans="11:12" ht="15.75" x14ac:dyDescent="0.2">
      <c r="K41954" s="311">
        <v>1</v>
      </c>
      <c r="L41954" s="311"/>
    </row>
    <row r="41955" spans="11:12" ht="15.75" x14ac:dyDescent="0.2">
      <c r="K41955" s="311">
        <v>1</v>
      </c>
      <c r="L41955" s="311"/>
    </row>
    <row r="41956" spans="11:12" ht="15.75" x14ac:dyDescent="0.2">
      <c r="K41956" s="311">
        <v>1</v>
      </c>
      <c r="L41956" s="311"/>
    </row>
    <row r="41957" spans="11:12" ht="15.75" x14ac:dyDescent="0.2">
      <c r="K41957" s="311">
        <v>1</v>
      </c>
      <c r="L41957" s="311"/>
    </row>
    <row r="41958" spans="11:12" ht="15.75" x14ac:dyDescent="0.2">
      <c r="K41958" s="311">
        <v>1</v>
      </c>
      <c r="L41958" s="311"/>
    </row>
    <row r="41959" spans="11:12" ht="15.75" x14ac:dyDescent="0.2">
      <c r="K41959" s="311">
        <v>1</v>
      </c>
      <c r="L41959" s="311"/>
    </row>
    <row r="41960" spans="11:12" ht="15.75" x14ac:dyDescent="0.2">
      <c r="K41960" s="311">
        <v>1</v>
      </c>
      <c r="L41960" s="311"/>
    </row>
    <row r="41961" spans="11:12" ht="15.75" x14ac:dyDescent="0.2">
      <c r="K41961" s="311">
        <v>1</v>
      </c>
      <c r="L41961" s="311"/>
    </row>
    <row r="41962" spans="11:12" ht="15.75" x14ac:dyDescent="0.2">
      <c r="K41962" s="311">
        <v>1</v>
      </c>
      <c r="L41962" s="311"/>
    </row>
    <row r="41963" spans="11:12" ht="15.75" x14ac:dyDescent="0.2">
      <c r="K41963" s="311">
        <v>1</v>
      </c>
      <c r="L41963" s="311"/>
    </row>
    <row r="41964" spans="11:12" ht="15.75" x14ac:dyDescent="0.2">
      <c r="K41964" s="311">
        <v>1</v>
      </c>
      <c r="L41964" s="311"/>
    </row>
    <row r="41965" spans="11:12" ht="15.75" x14ac:dyDescent="0.2">
      <c r="K41965" s="311">
        <v>1</v>
      </c>
      <c r="L41965" s="311"/>
    </row>
    <row r="41966" spans="11:12" ht="15.75" x14ac:dyDescent="0.2">
      <c r="K41966" s="311">
        <v>1</v>
      </c>
      <c r="L41966" s="311"/>
    </row>
    <row r="41967" spans="11:12" ht="15.75" x14ac:dyDescent="0.2">
      <c r="K41967" s="311">
        <v>1</v>
      </c>
      <c r="L41967" s="311"/>
    </row>
    <row r="41968" spans="11:12" ht="15.75" x14ac:dyDescent="0.2">
      <c r="K41968" s="311">
        <v>1</v>
      </c>
      <c r="L41968" s="311"/>
    </row>
    <row r="41969" spans="11:12" ht="15.75" x14ac:dyDescent="0.2">
      <c r="K41969" s="311">
        <v>1</v>
      </c>
      <c r="L41969" s="311"/>
    </row>
    <row r="41970" spans="11:12" ht="15.75" x14ac:dyDescent="0.2">
      <c r="K41970" s="311">
        <v>1</v>
      </c>
      <c r="L41970" s="311"/>
    </row>
    <row r="41971" spans="11:12" ht="15.75" x14ac:dyDescent="0.2">
      <c r="K41971" s="311">
        <v>1</v>
      </c>
      <c r="L41971" s="311"/>
    </row>
    <row r="41972" spans="11:12" ht="15.75" x14ac:dyDescent="0.2">
      <c r="K41972" s="311">
        <v>1</v>
      </c>
      <c r="L41972" s="311"/>
    </row>
    <row r="41973" spans="11:12" ht="15.75" x14ac:dyDescent="0.2">
      <c r="K41973" s="311">
        <v>1</v>
      </c>
      <c r="L41973" s="311"/>
    </row>
    <row r="41974" spans="11:12" ht="15.75" x14ac:dyDescent="0.2">
      <c r="K41974" s="311">
        <v>1</v>
      </c>
      <c r="L41974" s="311"/>
    </row>
    <row r="41975" spans="11:12" ht="15.75" x14ac:dyDescent="0.2">
      <c r="K41975" s="311">
        <v>1</v>
      </c>
      <c r="L41975" s="311"/>
    </row>
    <row r="41976" spans="11:12" ht="15.75" x14ac:dyDescent="0.2">
      <c r="K41976" s="311">
        <v>1</v>
      </c>
      <c r="L41976" s="311"/>
    </row>
    <row r="41977" spans="11:12" ht="15.75" x14ac:dyDescent="0.2">
      <c r="K41977" s="311">
        <v>1</v>
      </c>
      <c r="L41977" s="311"/>
    </row>
    <row r="41978" spans="11:12" ht="15.75" x14ac:dyDescent="0.2">
      <c r="K41978" s="311">
        <v>1</v>
      </c>
      <c r="L41978" s="311"/>
    </row>
    <row r="41979" spans="11:12" ht="15.75" x14ac:dyDescent="0.2">
      <c r="K41979" s="311">
        <v>1</v>
      </c>
      <c r="L41979" s="311"/>
    </row>
    <row r="41980" spans="11:12" ht="15.75" x14ac:dyDescent="0.2">
      <c r="K41980" s="311">
        <v>1</v>
      </c>
      <c r="L41980" s="311"/>
    </row>
    <row r="41981" spans="11:12" ht="15.75" x14ac:dyDescent="0.2">
      <c r="K41981" s="311">
        <v>1</v>
      </c>
      <c r="L41981" s="311"/>
    </row>
    <row r="41982" spans="11:12" ht="15.75" x14ac:dyDescent="0.2">
      <c r="K41982" s="311">
        <v>1</v>
      </c>
      <c r="L41982" s="311"/>
    </row>
    <row r="41983" spans="11:12" ht="15.75" x14ac:dyDescent="0.2">
      <c r="K41983" s="311">
        <v>1</v>
      </c>
      <c r="L41983" s="311"/>
    </row>
    <row r="41984" spans="11:12" ht="15.75" x14ac:dyDescent="0.2">
      <c r="K41984" s="311">
        <v>1</v>
      </c>
      <c r="L41984" s="311"/>
    </row>
    <row r="41985" spans="11:12" ht="15.75" x14ac:dyDescent="0.2">
      <c r="K41985" s="311">
        <v>1</v>
      </c>
      <c r="L41985" s="311"/>
    </row>
    <row r="41986" spans="11:12" ht="15.75" x14ac:dyDescent="0.2">
      <c r="K41986" s="311">
        <v>1</v>
      </c>
      <c r="L41986" s="311"/>
    </row>
    <row r="41987" spans="11:12" ht="15.75" x14ac:dyDescent="0.2">
      <c r="K41987" s="311">
        <v>1</v>
      </c>
      <c r="L41987" s="311"/>
    </row>
    <row r="41988" spans="11:12" ht="15.75" x14ac:dyDescent="0.2">
      <c r="K41988" s="311">
        <v>1</v>
      </c>
      <c r="L41988" s="311"/>
    </row>
    <row r="41989" spans="11:12" ht="15.75" x14ac:dyDescent="0.2">
      <c r="K41989" s="311">
        <v>1</v>
      </c>
      <c r="L41989" s="311"/>
    </row>
    <row r="41990" spans="11:12" ht="15.75" x14ac:dyDescent="0.2">
      <c r="K41990" s="311">
        <v>1</v>
      </c>
      <c r="L41990" s="311"/>
    </row>
    <row r="41991" spans="11:12" ht="15.75" x14ac:dyDescent="0.2">
      <c r="K41991" s="311">
        <v>1</v>
      </c>
      <c r="L41991" s="311"/>
    </row>
    <row r="41992" spans="11:12" ht="15.75" x14ac:dyDescent="0.2">
      <c r="K41992" s="311">
        <v>1</v>
      </c>
      <c r="L41992" s="311"/>
    </row>
    <row r="41993" spans="11:12" ht="15.75" x14ac:dyDescent="0.2">
      <c r="K41993" s="311">
        <v>1</v>
      </c>
      <c r="L41993" s="311"/>
    </row>
    <row r="41994" spans="11:12" ht="15.75" x14ac:dyDescent="0.2">
      <c r="K41994" s="311">
        <v>1</v>
      </c>
      <c r="L41994" s="311"/>
    </row>
    <row r="41995" spans="11:12" ht="15.75" x14ac:dyDescent="0.2">
      <c r="K41995" s="311">
        <v>1</v>
      </c>
      <c r="L41995" s="311"/>
    </row>
    <row r="41996" spans="11:12" ht="15.75" x14ac:dyDescent="0.2">
      <c r="K41996" s="311">
        <v>1</v>
      </c>
      <c r="L41996" s="311"/>
    </row>
    <row r="41997" spans="11:12" ht="15.75" x14ac:dyDescent="0.2">
      <c r="K41997" s="311">
        <v>1</v>
      </c>
      <c r="L41997" s="311"/>
    </row>
    <row r="41998" spans="11:12" ht="15.75" x14ac:dyDescent="0.2">
      <c r="K41998" s="311">
        <v>1</v>
      </c>
      <c r="L41998" s="311"/>
    </row>
    <row r="41999" spans="11:12" ht="15.75" x14ac:dyDescent="0.2">
      <c r="K41999" s="311">
        <v>1</v>
      </c>
      <c r="L41999" s="311"/>
    </row>
    <row r="42000" spans="11:12" ht="15.75" x14ac:dyDescent="0.2">
      <c r="K42000" s="311">
        <v>1</v>
      </c>
      <c r="L42000" s="311"/>
    </row>
    <row r="42001" spans="11:12" ht="15.75" x14ac:dyDescent="0.2">
      <c r="K42001" s="311">
        <v>1</v>
      </c>
      <c r="L42001" s="311"/>
    </row>
    <row r="42002" spans="11:12" ht="15.75" x14ac:dyDescent="0.2">
      <c r="K42002" s="311">
        <v>1</v>
      </c>
      <c r="L42002" s="311"/>
    </row>
    <row r="42003" spans="11:12" ht="15.75" x14ac:dyDescent="0.2">
      <c r="K42003" s="311">
        <v>1</v>
      </c>
      <c r="L42003" s="311"/>
    </row>
    <row r="42004" spans="11:12" ht="15.75" x14ac:dyDescent="0.2">
      <c r="K42004" s="311">
        <v>1</v>
      </c>
      <c r="L42004" s="311"/>
    </row>
    <row r="42005" spans="11:12" ht="15.75" x14ac:dyDescent="0.2">
      <c r="K42005" s="311">
        <v>1</v>
      </c>
      <c r="L42005" s="311"/>
    </row>
    <row r="42006" spans="11:12" ht="15.75" x14ac:dyDescent="0.2">
      <c r="K42006" s="311">
        <v>1</v>
      </c>
      <c r="L42006" s="311"/>
    </row>
    <row r="42007" spans="11:12" ht="15.75" x14ac:dyDescent="0.2">
      <c r="K42007" s="311">
        <v>1</v>
      </c>
      <c r="L42007" s="311"/>
    </row>
    <row r="42008" spans="11:12" ht="15.75" x14ac:dyDescent="0.2">
      <c r="K42008" s="311">
        <v>1</v>
      </c>
      <c r="L42008" s="311"/>
    </row>
    <row r="42009" spans="11:12" ht="15.75" x14ac:dyDescent="0.2">
      <c r="K42009" s="311">
        <v>1</v>
      </c>
      <c r="L42009" s="311"/>
    </row>
    <row r="42010" spans="11:12" ht="15.75" x14ac:dyDescent="0.2">
      <c r="K42010" s="311">
        <v>1</v>
      </c>
      <c r="L42010" s="311"/>
    </row>
    <row r="42011" spans="11:12" ht="15.75" x14ac:dyDescent="0.2">
      <c r="K42011" s="311">
        <v>1</v>
      </c>
      <c r="L42011" s="311"/>
    </row>
    <row r="42012" spans="11:12" ht="15.75" x14ac:dyDescent="0.2">
      <c r="K42012" s="311">
        <v>1</v>
      </c>
      <c r="L42012" s="311"/>
    </row>
    <row r="42013" spans="11:12" ht="15.75" x14ac:dyDescent="0.2">
      <c r="K42013" s="311">
        <v>1</v>
      </c>
      <c r="L42013" s="311"/>
    </row>
    <row r="42014" spans="11:12" ht="15.75" x14ac:dyDescent="0.2">
      <c r="K42014" s="311">
        <v>1</v>
      </c>
      <c r="L42014" s="311"/>
    </row>
    <row r="42015" spans="11:12" ht="15.75" x14ac:dyDescent="0.2">
      <c r="K42015" s="311">
        <v>1</v>
      </c>
      <c r="L42015" s="311"/>
    </row>
    <row r="42016" spans="11:12" ht="15.75" x14ac:dyDescent="0.2">
      <c r="K42016" s="311">
        <v>1</v>
      </c>
      <c r="L42016" s="311"/>
    </row>
    <row r="42017" spans="11:12" ht="15.75" x14ac:dyDescent="0.2">
      <c r="K42017" s="311">
        <v>1</v>
      </c>
      <c r="L42017" s="311"/>
    </row>
    <row r="42018" spans="11:12" ht="15.75" x14ac:dyDescent="0.2">
      <c r="K42018" s="311">
        <v>1</v>
      </c>
      <c r="L42018" s="311"/>
    </row>
    <row r="42019" spans="11:12" ht="15.75" x14ac:dyDescent="0.2">
      <c r="K42019" s="311">
        <v>1</v>
      </c>
      <c r="L42019" s="311"/>
    </row>
    <row r="42020" spans="11:12" ht="15.75" x14ac:dyDescent="0.2">
      <c r="K42020" s="311">
        <v>1</v>
      </c>
      <c r="L42020" s="311"/>
    </row>
    <row r="42021" spans="11:12" ht="15.75" x14ac:dyDescent="0.2">
      <c r="K42021" s="311">
        <v>1</v>
      </c>
      <c r="L42021" s="311"/>
    </row>
    <row r="42022" spans="11:12" ht="15.75" x14ac:dyDescent="0.2">
      <c r="K42022" s="311">
        <v>1</v>
      </c>
      <c r="L42022" s="311"/>
    </row>
    <row r="42023" spans="11:12" ht="15.75" x14ac:dyDescent="0.2">
      <c r="K42023" s="311">
        <v>1</v>
      </c>
      <c r="L42023" s="311"/>
    </row>
    <row r="42024" spans="11:12" ht="15.75" x14ac:dyDescent="0.2">
      <c r="K42024" s="311">
        <v>1</v>
      </c>
      <c r="L42024" s="311"/>
    </row>
    <row r="42025" spans="11:12" ht="15.75" x14ac:dyDescent="0.2">
      <c r="K42025" s="311">
        <v>1</v>
      </c>
      <c r="L42025" s="311"/>
    </row>
    <row r="42026" spans="11:12" ht="15.75" x14ac:dyDescent="0.2">
      <c r="K42026" s="311">
        <v>1</v>
      </c>
      <c r="L42026" s="311"/>
    </row>
    <row r="42027" spans="11:12" ht="15.75" x14ac:dyDescent="0.2">
      <c r="K42027" s="311">
        <v>1</v>
      </c>
      <c r="L42027" s="311"/>
    </row>
    <row r="42028" spans="11:12" ht="15.75" x14ac:dyDescent="0.2">
      <c r="K42028" s="311">
        <v>1</v>
      </c>
      <c r="L42028" s="311"/>
    </row>
    <row r="42029" spans="11:12" ht="15.75" x14ac:dyDescent="0.2">
      <c r="K42029" s="311">
        <v>1</v>
      </c>
      <c r="L42029" s="311"/>
    </row>
    <row r="42030" spans="11:12" ht="15.75" x14ac:dyDescent="0.2">
      <c r="K42030" s="311">
        <v>1</v>
      </c>
      <c r="L42030" s="311"/>
    </row>
    <row r="42031" spans="11:12" ht="15.75" x14ac:dyDescent="0.2">
      <c r="K42031" s="311">
        <v>1</v>
      </c>
      <c r="L42031" s="311"/>
    </row>
    <row r="42032" spans="11:12" ht="15.75" x14ac:dyDescent="0.2">
      <c r="K42032" s="311">
        <v>1</v>
      </c>
      <c r="L42032" s="311"/>
    </row>
    <row r="42033" spans="11:12" ht="15.75" x14ac:dyDescent="0.2">
      <c r="K42033" s="311">
        <v>1</v>
      </c>
      <c r="L42033" s="311"/>
    </row>
    <row r="42034" spans="11:12" ht="15.75" x14ac:dyDescent="0.2">
      <c r="K42034" s="311">
        <v>1</v>
      </c>
      <c r="L42034" s="311"/>
    </row>
    <row r="42035" spans="11:12" ht="15.75" x14ac:dyDescent="0.2">
      <c r="K42035" s="311">
        <v>1</v>
      </c>
      <c r="L42035" s="311"/>
    </row>
    <row r="42036" spans="11:12" ht="15.75" x14ac:dyDescent="0.2">
      <c r="K42036" s="311">
        <v>1</v>
      </c>
      <c r="L42036" s="311"/>
    </row>
    <row r="42037" spans="11:12" ht="15.75" x14ac:dyDescent="0.2">
      <c r="K42037" s="311">
        <v>1</v>
      </c>
      <c r="L42037" s="311"/>
    </row>
    <row r="42038" spans="11:12" ht="15.75" x14ac:dyDescent="0.2">
      <c r="K42038" s="311">
        <v>1</v>
      </c>
      <c r="L42038" s="311"/>
    </row>
    <row r="42039" spans="11:12" ht="15.75" x14ac:dyDescent="0.2">
      <c r="K42039" s="311">
        <v>1</v>
      </c>
      <c r="L42039" s="311"/>
    </row>
    <row r="42040" spans="11:12" ht="15.75" x14ac:dyDescent="0.2">
      <c r="K42040" s="311">
        <v>1</v>
      </c>
      <c r="L42040" s="311"/>
    </row>
    <row r="42041" spans="11:12" ht="15.75" x14ac:dyDescent="0.2">
      <c r="K42041" s="311">
        <v>1</v>
      </c>
      <c r="L42041" s="311"/>
    </row>
    <row r="42042" spans="11:12" ht="15.75" x14ac:dyDescent="0.2">
      <c r="K42042" s="311">
        <v>1</v>
      </c>
      <c r="L42042" s="311"/>
    </row>
    <row r="42043" spans="11:12" ht="15.75" x14ac:dyDescent="0.2">
      <c r="K42043" s="311">
        <v>1</v>
      </c>
      <c r="L42043" s="311"/>
    </row>
    <row r="42044" spans="11:12" ht="15.75" x14ac:dyDescent="0.2">
      <c r="K42044" s="311">
        <v>1</v>
      </c>
      <c r="L42044" s="311"/>
    </row>
    <row r="42045" spans="11:12" ht="15.75" x14ac:dyDescent="0.2">
      <c r="K42045" s="311">
        <v>1</v>
      </c>
      <c r="L42045" s="311"/>
    </row>
    <row r="42046" spans="11:12" ht="15.75" x14ac:dyDescent="0.2">
      <c r="K42046" s="311">
        <v>1</v>
      </c>
      <c r="L42046" s="311"/>
    </row>
    <row r="42047" spans="11:12" ht="15.75" x14ac:dyDescent="0.2">
      <c r="K42047" s="311">
        <v>1</v>
      </c>
      <c r="L42047" s="311"/>
    </row>
    <row r="42048" spans="11:12" ht="15.75" x14ac:dyDescent="0.2">
      <c r="K42048" s="311">
        <v>1</v>
      </c>
      <c r="L42048" s="311"/>
    </row>
    <row r="42049" spans="11:12" ht="15.75" x14ac:dyDescent="0.2">
      <c r="K42049" s="311">
        <v>1</v>
      </c>
      <c r="L42049" s="311"/>
    </row>
    <row r="42050" spans="11:12" ht="15.75" x14ac:dyDescent="0.2">
      <c r="K42050" s="311">
        <v>1</v>
      </c>
      <c r="L42050" s="311"/>
    </row>
    <row r="42051" spans="11:12" ht="15.75" x14ac:dyDescent="0.2">
      <c r="K42051" s="311">
        <v>1</v>
      </c>
      <c r="L42051" s="311"/>
    </row>
    <row r="42052" spans="11:12" ht="15.75" x14ac:dyDescent="0.2">
      <c r="K42052" s="311">
        <v>1</v>
      </c>
      <c r="L42052" s="311"/>
    </row>
    <row r="42053" spans="11:12" ht="15.75" x14ac:dyDescent="0.2">
      <c r="K42053" s="311">
        <v>1</v>
      </c>
      <c r="L42053" s="311"/>
    </row>
    <row r="42054" spans="11:12" ht="15.75" x14ac:dyDescent="0.2">
      <c r="K42054" s="311">
        <v>1</v>
      </c>
      <c r="L42054" s="311"/>
    </row>
    <row r="42055" spans="11:12" ht="15.75" x14ac:dyDescent="0.2">
      <c r="K42055" s="311">
        <v>1</v>
      </c>
      <c r="L42055" s="311"/>
    </row>
    <row r="42056" spans="11:12" ht="15.75" x14ac:dyDescent="0.2">
      <c r="K42056" s="311">
        <v>1</v>
      </c>
      <c r="L42056" s="311"/>
    </row>
    <row r="42057" spans="11:12" ht="15.75" x14ac:dyDescent="0.2">
      <c r="K42057" s="311">
        <v>1</v>
      </c>
      <c r="L42057" s="311"/>
    </row>
    <row r="42058" spans="11:12" ht="15.75" x14ac:dyDescent="0.2">
      <c r="K42058" s="311">
        <v>1</v>
      </c>
      <c r="L42058" s="311"/>
    </row>
    <row r="42059" spans="11:12" ht="15.75" x14ac:dyDescent="0.2">
      <c r="K42059" s="311">
        <v>1</v>
      </c>
      <c r="L42059" s="311"/>
    </row>
    <row r="42060" spans="11:12" ht="15.75" x14ac:dyDescent="0.2">
      <c r="K42060" s="311">
        <v>1</v>
      </c>
      <c r="L42060" s="311"/>
    </row>
    <row r="42061" spans="11:12" ht="15.75" x14ac:dyDescent="0.2">
      <c r="K42061" s="311">
        <v>1</v>
      </c>
      <c r="L42061" s="311"/>
    </row>
    <row r="42062" spans="11:12" ht="15.75" x14ac:dyDescent="0.2">
      <c r="K42062" s="311">
        <v>1</v>
      </c>
      <c r="L42062" s="311"/>
    </row>
    <row r="42063" spans="11:12" ht="15.75" x14ac:dyDescent="0.2">
      <c r="K42063" s="311">
        <v>1</v>
      </c>
      <c r="L42063" s="311"/>
    </row>
    <row r="42064" spans="11:12" ht="15.75" x14ac:dyDescent="0.2">
      <c r="K42064" s="311">
        <v>1</v>
      </c>
      <c r="L42064" s="311"/>
    </row>
    <row r="42065" spans="11:12" ht="15.75" x14ac:dyDescent="0.2">
      <c r="K42065" s="311">
        <v>1</v>
      </c>
      <c r="L42065" s="311"/>
    </row>
    <row r="42066" spans="11:12" ht="15.75" x14ac:dyDescent="0.2">
      <c r="K42066" s="311">
        <v>1</v>
      </c>
      <c r="L42066" s="311"/>
    </row>
    <row r="42067" spans="11:12" ht="15.75" x14ac:dyDescent="0.2">
      <c r="K42067" s="311">
        <v>1</v>
      </c>
      <c r="L42067" s="311"/>
    </row>
    <row r="42068" spans="11:12" ht="15.75" x14ac:dyDescent="0.2">
      <c r="K42068" s="311">
        <v>1</v>
      </c>
      <c r="L42068" s="311"/>
    </row>
    <row r="42069" spans="11:12" ht="15.75" x14ac:dyDescent="0.2">
      <c r="K42069" s="311">
        <v>1</v>
      </c>
      <c r="L42069" s="311"/>
    </row>
    <row r="42070" spans="11:12" ht="15.75" x14ac:dyDescent="0.2">
      <c r="K42070" s="311">
        <v>1</v>
      </c>
      <c r="L42070" s="311"/>
    </row>
    <row r="42071" spans="11:12" ht="15.75" x14ac:dyDescent="0.2">
      <c r="K42071" s="311">
        <v>1</v>
      </c>
      <c r="L42071" s="311"/>
    </row>
    <row r="42072" spans="11:12" ht="15.75" x14ac:dyDescent="0.2">
      <c r="K42072" s="311">
        <v>1</v>
      </c>
      <c r="L42072" s="311"/>
    </row>
    <row r="42073" spans="11:12" ht="15.75" x14ac:dyDescent="0.2">
      <c r="K42073" s="311">
        <v>1</v>
      </c>
      <c r="L42073" s="311"/>
    </row>
    <row r="42074" spans="11:12" ht="15.75" x14ac:dyDescent="0.2">
      <c r="K42074" s="311">
        <v>1</v>
      </c>
      <c r="L42074" s="311"/>
    </row>
    <row r="42075" spans="11:12" ht="15.75" x14ac:dyDescent="0.2">
      <c r="K42075" s="311">
        <v>1</v>
      </c>
      <c r="L42075" s="311"/>
    </row>
    <row r="42076" spans="11:12" ht="15.75" x14ac:dyDescent="0.2">
      <c r="K42076" s="311">
        <v>1</v>
      </c>
      <c r="L42076" s="311"/>
    </row>
    <row r="42077" spans="11:12" ht="15.75" x14ac:dyDescent="0.2">
      <c r="K42077" s="311">
        <v>1</v>
      </c>
      <c r="L42077" s="311"/>
    </row>
    <row r="42078" spans="11:12" ht="15.75" x14ac:dyDescent="0.2">
      <c r="K42078" s="311">
        <v>1</v>
      </c>
      <c r="L42078" s="311"/>
    </row>
    <row r="42079" spans="11:12" ht="15.75" x14ac:dyDescent="0.2">
      <c r="K42079" s="311">
        <v>1</v>
      </c>
      <c r="L42079" s="311"/>
    </row>
    <row r="42080" spans="11:12" ht="15.75" x14ac:dyDescent="0.2">
      <c r="K42080" s="311">
        <v>1</v>
      </c>
      <c r="L42080" s="311"/>
    </row>
    <row r="42081" spans="11:12" ht="15.75" x14ac:dyDescent="0.2">
      <c r="K42081" s="311">
        <v>1</v>
      </c>
      <c r="L42081" s="311"/>
    </row>
    <row r="42082" spans="11:12" ht="15.75" x14ac:dyDescent="0.2">
      <c r="K42082" s="311">
        <v>1</v>
      </c>
      <c r="L42082" s="311"/>
    </row>
    <row r="42083" spans="11:12" ht="15.75" x14ac:dyDescent="0.2">
      <c r="K42083" s="311">
        <v>1</v>
      </c>
      <c r="L42083" s="311"/>
    </row>
    <row r="42084" spans="11:12" ht="15.75" x14ac:dyDescent="0.2">
      <c r="K42084" s="311">
        <v>1</v>
      </c>
      <c r="L42084" s="311"/>
    </row>
    <row r="42085" spans="11:12" ht="15.75" x14ac:dyDescent="0.2">
      <c r="K42085" s="311">
        <v>1</v>
      </c>
      <c r="L42085" s="311"/>
    </row>
    <row r="42086" spans="11:12" ht="15.75" x14ac:dyDescent="0.2">
      <c r="K42086" s="311">
        <v>1</v>
      </c>
      <c r="L42086" s="311"/>
    </row>
    <row r="42087" spans="11:12" ht="15.75" x14ac:dyDescent="0.2">
      <c r="K42087" s="311">
        <v>1</v>
      </c>
      <c r="L42087" s="311"/>
    </row>
    <row r="42088" spans="11:12" ht="15.75" x14ac:dyDescent="0.2">
      <c r="K42088" s="311">
        <v>1</v>
      </c>
      <c r="L42088" s="311"/>
    </row>
    <row r="42089" spans="11:12" ht="15.75" x14ac:dyDescent="0.2">
      <c r="K42089" s="311">
        <v>1</v>
      </c>
      <c r="L42089" s="311"/>
    </row>
    <row r="42090" spans="11:12" ht="15.75" x14ac:dyDescent="0.2">
      <c r="K42090" s="311">
        <v>1</v>
      </c>
      <c r="L42090" s="311"/>
    </row>
    <row r="42091" spans="11:12" ht="15.75" x14ac:dyDescent="0.2">
      <c r="K42091" s="311">
        <v>1</v>
      </c>
      <c r="L42091" s="311"/>
    </row>
    <row r="42092" spans="11:12" ht="15.75" x14ac:dyDescent="0.2">
      <c r="K42092" s="311">
        <v>1</v>
      </c>
      <c r="L42092" s="311"/>
    </row>
    <row r="42093" spans="11:12" ht="15.75" x14ac:dyDescent="0.2">
      <c r="K42093" s="311">
        <v>1</v>
      </c>
      <c r="L42093" s="311"/>
    </row>
    <row r="42094" spans="11:12" ht="15.75" x14ac:dyDescent="0.2">
      <c r="K42094" s="311">
        <v>1</v>
      </c>
      <c r="L42094" s="311"/>
    </row>
    <row r="42095" spans="11:12" ht="15.75" x14ac:dyDescent="0.2">
      <c r="K42095" s="311">
        <v>1</v>
      </c>
      <c r="L42095" s="311"/>
    </row>
    <row r="42096" spans="11:12" ht="15.75" x14ac:dyDescent="0.2">
      <c r="K42096" s="311">
        <v>1</v>
      </c>
      <c r="L42096" s="311"/>
    </row>
    <row r="42097" spans="11:12" ht="15.75" x14ac:dyDescent="0.2">
      <c r="K42097" s="311">
        <v>1</v>
      </c>
      <c r="L42097" s="311"/>
    </row>
    <row r="42098" spans="11:12" ht="15.75" x14ac:dyDescent="0.2">
      <c r="K42098" s="311">
        <v>1</v>
      </c>
      <c r="L42098" s="311"/>
    </row>
    <row r="42099" spans="11:12" ht="15.75" x14ac:dyDescent="0.2">
      <c r="K42099" s="311">
        <v>1</v>
      </c>
      <c r="L42099" s="311"/>
    </row>
    <row r="42100" spans="11:12" ht="15.75" x14ac:dyDescent="0.2">
      <c r="K42100" s="311">
        <v>1</v>
      </c>
      <c r="L42100" s="311"/>
    </row>
    <row r="42101" spans="11:12" ht="15.75" x14ac:dyDescent="0.2">
      <c r="K42101" s="311">
        <v>1</v>
      </c>
      <c r="L42101" s="311"/>
    </row>
    <row r="42102" spans="11:12" ht="15.75" x14ac:dyDescent="0.2">
      <c r="K42102" s="311">
        <v>1</v>
      </c>
      <c r="L42102" s="311"/>
    </row>
    <row r="42103" spans="11:12" ht="15.75" x14ac:dyDescent="0.2">
      <c r="K42103" s="311">
        <v>1</v>
      </c>
      <c r="L42103" s="311"/>
    </row>
    <row r="42104" spans="11:12" ht="15.75" x14ac:dyDescent="0.2">
      <c r="K42104" s="311">
        <v>1</v>
      </c>
      <c r="L42104" s="311"/>
    </row>
    <row r="42105" spans="11:12" ht="15.75" x14ac:dyDescent="0.2">
      <c r="K42105" s="311">
        <v>1</v>
      </c>
      <c r="L42105" s="311"/>
    </row>
    <row r="42106" spans="11:12" ht="15.75" x14ac:dyDescent="0.2">
      <c r="K42106" s="311">
        <v>1</v>
      </c>
      <c r="L42106" s="311"/>
    </row>
    <row r="42107" spans="11:12" ht="15.75" x14ac:dyDescent="0.2">
      <c r="K42107" s="311">
        <v>1</v>
      </c>
      <c r="L42107" s="311"/>
    </row>
    <row r="42108" spans="11:12" ht="15.75" x14ac:dyDescent="0.2">
      <c r="K42108" s="311">
        <v>1</v>
      </c>
      <c r="L42108" s="311"/>
    </row>
    <row r="42109" spans="11:12" ht="15.75" x14ac:dyDescent="0.2">
      <c r="K42109" s="311">
        <v>1</v>
      </c>
      <c r="L42109" s="311"/>
    </row>
    <row r="42110" spans="11:12" ht="15.75" x14ac:dyDescent="0.2">
      <c r="K42110" s="311">
        <v>1</v>
      </c>
      <c r="L42110" s="311"/>
    </row>
    <row r="42111" spans="11:12" ht="15.75" x14ac:dyDescent="0.2">
      <c r="K42111" s="311">
        <v>1</v>
      </c>
      <c r="L42111" s="311"/>
    </row>
    <row r="42112" spans="11:12" ht="15.75" x14ac:dyDescent="0.2">
      <c r="K42112" s="311">
        <v>1</v>
      </c>
      <c r="L42112" s="311"/>
    </row>
    <row r="42113" spans="11:12" ht="15.75" x14ac:dyDescent="0.2">
      <c r="K42113" s="311">
        <v>1</v>
      </c>
      <c r="L42113" s="311"/>
    </row>
    <row r="42114" spans="11:12" ht="15.75" x14ac:dyDescent="0.2">
      <c r="K42114" s="311">
        <v>1</v>
      </c>
      <c r="L42114" s="311"/>
    </row>
    <row r="42115" spans="11:12" ht="15.75" x14ac:dyDescent="0.2">
      <c r="K42115" s="311">
        <v>1</v>
      </c>
      <c r="L42115" s="311"/>
    </row>
    <row r="42116" spans="11:12" ht="15.75" x14ac:dyDescent="0.2">
      <c r="K42116" s="311">
        <v>1</v>
      </c>
      <c r="L42116" s="311"/>
    </row>
    <row r="42117" spans="11:12" ht="15.75" x14ac:dyDescent="0.2">
      <c r="K42117" s="311">
        <v>1</v>
      </c>
      <c r="L42117" s="311"/>
    </row>
    <row r="42118" spans="11:12" ht="15.75" x14ac:dyDescent="0.2">
      <c r="K42118" s="311">
        <v>1</v>
      </c>
      <c r="L42118" s="311"/>
    </row>
    <row r="42119" spans="11:12" ht="15.75" x14ac:dyDescent="0.2">
      <c r="K42119" s="311">
        <v>1</v>
      </c>
      <c r="L42119" s="311"/>
    </row>
    <row r="42120" spans="11:12" ht="15.75" x14ac:dyDescent="0.2">
      <c r="K42120" s="311">
        <v>1</v>
      </c>
      <c r="L42120" s="311"/>
    </row>
    <row r="42121" spans="11:12" ht="15.75" x14ac:dyDescent="0.2">
      <c r="K42121" s="311">
        <v>1</v>
      </c>
      <c r="L42121" s="311"/>
    </row>
    <row r="42122" spans="11:12" ht="15.75" x14ac:dyDescent="0.2">
      <c r="K42122" s="311">
        <v>1</v>
      </c>
      <c r="L42122" s="311"/>
    </row>
    <row r="42123" spans="11:12" ht="15.75" x14ac:dyDescent="0.2">
      <c r="K42123" s="311">
        <v>1</v>
      </c>
      <c r="L42123" s="311"/>
    </row>
    <row r="42124" spans="11:12" ht="15.75" x14ac:dyDescent="0.2">
      <c r="K42124" s="311">
        <v>1</v>
      </c>
      <c r="L42124" s="311"/>
    </row>
    <row r="42125" spans="11:12" ht="15.75" x14ac:dyDescent="0.2">
      <c r="K42125" s="311">
        <v>1</v>
      </c>
      <c r="L42125" s="311"/>
    </row>
    <row r="42126" spans="11:12" ht="15.75" x14ac:dyDescent="0.2">
      <c r="K42126" s="311">
        <v>1</v>
      </c>
      <c r="L42126" s="311"/>
    </row>
    <row r="42127" spans="11:12" ht="15.75" x14ac:dyDescent="0.2">
      <c r="K42127" s="311">
        <v>1</v>
      </c>
      <c r="L42127" s="311"/>
    </row>
    <row r="42128" spans="11:12" ht="15.75" x14ac:dyDescent="0.2">
      <c r="K42128" s="311">
        <v>1</v>
      </c>
      <c r="L42128" s="311"/>
    </row>
    <row r="42129" spans="11:12" ht="15.75" x14ac:dyDescent="0.2">
      <c r="K42129" s="311">
        <v>1</v>
      </c>
      <c r="L42129" s="311"/>
    </row>
    <row r="42130" spans="11:12" ht="15.75" x14ac:dyDescent="0.2">
      <c r="K42130" s="311">
        <v>1</v>
      </c>
      <c r="L42130" s="311"/>
    </row>
    <row r="42131" spans="11:12" ht="15.75" x14ac:dyDescent="0.2">
      <c r="K42131" s="311">
        <v>1</v>
      </c>
      <c r="L42131" s="311"/>
    </row>
    <row r="42132" spans="11:12" ht="15.75" x14ac:dyDescent="0.2">
      <c r="K42132" s="311">
        <v>1</v>
      </c>
      <c r="L42132" s="311"/>
    </row>
    <row r="42133" spans="11:12" ht="15.75" x14ac:dyDescent="0.2">
      <c r="K42133" s="311">
        <v>1</v>
      </c>
      <c r="L42133" s="311"/>
    </row>
    <row r="42134" spans="11:12" ht="15.75" x14ac:dyDescent="0.2">
      <c r="K42134" s="311">
        <v>1</v>
      </c>
      <c r="L42134" s="311"/>
    </row>
    <row r="42135" spans="11:12" ht="15.75" x14ac:dyDescent="0.2">
      <c r="K42135" s="311">
        <v>1</v>
      </c>
      <c r="L42135" s="311"/>
    </row>
    <row r="42136" spans="11:12" ht="15.75" x14ac:dyDescent="0.2">
      <c r="K42136" s="311">
        <v>1</v>
      </c>
      <c r="L42136" s="311"/>
    </row>
    <row r="42137" spans="11:12" ht="15.75" x14ac:dyDescent="0.2">
      <c r="K42137" s="311">
        <v>1</v>
      </c>
      <c r="L42137" s="311"/>
    </row>
    <row r="42138" spans="11:12" ht="15.75" x14ac:dyDescent="0.2">
      <c r="K42138" s="311">
        <v>1</v>
      </c>
      <c r="L42138" s="311"/>
    </row>
    <row r="42139" spans="11:12" ht="15.75" x14ac:dyDescent="0.2">
      <c r="K42139" s="311">
        <v>1</v>
      </c>
      <c r="L42139" s="311"/>
    </row>
    <row r="42140" spans="11:12" ht="15.75" x14ac:dyDescent="0.2">
      <c r="K42140" s="311">
        <v>1</v>
      </c>
      <c r="L42140" s="311"/>
    </row>
    <row r="42141" spans="11:12" ht="15.75" x14ac:dyDescent="0.2">
      <c r="K42141" s="311">
        <v>1</v>
      </c>
      <c r="L42141" s="311"/>
    </row>
    <row r="42142" spans="11:12" ht="15.75" x14ac:dyDescent="0.2">
      <c r="K42142" s="311">
        <v>1</v>
      </c>
      <c r="L42142" s="311"/>
    </row>
    <row r="42143" spans="11:12" ht="15.75" x14ac:dyDescent="0.2">
      <c r="K42143" s="311">
        <v>1</v>
      </c>
      <c r="L42143" s="311"/>
    </row>
    <row r="42144" spans="11:12" ht="15.75" x14ac:dyDescent="0.2">
      <c r="K42144" s="311">
        <v>1</v>
      </c>
      <c r="L42144" s="311"/>
    </row>
    <row r="42145" spans="11:12" ht="15.75" x14ac:dyDescent="0.2">
      <c r="K42145" s="311">
        <v>1</v>
      </c>
      <c r="L42145" s="311"/>
    </row>
    <row r="42146" spans="11:12" ht="15.75" x14ac:dyDescent="0.2">
      <c r="K42146" s="311">
        <v>1</v>
      </c>
      <c r="L42146" s="311"/>
    </row>
    <row r="42147" spans="11:12" ht="15.75" x14ac:dyDescent="0.2">
      <c r="K42147" s="311">
        <v>1</v>
      </c>
      <c r="L42147" s="311"/>
    </row>
    <row r="42148" spans="11:12" ht="15.75" x14ac:dyDescent="0.2">
      <c r="K42148" s="311">
        <v>1</v>
      </c>
      <c r="L42148" s="311"/>
    </row>
    <row r="42149" spans="11:12" ht="15.75" x14ac:dyDescent="0.2">
      <c r="K42149" s="311">
        <v>1</v>
      </c>
      <c r="L42149" s="311"/>
    </row>
    <row r="42150" spans="11:12" ht="15.75" x14ac:dyDescent="0.2">
      <c r="K42150" s="311">
        <v>1</v>
      </c>
      <c r="L42150" s="311"/>
    </row>
    <row r="42151" spans="11:12" ht="15.75" x14ac:dyDescent="0.2">
      <c r="K42151" s="311">
        <v>1</v>
      </c>
      <c r="L42151" s="311"/>
    </row>
    <row r="42152" spans="11:12" ht="15.75" x14ac:dyDescent="0.2">
      <c r="K42152" s="311">
        <v>1</v>
      </c>
      <c r="L42152" s="311"/>
    </row>
    <row r="42153" spans="11:12" ht="15.75" x14ac:dyDescent="0.2">
      <c r="K42153" s="311">
        <v>1</v>
      </c>
      <c r="L42153" s="311"/>
    </row>
    <row r="42154" spans="11:12" ht="15.75" x14ac:dyDescent="0.2">
      <c r="K42154" s="311">
        <v>1</v>
      </c>
      <c r="L42154" s="311"/>
    </row>
    <row r="42155" spans="11:12" ht="15.75" x14ac:dyDescent="0.2">
      <c r="K42155" s="311">
        <v>1</v>
      </c>
      <c r="L42155" s="311"/>
    </row>
    <row r="42156" spans="11:12" ht="15.75" x14ac:dyDescent="0.2">
      <c r="K42156" s="311">
        <v>1</v>
      </c>
      <c r="L42156" s="311"/>
    </row>
    <row r="42157" spans="11:12" ht="15.75" x14ac:dyDescent="0.2">
      <c r="K42157" s="311">
        <v>1</v>
      </c>
      <c r="L42157" s="311"/>
    </row>
    <row r="42158" spans="11:12" ht="15.75" x14ac:dyDescent="0.2">
      <c r="K42158" s="311">
        <v>1</v>
      </c>
      <c r="L42158" s="311"/>
    </row>
    <row r="42159" spans="11:12" ht="15.75" x14ac:dyDescent="0.2">
      <c r="K42159" s="311">
        <v>1</v>
      </c>
      <c r="L42159" s="311"/>
    </row>
    <row r="42160" spans="11:12" ht="15.75" x14ac:dyDescent="0.2">
      <c r="K42160" s="311">
        <v>1</v>
      </c>
      <c r="L42160" s="311"/>
    </row>
    <row r="42161" spans="11:12" ht="15.75" x14ac:dyDescent="0.2">
      <c r="K42161" s="311">
        <v>1</v>
      </c>
      <c r="L42161" s="311"/>
    </row>
    <row r="42162" spans="11:12" ht="15.75" x14ac:dyDescent="0.2">
      <c r="K42162" s="311">
        <v>1</v>
      </c>
      <c r="L42162" s="311"/>
    </row>
    <row r="42163" spans="11:12" ht="15.75" x14ac:dyDescent="0.2">
      <c r="K42163" s="311">
        <v>1</v>
      </c>
      <c r="L42163" s="311"/>
    </row>
    <row r="42164" spans="11:12" ht="15.75" x14ac:dyDescent="0.2">
      <c r="K42164" s="311">
        <v>1</v>
      </c>
      <c r="L42164" s="311"/>
    </row>
    <row r="42165" spans="11:12" ht="15.75" x14ac:dyDescent="0.2">
      <c r="K42165" s="311">
        <v>1</v>
      </c>
      <c r="L42165" s="311"/>
    </row>
    <row r="42166" spans="11:12" ht="15.75" x14ac:dyDescent="0.2">
      <c r="K42166" s="311">
        <v>1</v>
      </c>
      <c r="L42166" s="311"/>
    </row>
    <row r="42167" spans="11:12" ht="15.75" x14ac:dyDescent="0.2">
      <c r="K42167" s="311">
        <v>1</v>
      </c>
      <c r="L42167" s="311"/>
    </row>
    <row r="42168" spans="11:12" ht="15.75" x14ac:dyDescent="0.2">
      <c r="K42168" s="311">
        <v>1</v>
      </c>
      <c r="L42168" s="311"/>
    </row>
    <row r="42169" spans="11:12" ht="15.75" x14ac:dyDescent="0.2">
      <c r="K42169" s="311">
        <v>1</v>
      </c>
      <c r="L42169" s="311"/>
    </row>
    <row r="42170" spans="11:12" ht="15.75" x14ac:dyDescent="0.2">
      <c r="K42170" s="311">
        <v>1</v>
      </c>
      <c r="L42170" s="311"/>
    </row>
    <row r="42171" spans="11:12" ht="15.75" x14ac:dyDescent="0.2">
      <c r="K42171" s="311">
        <v>1</v>
      </c>
      <c r="L42171" s="311"/>
    </row>
    <row r="42172" spans="11:12" ht="15.75" x14ac:dyDescent="0.2">
      <c r="K42172" s="311">
        <v>1</v>
      </c>
      <c r="L42172" s="311"/>
    </row>
    <row r="42173" spans="11:12" ht="15.75" x14ac:dyDescent="0.2">
      <c r="K42173" s="311">
        <v>1</v>
      </c>
      <c r="L42173" s="311"/>
    </row>
    <row r="42174" spans="11:12" ht="15.75" x14ac:dyDescent="0.2">
      <c r="K42174" s="311">
        <v>1</v>
      </c>
      <c r="L42174" s="311"/>
    </row>
    <row r="42175" spans="11:12" ht="15.75" x14ac:dyDescent="0.2">
      <c r="K42175" s="311">
        <v>1</v>
      </c>
      <c r="L42175" s="311"/>
    </row>
    <row r="42176" spans="11:12" ht="15.75" x14ac:dyDescent="0.2">
      <c r="K42176" s="311">
        <v>1</v>
      </c>
      <c r="L42176" s="311"/>
    </row>
    <row r="42177" spans="11:12" ht="15.75" x14ac:dyDescent="0.2">
      <c r="K42177" s="311">
        <v>1</v>
      </c>
      <c r="L42177" s="311"/>
    </row>
    <row r="42178" spans="11:12" ht="15.75" x14ac:dyDescent="0.2">
      <c r="K42178" s="311">
        <v>1</v>
      </c>
      <c r="L42178" s="311"/>
    </row>
    <row r="42179" spans="11:12" ht="15.75" x14ac:dyDescent="0.2">
      <c r="K42179" s="311">
        <v>1</v>
      </c>
      <c r="L42179" s="311"/>
    </row>
    <row r="42180" spans="11:12" ht="15.75" x14ac:dyDescent="0.2">
      <c r="K42180" s="311">
        <v>1</v>
      </c>
      <c r="L42180" s="311"/>
    </row>
    <row r="42181" spans="11:12" ht="15.75" x14ac:dyDescent="0.2">
      <c r="K42181" s="311">
        <v>1</v>
      </c>
      <c r="L42181" s="311"/>
    </row>
    <row r="42182" spans="11:12" ht="15.75" x14ac:dyDescent="0.2">
      <c r="K42182" s="311">
        <v>1</v>
      </c>
      <c r="L42182" s="311"/>
    </row>
    <row r="42183" spans="11:12" ht="15.75" x14ac:dyDescent="0.2">
      <c r="K42183" s="311">
        <v>1</v>
      </c>
      <c r="L42183" s="311"/>
    </row>
    <row r="42184" spans="11:12" ht="15.75" x14ac:dyDescent="0.2">
      <c r="K42184" s="311">
        <v>1</v>
      </c>
      <c r="L42184" s="311"/>
    </row>
    <row r="42185" spans="11:12" ht="15.75" x14ac:dyDescent="0.2">
      <c r="K42185" s="311">
        <v>1</v>
      </c>
      <c r="L42185" s="311"/>
    </row>
    <row r="42186" spans="11:12" ht="15.75" x14ac:dyDescent="0.2">
      <c r="K42186" s="311">
        <v>1</v>
      </c>
      <c r="L42186" s="311"/>
    </row>
    <row r="42187" spans="11:12" ht="15.75" x14ac:dyDescent="0.2">
      <c r="K42187" s="311">
        <v>1</v>
      </c>
      <c r="L42187" s="311"/>
    </row>
    <row r="42188" spans="11:12" ht="15.75" x14ac:dyDescent="0.2">
      <c r="K42188" s="311">
        <v>1</v>
      </c>
      <c r="L42188" s="311"/>
    </row>
    <row r="42189" spans="11:12" ht="15.75" x14ac:dyDescent="0.2">
      <c r="K42189" s="311">
        <v>1</v>
      </c>
      <c r="L42189" s="311"/>
    </row>
    <row r="42190" spans="11:12" ht="15.75" x14ac:dyDescent="0.2">
      <c r="K42190" s="311">
        <v>1</v>
      </c>
      <c r="L42190" s="311"/>
    </row>
    <row r="42191" spans="11:12" ht="15.75" x14ac:dyDescent="0.2">
      <c r="K42191" s="311">
        <v>1</v>
      </c>
      <c r="L42191" s="311"/>
    </row>
    <row r="42192" spans="11:12" ht="15.75" x14ac:dyDescent="0.2">
      <c r="K42192" s="311">
        <v>1</v>
      </c>
      <c r="L42192" s="311"/>
    </row>
    <row r="42193" spans="11:12" ht="15.75" x14ac:dyDescent="0.2">
      <c r="K42193" s="311">
        <v>1</v>
      </c>
      <c r="L42193" s="311"/>
    </row>
    <row r="42194" spans="11:12" ht="15.75" x14ac:dyDescent="0.2">
      <c r="K42194" s="311">
        <v>1</v>
      </c>
      <c r="L42194" s="311"/>
    </row>
    <row r="42195" spans="11:12" ht="15.75" x14ac:dyDescent="0.2">
      <c r="K42195" s="311">
        <v>1</v>
      </c>
      <c r="L42195" s="311"/>
    </row>
    <row r="42196" spans="11:12" ht="15.75" x14ac:dyDescent="0.2">
      <c r="K42196" s="311">
        <v>1</v>
      </c>
      <c r="L42196" s="311"/>
    </row>
    <row r="42197" spans="11:12" ht="15.75" x14ac:dyDescent="0.2">
      <c r="K42197" s="311">
        <v>1</v>
      </c>
      <c r="L42197" s="311"/>
    </row>
    <row r="42198" spans="11:12" ht="15.75" x14ac:dyDescent="0.2">
      <c r="K42198" s="311">
        <v>1</v>
      </c>
      <c r="L42198" s="311"/>
    </row>
    <row r="42199" spans="11:12" ht="15.75" x14ac:dyDescent="0.2">
      <c r="K42199" s="311">
        <v>1</v>
      </c>
      <c r="L42199" s="311"/>
    </row>
    <row r="42200" spans="11:12" ht="15.75" x14ac:dyDescent="0.2">
      <c r="K42200" s="311">
        <v>1</v>
      </c>
      <c r="L42200" s="311"/>
    </row>
    <row r="42201" spans="11:12" ht="15.75" x14ac:dyDescent="0.2">
      <c r="K42201" s="311">
        <v>1</v>
      </c>
      <c r="L42201" s="311"/>
    </row>
    <row r="42202" spans="11:12" ht="15.75" x14ac:dyDescent="0.2">
      <c r="K42202" s="311">
        <v>1</v>
      </c>
      <c r="L42202" s="311"/>
    </row>
    <row r="42203" spans="11:12" ht="15.75" x14ac:dyDescent="0.2">
      <c r="K42203" s="311">
        <v>1</v>
      </c>
      <c r="L42203" s="311"/>
    </row>
    <row r="42204" spans="11:12" ht="15.75" x14ac:dyDescent="0.2">
      <c r="K42204" s="311">
        <v>1</v>
      </c>
      <c r="L42204" s="311"/>
    </row>
    <row r="42205" spans="11:12" ht="15.75" x14ac:dyDescent="0.2">
      <c r="K42205" s="311">
        <v>1</v>
      </c>
      <c r="L42205" s="311"/>
    </row>
    <row r="42206" spans="11:12" ht="15.75" x14ac:dyDescent="0.2">
      <c r="K42206" s="311">
        <v>1</v>
      </c>
      <c r="L42206" s="311"/>
    </row>
    <row r="42207" spans="11:12" ht="15.75" x14ac:dyDescent="0.2">
      <c r="K42207" s="311">
        <v>1</v>
      </c>
      <c r="L42207" s="311"/>
    </row>
    <row r="42208" spans="11:12" ht="15.75" x14ac:dyDescent="0.2">
      <c r="K42208" s="311">
        <v>1</v>
      </c>
      <c r="L42208" s="311"/>
    </row>
    <row r="42209" spans="11:12" ht="15.75" x14ac:dyDescent="0.2">
      <c r="K42209" s="311">
        <v>1</v>
      </c>
      <c r="L42209" s="311"/>
    </row>
    <row r="42210" spans="11:12" ht="15.75" x14ac:dyDescent="0.2">
      <c r="K42210" s="311">
        <v>1</v>
      </c>
      <c r="L42210" s="311"/>
    </row>
    <row r="42211" spans="11:12" ht="15.75" x14ac:dyDescent="0.2">
      <c r="K42211" s="311">
        <v>1</v>
      </c>
      <c r="L42211" s="311"/>
    </row>
    <row r="42212" spans="11:12" ht="15.75" x14ac:dyDescent="0.2">
      <c r="K42212" s="311">
        <v>1</v>
      </c>
      <c r="L42212" s="311"/>
    </row>
    <row r="42213" spans="11:12" ht="15.75" x14ac:dyDescent="0.2">
      <c r="K42213" s="311">
        <v>1</v>
      </c>
      <c r="L42213" s="311"/>
    </row>
    <row r="42214" spans="11:12" ht="15.75" x14ac:dyDescent="0.2">
      <c r="K42214" s="311">
        <v>1</v>
      </c>
      <c r="L42214" s="311"/>
    </row>
    <row r="42215" spans="11:12" ht="15.75" x14ac:dyDescent="0.2">
      <c r="K42215" s="311">
        <v>1</v>
      </c>
      <c r="L42215" s="311"/>
    </row>
    <row r="42216" spans="11:12" ht="15.75" x14ac:dyDescent="0.2">
      <c r="K42216" s="311">
        <v>1</v>
      </c>
      <c r="L42216" s="311"/>
    </row>
    <row r="42217" spans="11:12" ht="15.75" x14ac:dyDescent="0.2">
      <c r="K42217" s="311">
        <v>1</v>
      </c>
      <c r="L42217" s="311"/>
    </row>
    <row r="42218" spans="11:12" ht="15.75" x14ac:dyDescent="0.2">
      <c r="K42218" s="311">
        <v>1</v>
      </c>
      <c r="L42218" s="311"/>
    </row>
    <row r="42219" spans="11:12" ht="15.75" x14ac:dyDescent="0.2">
      <c r="K42219" s="311">
        <v>1</v>
      </c>
      <c r="L42219" s="311"/>
    </row>
    <row r="42220" spans="11:12" ht="15.75" x14ac:dyDescent="0.2">
      <c r="K42220" s="311">
        <v>1</v>
      </c>
      <c r="L42220" s="311"/>
    </row>
    <row r="42221" spans="11:12" ht="15.75" x14ac:dyDescent="0.2">
      <c r="K42221" s="311">
        <v>1</v>
      </c>
      <c r="L42221" s="311"/>
    </row>
    <row r="42222" spans="11:12" ht="15.75" x14ac:dyDescent="0.2">
      <c r="K42222" s="311">
        <v>1</v>
      </c>
      <c r="L42222" s="311"/>
    </row>
    <row r="42223" spans="11:12" ht="15.75" x14ac:dyDescent="0.2">
      <c r="K42223" s="311">
        <v>1</v>
      </c>
      <c r="L42223" s="311"/>
    </row>
    <row r="42224" spans="11:12" ht="15.75" x14ac:dyDescent="0.2">
      <c r="K42224" s="311">
        <v>1</v>
      </c>
      <c r="L42224" s="311"/>
    </row>
    <row r="42225" spans="11:12" ht="15.75" x14ac:dyDescent="0.2">
      <c r="K42225" s="311">
        <v>1</v>
      </c>
      <c r="L42225" s="311"/>
    </row>
    <row r="42226" spans="11:12" ht="15.75" x14ac:dyDescent="0.2">
      <c r="K42226" s="311">
        <v>1</v>
      </c>
      <c r="L42226" s="311"/>
    </row>
    <row r="42227" spans="11:12" ht="15.75" x14ac:dyDescent="0.2">
      <c r="K42227" s="311">
        <v>1</v>
      </c>
      <c r="L42227" s="311"/>
    </row>
    <row r="42228" spans="11:12" ht="15.75" x14ac:dyDescent="0.2">
      <c r="K42228" s="311">
        <v>1</v>
      </c>
      <c r="L42228" s="311"/>
    </row>
    <row r="42229" spans="11:12" ht="15.75" x14ac:dyDescent="0.2">
      <c r="K42229" s="311">
        <v>1</v>
      </c>
      <c r="L42229" s="311"/>
    </row>
    <row r="42230" spans="11:12" ht="15.75" x14ac:dyDescent="0.2">
      <c r="K42230" s="311">
        <v>1</v>
      </c>
      <c r="L42230" s="311"/>
    </row>
    <row r="42231" spans="11:12" ht="15.75" x14ac:dyDescent="0.2">
      <c r="K42231" s="311">
        <v>1</v>
      </c>
      <c r="L42231" s="311"/>
    </row>
    <row r="42232" spans="11:12" ht="15.75" x14ac:dyDescent="0.2">
      <c r="K42232" s="311">
        <v>1</v>
      </c>
      <c r="L42232" s="311"/>
    </row>
    <row r="42233" spans="11:12" ht="15.75" x14ac:dyDescent="0.2">
      <c r="K42233" s="311">
        <v>1</v>
      </c>
      <c r="L42233" s="311"/>
    </row>
    <row r="42234" spans="11:12" ht="15.75" x14ac:dyDescent="0.2">
      <c r="K42234" s="311">
        <v>1</v>
      </c>
      <c r="L42234" s="311"/>
    </row>
    <row r="42235" spans="11:12" ht="15.75" x14ac:dyDescent="0.2">
      <c r="K42235" s="311">
        <v>1</v>
      </c>
      <c r="L42235" s="311"/>
    </row>
    <row r="42236" spans="11:12" ht="15.75" x14ac:dyDescent="0.2">
      <c r="K42236" s="311">
        <v>1</v>
      </c>
      <c r="L42236" s="311"/>
    </row>
    <row r="42237" spans="11:12" ht="15.75" x14ac:dyDescent="0.2">
      <c r="K42237" s="311">
        <v>1</v>
      </c>
      <c r="L42237" s="311"/>
    </row>
    <row r="42238" spans="11:12" ht="15.75" x14ac:dyDescent="0.2">
      <c r="K42238" s="311">
        <v>1</v>
      </c>
      <c r="L42238" s="311"/>
    </row>
    <row r="42239" spans="11:12" ht="15.75" x14ac:dyDescent="0.2">
      <c r="K42239" s="311">
        <v>1</v>
      </c>
      <c r="L42239" s="311"/>
    </row>
    <row r="42240" spans="11:12" ht="15.75" x14ac:dyDescent="0.2">
      <c r="K42240" s="311">
        <v>1</v>
      </c>
      <c r="L42240" s="311"/>
    </row>
    <row r="42241" spans="11:12" ht="15.75" x14ac:dyDescent="0.2">
      <c r="K42241" s="311">
        <v>1</v>
      </c>
      <c r="L42241" s="311"/>
    </row>
    <row r="42242" spans="11:12" ht="15.75" x14ac:dyDescent="0.2">
      <c r="K42242" s="311">
        <v>1</v>
      </c>
      <c r="L42242" s="311"/>
    </row>
    <row r="42243" spans="11:12" ht="15.75" x14ac:dyDescent="0.2">
      <c r="K42243" s="311">
        <v>1</v>
      </c>
      <c r="L42243" s="311"/>
    </row>
    <row r="42244" spans="11:12" ht="15.75" x14ac:dyDescent="0.2">
      <c r="K42244" s="311">
        <v>1</v>
      </c>
      <c r="L42244" s="311"/>
    </row>
    <row r="42245" spans="11:12" ht="15.75" x14ac:dyDescent="0.2">
      <c r="K42245" s="311">
        <v>1</v>
      </c>
      <c r="L42245" s="311"/>
    </row>
    <row r="42246" spans="11:12" ht="15.75" x14ac:dyDescent="0.2">
      <c r="K42246" s="311">
        <v>1</v>
      </c>
      <c r="L42246" s="311"/>
    </row>
    <row r="42247" spans="11:12" ht="15.75" x14ac:dyDescent="0.2">
      <c r="K42247" s="311">
        <v>1</v>
      </c>
      <c r="L42247" s="311"/>
    </row>
    <row r="42248" spans="11:12" ht="15.75" x14ac:dyDescent="0.2">
      <c r="K42248" s="311">
        <v>1</v>
      </c>
      <c r="L42248" s="311"/>
    </row>
    <row r="42249" spans="11:12" ht="15.75" x14ac:dyDescent="0.2">
      <c r="K42249" s="311">
        <v>1</v>
      </c>
      <c r="L42249" s="311"/>
    </row>
    <row r="42250" spans="11:12" ht="15.75" x14ac:dyDescent="0.2">
      <c r="K42250" s="311">
        <v>1</v>
      </c>
      <c r="L42250" s="311"/>
    </row>
    <row r="42251" spans="11:12" ht="15.75" x14ac:dyDescent="0.2">
      <c r="K42251" s="311">
        <v>1</v>
      </c>
      <c r="L42251" s="311"/>
    </row>
    <row r="42252" spans="11:12" ht="15.75" x14ac:dyDescent="0.2">
      <c r="K42252" s="311">
        <v>1</v>
      </c>
      <c r="L42252" s="311"/>
    </row>
    <row r="42253" spans="11:12" ht="15.75" x14ac:dyDescent="0.2">
      <c r="K42253" s="311">
        <v>1</v>
      </c>
      <c r="L42253" s="311"/>
    </row>
    <row r="42254" spans="11:12" ht="15.75" x14ac:dyDescent="0.2">
      <c r="K42254" s="311">
        <v>1</v>
      </c>
      <c r="L42254" s="311"/>
    </row>
    <row r="42255" spans="11:12" ht="15.75" x14ac:dyDescent="0.2">
      <c r="K42255" s="311">
        <v>1</v>
      </c>
      <c r="L42255" s="311"/>
    </row>
    <row r="42256" spans="11:12" ht="15.75" x14ac:dyDescent="0.2">
      <c r="K42256" s="311">
        <v>1</v>
      </c>
      <c r="L42256" s="311"/>
    </row>
    <row r="42257" spans="11:12" ht="15.75" x14ac:dyDescent="0.2">
      <c r="K42257" s="311">
        <v>1</v>
      </c>
      <c r="L42257" s="311"/>
    </row>
    <row r="42258" spans="11:12" ht="15.75" x14ac:dyDescent="0.2">
      <c r="K42258" s="311">
        <v>1</v>
      </c>
      <c r="L42258" s="311"/>
    </row>
    <row r="42259" spans="11:12" ht="15.75" x14ac:dyDescent="0.2">
      <c r="K42259" s="311">
        <v>1</v>
      </c>
      <c r="L42259" s="311"/>
    </row>
    <row r="42260" spans="11:12" ht="15.75" x14ac:dyDescent="0.2">
      <c r="K42260" s="311">
        <v>1</v>
      </c>
      <c r="L42260" s="311"/>
    </row>
    <row r="42261" spans="11:12" ht="15.75" x14ac:dyDescent="0.2">
      <c r="K42261" s="311">
        <v>1</v>
      </c>
      <c r="L42261" s="311"/>
    </row>
    <row r="42262" spans="11:12" ht="15.75" x14ac:dyDescent="0.2">
      <c r="K42262" s="311">
        <v>1</v>
      </c>
      <c r="L42262" s="311"/>
    </row>
    <row r="42263" spans="11:12" ht="15.75" x14ac:dyDescent="0.2">
      <c r="K42263" s="311">
        <v>1</v>
      </c>
      <c r="L42263" s="311"/>
    </row>
    <row r="42264" spans="11:12" ht="15.75" x14ac:dyDescent="0.2">
      <c r="K42264" s="311">
        <v>1</v>
      </c>
      <c r="L42264" s="311"/>
    </row>
    <row r="42265" spans="11:12" ht="15.75" x14ac:dyDescent="0.2">
      <c r="K42265" s="311">
        <v>1</v>
      </c>
      <c r="L42265" s="311"/>
    </row>
    <row r="42266" spans="11:12" ht="15.75" x14ac:dyDescent="0.2">
      <c r="K42266" s="311">
        <v>1</v>
      </c>
      <c r="L42266" s="311"/>
    </row>
    <row r="42267" spans="11:12" ht="15.75" x14ac:dyDescent="0.2">
      <c r="K42267" s="311">
        <v>1</v>
      </c>
      <c r="L42267" s="311"/>
    </row>
    <row r="42268" spans="11:12" ht="15.75" x14ac:dyDescent="0.2">
      <c r="K42268" s="311">
        <v>1</v>
      </c>
      <c r="L42268" s="311"/>
    </row>
    <row r="42269" spans="11:12" ht="15.75" x14ac:dyDescent="0.2">
      <c r="K42269" s="311">
        <v>1</v>
      </c>
      <c r="L42269" s="311"/>
    </row>
    <row r="42270" spans="11:12" ht="15.75" x14ac:dyDescent="0.2">
      <c r="K42270" s="311">
        <v>1</v>
      </c>
      <c r="L42270" s="311"/>
    </row>
    <row r="42271" spans="11:12" ht="15.75" x14ac:dyDescent="0.2">
      <c r="K42271" s="311">
        <v>1</v>
      </c>
      <c r="L42271" s="311"/>
    </row>
    <row r="42272" spans="11:12" ht="15.75" x14ac:dyDescent="0.2">
      <c r="K42272" s="311">
        <v>1</v>
      </c>
      <c r="L42272" s="311"/>
    </row>
    <row r="42273" spans="11:12" ht="15.75" x14ac:dyDescent="0.2">
      <c r="K42273" s="311">
        <v>1</v>
      </c>
      <c r="L42273" s="311"/>
    </row>
    <row r="42274" spans="11:12" ht="15.75" x14ac:dyDescent="0.2">
      <c r="K42274" s="311">
        <v>1</v>
      </c>
      <c r="L42274" s="311"/>
    </row>
    <row r="42275" spans="11:12" ht="15.75" x14ac:dyDescent="0.2">
      <c r="K42275" s="311">
        <v>1</v>
      </c>
      <c r="L42275" s="311"/>
    </row>
    <row r="42276" spans="11:12" ht="15.75" x14ac:dyDescent="0.2">
      <c r="K42276" s="311">
        <v>1</v>
      </c>
      <c r="L42276" s="311"/>
    </row>
    <row r="42277" spans="11:12" ht="15.75" x14ac:dyDescent="0.2">
      <c r="K42277" s="311">
        <v>1</v>
      </c>
      <c r="L42277" s="311"/>
    </row>
    <row r="42278" spans="11:12" ht="15.75" x14ac:dyDescent="0.2">
      <c r="K42278" s="311">
        <v>1</v>
      </c>
      <c r="L42278" s="311"/>
    </row>
    <row r="42279" spans="11:12" ht="15.75" x14ac:dyDescent="0.2">
      <c r="K42279" s="311">
        <v>1</v>
      </c>
      <c r="L42279" s="311"/>
    </row>
    <row r="42280" spans="11:12" ht="15.75" x14ac:dyDescent="0.2">
      <c r="K42280" s="311">
        <v>1</v>
      </c>
      <c r="L42280" s="311"/>
    </row>
    <row r="42281" spans="11:12" ht="15.75" x14ac:dyDescent="0.2">
      <c r="K42281" s="311">
        <v>1</v>
      </c>
      <c r="L42281" s="311"/>
    </row>
    <row r="42282" spans="11:12" ht="15.75" x14ac:dyDescent="0.2">
      <c r="K42282" s="311">
        <v>1</v>
      </c>
      <c r="L42282" s="311"/>
    </row>
    <row r="42283" spans="11:12" ht="15.75" x14ac:dyDescent="0.2">
      <c r="K42283" s="311">
        <v>1</v>
      </c>
      <c r="L42283" s="311"/>
    </row>
    <row r="42284" spans="11:12" ht="15.75" x14ac:dyDescent="0.2">
      <c r="K42284" s="311">
        <v>1</v>
      </c>
      <c r="L42284" s="311"/>
    </row>
    <row r="42285" spans="11:12" ht="15.75" x14ac:dyDescent="0.2">
      <c r="K42285" s="311">
        <v>1</v>
      </c>
      <c r="L42285" s="311"/>
    </row>
    <row r="42286" spans="11:12" ht="15.75" x14ac:dyDescent="0.2">
      <c r="K42286" s="311">
        <v>1</v>
      </c>
      <c r="L42286" s="311"/>
    </row>
    <row r="42287" spans="11:12" ht="15.75" x14ac:dyDescent="0.2">
      <c r="K42287" s="311">
        <v>1</v>
      </c>
      <c r="L42287" s="311"/>
    </row>
    <row r="42288" spans="11:12" ht="15.75" x14ac:dyDescent="0.2">
      <c r="K42288" s="311">
        <v>1</v>
      </c>
      <c r="L42288" s="311"/>
    </row>
    <row r="42289" spans="11:12" ht="15.75" x14ac:dyDescent="0.2">
      <c r="K42289" s="311">
        <v>1</v>
      </c>
      <c r="L42289" s="311"/>
    </row>
    <row r="42290" spans="11:12" ht="15.75" x14ac:dyDescent="0.2">
      <c r="K42290" s="311">
        <v>1</v>
      </c>
      <c r="L42290" s="311"/>
    </row>
    <row r="42291" spans="11:12" ht="15.75" x14ac:dyDescent="0.2">
      <c r="K42291" s="311">
        <v>1</v>
      </c>
      <c r="L42291" s="311"/>
    </row>
    <row r="42292" spans="11:12" ht="15.75" x14ac:dyDescent="0.2">
      <c r="K42292" s="311">
        <v>1</v>
      </c>
      <c r="L42292" s="311"/>
    </row>
    <row r="42293" spans="11:12" ht="15.75" x14ac:dyDescent="0.2">
      <c r="K42293" s="311">
        <v>1</v>
      </c>
      <c r="L42293" s="311"/>
    </row>
    <row r="42294" spans="11:12" ht="15.75" x14ac:dyDescent="0.2">
      <c r="K42294" s="311">
        <v>1</v>
      </c>
      <c r="L42294" s="311"/>
    </row>
    <row r="42295" spans="11:12" ht="15.75" x14ac:dyDescent="0.2">
      <c r="K42295" s="311">
        <v>1</v>
      </c>
      <c r="L42295" s="311"/>
    </row>
    <row r="42296" spans="11:12" ht="15.75" x14ac:dyDescent="0.2">
      <c r="K42296" s="311">
        <v>1</v>
      </c>
      <c r="L42296" s="311"/>
    </row>
    <row r="42297" spans="11:12" ht="15.75" x14ac:dyDescent="0.2">
      <c r="K42297" s="311">
        <v>1</v>
      </c>
      <c r="L42297" s="311"/>
    </row>
    <row r="42298" spans="11:12" ht="15.75" x14ac:dyDescent="0.2">
      <c r="K42298" s="311">
        <v>1</v>
      </c>
      <c r="L42298" s="311"/>
    </row>
    <row r="42299" spans="11:12" ht="15.75" x14ac:dyDescent="0.2">
      <c r="K42299" s="311">
        <v>1</v>
      </c>
      <c r="L42299" s="311"/>
    </row>
    <row r="42300" spans="11:12" ht="15.75" x14ac:dyDescent="0.2">
      <c r="K42300" s="311">
        <v>1</v>
      </c>
      <c r="L42300" s="311"/>
    </row>
    <row r="42301" spans="11:12" ht="15.75" x14ac:dyDescent="0.2">
      <c r="K42301" s="311">
        <v>1</v>
      </c>
      <c r="L42301" s="311"/>
    </row>
    <row r="42302" spans="11:12" ht="15.75" x14ac:dyDescent="0.2">
      <c r="K42302" s="311">
        <v>1</v>
      </c>
      <c r="L42302" s="311"/>
    </row>
    <row r="42303" spans="11:12" ht="15.75" x14ac:dyDescent="0.2">
      <c r="K42303" s="311">
        <v>1</v>
      </c>
      <c r="L42303" s="311"/>
    </row>
    <row r="42304" spans="11:12" ht="15.75" x14ac:dyDescent="0.2">
      <c r="K42304" s="311">
        <v>1</v>
      </c>
      <c r="L42304" s="311"/>
    </row>
    <row r="42305" spans="11:12" ht="15.75" x14ac:dyDescent="0.2">
      <c r="K42305" s="311">
        <v>1</v>
      </c>
      <c r="L42305" s="311"/>
    </row>
    <row r="42306" spans="11:12" ht="15.75" x14ac:dyDescent="0.2">
      <c r="K42306" s="311">
        <v>1</v>
      </c>
      <c r="L42306" s="311"/>
    </row>
    <row r="42307" spans="11:12" ht="15.75" x14ac:dyDescent="0.2">
      <c r="K42307" s="311">
        <v>1</v>
      </c>
      <c r="L42307" s="311"/>
    </row>
    <row r="42308" spans="11:12" ht="15.75" x14ac:dyDescent="0.2">
      <c r="K42308" s="311">
        <v>1</v>
      </c>
      <c r="L42308" s="311"/>
    </row>
    <row r="42309" spans="11:12" ht="15.75" x14ac:dyDescent="0.2">
      <c r="K42309" s="311">
        <v>1</v>
      </c>
      <c r="L42309" s="311"/>
    </row>
    <row r="42310" spans="11:12" ht="15.75" x14ac:dyDescent="0.2">
      <c r="K42310" s="311">
        <v>1</v>
      </c>
      <c r="L42310" s="311"/>
    </row>
    <row r="42311" spans="11:12" ht="15.75" x14ac:dyDescent="0.2">
      <c r="K42311" s="311">
        <v>1</v>
      </c>
      <c r="L42311" s="311"/>
    </row>
    <row r="42312" spans="11:12" ht="15.75" x14ac:dyDescent="0.2">
      <c r="K42312" s="311">
        <v>1</v>
      </c>
      <c r="L42312" s="311"/>
    </row>
    <row r="42313" spans="11:12" ht="15.75" x14ac:dyDescent="0.2">
      <c r="K42313" s="311">
        <v>1</v>
      </c>
      <c r="L42313" s="311"/>
    </row>
    <row r="42314" spans="11:12" ht="15.75" x14ac:dyDescent="0.2">
      <c r="K42314" s="311">
        <v>1</v>
      </c>
      <c r="L42314" s="311"/>
    </row>
    <row r="42315" spans="11:12" ht="15.75" x14ac:dyDescent="0.2">
      <c r="K42315" s="311">
        <v>1</v>
      </c>
      <c r="L42315" s="311"/>
    </row>
    <row r="42316" spans="11:12" ht="15.75" x14ac:dyDescent="0.2">
      <c r="K42316" s="311">
        <v>1</v>
      </c>
      <c r="L42316" s="311"/>
    </row>
    <row r="42317" spans="11:12" ht="15.75" x14ac:dyDescent="0.2">
      <c r="K42317" s="311">
        <v>1</v>
      </c>
      <c r="L42317" s="311"/>
    </row>
    <row r="42318" spans="11:12" ht="15.75" x14ac:dyDescent="0.2">
      <c r="K42318" s="311">
        <v>1</v>
      </c>
      <c r="L42318" s="311"/>
    </row>
    <row r="42319" spans="11:12" ht="15.75" x14ac:dyDescent="0.2">
      <c r="K42319" s="311">
        <v>1</v>
      </c>
      <c r="L42319" s="311"/>
    </row>
    <row r="42320" spans="11:12" ht="15.75" x14ac:dyDescent="0.2">
      <c r="K42320" s="311">
        <v>1</v>
      </c>
      <c r="L42320" s="311"/>
    </row>
    <row r="42321" spans="11:12" ht="15.75" x14ac:dyDescent="0.2">
      <c r="K42321" s="311">
        <v>1</v>
      </c>
      <c r="L42321" s="311"/>
    </row>
    <row r="42322" spans="11:12" ht="15.75" x14ac:dyDescent="0.2">
      <c r="K42322" s="311">
        <v>1</v>
      </c>
      <c r="L42322" s="311"/>
    </row>
    <row r="42323" spans="11:12" ht="15.75" x14ac:dyDescent="0.2">
      <c r="K42323" s="311">
        <v>1</v>
      </c>
      <c r="L42323" s="311"/>
    </row>
    <row r="42324" spans="11:12" ht="15.75" x14ac:dyDescent="0.2">
      <c r="K42324" s="311">
        <v>1</v>
      </c>
      <c r="L42324" s="311"/>
    </row>
    <row r="42325" spans="11:12" ht="15.75" x14ac:dyDescent="0.2">
      <c r="K42325" s="311">
        <v>1</v>
      </c>
      <c r="L42325" s="311"/>
    </row>
    <row r="42326" spans="11:12" ht="15.75" x14ac:dyDescent="0.2">
      <c r="K42326" s="311">
        <v>1</v>
      </c>
      <c r="L42326" s="311"/>
    </row>
    <row r="42327" spans="11:12" ht="15.75" x14ac:dyDescent="0.2">
      <c r="K42327" s="311">
        <v>1</v>
      </c>
      <c r="L42327" s="311"/>
    </row>
    <row r="42328" spans="11:12" ht="15.75" x14ac:dyDescent="0.2">
      <c r="K42328" s="311">
        <v>1</v>
      </c>
      <c r="L42328" s="311"/>
    </row>
    <row r="42329" spans="11:12" ht="15.75" x14ac:dyDescent="0.2">
      <c r="K42329" s="311">
        <v>1</v>
      </c>
      <c r="L42329" s="311"/>
    </row>
    <row r="42330" spans="11:12" ht="15.75" x14ac:dyDescent="0.2">
      <c r="K42330" s="311">
        <v>1</v>
      </c>
      <c r="L42330" s="311"/>
    </row>
    <row r="42331" spans="11:12" ht="15.75" x14ac:dyDescent="0.2">
      <c r="K42331" s="311">
        <v>1</v>
      </c>
      <c r="L42331" s="311"/>
    </row>
    <row r="42332" spans="11:12" ht="15.75" x14ac:dyDescent="0.2">
      <c r="K42332" s="311">
        <v>1</v>
      </c>
      <c r="L42332" s="311"/>
    </row>
    <row r="42333" spans="11:12" ht="15.75" x14ac:dyDescent="0.2">
      <c r="K42333" s="311">
        <v>1</v>
      </c>
      <c r="L42333" s="311"/>
    </row>
    <row r="42334" spans="11:12" ht="15.75" x14ac:dyDescent="0.2">
      <c r="K42334" s="311">
        <v>1</v>
      </c>
      <c r="L42334" s="311"/>
    </row>
    <row r="42335" spans="11:12" ht="15.75" x14ac:dyDescent="0.2">
      <c r="K42335" s="311">
        <v>1</v>
      </c>
      <c r="L42335" s="311"/>
    </row>
    <row r="42336" spans="11:12" ht="15.75" x14ac:dyDescent="0.2">
      <c r="K42336" s="311">
        <v>1</v>
      </c>
      <c r="L42336" s="311"/>
    </row>
    <row r="42337" spans="11:12" ht="15.75" x14ac:dyDescent="0.2">
      <c r="K42337" s="311">
        <v>1</v>
      </c>
      <c r="L42337" s="311"/>
    </row>
    <row r="42338" spans="11:12" ht="15.75" x14ac:dyDescent="0.2">
      <c r="K42338" s="311">
        <v>1</v>
      </c>
      <c r="L42338" s="311"/>
    </row>
    <row r="42339" spans="11:12" ht="15.75" x14ac:dyDescent="0.2">
      <c r="K42339" s="311">
        <v>1</v>
      </c>
      <c r="L42339" s="311"/>
    </row>
    <row r="42340" spans="11:12" ht="15.75" x14ac:dyDescent="0.2">
      <c r="K42340" s="311">
        <v>1</v>
      </c>
      <c r="L42340" s="311"/>
    </row>
    <row r="42341" spans="11:12" ht="15.75" x14ac:dyDescent="0.2">
      <c r="K42341" s="311">
        <v>1</v>
      </c>
      <c r="L42341" s="311"/>
    </row>
    <row r="42342" spans="11:12" ht="15.75" x14ac:dyDescent="0.2">
      <c r="K42342" s="311">
        <v>1</v>
      </c>
      <c r="L42342" s="311"/>
    </row>
    <row r="42343" spans="11:12" ht="15.75" x14ac:dyDescent="0.2">
      <c r="K42343" s="311">
        <v>1</v>
      </c>
      <c r="L42343" s="311"/>
    </row>
    <row r="42344" spans="11:12" ht="15.75" x14ac:dyDescent="0.2">
      <c r="K42344" s="311">
        <v>1</v>
      </c>
      <c r="L42344" s="311"/>
    </row>
    <row r="42345" spans="11:12" ht="15.75" x14ac:dyDescent="0.2">
      <c r="K42345" s="311">
        <v>1</v>
      </c>
      <c r="L42345" s="311"/>
    </row>
    <row r="42346" spans="11:12" ht="15.75" x14ac:dyDescent="0.2">
      <c r="K42346" s="311">
        <v>1</v>
      </c>
      <c r="L42346" s="311"/>
    </row>
    <row r="42347" spans="11:12" ht="15.75" x14ac:dyDescent="0.2">
      <c r="K42347" s="311">
        <v>1</v>
      </c>
      <c r="L42347" s="311"/>
    </row>
    <row r="42348" spans="11:12" ht="15.75" x14ac:dyDescent="0.2">
      <c r="K42348" s="311">
        <v>1</v>
      </c>
      <c r="L42348" s="311"/>
    </row>
    <row r="42349" spans="11:12" ht="15.75" x14ac:dyDescent="0.2">
      <c r="K42349" s="311">
        <v>1</v>
      </c>
      <c r="L42349" s="311"/>
    </row>
    <row r="42350" spans="11:12" ht="15.75" x14ac:dyDescent="0.2">
      <c r="K42350" s="311">
        <v>1</v>
      </c>
      <c r="L42350" s="311"/>
    </row>
    <row r="42351" spans="11:12" ht="15.75" x14ac:dyDescent="0.2">
      <c r="K42351" s="311">
        <v>1</v>
      </c>
      <c r="L42351" s="311"/>
    </row>
    <row r="42352" spans="11:12" ht="15.75" x14ac:dyDescent="0.2">
      <c r="K42352" s="311">
        <v>1</v>
      </c>
      <c r="L42352" s="311"/>
    </row>
    <row r="42353" spans="11:12" ht="15.75" x14ac:dyDescent="0.2">
      <c r="K42353" s="311">
        <v>1</v>
      </c>
      <c r="L42353" s="311"/>
    </row>
    <row r="42354" spans="11:12" ht="15.75" x14ac:dyDescent="0.2">
      <c r="K42354" s="311">
        <v>1</v>
      </c>
      <c r="L42354" s="311"/>
    </row>
    <row r="42355" spans="11:12" ht="15.75" x14ac:dyDescent="0.2">
      <c r="K42355" s="311">
        <v>1</v>
      </c>
      <c r="L42355" s="311"/>
    </row>
    <row r="42356" spans="11:12" ht="15.75" x14ac:dyDescent="0.2">
      <c r="K42356" s="311">
        <v>1</v>
      </c>
      <c r="L42356" s="311"/>
    </row>
    <row r="42357" spans="11:12" ht="15.75" x14ac:dyDescent="0.2">
      <c r="K42357" s="311">
        <v>1</v>
      </c>
      <c r="L42357" s="311"/>
    </row>
    <row r="42358" spans="11:12" ht="15.75" x14ac:dyDescent="0.2">
      <c r="K42358" s="311">
        <v>1</v>
      </c>
      <c r="L42358" s="311"/>
    </row>
    <row r="42359" spans="11:12" ht="15.75" x14ac:dyDescent="0.2">
      <c r="K42359" s="311">
        <v>1</v>
      </c>
      <c r="L42359" s="311"/>
    </row>
    <row r="42360" spans="11:12" ht="15.75" x14ac:dyDescent="0.2">
      <c r="K42360" s="311">
        <v>1</v>
      </c>
      <c r="L42360" s="311"/>
    </row>
    <row r="42361" spans="11:12" ht="15.75" x14ac:dyDescent="0.2">
      <c r="K42361" s="311">
        <v>1</v>
      </c>
      <c r="L42361" s="311"/>
    </row>
    <row r="42362" spans="11:12" ht="15.75" x14ac:dyDescent="0.2">
      <c r="K42362" s="311">
        <v>1</v>
      </c>
      <c r="L42362" s="311"/>
    </row>
    <row r="42363" spans="11:12" ht="15.75" x14ac:dyDescent="0.2">
      <c r="K42363" s="311">
        <v>1</v>
      </c>
      <c r="L42363" s="311"/>
    </row>
    <row r="42364" spans="11:12" ht="15.75" x14ac:dyDescent="0.2">
      <c r="K42364" s="311">
        <v>1</v>
      </c>
      <c r="L42364" s="311"/>
    </row>
    <row r="42365" spans="11:12" ht="15.75" x14ac:dyDescent="0.2">
      <c r="K42365" s="311">
        <v>1</v>
      </c>
      <c r="L42365" s="311"/>
    </row>
    <row r="42366" spans="11:12" ht="15.75" x14ac:dyDescent="0.2">
      <c r="K42366" s="311">
        <v>1</v>
      </c>
      <c r="L42366" s="311"/>
    </row>
    <row r="42367" spans="11:12" ht="15.75" x14ac:dyDescent="0.2">
      <c r="K42367" s="311">
        <v>1</v>
      </c>
      <c r="L42367" s="311"/>
    </row>
    <row r="42368" spans="11:12" ht="15.75" x14ac:dyDescent="0.2">
      <c r="K42368" s="311">
        <v>1</v>
      </c>
      <c r="L42368" s="311"/>
    </row>
    <row r="42369" spans="11:12" ht="15.75" x14ac:dyDescent="0.2">
      <c r="K42369" s="311">
        <v>1</v>
      </c>
      <c r="L42369" s="311"/>
    </row>
    <row r="42370" spans="11:12" ht="15.75" x14ac:dyDescent="0.2">
      <c r="K42370" s="311">
        <v>1</v>
      </c>
      <c r="L42370" s="311"/>
    </row>
    <row r="42371" spans="11:12" ht="15.75" x14ac:dyDescent="0.2">
      <c r="K42371" s="311">
        <v>1</v>
      </c>
      <c r="L42371" s="311"/>
    </row>
    <row r="42372" spans="11:12" ht="15.75" x14ac:dyDescent="0.2">
      <c r="K42372" s="311">
        <v>1</v>
      </c>
      <c r="L42372" s="311"/>
    </row>
    <row r="42373" spans="11:12" ht="15.75" x14ac:dyDescent="0.2">
      <c r="K42373" s="311">
        <v>1</v>
      </c>
      <c r="L42373" s="311"/>
    </row>
    <row r="42374" spans="11:12" ht="15.75" x14ac:dyDescent="0.2">
      <c r="K42374" s="311">
        <v>1</v>
      </c>
      <c r="L42374" s="311"/>
    </row>
    <row r="42375" spans="11:12" ht="15.75" x14ac:dyDescent="0.2">
      <c r="K42375" s="311">
        <v>1</v>
      </c>
      <c r="L42375" s="311"/>
    </row>
    <row r="42376" spans="11:12" ht="15.75" x14ac:dyDescent="0.2">
      <c r="K42376" s="311">
        <v>1</v>
      </c>
      <c r="L42376" s="311"/>
    </row>
    <row r="42377" spans="11:12" ht="15.75" x14ac:dyDescent="0.2">
      <c r="K42377" s="311">
        <v>1</v>
      </c>
      <c r="L42377" s="311"/>
    </row>
    <row r="42378" spans="11:12" ht="15.75" x14ac:dyDescent="0.2">
      <c r="K42378" s="311">
        <v>1</v>
      </c>
      <c r="L42378" s="311"/>
    </row>
    <row r="42379" spans="11:12" ht="15.75" x14ac:dyDescent="0.2">
      <c r="K42379" s="311">
        <v>1</v>
      </c>
      <c r="L42379" s="311"/>
    </row>
    <row r="42380" spans="11:12" ht="15.75" x14ac:dyDescent="0.2">
      <c r="K42380" s="311">
        <v>1</v>
      </c>
      <c r="L42380" s="311"/>
    </row>
    <row r="42381" spans="11:12" ht="15.75" x14ac:dyDescent="0.2">
      <c r="K42381" s="311">
        <v>1</v>
      </c>
      <c r="L42381" s="311"/>
    </row>
    <row r="42382" spans="11:12" ht="15.75" x14ac:dyDescent="0.2">
      <c r="K42382" s="311">
        <v>1</v>
      </c>
      <c r="L42382" s="311"/>
    </row>
    <row r="42383" spans="11:12" ht="15.75" x14ac:dyDescent="0.2">
      <c r="K42383" s="311">
        <v>1</v>
      </c>
      <c r="L42383" s="311"/>
    </row>
    <row r="42384" spans="11:12" ht="15.75" x14ac:dyDescent="0.2">
      <c r="K42384" s="311">
        <v>1</v>
      </c>
      <c r="L42384" s="311"/>
    </row>
    <row r="42385" spans="11:12" ht="15.75" x14ac:dyDescent="0.2">
      <c r="K42385" s="311">
        <v>1</v>
      </c>
      <c r="L42385" s="311"/>
    </row>
    <row r="42386" spans="11:12" ht="15.75" x14ac:dyDescent="0.2">
      <c r="K42386" s="311">
        <v>1</v>
      </c>
      <c r="L42386" s="311"/>
    </row>
    <row r="42387" spans="11:12" ht="15.75" x14ac:dyDescent="0.2">
      <c r="K42387" s="311">
        <v>1</v>
      </c>
      <c r="L42387" s="311"/>
    </row>
    <row r="42388" spans="11:12" ht="15.75" x14ac:dyDescent="0.2">
      <c r="K42388" s="311">
        <v>1</v>
      </c>
      <c r="L42388" s="311"/>
    </row>
    <row r="42389" spans="11:12" ht="15.75" x14ac:dyDescent="0.2">
      <c r="K42389" s="311">
        <v>1</v>
      </c>
      <c r="L42389" s="311"/>
    </row>
    <row r="42390" spans="11:12" ht="15.75" x14ac:dyDescent="0.2">
      <c r="K42390" s="311">
        <v>1</v>
      </c>
      <c r="L42390" s="311"/>
    </row>
    <row r="42391" spans="11:12" ht="15.75" x14ac:dyDescent="0.2">
      <c r="K42391" s="311">
        <v>1</v>
      </c>
      <c r="L42391" s="311"/>
    </row>
    <row r="42392" spans="11:12" ht="15.75" x14ac:dyDescent="0.2">
      <c r="K42392" s="311">
        <v>1</v>
      </c>
      <c r="L42392" s="311"/>
    </row>
    <row r="42393" spans="11:12" ht="15.75" x14ac:dyDescent="0.2">
      <c r="K42393" s="311">
        <v>1</v>
      </c>
      <c r="L42393" s="311"/>
    </row>
    <row r="42394" spans="11:12" ht="15.75" x14ac:dyDescent="0.2">
      <c r="K42394" s="311">
        <v>1</v>
      </c>
      <c r="L42394" s="311"/>
    </row>
    <row r="42395" spans="11:12" ht="15.75" x14ac:dyDescent="0.2">
      <c r="K42395" s="311">
        <v>1</v>
      </c>
      <c r="L42395" s="311"/>
    </row>
    <row r="42396" spans="11:12" ht="15.75" x14ac:dyDescent="0.2">
      <c r="K42396" s="311">
        <v>1</v>
      </c>
      <c r="L42396" s="311"/>
    </row>
    <row r="42397" spans="11:12" ht="15.75" x14ac:dyDescent="0.2">
      <c r="K42397" s="311">
        <v>1</v>
      </c>
      <c r="L42397" s="311"/>
    </row>
    <row r="42398" spans="11:12" ht="15.75" x14ac:dyDescent="0.2">
      <c r="K42398" s="311">
        <v>1</v>
      </c>
      <c r="L42398" s="311"/>
    </row>
    <row r="42399" spans="11:12" ht="15.75" x14ac:dyDescent="0.2">
      <c r="K42399" s="311">
        <v>1</v>
      </c>
      <c r="L42399" s="311"/>
    </row>
    <row r="42400" spans="11:12" ht="15.75" x14ac:dyDescent="0.2">
      <c r="K42400" s="311">
        <v>1</v>
      </c>
      <c r="L42400" s="311"/>
    </row>
    <row r="42401" spans="11:12" ht="15.75" x14ac:dyDescent="0.2">
      <c r="K42401" s="311">
        <v>1</v>
      </c>
      <c r="L42401" s="311"/>
    </row>
    <row r="42402" spans="11:12" ht="15.75" x14ac:dyDescent="0.2">
      <c r="K42402" s="311">
        <v>1</v>
      </c>
      <c r="L42402" s="311"/>
    </row>
    <row r="42403" spans="11:12" ht="15.75" x14ac:dyDescent="0.2">
      <c r="K42403" s="311">
        <v>1</v>
      </c>
      <c r="L42403" s="311"/>
    </row>
    <row r="42404" spans="11:12" ht="15.75" x14ac:dyDescent="0.2">
      <c r="K42404" s="311">
        <v>1</v>
      </c>
      <c r="L42404" s="311"/>
    </row>
    <row r="42405" spans="11:12" ht="15.75" x14ac:dyDescent="0.2">
      <c r="K42405" s="311">
        <v>1</v>
      </c>
      <c r="L42405" s="311"/>
    </row>
    <row r="42406" spans="11:12" ht="15.75" x14ac:dyDescent="0.2">
      <c r="K42406" s="311">
        <v>1</v>
      </c>
      <c r="L42406" s="311"/>
    </row>
    <row r="42407" spans="11:12" ht="15.75" x14ac:dyDescent="0.2">
      <c r="K42407" s="311">
        <v>1</v>
      </c>
      <c r="L42407" s="311"/>
    </row>
    <row r="42408" spans="11:12" ht="15.75" x14ac:dyDescent="0.2">
      <c r="K42408" s="311">
        <v>1</v>
      </c>
      <c r="L42408" s="311"/>
    </row>
    <row r="42409" spans="11:12" ht="15.75" x14ac:dyDescent="0.2">
      <c r="K42409" s="311">
        <v>1</v>
      </c>
      <c r="L42409" s="311"/>
    </row>
    <row r="42410" spans="11:12" ht="15.75" x14ac:dyDescent="0.2">
      <c r="K42410" s="311">
        <v>1</v>
      </c>
      <c r="L42410" s="311"/>
    </row>
    <row r="42411" spans="11:12" ht="15.75" x14ac:dyDescent="0.2">
      <c r="K42411" s="311">
        <v>1</v>
      </c>
      <c r="L42411" s="311"/>
    </row>
    <row r="42412" spans="11:12" ht="15.75" x14ac:dyDescent="0.2">
      <c r="K42412" s="311">
        <v>1</v>
      </c>
      <c r="L42412" s="311"/>
    </row>
    <row r="42413" spans="11:12" ht="15.75" x14ac:dyDescent="0.2">
      <c r="K42413" s="311">
        <v>1</v>
      </c>
      <c r="L42413" s="311"/>
    </row>
    <row r="42414" spans="11:12" ht="15.75" x14ac:dyDescent="0.2">
      <c r="K42414" s="311">
        <v>1</v>
      </c>
      <c r="L42414" s="311"/>
    </row>
    <row r="42415" spans="11:12" ht="15.75" x14ac:dyDescent="0.2">
      <c r="K42415" s="311">
        <v>1</v>
      </c>
      <c r="L42415" s="311"/>
    </row>
    <row r="42416" spans="11:12" ht="15.75" x14ac:dyDescent="0.2">
      <c r="K42416" s="311">
        <v>1</v>
      </c>
      <c r="L42416" s="311"/>
    </row>
    <row r="42417" spans="11:12" ht="15.75" x14ac:dyDescent="0.2">
      <c r="K42417" s="311">
        <v>1</v>
      </c>
      <c r="L42417" s="311"/>
    </row>
    <row r="42418" spans="11:12" ht="15.75" x14ac:dyDescent="0.2">
      <c r="K42418" s="311">
        <v>1</v>
      </c>
      <c r="L42418" s="311"/>
    </row>
    <row r="42419" spans="11:12" ht="15.75" x14ac:dyDescent="0.2">
      <c r="K42419" s="311">
        <v>1</v>
      </c>
      <c r="L42419" s="311"/>
    </row>
    <row r="42420" spans="11:12" ht="15.75" x14ac:dyDescent="0.2">
      <c r="K42420" s="311">
        <v>1</v>
      </c>
      <c r="L42420" s="311"/>
    </row>
    <row r="42421" spans="11:12" ht="15.75" x14ac:dyDescent="0.2">
      <c r="K42421" s="311">
        <v>1</v>
      </c>
      <c r="L42421" s="311"/>
    </row>
    <row r="42422" spans="11:12" ht="15.75" x14ac:dyDescent="0.2">
      <c r="K42422" s="311">
        <v>1</v>
      </c>
      <c r="L42422" s="311"/>
    </row>
    <row r="42423" spans="11:12" ht="15.75" x14ac:dyDescent="0.2">
      <c r="K42423" s="311">
        <v>1</v>
      </c>
      <c r="L42423" s="311"/>
    </row>
    <row r="42424" spans="11:12" ht="15.75" x14ac:dyDescent="0.2">
      <c r="K42424" s="311">
        <v>1</v>
      </c>
      <c r="L42424" s="311"/>
    </row>
    <row r="42425" spans="11:12" ht="15.75" x14ac:dyDescent="0.2">
      <c r="K42425" s="311">
        <v>1</v>
      </c>
      <c r="L42425" s="311"/>
    </row>
    <row r="42426" spans="11:12" ht="15.75" x14ac:dyDescent="0.2">
      <c r="K42426" s="311">
        <v>1</v>
      </c>
      <c r="L42426" s="311"/>
    </row>
    <row r="42427" spans="11:12" ht="15.75" x14ac:dyDescent="0.2">
      <c r="K42427" s="311">
        <v>1</v>
      </c>
      <c r="L42427" s="311"/>
    </row>
    <row r="42428" spans="11:12" ht="15.75" x14ac:dyDescent="0.2">
      <c r="K42428" s="311">
        <v>1</v>
      </c>
      <c r="L42428" s="311"/>
    </row>
    <row r="42429" spans="11:12" ht="15.75" x14ac:dyDescent="0.2">
      <c r="K42429" s="311">
        <v>1</v>
      </c>
      <c r="L42429" s="311"/>
    </row>
    <row r="42430" spans="11:12" ht="15.75" x14ac:dyDescent="0.2">
      <c r="K42430" s="311">
        <v>1</v>
      </c>
      <c r="L42430" s="311"/>
    </row>
    <row r="42431" spans="11:12" ht="15.75" x14ac:dyDescent="0.2">
      <c r="K42431" s="311">
        <v>1</v>
      </c>
      <c r="L42431" s="311"/>
    </row>
    <row r="42432" spans="11:12" ht="15.75" x14ac:dyDescent="0.2">
      <c r="K42432" s="311">
        <v>1</v>
      </c>
      <c r="L42432" s="311"/>
    </row>
    <row r="42433" spans="11:12" ht="15.75" x14ac:dyDescent="0.2">
      <c r="K42433" s="311">
        <v>1</v>
      </c>
      <c r="L42433" s="311"/>
    </row>
    <row r="42434" spans="11:12" ht="15.75" x14ac:dyDescent="0.2">
      <c r="K42434" s="311">
        <v>1</v>
      </c>
      <c r="L42434" s="311"/>
    </row>
    <row r="42435" spans="11:12" ht="15.75" x14ac:dyDescent="0.2">
      <c r="K42435" s="311">
        <v>1</v>
      </c>
      <c r="L42435" s="311"/>
    </row>
    <row r="42436" spans="11:12" ht="15.75" x14ac:dyDescent="0.2">
      <c r="K42436" s="311">
        <v>1</v>
      </c>
      <c r="L42436" s="311"/>
    </row>
    <row r="42437" spans="11:12" ht="15.75" x14ac:dyDescent="0.2">
      <c r="K42437" s="311">
        <v>1</v>
      </c>
      <c r="L42437" s="311"/>
    </row>
    <row r="42438" spans="11:12" ht="15.75" x14ac:dyDescent="0.2">
      <c r="K42438" s="311">
        <v>1</v>
      </c>
      <c r="L42438" s="311"/>
    </row>
    <row r="42439" spans="11:12" ht="15.75" x14ac:dyDescent="0.2">
      <c r="K42439" s="311">
        <v>1</v>
      </c>
      <c r="L42439" s="311"/>
    </row>
    <row r="42440" spans="11:12" ht="15.75" x14ac:dyDescent="0.2">
      <c r="K42440" s="311">
        <v>1</v>
      </c>
      <c r="L42440" s="311"/>
    </row>
    <row r="42441" spans="11:12" ht="15.75" x14ac:dyDescent="0.2">
      <c r="K42441" s="311">
        <v>1</v>
      </c>
      <c r="L42441" s="311"/>
    </row>
    <row r="42442" spans="11:12" ht="15.75" x14ac:dyDescent="0.2">
      <c r="K42442" s="311">
        <v>1</v>
      </c>
      <c r="L42442" s="311"/>
    </row>
    <row r="42443" spans="11:12" ht="15.75" x14ac:dyDescent="0.2">
      <c r="K42443" s="311">
        <v>1</v>
      </c>
      <c r="L42443" s="311"/>
    </row>
    <row r="42444" spans="11:12" ht="15.75" x14ac:dyDescent="0.2">
      <c r="K42444" s="311">
        <v>1</v>
      </c>
      <c r="L42444" s="311"/>
    </row>
    <row r="42445" spans="11:12" ht="15.75" x14ac:dyDescent="0.2">
      <c r="K42445" s="311">
        <v>1</v>
      </c>
      <c r="L42445" s="311"/>
    </row>
    <row r="42446" spans="11:12" ht="15.75" x14ac:dyDescent="0.2">
      <c r="K42446" s="311">
        <v>1</v>
      </c>
      <c r="L42446" s="311"/>
    </row>
    <row r="42447" spans="11:12" ht="15.75" x14ac:dyDescent="0.2">
      <c r="K42447" s="311">
        <v>1</v>
      </c>
      <c r="L42447" s="311"/>
    </row>
    <row r="42448" spans="11:12" ht="15.75" x14ac:dyDescent="0.2">
      <c r="K42448" s="311">
        <v>1</v>
      </c>
      <c r="L42448" s="311"/>
    </row>
    <row r="42449" spans="11:12" ht="15.75" x14ac:dyDescent="0.2">
      <c r="K42449" s="311">
        <v>1</v>
      </c>
      <c r="L42449" s="311"/>
    </row>
    <row r="42450" spans="11:12" ht="15.75" x14ac:dyDescent="0.2">
      <c r="K42450" s="311">
        <v>1</v>
      </c>
      <c r="L42450" s="311"/>
    </row>
    <row r="42451" spans="11:12" ht="15.75" x14ac:dyDescent="0.2">
      <c r="K42451" s="311">
        <v>1</v>
      </c>
      <c r="L42451" s="311"/>
    </row>
    <row r="42452" spans="11:12" ht="15.75" x14ac:dyDescent="0.2">
      <c r="K42452" s="311">
        <v>1</v>
      </c>
      <c r="L42452" s="311"/>
    </row>
    <row r="42453" spans="11:12" ht="15.75" x14ac:dyDescent="0.2">
      <c r="K42453" s="311">
        <v>1</v>
      </c>
      <c r="L42453" s="311"/>
    </row>
    <row r="42454" spans="11:12" ht="15.75" x14ac:dyDescent="0.2">
      <c r="K42454" s="311">
        <v>1</v>
      </c>
      <c r="L42454" s="311"/>
    </row>
    <row r="42455" spans="11:12" ht="15.75" x14ac:dyDescent="0.2">
      <c r="K42455" s="311">
        <v>1</v>
      </c>
      <c r="L42455" s="311"/>
    </row>
    <row r="42456" spans="11:12" ht="15.75" x14ac:dyDescent="0.2">
      <c r="K42456" s="311">
        <v>1</v>
      </c>
      <c r="L42456" s="311"/>
    </row>
    <row r="42457" spans="11:12" ht="15.75" x14ac:dyDescent="0.2">
      <c r="K42457" s="311">
        <v>1</v>
      </c>
      <c r="L42457" s="311"/>
    </row>
    <row r="42458" spans="11:12" ht="15.75" x14ac:dyDescent="0.2">
      <c r="K42458" s="311">
        <v>1</v>
      </c>
      <c r="L42458" s="311"/>
    </row>
    <row r="42459" spans="11:12" ht="15.75" x14ac:dyDescent="0.2">
      <c r="K42459" s="311">
        <v>1</v>
      </c>
      <c r="L42459" s="311"/>
    </row>
    <row r="42460" spans="11:12" ht="15.75" x14ac:dyDescent="0.2">
      <c r="K42460" s="311">
        <v>1</v>
      </c>
      <c r="L42460" s="311"/>
    </row>
    <row r="42461" spans="11:12" ht="15.75" x14ac:dyDescent="0.2">
      <c r="K42461" s="311">
        <v>1</v>
      </c>
      <c r="L42461" s="311"/>
    </row>
    <row r="42462" spans="11:12" ht="15.75" x14ac:dyDescent="0.2">
      <c r="K42462" s="311">
        <v>1</v>
      </c>
      <c r="L42462" s="311"/>
    </row>
    <row r="42463" spans="11:12" ht="15.75" x14ac:dyDescent="0.2">
      <c r="K42463" s="311">
        <v>1</v>
      </c>
      <c r="L42463" s="311"/>
    </row>
    <row r="42464" spans="11:12" ht="15.75" x14ac:dyDescent="0.2">
      <c r="K42464" s="311">
        <v>1</v>
      </c>
      <c r="L42464" s="311"/>
    </row>
    <row r="42465" spans="11:12" ht="15.75" x14ac:dyDescent="0.2">
      <c r="K42465" s="311">
        <v>1</v>
      </c>
      <c r="L42465" s="311"/>
    </row>
    <row r="42466" spans="11:12" ht="15.75" x14ac:dyDescent="0.2">
      <c r="K42466" s="311">
        <v>1</v>
      </c>
      <c r="L42466" s="311"/>
    </row>
    <row r="42467" spans="11:12" ht="15.75" x14ac:dyDescent="0.2">
      <c r="K42467" s="311">
        <v>1</v>
      </c>
      <c r="L42467" s="311"/>
    </row>
    <row r="42468" spans="11:12" ht="15.75" x14ac:dyDescent="0.2">
      <c r="K42468" s="311">
        <v>1</v>
      </c>
      <c r="L42468" s="311"/>
    </row>
    <row r="42469" spans="11:12" ht="15.75" x14ac:dyDescent="0.2">
      <c r="K42469" s="311">
        <v>1</v>
      </c>
      <c r="L42469" s="311"/>
    </row>
    <row r="42470" spans="11:12" ht="15.75" x14ac:dyDescent="0.2">
      <c r="K42470" s="311">
        <v>1</v>
      </c>
      <c r="L42470" s="311"/>
    </row>
    <row r="42471" spans="11:12" ht="15.75" x14ac:dyDescent="0.2">
      <c r="K42471" s="311">
        <v>1</v>
      </c>
      <c r="L42471" s="311"/>
    </row>
    <row r="42472" spans="11:12" ht="15.75" x14ac:dyDescent="0.2">
      <c r="K42472" s="311">
        <v>1</v>
      </c>
      <c r="L42472" s="311"/>
    </row>
    <row r="42473" spans="11:12" ht="15.75" x14ac:dyDescent="0.2">
      <c r="K42473" s="311">
        <v>1</v>
      </c>
      <c r="L42473" s="311"/>
    </row>
    <row r="42474" spans="11:12" ht="15.75" x14ac:dyDescent="0.2">
      <c r="K42474" s="311">
        <v>1</v>
      </c>
      <c r="L42474" s="311"/>
    </row>
    <row r="42475" spans="11:12" ht="15.75" x14ac:dyDescent="0.2">
      <c r="K42475" s="311">
        <v>1</v>
      </c>
      <c r="L42475" s="311"/>
    </row>
    <row r="42476" spans="11:12" ht="15.75" x14ac:dyDescent="0.2">
      <c r="K42476" s="311">
        <v>1</v>
      </c>
      <c r="L42476" s="311"/>
    </row>
    <row r="42477" spans="11:12" ht="15.75" x14ac:dyDescent="0.2">
      <c r="K42477" s="311">
        <v>1</v>
      </c>
      <c r="L42477" s="311"/>
    </row>
    <row r="42478" spans="11:12" ht="15.75" x14ac:dyDescent="0.2">
      <c r="K42478" s="311">
        <v>1</v>
      </c>
      <c r="L42478" s="311"/>
    </row>
    <row r="42479" spans="11:12" ht="15.75" x14ac:dyDescent="0.2">
      <c r="K42479" s="311">
        <v>1</v>
      </c>
      <c r="L42479" s="311"/>
    </row>
    <row r="42480" spans="11:12" ht="15.75" x14ac:dyDescent="0.2">
      <c r="K42480" s="311">
        <v>1</v>
      </c>
      <c r="L42480" s="311"/>
    </row>
    <row r="42481" spans="11:12" ht="15.75" x14ac:dyDescent="0.2">
      <c r="K42481" s="311">
        <v>1</v>
      </c>
      <c r="L42481" s="311"/>
    </row>
    <row r="42482" spans="11:12" ht="15.75" x14ac:dyDescent="0.2">
      <c r="K42482" s="311">
        <v>1</v>
      </c>
      <c r="L42482" s="311"/>
    </row>
    <row r="42483" spans="11:12" ht="15.75" x14ac:dyDescent="0.2">
      <c r="K42483" s="311">
        <v>1</v>
      </c>
      <c r="L42483" s="311"/>
    </row>
    <row r="42484" spans="11:12" ht="15.75" x14ac:dyDescent="0.2">
      <c r="K42484" s="311">
        <v>1</v>
      </c>
      <c r="L42484" s="311"/>
    </row>
    <row r="42485" spans="11:12" ht="15.75" x14ac:dyDescent="0.2">
      <c r="K42485" s="311">
        <v>1</v>
      </c>
      <c r="L42485" s="311"/>
    </row>
    <row r="42486" spans="11:12" ht="15.75" x14ac:dyDescent="0.2">
      <c r="K42486" s="311">
        <v>1</v>
      </c>
      <c r="L42486" s="311"/>
    </row>
    <row r="42487" spans="11:12" ht="15.75" x14ac:dyDescent="0.2">
      <c r="K42487" s="311">
        <v>1</v>
      </c>
      <c r="L42487" s="311"/>
    </row>
    <row r="42488" spans="11:12" ht="15.75" x14ac:dyDescent="0.2">
      <c r="K42488" s="311">
        <v>1</v>
      </c>
      <c r="L42488" s="311"/>
    </row>
    <row r="42489" spans="11:12" ht="15.75" x14ac:dyDescent="0.2">
      <c r="K42489" s="311">
        <v>1</v>
      </c>
      <c r="L42489" s="311"/>
    </row>
    <row r="42490" spans="11:12" ht="15.75" x14ac:dyDescent="0.2">
      <c r="K42490" s="311">
        <v>1</v>
      </c>
      <c r="L42490" s="311"/>
    </row>
    <row r="42491" spans="11:12" ht="15.75" x14ac:dyDescent="0.2">
      <c r="K42491" s="311">
        <v>1</v>
      </c>
      <c r="L42491" s="311"/>
    </row>
    <row r="42492" spans="11:12" ht="15.75" x14ac:dyDescent="0.2">
      <c r="K42492" s="311">
        <v>1</v>
      </c>
      <c r="L42492" s="311"/>
    </row>
    <row r="42493" spans="11:12" ht="15.75" x14ac:dyDescent="0.2">
      <c r="K42493" s="311">
        <v>1</v>
      </c>
      <c r="L42493" s="311"/>
    </row>
    <row r="42494" spans="11:12" ht="15.75" x14ac:dyDescent="0.2">
      <c r="K42494" s="311">
        <v>1</v>
      </c>
      <c r="L42494" s="311"/>
    </row>
    <row r="42495" spans="11:12" ht="15.75" x14ac:dyDescent="0.2">
      <c r="K42495" s="311">
        <v>1</v>
      </c>
      <c r="L42495" s="311"/>
    </row>
    <row r="42496" spans="11:12" ht="15.75" x14ac:dyDescent="0.2">
      <c r="K42496" s="311">
        <v>1</v>
      </c>
      <c r="L42496" s="311"/>
    </row>
    <row r="42497" spans="11:12" ht="15.75" x14ac:dyDescent="0.2">
      <c r="K42497" s="311">
        <v>1</v>
      </c>
      <c r="L42497" s="311"/>
    </row>
    <row r="42498" spans="11:12" ht="15.75" x14ac:dyDescent="0.2">
      <c r="K42498" s="311">
        <v>1</v>
      </c>
      <c r="L42498" s="311"/>
    </row>
    <row r="42499" spans="11:12" ht="15.75" x14ac:dyDescent="0.2">
      <c r="K42499" s="311">
        <v>1</v>
      </c>
      <c r="L42499" s="311"/>
    </row>
    <row r="42500" spans="11:12" ht="15.75" x14ac:dyDescent="0.2">
      <c r="K42500" s="311">
        <v>1</v>
      </c>
      <c r="L42500" s="311"/>
    </row>
    <row r="42501" spans="11:12" ht="15.75" x14ac:dyDescent="0.2">
      <c r="K42501" s="311">
        <v>1</v>
      </c>
      <c r="L42501" s="311"/>
    </row>
    <row r="42502" spans="11:12" ht="15.75" x14ac:dyDescent="0.2">
      <c r="K42502" s="311">
        <v>1</v>
      </c>
      <c r="L42502" s="311"/>
    </row>
    <row r="42503" spans="11:12" ht="15.75" x14ac:dyDescent="0.2">
      <c r="K42503" s="311">
        <v>1</v>
      </c>
      <c r="L42503" s="311"/>
    </row>
    <row r="42504" spans="11:12" ht="15.75" x14ac:dyDescent="0.2">
      <c r="K42504" s="311">
        <v>1</v>
      </c>
      <c r="L42504" s="311"/>
    </row>
    <row r="42505" spans="11:12" ht="15.75" x14ac:dyDescent="0.2">
      <c r="K42505" s="311">
        <v>1</v>
      </c>
      <c r="L42505" s="311"/>
    </row>
    <row r="42506" spans="11:12" ht="15.75" x14ac:dyDescent="0.2">
      <c r="K42506" s="311">
        <v>1</v>
      </c>
      <c r="L42506" s="311"/>
    </row>
    <row r="42507" spans="11:12" ht="15.75" x14ac:dyDescent="0.2">
      <c r="K42507" s="311">
        <v>1</v>
      </c>
      <c r="L42507" s="311"/>
    </row>
    <row r="42508" spans="11:12" ht="15.75" x14ac:dyDescent="0.2">
      <c r="K42508" s="311">
        <v>1</v>
      </c>
      <c r="L42508" s="311"/>
    </row>
    <row r="42509" spans="11:12" ht="15.75" x14ac:dyDescent="0.2">
      <c r="K42509" s="311">
        <v>1</v>
      </c>
      <c r="L42509" s="311"/>
    </row>
    <row r="42510" spans="11:12" ht="15.75" x14ac:dyDescent="0.2">
      <c r="K42510" s="311">
        <v>1</v>
      </c>
      <c r="L42510" s="311"/>
    </row>
    <row r="42511" spans="11:12" ht="15.75" x14ac:dyDescent="0.2">
      <c r="K42511" s="311">
        <v>1</v>
      </c>
      <c r="L42511" s="311"/>
    </row>
    <row r="42512" spans="11:12" ht="15.75" x14ac:dyDescent="0.2">
      <c r="K42512" s="311">
        <v>1</v>
      </c>
      <c r="L42512" s="311"/>
    </row>
    <row r="42513" spans="11:12" ht="15.75" x14ac:dyDescent="0.2">
      <c r="K42513" s="311">
        <v>1</v>
      </c>
      <c r="L42513" s="311"/>
    </row>
    <row r="42514" spans="11:12" ht="15.75" x14ac:dyDescent="0.2">
      <c r="K42514" s="311">
        <v>1</v>
      </c>
      <c r="L42514" s="311"/>
    </row>
    <row r="42515" spans="11:12" ht="15.75" x14ac:dyDescent="0.2">
      <c r="K42515" s="311">
        <v>1</v>
      </c>
      <c r="L42515" s="311"/>
    </row>
    <row r="42516" spans="11:12" ht="15.75" x14ac:dyDescent="0.2">
      <c r="K42516" s="311">
        <v>1</v>
      </c>
      <c r="L42516" s="311"/>
    </row>
    <row r="42517" spans="11:12" ht="15.75" x14ac:dyDescent="0.2">
      <c r="K42517" s="311">
        <v>1</v>
      </c>
      <c r="L42517" s="311"/>
    </row>
    <row r="42518" spans="11:12" ht="15.75" x14ac:dyDescent="0.2">
      <c r="K42518" s="311">
        <v>1</v>
      </c>
      <c r="L42518" s="311"/>
    </row>
    <row r="42519" spans="11:12" ht="15.75" x14ac:dyDescent="0.2">
      <c r="K42519" s="311">
        <v>1</v>
      </c>
      <c r="L42519" s="311"/>
    </row>
    <row r="42520" spans="11:12" ht="15.75" x14ac:dyDescent="0.2">
      <c r="K42520" s="311">
        <v>1</v>
      </c>
      <c r="L42520" s="311"/>
    </row>
    <row r="42521" spans="11:12" ht="15.75" x14ac:dyDescent="0.2">
      <c r="K42521" s="311">
        <v>1</v>
      </c>
      <c r="L42521" s="311"/>
    </row>
    <row r="42522" spans="11:12" ht="15.75" x14ac:dyDescent="0.2">
      <c r="K42522" s="311">
        <v>1</v>
      </c>
      <c r="L42522" s="311"/>
    </row>
    <row r="42523" spans="11:12" ht="15.75" x14ac:dyDescent="0.2">
      <c r="K42523" s="311">
        <v>1</v>
      </c>
      <c r="L42523" s="311"/>
    </row>
    <row r="42524" spans="11:12" ht="15.75" x14ac:dyDescent="0.2">
      <c r="K42524" s="311">
        <v>1</v>
      </c>
      <c r="L42524" s="311"/>
    </row>
    <row r="42525" spans="11:12" ht="15.75" x14ac:dyDescent="0.2">
      <c r="K42525" s="311">
        <v>1</v>
      </c>
      <c r="L42525" s="311"/>
    </row>
    <row r="42526" spans="11:12" ht="15.75" x14ac:dyDescent="0.2">
      <c r="K42526" s="311">
        <v>1</v>
      </c>
      <c r="L42526" s="311"/>
    </row>
    <row r="42527" spans="11:12" ht="15.75" x14ac:dyDescent="0.2">
      <c r="K42527" s="311">
        <v>1</v>
      </c>
      <c r="L42527" s="311"/>
    </row>
    <row r="42528" spans="11:12" ht="15.75" x14ac:dyDescent="0.2">
      <c r="K42528" s="311">
        <v>1</v>
      </c>
      <c r="L42528" s="311"/>
    </row>
    <row r="42529" spans="11:12" ht="15.75" x14ac:dyDescent="0.2">
      <c r="K42529" s="311">
        <v>1</v>
      </c>
      <c r="L42529" s="311"/>
    </row>
    <row r="42530" spans="11:12" ht="15.75" x14ac:dyDescent="0.2">
      <c r="K42530" s="311">
        <v>1</v>
      </c>
      <c r="L42530" s="311"/>
    </row>
    <row r="42531" spans="11:12" ht="15.75" x14ac:dyDescent="0.2">
      <c r="K42531" s="311">
        <v>1</v>
      </c>
      <c r="L42531" s="311"/>
    </row>
    <row r="42532" spans="11:12" ht="15.75" x14ac:dyDescent="0.2">
      <c r="K42532" s="311">
        <v>1</v>
      </c>
      <c r="L42532" s="311"/>
    </row>
    <row r="42533" spans="11:12" ht="15.75" x14ac:dyDescent="0.2">
      <c r="K42533" s="311">
        <v>1</v>
      </c>
      <c r="L42533" s="311"/>
    </row>
    <row r="42534" spans="11:12" ht="15.75" x14ac:dyDescent="0.2">
      <c r="K42534" s="311">
        <v>1</v>
      </c>
      <c r="L42534" s="311"/>
    </row>
    <row r="42535" spans="11:12" ht="15.75" x14ac:dyDescent="0.2">
      <c r="K42535" s="311">
        <v>1</v>
      </c>
      <c r="L42535" s="311"/>
    </row>
    <row r="42536" spans="11:12" ht="15.75" x14ac:dyDescent="0.2">
      <c r="K42536" s="311">
        <v>1</v>
      </c>
      <c r="L42536" s="311"/>
    </row>
    <row r="42537" spans="11:12" ht="15.75" x14ac:dyDescent="0.2">
      <c r="K42537" s="311">
        <v>1</v>
      </c>
      <c r="L42537" s="311"/>
    </row>
    <row r="42538" spans="11:12" ht="15.75" x14ac:dyDescent="0.2">
      <c r="K42538" s="311">
        <v>1</v>
      </c>
      <c r="L42538" s="311"/>
    </row>
    <row r="42539" spans="11:12" ht="15.75" x14ac:dyDescent="0.2">
      <c r="K42539" s="311">
        <v>1</v>
      </c>
      <c r="L42539" s="311"/>
    </row>
    <row r="42540" spans="11:12" ht="15.75" x14ac:dyDescent="0.2">
      <c r="K42540" s="311">
        <v>1</v>
      </c>
      <c r="L42540" s="311"/>
    </row>
    <row r="42541" spans="11:12" ht="15.75" x14ac:dyDescent="0.2">
      <c r="K42541" s="311">
        <v>1</v>
      </c>
      <c r="L42541" s="311"/>
    </row>
    <row r="42542" spans="11:12" ht="15.75" x14ac:dyDescent="0.2">
      <c r="K42542" s="311">
        <v>1</v>
      </c>
      <c r="L42542" s="311"/>
    </row>
    <row r="42543" spans="11:12" ht="15.75" x14ac:dyDescent="0.2">
      <c r="K42543" s="311">
        <v>1</v>
      </c>
      <c r="L42543" s="311"/>
    </row>
    <row r="42544" spans="11:12" ht="15.75" x14ac:dyDescent="0.2">
      <c r="K42544" s="311">
        <v>1</v>
      </c>
      <c r="L42544" s="311"/>
    </row>
    <row r="42545" spans="11:12" ht="15.75" x14ac:dyDescent="0.2">
      <c r="K42545" s="311">
        <v>1</v>
      </c>
      <c r="L42545" s="311"/>
    </row>
    <row r="42546" spans="11:12" ht="15.75" x14ac:dyDescent="0.2">
      <c r="K42546" s="311">
        <v>1</v>
      </c>
      <c r="L42546" s="311"/>
    </row>
    <row r="42547" spans="11:12" ht="15.75" x14ac:dyDescent="0.2">
      <c r="K42547" s="311">
        <v>1</v>
      </c>
      <c r="L42547" s="311"/>
    </row>
    <row r="42548" spans="11:12" ht="15.75" x14ac:dyDescent="0.2">
      <c r="K42548" s="311">
        <v>1</v>
      </c>
      <c r="L42548" s="311"/>
    </row>
    <row r="42549" spans="11:12" ht="15.75" x14ac:dyDescent="0.2">
      <c r="K42549" s="311">
        <v>1</v>
      </c>
      <c r="L42549" s="311"/>
    </row>
    <row r="42550" spans="11:12" ht="15.75" x14ac:dyDescent="0.2">
      <c r="K42550" s="311">
        <v>1</v>
      </c>
      <c r="L42550" s="311"/>
    </row>
    <row r="42551" spans="11:12" ht="15.75" x14ac:dyDescent="0.2">
      <c r="K42551" s="311">
        <v>1</v>
      </c>
      <c r="L42551" s="311"/>
    </row>
    <row r="42552" spans="11:12" ht="15.75" x14ac:dyDescent="0.2">
      <c r="K42552" s="311">
        <v>1</v>
      </c>
      <c r="L42552" s="311"/>
    </row>
    <row r="42553" spans="11:12" ht="15.75" x14ac:dyDescent="0.2">
      <c r="K42553" s="311">
        <v>1</v>
      </c>
      <c r="L42553" s="311"/>
    </row>
    <row r="42554" spans="11:12" ht="15.75" x14ac:dyDescent="0.2">
      <c r="K42554" s="311">
        <v>1</v>
      </c>
      <c r="L42554" s="311"/>
    </row>
    <row r="42555" spans="11:12" ht="15.75" x14ac:dyDescent="0.2">
      <c r="K42555" s="311">
        <v>1</v>
      </c>
      <c r="L42555" s="311"/>
    </row>
    <row r="42556" spans="11:12" ht="15.75" x14ac:dyDescent="0.2">
      <c r="K42556" s="311">
        <v>1</v>
      </c>
      <c r="L42556" s="311"/>
    </row>
    <row r="42557" spans="11:12" ht="15.75" x14ac:dyDescent="0.2">
      <c r="K42557" s="311">
        <v>1</v>
      </c>
      <c r="L42557" s="311"/>
    </row>
    <row r="42558" spans="11:12" ht="15.75" x14ac:dyDescent="0.2">
      <c r="K42558" s="311">
        <v>1</v>
      </c>
      <c r="L42558" s="311"/>
    </row>
    <row r="42559" spans="11:12" ht="15.75" x14ac:dyDescent="0.2">
      <c r="K42559" s="311">
        <v>1</v>
      </c>
      <c r="L42559" s="311"/>
    </row>
    <row r="42560" spans="11:12" ht="15.75" x14ac:dyDescent="0.2">
      <c r="K42560" s="311">
        <v>1</v>
      </c>
      <c r="L42560" s="311"/>
    </row>
    <row r="42561" spans="11:12" ht="15.75" x14ac:dyDescent="0.2">
      <c r="K42561" s="311">
        <v>1</v>
      </c>
      <c r="L42561" s="311"/>
    </row>
    <row r="42562" spans="11:12" ht="15.75" x14ac:dyDescent="0.2">
      <c r="K42562" s="311">
        <v>1</v>
      </c>
      <c r="L42562" s="311"/>
    </row>
    <row r="42563" spans="11:12" ht="15.75" x14ac:dyDescent="0.2">
      <c r="K42563" s="311">
        <v>1</v>
      </c>
      <c r="L42563" s="311"/>
    </row>
    <row r="42564" spans="11:12" ht="15.75" x14ac:dyDescent="0.2">
      <c r="K42564" s="311">
        <v>1</v>
      </c>
      <c r="L42564" s="311"/>
    </row>
    <row r="42565" spans="11:12" ht="15.75" x14ac:dyDescent="0.2">
      <c r="K42565" s="311">
        <v>1</v>
      </c>
      <c r="L42565" s="311"/>
    </row>
    <row r="42566" spans="11:12" ht="15.75" x14ac:dyDescent="0.2">
      <c r="K42566" s="311">
        <v>1</v>
      </c>
      <c r="L42566" s="311"/>
    </row>
    <row r="42567" spans="11:12" ht="15.75" x14ac:dyDescent="0.2">
      <c r="K42567" s="311">
        <v>1</v>
      </c>
      <c r="L42567" s="311"/>
    </row>
    <row r="42568" spans="11:12" ht="15.75" x14ac:dyDescent="0.2">
      <c r="K42568" s="311">
        <v>1</v>
      </c>
      <c r="L42568" s="311"/>
    </row>
    <row r="42569" spans="11:12" ht="15.75" x14ac:dyDescent="0.2">
      <c r="K42569" s="311">
        <v>1</v>
      </c>
      <c r="L42569" s="311"/>
    </row>
    <row r="42570" spans="11:12" ht="15.75" x14ac:dyDescent="0.2">
      <c r="K42570" s="311">
        <v>1</v>
      </c>
      <c r="L42570" s="311"/>
    </row>
    <row r="42571" spans="11:12" ht="15.75" x14ac:dyDescent="0.2">
      <c r="K42571" s="311">
        <v>1</v>
      </c>
      <c r="L42571" s="311"/>
    </row>
    <row r="42572" spans="11:12" ht="15.75" x14ac:dyDescent="0.2">
      <c r="K42572" s="311">
        <v>1</v>
      </c>
      <c r="L42572" s="311"/>
    </row>
    <row r="42573" spans="11:12" ht="15.75" x14ac:dyDescent="0.2">
      <c r="K42573" s="311">
        <v>1</v>
      </c>
      <c r="L42573" s="311"/>
    </row>
    <row r="42574" spans="11:12" ht="15.75" x14ac:dyDescent="0.2">
      <c r="K42574" s="311">
        <v>1</v>
      </c>
      <c r="L42574" s="311"/>
    </row>
    <row r="42575" spans="11:12" ht="15.75" x14ac:dyDescent="0.2">
      <c r="K42575" s="311">
        <v>1</v>
      </c>
      <c r="L42575" s="311"/>
    </row>
    <row r="42576" spans="11:12" ht="15.75" x14ac:dyDescent="0.2">
      <c r="K42576" s="311">
        <v>1</v>
      </c>
      <c r="L42576" s="311"/>
    </row>
    <row r="42577" spans="11:12" ht="15.75" x14ac:dyDescent="0.2">
      <c r="K42577" s="311">
        <v>1</v>
      </c>
      <c r="L42577" s="311"/>
    </row>
    <row r="42578" spans="11:12" ht="15.75" x14ac:dyDescent="0.2">
      <c r="K42578" s="311">
        <v>1</v>
      </c>
      <c r="L42578" s="311"/>
    </row>
    <row r="42579" spans="11:12" ht="15.75" x14ac:dyDescent="0.2">
      <c r="K42579" s="311">
        <v>1</v>
      </c>
      <c r="L42579" s="311"/>
    </row>
    <row r="42580" spans="11:12" ht="15.75" x14ac:dyDescent="0.2">
      <c r="K42580" s="311">
        <v>1</v>
      </c>
      <c r="L42580" s="311"/>
    </row>
    <row r="42581" spans="11:12" ht="15.75" x14ac:dyDescent="0.2">
      <c r="K42581" s="311">
        <v>1</v>
      </c>
      <c r="L42581" s="311"/>
    </row>
    <row r="42582" spans="11:12" ht="15.75" x14ac:dyDescent="0.2">
      <c r="K42582" s="311">
        <v>1</v>
      </c>
      <c r="L42582" s="311"/>
    </row>
    <row r="42583" spans="11:12" ht="15.75" x14ac:dyDescent="0.2">
      <c r="K42583" s="311">
        <v>1</v>
      </c>
      <c r="L42583" s="311"/>
    </row>
    <row r="42584" spans="11:12" ht="15.75" x14ac:dyDescent="0.2">
      <c r="K42584" s="311">
        <v>1</v>
      </c>
      <c r="L42584" s="311"/>
    </row>
    <row r="42585" spans="11:12" ht="15.75" x14ac:dyDescent="0.2">
      <c r="K42585" s="311">
        <v>1</v>
      </c>
      <c r="L42585" s="311"/>
    </row>
    <row r="42586" spans="11:12" ht="15.75" x14ac:dyDescent="0.2">
      <c r="K42586" s="311">
        <v>1</v>
      </c>
      <c r="L42586" s="311"/>
    </row>
    <row r="42587" spans="11:12" ht="15.75" x14ac:dyDescent="0.2">
      <c r="K42587" s="311">
        <v>1</v>
      </c>
      <c r="L42587" s="311"/>
    </row>
    <row r="42588" spans="11:12" ht="15.75" x14ac:dyDescent="0.2">
      <c r="K42588" s="311">
        <v>1</v>
      </c>
      <c r="L42588" s="311"/>
    </row>
    <row r="42589" spans="11:12" ht="15.75" x14ac:dyDescent="0.2">
      <c r="K42589" s="311">
        <v>1</v>
      </c>
      <c r="L42589" s="311"/>
    </row>
    <row r="42590" spans="11:12" ht="15.75" x14ac:dyDescent="0.2">
      <c r="K42590" s="311">
        <v>1</v>
      </c>
      <c r="L42590" s="311"/>
    </row>
    <row r="42591" spans="11:12" ht="15.75" x14ac:dyDescent="0.2">
      <c r="K42591" s="311">
        <v>1</v>
      </c>
      <c r="L42591" s="311"/>
    </row>
    <row r="42592" spans="11:12" ht="15.75" x14ac:dyDescent="0.2">
      <c r="K42592" s="311">
        <v>1</v>
      </c>
      <c r="L42592" s="311"/>
    </row>
    <row r="42593" spans="11:12" ht="15.75" x14ac:dyDescent="0.2">
      <c r="K42593" s="311">
        <v>1</v>
      </c>
      <c r="L42593" s="311"/>
    </row>
    <row r="42594" spans="11:12" ht="15.75" x14ac:dyDescent="0.2">
      <c r="K42594" s="311">
        <v>1</v>
      </c>
      <c r="L42594" s="311"/>
    </row>
    <row r="42595" spans="11:12" ht="15.75" x14ac:dyDescent="0.2">
      <c r="K42595" s="311">
        <v>1</v>
      </c>
      <c r="L42595" s="311"/>
    </row>
    <row r="42596" spans="11:12" ht="15.75" x14ac:dyDescent="0.2">
      <c r="K42596" s="311">
        <v>1</v>
      </c>
      <c r="L42596" s="311"/>
    </row>
    <row r="42597" spans="11:12" ht="15.75" x14ac:dyDescent="0.2">
      <c r="K42597" s="311">
        <v>1</v>
      </c>
      <c r="L42597" s="311"/>
    </row>
    <row r="42598" spans="11:12" ht="15.75" x14ac:dyDescent="0.2">
      <c r="K42598" s="311">
        <v>1</v>
      </c>
      <c r="L42598" s="311"/>
    </row>
    <row r="42599" spans="11:12" ht="15.75" x14ac:dyDescent="0.2">
      <c r="K42599" s="311">
        <v>1</v>
      </c>
      <c r="L42599" s="311"/>
    </row>
    <row r="42600" spans="11:12" ht="15.75" x14ac:dyDescent="0.2">
      <c r="K42600" s="311">
        <v>1</v>
      </c>
      <c r="L42600" s="311"/>
    </row>
    <row r="42601" spans="11:12" ht="15.75" x14ac:dyDescent="0.2">
      <c r="K42601" s="311">
        <v>1</v>
      </c>
      <c r="L42601" s="311"/>
    </row>
    <row r="42602" spans="11:12" ht="15.75" x14ac:dyDescent="0.2">
      <c r="K42602" s="311">
        <v>1</v>
      </c>
      <c r="L42602" s="311"/>
    </row>
    <row r="42603" spans="11:12" ht="15.75" x14ac:dyDescent="0.2">
      <c r="K42603" s="311">
        <v>1</v>
      </c>
      <c r="L42603" s="311"/>
    </row>
    <row r="42604" spans="11:12" ht="15.75" x14ac:dyDescent="0.2">
      <c r="K42604" s="311">
        <v>1</v>
      </c>
      <c r="L42604" s="311"/>
    </row>
    <row r="42605" spans="11:12" ht="15.75" x14ac:dyDescent="0.2">
      <c r="K42605" s="311">
        <v>1</v>
      </c>
      <c r="L42605" s="311"/>
    </row>
    <row r="42606" spans="11:12" ht="15.75" x14ac:dyDescent="0.2">
      <c r="K42606" s="311">
        <v>1</v>
      </c>
      <c r="L42606" s="311"/>
    </row>
    <row r="42607" spans="11:12" ht="15.75" x14ac:dyDescent="0.2">
      <c r="K42607" s="311">
        <v>1</v>
      </c>
      <c r="L42607" s="311"/>
    </row>
    <row r="42608" spans="11:12" ht="15.75" x14ac:dyDescent="0.2">
      <c r="K42608" s="311">
        <v>1</v>
      </c>
      <c r="L42608" s="311"/>
    </row>
    <row r="42609" spans="11:12" ht="15.75" x14ac:dyDescent="0.2">
      <c r="K42609" s="311">
        <v>1</v>
      </c>
      <c r="L42609" s="311"/>
    </row>
    <row r="42610" spans="11:12" ht="15.75" x14ac:dyDescent="0.2">
      <c r="K42610" s="311">
        <v>1</v>
      </c>
      <c r="L42610" s="311"/>
    </row>
    <row r="42611" spans="11:12" ht="15.75" x14ac:dyDescent="0.2">
      <c r="K42611" s="311">
        <v>1</v>
      </c>
      <c r="L42611" s="311"/>
    </row>
    <row r="42612" spans="11:12" ht="15.75" x14ac:dyDescent="0.2">
      <c r="K42612" s="311">
        <v>1</v>
      </c>
      <c r="L42612" s="311"/>
    </row>
    <row r="42613" spans="11:12" ht="15.75" x14ac:dyDescent="0.2">
      <c r="K42613" s="311">
        <v>1</v>
      </c>
      <c r="L42613" s="311"/>
    </row>
    <row r="42614" spans="11:12" ht="15.75" x14ac:dyDescent="0.2">
      <c r="K42614" s="311">
        <v>1</v>
      </c>
      <c r="L42614" s="311"/>
    </row>
    <row r="42615" spans="11:12" ht="15.75" x14ac:dyDescent="0.2">
      <c r="K42615" s="311">
        <v>1</v>
      </c>
      <c r="L42615" s="311"/>
    </row>
    <row r="42616" spans="11:12" ht="15.75" x14ac:dyDescent="0.2">
      <c r="K42616" s="311">
        <v>1</v>
      </c>
      <c r="L42616" s="311"/>
    </row>
    <row r="42617" spans="11:12" ht="15.75" x14ac:dyDescent="0.2">
      <c r="K42617" s="311">
        <v>1</v>
      </c>
      <c r="L42617" s="311"/>
    </row>
    <row r="42618" spans="11:12" ht="15.75" x14ac:dyDescent="0.2">
      <c r="K42618" s="311">
        <v>1</v>
      </c>
      <c r="L42618" s="311"/>
    </row>
    <row r="42619" spans="11:12" ht="15.75" x14ac:dyDescent="0.2">
      <c r="K42619" s="311">
        <v>1</v>
      </c>
      <c r="L42619" s="311"/>
    </row>
    <row r="42620" spans="11:12" ht="15.75" x14ac:dyDescent="0.2">
      <c r="K42620" s="311">
        <v>1</v>
      </c>
      <c r="L42620" s="311"/>
    </row>
    <row r="42621" spans="11:12" ht="15.75" x14ac:dyDescent="0.2">
      <c r="K42621" s="311">
        <v>1</v>
      </c>
      <c r="L42621" s="311"/>
    </row>
    <row r="42622" spans="11:12" ht="15.75" x14ac:dyDescent="0.2">
      <c r="K42622" s="311">
        <v>1</v>
      </c>
      <c r="L42622" s="311"/>
    </row>
    <row r="42623" spans="11:12" ht="15.75" x14ac:dyDescent="0.2">
      <c r="K42623" s="311">
        <v>1</v>
      </c>
      <c r="L42623" s="311"/>
    </row>
    <row r="42624" spans="11:12" ht="15.75" x14ac:dyDescent="0.2">
      <c r="K42624" s="311">
        <v>1</v>
      </c>
      <c r="L42624" s="311"/>
    </row>
    <row r="42625" spans="11:12" ht="15.75" x14ac:dyDescent="0.2">
      <c r="K42625" s="311">
        <v>1</v>
      </c>
      <c r="L42625" s="311"/>
    </row>
    <row r="42626" spans="11:12" ht="15.75" x14ac:dyDescent="0.2">
      <c r="K42626" s="311">
        <v>1</v>
      </c>
      <c r="L42626" s="311"/>
    </row>
    <row r="42627" spans="11:12" ht="15.75" x14ac:dyDescent="0.2">
      <c r="K42627" s="311">
        <v>1</v>
      </c>
      <c r="L42627" s="311"/>
    </row>
    <row r="42628" spans="11:12" ht="15.75" x14ac:dyDescent="0.2">
      <c r="K42628" s="311">
        <v>1</v>
      </c>
      <c r="L42628" s="311"/>
    </row>
    <row r="42629" spans="11:12" ht="15.75" x14ac:dyDescent="0.2">
      <c r="K42629" s="311">
        <v>1</v>
      </c>
      <c r="L42629" s="311"/>
    </row>
    <row r="42630" spans="11:12" ht="15.75" x14ac:dyDescent="0.2">
      <c r="K42630" s="311">
        <v>1</v>
      </c>
      <c r="L42630" s="311"/>
    </row>
    <row r="42631" spans="11:12" ht="15.75" x14ac:dyDescent="0.2">
      <c r="K42631" s="311">
        <v>1</v>
      </c>
      <c r="L42631" s="311"/>
    </row>
    <row r="42632" spans="11:12" ht="15.75" x14ac:dyDescent="0.2">
      <c r="K42632" s="311">
        <v>1</v>
      </c>
      <c r="L42632" s="311"/>
    </row>
    <row r="42633" spans="11:12" ht="15.75" x14ac:dyDescent="0.2">
      <c r="K42633" s="311">
        <v>1</v>
      </c>
      <c r="L42633" s="311"/>
    </row>
    <row r="42634" spans="11:12" ht="15.75" x14ac:dyDescent="0.2">
      <c r="K42634" s="311">
        <v>1</v>
      </c>
      <c r="L42634" s="311"/>
    </row>
    <row r="42635" spans="11:12" ht="15.75" x14ac:dyDescent="0.2">
      <c r="K42635" s="311">
        <v>1</v>
      </c>
      <c r="L42635" s="311"/>
    </row>
    <row r="42636" spans="11:12" ht="15.75" x14ac:dyDescent="0.2">
      <c r="K42636" s="311">
        <v>1</v>
      </c>
      <c r="L42636" s="311"/>
    </row>
    <row r="42637" spans="11:12" ht="15.75" x14ac:dyDescent="0.2">
      <c r="K42637" s="311">
        <v>1</v>
      </c>
      <c r="L42637" s="311"/>
    </row>
    <row r="42638" spans="11:12" ht="15.75" x14ac:dyDescent="0.2">
      <c r="K42638" s="311">
        <v>1</v>
      </c>
      <c r="L42638" s="311"/>
    </row>
    <row r="42639" spans="11:12" ht="15.75" x14ac:dyDescent="0.2">
      <c r="K42639" s="311">
        <v>1</v>
      </c>
      <c r="L42639" s="311"/>
    </row>
    <row r="42640" spans="11:12" ht="15.75" x14ac:dyDescent="0.2">
      <c r="K42640" s="311">
        <v>1</v>
      </c>
      <c r="L42640" s="311"/>
    </row>
    <row r="42641" spans="11:12" ht="15.75" x14ac:dyDescent="0.2">
      <c r="K42641" s="311">
        <v>1</v>
      </c>
      <c r="L42641" s="311"/>
    </row>
    <row r="42642" spans="11:12" ht="15.75" x14ac:dyDescent="0.2">
      <c r="K42642" s="311">
        <v>1</v>
      </c>
      <c r="L42642" s="311"/>
    </row>
    <row r="42643" spans="11:12" ht="15.75" x14ac:dyDescent="0.2">
      <c r="K42643" s="311">
        <v>1</v>
      </c>
      <c r="L42643" s="311"/>
    </row>
    <row r="42644" spans="11:12" ht="15.75" x14ac:dyDescent="0.2">
      <c r="K42644" s="311">
        <v>1</v>
      </c>
      <c r="L42644" s="311"/>
    </row>
    <row r="42645" spans="11:12" ht="15.75" x14ac:dyDescent="0.2">
      <c r="K42645" s="311">
        <v>1</v>
      </c>
      <c r="L42645" s="311"/>
    </row>
    <row r="42646" spans="11:12" ht="15.75" x14ac:dyDescent="0.2">
      <c r="K42646" s="311">
        <v>1</v>
      </c>
      <c r="L42646" s="311"/>
    </row>
    <row r="42647" spans="11:12" ht="15.75" x14ac:dyDescent="0.2">
      <c r="K42647" s="311">
        <v>1</v>
      </c>
      <c r="L42647" s="311"/>
    </row>
    <row r="42648" spans="11:12" ht="15.75" x14ac:dyDescent="0.2">
      <c r="K42648" s="311">
        <v>1</v>
      </c>
      <c r="L42648" s="311"/>
    </row>
    <row r="42649" spans="11:12" ht="15.75" x14ac:dyDescent="0.2">
      <c r="K42649" s="311">
        <v>1</v>
      </c>
      <c r="L42649" s="311"/>
    </row>
    <row r="42650" spans="11:12" ht="15.75" x14ac:dyDescent="0.2">
      <c r="K42650" s="311">
        <v>1</v>
      </c>
      <c r="L42650" s="311"/>
    </row>
    <row r="42651" spans="11:12" ht="15.75" x14ac:dyDescent="0.2">
      <c r="K42651" s="311">
        <v>1</v>
      </c>
      <c r="L42651" s="311"/>
    </row>
    <row r="42652" spans="11:12" ht="15.75" x14ac:dyDescent="0.2">
      <c r="K42652" s="311">
        <v>1</v>
      </c>
      <c r="L42652" s="311"/>
    </row>
    <row r="42653" spans="11:12" ht="15.75" x14ac:dyDescent="0.2">
      <c r="K42653" s="311">
        <v>1</v>
      </c>
      <c r="L42653" s="311"/>
    </row>
    <row r="42654" spans="11:12" ht="15.75" x14ac:dyDescent="0.2">
      <c r="K42654" s="311">
        <v>1</v>
      </c>
      <c r="L42654" s="311"/>
    </row>
    <row r="42655" spans="11:12" ht="15.75" x14ac:dyDescent="0.2">
      <c r="K42655" s="311">
        <v>1</v>
      </c>
      <c r="L42655" s="311"/>
    </row>
    <row r="42656" spans="11:12" ht="15.75" x14ac:dyDescent="0.2">
      <c r="K42656" s="311">
        <v>1</v>
      </c>
      <c r="L42656" s="311"/>
    </row>
    <row r="42657" spans="11:12" ht="15.75" x14ac:dyDescent="0.2">
      <c r="K42657" s="311">
        <v>1</v>
      </c>
      <c r="L42657" s="311"/>
    </row>
    <row r="42658" spans="11:12" ht="15.75" x14ac:dyDescent="0.2">
      <c r="K42658" s="311">
        <v>1</v>
      </c>
      <c r="L42658" s="311"/>
    </row>
    <row r="42659" spans="11:12" ht="15.75" x14ac:dyDescent="0.2">
      <c r="K42659" s="311">
        <v>1</v>
      </c>
      <c r="L42659" s="311"/>
    </row>
    <row r="42660" spans="11:12" ht="15.75" x14ac:dyDescent="0.2">
      <c r="K42660" s="311">
        <v>1</v>
      </c>
      <c r="L42660" s="311"/>
    </row>
    <row r="42661" spans="11:12" ht="15.75" x14ac:dyDescent="0.2">
      <c r="K42661" s="311">
        <v>1</v>
      </c>
      <c r="L42661" s="311"/>
    </row>
    <row r="42662" spans="11:12" ht="15.75" x14ac:dyDescent="0.2">
      <c r="K42662" s="311">
        <v>1</v>
      </c>
      <c r="L42662" s="311"/>
    </row>
    <row r="42663" spans="11:12" ht="15.75" x14ac:dyDescent="0.2">
      <c r="K42663" s="311">
        <v>1</v>
      </c>
      <c r="L42663" s="311"/>
    </row>
    <row r="42664" spans="11:12" ht="15.75" x14ac:dyDescent="0.2">
      <c r="K42664" s="311">
        <v>1</v>
      </c>
      <c r="L42664" s="311"/>
    </row>
    <row r="42665" spans="11:12" ht="15.75" x14ac:dyDescent="0.2">
      <c r="K42665" s="311">
        <v>1</v>
      </c>
      <c r="L42665" s="311"/>
    </row>
    <row r="42666" spans="11:12" ht="15.75" x14ac:dyDescent="0.2">
      <c r="K42666" s="311">
        <v>1</v>
      </c>
      <c r="L42666" s="311"/>
    </row>
    <row r="42667" spans="11:12" ht="15.75" x14ac:dyDescent="0.2">
      <c r="K42667" s="311">
        <v>1</v>
      </c>
      <c r="L42667" s="311"/>
    </row>
    <row r="42668" spans="11:12" ht="15.75" x14ac:dyDescent="0.2">
      <c r="K42668" s="311">
        <v>1</v>
      </c>
      <c r="L42668" s="311"/>
    </row>
    <row r="42669" spans="11:12" ht="15.75" x14ac:dyDescent="0.2">
      <c r="K42669" s="311">
        <v>1</v>
      </c>
      <c r="L42669" s="311"/>
    </row>
    <row r="42670" spans="11:12" ht="15.75" x14ac:dyDescent="0.2">
      <c r="K42670" s="311">
        <v>1</v>
      </c>
      <c r="L42670" s="311"/>
    </row>
    <row r="42671" spans="11:12" ht="15.75" x14ac:dyDescent="0.2">
      <c r="K42671" s="311">
        <v>1</v>
      </c>
      <c r="L42671" s="311"/>
    </row>
    <row r="42672" spans="11:12" ht="15.75" x14ac:dyDescent="0.2">
      <c r="K42672" s="311">
        <v>1</v>
      </c>
      <c r="L42672" s="311"/>
    </row>
    <row r="42673" spans="11:12" ht="15.75" x14ac:dyDescent="0.2">
      <c r="K42673" s="311">
        <v>1</v>
      </c>
      <c r="L42673" s="311"/>
    </row>
    <row r="42674" spans="11:12" ht="15.75" x14ac:dyDescent="0.2">
      <c r="K42674" s="311">
        <v>1</v>
      </c>
      <c r="L42674" s="311"/>
    </row>
    <row r="42675" spans="11:12" ht="15.75" x14ac:dyDescent="0.2">
      <c r="K42675" s="311">
        <v>1</v>
      </c>
      <c r="L42675" s="311"/>
    </row>
    <row r="42676" spans="11:12" ht="15.75" x14ac:dyDescent="0.2">
      <c r="K42676" s="311">
        <v>1</v>
      </c>
      <c r="L42676" s="311"/>
    </row>
    <row r="42677" spans="11:12" ht="15.75" x14ac:dyDescent="0.2">
      <c r="K42677" s="311">
        <v>1</v>
      </c>
      <c r="L42677" s="311"/>
    </row>
    <row r="42678" spans="11:12" ht="15.75" x14ac:dyDescent="0.2">
      <c r="K42678" s="311">
        <v>1</v>
      </c>
      <c r="L42678" s="311"/>
    </row>
    <row r="42679" spans="11:12" ht="15.75" x14ac:dyDescent="0.2">
      <c r="K42679" s="311">
        <v>1</v>
      </c>
      <c r="L42679" s="311"/>
    </row>
    <row r="42680" spans="11:12" ht="15.75" x14ac:dyDescent="0.2">
      <c r="K42680" s="311">
        <v>1</v>
      </c>
      <c r="L42680" s="311"/>
    </row>
    <row r="42681" spans="11:12" ht="15.75" x14ac:dyDescent="0.2">
      <c r="K42681" s="311">
        <v>1</v>
      </c>
      <c r="L42681" s="311"/>
    </row>
    <row r="42682" spans="11:12" ht="15.75" x14ac:dyDescent="0.2">
      <c r="K42682" s="311">
        <v>1</v>
      </c>
      <c r="L42682" s="311"/>
    </row>
    <row r="42683" spans="11:12" ht="15.75" x14ac:dyDescent="0.2">
      <c r="K42683" s="311">
        <v>1</v>
      </c>
      <c r="L42683" s="311"/>
    </row>
    <row r="42684" spans="11:12" ht="15.75" x14ac:dyDescent="0.2">
      <c r="K42684" s="311">
        <v>1</v>
      </c>
      <c r="L42684" s="311"/>
    </row>
    <row r="42685" spans="11:12" ht="15.75" x14ac:dyDescent="0.2">
      <c r="K42685" s="311">
        <v>1</v>
      </c>
      <c r="L42685" s="311"/>
    </row>
    <row r="42686" spans="11:12" ht="15.75" x14ac:dyDescent="0.2">
      <c r="K42686" s="311">
        <v>1</v>
      </c>
      <c r="L42686" s="311"/>
    </row>
    <row r="42687" spans="11:12" ht="15.75" x14ac:dyDescent="0.2">
      <c r="K42687" s="311">
        <v>1</v>
      </c>
      <c r="L42687" s="311"/>
    </row>
    <row r="42688" spans="11:12" ht="15.75" x14ac:dyDescent="0.2">
      <c r="K42688" s="311">
        <v>1</v>
      </c>
      <c r="L42688" s="311"/>
    </row>
    <row r="42689" spans="11:12" ht="15.75" x14ac:dyDescent="0.2">
      <c r="K42689" s="311">
        <v>1</v>
      </c>
      <c r="L42689" s="311"/>
    </row>
    <row r="42690" spans="11:12" ht="15.75" x14ac:dyDescent="0.2">
      <c r="K42690" s="311">
        <v>1</v>
      </c>
      <c r="L42690" s="311"/>
    </row>
    <row r="42691" spans="11:12" ht="15.75" x14ac:dyDescent="0.2">
      <c r="K42691" s="311">
        <v>1</v>
      </c>
      <c r="L42691" s="311"/>
    </row>
    <row r="42692" spans="11:12" ht="15.75" x14ac:dyDescent="0.2">
      <c r="K42692" s="311">
        <v>1</v>
      </c>
      <c r="L42692" s="311"/>
    </row>
    <row r="42693" spans="11:12" ht="15.75" x14ac:dyDescent="0.2">
      <c r="K42693" s="311">
        <v>1</v>
      </c>
      <c r="L42693" s="311"/>
    </row>
    <row r="42694" spans="11:12" ht="15.75" x14ac:dyDescent="0.2">
      <c r="K42694" s="311">
        <v>1</v>
      </c>
      <c r="L42694" s="311"/>
    </row>
    <row r="42695" spans="11:12" ht="15.75" x14ac:dyDescent="0.2">
      <c r="K42695" s="311">
        <v>1</v>
      </c>
      <c r="L42695" s="311"/>
    </row>
    <row r="42696" spans="11:12" ht="15.75" x14ac:dyDescent="0.2">
      <c r="K42696" s="311">
        <v>1</v>
      </c>
      <c r="L42696" s="311"/>
    </row>
    <row r="42697" spans="11:12" ht="15.75" x14ac:dyDescent="0.2">
      <c r="K42697" s="311">
        <v>1</v>
      </c>
      <c r="L42697" s="311"/>
    </row>
    <row r="42698" spans="11:12" ht="15.75" x14ac:dyDescent="0.2">
      <c r="K42698" s="311">
        <v>1</v>
      </c>
      <c r="L42698" s="311"/>
    </row>
    <row r="42699" spans="11:12" ht="15.75" x14ac:dyDescent="0.2">
      <c r="K42699" s="311">
        <v>1</v>
      </c>
      <c r="L42699" s="311"/>
    </row>
    <row r="42700" spans="11:12" ht="15.75" x14ac:dyDescent="0.2">
      <c r="K42700" s="311">
        <v>1</v>
      </c>
      <c r="L42700" s="311"/>
    </row>
    <row r="42701" spans="11:12" ht="15.75" x14ac:dyDescent="0.2">
      <c r="K42701" s="311">
        <v>1</v>
      </c>
      <c r="L42701" s="311"/>
    </row>
    <row r="42702" spans="11:12" ht="15.75" x14ac:dyDescent="0.2">
      <c r="K42702" s="311">
        <v>1</v>
      </c>
      <c r="L42702" s="311"/>
    </row>
    <row r="42703" spans="11:12" ht="15.75" x14ac:dyDescent="0.2">
      <c r="K42703" s="311">
        <v>1</v>
      </c>
      <c r="L42703" s="311"/>
    </row>
    <row r="42704" spans="11:12" ht="15.75" x14ac:dyDescent="0.2">
      <c r="K42704" s="311">
        <v>1</v>
      </c>
      <c r="L42704" s="311"/>
    </row>
    <row r="42705" spans="11:12" ht="15.75" x14ac:dyDescent="0.2">
      <c r="K42705" s="311">
        <v>1</v>
      </c>
      <c r="L42705" s="311"/>
    </row>
    <row r="42706" spans="11:12" ht="15.75" x14ac:dyDescent="0.2">
      <c r="K42706" s="311">
        <v>1</v>
      </c>
      <c r="L42706" s="311"/>
    </row>
    <row r="42707" spans="11:12" ht="15.75" x14ac:dyDescent="0.2">
      <c r="K42707" s="311">
        <v>1</v>
      </c>
      <c r="L42707" s="311"/>
    </row>
    <row r="42708" spans="11:12" ht="15.75" x14ac:dyDescent="0.2">
      <c r="K42708" s="311">
        <v>1</v>
      </c>
      <c r="L42708" s="311"/>
    </row>
    <row r="42709" spans="11:12" ht="15.75" x14ac:dyDescent="0.2">
      <c r="K42709" s="311">
        <v>1</v>
      </c>
      <c r="L42709" s="311"/>
    </row>
    <row r="42710" spans="11:12" ht="15.75" x14ac:dyDescent="0.2">
      <c r="K42710" s="311">
        <v>1</v>
      </c>
      <c r="L42710" s="311"/>
    </row>
    <row r="42711" spans="11:12" ht="15.75" x14ac:dyDescent="0.2">
      <c r="K42711" s="311">
        <v>1</v>
      </c>
      <c r="L42711" s="311"/>
    </row>
    <row r="42712" spans="11:12" ht="15.75" x14ac:dyDescent="0.2">
      <c r="K42712" s="311">
        <v>1</v>
      </c>
      <c r="L42712" s="311"/>
    </row>
    <row r="42713" spans="11:12" ht="15.75" x14ac:dyDescent="0.2">
      <c r="K42713" s="311">
        <v>1</v>
      </c>
      <c r="L42713" s="311"/>
    </row>
    <row r="42714" spans="11:12" ht="15.75" x14ac:dyDescent="0.2">
      <c r="K42714" s="311">
        <v>1</v>
      </c>
      <c r="L42714" s="311"/>
    </row>
    <row r="42715" spans="11:12" ht="15.75" x14ac:dyDescent="0.2">
      <c r="K42715" s="311">
        <v>1</v>
      </c>
      <c r="L42715" s="311"/>
    </row>
    <row r="42716" spans="11:12" ht="15.75" x14ac:dyDescent="0.2">
      <c r="K42716" s="311">
        <v>1</v>
      </c>
      <c r="L42716" s="311"/>
    </row>
    <row r="42717" spans="11:12" ht="15.75" x14ac:dyDescent="0.2">
      <c r="K42717" s="311">
        <v>1</v>
      </c>
      <c r="L42717" s="311"/>
    </row>
    <row r="42718" spans="11:12" ht="15.75" x14ac:dyDescent="0.2">
      <c r="K42718" s="311">
        <v>1</v>
      </c>
      <c r="L42718" s="311"/>
    </row>
    <row r="42719" spans="11:12" ht="15.75" x14ac:dyDescent="0.2">
      <c r="K42719" s="311">
        <v>1</v>
      </c>
      <c r="L42719" s="311"/>
    </row>
    <row r="42720" spans="11:12" ht="15.75" x14ac:dyDescent="0.2">
      <c r="K42720" s="311">
        <v>1</v>
      </c>
      <c r="L42720" s="311"/>
    </row>
    <row r="42721" spans="11:12" ht="15.75" x14ac:dyDescent="0.2">
      <c r="K42721" s="311">
        <v>1</v>
      </c>
      <c r="L42721" s="311"/>
    </row>
    <row r="42722" spans="11:12" ht="15.75" x14ac:dyDescent="0.2">
      <c r="K42722" s="311">
        <v>1</v>
      </c>
      <c r="L42722" s="311"/>
    </row>
    <row r="42723" spans="11:12" ht="15.75" x14ac:dyDescent="0.2">
      <c r="K42723" s="311">
        <v>1</v>
      </c>
      <c r="L42723" s="311"/>
    </row>
    <row r="42724" spans="11:12" ht="15.75" x14ac:dyDescent="0.2">
      <c r="K42724" s="311">
        <v>1</v>
      </c>
      <c r="L42724" s="311"/>
    </row>
    <row r="42725" spans="11:12" ht="15.75" x14ac:dyDescent="0.2">
      <c r="K42725" s="311">
        <v>1</v>
      </c>
      <c r="L42725" s="311"/>
    </row>
    <row r="42726" spans="11:12" ht="15.75" x14ac:dyDescent="0.2">
      <c r="K42726" s="311">
        <v>1</v>
      </c>
      <c r="L42726" s="311"/>
    </row>
    <row r="42727" spans="11:12" ht="15.75" x14ac:dyDescent="0.2">
      <c r="K42727" s="311">
        <v>1</v>
      </c>
      <c r="L42727" s="311"/>
    </row>
    <row r="42728" spans="11:12" ht="15.75" x14ac:dyDescent="0.2">
      <c r="K42728" s="311">
        <v>1</v>
      </c>
      <c r="L42728" s="311"/>
    </row>
    <row r="42729" spans="11:12" ht="15.75" x14ac:dyDescent="0.2">
      <c r="K42729" s="311">
        <v>1</v>
      </c>
      <c r="L42729" s="311"/>
    </row>
    <row r="42730" spans="11:12" ht="15.75" x14ac:dyDescent="0.2">
      <c r="K42730" s="311">
        <v>1</v>
      </c>
      <c r="L42730" s="311"/>
    </row>
    <row r="42731" spans="11:12" ht="15.75" x14ac:dyDescent="0.2">
      <c r="K42731" s="311">
        <v>1</v>
      </c>
      <c r="L42731" s="311"/>
    </row>
    <row r="42732" spans="11:12" ht="15.75" x14ac:dyDescent="0.2">
      <c r="K42732" s="311">
        <v>1</v>
      </c>
      <c r="L42732" s="311"/>
    </row>
    <row r="42733" spans="11:12" ht="15.75" x14ac:dyDescent="0.2">
      <c r="K42733" s="311">
        <v>1</v>
      </c>
      <c r="L42733" s="311"/>
    </row>
    <row r="42734" spans="11:12" ht="15.75" x14ac:dyDescent="0.2">
      <c r="K42734" s="311">
        <v>1</v>
      </c>
      <c r="L42734" s="311"/>
    </row>
    <row r="42735" spans="11:12" ht="15.75" x14ac:dyDescent="0.2">
      <c r="K42735" s="311">
        <v>1</v>
      </c>
      <c r="L42735" s="311"/>
    </row>
    <row r="42736" spans="11:12" ht="15.75" x14ac:dyDescent="0.2">
      <c r="K42736" s="311">
        <v>1</v>
      </c>
      <c r="L42736" s="311"/>
    </row>
    <row r="42737" spans="11:12" ht="15.75" x14ac:dyDescent="0.2">
      <c r="K42737" s="311">
        <v>1</v>
      </c>
      <c r="L42737" s="311"/>
    </row>
    <row r="42738" spans="11:12" ht="15.75" x14ac:dyDescent="0.2">
      <c r="K42738" s="311">
        <v>1</v>
      </c>
      <c r="L42738" s="311"/>
    </row>
    <row r="42739" spans="11:12" ht="15.75" x14ac:dyDescent="0.2">
      <c r="K42739" s="311">
        <v>1</v>
      </c>
      <c r="L42739" s="311"/>
    </row>
    <row r="42740" spans="11:12" ht="15.75" x14ac:dyDescent="0.2">
      <c r="K42740" s="311">
        <v>1</v>
      </c>
      <c r="L42740" s="311"/>
    </row>
    <row r="42741" spans="11:12" ht="15.75" x14ac:dyDescent="0.2">
      <c r="K42741" s="311">
        <v>1</v>
      </c>
      <c r="L42741" s="311"/>
    </row>
    <row r="42742" spans="11:12" ht="15.75" x14ac:dyDescent="0.2">
      <c r="K42742" s="311">
        <v>1</v>
      </c>
      <c r="L42742" s="311"/>
    </row>
    <row r="42743" spans="11:12" ht="15.75" x14ac:dyDescent="0.2">
      <c r="K42743" s="311">
        <v>1</v>
      </c>
      <c r="L42743" s="311"/>
    </row>
    <row r="42744" spans="11:12" ht="15.75" x14ac:dyDescent="0.2">
      <c r="K42744" s="311">
        <v>1</v>
      </c>
      <c r="L42744" s="311"/>
    </row>
    <row r="42745" spans="11:12" ht="15.75" x14ac:dyDescent="0.2">
      <c r="K42745" s="311">
        <v>1</v>
      </c>
      <c r="L42745" s="311"/>
    </row>
    <row r="42746" spans="11:12" ht="15.75" x14ac:dyDescent="0.2">
      <c r="K42746" s="311">
        <v>1</v>
      </c>
      <c r="L42746" s="311"/>
    </row>
    <row r="42747" spans="11:12" ht="15.75" x14ac:dyDescent="0.2">
      <c r="K42747" s="311">
        <v>1</v>
      </c>
      <c r="L42747" s="311"/>
    </row>
    <row r="42748" spans="11:12" ht="15.75" x14ac:dyDescent="0.2">
      <c r="K42748" s="311">
        <v>1</v>
      </c>
      <c r="L42748" s="311"/>
    </row>
    <row r="42749" spans="11:12" ht="15.75" x14ac:dyDescent="0.2">
      <c r="K42749" s="311">
        <v>1</v>
      </c>
      <c r="L42749" s="311"/>
    </row>
    <row r="42750" spans="11:12" ht="15.75" x14ac:dyDescent="0.2">
      <c r="K42750" s="311">
        <v>1</v>
      </c>
      <c r="L42750" s="311"/>
    </row>
    <row r="42751" spans="11:12" ht="15.75" x14ac:dyDescent="0.2">
      <c r="K42751" s="311">
        <v>1</v>
      </c>
      <c r="L42751" s="311"/>
    </row>
    <row r="42752" spans="11:12" ht="15.75" x14ac:dyDescent="0.2">
      <c r="K42752" s="311">
        <v>1</v>
      </c>
      <c r="L42752" s="311"/>
    </row>
    <row r="42753" spans="11:12" ht="15.75" x14ac:dyDescent="0.2">
      <c r="K42753" s="311">
        <v>1</v>
      </c>
      <c r="L42753" s="311"/>
    </row>
    <row r="42754" spans="11:12" ht="15.75" x14ac:dyDescent="0.2">
      <c r="K42754" s="311">
        <v>1</v>
      </c>
      <c r="L42754" s="311"/>
    </row>
    <row r="42755" spans="11:12" ht="15.75" x14ac:dyDescent="0.2">
      <c r="K42755" s="311">
        <v>1</v>
      </c>
      <c r="L42755" s="311"/>
    </row>
    <row r="42756" spans="11:12" ht="15.75" x14ac:dyDescent="0.2">
      <c r="K42756" s="311">
        <v>1</v>
      </c>
      <c r="L42756" s="311"/>
    </row>
    <row r="42757" spans="11:12" ht="15.75" x14ac:dyDescent="0.2">
      <c r="K42757" s="311">
        <v>1</v>
      </c>
      <c r="L42757" s="311"/>
    </row>
    <row r="42758" spans="11:12" ht="15.75" x14ac:dyDescent="0.2">
      <c r="K42758" s="311">
        <v>1</v>
      </c>
      <c r="L42758" s="311"/>
    </row>
    <row r="42759" spans="11:12" ht="15.75" x14ac:dyDescent="0.2">
      <c r="K42759" s="311">
        <v>1</v>
      </c>
      <c r="L42759" s="311"/>
    </row>
    <row r="42760" spans="11:12" ht="15.75" x14ac:dyDescent="0.2">
      <c r="K42760" s="311">
        <v>1</v>
      </c>
      <c r="L42760" s="311"/>
    </row>
    <row r="42761" spans="11:12" ht="15.75" x14ac:dyDescent="0.2">
      <c r="K42761" s="311">
        <v>1</v>
      </c>
      <c r="L42761" s="311"/>
    </row>
    <row r="42762" spans="11:12" ht="15.75" x14ac:dyDescent="0.2">
      <c r="K42762" s="311">
        <v>1</v>
      </c>
      <c r="L42762" s="311"/>
    </row>
    <row r="42763" spans="11:12" ht="15.75" x14ac:dyDescent="0.2">
      <c r="K42763" s="311">
        <v>1</v>
      </c>
      <c r="L42763" s="311"/>
    </row>
    <row r="42764" spans="11:12" ht="15.75" x14ac:dyDescent="0.2">
      <c r="K42764" s="311">
        <v>1</v>
      </c>
      <c r="L42764" s="311"/>
    </row>
    <row r="42765" spans="11:12" ht="15.75" x14ac:dyDescent="0.2">
      <c r="K42765" s="311">
        <v>1</v>
      </c>
      <c r="L42765" s="311"/>
    </row>
    <row r="42766" spans="11:12" ht="15.75" x14ac:dyDescent="0.2">
      <c r="K42766" s="311">
        <v>1</v>
      </c>
      <c r="L42766" s="311"/>
    </row>
    <row r="42767" spans="11:12" ht="15.75" x14ac:dyDescent="0.2">
      <c r="K42767" s="311">
        <v>1</v>
      </c>
      <c r="L42767" s="311"/>
    </row>
    <row r="42768" spans="11:12" ht="15.75" x14ac:dyDescent="0.2">
      <c r="K42768" s="311">
        <v>1</v>
      </c>
      <c r="L42768" s="311"/>
    </row>
    <row r="42769" spans="11:12" ht="15.75" x14ac:dyDescent="0.2">
      <c r="K42769" s="311">
        <v>1</v>
      </c>
      <c r="L42769" s="311"/>
    </row>
    <row r="42770" spans="11:12" ht="15.75" x14ac:dyDescent="0.2">
      <c r="K42770" s="311">
        <v>1</v>
      </c>
      <c r="L42770" s="311"/>
    </row>
    <row r="42771" spans="11:12" ht="15.75" x14ac:dyDescent="0.2">
      <c r="K42771" s="311">
        <v>1</v>
      </c>
      <c r="L42771" s="311"/>
    </row>
    <row r="42772" spans="11:12" ht="15.75" x14ac:dyDescent="0.2">
      <c r="K42772" s="311">
        <v>1</v>
      </c>
      <c r="L42772" s="311"/>
    </row>
    <row r="42773" spans="11:12" ht="15.75" x14ac:dyDescent="0.2">
      <c r="K42773" s="311">
        <v>1</v>
      </c>
      <c r="L42773" s="311"/>
    </row>
    <row r="42774" spans="11:12" ht="15.75" x14ac:dyDescent="0.2">
      <c r="K42774" s="311">
        <v>1</v>
      </c>
      <c r="L42774" s="311"/>
    </row>
    <row r="42775" spans="11:12" ht="15.75" x14ac:dyDescent="0.2">
      <c r="K42775" s="311">
        <v>1</v>
      </c>
      <c r="L42775" s="311"/>
    </row>
    <row r="42776" spans="11:12" ht="15.75" x14ac:dyDescent="0.2">
      <c r="K42776" s="311">
        <v>1</v>
      </c>
      <c r="L42776" s="311"/>
    </row>
    <row r="42777" spans="11:12" ht="15.75" x14ac:dyDescent="0.2">
      <c r="K42777" s="311">
        <v>1</v>
      </c>
      <c r="L42777" s="311"/>
    </row>
    <row r="42778" spans="11:12" ht="15.75" x14ac:dyDescent="0.2">
      <c r="K42778" s="311">
        <v>1</v>
      </c>
      <c r="L42778" s="311"/>
    </row>
    <row r="42779" spans="11:12" ht="15.75" x14ac:dyDescent="0.2">
      <c r="K42779" s="311">
        <v>1</v>
      </c>
      <c r="L42779" s="311"/>
    </row>
    <row r="42780" spans="11:12" ht="15.75" x14ac:dyDescent="0.2">
      <c r="K42780" s="311">
        <v>1</v>
      </c>
      <c r="L42780" s="311"/>
    </row>
    <row r="42781" spans="11:12" ht="15.75" x14ac:dyDescent="0.2">
      <c r="K42781" s="311">
        <v>1</v>
      </c>
      <c r="L42781" s="311"/>
    </row>
    <row r="42782" spans="11:12" ht="15.75" x14ac:dyDescent="0.2">
      <c r="K42782" s="311">
        <v>1</v>
      </c>
      <c r="L42782" s="311"/>
    </row>
    <row r="42783" spans="11:12" ht="15.75" x14ac:dyDescent="0.2">
      <c r="K42783" s="311">
        <v>1</v>
      </c>
      <c r="L42783" s="311"/>
    </row>
    <row r="42784" spans="11:12" ht="15.75" x14ac:dyDescent="0.2">
      <c r="K42784" s="311">
        <v>1</v>
      </c>
      <c r="L42784" s="311"/>
    </row>
    <row r="42785" spans="11:12" ht="15.75" x14ac:dyDescent="0.2">
      <c r="K42785" s="311">
        <v>1</v>
      </c>
      <c r="L42785" s="311"/>
    </row>
    <row r="42786" spans="11:12" ht="15.75" x14ac:dyDescent="0.2">
      <c r="K42786" s="311">
        <v>1</v>
      </c>
      <c r="L42786" s="311"/>
    </row>
    <row r="42787" spans="11:12" ht="15.75" x14ac:dyDescent="0.2">
      <c r="K42787" s="311">
        <v>1</v>
      </c>
      <c r="L42787" s="311"/>
    </row>
    <row r="42788" spans="11:12" ht="15.75" x14ac:dyDescent="0.2">
      <c r="K42788" s="311">
        <v>1</v>
      </c>
      <c r="L42788" s="311"/>
    </row>
    <row r="42789" spans="11:12" ht="15.75" x14ac:dyDescent="0.2">
      <c r="K42789" s="311">
        <v>1</v>
      </c>
      <c r="L42789" s="311"/>
    </row>
    <row r="42790" spans="11:12" ht="15.75" x14ac:dyDescent="0.2">
      <c r="K42790" s="311">
        <v>1</v>
      </c>
      <c r="L42790" s="311"/>
    </row>
    <row r="42791" spans="11:12" ht="15.75" x14ac:dyDescent="0.2">
      <c r="K42791" s="311">
        <v>1</v>
      </c>
      <c r="L42791" s="311"/>
    </row>
    <row r="42792" spans="11:12" ht="15.75" x14ac:dyDescent="0.2">
      <c r="K42792" s="311">
        <v>1</v>
      </c>
      <c r="L42792" s="311"/>
    </row>
    <row r="42793" spans="11:12" ht="15.75" x14ac:dyDescent="0.2">
      <c r="K42793" s="311">
        <v>1</v>
      </c>
      <c r="L42793" s="311"/>
    </row>
    <row r="42794" spans="11:12" ht="15.75" x14ac:dyDescent="0.2">
      <c r="K42794" s="311">
        <v>1</v>
      </c>
      <c r="L42794" s="311"/>
    </row>
    <row r="42795" spans="11:12" ht="15.75" x14ac:dyDescent="0.2">
      <c r="K42795" s="311">
        <v>1</v>
      </c>
      <c r="L42795" s="311"/>
    </row>
    <row r="42796" spans="11:12" ht="15.75" x14ac:dyDescent="0.2">
      <c r="K42796" s="311">
        <v>1</v>
      </c>
      <c r="L42796" s="311"/>
    </row>
    <row r="42797" spans="11:12" ht="15.75" x14ac:dyDescent="0.2">
      <c r="K42797" s="311">
        <v>1</v>
      </c>
      <c r="L42797" s="311"/>
    </row>
    <row r="42798" spans="11:12" ht="15.75" x14ac:dyDescent="0.2">
      <c r="K42798" s="311">
        <v>1</v>
      </c>
      <c r="L42798" s="311"/>
    </row>
    <row r="42799" spans="11:12" ht="15.75" x14ac:dyDescent="0.2">
      <c r="K42799" s="311">
        <v>1</v>
      </c>
      <c r="L42799" s="311"/>
    </row>
    <row r="42800" spans="11:12" ht="15.75" x14ac:dyDescent="0.2">
      <c r="K42800" s="311">
        <v>1</v>
      </c>
      <c r="L42800" s="311"/>
    </row>
    <row r="42801" spans="11:12" ht="15.75" x14ac:dyDescent="0.2">
      <c r="K42801" s="311">
        <v>1</v>
      </c>
      <c r="L42801" s="311"/>
    </row>
    <row r="42802" spans="11:12" ht="15.75" x14ac:dyDescent="0.2">
      <c r="K42802" s="311">
        <v>1</v>
      </c>
      <c r="L42802" s="311"/>
    </row>
    <row r="42803" spans="11:12" ht="15.75" x14ac:dyDescent="0.2">
      <c r="K42803" s="311">
        <v>1</v>
      </c>
      <c r="L42803" s="311"/>
    </row>
    <row r="42804" spans="11:12" ht="15.75" x14ac:dyDescent="0.2">
      <c r="K42804" s="311">
        <v>1</v>
      </c>
      <c r="L42804" s="311"/>
    </row>
    <row r="42805" spans="11:12" ht="15.75" x14ac:dyDescent="0.2">
      <c r="K42805" s="311">
        <v>1</v>
      </c>
      <c r="L42805" s="311"/>
    </row>
    <row r="42806" spans="11:12" ht="15.75" x14ac:dyDescent="0.2">
      <c r="K42806" s="311">
        <v>1</v>
      </c>
      <c r="L42806" s="311"/>
    </row>
    <row r="42807" spans="11:12" ht="15.75" x14ac:dyDescent="0.2">
      <c r="K42807" s="311">
        <v>1</v>
      </c>
      <c r="L42807" s="311"/>
    </row>
    <row r="42808" spans="11:12" ht="15.75" x14ac:dyDescent="0.2">
      <c r="K42808" s="311">
        <v>1</v>
      </c>
      <c r="L42808" s="311"/>
    </row>
    <row r="42809" spans="11:12" ht="15.75" x14ac:dyDescent="0.2">
      <c r="K42809" s="311">
        <v>1</v>
      </c>
      <c r="L42809" s="311"/>
    </row>
    <row r="42810" spans="11:12" ht="15.75" x14ac:dyDescent="0.2">
      <c r="K42810" s="311">
        <v>1</v>
      </c>
      <c r="L42810" s="311"/>
    </row>
    <row r="42811" spans="11:12" ht="15.75" x14ac:dyDescent="0.2">
      <c r="K42811" s="311">
        <v>1</v>
      </c>
      <c r="L42811" s="311"/>
    </row>
    <row r="42812" spans="11:12" ht="15.75" x14ac:dyDescent="0.2">
      <c r="K42812" s="311">
        <v>1</v>
      </c>
      <c r="L42812" s="311"/>
    </row>
    <row r="42813" spans="11:12" ht="15.75" x14ac:dyDescent="0.2">
      <c r="K42813" s="311">
        <v>1</v>
      </c>
      <c r="L42813" s="311"/>
    </row>
    <row r="42814" spans="11:12" ht="15.75" x14ac:dyDescent="0.2">
      <c r="K42814" s="311">
        <v>1</v>
      </c>
      <c r="L42814" s="311"/>
    </row>
    <row r="42815" spans="11:12" ht="15.75" x14ac:dyDescent="0.2">
      <c r="K42815" s="311">
        <v>1</v>
      </c>
      <c r="L42815" s="311"/>
    </row>
    <row r="42816" spans="11:12" ht="15.75" x14ac:dyDescent="0.2">
      <c r="K42816" s="311">
        <v>1</v>
      </c>
      <c r="L42816" s="311"/>
    </row>
    <row r="42817" spans="11:12" ht="15.75" x14ac:dyDescent="0.2">
      <c r="K42817" s="311">
        <v>1</v>
      </c>
      <c r="L42817" s="311"/>
    </row>
    <row r="42818" spans="11:12" ht="15.75" x14ac:dyDescent="0.2">
      <c r="K42818" s="311">
        <v>1</v>
      </c>
      <c r="L42818" s="311"/>
    </row>
    <row r="42819" spans="11:12" ht="15.75" x14ac:dyDescent="0.2">
      <c r="K42819" s="311">
        <v>1</v>
      </c>
      <c r="L42819" s="311"/>
    </row>
    <row r="42820" spans="11:12" ht="15.75" x14ac:dyDescent="0.2">
      <c r="K42820" s="311">
        <v>1</v>
      </c>
      <c r="L42820" s="311"/>
    </row>
    <row r="42821" spans="11:12" ht="15.75" x14ac:dyDescent="0.2">
      <c r="K42821" s="311">
        <v>1</v>
      </c>
      <c r="L42821" s="311"/>
    </row>
    <row r="42822" spans="11:12" ht="15.75" x14ac:dyDescent="0.2">
      <c r="K42822" s="311">
        <v>1</v>
      </c>
      <c r="L42822" s="311"/>
    </row>
    <row r="42823" spans="11:12" ht="15.75" x14ac:dyDescent="0.2">
      <c r="K42823" s="311">
        <v>1</v>
      </c>
      <c r="L42823" s="311"/>
    </row>
    <row r="42824" spans="11:12" ht="15.75" x14ac:dyDescent="0.2">
      <c r="K42824" s="311">
        <v>1</v>
      </c>
      <c r="L42824" s="311"/>
    </row>
    <row r="42825" spans="11:12" ht="15.75" x14ac:dyDescent="0.2">
      <c r="K42825" s="311">
        <v>1</v>
      </c>
      <c r="L42825" s="311"/>
    </row>
    <row r="42826" spans="11:12" ht="15.75" x14ac:dyDescent="0.2">
      <c r="K42826" s="311">
        <v>1</v>
      </c>
      <c r="L42826" s="311"/>
    </row>
    <row r="42827" spans="11:12" ht="15.75" x14ac:dyDescent="0.2">
      <c r="K42827" s="311">
        <v>1</v>
      </c>
      <c r="L42827" s="311"/>
    </row>
    <row r="42828" spans="11:12" ht="15.75" x14ac:dyDescent="0.2">
      <c r="K42828" s="311">
        <v>1</v>
      </c>
      <c r="L42828" s="311"/>
    </row>
    <row r="42829" spans="11:12" ht="15.75" x14ac:dyDescent="0.2">
      <c r="K42829" s="311">
        <v>1</v>
      </c>
      <c r="L42829" s="311"/>
    </row>
    <row r="42830" spans="11:12" ht="15.75" x14ac:dyDescent="0.2">
      <c r="K42830" s="311">
        <v>1</v>
      </c>
      <c r="L42830" s="311"/>
    </row>
    <row r="42831" spans="11:12" ht="15.75" x14ac:dyDescent="0.2">
      <c r="K42831" s="311">
        <v>1</v>
      </c>
      <c r="L42831" s="311"/>
    </row>
    <row r="42832" spans="11:12" ht="15.75" x14ac:dyDescent="0.2">
      <c r="K42832" s="311">
        <v>1</v>
      </c>
      <c r="L42832" s="311"/>
    </row>
    <row r="42833" spans="11:12" ht="15.75" x14ac:dyDescent="0.2">
      <c r="K42833" s="311">
        <v>1</v>
      </c>
      <c r="L42833" s="311"/>
    </row>
    <row r="42834" spans="11:12" ht="15.75" x14ac:dyDescent="0.2">
      <c r="K42834" s="311">
        <v>1</v>
      </c>
      <c r="L42834" s="311"/>
    </row>
    <row r="42835" spans="11:12" ht="15.75" x14ac:dyDescent="0.2">
      <c r="K42835" s="311">
        <v>1</v>
      </c>
      <c r="L42835" s="311"/>
    </row>
    <row r="42836" spans="11:12" ht="15.75" x14ac:dyDescent="0.2">
      <c r="K42836" s="311">
        <v>1</v>
      </c>
      <c r="L42836" s="311"/>
    </row>
    <row r="42837" spans="11:12" ht="15.75" x14ac:dyDescent="0.2">
      <c r="K42837" s="311">
        <v>1</v>
      </c>
      <c r="L42837" s="311"/>
    </row>
    <row r="42838" spans="11:12" ht="15.75" x14ac:dyDescent="0.2">
      <c r="K42838" s="311">
        <v>1</v>
      </c>
      <c r="L42838" s="311"/>
    </row>
    <row r="42839" spans="11:12" ht="15.75" x14ac:dyDescent="0.2">
      <c r="K42839" s="311">
        <v>1</v>
      </c>
      <c r="L42839" s="311"/>
    </row>
    <row r="42840" spans="11:12" ht="15.75" x14ac:dyDescent="0.2">
      <c r="K42840" s="311">
        <v>1</v>
      </c>
      <c r="L42840" s="311"/>
    </row>
    <row r="42841" spans="11:12" ht="15.75" x14ac:dyDescent="0.2">
      <c r="K42841" s="311">
        <v>1</v>
      </c>
      <c r="L42841" s="311"/>
    </row>
    <row r="42842" spans="11:12" ht="15.75" x14ac:dyDescent="0.2">
      <c r="K42842" s="311">
        <v>1</v>
      </c>
      <c r="L42842" s="311"/>
    </row>
    <row r="42843" spans="11:12" ht="15.75" x14ac:dyDescent="0.2">
      <c r="K42843" s="311">
        <v>1</v>
      </c>
      <c r="L42843" s="311"/>
    </row>
    <row r="42844" spans="11:12" ht="15.75" x14ac:dyDescent="0.2">
      <c r="K42844" s="311">
        <v>1</v>
      </c>
      <c r="L42844" s="311"/>
    </row>
    <row r="42845" spans="11:12" ht="15.75" x14ac:dyDescent="0.2">
      <c r="K42845" s="311">
        <v>1</v>
      </c>
      <c r="L42845" s="311"/>
    </row>
    <row r="42846" spans="11:12" ht="15.75" x14ac:dyDescent="0.2">
      <c r="K42846" s="311">
        <v>1</v>
      </c>
      <c r="L42846" s="311"/>
    </row>
    <row r="42847" spans="11:12" ht="15.75" x14ac:dyDescent="0.2">
      <c r="K42847" s="311">
        <v>1</v>
      </c>
      <c r="L42847" s="311"/>
    </row>
    <row r="42848" spans="11:12" ht="15.75" x14ac:dyDescent="0.2">
      <c r="K42848" s="311">
        <v>1</v>
      </c>
      <c r="L42848" s="311"/>
    </row>
    <row r="42849" spans="11:12" ht="15.75" x14ac:dyDescent="0.2">
      <c r="K42849" s="311">
        <v>1</v>
      </c>
      <c r="L42849" s="311"/>
    </row>
    <row r="42850" spans="11:12" ht="15.75" x14ac:dyDescent="0.2">
      <c r="K42850" s="311">
        <v>1</v>
      </c>
      <c r="L42850" s="311"/>
    </row>
    <row r="42851" spans="11:12" ht="15.75" x14ac:dyDescent="0.2">
      <c r="K42851" s="311">
        <v>1</v>
      </c>
      <c r="L42851" s="311"/>
    </row>
    <row r="42852" spans="11:12" ht="15.75" x14ac:dyDescent="0.2">
      <c r="K42852" s="311">
        <v>1</v>
      </c>
      <c r="L42852" s="311"/>
    </row>
    <row r="42853" spans="11:12" ht="15.75" x14ac:dyDescent="0.2">
      <c r="K42853" s="311">
        <v>1</v>
      </c>
      <c r="L42853" s="311"/>
    </row>
    <row r="42854" spans="11:12" ht="15.75" x14ac:dyDescent="0.2">
      <c r="K42854" s="311">
        <v>1</v>
      </c>
      <c r="L42854" s="311"/>
    </row>
    <row r="42855" spans="11:12" ht="15.75" x14ac:dyDescent="0.2">
      <c r="K42855" s="311">
        <v>1</v>
      </c>
      <c r="L42855" s="311"/>
    </row>
    <row r="42856" spans="11:12" ht="15.75" x14ac:dyDescent="0.2">
      <c r="K42856" s="311">
        <v>1</v>
      </c>
      <c r="L42856" s="311"/>
    </row>
    <row r="42857" spans="11:12" ht="15.75" x14ac:dyDescent="0.2">
      <c r="K42857" s="311">
        <v>1</v>
      </c>
      <c r="L42857" s="311"/>
    </row>
    <row r="42858" spans="11:12" ht="15.75" x14ac:dyDescent="0.2">
      <c r="K42858" s="311">
        <v>1</v>
      </c>
      <c r="L42858" s="311"/>
    </row>
    <row r="42859" spans="11:12" ht="15.75" x14ac:dyDescent="0.2">
      <c r="K42859" s="311">
        <v>1</v>
      </c>
      <c r="L42859" s="311"/>
    </row>
    <row r="42860" spans="11:12" ht="15.75" x14ac:dyDescent="0.2">
      <c r="K42860" s="311">
        <v>1</v>
      </c>
      <c r="L42860" s="311"/>
    </row>
    <row r="42861" spans="11:12" ht="15.75" x14ac:dyDescent="0.2">
      <c r="K42861" s="311">
        <v>1</v>
      </c>
      <c r="L42861" s="311"/>
    </row>
    <row r="42862" spans="11:12" ht="15.75" x14ac:dyDescent="0.2">
      <c r="K42862" s="311">
        <v>1</v>
      </c>
      <c r="L42862" s="311"/>
    </row>
    <row r="42863" spans="11:12" ht="15.75" x14ac:dyDescent="0.2">
      <c r="K42863" s="311">
        <v>1</v>
      </c>
      <c r="L42863" s="311"/>
    </row>
    <row r="42864" spans="11:12" ht="15.75" x14ac:dyDescent="0.2">
      <c r="K42864" s="311">
        <v>1</v>
      </c>
      <c r="L42864" s="311"/>
    </row>
    <row r="42865" spans="11:12" ht="15.75" x14ac:dyDescent="0.2">
      <c r="K42865" s="311">
        <v>1</v>
      </c>
      <c r="L42865" s="311"/>
    </row>
    <row r="42866" spans="11:12" ht="15.75" x14ac:dyDescent="0.2">
      <c r="K42866" s="311">
        <v>1</v>
      </c>
      <c r="L42866" s="311"/>
    </row>
    <row r="42867" spans="11:12" ht="15.75" x14ac:dyDescent="0.2">
      <c r="K42867" s="311">
        <v>1</v>
      </c>
      <c r="L42867" s="311"/>
    </row>
    <row r="42868" spans="11:12" ht="15.75" x14ac:dyDescent="0.2">
      <c r="K42868" s="311">
        <v>1</v>
      </c>
      <c r="L42868" s="311"/>
    </row>
    <row r="42869" spans="11:12" ht="15.75" x14ac:dyDescent="0.2">
      <c r="K42869" s="311">
        <v>1</v>
      </c>
      <c r="L42869" s="311"/>
    </row>
    <row r="42870" spans="11:12" ht="15.75" x14ac:dyDescent="0.2">
      <c r="K42870" s="311">
        <v>1</v>
      </c>
      <c r="L42870" s="311"/>
    </row>
    <row r="42871" spans="11:12" ht="15.75" x14ac:dyDescent="0.2">
      <c r="K42871" s="311">
        <v>1</v>
      </c>
      <c r="L42871" s="311"/>
    </row>
    <row r="42872" spans="11:12" ht="15.75" x14ac:dyDescent="0.2">
      <c r="K42872" s="311">
        <v>1</v>
      </c>
      <c r="L42872" s="311"/>
    </row>
    <row r="42873" spans="11:12" ht="15.75" x14ac:dyDescent="0.2">
      <c r="K42873" s="311">
        <v>1</v>
      </c>
      <c r="L42873" s="311"/>
    </row>
    <row r="42874" spans="11:12" ht="15.75" x14ac:dyDescent="0.2">
      <c r="K42874" s="311">
        <v>1</v>
      </c>
      <c r="L42874" s="311"/>
    </row>
    <row r="42875" spans="11:12" ht="15.75" x14ac:dyDescent="0.2">
      <c r="K42875" s="311">
        <v>1</v>
      </c>
      <c r="L42875" s="311"/>
    </row>
    <row r="42876" spans="11:12" ht="15.75" x14ac:dyDescent="0.2">
      <c r="K42876" s="311">
        <v>1</v>
      </c>
      <c r="L42876" s="311"/>
    </row>
    <row r="42877" spans="11:12" ht="15.75" x14ac:dyDescent="0.2">
      <c r="K42877" s="311">
        <v>1</v>
      </c>
      <c r="L42877" s="311"/>
    </row>
    <row r="42878" spans="11:12" ht="15.75" x14ac:dyDescent="0.2">
      <c r="K42878" s="311">
        <v>1</v>
      </c>
      <c r="L42878" s="311"/>
    </row>
    <row r="42879" spans="11:12" ht="15.75" x14ac:dyDescent="0.2">
      <c r="K42879" s="311">
        <v>1</v>
      </c>
      <c r="L42879" s="311"/>
    </row>
    <row r="42880" spans="11:12" ht="15.75" x14ac:dyDescent="0.2">
      <c r="K42880" s="311">
        <v>1</v>
      </c>
      <c r="L42880" s="311"/>
    </row>
    <row r="42881" spans="11:12" ht="15.75" x14ac:dyDescent="0.2">
      <c r="K42881" s="311">
        <v>1</v>
      </c>
      <c r="L42881" s="311"/>
    </row>
    <row r="42882" spans="11:12" ht="15.75" x14ac:dyDescent="0.2">
      <c r="K42882" s="311">
        <v>1</v>
      </c>
      <c r="L42882" s="311"/>
    </row>
    <row r="42883" spans="11:12" ht="15.75" x14ac:dyDescent="0.2">
      <c r="K42883" s="311">
        <v>1</v>
      </c>
      <c r="L42883" s="311"/>
    </row>
    <row r="42884" spans="11:12" ht="15.75" x14ac:dyDescent="0.2">
      <c r="K42884" s="311">
        <v>1</v>
      </c>
      <c r="L42884" s="311"/>
    </row>
    <row r="42885" spans="11:12" ht="15.75" x14ac:dyDescent="0.2">
      <c r="K42885" s="311">
        <v>1</v>
      </c>
      <c r="L42885" s="311"/>
    </row>
    <row r="42886" spans="11:12" ht="15.75" x14ac:dyDescent="0.2">
      <c r="K42886" s="311">
        <v>1</v>
      </c>
      <c r="L42886" s="311"/>
    </row>
    <row r="42887" spans="11:12" ht="15.75" x14ac:dyDescent="0.2">
      <c r="K42887" s="311">
        <v>1</v>
      </c>
      <c r="L42887" s="311"/>
    </row>
    <row r="42888" spans="11:12" ht="15.75" x14ac:dyDescent="0.2">
      <c r="K42888" s="311">
        <v>1</v>
      </c>
      <c r="L42888" s="311"/>
    </row>
    <row r="42889" spans="11:12" ht="15.75" x14ac:dyDescent="0.2">
      <c r="K42889" s="311">
        <v>1</v>
      </c>
      <c r="L42889" s="311"/>
    </row>
    <row r="42890" spans="11:12" ht="15.75" x14ac:dyDescent="0.2">
      <c r="K42890" s="311">
        <v>1</v>
      </c>
      <c r="L42890" s="311"/>
    </row>
    <row r="42891" spans="11:12" ht="15.75" x14ac:dyDescent="0.2">
      <c r="K42891" s="311">
        <v>1</v>
      </c>
      <c r="L42891" s="311"/>
    </row>
    <row r="42892" spans="11:12" ht="15.75" x14ac:dyDescent="0.2">
      <c r="K42892" s="311">
        <v>1</v>
      </c>
      <c r="L42892" s="311"/>
    </row>
    <row r="42893" spans="11:12" ht="15.75" x14ac:dyDescent="0.2">
      <c r="K42893" s="311">
        <v>1</v>
      </c>
      <c r="L42893" s="311"/>
    </row>
    <row r="42894" spans="11:12" ht="15.75" x14ac:dyDescent="0.2">
      <c r="K42894" s="311">
        <v>1</v>
      </c>
      <c r="L42894" s="311"/>
    </row>
    <row r="42895" spans="11:12" ht="15.75" x14ac:dyDescent="0.2">
      <c r="K42895" s="311">
        <v>1</v>
      </c>
      <c r="L42895" s="311"/>
    </row>
    <row r="42896" spans="11:12" ht="15.75" x14ac:dyDescent="0.2">
      <c r="K42896" s="311">
        <v>1</v>
      </c>
      <c r="L42896" s="311"/>
    </row>
    <row r="42897" spans="11:12" ht="15.75" x14ac:dyDescent="0.2">
      <c r="K42897" s="311">
        <v>1</v>
      </c>
      <c r="L42897" s="311"/>
    </row>
    <row r="42898" spans="11:12" ht="15.75" x14ac:dyDescent="0.2">
      <c r="K42898" s="311">
        <v>1</v>
      </c>
      <c r="L42898" s="311"/>
    </row>
    <row r="42899" spans="11:12" ht="15.75" x14ac:dyDescent="0.2">
      <c r="K42899" s="311">
        <v>1</v>
      </c>
      <c r="L42899" s="311"/>
    </row>
    <row r="42900" spans="11:12" ht="15.75" x14ac:dyDescent="0.2">
      <c r="K42900" s="311">
        <v>1</v>
      </c>
      <c r="L42900" s="311"/>
    </row>
    <row r="42901" spans="11:12" ht="15.75" x14ac:dyDescent="0.2">
      <c r="K42901" s="311">
        <v>1</v>
      </c>
      <c r="L42901" s="311"/>
    </row>
    <row r="42902" spans="11:12" ht="15.75" x14ac:dyDescent="0.2">
      <c r="K42902" s="311">
        <v>1</v>
      </c>
      <c r="L42902" s="311"/>
    </row>
    <row r="42903" spans="11:12" ht="15.75" x14ac:dyDescent="0.2">
      <c r="K42903" s="311">
        <v>1</v>
      </c>
      <c r="L42903" s="311"/>
    </row>
    <row r="42904" spans="11:12" ht="15.75" x14ac:dyDescent="0.2">
      <c r="K42904" s="311">
        <v>1</v>
      </c>
      <c r="L42904" s="311"/>
    </row>
    <row r="42905" spans="11:12" ht="15.75" x14ac:dyDescent="0.2">
      <c r="K42905" s="311">
        <v>1</v>
      </c>
      <c r="L42905" s="311"/>
    </row>
    <row r="42906" spans="11:12" ht="15.75" x14ac:dyDescent="0.2">
      <c r="K42906" s="311">
        <v>1</v>
      </c>
      <c r="L42906" s="311"/>
    </row>
    <row r="42907" spans="11:12" ht="15.75" x14ac:dyDescent="0.2">
      <c r="K42907" s="311">
        <v>1</v>
      </c>
      <c r="L42907" s="311"/>
    </row>
    <row r="42908" spans="11:12" ht="15.75" x14ac:dyDescent="0.2">
      <c r="K42908" s="311">
        <v>1</v>
      </c>
      <c r="L42908" s="311"/>
    </row>
    <row r="42909" spans="11:12" ht="15.75" x14ac:dyDescent="0.2">
      <c r="K42909" s="311">
        <v>1</v>
      </c>
      <c r="L42909" s="311"/>
    </row>
    <row r="42910" spans="11:12" ht="15.75" x14ac:dyDescent="0.2">
      <c r="K42910" s="311">
        <v>1</v>
      </c>
      <c r="L42910" s="311"/>
    </row>
    <row r="42911" spans="11:12" ht="15.75" x14ac:dyDescent="0.2">
      <c r="K42911" s="311">
        <v>1</v>
      </c>
      <c r="L42911" s="311"/>
    </row>
    <row r="42912" spans="11:12" ht="15.75" x14ac:dyDescent="0.2">
      <c r="K42912" s="311">
        <v>1</v>
      </c>
      <c r="L42912" s="311"/>
    </row>
    <row r="42913" spans="11:12" ht="15.75" x14ac:dyDescent="0.2">
      <c r="K42913" s="311">
        <v>1</v>
      </c>
      <c r="L42913" s="311"/>
    </row>
    <row r="42914" spans="11:12" ht="15.75" x14ac:dyDescent="0.2">
      <c r="K42914" s="311">
        <v>1</v>
      </c>
      <c r="L42914" s="311"/>
    </row>
    <row r="42915" spans="11:12" ht="15.75" x14ac:dyDescent="0.2">
      <c r="K42915" s="311">
        <v>1</v>
      </c>
      <c r="L42915" s="311"/>
    </row>
    <row r="42916" spans="11:12" ht="15.75" x14ac:dyDescent="0.2">
      <c r="K42916" s="311">
        <v>1</v>
      </c>
      <c r="L42916" s="311"/>
    </row>
    <row r="42917" spans="11:12" ht="15.75" x14ac:dyDescent="0.2">
      <c r="K42917" s="311">
        <v>1</v>
      </c>
      <c r="L42917" s="311"/>
    </row>
    <row r="42918" spans="11:12" ht="15.75" x14ac:dyDescent="0.2">
      <c r="K42918" s="311">
        <v>1</v>
      </c>
      <c r="L42918" s="311"/>
    </row>
    <row r="42919" spans="11:12" ht="15.75" x14ac:dyDescent="0.2">
      <c r="K42919" s="311">
        <v>1</v>
      </c>
      <c r="L42919" s="311"/>
    </row>
    <row r="42920" spans="11:12" ht="15.75" x14ac:dyDescent="0.2">
      <c r="K42920" s="311">
        <v>1</v>
      </c>
      <c r="L42920" s="311"/>
    </row>
    <row r="42921" spans="11:12" ht="15.75" x14ac:dyDescent="0.2">
      <c r="K42921" s="311">
        <v>1</v>
      </c>
      <c r="L42921" s="311"/>
    </row>
    <row r="42922" spans="11:12" ht="15.75" x14ac:dyDescent="0.2">
      <c r="K42922" s="311">
        <v>1</v>
      </c>
      <c r="L42922" s="311"/>
    </row>
    <row r="42923" spans="11:12" ht="15.75" x14ac:dyDescent="0.2">
      <c r="K42923" s="311">
        <v>1</v>
      </c>
      <c r="L42923" s="311"/>
    </row>
    <row r="42924" spans="11:12" ht="15.75" x14ac:dyDescent="0.2">
      <c r="K42924" s="311">
        <v>1</v>
      </c>
      <c r="L42924" s="311"/>
    </row>
    <row r="42925" spans="11:12" ht="15.75" x14ac:dyDescent="0.2">
      <c r="K42925" s="311">
        <v>1</v>
      </c>
      <c r="L42925" s="311"/>
    </row>
    <row r="42926" spans="11:12" ht="15.75" x14ac:dyDescent="0.2">
      <c r="K42926" s="311">
        <v>1</v>
      </c>
      <c r="L42926" s="311"/>
    </row>
    <row r="42927" spans="11:12" ht="15.75" x14ac:dyDescent="0.2">
      <c r="K42927" s="311">
        <v>1</v>
      </c>
      <c r="L42927" s="311"/>
    </row>
    <row r="42928" spans="11:12" ht="15.75" x14ac:dyDescent="0.2">
      <c r="K42928" s="311">
        <v>1</v>
      </c>
      <c r="L42928" s="311"/>
    </row>
    <row r="42929" spans="11:12" ht="15.75" x14ac:dyDescent="0.2">
      <c r="K42929" s="311">
        <v>1</v>
      </c>
      <c r="L42929" s="311"/>
    </row>
    <row r="42930" spans="11:12" ht="15.75" x14ac:dyDescent="0.2">
      <c r="K42930" s="311">
        <v>1</v>
      </c>
      <c r="L42930" s="311"/>
    </row>
    <row r="42931" spans="11:12" ht="15.75" x14ac:dyDescent="0.2">
      <c r="K42931" s="311">
        <v>1</v>
      </c>
      <c r="L42931" s="311"/>
    </row>
    <row r="42932" spans="11:12" ht="15.75" x14ac:dyDescent="0.2">
      <c r="K42932" s="311">
        <v>1</v>
      </c>
      <c r="L42932" s="311"/>
    </row>
    <row r="42933" spans="11:12" ht="15.75" x14ac:dyDescent="0.2">
      <c r="K42933" s="311">
        <v>1</v>
      </c>
      <c r="L42933" s="311"/>
    </row>
    <row r="42934" spans="11:12" ht="15.75" x14ac:dyDescent="0.2">
      <c r="K42934" s="311">
        <v>1</v>
      </c>
      <c r="L42934" s="311"/>
    </row>
    <row r="42935" spans="11:12" ht="15.75" x14ac:dyDescent="0.2">
      <c r="K42935" s="311">
        <v>1</v>
      </c>
      <c r="L42935" s="311"/>
    </row>
    <row r="42936" spans="11:12" ht="15.75" x14ac:dyDescent="0.2">
      <c r="K42936" s="311">
        <v>1</v>
      </c>
      <c r="L42936" s="311"/>
    </row>
    <row r="42937" spans="11:12" ht="15.75" x14ac:dyDescent="0.2">
      <c r="K42937" s="311">
        <v>1</v>
      </c>
      <c r="L42937" s="311"/>
    </row>
    <row r="42938" spans="11:12" ht="15.75" x14ac:dyDescent="0.2">
      <c r="K42938" s="311">
        <v>1</v>
      </c>
      <c r="L42938" s="311"/>
    </row>
    <row r="42939" spans="11:12" ht="15.75" x14ac:dyDescent="0.2">
      <c r="K42939" s="311">
        <v>1</v>
      </c>
      <c r="L42939" s="311"/>
    </row>
    <row r="42940" spans="11:12" ht="15.75" x14ac:dyDescent="0.2">
      <c r="K42940" s="311">
        <v>1</v>
      </c>
      <c r="L42940" s="311"/>
    </row>
    <row r="42941" spans="11:12" ht="15.75" x14ac:dyDescent="0.2">
      <c r="K42941" s="311">
        <v>1</v>
      </c>
      <c r="L42941" s="311"/>
    </row>
    <row r="42942" spans="11:12" ht="15.75" x14ac:dyDescent="0.2">
      <c r="K42942" s="311">
        <v>1</v>
      </c>
      <c r="L42942" s="311"/>
    </row>
    <row r="42943" spans="11:12" ht="15.75" x14ac:dyDescent="0.2">
      <c r="K42943" s="311">
        <v>1</v>
      </c>
      <c r="L42943" s="311"/>
    </row>
    <row r="42944" spans="11:12" ht="15.75" x14ac:dyDescent="0.2">
      <c r="K42944" s="311">
        <v>1</v>
      </c>
      <c r="L42944" s="311"/>
    </row>
    <row r="42945" spans="11:12" ht="15.75" x14ac:dyDescent="0.2">
      <c r="K42945" s="311">
        <v>1</v>
      </c>
      <c r="L42945" s="311"/>
    </row>
    <row r="42946" spans="11:12" ht="15.75" x14ac:dyDescent="0.2">
      <c r="K42946" s="311">
        <v>1</v>
      </c>
      <c r="L42946" s="311"/>
    </row>
    <row r="42947" spans="11:12" ht="15.75" x14ac:dyDescent="0.2">
      <c r="K42947" s="311">
        <v>1</v>
      </c>
      <c r="L42947" s="311"/>
    </row>
    <row r="42948" spans="11:12" ht="15.75" x14ac:dyDescent="0.2">
      <c r="K42948" s="311">
        <v>1</v>
      </c>
      <c r="L42948" s="311"/>
    </row>
    <row r="42949" spans="11:12" ht="15.75" x14ac:dyDescent="0.2">
      <c r="K42949" s="311">
        <v>1</v>
      </c>
      <c r="L42949" s="311"/>
    </row>
    <row r="42950" spans="11:12" ht="15.75" x14ac:dyDescent="0.2">
      <c r="K42950" s="311">
        <v>1</v>
      </c>
      <c r="L42950" s="311"/>
    </row>
    <row r="42951" spans="11:12" ht="15.75" x14ac:dyDescent="0.2">
      <c r="K42951" s="311">
        <v>1</v>
      </c>
      <c r="L42951" s="311"/>
    </row>
    <row r="42952" spans="11:12" ht="15.75" x14ac:dyDescent="0.2">
      <c r="K42952" s="311">
        <v>1</v>
      </c>
      <c r="L42952" s="311"/>
    </row>
    <row r="42953" spans="11:12" ht="15.75" x14ac:dyDescent="0.2">
      <c r="K42953" s="311">
        <v>1</v>
      </c>
      <c r="L42953" s="311"/>
    </row>
    <row r="42954" spans="11:12" ht="15.75" x14ac:dyDescent="0.2">
      <c r="K42954" s="311">
        <v>1</v>
      </c>
      <c r="L42954" s="311"/>
    </row>
    <row r="42955" spans="11:12" ht="15.75" x14ac:dyDescent="0.2">
      <c r="K42955" s="311">
        <v>1</v>
      </c>
      <c r="L42955" s="311"/>
    </row>
    <row r="42956" spans="11:12" ht="15.75" x14ac:dyDescent="0.2">
      <c r="K42956" s="311">
        <v>1</v>
      </c>
      <c r="L42956" s="311"/>
    </row>
    <row r="42957" spans="11:12" ht="15.75" x14ac:dyDescent="0.2">
      <c r="K42957" s="311">
        <v>1</v>
      </c>
      <c r="L42957" s="311"/>
    </row>
    <row r="42958" spans="11:12" ht="15.75" x14ac:dyDescent="0.2">
      <c r="K42958" s="311">
        <v>1</v>
      </c>
      <c r="L42958" s="311"/>
    </row>
    <row r="42959" spans="11:12" ht="15.75" x14ac:dyDescent="0.2">
      <c r="K42959" s="311">
        <v>1</v>
      </c>
      <c r="L42959" s="311"/>
    </row>
    <row r="42960" spans="11:12" ht="15.75" x14ac:dyDescent="0.2">
      <c r="K42960" s="311">
        <v>1</v>
      </c>
      <c r="L42960" s="311"/>
    </row>
    <row r="42961" spans="11:12" ht="15.75" x14ac:dyDescent="0.2">
      <c r="K42961" s="311">
        <v>1</v>
      </c>
      <c r="L42961" s="311"/>
    </row>
    <row r="42962" spans="11:12" ht="15.75" x14ac:dyDescent="0.2">
      <c r="K42962" s="311">
        <v>1</v>
      </c>
      <c r="L42962" s="311"/>
    </row>
    <row r="42963" spans="11:12" ht="15.75" x14ac:dyDescent="0.2">
      <c r="K42963" s="311">
        <v>1</v>
      </c>
      <c r="L42963" s="311"/>
    </row>
    <row r="42964" spans="11:12" ht="15.75" x14ac:dyDescent="0.2">
      <c r="K42964" s="311">
        <v>1</v>
      </c>
      <c r="L42964" s="311"/>
    </row>
    <row r="42965" spans="11:12" ht="15.75" x14ac:dyDescent="0.2">
      <c r="K42965" s="311">
        <v>1</v>
      </c>
      <c r="L42965" s="311"/>
    </row>
    <row r="42966" spans="11:12" ht="15.75" x14ac:dyDescent="0.2">
      <c r="K42966" s="311">
        <v>1</v>
      </c>
      <c r="L42966" s="311"/>
    </row>
    <row r="42967" spans="11:12" ht="15.75" x14ac:dyDescent="0.2">
      <c r="K42967" s="311">
        <v>1</v>
      </c>
      <c r="L42967" s="311"/>
    </row>
    <row r="42968" spans="11:12" ht="15.75" x14ac:dyDescent="0.2">
      <c r="K42968" s="311">
        <v>1</v>
      </c>
      <c r="L42968" s="311"/>
    </row>
    <row r="42969" spans="11:12" ht="15.75" x14ac:dyDescent="0.2">
      <c r="K42969" s="311">
        <v>1</v>
      </c>
      <c r="L42969" s="311"/>
    </row>
    <row r="42970" spans="11:12" ht="15.75" x14ac:dyDescent="0.2">
      <c r="K42970" s="311">
        <v>1</v>
      </c>
      <c r="L42970" s="311"/>
    </row>
    <row r="42971" spans="11:12" ht="15.75" x14ac:dyDescent="0.2">
      <c r="K42971" s="311">
        <v>1</v>
      </c>
      <c r="L42971" s="311"/>
    </row>
    <row r="42972" spans="11:12" ht="15.75" x14ac:dyDescent="0.2">
      <c r="K42972" s="311">
        <v>1</v>
      </c>
      <c r="L42972" s="311"/>
    </row>
    <row r="42973" spans="11:12" ht="15.75" x14ac:dyDescent="0.2">
      <c r="K42973" s="311">
        <v>1</v>
      </c>
      <c r="L42973" s="311"/>
    </row>
    <row r="42974" spans="11:12" ht="15.75" x14ac:dyDescent="0.2">
      <c r="K42974" s="311">
        <v>1</v>
      </c>
      <c r="L42974" s="311"/>
    </row>
    <row r="42975" spans="11:12" ht="15.75" x14ac:dyDescent="0.2">
      <c r="K42975" s="311">
        <v>1</v>
      </c>
      <c r="L42975" s="311"/>
    </row>
    <row r="42976" spans="11:12" ht="15.75" x14ac:dyDescent="0.2">
      <c r="K42976" s="311">
        <v>1</v>
      </c>
      <c r="L42976" s="311"/>
    </row>
    <row r="42977" spans="11:12" ht="15.75" x14ac:dyDescent="0.2">
      <c r="K42977" s="311">
        <v>1</v>
      </c>
      <c r="L42977" s="311"/>
    </row>
    <row r="42978" spans="11:12" ht="15.75" x14ac:dyDescent="0.2">
      <c r="K42978" s="311">
        <v>1</v>
      </c>
      <c r="L42978" s="311"/>
    </row>
    <row r="42979" spans="11:12" ht="15.75" x14ac:dyDescent="0.2">
      <c r="K42979" s="311">
        <v>1</v>
      </c>
      <c r="L42979" s="311"/>
    </row>
    <row r="42980" spans="11:12" ht="15.75" x14ac:dyDescent="0.2">
      <c r="K42980" s="311">
        <v>1</v>
      </c>
      <c r="L42980" s="311"/>
    </row>
    <row r="42981" spans="11:12" ht="15.75" x14ac:dyDescent="0.2">
      <c r="K42981" s="311">
        <v>1</v>
      </c>
      <c r="L42981" s="311"/>
    </row>
    <row r="42982" spans="11:12" ht="15.75" x14ac:dyDescent="0.2">
      <c r="K42982" s="311">
        <v>1</v>
      </c>
      <c r="L42982" s="311"/>
    </row>
    <row r="42983" spans="11:12" ht="15.75" x14ac:dyDescent="0.2">
      <c r="K42983" s="311">
        <v>1</v>
      </c>
      <c r="L42983" s="311"/>
    </row>
    <row r="42984" spans="11:12" ht="15.75" x14ac:dyDescent="0.2">
      <c r="K42984" s="311">
        <v>1</v>
      </c>
      <c r="L42984" s="311"/>
    </row>
    <row r="42985" spans="11:12" ht="15.75" x14ac:dyDescent="0.2">
      <c r="K42985" s="311">
        <v>1</v>
      </c>
      <c r="L42985" s="311"/>
    </row>
    <row r="42986" spans="11:12" ht="15.75" x14ac:dyDescent="0.2">
      <c r="K42986" s="311">
        <v>1</v>
      </c>
      <c r="L42986" s="311"/>
    </row>
    <row r="42987" spans="11:12" ht="15.75" x14ac:dyDescent="0.2">
      <c r="K42987" s="311">
        <v>1</v>
      </c>
      <c r="L42987" s="311"/>
    </row>
    <row r="42988" spans="11:12" ht="15.75" x14ac:dyDescent="0.2">
      <c r="K42988" s="311">
        <v>1</v>
      </c>
      <c r="L42988" s="311"/>
    </row>
    <row r="42989" spans="11:12" ht="15.75" x14ac:dyDescent="0.2">
      <c r="K42989" s="311">
        <v>1</v>
      </c>
      <c r="L42989" s="311"/>
    </row>
    <row r="42990" spans="11:12" ht="15.75" x14ac:dyDescent="0.2">
      <c r="K42990" s="311">
        <v>1</v>
      </c>
      <c r="L42990" s="311"/>
    </row>
    <row r="42991" spans="11:12" ht="15.75" x14ac:dyDescent="0.2">
      <c r="K42991" s="311">
        <v>1</v>
      </c>
      <c r="L42991" s="311"/>
    </row>
    <row r="42992" spans="11:12" ht="15.75" x14ac:dyDescent="0.2">
      <c r="K42992" s="311">
        <v>1</v>
      </c>
      <c r="L42992" s="311"/>
    </row>
    <row r="42993" spans="11:12" ht="15.75" x14ac:dyDescent="0.2">
      <c r="K42993" s="311">
        <v>1</v>
      </c>
      <c r="L42993" s="311"/>
    </row>
    <row r="42994" spans="11:12" ht="15.75" x14ac:dyDescent="0.2">
      <c r="K42994" s="311">
        <v>1</v>
      </c>
      <c r="L42994" s="311"/>
    </row>
    <row r="42995" spans="11:12" ht="15.75" x14ac:dyDescent="0.2">
      <c r="K42995" s="311">
        <v>1</v>
      </c>
      <c r="L42995" s="311"/>
    </row>
    <row r="42996" spans="11:12" ht="15.75" x14ac:dyDescent="0.2">
      <c r="K42996" s="311">
        <v>1</v>
      </c>
      <c r="L42996" s="311"/>
    </row>
    <row r="42997" spans="11:12" ht="15.75" x14ac:dyDescent="0.2">
      <c r="K42997" s="311">
        <v>1</v>
      </c>
      <c r="L42997" s="311"/>
    </row>
    <row r="42998" spans="11:12" ht="15.75" x14ac:dyDescent="0.2">
      <c r="K42998" s="311">
        <v>1</v>
      </c>
      <c r="L42998" s="311"/>
    </row>
    <row r="42999" spans="11:12" ht="15.75" x14ac:dyDescent="0.2">
      <c r="K42999" s="311">
        <v>1</v>
      </c>
      <c r="L42999" s="311"/>
    </row>
    <row r="43000" spans="11:12" ht="15.75" x14ac:dyDescent="0.2">
      <c r="K43000" s="311">
        <v>1</v>
      </c>
      <c r="L43000" s="311"/>
    </row>
    <row r="43001" spans="11:12" ht="15.75" x14ac:dyDescent="0.2">
      <c r="K43001" s="311">
        <v>1</v>
      </c>
      <c r="L43001" s="311"/>
    </row>
    <row r="43002" spans="11:12" ht="15.75" x14ac:dyDescent="0.2">
      <c r="K43002" s="311">
        <v>1</v>
      </c>
      <c r="L43002" s="311"/>
    </row>
    <row r="43003" spans="11:12" ht="15.75" x14ac:dyDescent="0.2">
      <c r="K43003" s="311">
        <v>1</v>
      </c>
      <c r="L43003" s="311"/>
    </row>
    <row r="43004" spans="11:12" ht="15.75" x14ac:dyDescent="0.2">
      <c r="K43004" s="311">
        <v>1</v>
      </c>
      <c r="L43004" s="311"/>
    </row>
    <row r="43005" spans="11:12" ht="15.75" x14ac:dyDescent="0.2">
      <c r="K43005" s="311">
        <v>1</v>
      </c>
      <c r="L43005" s="311"/>
    </row>
    <row r="43006" spans="11:12" ht="15.75" x14ac:dyDescent="0.2">
      <c r="K43006" s="311">
        <v>1</v>
      </c>
      <c r="L43006" s="311"/>
    </row>
    <row r="43007" spans="11:12" ht="15.75" x14ac:dyDescent="0.2">
      <c r="K43007" s="311">
        <v>1</v>
      </c>
      <c r="L43007" s="311"/>
    </row>
    <row r="43008" spans="11:12" ht="15.75" x14ac:dyDescent="0.2">
      <c r="K43008" s="311">
        <v>1</v>
      </c>
      <c r="L43008" s="311"/>
    </row>
    <row r="43009" spans="11:12" ht="15.75" x14ac:dyDescent="0.2">
      <c r="K43009" s="311">
        <v>1</v>
      </c>
      <c r="L43009" s="311"/>
    </row>
    <row r="43010" spans="11:12" ht="15.75" x14ac:dyDescent="0.2">
      <c r="K43010" s="311">
        <v>1</v>
      </c>
      <c r="L43010" s="311"/>
    </row>
    <row r="43011" spans="11:12" ht="15.75" x14ac:dyDescent="0.2">
      <c r="K43011" s="311">
        <v>1</v>
      </c>
      <c r="L43011" s="311"/>
    </row>
    <row r="43012" spans="11:12" ht="15.75" x14ac:dyDescent="0.2">
      <c r="K43012" s="311">
        <v>1</v>
      </c>
      <c r="L43012" s="311"/>
    </row>
    <row r="43013" spans="11:12" ht="15.75" x14ac:dyDescent="0.2">
      <c r="K43013" s="311">
        <v>1</v>
      </c>
      <c r="L43013" s="311"/>
    </row>
    <row r="43014" spans="11:12" ht="15.75" x14ac:dyDescent="0.2">
      <c r="K43014" s="311">
        <v>1</v>
      </c>
      <c r="L43014" s="311"/>
    </row>
    <row r="43015" spans="11:12" ht="15.75" x14ac:dyDescent="0.2">
      <c r="K43015" s="311">
        <v>1</v>
      </c>
      <c r="L43015" s="311"/>
    </row>
    <row r="43016" spans="11:12" ht="15.75" x14ac:dyDescent="0.2">
      <c r="K43016" s="311">
        <v>1</v>
      </c>
      <c r="L43016" s="311"/>
    </row>
    <row r="43017" spans="11:12" ht="15.75" x14ac:dyDescent="0.2">
      <c r="K43017" s="311">
        <v>1</v>
      </c>
      <c r="L43017" s="311"/>
    </row>
    <row r="43018" spans="11:12" ht="15.75" x14ac:dyDescent="0.2">
      <c r="K43018" s="311">
        <v>1</v>
      </c>
      <c r="L43018" s="311"/>
    </row>
    <row r="43019" spans="11:12" ht="15.75" x14ac:dyDescent="0.2">
      <c r="K43019" s="311">
        <v>1</v>
      </c>
      <c r="L43019" s="311"/>
    </row>
    <row r="43020" spans="11:12" ht="15.75" x14ac:dyDescent="0.2">
      <c r="K43020" s="311">
        <v>1</v>
      </c>
      <c r="L43020" s="311"/>
    </row>
    <row r="43021" spans="11:12" ht="15.75" x14ac:dyDescent="0.2">
      <c r="K43021" s="311">
        <v>1</v>
      </c>
      <c r="L43021" s="311"/>
    </row>
    <row r="43022" spans="11:12" ht="15.75" x14ac:dyDescent="0.2">
      <c r="K43022" s="311">
        <v>1</v>
      </c>
      <c r="L43022" s="311"/>
    </row>
    <row r="43023" spans="11:12" ht="15.75" x14ac:dyDescent="0.2">
      <c r="K43023" s="311">
        <v>1</v>
      </c>
      <c r="L43023" s="311"/>
    </row>
    <row r="43024" spans="11:12" ht="15.75" x14ac:dyDescent="0.2">
      <c r="K43024" s="311">
        <v>1</v>
      </c>
      <c r="L43024" s="311"/>
    </row>
    <row r="43025" spans="11:12" ht="15.75" x14ac:dyDescent="0.2">
      <c r="K43025" s="311">
        <v>1</v>
      </c>
      <c r="L43025" s="311"/>
    </row>
    <row r="43026" spans="11:12" ht="15.75" x14ac:dyDescent="0.2">
      <c r="K43026" s="311">
        <v>1</v>
      </c>
      <c r="L43026" s="311"/>
    </row>
    <row r="43027" spans="11:12" ht="15.75" x14ac:dyDescent="0.2">
      <c r="K43027" s="311">
        <v>1</v>
      </c>
      <c r="L43027" s="311"/>
    </row>
    <row r="43028" spans="11:12" ht="15.75" x14ac:dyDescent="0.2">
      <c r="K43028" s="311">
        <v>1</v>
      </c>
      <c r="L43028" s="311"/>
    </row>
    <row r="43029" spans="11:12" ht="15.75" x14ac:dyDescent="0.2">
      <c r="K43029" s="311">
        <v>1</v>
      </c>
      <c r="L43029" s="311"/>
    </row>
    <row r="43030" spans="11:12" ht="15.75" x14ac:dyDescent="0.2">
      <c r="K43030" s="311">
        <v>1</v>
      </c>
      <c r="L43030" s="311"/>
    </row>
    <row r="43031" spans="11:12" ht="15.75" x14ac:dyDescent="0.2">
      <c r="K43031" s="311">
        <v>1</v>
      </c>
      <c r="L43031" s="311"/>
    </row>
    <row r="43032" spans="11:12" ht="15.75" x14ac:dyDescent="0.2">
      <c r="K43032" s="311">
        <v>1</v>
      </c>
      <c r="L43032" s="311"/>
    </row>
    <row r="43033" spans="11:12" ht="15.75" x14ac:dyDescent="0.2">
      <c r="K43033" s="311">
        <v>1</v>
      </c>
      <c r="L43033" s="311"/>
    </row>
    <row r="43034" spans="11:12" ht="15.75" x14ac:dyDescent="0.2">
      <c r="K43034" s="311">
        <v>1</v>
      </c>
      <c r="L43034" s="311"/>
    </row>
    <row r="43035" spans="11:12" ht="15.75" x14ac:dyDescent="0.2">
      <c r="K43035" s="311">
        <v>1</v>
      </c>
      <c r="L43035" s="311"/>
    </row>
    <row r="43036" spans="11:12" ht="15.75" x14ac:dyDescent="0.2">
      <c r="K43036" s="311">
        <v>1</v>
      </c>
      <c r="L43036" s="311"/>
    </row>
    <row r="43037" spans="11:12" ht="15.75" x14ac:dyDescent="0.2">
      <c r="K43037" s="311">
        <v>1</v>
      </c>
      <c r="L43037" s="311"/>
    </row>
    <row r="43038" spans="11:12" ht="15.75" x14ac:dyDescent="0.2">
      <c r="K43038" s="311">
        <v>1</v>
      </c>
      <c r="L43038" s="311"/>
    </row>
    <row r="43039" spans="11:12" ht="15.75" x14ac:dyDescent="0.2">
      <c r="K43039" s="311">
        <v>1</v>
      </c>
      <c r="L43039" s="311"/>
    </row>
    <row r="43040" spans="11:12" ht="15.75" x14ac:dyDescent="0.2">
      <c r="K43040" s="311">
        <v>1</v>
      </c>
      <c r="L43040" s="311"/>
    </row>
    <row r="43041" spans="11:12" ht="15.75" x14ac:dyDescent="0.2">
      <c r="K43041" s="311">
        <v>1</v>
      </c>
      <c r="L43041" s="311"/>
    </row>
    <row r="43042" spans="11:12" ht="15.75" x14ac:dyDescent="0.2">
      <c r="K43042" s="311">
        <v>1</v>
      </c>
      <c r="L43042" s="311"/>
    </row>
    <row r="43043" spans="11:12" ht="15.75" x14ac:dyDescent="0.2">
      <c r="K43043" s="311">
        <v>1</v>
      </c>
      <c r="L43043" s="311"/>
    </row>
    <row r="43044" spans="11:12" ht="15.75" x14ac:dyDescent="0.2">
      <c r="K43044" s="311">
        <v>1</v>
      </c>
      <c r="L43044" s="311"/>
    </row>
    <row r="43045" spans="11:12" ht="15.75" x14ac:dyDescent="0.2">
      <c r="K43045" s="311">
        <v>1</v>
      </c>
      <c r="L43045" s="311"/>
    </row>
    <row r="43046" spans="11:12" ht="15.75" x14ac:dyDescent="0.2">
      <c r="K43046" s="311">
        <v>1</v>
      </c>
      <c r="L43046" s="311"/>
    </row>
    <row r="43047" spans="11:12" ht="15.75" x14ac:dyDescent="0.2">
      <c r="K43047" s="311">
        <v>1</v>
      </c>
      <c r="L43047" s="311"/>
    </row>
    <row r="43048" spans="11:12" ht="15.75" x14ac:dyDescent="0.2">
      <c r="K43048" s="311">
        <v>1</v>
      </c>
      <c r="L43048" s="311"/>
    </row>
    <row r="43049" spans="11:12" ht="15.75" x14ac:dyDescent="0.2">
      <c r="K43049" s="311">
        <v>1</v>
      </c>
      <c r="L43049" s="311"/>
    </row>
    <row r="43050" spans="11:12" ht="15.75" x14ac:dyDescent="0.2">
      <c r="K43050" s="311">
        <v>1</v>
      </c>
      <c r="L43050" s="311"/>
    </row>
    <row r="43051" spans="11:12" ht="15.75" x14ac:dyDescent="0.2">
      <c r="K43051" s="311">
        <v>1</v>
      </c>
      <c r="L43051" s="311"/>
    </row>
    <row r="43052" spans="11:12" ht="15.75" x14ac:dyDescent="0.2">
      <c r="K43052" s="311">
        <v>1</v>
      </c>
      <c r="L43052" s="311"/>
    </row>
    <row r="43053" spans="11:12" ht="15.75" x14ac:dyDescent="0.2">
      <c r="K43053" s="311">
        <v>1</v>
      </c>
      <c r="L43053" s="311"/>
    </row>
    <row r="43054" spans="11:12" ht="15.75" x14ac:dyDescent="0.2">
      <c r="K43054" s="311">
        <v>1</v>
      </c>
      <c r="L43054" s="311"/>
    </row>
    <row r="43055" spans="11:12" ht="15.75" x14ac:dyDescent="0.2">
      <c r="K43055" s="311">
        <v>1</v>
      </c>
      <c r="L43055" s="311"/>
    </row>
    <row r="43056" spans="11:12" ht="15.75" x14ac:dyDescent="0.2">
      <c r="K43056" s="311">
        <v>1</v>
      </c>
      <c r="L43056" s="311"/>
    </row>
    <row r="43057" spans="11:12" ht="15.75" x14ac:dyDescent="0.2">
      <c r="K43057" s="311">
        <v>1</v>
      </c>
      <c r="L43057" s="311"/>
    </row>
    <row r="43058" spans="11:12" ht="15.75" x14ac:dyDescent="0.2">
      <c r="K43058" s="311">
        <v>1</v>
      </c>
      <c r="L43058" s="311"/>
    </row>
    <row r="43059" spans="11:12" ht="15.75" x14ac:dyDescent="0.2">
      <c r="K43059" s="311">
        <v>1</v>
      </c>
      <c r="L43059" s="311"/>
    </row>
    <row r="43060" spans="11:12" ht="15.75" x14ac:dyDescent="0.2">
      <c r="K43060" s="311">
        <v>1</v>
      </c>
      <c r="L43060" s="311"/>
    </row>
    <row r="43061" spans="11:12" ht="15.75" x14ac:dyDescent="0.2">
      <c r="K43061" s="311">
        <v>1</v>
      </c>
      <c r="L43061" s="311"/>
    </row>
    <row r="43062" spans="11:12" ht="15.75" x14ac:dyDescent="0.2">
      <c r="K43062" s="311">
        <v>1</v>
      </c>
      <c r="L43062" s="311"/>
    </row>
    <row r="43063" spans="11:12" ht="15.75" x14ac:dyDescent="0.2">
      <c r="K43063" s="311">
        <v>1</v>
      </c>
      <c r="L43063" s="311"/>
    </row>
    <row r="43064" spans="11:12" ht="15.75" x14ac:dyDescent="0.2">
      <c r="K43064" s="311">
        <v>1</v>
      </c>
      <c r="L43064" s="311"/>
    </row>
    <row r="43065" spans="11:12" ht="15.75" x14ac:dyDescent="0.2">
      <c r="K43065" s="311">
        <v>1</v>
      </c>
      <c r="L43065" s="311"/>
    </row>
    <row r="43066" spans="11:12" ht="15.75" x14ac:dyDescent="0.2">
      <c r="K43066" s="311">
        <v>1</v>
      </c>
      <c r="L43066" s="311"/>
    </row>
    <row r="43067" spans="11:12" ht="15.75" x14ac:dyDescent="0.2">
      <c r="K43067" s="311">
        <v>1</v>
      </c>
      <c r="L43067" s="311"/>
    </row>
    <row r="43068" spans="11:12" ht="15.75" x14ac:dyDescent="0.2">
      <c r="K43068" s="311">
        <v>1</v>
      </c>
      <c r="L43068" s="311"/>
    </row>
    <row r="43069" spans="11:12" ht="15.75" x14ac:dyDescent="0.2">
      <c r="K43069" s="311">
        <v>1</v>
      </c>
      <c r="L43069" s="311"/>
    </row>
    <row r="43070" spans="11:12" ht="15.75" x14ac:dyDescent="0.2">
      <c r="K43070" s="311">
        <v>1</v>
      </c>
      <c r="L43070" s="311"/>
    </row>
    <row r="43071" spans="11:12" ht="15.75" x14ac:dyDescent="0.2">
      <c r="K43071" s="311">
        <v>1</v>
      </c>
      <c r="L43071" s="311"/>
    </row>
    <row r="43072" spans="11:12" ht="15.75" x14ac:dyDescent="0.2">
      <c r="K43072" s="311">
        <v>1</v>
      </c>
      <c r="L43072" s="311"/>
    </row>
    <row r="43073" spans="11:12" ht="15.75" x14ac:dyDescent="0.2">
      <c r="K43073" s="311">
        <v>1</v>
      </c>
      <c r="L43073" s="311"/>
    </row>
    <row r="43074" spans="11:12" ht="15.75" x14ac:dyDescent="0.2">
      <c r="K43074" s="311">
        <v>1</v>
      </c>
      <c r="L43074" s="311"/>
    </row>
    <row r="43075" spans="11:12" ht="15.75" x14ac:dyDescent="0.2">
      <c r="K43075" s="311">
        <v>1</v>
      </c>
      <c r="L43075" s="311"/>
    </row>
    <row r="43076" spans="11:12" ht="15.75" x14ac:dyDescent="0.2">
      <c r="K43076" s="311">
        <v>1</v>
      </c>
      <c r="L43076" s="311"/>
    </row>
    <row r="43077" spans="11:12" ht="15.75" x14ac:dyDescent="0.2">
      <c r="K43077" s="311">
        <v>1</v>
      </c>
      <c r="L43077" s="311"/>
    </row>
    <row r="43078" spans="11:12" ht="15.75" x14ac:dyDescent="0.2">
      <c r="K43078" s="311">
        <v>1</v>
      </c>
      <c r="L43078" s="311"/>
    </row>
    <row r="43079" spans="11:12" ht="15.75" x14ac:dyDescent="0.2">
      <c r="K43079" s="311">
        <v>1</v>
      </c>
      <c r="L43079" s="311"/>
    </row>
    <row r="43080" spans="11:12" ht="15.75" x14ac:dyDescent="0.2">
      <c r="K43080" s="311">
        <v>1</v>
      </c>
      <c r="L43080" s="311"/>
    </row>
    <row r="43081" spans="11:12" ht="15.75" x14ac:dyDescent="0.2">
      <c r="K43081" s="311">
        <v>1</v>
      </c>
      <c r="L43081" s="311"/>
    </row>
    <row r="43082" spans="11:12" ht="15.75" x14ac:dyDescent="0.2">
      <c r="K43082" s="311">
        <v>1</v>
      </c>
      <c r="L43082" s="311"/>
    </row>
    <row r="43083" spans="11:12" ht="15.75" x14ac:dyDescent="0.2">
      <c r="K43083" s="311">
        <v>1</v>
      </c>
      <c r="L43083" s="311"/>
    </row>
    <row r="43084" spans="11:12" ht="15.75" x14ac:dyDescent="0.2">
      <c r="K43084" s="311">
        <v>1</v>
      </c>
      <c r="L43084" s="311"/>
    </row>
    <row r="43085" spans="11:12" ht="15.75" x14ac:dyDescent="0.2">
      <c r="K43085" s="311">
        <v>1</v>
      </c>
      <c r="L43085" s="311"/>
    </row>
    <row r="43086" spans="11:12" ht="15.75" x14ac:dyDescent="0.2">
      <c r="K43086" s="311">
        <v>1</v>
      </c>
      <c r="L43086" s="311"/>
    </row>
    <row r="43087" spans="11:12" ht="15.75" x14ac:dyDescent="0.2">
      <c r="K43087" s="311">
        <v>1</v>
      </c>
      <c r="L43087" s="311"/>
    </row>
    <row r="43088" spans="11:12" ht="15.75" x14ac:dyDescent="0.2">
      <c r="K43088" s="311">
        <v>1</v>
      </c>
      <c r="L43088" s="311"/>
    </row>
    <row r="43089" spans="11:12" ht="15.75" x14ac:dyDescent="0.2">
      <c r="K43089" s="311">
        <v>1</v>
      </c>
      <c r="L43089" s="311"/>
    </row>
    <row r="43090" spans="11:12" ht="15.75" x14ac:dyDescent="0.2">
      <c r="K43090" s="311">
        <v>1</v>
      </c>
      <c r="L43090" s="311"/>
    </row>
    <row r="43091" spans="11:12" ht="15.75" x14ac:dyDescent="0.2">
      <c r="K43091" s="311">
        <v>1</v>
      </c>
      <c r="L43091" s="311"/>
    </row>
    <row r="43092" spans="11:12" ht="15.75" x14ac:dyDescent="0.2">
      <c r="K43092" s="311">
        <v>1</v>
      </c>
      <c r="L43092" s="311"/>
    </row>
    <row r="43093" spans="11:12" ht="15.75" x14ac:dyDescent="0.2">
      <c r="K43093" s="311">
        <v>1</v>
      </c>
      <c r="L43093" s="311"/>
    </row>
    <row r="43094" spans="11:12" ht="15.75" x14ac:dyDescent="0.2">
      <c r="K43094" s="311">
        <v>1</v>
      </c>
      <c r="L43094" s="311"/>
    </row>
    <row r="43095" spans="11:12" ht="15.75" x14ac:dyDescent="0.2">
      <c r="K43095" s="311">
        <v>1</v>
      </c>
      <c r="L43095" s="311"/>
    </row>
    <row r="43096" spans="11:12" ht="15.75" x14ac:dyDescent="0.2">
      <c r="K43096" s="311">
        <v>1</v>
      </c>
      <c r="L43096" s="311"/>
    </row>
    <row r="43097" spans="11:12" ht="15.75" x14ac:dyDescent="0.2">
      <c r="K43097" s="311">
        <v>1</v>
      </c>
      <c r="L43097" s="311"/>
    </row>
    <row r="43098" spans="11:12" ht="15.75" x14ac:dyDescent="0.2">
      <c r="K43098" s="311">
        <v>1</v>
      </c>
      <c r="L43098" s="311"/>
    </row>
    <row r="43099" spans="11:12" ht="15.75" x14ac:dyDescent="0.2">
      <c r="K43099" s="311">
        <v>1</v>
      </c>
      <c r="L43099" s="311"/>
    </row>
    <row r="43100" spans="11:12" ht="15.75" x14ac:dyDescent="0.2">
      <c r="K43100" s="311">
        <v>1</v>
      </c>
      <c r="L43100" s="311"/>
    </row>
    <row r="43101" spans="11:12" ht="15.75" x14ac:dyDescent="0.2">
      <c r="K43101" s="311">
        <v>1</v>
      </c>
      <c r="L43101" s="311"/>
    </row>
    <row r="43102" spans="11:12" ht="15.75" x14ac:dyDescent="0.2">
      <c r="K43102" s="311">
        <v>1</v>
      </c>
      <c r="L43102" s="311"/>
    </row>
    <row r="43103" spans="11:12" ht="15.75" x14ac:dyDescent="0.2">
      <c r="K43103" s="311">
        <v>1</v>
      </c>
      <c r="L43103" s="311"/>
    </row>
    <row r="43104" spans="11:12" ht="15.75" x14ac:dyDescent="0.2">
      <c r="K43104" s="311">
        <v>1</v>
      </c>
      <c r="L43104" s="311"/>
    </row>
    <row r="43105" spans="11:12" ht="15.75" x14ac:dyDescent="0.2">
      <c r="K43105" s="311">
        <v>1</v>
      </c>
      <c r="L43105" s="311"/>
    </row>
    <row r="43106" spans="11:12" ht="15.75" x14ac:dyDescent="0.2">
      <c r="K43106" s="311">
        <v>1</v>
      </c>
      <c r="L43106" s="311"/>
    </row>
    <row r="43107" spans="11:12" ht="15.75" x14ac:dyDescent="0.2">
      <c r="K43107" s="311">
        <v>1</v>
      </c>
      <c r="L43107" s="311"/>
    </row>
    <row r="43108" spans="11:12" ht="15.75" x14ac:dyDescent="0.2">
      <c r="K43108" s="311">
        <v>1</v>
      </c>
      <c r="L43108" s="311"/>
    </row>
    <row r="43109" spans="11:12" ht="15.75" x14ac:dyDescent="0.2">
      <c r="K43109" s="311">
        <v>1</v>
      </c>
      <c r="L43109" s="311"/>
    </row>
    <row r="43110" spans="11:12" ht="15.75" x14ac:dyDescent="0.2">
      <c r="K43110" s="311">
        <v>1</v>
      </c>
      <c r="L43110" s="311"/>
    </row>
    <row r="43111" spans="11:12" ht="15.75" x14ac:dyDescent="0.2">
      <c r="K43111" s="311">
        <v>1</v>
      </c>
      <c r="L43111" s="311"/>
    </row>
    <row r="43112" spans="11:12" ht="15.75" x14ac:dyDescent="0.2">
      <c r="K43112" s="311">
        <v>1</v>
      </c>
      <c r="L43112" s="311"/>
    </row>
    <row r="43113" spans="11:12" ht="15.75" x14ac:dyDescent="0.2">
      <c r="K43113" s="311">
        <v>1</v>
      </c>
      <c r="L43113" s="311"/>
    </row>
    <row r="43114" spans="11:12" ht="15.75" x14ac:dyDescent="0.2">
      <c r="K43114" s="311">
        <v>1</v>
      </c>
      <c r="L43114" s="311"/>
    </row>
    <row r="43115" spans="11:12" ht="15.75" x14ac:dyDescent="0.2">
      <c r="K43115" s="311">
        <v>1</v>
      </c>
      <c r="L43115" s="311"/>
    </row>
    <row r="43116" spans="11:12" ht="15.75" x14ac:dyDescent="0.2">
      <c r="K43116" s="311">
        <v>1</v>
      </c>
      <c r="L43116" s="311"/>
    </row>
    <row r="43117" spans="11:12" ht="15.75" x14ac:dyDescent="0.2">
      <c r="K43117" s="311">
        <v>1</v>
      </c>
      <c r="L43117" s="311"/>
    </row>
    <row r="43118" spans="11:12" ht="15.75" x14ac:dyDescent="0.2">
      <c r="K43118" s="311">
        <v>1</v>
      </c>
      <c r="L43118" s="311"/>
    </row>
    <row r="43119" spans="11:12" ht="15.75" x14ac:dyDescent="0.2">
      <c r="K43119" s="311">
        <v>1</v>
      </c>
      <c r="L43119" s="311"/>
    </row>
    <row r="43120" spans="11:12" ht="15.75" x14ac:dyDescent="0.2">
      <c r="K43120" s="311">
        <v>1</v>
      </c>
      <c r="L43120" s="311"/>
    </row>
    <row r="43121" spans="11:12" ht="15.75" x14ac:dyDescent="0.2">
      <c r="K43121" s="311">
        <v>1</v>
      </c>
      <c r="L43121" s="311"/>
    </row>
    <row r="43122" spans="11:12" ht="15.75" x14ac:dyDescent="0.2">
      <c r="K43122" s="311">
        <v>1</v>
      </c>
      <c r="L43122" s="311"/>
    </row>
    <row r="43123" spans="11:12" ht="15.75" x14ac:dyDescent="0.2">
      <c r="K43123" s="311">
        <v>1</v>
      </c>
      <c r="L43123" s="311"/>
    </row>
    <row r="43124" spans="11:12" ht="15.75" x14ac:dyDescent="0.2">
      <c r="K43124" s="311">
        <v>1</v>
      </c>
      <c r="L43124" s="311"/>
    </row>
    <row r="43125" spans="11:12" ht="15.75" x14ac:dyDescent="0.2">
      <c r="K43125" s="311">
        <v>1</v>
      </c>
      <c r="L43125" s="311"/>
    </row>
    <row r="43126" spans="11:12" ht="15.75" x14ac:dyDescent="0.2">
      <c r="K43126" s="311">
        <v>1</v>
      </c>
      <c r="L43126" s="311"/>
    </row>
    <row r="43127" spans="11:12" ht="15.75" x14ac:dyDescent="0.2">
      <c r="K43127" s="311">
        <v>1</v>
      </c>
      <c r="L43127" s="311"/>
    </row>
    <row r="43128" spans="11:12" ht="15.75" x14ac:dyDescent="0.2">
      <c r="K43128" s="311">
        <v>1</v>
      </c>
      <c r="L43128" s="311"/>
    </row>
    <row r="43129" spans="11:12" ht="15.75" x14ac:dyDescent="0.2">
      <c r="K43129" s="311">
        <v>1</v>
      </c>
      <c r="L43129" s="311"/>
    </row>
    <row r="43130" spans="11:12" ht="15.75" x14ac:dyDescent="0.2">
      <c r="K43130" s="311">
        <v>1</v>
      </c>
      <c r="L43130" s="311"/>
    </row>
    <row r="43131" spans="11:12" ht="15.75" x14ac:dyDescent="0.2">
      <c r="K43131" s="311">
        <v>1</v>
      </c>
      <c r="L43131" s="311"/>
    </row>
    <row r="43132" spans="11:12" ht="15.75" x14ac:dyDescent="0.2">
      <c r="K43132" s="311">
        <v>1</v>
      </c>
      <c r="L43132" s="311"/>
    </row>
    <row r="43133" spans="11:12" ht="15.75" x14ac:dyDescent="0.2">
      <c r="K43133" s="311">
        <v>1</v>
      </c>
      <c r="L43133" s="311"/>
    </row>
    <row r="43134" spans="11:12" ht="15.75" x14ac:dyDescent="0.2">
      <c r="K43134" s="311">
        <v>1</v>
      </c>
      <c r="L43134" s="311"/>
    </row>
    <row r="43135" spans="11:12" ht="15.75" x14ac:dyDescent="0.2">
      <c r="K43135" s="311">
        <v>1</v>
      </c>
      <c r="L43135" s="311"/>
    </row>
    <row r="43136" spans="11:12" ht="15.75" x14ac:dyDescent="0.2">
      <c r="K43136" s="311">
        <v>1</v>
      </c>
      <c r="L43136" s="311"/>
    </row>
    <row r="43137" spans="11:12" ht="15.75" x14ac:dyDescent="0.2">
      <c r="K43137" s="311">
        <v>1</v>
      </c>
      <c r="L43137" s="311"/>
    </row>
    <row r="43138" spans="11:12" ht="15.75" x14ac:dyDescent="0.2">
      <c r="K43138" s="311">
        <v>1</v>
      </c>
      <c r="L43138" s="311"/>
    </row>
    <row r="43139" spans="11:12" ht="15.75" x14ac:dyDescent="0.2">
      <c r="K43139" s="311">
        <v>1</v>
      </c>
      <c r="L43139" s="311"/>
    </row>
    <row r="43140" spans="11:12" ht="15.75" x14ac:dyDescent="0.2">
      <c r="K43140" s="311">
        <v>1</v>
      </c>
      <c r="L43140" s="311"/>
    </row>
    <row r="43141" spans="11:12" ht="15.75" x14ac:dyDescent="0.2">
      <c r="K43141" s="311">
        <v>1</v>
      </c>
      <c r="L43141" s="311"/>
    </row>
    <row r="43142" spans="11:12" ht="15.75" x14ac:dyDescent="0.2">
      <c r="K43142" s="311">
        <v>1</v>
      </c>
      <c r="L43142" s="311"/>
    </row>
    <row r="43143" spans="11:12" ht="15.75" x14ac:dyDescent="0.2">
      <c r="K43143" s="311">
        <v>1</v>
      </c>
      <c r="L43143" s="311"/>
    </row>
    <row r="43144" spans="11:12" ht="15.75" x14ac:dyDescent="0.2">
      <c r="K43144" s="311">
        <v>1</v>
      </c>
      <c r="L43144" s="311"/>
    </row>
    <row r="43145" spans="11:12" ht="15.75" x14ac:dyDescent="0.2">
      <c r="K43145" s="311">
        <v>1</v>
      </c>
      <c r="L43145" s="311"/>
    </row>
    <row r="43146" spans="11:12" ht="15.75" x14ac:dyDescent="0.2">
      <c r="K43146" s="311">
        <v>1</v>
      </c>
      <c r="L43146" s="311"/>
    </row>
    <row r="43147" spans="11:12" ht="15.75" x14ac:dyDescent="0.2">
      <c r="K43147" s="311">
        <v>1</v>
      </c>
      <c r="L43147" s="311"/>
    </row>
    <row r="43148" spans="11:12" ht="15.75" x14ac:dyDescent="0.2">
      <c r="K43148" s="311">
        <v>1</v>
      </c>
      <c r="L43148" s="311"/>
    </row>
    <row r="43149" spans="11:12" ht="15.75" x14ac:dyDescent="0.2">
      <c r="K43149" s="311">
        <v>1</v>
      </c>
      <c r="L43149" s="311"/>
    </row>
    <row r="43150" spans="11:12" ht="15.75" x14ac:dyDescent="0.2">
      <c r="K43150" s="311">
        <v>1</v>
      </c>
      <c r="L43150" s="311"/>
    </row>
    <row r="43151" spans="11:12" ht="15.75" x14ac:dyDescent="0.2">
      <c r="K43151" s="311">
        <v>1</v>
      </c>
      <c r="L43151" s="311"/>
    </row>
    <row r="43152" spans="11:12" ht="15.75" x14ac:dyDescent="0.2">
      <c r="K43152" s="311">
        <v>1</v>
      </c>
      <c r="L43152" s="311"/>
    </row>
    <row r="43153" spans="11:12" ht="15.75" x14ac:dyDescent="0.2">
      <c r="K43153" s="311">
        <v>1</v>
      </c>
      <c r="L43153" s="311"/>
    </row>
    <row r="43154" spans="11:12" ht="15.75" x14ac:dyDescent="0.2">
      <c r="K43154" s="311">
        <v>1</v>
      </c>
      <c r="L43154" s="311"/>
    </row>
    <row r="43155" spans="11:12" ht="15.75" x14ac:dyDescent="0.2">
      <c r="K43155" s="311">
        <v>1</v>
      </c>
      <c r="L43155" s="311"/>
    </row>
    <row r="43156" spans="11:12" ht="15.75" x14ac:dyDescent="0.2">
      <c r="K43156" s="311">
        <v>1</v>
      </c>
      <c r="L43156" s="311"/>
    </row>
    <row r="43157" spans="11:12" ht="15.75" x14ac:dyDescent="0.2">
      <c r="K43157" s="311">
        <v>1</v>
      </c>
      <c r="L43157" s="311"/>
    </row>
    <row r="43158" spans="11:12" ht="15.75" x14ac:dyDescent="0.2">
      <c r="K43158" s="311">
        <v>1</v>
      </c>
      <c r="L43158" s="311"/>
    </row>
    <row r="43159" spans="11:12" ht="15.75" x14ac:dyDescent="0.2">
      <c r="K43159" s="311">
        <v>1</v>
      </c>
      <c r="L43159" s="311"/>
    </row>
    <row r="43160" spans="11:12" ht="15.75" x14ac:dyDescent="0.2">
      <c r="K43160" s="311">
        <v>1</v>
      </c>
      <c r="L43160" s="311"/>
    </row>
    <row r="43161" spans="11:12" ht="15.75" x14ac:dyDescent="0.2">
      <c r="K43161" s="311">
        <v>1</v>
      </c>
      <c r="L43161" s="311"/>
    </row>
    <row r="43162" spans="11:12" ht="15.75" x14ac:dyDescent="0.2">
      <c r="K43162" s="311">
        <v>1</v>
      </c>
      <c r="L43162" s="311"/>
    </row>
    <row r="43163" spans="11:12" ht="15.75" x14ac:dyDescent="0.2">
      <c r="K43163" s="311">
        <v>1</v>
      </c>
      <c r="L43163" s="311"/>
    </row>
    <row r="43164" spans="11:12" ht="15.75" x14ac:dyDescent="0.2">
      <c r="K43164" s="311">
        <v>1</v>
      </c>
      <c r="L43164" s="311"/>
    </row>
    <row r="43165" spans="11:12" ht="15.75" x14ac:dyDescent="0.2">
      <c r="K43165" s="311">
        <v>1</v>
      </c>
      <c r="L43165" s="311"/>
    </row>
    <row r="43166" spans="11:12" ht="15.75" x14ac:dyDescent="0.2">
      <c r="K43166" s="311">
        <v>1</v>
      </c>
      <c r="L43166" s="311"/>
    </row>
    <row r="43167" spans="11:12" ht="15.75" x14ac:dyDescent="0.2">
      <c r="K43167" s="311">
        <v>1</v>
      </c>
      <c r="L43167" s="311"/>
    </row>
    <row r="43168" spans="11:12" ht="15.75" x14ac:dyDescent="0.2">
      <c r="K43168" s="311">
        <v>1</v>
      </c>
      <c r="L43168" s="311"/>
    </row>
    <row r="43169" spans="11:12" ht="15.75" x14ac:dyDescent="0.2">
      <c r="K43169" s="311">
        <v>1</v>
      </c>
      <c r="L43169" s="311"/>
    </row>
    <row r="43170" spans="11:12" ht="15.75" x14ac:dyDescent="0.2">
      <c r="K43170" s="311">
        <v>1</v>
      </c>
      <c r="L43170" s="311"/>
    </row>
    <row r="43171" spans="11:12" ht="15.75" x14ac:dyDescent="0.2">
      <c r="K43171" s="311">
        <v>1</v>
      </c>
      <c r="L43171" s="311"/>
    </row>
    <row r="43172" spans="11:12" ht="15.75" x14ac:dyDescent="0.2">
      <c r="K43172" s="311">
        <v>1</v>
      </c>
      <c r="L43172" s="311"/>
    </row>
    <row r="43173" spans="11:12" ht="15.75" x14ac:dyDescent="0.2">
      <c r="K43173" s="311">
        <v>1</v>
      </c>
      <c r="L43173" s="311"/>
    </row>
    <row r="43174" spans="11:12" ht="15.75" x14ac:dyDescent="0.2">
      <c r="K43174" s="311">
        <v>1</v>
      </c>
      <c r="L43174" s="311"/>
    </row>
    <row r="43175" spans="11:12" ht="15.75" x14ac:dyDescent="0.2">
      <c r="K43175" s="311">
        <v>1</v>
      </c>
      <c r="L43175" s="311"/>
    </row>
    <row r="43176" spans="11:12" ht="15.75" x14ac:dyDescent="0.2">
      <c r="K43176" s="311">
        <v>1</v>
      </c>
      <c r="L43176" s="311"/>
    </row>
    <row r="43177" spans="11:12" ht="15.75" x14ac:dyDescent="0.2">
      <c r="K43177" s="311">
        <v>1</v>
      </c>
      <c r="L43177" s="311"/>
    </row>
    <row r="43178" spans="11:12" ht="15.75" x14ac:dyDescent="0.2">
      <c r="K43178" s="311">
        <v>1</v>
      </c>
      <c r="L43178" s="311"/>
    </row>
    <row r="43179" spans="11:12" ht="15.75" x14ac:dyDescent="0.2">
      <c r="K43179" s="311">
        <v>1</v>
      </c>
      <c r="L43179" s="311"/>
    </row>
    <row r="43180" spans="11:12" ht="15.75" x14ac:dyDescent="0.2">
      <c r="K43180" s="311">
        <v>1</v>
      </c>
      <c r="L43180" s="311"/>
    </row>
    <row r="43181" spans="11:12" ht="15.75" x14ac:dyDescent="0.2">
      <c r="K43181" s="311">
        <v>1</v>
      </c>
      <c r="L43181" s="311"/>
    </row>
    <row r="43182" spans="11:12" ht="15.75" x14ac:dyDescent="0.2">
      <c r="K43182" s="311">
        <v>1</v>
      </c>
      <c r="L43182" s="311"/>
    </row>
    <row r="43183" spans="11:12" ht="15.75" x14ac:dyDescent="0.2">
      <c r="K43183" s="311">
        <v>1</v>
      </c>
      <c r="L43183" s="311"/>
    </row>
    <row r="43184" spans="11:12" ht="15.75" x14ac:dyDescent="0.2">
      <c r="K43184" s="311">
        <v>1</v>
      </c>
      <c r="L43184" s="311"/>
    </row>
    <row r="43185" spans="11:12" ht="15.75" x14ac:dyDescent="0.2">
      <c r="K43185" s="311">
        <v>1</v>
      </c>
      <c r="L43185" s="311"/>
    </row>
    <row r="43186" spans="11:12" ht="15.75" x14ac:dyDescent="0.2">
      <c r="K43186" s="311">
        <v>1</v>
      </c>
      <c r="L43186" s="311"/>
    </row>
    <row r="43187" spans="11:12" ht="15.75" x14ac:dyDescent="0.2">
      <c r="K43187" s="311">
        <v>1</v>
      </c>
      <c r="L43187" s="311"/>
    </row>
    <row r="43188" spans="11:12" ht="15.75" x14ac:dyDescent="0.2">
      <c r="K43188" s="311">
        <v>1</v>
      </c>
      <c r="L43188" s="311"/>
    </row>
    <row r="43189" spans="11:12" ht="15.75" x14ac:dyDescent="0.2">
      <c r="K43189" s="311">
        <v>1</v>
      </c>
      <c r="L43189" s="311"/>
    </row>
    <row r="43190" spans="11:12" ht="15.75" x14ac:dyDescent="0.2">
      <c r="K43190" s="311">
        <v>1</v>
      </c>
      <c r="L43190" s="311"/>
    </row>
    <row r="43191" spans="11:12" ht="15.75" x14ac:dyDescent="0.2">
      <c r="K43191" s="311">
        <v>1</v>
      </c>
      <c r="L43191" s="311"/>
    </row>
    <row r="43192" spans="11:12" ht="15.75" x14ac:dyDescent="0.2">
      <c r="K43192" s="311">
        <v>1</v>
      </c>
      <c r="L43192" s="311"/>
    </row>
    <row r="43193" spans="11:12" ht="15.75" x14ac:dyDescent="0.2">
      <c r="K43193" s="311">
        <v>1</v>
      </c>
      <c r="L43193" s="311"/>
    </row>
    <row r="43194" spans="11:12" ht="15.75" x14ac:dyDescent="0.2">
      <c r="K43194" s="311">
        <v>1</v>
      </c>
      <c r="L43194" s="311"/>
    </row>
    <row r="43195" spans="11:12" ht="15.75" x14ac:dyDescent="0.2">
      <c r="K43195" s="311">
        <v>1</v>
      </c>
      <c r="L43195" s="311"/>
    </row>
    <row r="43196" spans="11:12" ht="15.75" x14ac:dyDescent="0.2">
      <c r="K43196" s="311">
        <v>1</v>
      </c>
      <c r="L43196" s="311"/>
    </row>
    <row r="43197" spans="11:12" ht="15.75" x14ac:dyDescent="0.2">
      <c r="K43197" s="311">
        <v>1</v>
      </c>
      <c r="L43197" s="311"/>
    </row>
    <row r="43198" spans="11:12" ht="15.75" x14ac:dyDescent="0.2">
      <c r="K43198" s="311">
        <v>1</v>
      </c>
      <c r="L43198" s="311"/>
    </row>
    <row r="43199" spans="11:12" ht="15.75" x14ac:dyDescent="0.2">
      <c r="K43199" s="311">
        <v>1</v>
      </c>
      <c r="L43199" s="311"/>
    </row>
    <row r="43200" spans="11:12" ht="15.75" x14ac:dyDescent="0.2">
      <c r="K43200" s="311">
        <v>1</v>
      </c>
      <c r="L43200" s="311"/>
    </row>
    <row r="43201" spans="11:12" ht="15.75" x14ac:dyDescent="0.2">
      <c r="K43201" s="311">
        <v>1</v>
      </c>
      <c r="L43201" s="311"/>
    </row>
    <row r="43202" spans="11:12" ht="15.75" x14ac:dyDescent="0.2">
      <c r="K43202" s="311">
        <v>1</v>
      </c>
      <c r="L43202" s="311"/>
    </row>
    <row r="43203" spans="11:12" ht="15.75" x14ac:dyDescent="0.2">
      <c r="K43203" s="311">
        <v>1</v>
      </c>
      <c r="L43203" s="311"/>
    </row>
    <row r="43204" spans="11:12" ht="15.75" x14ac:dyDescent="0.2">
      <c r="K43204" s="311">
        <v>1</v>
      </c>
      <c r="L43204" s="311"/>
    </row>
    <row r="43205" spans="11:12" ht="15.75" x14ac:dyDescent="0.2">
      <c r="K43205" s="311">
        <v>1</v>
      </c>
      <c r="L43205" s="311"/>
    </row>
    <row r="43206" spans="11:12" ht="15.75" x14ac:dyDescent="0.2">
      <c r="K43206" s="311">
        <v>1</v>
      </c>
      <c r="L43206" s="311"/>
    </row>
    <row r="43207" spans="11:12" ht="15.75" x14ac:dyDescent="0.2">
      <c r="K43207" s="311">
        <v>1</v>
      </c>
      <c r="L43207" s="311"/>
    </row>
    <row r="43208" spans="11:12" ht="15.75" x14ac:dyDescent="0.2">
      <c r="K43208" s="311">
        <v>1</v>
      </c>
      <c r="L43208" s="311"/>
    </row>
    <row r="43209" spans="11:12" ht="15.75" x14ac:dyDescent="0.2">
      <c r="K43209" s="311">
        <v>1</v>
      </c>
      <c r="L43209" s="311"/>
    </row>
    <row r="43210" spans="11:12" ht="15.75" x14ac:dyDescent="0.2">
      <c r="K43210" s="311">
        <v>1</v>
      </c>
      <c r="L43210" s="311"/>
    </row>
    <row r="43211" spans="11:12" ht="15.75" x14ac:dyDescent="0.2">
      <c r="K43211" s="311">
        <v>1</v>
      </c>
      <c r="L43211" s="311"/>
    </row>
    <row r="43212" spans="11:12" ht="15.75" x14ac:dyDescent="0.2">
      <c r="K43212" s="311">
        <v>1</v>
      </c>
      <c r="L43212" s="311"/>
    </row>
    <row r="43213" spans="11:12" ht="15.75" x14ac:dyDescent="0.2">
      <c r="K43213" s="311">
        <v>1</v>
      </c>
      <c r="L43213" s="311"/>
    </row>
    <row r="43214" spans="11:12" ht="15.75" x14ac:dyDescent="0.2">
      <c r="K43214" s="311">
        <v>1</v>
      </c>
      <c r="L43214" s="311"/>
    </row>
    <row r="43215" spans="11:12" ht="15.75" x14ac:dyDescent="0.2">
      <c r="K43215" s="311">
        <v>1</v>
      </c>
      <c r="L43215" s="311"/>
    </row>
    <row r="43216" spans="11:12" ht="15.75" x14ac:dyDescent="0.2">
      <c r="K43216" s="311">
        <v>1</v>
      </c>
      <c r="L43216" s="311"/>
    </row>
    <row r="43217" spans="11:12" ht="15.75" x14ac:dyDescent="0.2">
      <c r="K43217" s="311">
        <v>1</v>
      </c>
      <c r="L43217" s="311"/>
    </row>
    <row r="43218" spans="11:12" ht="15.75" x14ac:dyDescent="0.2">
      <c r="K43218" s="311">
        <v>1</v>
      </c>
      <c r="L43218" s="311"/>
    </row>
    <row r="43219" spans="11:12" ht="15.75" x14ac:dyDescent="0.2">
      <c r="K43219" s="311">
        <v>1</v>
      </c>
      <c r="L43219" s="311"/>
    </row>
    <row r="43220" spans="11:12" ht="15.75" x14ac:dyDescent="0.2">
      <c r="K43220" s="311">
        <v>1</v>
      </c>
      <c r="L43220" s="311"/>
    </row>
    <row r="43221" spans="11:12" ht="15.75" x14ac:dyDescent="0.2">
      <c r="K43221" s="311">
        <v>1</v>
      </c>
      <c r="L43221" s="311"/>
    </row>
    <row r="43222" spans="11:12" ht="15.75" x14ac:dyDescent="0.2">
      <c r="K43222" s="311">
        <v>1</v>
      </c>
      <c r="L43222" s="311"/>
    </row>
    <row r="43223" spans="11:12" ht="15.75" x14ac:dyDescent="0.2">
      <c r="K43223" s="311">
        <v>1</v>
      </c>
      <c r="L43223" s="311"/>
    </row>
    <row r="43224" spans="11:12" ht="15.75" x14ac:dyDescent="0.2">
      <c r="K43224" s="311">
        <v>1</v>
      </c>
      <c r="L43224" s="311"/>
    </row>
    <row r="43225" spans="11:12" ht="15.75" x14ac:dyDescent="0.2">
      <c r="K43225" s="311">
        <v>1</v>
      </c>
      <c r="L43225" s="311"/>
    </row>
    <row r="43226" spans="11:12" ht="15.75" x14ac:dyDescent="0.2">
      <c r="K43226" s="311">
        <v>1</v>
      </c>
      <c r="L43226" s="311"/>
    </row>
    <row r="43227" spans="11:12" ht="15.75" x14ac:dyDescent="0.2">
      <c r="K43227" s="311">
        <v>1</v>
      </c>
      <c r="L43227" s="311"/>
    </row>
    <row r="43228" spans="11:12" ht="15.75" x14ac:dyDescent="0.2">
      <c r="K43228" s="311">
        <v>1</v>
      </c>
      <c r="L43228" s="311"/>
    </row>
    <row r="43229" spans="11:12" ht="15.75" x14ac:dyDescent="0.2">
      <c r="K43229" s="311">
        <v>1</v>
      </c>
      <c r="L43229" s="311"/>
    </row>
    <row r="43230" spans="11:12" ht="15.75" x14ac:dyDescent="0.2">
      <c r="K43230" s="311">
        <v>1</v>
      </c>
      <c r="L43230" s="311"/>
    </row>
    <row r="43231" spans="11:12" ht="15.75" x14ac:dyDescent="0.2">
      <c r="K43231" s="311">
        <v>1</v>
      </c>
      <c r="L43231" s="311"/>
    </row>
    <row r="43232" spans="11:12" ht="15.75" x14ac:dyDescent="0.2">
      <c r="K43232" s="311">
        <v>1</v>
      </c>
      <c r="L43232" s="311"/>
    </row>
    <row r="43233" spans="11:12" ht="15.75" x14ac:dyDescent="0.2">
      <c r="K43233" s="311">
        <v>1</v>
      </c>
      <c r="L43233" s="311"/>
    </row>
    <row r="43234" spans="11:12" ht="15.75" x14ac:dyDescent="0.2">
      <c r="K43234" s="311">
        <v>1</v>
      </c>
      <c r="L43234" s="311"/>
    </row>
    <row r="43235" spans="11:12" ht="15.75" x14ac:dyDescent="0.2">
      <c r="K43235" s="311">
        <v>1</v>
      </c>
      <c r="L43235" s="311"/>
    </row>
    <row r="43236" spans="11:12" ht="15.75" x14ac:dyDescent="0.2">
      <c r="K43236" s="311">
        <v>1</v>
      </c>
      <c r="L43236" s="311"/>
    </row>
    <row r="43237" spans="11:12" ht="15.75" x14ac:dyDescent="0.2">
      <c r="K43237" s="311">
        <v>1</v>
      </c>
      <c r="L43237" s="311"/>
    </row>
    <row r="43238" spans="11:12" ht="15.75" x14ac:dyDescent="0.2">
      <c r="K43238" s="311">
        <v>1</v>
      </c>
      <c r="L43238" s="311"/>
    </row>
    <row r="43239" spans="11:12" ht="15.75" x14ac:dyDescent="0.2">
      <c r="K43239" s="311">
        <v>1</v>
      </c>
      <c r="L43239" s="311"/>
    </row>
    <row r="43240" spans="11:12" ht="15.75" x14ac:dyDescent="0.2">
      <c r="K43240" s="311">
        <v>1</v>
      </c>
      <c r="L43240" s="311"/>
    </row>
    <row r="43241" spans="11:12" ht="15.75" x14ac:dyDescent="0.2">
      <c r="K43241" s="311">
        <v>1</v>
      </c>
      <c r="L43241" s="311"/>
    </row>
    <row r="43242" spans="11:12" ht="15.75" x14ac:dyDescent="0.2">
      <c r="K43242" s="311">
        <v>1</v>
      </c>
      <c r="L43242" s="311"/>
    </row>
    <row r="43243" spans="11:12" ht="15.75" x14ac:dyDescent="0.2">
      <c r="K43243" s="311">
        <v>1</v>
      </c>
      <c r="L43243" s="311"/>
    </row>
    <row r="43244" spans="11:12" ht="15.75" x14ac:dyDescent="0.2">
      <c r="K43244" s="311">
        <v>1</v>
      </c>
      <c r="L43244" s="311"/>
    </row>
    <row r="43245" spans="11:12" ht="15.75" x14ac:dyDescent="0.2">
      <c r="K43245" s="311">
        <v>1</v>
      </c>
      <c r="L43245" s="311"/>
    </row>
    <row r="43246" spans="11:12" ht="15.75" x14ac:dyDescent="0.2">
      <c r="K43246" s="311">
        <v>1</v>
      </c>
      <c r="L43246" s="311"/>
    </row>
    <row r="43247" spans="11:12" ht="15.75" x14ac:dyDescent="0.2">
      <c r="K43247" s="311">
        <v>1</v>
      </c>
      <c r="L43247" s="311"/>
    </row>
    <row r="43248" spans="11:12" ht="15.75" x14ac:dyDescent="0.2">
      <c r="K43248" s="311">
        <v>1</v>
      </c>
      <c r="L43248" s="311"/>
    </row>
    <row r="43249" spans="11:12" ht="15.75" x14ac:dyDescent="0.2">
      <c r="K43249" s="311">
        <v>1</v>
      </c>
      <c r="L43249" s="311"/>
    </row>
    <row r="43250" spans="11:12" ht="15.75" x14ac:dyDescent="0.2">
      <c r="K43250" s="311">
        <v>1</v>
      </c>
      <c r="L43250" s="311"/>
    </row>
    <row r="43251" spans="11:12" ht="15.75" x14ac:dyDescent="0.2">
      <c r="K43251" s="311">
        <v>1</v>
      </c>
      <c r="L43251" s="311"/>
    </row>
    <row r="43252" spans="11:12" ht="15.75" x14ac:dyDescent="0.2">
      <c r="K43252" s="311">
        <v>1</v>
      </c>
      <c r="L43252" s="311"/>
    </row>
    <row r="43253" spans="11:12" ht="15.75" x14ac:dyDescent="0.2">
      <c r="K43253" s="311">
        <v>1</v>
      </c>
      <c r="L43253" s="311"/>
    </row>
    <row r="43254" spans="11:12" ht="15.75" x14ac:dyDescent="0.2">
      <c r="K43254" s="311">
        <v>1</v>
      </c>
      <c r="L43254" s="311"/>
    </row>
    <row r="43255" spans="11:12" ht="15.75" x14ac:dyDescent="0.2">
      <c r="K43255" s="311">
        <v>1</v>
      </c>
      <c r="L43255" s="311"/>
    </row>
    <row r="43256" spans="11:12" ht="15.75" x14ac:dyDescent="0.2">
      <c r="K43256" s="311">
        <v>1</v>
      </c>
      <c r="L43256" s="311"/>
    </row>
    <row r="43257" spans="11:12" ht="15.75" x14ac:dyDescent="0.2">
      <c r="K43257" s="311">
        <v>1</v>
      </c>
      <c r="L43257" s="311"/>
    </row>
    <row r="43258" spans="11:12" ht="15.75" x14ac:dyDescent="0.2">
      <c r="K43258" s="311">
        <v>1</v>
      </c>
      <c r="L43258" s="311"/>
    </row>
    <row r="43259" spans="11:12" ht="15.75" x14ac:dyDescent="0.2">
      <c r="K43259" s="311">
        <v>1</v>
      </c>
      <c r="L43259" s="311"/>
    </row>
    <row r="43260" spans="11:12" ht="15.75" x14ac:dyDescent="0.2">
      <c r="K43260" s="311">
        <v>1</v>
      </c>
      <c r="L43260" s="311"/>
    </row>
    <row r="43261" spans="11:12" ht="15.75" x14ac:dyDescent="0.2">
      <c r="K43261" s="311">
        <v>1</v>
      </c>
      <c r="L43261" s="311"/>
    </row>
    <row r="43262" spans="11:12" ht="15.75" x14ac:dyDescent="0.2">
      <c r="K43262" s="311">
        <v>1</v>
      </c>
      <c r="L43262" s="311"/>
    </row>
    <row r="43263" spans="11:12" ht="15.75" x14ac:dyDescent="0.2">
      <c r="K43263" s="311">
        <v>1</v>
      </c>
      <c r="L43263" s="311"/>
    </row>
    <row r="43264" spans="11:12" ht="15.75" x14ac:dyDescent="0.2">
      <c r="K43264" s="311">
        <v>1</v>
      </c>
      <c r="L43264" s="311"/>
    </row>
    <row r="43265" spans="11:12" ht="15.75" x14ac:dyDescent="0.2">
      <c r="K43265" s="311">
        <v>1</v>
      </c>
      <c r="L43265" s="311"/>
    </row>
    <row r="43266" spans="11:12" ht="15.75" x14ac:dyDescent="0.2">
      <c r="K43266" s="311">
        <v>1</v>
      </c>
      <c r="L43266" s="311"/>
    </row>
    <row r="43267" spans="11:12" ht="15.75" x14ac:dyDescent="0.2">
      <c r="K43267" s="311">
        <v>1</v>
      </c>
      <c r="L43267" s="311"/>
    </row>
    <row r="43268" spans="11:12" ht="15.75" x14ac:dyDescent="0.2">
      <c r="K43268" s="311">
        <v>1</v>
      </c>
      <c r="L43268" s="311"/>
    </row>
    <row r="43269" spans="11:12" ht="15.75" x14ac:dyDescent="0.2">
      <c r="K43269" s="311">
        <v>1</v>
      </c>
      <c r="L43269" s="311"/>
    </row>
    <row r="43270" spans="11:12" ht="15.75" x14ac:dyDescent="0.2">
      <c r="K43270" s="311">
        <v>1</v>
      </c>
      <c r="L43270" s="311"/>
    </row>
    <row r="43271" spans="11:12" ht="15.75" x14ac:dyDescent="0.2">
      <c r="K43271" s="311">
        <v>1</v>
      </c>
      <c r="L43271" s="311"/>
    </row>
    <row r="43272" spans="11:12" ht="15.75" x14ac:dyDescent="0.2">
      <c r="K43272" s="311">
        <v>1</v>
      </c>
      <c r="L43272" s="311"/>
    </row>
    <row r="43273" spans="11:12" ht="15.75" x14ac:dyDescent="0.2">
      <c r="K43273" s="311">
        <v>1</v>
      </c>
      <c r="L43273" s="311"/>
    </row>
    <row r="43274" spans="11:12" ht="15.75" x14ac:dyDescent="0.2">
      <c r="K43274" s="311">
        <v>1</v>
      </c>
      <c r="L43274" s="311"/>
    </row>
    <row r="43275" spans="11:12" ht="15.75" x14ac:dyDescent="0.2">
      <c r="K43275" s="311">
        <v>1</v>
      </c>
      <c r="L43275" s="311"/>
    </row>
    <row r="43276" spans="11:12" ht="15.75" x14ac:dyDescent="0.2">
      <c r="K43276" s="311">
        <v>1</v>
      </c>
      <c r="L43276" s="311"/>
    </row>
    <row r="43277" spans="11:12" ht="15.75" x14ac:dyDescent="0.2">
      <c r="K43277" s="311">
        <v>1</v>
      </c>
      <c r="L43277" s="311"/>
    </row>
    <row r="43278" spans="11:12" ht="15.75" x14ac:dyDescent="0.2">
      <c r="K43278" s="311">
        <v>1</v>
      </c>
      <c r="L43278" s="311"/>
    </row>
    <row r="43279" spans="11:12" ht="15.75" x14ac:dyDescent="0.2">
      <c r="K43279" s="311">
        <v>1</v>
      </c>
      <c r="L43279" s="311"/>
    </row>
    <row r="43280" spans="11:12" ht="15.75" x14ac:dyDescent="0.2">
      <c r="K43280" s="311">
        <v>1</v>
      </c>
      <c r="L43280" s="311"/>
    </row>
    <row r="43281" spans="11:12" ht="15.75" x14ac:dyDescent="0.2">
      <c r="K43281" s="311">
        <v>1</v>
      </c>
      <c r="L43281" s="311"/>
    </row>
    <row r="43282" spans="11:12" ht="15.75" x14ac:dyDescent="0.2">
      <c r="K43282" s="311">
        <v>1</v>
      </c>
      <c r="L43282" s="311"/>
    </row>
    <row r="43283" spans="11:12" ht="15.75" x14ac:dyDescent="0.2">
      <c r="K43283" s="311">
        <v>1</v>
      </c>
      <c r="L43283" s="311"/>
    </row>
    <row r="43284" spans="11:12" ht="15.75" x14ac:dyDescent="0.2">
      <c r="K43284" s="311">
        <v>1</v>
      </c>
      <c r="L43284" s="311"/>
    </row>
    <row r="43285" spans="11:12" ht="15.75" x14ac:dyDescent="0.2">
      <c r="K43285" s="311">
        <v>1</v>
      </c>
      <c r="L43285" s="311"/>
    </row>
    <row r="43286" spans="11:12" ht="15.75" x14ac:dyDescent="0.2">
      <c r="K43286" s="311">
        <v>1</v>
      </c>
      <c r="L43286" s="311"/>
    </row>
    <row r="43287" spans="11:12" ht="15.75" x14ac:dyDescent="0.2">
      <c r="K43287" s="311">
        <v>1</v>
      </c>
      <c r="L43287" s="311"/>
    </row>
    <row r="43288" spans="11:12" ht="15.75" x14ac:dyDescent="0.2">
      <c r="K43288" s="311">
        <v>1</v>
      </c>
      <c r="L43288" s="311"/>
    </row>
    <row r="43289" spans="11:12" ht="15.75" x14ac:dyDescent="0.2">
      <c r="K43289" s="311">
        <v>1</v>
      </c>
      <c r="L43289" s="311"/>
    </row>
    <row r="43290" spans="11:12" ht="15.75" x14ac:dyDescent="0.2">
      <c r="K43290" s="311">
        <v>1</v>
      </c>
      <c r="L43290" s="311"/>
    </row>
    <row r="43291" spans="11:12" ht="15.75" x14ac:dyDescent="0.2">
      <c r="K43291" s="311">
        <v>1</v>
      </c>
      <c r="L43291" s="311"/>
    </row>
    <row r="43292" spans="11:12" ht="15.75" x14ac:dyDescent="0.2">
      <c r="K43292" s="311">
        <v>1</v>
      </c>
      <c r="L43292" s="311"/>
    </row>
    <row r="43293" spans="11:12" ht="15.75" x14ac:dyDescent="0.2">
      <c r="K43293" s="311">
        <v>1</v>
      </c>
      <c r="L43293" s="311"/>
    </row>
    <row r="43294" spans="11:12" ht="15.75" x14ac:dyDescent="0.2">
      <c r="K43294" s="311">
        <v>1</v>
      </c>
      <c r="L43294" s="311"/>
    </row>
    <row r="43295" spans="11:12" ht="15.75" x14ac:dyDescent="0.2">
      <c r="K43295" s="311">
        <v>1</v>
      </c>
      <c r="L43295" s="311"/>
    </row>
    <row r="43296" spans="11:12" ht="15.75" x14ac:dyDescent="0.2">
      <c r="K43296" s="311">
        <v>1</v>
      </c>
      <c r="L43296" s="311"/>
    </row>
    <row r="43297" spans="11:12" ht="15.75" x14ac:dyDescent="0.2">
      <c r="K43297" s="311">
        <v>1</v>
      </c>
      <c r="L43297" s="311"/>
    </row>
    <row r="43298" spans="11:12" ht="15.75" x14ac:dyDescent="0.2">
      <c r="K43298" s="311">
        <v>1</v>
      </c>
      <c r="L43298" s="311"/>
    </row>
    <row r="43299" spans="11:12" ht="15.75" x14ac:dyDescent="0.2">
      <c r="K43299" s="311">
        <v>1</v>
      </c>
      <c r="L43299" s="311"/>
    </row>
    <row r="43300" spans="11:12" ht="15.75" x14ac:dyDescent="0.2">
      <c r="K43300" s="311">
        <v>1</v>
      </c>
      <c r="L43300" s="311"/>
    </row>
    <row r="43301" spans="11:12" ht="15.75" x14ac:dyDescent="0.2">
      <c r="K43301" s="311">
        <v>1</v>
      </c>
      <c r="L43301" s="311"/>
    </row>
    <row r="43302" spans="11:12" ht="15.75" x14ac:dyDescent="0.2">
      <c r="K43302" s="311">
        <v>1</v>
      </c>
      <c r="L43302" s="311"/>
    </row>
    <row r="43303" spans="11:12" ht="15.75" x14ac:dyDescent="0.2">
      <c r="K43303" s="311">
        <v>1</v>
      </c>
      <c r="L43303" s="311"/>
    </row>
    <row r="43304" spans="11:12" ht="15.75" x14ac:dyDescent="0.2">
      <c r="K43304" s="311">
        <v>1</v>
      </c>
      <c r="L43304" s="311"/>
    </row>
    <row r="43305" spans="11:12" ht="15.75" x14ac:dyDescent="0.2">
      <c r="K43305" s="311">
        <v>1</v>
      </c>
      <c r="L43305" s="311"/>
    </row>
    <row r="43306" spans="11:12" ht="15.75" x14ac:dyDescent="0.2">
      <c r="K43306" s="311">
        <v>1</v>
      </c>
      <c r="L43306" s="311"/>
    </row>
    <row r="43307" spans="11:12" ht="15.75" x14ac:dyDescent="0.2">
      <c r="K43307" s="311">
        <v>1</v>
      </c>
      <c r="L43307" s="311"/>
    </row>
    <row r="43308" spans="11:12" ht="15.75" x14ac:dyDescent="0.2">
      <c r="K43308" s="311">
        <v>1</v>
      </c>
      <c r="L43308" s="311"/>
    </row>
    <row r="43309" spans="11:12" ht="15.75" x14ac:dyDescent="0.2">
      <c r="K43309" s="311">
        <v>1</v>
      </c>
      <c r="L43309" s="311"/>
    </row>
    <row r="43310" spans="11:12" ht="15.75" x14ac:dyDescent="0.2">
      <c r="K43310" s="311">
        <v>1</v>
      </c>
      <c r="L43310" s="311"/>
    </row>
    <row r="43311" spans="11:12" ht="15.75" x14ac:dyDescent="0.2">
      <c r="K43311" s="311">
        <v>1</v>
      </c>
      <c r="L43311" s="311"/>
    </row>
    <row r="43312" spans="11:12" ht="15.75" x14ac:dyDescent="0.2">
      <c r="K43312" s="311">
        <v>1</v>
      </c>
      <c r="L43312" s="311"/>
    </row>
    <row r="43313" spans="11:12" ht="15.75" x14ac:dyDescent="0.2">
      <c r="K43313" s="311">
        <v>1</v>
      </c>
      <c r="L43313" s="311"/>
    </row>
    <row r="43314" spans="11:12" ht="15.75" x14ac:dyDescent="0.2">
      <c r="K43314" s="311">
        <v>1</v>
      </c>
      <c r="L43314" s="311"/>
    </row>
    <row r="43315" spans="11:12" ht="15.75" x14ac:dyDescent="0.2">
      <c r="K43315" s="311">
        <v>1</v>
      </c>
      <c r="L43315" s="311"/>
    </row>
    <row r="43316" spans="11:12" ht="15.75" x14ac:dyDescent="0.2">
      <c r="K43316" s="311">
        <v>1</v>
      </c>
      <c r="L43316" s="311"/>
    </row>
    <row r="43317" spans="11:12" ht="15.75" x14ac:dyDescent="0.2">
      <c r="K43317" s="311">
        <v>1</v>
      </c>
      <c r="L43317" s="311"/>
    </row>
    <row r="43318" spans="11:12" ht="15.75" x14ac:dyDescent="0.2">
      <c r="K43318" s="311">
        <v>1</v>
      </c>
      <c r="L43318" s="311"/>
    </row>
    <row r="43319" spans="11:12" ht="15.75" x14ac:dyDescent="0.2">
      <c r="K43319" s="311">
        <v>1</v>
      </c>
      <c r="L43319" s="311"/>
    </row>
    <row r="43320" spans="11:12" ht="15.75" x14ac:dyDescent="0.2">
      <c r="K43320" s="311">
        <v>1</v>
      </c>
      <c r="L43320" s="311"/>
    </row>
    <row r="43321" spans="11:12" ht="15.75" x14ac:dyDescent="0.2">
      <c r="K43321" s="311">
        <v>1</v>
      </c>
      <c r="L43321" s="311"/>
    </row>
    <row r="43322" spans="11:12" ht="15.75" x14ac:dyDescent="0.2">
      <c r="K43322" s="311">
        <v>1</v>
      </c>
      <c r="L43322" s="311"/>
    </row>
    <row r="43323" spans="11:12" ht="15.75" x14ac:dyDescent="0.2">
      <c r="K43323" s="311">
        <v>1</v>
      </c>
      <c r="L43323" s="311"/>
    </row>
    <row r="43324" spans="11:12" ht="15.75" x14ac:dyDescent="0.2">
      <c r="K43324" s="311">
        <v>1</v>
      </c>
      <c r="L43324" s="311"/>
    </row>
    <row r="43325" spans="11:12" ht="15.75" x14ac:dyDescent="0.2">
      <c r="K43325" s="311">
        <v>1</v>
      </c>
      <c r="L43325" s="311"/>
    </row>
    <row r="43326" spans="11:12" ht="15.75" x14ac:dyDescent="0.2">
      <c r="K43326" s="311">
        <v>1</v>
      </c>
      <c r="L43326" s="311"/>
    </row>
    <row r="43327" spans="11:12" ht="15.75" x14ac:dyDescent="0.2">
      <c r="K43327" s="311">
        <v>1</v>
      </c>
      <c r="L43327" s="311"/>
    </row>
    <row r="43328" spans="11:12" ht="15.75" x14ac:dyDescent="0.2">
      <c r="K43328" s="311">
        <v>1</v>
      </c>
      <c r="L43328" s="311"/>
    </row>
    <row r="43329" spans="11:12" ht="15.75" x14ac:dyDescent="0.2">
      <c r="K43329" s="311">
        <v>1</v>
      </c>
      <c r="L43329" s="311"/>
    </row>
    <row r="43330" spans="11:12" ht="15.75" x14ac:dyDescent="0.2">
      <c r="K43330" s="311">
        <v>1</v>
      </c>
      <c r="L43330" s="311"/>
    </row>
    <row r="43331" spans="11:12" ht="15.75" x14ac:dyDescent="0.2">
      <c r="K43331" s="311">
        <v>1</v>
      </c>
      <c r="L43331" s="311"/>
    </row>
    <row r="43332" spans="11:12" ht="15.75" x14ac:dyDescent="0.2">
      <c r="K43332" s="311">
        <v>1</v>
      </c>
      <c r="L43332" s="311"/>
    </row>
    <row r="43333" spans="11:12" ht="15.75" x14ac:dyDescent="0.2">
      <c r="K43333" s="311">
        <v>1</v>
      </c>
      <c r="L43333" s="311"/>
    </row>
    <row r="43334" spans="11:12" ht="15.75" x14ac:dyDescent="0.2">
      <c r="K43334" s="311">
        <v>1</v>
      </c>
      <c r="L43334" s="311"/>
    </row>
    <row r="43335" spans="11:12" ht="15.75" x14ac:dyDescent="0.2">
      <c r="K43335" s="311">
        <v>1</v>
      </c>
      <c r="L43335" s="311"/>
    </row>
    <row r="43336" spans="11:12" ht="15.75" x14ac:dyDescent="0.2">
      <c r="K43336" s="311">
        <v>1</v>
      </c>
      <c r="L43336" s="311"/>
    </row>
    <row r="43337" spans="11:12" ht="15.75" x14ac:dyDescent="0.2">
      <c r="K43337" s="311">
        <v>1</v>
      </c>
      <c r="L43337" s="311"/>
    </row>
    <row r="43338" spans="11:12" ht="15.75" x14ac:dyDescent="0.2">
      <c r="K43338" s="311">
        <v>1</v>
      </c>
      <c r="L43338" s="311"/>
    </row>
    <row r="43339" spans="11:12" ht="15.75" x14ac:dyDescent="0.2">
      <c r="K43339" s="311">
        <v>1</v>
      </c>
      <c r="L43339" s="311"/>
    </row>
    <row r="43340" spans="11:12" ht="15.75" x14ac:dyDescent="0.2">
      <c r="K43340" s="311">
        <v>1</v>
      </c>
      <c r="L43340" s="311"/>
    </row>
    <row r="43341" spans="11:12" ht="15.75" x14ac:dyDescent="0.2">
      <c r="K43341" s="311">
        <v>1</v>
      </c>
      <c r="L43341" s="311"/>
    </row>
    <row r="43342" spans="11:12" ht="15.75" x14ac:dyDescent="0.2">
      <c r="K43342" s="311">
        <v>1</v>
      </c>
      <c r="L43342" s="311"/>
    </row>
    <row r="43343" spans="11:12" ht="15.75" x14ac:dyDescent="0.2">
      <c r="K43343" s="311">
        <v>1</v>
      </c>
      <c r="L43343" s="311"/>
    </row>
    <row r="43344" spans="11:12" ht="15.75" x14ac:dyDescent="0.2">
      <c r="K43344" s="311">
        <v>1</v>
      </c>
      <c r="L43344" s="311"/>
    </row>
    <row r="43345" spans="11:12" ht="15.75" x14ac:dyDescent="0.2">
      <c r="K43345" s="311">
        <v>1</v>
      </c>
      <c r="L43345" s="311"/>
    </row>
    <row r="43346" spans="11:12" ht="15.75" x14ac:dyDescent="0.2">
      <c r="K43346" s="311">
        <v>1</v>
      </c>
      <c r="L43346" s="311"/>
    </row>
    <row r="43347" spans="11:12" ht="15.75" x14ac:dyDescent="0.2">
      <c r="K43347" s="311">
        <v>1</v>
      </c>
      <c r="L43347" s="311"/>
    </row>
    <row r="43348" spans="11:12" ht="15.75" x14ac:dyDescent="0.2">
      <c r="K43348" s="311">
        <v>1</v>
      </c>
      <c r="L43348" s="311"/>
    </row>
    <row r="43349" spans="11:12" ht="15.75" x14ac:dyDescent="0.2">
      <c r="K43349" s="311">
        <v>1</v>
      </c>
      <c r="L43349" s="311"/>
    </row>
    <row r="43350" spans="11:12" ht="15.75" x14ac:dyDescent="0.2">
      <c r="K43350" s="311">
        <v>1</v>
      </c>
      <c r="L43350" s="311"/>
    </row>
    <row r="43351" spans="11:12" ht="15.75" x14ac:dyDescent="0.2">
      <c r="K43351" s="311">
        <v>1</v>
      </c>
      <c r="L43351" s="311"/>
    </row>
    <row r="43352" spans="11:12" ht="15.75" x14ac:dyDescent="0.2">
      <c r="K43352" s="311">
        <v>1</v>
      </c>
      <c r="L43352" s="311"/>
    </row>
    <row r="43353" spans="11:12" ht="15.75" x14ac:dyDescent="0.2">
      <c r="K43353" s="311">
        <v>1</v>
      </c>
      <c r="L43353" s="311"/>
    </row>
    <row r="43354" spans="11:12" ht="15.75" x14ac:dyDescent="0.2">
      <c r="K43354" s="311">
        <v>1</v>
      </c>
      <c r="L43354" s="311"/>
    </row>
    <row r="43355" spans="11:12" ht="15.75" x14ac:dyDescent="0.2">
      <c r="K43355" s="311">
        <v>1</v>
      </c>
      <c r="L43355" s="311"/>
    </row>
    <row r="43356" spans="11:12" ht="15.75" x14ac:dyDescent="0.2">
      <c r="K43356" s="311">
        <v>1</v>
      </c>
      <c r="L43356" s="311"/>
    </row>
    <row r="43357" spans="11:12" ht="15.75" x14ac:dyDescent="0.2">
      <c r="K43357" s="311">
        <v>1</v>
      </c>
      <c r="L43357" s="311"/>
    </row>
    <row r="43358" spans="11:12" ht="15.75" x14ac:dyDescent="0.2">
      <c r="K43358" s="311">
        <v>1</v>
      </c>
      <c r="L43358" s="311"/>
    </row>
    <row r="43359" spans="11:12" ht="15.75" x14ac:dyDescent="0.2">
      <c r="K43359" s="311">
        <v>1</v>
      </c>
      <c r="L43359" s="311"/>
    </row>
    <row r="43360" spans="11:12" ht="15.75" x14ac:dyDescent="0.2">
      <c r="K43360" s="311">
        <v>1</v>
      </c>
      <c r="L43360" s="311"/>
    </row>
    <row r="43361" spans="11:12" ht="15.75" x14ac:dyDescent="0.2">
      <c r="K43361" s="311">
        <v>1</v>
      </c>
      <c r="L43361" s="311"/>
    </row>
    <row r="43362" spans="11:12" ht="15.75" x14ac:dyDescent="0.2">
      <c r="K43362" s="311">
        <v>1</v>
      </c>
      <c r="L43362" s="311"/>
    </row>
    <row r="43363" spans="11:12" ht="15.75" x14ac:dyDescent="0.2">
      <c r="K43363" s="311">
        <v>1</v>
      </c>
      <c r="L43363" s="311"/>
    </row>
    <row r="43364" spans="11:12" ht="15.75" x14ac:dyDescent="0.2">
      <c r="K43364" s="311">
        <v>1</v>
      </c>
      <c r="L43364" s="311"/>
    </row>
    <row r="43365" spans="11:12" ht="15.75" x14ac:dyDescent="0.2">
      <c r="K43365" s="311">
        <v>1</v>
      </c>
      <c r="L43365" s="311"/>
    </row>
    <row r="43366" spans="11:12" ht="15.75" x14ac:dyDescent="0.2">
      <c r="K43366" s="311">
        <v>1</v>
      </c>
      <c r="L43366" s="311"/>
    </row>
    <row r="43367" spans="11:12" ht="15.75" x14ac:dyDescent="0.2">
      <c r="K43367" s="311">
        <v>1</v>
      </c>
      <c r="L43367" s="311"/>
    </row>
    <row r="43368" spans="11:12" ht="15.75" x14ac:dyDescent="0.2">
      <c r="K43368" s="311">
        <v>1</v>
      </c>
      <c r="L43368" s="311"/>
    </row>
    <row r="43369" spans="11:12" ht="15.75" x14ac:dyDescent="0.2">
      <c r="K43369" s="311">
        <v>1</v>
      </c>
      <c r="L43369" s="311"/>
    </row>
    <row r="43370" spans="11:12" ht="15.75" x14ac:dyDescent="0.2">
      <c r="K43370" s="311">
        <v>1</v>
      </c>
      <c r="L43370" s="311"/>
    </row>
    <row r="43371" spans="11:12" ht="15.75" x14ac:dyDescent="0.2">
      <c r="K43371" s="311">
        <v>1</v>
      </c>
      <c r="L43371" s="311"/>
    </row>
    <row r="43372" spans="11:12" ht="15.75" x14ac:dyDescent="0.2">
      <c r="K43372" s="311">
        <v>1</v>
      </c>
      <c r="L43372" s="311"/>
    </row>
    <row r="43373" spans="11:12" ht="15.75" x14ac:dyDescent="0.2">
      <c r="K43373" s="311">
        <v>1</v>
      </c>
      <c r="L43373" s="311"/>
    </row>
    <row r="43374" spans="11:12" ht="15.75" x14ac:dyDescent="0.2">
      <c r="K43374" s="311">
        <v>1</v>
      </c>
      <c r="L43374" s="311"/>
    </row>
    <row r="43375" spans="11:12" ht="15.75" x14ac:dyDescent="0.2">
      <c r="K43375" s="311">
        <v>1</v>
      </c>
      <c r="L43375" s="311"/>
    </row>
    <row r="43376" spans="11:12" ht="15.75" x14ac:dyDescent="0.2">
      <c r="K43376" s="311">
        <v>1</v>
      </c>
      <c r="L43376" s="311"/>
    </row>
    <row r="43377" spans="11:12" ht="15.75" x14ac:dyDescent="0.2">
      <c r="K43377" s="311">
        <v>1</v>
      </c>
      <c r="L43377" s="311"/>
    </row>
    <row r="43378" spans="11:12" ht="15.75" x14ac:dyDescent="0.2">
      <c r="K43378" s="311">
        <v>1</v>
      </c>
      <c r="L43378" s="311"/>
    </row>
    <row r="43379" spans="11:12" ht="15.75" x14ac:dyDescent="0.2">
      <c r="K43379" s="311">
        <v>1</v>
      </c>
      <c r="L43379" s="311"/>
    </row>
    <row r="43380" spans="11:12" ht="15.75" x14ac:dyDescent="0.2">
      <c r="K43380" s="311">
        <v>1</v>
      </c>
      <c r="L43380" s="311"/>
    </row>
    <row r="43381" spans="11:12" ht="15.75" x14ac:dyDescent="0.2">
      <c r="K43381" s="311">
        <v>1</v>
      </c>
      <c r="L43381" s="311"/>
    </row>
    <row r="43382" spans="11:12" ht="15.75" x14ac:dyDescent="0.2">
      <c r="K43382" s="311">
        <v>1</v>
      </c>
      <c r="L43382" s="311"/>
    </row>
    <row r="43383" spans="11:12" ht="15.75" x14ac:dyDescent="0.2">
      <c r="K43383" s="311">
        <v>1</v>
      </c>
      <c r="L43383" s="311"/>
    </row>
    <row r="43384" spans="11:12" ht="15.75" x14ac:dyDescent="0.2">
      <c r="K43384" s="311">
        <v>1</v>
      </c>
      <c r="L43384" s="311"/>
    </row>
    <row r="43385" spans="11:12" ht="15.75" x14ac:dyDescent="0.2">
      <c r="K43385" s="311">
        <v>1</v>
      </c>
      <c r="L43385" s="311"/>
    </row>
    <row r="43386" spans="11:12" ht="15.75" x14ac:dyDescent="0.2">
      <c r="K43386" s="311">
        <v>1</v>
      </c>
      <c r="L43386" s="311"/>
    </row>
    <row r="43387" spans="11:12" ht="15.75" x14ac:dyDescent="0.2">
      <c r="K43387" s="311">
        <v>1</v>
      </c>
      <c r="L43387" s="311"/>
    </row>
    <row r="43388" spans="11:12" ht="15.75" x14ac:dyDescent="0.2">
      <c r="K43388" s="311">
        <v>1</v>
      </c>
      <c r="L43388" s="311"/>
    </row>
    <row r="43389" spans="11:12" ht="15.75" x14ac:dyDescent="0.2">
      <c r="K43389" s="311">
        <v>1</v>
      </c>
      <c r="L43389" s="311"/>
    </row>
    <row r="43390" spans="11:12" ht="15.75" x14ac:dyDescent="0.2">
      <c r="K43390" s="311">
        <v>1</v>
      </c>
      <c r="L43390" s="311"/>
    </row>
    <row r="43391" spans="11:12" ht="15.75" x14ac:dyDescent="0.2">
      <c r="K43391" s="311">
        <v>1</v>
      </c>
      <c r="L43391" s="311"/>
    </row>
    <row r="43392" spans="11:12" ht="15.75" x14ac:dyDescent="0.2">
      <c r="K43392" s="311">
        <v>1</v>
      </c>
      <c r="L43392" s="311"/>
    </row>
    <row r="43393" spans="11:12" ht="15.75" x14ac:dyDescent="0.2">
      <c r="K43393" s="311">
        <v>1</v>
      </c>
      <c r="L43393" s="311"/>
    </row>
    <row r="43394" spans="11:12" ht="15.75" x14ac:dyDescent="0.2">
      <c r="K43394" s="311">
        <v>1</v>
      </c>
      <c r="L43394" s="311"/>
    </row>
    <row r="43395" spans="11:12" ht="15.75" x14ac:dyDescent="0.2">
      <c r="K43395" s="311">
        <v>1</v>
      </c>
      <c r="L43395" s="311"/>
    </row>
    <row r="43396" spans="11:12" ht="15.75" x14ac:dyDescent="0.2">
      <c r="K43396" s="311">
        <v>1</v>
      </c>
      <c r="L43396" s="311"/>
    </row>
    <row r="43397" spans="11:12" ht="15.75" x14ac:dyDescent="0.2">
      <c r="K43397" s="311">
        <v>1</v>
      </c>
      <c r="L43397" s="311"/>
    </row>
    <row r="43398" spans="11:12" ht="15.75" x14ac:dyDescent="0.2">
      <c r="K43398" s="311">
        <v>1</v>
      </c>
      <c r="L43398" s="311"/>
    </row>
    <row r="43399" spans="11:12" ht="15.75" x14ac:dyDescent="0.2">
      <c r="K43399" s="311">
        <v>1</v>
      </c>
      <c r="L43399" s="311"/>
    </row>
    <row r="43400" spans="11:12" ht="15.75" x14ac:dyDescent="0.2">
      <c r="K43400" s="311">
        <v>1</v>
      </c>
      <c r="L43400" s="311"/>
    </row>
    <row r="43401" spans="11:12" ht="15.75" x14ac:dyDescent="0.2">
      <c r="K43401" s="311">
        <v>1</v>
      </c>
      <c r="L43401" s="311"/>
    </row>
    <row r="43402" spans="11:12" ht="15.75" x14ac:dyDescent="0.2">
      <c r="K43402" s="311">
        <v>1</v>
      </c>
      <c r="L43402" s="311"/>
    </row>
    <row r="43403" spans="11:12" ht="15.75" x14ac:dyDescent="0.2">
      <c r="K43403" s="311">
        <v>1</v>
      </c>
      <c r="L43403" s="311"/>
    </row>
    <row r="43404" spans="11:12" ht="15.75" x14ac:dyDescent="0.2">
      <c r="K43404" s="311">
        <v>1</v>
      </c>
      <c r="L43404" s="311"/>
    </row>
    <row r="43405" spans="11:12" ht="15.75" x14ac:dyDescent="0.2">
      <c r="K43405" s="311">
        <v>1</v>
      </c>
      <c r="L43405" s="311"/>
    </row>
    <row r="43406" spans="11:12" ht="15.75" x14ac:dyDescent="0.2">
      <c r="K43406" s="311">
        <v>1</v>
      </c>
      <c r="L43406" s="311"/>
    </row>
    <row r="43407" spans="11:12" ht="15.75" x14ac:dyDescent="0.2">
      <c r="K43407" s="311">
        <v>1</v>
      </c>
      <c r="L43407" s="311"/>
    </row>
    <row r="43408" spans="11:12" ht="15.75" x14ac:dyDescent="0.2">
      <c r="K43408" s="311">
        <v>1</v>
      </c>
      <c r="L43408" s="311"/>
    </row>
    <row r="43409" spans="11:12" ht="15.75" x14ac:dyDescent="0.2">
      <c r="K43409" s="311">
        <v>1</v>
      </c>
      <c r="L43409" s="311"/>
    </row>
    <row r="43410" spans="11:12" ht="15.75" x14ac:dyDescent="0.2">
      <c r="K43410" s="311">
        <v>1</v>
      </c>
      <c r="L43410" s="311"/>
    </row>
    <row r="43411" spans="11:12" ht="15.75" x14ac:dyDescent="0.2">
      <c r="K43411" s="311">
        <v>1</v>
      </c>
      <c r="L43411" s="311"/>
    </row>
    <row r="43412" spans="11:12" ht="15.75" x14ac:dyDescent="0.2">
      <c r="K43412" s="311">
        <v>1</v>
      </c>
      <c r="L43412" s="311"/>
    </row>
    <row r="43413" spans="11:12" ht="15.75" x14ac:dyDescent="0.2">
      <c r="K43413" s="311">
        <v>1</v>
      </c>
      <c r="L43413" s="311"/>
    </row>
    <row r="43414" spans="11:12" ht="15.75" x14ac:dyDescent="0.2">
      <c r="K43414" s="311">
        <v>1</v>
      </c>
      <c r="L43414" s="311"/>
    </row>
    <row r="43415" spans="11:12" ht="15.75" x14ac:dyDescent="0.2">
      <c r="K43415" s="311">
        <v>1</v>
      </c>
      <c r="L43415" s="311"/>
    </row>
    <row r="43416" spans="11:12" ht="15.75" x14ac:dyDescent="0.2">
      <c r="K43416" s="311">
        <v>1</v>
      </c>
      <c r="L43416" s="311"/>
    </row>
    <row r="43417" spans="11:12" ht="15.75" x14ac:dyDescent="0.2">
      <c r="K43417" s="311">
        <v>1</v>
      </c>
      <c r="L43417" s="311"/>
    </row>
    <row r="43418" spans="11:12" ht="15.75" x14ac:dyDescent="0.2">
      <c r="K43418" s="311">
        <v>1</v>
      </c>
      <c r="L43418" s="311"/>
    </row>
    <row r="43419" spans="11:12" ht="15.75" x14ac:dyDescent="0.2">
      <c r="K43419" s="311">
        <v>1</v>
      </c>
      <c r="L43419" s="311"/>
    </row>
    <row r="43420" spans="11:12" ht="15.75" x14ac:dyDescent="0.2">
      <c r="K43420" s="311">
        <v>1</v>
      </c>
      <c r="L43420" s="311"/>
    </row>
    <row r="43421" spans="11:12" ht="15.75" x14ac:dyDescent="0.2">
      <c r="K43421" s="311">
        <v>1</v>
      </c>
      <c r="L43421" s="311"/>
    </row>
    <row r="43422" spans="11:12" ht="15.75" x14ac:dyDescent="0.2">
      <c r="K43422" s="311">
        <v>1</v>
      </c>
      <c r="L43422" s="311"/>
    </row>
    <row r="43423" spans="11:12" ht="15.75" x14ac:dyDescent="0.2">
      <c r="K43423" s="311">
        <v>1</v>
      </c>
      <c r="L43423" s="311"/>
    </row>
    <row r="43424" spans="11:12" ht="15.75" x14ac:dyDescent="0.2">
      <c r="K43424" s="311">
        <v>1</v>
      </c>
      <c r="L43424" s="311"/>
    </row>
    <row r="43425" spans="11:12" ht="15.75" x14ac:dyDescent="0.2">
      <c r="K43425" s="311">
        <v>1</v>
      </c>
      <c r="L43425" s="311"/>
    </row>
    <row r="43426" spans="11:12" ht="15.75" x14ac:dyDescent="0.2">
      <c r="K43426" s="311">
        <v>1</v>
      </c>
      <c r="L43426" s="311"/>
    </row>
    <row r="43427" spans="11:12" ht="15.75" x14ac:dyDescent="0.2">
      <c r="K43427" s="311">
        <v>1</v>
      </c>
      <c r="L43427" s="311"/>
    </row>
    <row r="43428" spans="11:12" ht="15.75" x14ac:dyDescent="0.2">
      <c r="K43428" s="311">
        <v>1</v>
      </c>
      <c r="L43428" s="311"/>
    </row>
    <row r="43429" spans="11:12" ht="15.75" x14ac:dyDescent="0.2">
      <c r="K43429" s="311">
        <v>1</v>
      </c>
      <c r="L43429" s="311"/>
    </row>
    <row r="43430" spans="11:12" ht="15.75" x14ac:dyDescent="0.2">
      <c r="K43430" s="311">
        <v>1</v>
      </c>
      <c r="L43430" s="311"/>
    </row>
    <row r="43431" spans="11:12" ht="15.75" x14ac:dyDescent="0.2">
      <c r="K43431" s="311">
        <v>1</v>
      </c>
      <c r="L43431" s="311"/>
    </row>
    <row r="43432" spans="11:12" ht="15.75" x14ac:dyDescent="0.2">
      <c r="K43432" s="311">
        <v>1</v>
      </c>
      <c r="L43432" s="311"/>
    </row>
    <row r="43433" spans="11:12" ht="15.75" x14ac:dyDescent="0.2">
      <c r="K43433" s="311">
        <v>1</v>
      </c>
      <c r="L43433" s="311"/>
    </row>
    <row r="43434" spans="11:12" ht="15.75" x14ac:dyDescent="0.2">
      <c r="K43434" s="311">
        <v>1</v>
      </c>
      <c r="L43434" s="311"/>
    </row>
    <row r="43435" spans="11:12" ht="15.75" x14ac:dyDescent="0.2">
      <c r="K43435" s="311">
        <v>1</v>
      </c>
      <c r="L43435" s="311"/>
    </row>
    <row r="43436" spans="11:12" ht="15.75" x14ac:dyDescent="0.2">
      <c r="K43436" s="311">
        <v>1</v>
      </c>
      <c r="L43436" s="311"/>
    </row>
    <row r="43437" spans="11:12" ht="15.75" x14ac:dyDescent="0.2">
      <c r="K43437" s="311">
        <v>1</v>
      </c>
      <c r="L43437" s="311"/>
    </row>
    <row r="43438" spans="11:12" ht="15.75" x14ac:dyDescent="0.2">
      <c r="K43438" s="311">
        <v>1</v>
      </c>
      <c r="L43438" s="311"/>
    </row>
    <row r="43439" spans="11:12" ht="15.75" x14ac:dyDescent="0.2">
      <c r="K43439" s="311">
        <v>1</v>
      </c>
      <c r="L43439" s="311"/>
    </row>
    <row r="43440" spans="11:12" ht="15.75" x14ac:dyDescent="0.2">
      <c r="K43440" s="311">
        <v>1</v>
      </c>
      <c r="L43440" s="311"/>
    </row>
    <row r="43441" spans="11:12" ht="15.75" x14ac:dyDescent="0.2">
      <c r="K43441" s="311">
        <v>1</v>
      </c>
      <c r="L43441" s="311"/>
    </row>
    <row r="43442" spans="11:12" ht="15.75" x14ac:dyDescent="0.2">
      <c r="K43442" s="311">
        <v>1</v>
      </c>
      <c r="L43442" s="311"/>
    </row>
    <row r="43443" spans="11:12" ht="15.75" x14ac:dyDescent="0.2">
      <c r="K43443" s="311">
        <v>1</v>
      </c>
      <c r="L43443" s="311"/>
    </row>
    <row r="43444" spans="11:12" ht="15.75" x14ac:dyDescent="0.2">
      <c r="K43444" s="311">
        <v>1</v>
      </c>
      <c r="L43444" s="311"/>
    </row>
    <row r="43445" spans="11:12" ht="15.75" x14ac:dyDescent="0.2">
      <c r="K43445" s="311">
        <v>1</v>
      </c>
      <c r="L43445" s="311"/>
    </row>
    <row r="43446" spans="11:12" ht="15.75" x14ac:dyDescent="0.2">
      <c r="K43446" s="311">
        <v>1</v>
      </c>
      <c r="L43446" s="311"/>
    </row>
    <row r="43447" spans="11:12" ht="15.75" x14ac:dyDescent="0.2">
      <c r="K43447" s="311">
        <v>1</v>
      </c>
      <c r="L43447" s="311"/>
    </row>
    <row r="43448" spans="11:12" ht="15.75" x14ac:dyDescent="0.2">
      <c r="K43448" s="311">
        <v>1</v>
      </c>
      <c r="L43448" s="311"/>
    </row>
    <row r="43449" spans="11:12" ht="15.75" x14ac:dyDescent="0.2">
      <c r="K43449" s="311">
        <v>1</v>
      </c>
      <c r="L43449" s="311"/>
    </row>
    <row r="43450" spans="11:12" ht="15.75" x14ac:dyDescent="0.2">
      <c r="K43450" s="311">
        <v>1</v>
      </c>
      <c r="L43450" s="311"/>
    </row>
    <row r="43451" spans="11:12" ht="15.75" x14ac:dyDescent="0.2">
      <c r="K43451" s="311">
        <v>1</v>
      </c>
      <c r="L43451" s="311"/>
    </row>
    <row r="43452" spans="11:12" ht="15.75" x14ac:dyDescent="0.2">
      <c r="K43452" s="311">
        <v>1</v>
      </c>
      <c r="L43452" s="311"/>
    </row>
    <row r="43453" spans="11:12" ht="15.75" x14ac:dyDescent="0.2">
      <c r="K43453" s="311">
        <v>1</v>
      </c>
      <c r="L43453" s="311"/>
    </row>
    <row r="43454" spans="11:12" ht="15.75" x14ac:dyDescent="0.2">
      <c r="K43454" s="311">
        <v>1</v>
      </c>
      <c r="L43454" s="311"/>
    </row>
    <row r="43455" spans="11:12" ht="15.75" x14ac:dyDescent="0.2">
      <c r="K43455" s="311">
        <v>1</v>
      </c>
      <c r="L43455" s="311"/>
    </row>
    <row r="43456" spans="11:12" ht="15.75" x14ac:dyDescent="0.2">
      <c r="K43456" s="311">
        <v>1</v>
      </c>
      <c r="L43456" s="311"/>
    </row>
    <row r="43457" spans="11:12" ht="15.75" x14ac:dyDescent="0.2">
      <c r="K43457" s="311">
        <v>1</v>
      </c>
      <c r="L43457" s="311"/>
    </row>
    <row r="43458" spans="11:12" ht="15.75" x14ac:dyDescent="0.2">
      <c r="K43458" s="311">
        <v>1</v>
      </c>
      <c r="L43458" s="311"/>
    </row>
    <row r="43459" spans="11:12" ht="15.75" x14ac:dyDescent="0.2">
      <c r="K43459" s="311">
        <v>1</v>
      </c>
      <c r="L43459" s="311"/>
    </row>
    <row r="43460" spans="11:12" ht="15.75" x14ac:dyDescent="0.2">
      <c r="K43460" s="311">
        <v>1</v>
      </c>
      <c r="L43460" s="311"/>
    </row>
    <row r="43461" spans="11:12" ht="15.75" x14ac:dyDescent="0.2">
      <c r="K43461" s="311">
        <v>1</v>
      </c>
      <c r="L43461" s="311"/>
    </row>
    <row r="43462" spans="11:12" ht="15.75" x14ac:dyDescent="0.2">
      <c r="K43462" s="311">
        <v>1</v>
      </c>
      <c r="L43462" s="311"/>
    </row>
    <row r="43463" spans="11:12" ht="15.75" x14ac:dyDescent="0.2">
      <c r="K43463" s="311">
        <v>1</v>
      </c>
      <c r="L43463" s="311"/>
    </row>
    <row r="43464" spans="11:12" ht="15.75" x14ac:dyDescent="0.2">
      <c r="K43464" s="311">
        <v>1</v>
      </c>
      <c r="L43464" s="311"/>
    </row>
    <row r="43465" spans="11:12" ht="15.75" x14ac:dyDescent="0.2">
      <c r="K43465" s="311">
        <v>1</v>
      </c>
      <c r="L43465" s="311"/>
    </row>
    <row r="43466" spans="11:12" ht="15.75" x14ac:dyDescent="0.2">
      <c r="K43466" s="311">
        <v>1</v>
      </c>
      <c r="L43466" s="311"/>
    </row>
    <row r="43467" spans="11:12" ht="15.75" x14ac:dyDescent="0.2">
      <c r="K43467" s="311">
        <v>1</v>
      </c>
      <c r="L43467" s="311"/>
    </row>
    <row r="43468" spans="11:12" ht="15.75" x14ac:dyDescent="0.2">
      <c r="K43468" s="311">
        <v>1</v>
      </c>
      <c r="L43468" s="311"/>
    </row>
    <row r="43469" spans="11:12" ht="15.75" x14ac:dyDescent="0.2">
      <c r="K43469" s="311">
        <v>1</v>
      </c>
      <c r="L43469" s="311"/>
    </row>
    <row r="43470" spans="11:12" ht="15.75" x14ac:dyDescent="0.2">
      <c r="K43470" s="311">
        <v>1</v>
      </c>
      <c r="L43470" s="311"/>
    </row>
    <row r="43471" spans="11:12" ht="15.75" x14ac:dyDescent="0.2">
      <c r="K43471" s="311">
        <v>1</v>
      </c>
      <c r="L43471" s="311"/>
    </row>
    <row r="43472" spans="11:12" ht="15.75" x14ac:dyDescent="0.2">
      <c r="K43472" s="311">
        <v>1</v>
      </c>
      <c r="L43472" s="311"/>
    </row>
    <row r="43473" spans="11:12" ht="15.75" x14ac:dyDescent="0.2">
      <c r="K43473" s="311">
        <v>1</v>
      </c>
      <c r="L43473" s="311"/>
    </row>
    <row r="43474" spans="11:12" ht="15.75" x14ac:dyDescent="0.2">
      <c r="K43474" s="311">
        <v>1</v>
      </c>
      <c r="L43474" s="311"/>
    </row>
    <row r="43475" spans="11:12" ht="15.75" x14ac:dyDescent="0.2">
      <c r="K43475" s="311">
        <v>1</v>
      </c>
      <c r="L43475" s="311"/>
    </row>
    <row r="43476" spans="11:12" ht="15.75" x14ac:dyDescent="0.2">
      <c r="K43476" s="311">
        <v>1</v>
      </c>
      <c r="L43476" s="311"/>
    </row>
    <row r="43477" spans="11:12" ht="15.75" x14ac:dyDescent="0.2">
      <c r="K43477" s="311">
        <v>1</v>
      </c>
      <c r="L43477" s="311"/>
    </row>
    <row r="43478" spans="11:12" ht="15.75" x14ac:dyDescent="0.2">
      <c r="K43478" s="311">
        <v>1</v>
      </c>
      <c r="L43478" s="311"/>
    </row>
    <row r="43479" spans="11:12" ht="15.75" x14ac:dyDescent="0.2">
      <c r="K43479" s="311">
        <v>1</v>
      </c>
      <c r="L43479" s="311"/>
    </row>
    <row r="43480" spans="11:12" ht="15.75" x14ac:dyDescent="0.2">
      <c r="K43480" s="311">
        <v>1</v>
      </c>
      <c r="L43480" s="311"/>
    </row>
    <row r="43481" spans="11:12" ht="15.75" x14ac:dyDescent="0.2">
      <c r="K43481" s="311">
        <v>1</v>
      </c>
      <c r="L43481" s="311"/>
    </row>
    <row r="43482" spans="11:12" ht="15.75" x14ac:dyDescent="0.2">
      <c r="K43482" s="311">
        <v>1</v>
      </c>
      <c r="L43482" s="311"/>
    </row>
    <row r="43483" spans="11:12" ht="15.75" x14ac:dyDescent="0.2">
      <c r="K43483" s="311">
        <v>1</v>
      </c>
      <c r="L43483" s="311"/>
    </row>
    <row r="43484" spans="11:12" ht="15.75" x14ac:dyDescent="0.2">
      <c r="K43484" s="311">
        <v>1</v>
      </c>
      <c r="L43484" s="311"/>
    </row>
    <row r="43485" spans="11:12" ht="15.75" x14ac:dyDescent="0.2">
      <c r="K43485" s="311">
        <v>1</v>
      </c>
      <c r="L43485" s="311"/>
    </row>
    <row r="43486" spans="11:12" ht="15.75" x14ac:dyDescent="0.2">
      <c r="K43486" s="311">
        <v>1</v>
      </c>
      <c r="L43486" s="311"/>
    </row>
    <row r="43487" spans="11:12" ht="15.75" x14ac:dyDescent="0.2">
      <c r="K43487" s="311">
        <v>1</v>
      </c>
      <c r="L43487" s="311"/>
    </row>
    <row r="43488" spans="11:12" ht="15.75" x14ac:dyDescent="0.2">
      <c r="K43488" s="311">
        <v>1</v>
      </c>
      <c r="L43488" s="311"/>
    </row>
    <row r="43489" spans="11:12" ht="15.75" x14ac:dyDescent="0.2">
      <c r="K43489" s="311">
        <v>1</v>
      </c>
      <c r="L43489" s="311"/>
    </row>
    <row r="43490" spans="11:12" ht="15.75" x14ac:dyDescent="0.2">
      <c r="K43490" s="311">
        <v>1</v>
      </c>
      <c r="L43490" s="311"/>
    </row>
    <row r="43491" spans="11:12" ht="15.75" x14ac:dyDescent="0.2">
      <c r="K43491" s="311">
        <v>1</v>
      </c>
      <c r="L43491" s="311"/>
    </row>
    <row r="43492" spans="11:12" ht="15.75" x14ac:dyDescent="0.2">
      <c r="K43492" s="311">
        <v>1</v>
      </c>
      <c r="L43492" s="311"/>
    </row>
    <row r="43493" spans="11:12" ht="15.75" x14ac:dyDescent="0.2">
      <c r="K43493" s="311">
        <v>1</v>
      </c>
      <c r="L43493" s="311"/>
    </row>
    <row r="43494" spans="11:12" ht="15.75" x14ac:dyDescent="0.2">
      <c r="K43494" s="311">
        <v>1</v>
      </c>
      <c r="L43494" s="311"/>
    </row>
    <row r="43495" spans="11:12" ht="15.75" x14ac:dyDescent="0.2">
      <c r="K43495" s="311">
        <v>1</v>
      </c>
      <c r="L43495" s="311"/>
    </row>
    <row r="43496" spans="11:12" ht="15.75" x14ac:dyDescent="0.2">
      <c r="K43496" s="311">
        <v>1</v>
      </c>
      <c r="L43496" s="311"/>
    </row>
    <row r="43497" spans="11:12" ht="15.75" x14ac:dyDescent="0.2">
      <c r="K43497" s="311">
        <v>1</v>
      </c>
      <c r="L43497" s="311"/>
    </row>
    <row r="43498" spans="11:12" ht="15.75" x14ac:dyDescent="0.2">
      <c r="K43498" s="311">
        <v>1</v>
      </c>
      <c r="L43498" s="311"/>
    </row>
    <row r="43499" spans="11:12" ht="15.75" x14ac:dyDescent="0.2">
      <c r="K43499" s="311">
        <v>1</v>
      </c>
      <c r="L43499" s="311"/>
    </row>
    <row r="43500" spans="11:12" ht="15.75" x14ac:dyDescent="0.2">
      <c r="K43500" s="311">
        <v>1</v>
      </c>
      <c r="L43500" s="311"/>
    </row>
    <row r="43501" spans="11:12" ht="15.75" x14ac:dyDescent="0.2">
      <c r="K43501" s="311">
        <v>1</v>
      </c>
      <c r="L43501" s="311"/>
    </row>
    <row r="43502" spans="11:12" ht="15.75" x14ac:dyDescent="0.2">
      <c r="K43502" s="311">
        <v>1</v>
      </c>
      <c r="L43502" s="311"/>
    </row>
    <row r="43503" spans="11:12" ht="15.75" x14ac:dyDescent="0.2">
      <c r="K43503" s="311">
        <v>1</v>
      </c>
      <c r="L43503" s="311"/>
    </row>
    <row r="43504" spans="11:12" ht="15.75" x14ac:dyDescent="0.2">
      <c r="K43504" s="311">
        <v>1</v>
      </c>
      <c r="L43504" s="311"/>
    </row>
    <row r="43505" spans="11:12" ht="15.75" x14ac:dyDescent="0.2">
      <c r="K43505" s="311">
        <v>1</v>
      </c>
      <c r="L43505" s="311"/>
    </row>
    <row r="43506" spans="11:12" ht="15.75" x14ac:dyDescent="0.2">
      <c r="K43506" s="311">
        <v>1</v>
      </c>
      <c r="L43506" s="311"/>
    </row>
    <row r="43507" spans="11:12" ht="15.75" x14ac:dyDescent="0.2">
      <c r="K43507" s="311">
        <v>1</v>
      </c>
      <c r="L43507" s="311"/>
    </row>
    <row r="43508" spans="11:12" ht="15.75" x14ac:dyDescent="0.2">
      <c r="K43508" s="311">
        <v>1</v>
      </c>
      <c r="L43508" s="311"/>
    </row>
    <row r="43509" spans="11:12" ht="15.75" x14ac:dyDescent="0.2">
      <c r="K43509" s="311">
        <v>1</v>
      </c>
      <c r="L43509" s="311"/>
    </row>
    <row r="43510" spans="11:12" ht="15.75" x14ac:dyDescent="0.2">
      <c r="K43510" s="311">
        <v>1</v>
      </c>
      <c r="L43510" s="311"/>
    </row>
    <row r="43511" spans="11:12" ht="15.75" x14ac:dyDescent="0.2">
      <c r="K43511" s="311">
        <v>1</v>
      </c>
      <c r="L43511" s="311"/>
    </row>
    <row r="43512" spans="11:12" ht="15.75" x14ac:dyDescent="0.2">
      <c r="K43512" s="311">
        <v>1</v>
      </c>
      <c r="L43512" s="311"/>
    </row>
    <row r="43513" spans="11:12" ht="15.75" x14ac:dyDescent="0.2">
      <c r="K43513" s="311">
        <v>1</v>
      </c>
      <c r="L43513" s="311"/>
    </row>
    <row r="43514" spans="11:12" ht="15.75" x14ac:dyDescent="0.2">
      <c r="K43514" s="311">
        <v>1</v>
      </c>
      <c r="L43514" s="311"/>
    </row>
    <row r="43515" spans="11:12" ht="15.75" x14ac:dyDescent="0.2">
      <c r="K43515" s="311">
        <v>1</v>
      </c>
      <c r="L43515" s="311"/>
    </row>
    <row r="43516" spans="11:12" ht="15.75" x14ac:dyDescent="0.2">
      <c r="K43516" s="311">
        <v>1</v>
      </c>
      <c r="L43516" s="311"/>
    </row>
    <row r="43517" spans="11:12" ht="15.75" x14ac:dyDescent="0.2">
      <c r="K43517" s="311">
        <v>1</v>
      </c>
      <c r="L43517" s="311"/>
    </row>
    <row r="43518" spans="11:12" ht="15.75" x14ac:dyDescent="0.2">
      <c r="K43518" s="311">
        <v>1</v>
      </c>
      <c r="L43518" s="311"/>
    </row>
    <row r="43519" spans="11:12" ht="15.75" x14ac:dyDescent="0.2">
      <c r="K43519" s="311">
        <v>1</v>
      </c>
      <c r="L43519" s="311"/>
    </row>
    <row r="43520" spans="11:12" ht="15.75" x14ac:dyDescent="0.2">
      <c r="K43520" s="311">
        <v>1</v>
      </c>
      <c r="L43520" s="311"/>
    </row>
    <row r="43521" spans="11:12" ht="15.75" x14ac:dyDescent="0.2">
      <c r="K43521" s="311">
        <v>1</v>
      </c>
      <c r="L43521" s="311"/>
    </row>
    <row r="43522" spans="11:12" ht="15.75" x14ac:dyDescent="0.2">
      <c r="K43522" s="311">
        <v>1</v>
      </c>
      <c r="L43522" s="311"/>
    </row>
    <row r="43523" spans="11:12" ht="15.75" x14ac:dyDescent="0.2">
      <c r="K43523" s="311">
        <v>1</v>
      </c>
      <c r="L43523" s="311"/>
    </row>
    <row r="43524" spans="11:12" ht="15.75" x14ac:dyDescent="0.2">
      <c r="K43524" s="311">
        <v>1</v>
      </c>
      <c r="L43524" s="311"/>
    </row>
    <row r="43525" spans="11:12" ht="15.75" x14ac:dyDescent="0.2">
      <c r="K43525" s="311">
        <v>1</v>
      </c>
      <c r="L43525" s="311"/>
    </row>
    <row r="43526" spans="11:12" ht="15.75" x14ac:dyDescent="0.2">
      <c r="K43526" s="311">
        <v>1</v>
      </c>
      <c r="L43526" s="311"/>
    </row>
    <row r="43527" spans="11:12" ht="15.75" x14ac:dyDescent="0.2">
      <c r="K43527" s="311">
        <v>1</v>
      </c>
      <c r="L43527" s="311"/>
    </row>
    <row r="43528" spans="11:12" ht="15.75" x14ac:dyDescent="0.2">
      <c r="K43528" s="311">
        <v>1</v>
      </c>
      <c r="L43528" s="311"/>
    </row>
    <row r="43529" spans="11:12" ht="15.75" x14ac:dyDescent="0.2">
      <c r="K43529" s="311">
        <v>1</v>
      </c>
      <c r="L43529" s="311"/>
    </row>
    <row r="43530" spans="11:12" ht="15.75" x14ac:dyDescent="0.2">
      <c r="K43530" s="311">
        <v>1</v>
      </c>
      <c r="L43530" s="311"/>
    </row>
    <row r="43531" spans="11:12" ht="15.75" x14ac:dyDescent="0.2">
      <c r="K43531" s="311">
        <v>1</v>
      </c>
      <c r="L43531" s="311"/>
    </row>
    <row r="43532" spans="11:12" ht="15.75" x14ac:dyDescent="0.2">
      <c r="K43532" s="311">
        <v>1</v>
      </c>
      <c r="L43532" s="311"/>
    </row>
    <row r="43533" spans="11:12" ht="15.75" x14ac:dyDescent="0.2">
      <c r="K43533" s="311">
        <v>1</v>
      </c>
      <c r="L43533" s="311"/>
    </row>
    <row r="43534" spans="11:12" ht="15.75" x14ac:dyDescent="0.2">
      <c r="K43534" s="311">
        <v>1</v>
      </c>
      <c r="L43534" s="311"/>
    </row>
    <row r="43535" spans="11:12" ht="15.75" x14ac:dyDescent="0.2">
      <c r="K43535" s="311">
        <v>1</v>
      </c>
      <c r="L43535" s="311"/>
    </row>
    <row r="43536" spans="11:12" ht="15.75" x14ac:dyDescent="0.2">
      <c r="K43536" s="311">
        <v>1</v>
      </c>
      <c r="L43536" s="311"/>
    </row>
    <row r="43537" spans="11:12" ht="15.75" x14ac:dyDescent="0.2">
      <c r="K43537" s="311">
        <v>1</v>
      </c>
      <c r="L43537" s="311"/>
    </row>
    <row r="43538" spans="11:12" ht="15.75" x14ac:dyDescent="0.2">
      <c r="K43538" s="311">
        <v>1</v>
      </c>
      <c r="L43538" s="311"/>
    </row>
    <row r="43539" spans="11:12" ht="15.75" x14ac:dyDescent="0.2">
      <c r="K43539" s="311">
        <v>1</v>
      </c>
      <c r="L43539" s="311"/>
    </row>
    <row r="43540" spans="11:12" ht="15.75" x14ac:dyDescent="0.2">
      <c r="K43540" s="311">
        <v>1</v>
      </c>
      <c r="L43540" s="311"/>
    </row>
    <row r="43541" spans="11:12" ht="15.75" x14ac:dyDescent="0.2">
      <c r="K43541" s="311">
        <v>1</v>
      </c>
      <c r="L43541" s="311"/>
    </row>
    <row r="43542" spans="11:12" ht="15.75" x14ac:dyDescent="0.2">
      <c r="K43542" s="311">
        <v>1</v>
      </c>
      <c r="L43542" s="311"/>
    </row>
    <row r="43543" spans="11:12" ht="15.75" x14ac:dyDescent="0.2">
      <c r="K43543" s="311">
        <v>1</v>
      </c>
      <c r="L43543" s="311"/>
    </row>
    <row r="43544" spans="11:12" ht="15.75" x14ac:dyDescent="0.2">
      <c r="K43544" s="311">
        <v>1</v>
      </c>
      <c r="L43544" s="311"/>
    </row>
    <row r="43545" spans="11:12" ht="15.75" x14ac:dyDescent="0.2">
      <c r="K43545" s="311">
        <v>1</v>
      </c>
      <c r="L43545" s="311"/>
    </row>
    <row r="43546" spans="11:12" ht="15.75" x14ac:dyDescent="0.2">
      <c r="K43546" s="311">
        <v>1</v>
      </c>
      <c r="L43546" s="311"/>
    </row>
    <row r="43547" spans="11:12" ht="15.75" x14ac:dyDescent="0.2">
      <c r="K43547" s="311">
        <v>1</v>
      </c>
      <c r="L43547" s="311"/>
    </row>
    <row r="43548" spans="11:12" ht="15.75" x14ac:dyDescent="0.2">
      <c r="K43548" s="311">
        <v>1</v>
      </c>
      <c r="L43548" s="311"/>
    </row>
    <row r="43549" spans="11:12" ht="15.75" x14ac:dyDescent="0.2">
      <c r="K43549" s="311">
        <v>1</v>
      </c>
      <c r="L43549" s="311"/>
    </row>
    <row r="43550" spans="11:12" ht="15.75" x14ac:dyDescent="0.2">
      <c r="K43550" s="311">
        <v>1</v>
      </c>
      <c r="L43550" s="311"/>
    </row>
    <row r="43551" spans="11:12" ht="15.75" x14ac:dyDescent="0.2">
      <c r="K43551" s="311">
        <v>1</v>
      </c>
      <c r="L43551" s="311"/>
    </row>
    <row r="43552" spans="11:12" ht="15.75" x14ac:dyDescent="0.2">
      <c r="K43552" s="311">
        <v>1</v>
      </c>
      <c r="L43552" s="311"/>
    </row>
    <row r="43553" spans="11:12" ht="15.75" x14ac:dyDescent="0.2">
      <c r="K43553" s="311">
        <v>1</v>
      </c>
      <c r="L43553" s="311"/>
    </row>
    <row r="43554" spans="11:12" ht="15.75" x14ac:dyDescent="0.2">
      <c r="K43554" s="311">
        <v>1</v>
      </c>
      <c r="L43554" s="311"/>
    </row>
    <row r="43555" spans="11:12" ht="15.75" x14ac:dyDescent="0.2">
      <c r="K43555" s="311">
        <v>1</v>
      </c>
      <c r="L43555" s="311"/>
    </row>
    <row r="43556" spans="11:12" ht="15.75" x14ac:dyDescent="0.2">
      <c r="K43556" s="311">
        <v>1</v>
      </c>
      <c r="L43556" s="311"/>
    </row>
    <row r="43557" spans="11:12" ht="15.75" x14ac:dyDescent="0.2">
      <c r="K43557" s="311">
        <v>1</v>
      </c>
      <c r="L43557" s="311"/>
    </row>
    <row r="43558" spans="11:12" ht="15.75" x14ac:dyDescent="0.2">
      <c r="K43558" s="311">
        <v>1</v>
      </c>
      <c r="L43558" s="311"/>
    </row>
    <row r="43559" spans="11:12" ht="15.75" x14ac:dyDescent="0.2">
      <c r="K43559" s="311">
        <v>1</v>
      </c>
      <c r="L43559" s="311"/>
    </row>
    <row r="43560" spans="11:12" ht="15.75" x14ac:dyDescent="0.2">
      <c r="K43560" s="311">
        <v>1</v>
      </c>
      <c r="L43560" s="311"/>
    </row>
    <row r="43561" spans="11:12" ht="15.75" x14ac:dyDescent="0.2">
      <c r="K43561" s="311">
        <v>1</v>
      </c>
      <c r="L43561" s="311"/>
    </row>
    <row r="43562" spans="11:12" ht="15.75" x14ac:dyDescent="0.2">
      <c r="K43562" s="311">
        <v>1</v>
      </c>
      <c r="L43562" s="311"/>
    </row>
    <row r="43563" spans="11:12" ht="15.75" x14ac:dyDescent="0.2">
      <c r="K43563" s="311">
        <v>1</v>
      </c>
      <c r="L43563" s="311"/>
    </row>
    <row r="43564" spans="11:12" ht="15.75" x14ac:dyDescent="0.2">
      <c r="K43564" s="311">
        <v>1</v>
      </c>
      <c r="L43564" s="311"/>
    </row>
    <row r="43565" spans="11:12" ht="15.75" x14ac:dyDescent="0.2">
      <c r="K43565" s="311">
        <v>1</v>
      </c>
      <c r="L43565" s="311"/>
    </row>
    <row r="43566" spans="11:12" ht="15.75" x14ac:dyDescent="0.2">
      <c r="K43566" s="311">
        <v>1</v>
      </c>
      <c r="L43566" s="311"/>
    </row>
    <row r="43567" spans="11:12" ht="15.75" x14ac:dyDescent="0.2">
      <c r="K43567" s="311">
        <v>1</v>
      </c>
      <c r="L43567" s="311"/>
    </row>
    <row r="43568" spans="11:12" ht="15.75" x14ac:dyDescent="0.2">
      <c r="K43568" s="311">
        <v>1</v>
      </c>
      <c r="L43568" s="311"/>
    </row>
    <row r="43569" spans="11:12" ht="15.75" x14ac:dyDescent="0.2">
      <c r="K43569" s="311">
        <v>1</v>
      </c>
      <c r="L43569" s="311"/>
    </row>
    <row r="43570" spans="11:12" ht="15.75" x14ac:dyDescent="0.2">
      <c r="K43570" s="311">
        <v>1</v>
      </c>
      <c r="L43570" s="311"/>
    </row>
    <row r="43571" spans="11:12" ht="15.75" x14ac:dyDescent="0.2">
      <c r="K43571" s="311">
        <v>1</v>
      </c>
      <c r="L43571" s="311"/>
    </row>
    <row r="43572" spans="11:12" ht="15.75" x14ac:dyDescent="0.2">
      <c r="K43572" s="311">
        <v>1</v>
      </c>
      <c r="L43572" s="311"/>
    </row>
    <row r="43573" spans="11:12" ht="15.75" x14ac:dyDescent="0.2">
      <c r="K43573" s="311">
        <v>1</v>
      </c>
      <c r="L43573" s="311"/>
    </row>
    <row r="43574" spans="11:12" ht="15.75" x14ac:dyDescent="0.2">
      <c r="K43574" s="311">
        <v>1</v>
      </c>
      <c r="L43574" s="311"/>
    </row>
    <row r="43575" spans="11:12" ht="15.75" x14ac:dyDescent="0.2">
      <c r="K43575" s="311">
        <v>1</v>
      </c>
      <c r="L43575" s="311"/>
    </row>
    <row r="43576" spans="11:12" ht="15.75" x14ac:dyDescent="0.2">
      <c r="K43576" s="311">
        <v>1</v>
      </c>
      <c r="L43576" s="311"/>
    </row>
    <row r="43577" spans="11:12" ht="15.75" x14ac:dyDescent="0.2">
      <c r="K43577" s="311">
        <v>1</v>
      </c>
      <c r="L43577" s="311"/>
    </row>
    <row r="43578" spans="11:12" ht="15.75" x14ac:dyDescent="0.2">
      <c r="K43578" s="311">
        <v>1</v>
      </c>
      <c r="L43578" s="311"/>
    </row>
    <row r="43579" spans="11:12" ht="15.75" x14ac:dyDescent="0.2">
      <c r="K43579" s="311">
        <v>1</v>
      </c>
      <c r="L43579" s="311"/>
    </row>
    <row r="43580" spans="11:12" ht="15.75" x14ac:dyDescent="0.2">
      <c r="K43580" s="311">
        <v>1</v>
      </c>
      <c r="L43580" s="311"/>
    </row>
    <row r="43581" spans="11:12" ht="15.75" x14ac:dyDescent="0.2">
      <c r="K43581" s="311">
        <v>1</v>
      </c>
      <c r="L43581" s="311"/>
    </row>
    <row r="43582" spans="11:12" ht="15.75" x14ac:dyDescent="0.2">
      <c r="K43582" s="311">
        <v>1</v>
      </c>
      <c r="L43582" s="311"/>
    </row>
    <row r="43583" spans="11:12" ht="15.75" x14ac:dyDescent="0.2">
      <c r="K43583" s="311">
        <v>1</v>
      </c>
      <c r="L43583" s="311"/>
    </row>
    <row r="43584" spans="11:12" ht="15.75" x14ac:dyDescent="0.2">
      <c r="K43584" s="311">
        <v>1</v>
      </c>
      <c r="L43584" s="311"/>
    </row>
    <row r="43585" spans="11:12" ht="15.75" x14ac:dyDescent="0.2">
      <c r="K43585" s="311">
        <v>1</v>
      </c>
      <c r="L43585" s="311"/>
    </row>
    <row r="43586" spans="11:12" ht="15.75" x14ac:dyDescent="0.2">
      <c r="K43586" s="311">
        <v>1</v>
      </c>
      <c r="L43586" s="311"/>
    </row>
    <row r="43587" spans="11:12" ht="15.75" x14ac:dyDescent="0.2">
      <c r="K43587" s="311">
        <v>1</v>
      </c>
      <c r="L43587" s="311"/>
    </row>
    <row r="43588" spans="11:12" ht="15.75" x14ac:dyDescent="0.2">
      <c r="K43588" s="311">
        <v>1</v>
      </c>
      <c r="L43588" s="311"/>
    </row>
    <row r="43589" spans="11:12" ht="15.75" x14ac:dyDescent="0.2">
      <c r="K43589" s="311">
        <v>1</v>
      </c>
      <c r="L43589" s="311"/>
    </row>
    <row r="43590" spans="11:12" ht="15.75" x14ac:dyDescent="0.2">
      <c r="K43590" s="311">
        <v>1</v>
      </c>
      <c r="L43590" s="311"/>
    </row>
    <row r="43591" spans="11:12" ht="15.75" x14ac:dyDescent="0.2">
      <c r="K43591" s="311">
        <v>1</v>
      </c>
      <c r="L43591" s="311"/>
    </row>
    <row r="43592" spans="11:12" ht="15.75" x14ac:dyDescent="0.2">
      <c r="K43592" s="311">
        <v>1</v>
      </c>
      <c r="L43592" s="311"/>
    </row>
    <row r="43593" spans="11:12" ht="15.75" x14ac:dyDescent="0.2">
      <c r="K43593" s="311">
        <v>1</v>
      </c>
      <c r="L43593" s="311"/>
    </row>
    <row r="43594" spans="11:12" ht="15.75" x14ac:dyDescent="0.2">
      <c r="K43594" s="311">
        <v>1</v>
      </c>
      <c r="L43594" s="311"/>
    </row>
    <row r="43595" spans="11:12" ht="15.75" x14ac:dyDescent="0.2">
      <c r="K43595" s="311">
        <v>1</v>
      </c>
      <c r="L43595" s="311"/>
    </row>
    <row r="43596" spans="11:12" ht="15.75" x14ac:dyDescent="0.2">
      <c r="K43596" s="311">
        <v>1</v>
      </c>
      <c r="L43596" s="311"/>
    </row>
    <row r="43597" spans="11:12" ht="15.75" x14ac:dyDescent="0.2">
      <c r="K43597" s="311">
        <v>1</v>
      </c>
      <c r="L43597" s="311"/>
    </row>
    <row r="43598" spans="11:12" ht="15.75" x14ac:dyDescent="0.2">
      <c r="K43598" s="311">
        <v>1</v>
      </c>
      <c r="L43598" s="311"/>
    </row>
    <row r="43599" spans="11:12" ht="15.75" x14ac:dyDescent="0.2">
      <c r="K43599" s="311">
        <v>1</v>
      </c>
      <c r="L43599" s="311"/>
    </row>
    <row r="43600" spans="11:12" ht="15.75" x14ac:dyDescent="0.2">
      <c r="K43600" s="311">
        <v>1</v>
      </c>
      <c r="L43600" s="311"/>
    </row>
    <row r="43601" spans="11:12" ht="15.75" x14ac:dyDescent="0.2">
      <c r="K43601" s="311">
        <v>1</v>
      </c>
      <c r="L43601" s="311"/>
    </row>
    <row r="43602" spans="11:12" ht="15.75" x14ac:dyDescent="0.2">
      <c r="K43602" s="311">
        <v>1</v>
      </c>
      <c r="L43602" s="311"/>
    </row>
    <row r="43603" spans="11:12" ht="15.75" x14ac:dyDescent="0.2">
      <c r="K43603" s="311">
        <v>1</v>
      </c>
      <c r="L43603" s="311"/>
    </row>
    <row r="43604" spans="11:12" ht="15.75" x14ac:dyDescent="0.2">
      <c r="K43604" s="311">
        <v>1</v>
      </c>
      <c r="L43604" s="311"/>
    </row>
    <row r="43605" spans="11:12" ht="15.75" x14ac:dyDescent="0.2">
      <c r="K43605" s="311">
        <v>1</v>
      </c>
      <c r="L43605" s="311"/>
    </row>
    <row r="43606" spans="11:12" ht="15.75" x14ac:dyDescent="0.2">
      <c r="K43606" s="311">
        <v>1</v>
      </c>
      <c r="L43606" s="311"/>
    </row>
    <row r="43607" spans="11:12" ht="15.75" x14ac:dyDescent="0.2">
      <c r="K43607" s="311">
        <v>1</v>
      </c>
      <c r="L43607" s="311"/>
    </row>
    <row r="43608" spans="11:12" ht="15.75" x14ac:dyDescent="0.2">
      <c r="K43608" s="311">
        <v>1</v>
      </c>
      <c r="L43608" s="311"/>
    </row>
    <row r="43609" spans="11:12" ht="15.75" x14ac:dyDescent="0.2">
      <c r="K43609" s="311">
        <v>1</v>
      </c>
      <c r="L43609" s="311"/>
    </row>
    <row r="43610" spans="11:12" ht="15.75" x14ac:dyDescent="0.2">
      <c r="K43610" s="311">
        <v>1</v>
      </c>
      <c r="L43610" s="311"/>
    </row>
    <row r="43611" spans="11:12" ht="15.75" x14ac:dyDescent="0.2">
      <c r="K43611" s="311">
        <v>1</v>
      </c>
      <c r="L43611" s="311"/>
    </row>
    <row r="43612" spans="11:12" ht="15.75" x14ac:dyDescent="0.2">
      <c r="K43612" s="311">
        <v>1</v>
      </c>
      <c r="L43612" s="311"/>
    </row>
    <row r="43613" spans="11:12" ht="15.75" x14ac:dyDescent="0.2">
      <c r="K43613" s="311">
        <v>1</v>
      </c>
      <c r="L43613" s="311"/>
    </row>
    <row r="43614" spans="11:12" ht="15.75" x14ac:dyDescent="0.2">
      <c r="K43614" s="311">
        <v>1</v>
      </c>
      <c r="L43614" s="311"/>
    </row>
    <row r="43615" spans="11:12" ht="15.75" x14ac:dyDescent="0.2">
      <c r="K43615" s="311">
        <v>1</v>
      </c>
      <c r="L43615" s="311"/>
    </row>
    <row r="43616" spans="11:12" ht="15.75" x14ac:dyDescent="0.2">
      <c r="K43616" s="311">
        <v>1</v>
      </c>
      <c r="L43616" s="311"/>
    </row>
    <row r="43617" spans="11:12" ht="15.75" x14ac:dyDescent="0.2">
      <c r="K43617" s="311">
        <v>1</v>
      </c>
      <c r="L43617" s="311"/>
    </row>
    <row r="43618" spans="11:12" ht="15.75" x14ac:dyDescent="0.2">
      <c r="K43618" s="311">
        <v>1</v>
      </c>
      <c r="L43618" s="311"/>
    </row>
    <row r="43619" spans="11:12" ht="15.75" x14ac:dyDescent="0.2">
      <c r="K43619" s="311">
        <v>1</v>
      </c>
      <c r="L43619" s="311"/>
    </row>
    <row r="43620" spans="11:12" ht="15.75" x14ac:dyDescent="0.2">
      <c r="K43620" s="311">
        <v>1</v>
      </c>
      <c r="L43620" s="311"/>
    </row>
    <row r="43621" spans="11:12" ht="15.75" x14ac:dyDescent="0.2">
      <c r="K43621" s="311">
        <v>1</v>
      </c>
      <c r="L43621" s="311"/>
    </row>
    <row r="43622" spans="11:12" ht="15.75" x14ac:dyDescent="0.2">
      <c r="K43622" s="311">
        <v>1</v>
      </c>
      <c r="L43622" s="311"/>
    </row>
    <row r="43623" spans="11:12" ht="15.75" x14ac:dyDescent="0.2">
      <c r="K43623" s="311">
        <v>1</v>
      </c>
      <c r="L43623" s="311"/>
    </row>
    <row r="43624" spans="11:12" ht="15.75" x14ac:dyDescent="0.2">
      <c r="K43624" s="311">
        <v>1</v>
      </c>
      <c r="L43624" s="311"/>
    </row>
    <row r="43625" spans="11:12" ht="15.75" x14ac:dyDescent="0.2">
      <c r="K43625" s="311">
        <v>1</v>
      </c>
      <c r="L43625" s="311"/>
    </row>
    <row r="43626" spans="11:12" ht="15.75" x14ac:dyDescent="0.2">
      <c r="K43626" s="311">
        <v>1</v>
      </c>
      <c r="L43626" s="311"/>
    </row>
    <row r="43627" spans="11:12" ht="15.75" x14ac:dyDescent="0.2">
      <c r="K43627" s="311">
        <v>1</v>
      </c>
      <c r="L43627" s="311"/>
    </row>
    <row r="43628" spans="11:12" ht="15.75" x14ac:dyDescent="0.2">
      <c r="K43628" s="311">
        <v>1</v>
      </c>
      <c r="L43628" s="311"/>
    </row>
    <row r="43629" spans="11:12" ht="15.75" x14ac:dyDescent="0.2">
      <c r="K43629" s="311">
        <v>1</v>
      </c>
      <c r="L43629" s="311"/>
    </row>
    <row r="43630" spans="11:12" ht="15.75" x14ac:dyDescent="0.2">
      <c r="K43630" s="311">
        <v>1</v>
      </c>
      <c r="L43630" s="311"/>
    </row>
    <row r="43631" spans="11:12" ht="15.75" x14ac:dyDescent="0.2">
      <c r="K43631" s="311">
        <v>1</v>
      </c>
      <c r="L43631" s="311"/>
    </row>
    <row r="43632" spans="11:12" ht="15.75" x14ac:dyDescent="0.2">
      <c r="K43632" s="311">
        <v>1</v>
      </c>
      <c r="L43632" s="311"/>
    </row>
    <row r="43633" spans="11:12" ht="15.75" x14ac:dyDescent="0.2">
      <c r="K43633" s="311">
        <v>1</v>
      </c>
      <c r="L43633" s="311"/>
    </row>
    <row r="43634" spans="11:12" ht="15.75" x14ac:dyDescent="0.2">
      <c r="K43634" s="311">
        <v>1</v>
      </c>
      <c r="L43634" s="311"/>
    </row>
    <row r="43635" spans="11:12" ht="15.75" x14ac:dyDescent="0.2">
      <c r="K43635" s="311">
        <v>1</v>
      </c>
      <c r="L43635" s="311"/>
    </row>
    <row r="43636" spans="11:12" ht="15.75" x14ac:dyDescent="0.2">
      <c r="K43636" s="311">
        <v>1</v>
      </c>
      <c r="L43636" s="311"/>
    </row>
    <row r="43637" spans="11:12" ht="15.75" x14ac:dyDescent="0.2">
      <c r="K43637" s="311">
        <v>1</v>
      </c>
      <c r="L43637" s="311"/>
    </row>
    <row r="43638" spans="11:12" ht="15.75" x14ac:dyDescent="0.2">
      <c r="K43638" s="311">
        <v>1</v>
      </c>
      <c r="L43638" s="311"/>
    </row>
    <row r="43639" spans="11:12" ht="15.75" x14ac:dyDescent="0.2">
      <c r="K43639" s="311">
        <v>1</v>
      </c>
      <c r="L43639" s="311"/>
    </row>
    <row r="43640" spans="11:12" ht="15.75" x14ac:dyDescent="0.2">
      <c r="K43640" s="311">
        <v>1</v>
      </c>
      <c r="L43640" s="311"/>
    </row>
    <row r="43641" spans="11:12" ht="15.75" x14ac:dyDescent="0.2">
      <c r="K43641" s="311">
        <v>1</v>
      </c>
      <c r="L43641" s="311"/>
    </row>
    <row r="43642" spans="11:12" ht="15.75" x14ac:dyDescent="0.2">
      <c r="K43642" s="311">
        <v>1</v>
      </c>
      <c r="L43642" s="311"/>
    </row>
    <row r="43643" spans="11:12" ht="15.75" x14ac:dyDescent="0.2">
      <c r="K43643" s="311">
        <v>1</v>
      </c>
      <c r="L43643" s="311"/>
    </row>
    <row r="43644" spans="11:12" ht="15.75" x14ac:dyDescent="0.2">
      <c r="K43644" s="311">
        <v>1</v>
      </c>
      <c r="L43644" s="311"/>
    </row>
    <row r="43645" spans="11:12" ht="15.75" x14ac:dyDescent="0.2">
      <c r="K43645" s="311">
        <v>1</v>
      </c>
      <c r="L43645" s="311"/>
    </row>
    <row r="43646" spans="11:12" ht="15.75" x14ac:dyDescent="0.2">
      <c r="K43646" s="311">
        <v>1</v>
      </c>
      <c r="L43646" s="311"/>
    </row>
    <row r="43647" spans="11:12" ht="15.75" x14ac:dyDescent="0.2">
      <c r="K43647" s="311">
        <v>1</v>
      </c>
      <c r="L43647" s="311"/>
    </row>
    <row r="43648" spans="11:12" ht="15.75" x14ac:dyDescent="0.2">
      <c r="K43648" s="311">
        <v>1</v>
      </c>
      <c r="L43648" s="311"/>
    </row>
    <row r="43649" spans="11:12" ht="15.75" x14ac:dyDescent="0.2">
      <c r="K43649" s="311">
        <v>1</v>
      </c>
      <c r="L43649" s="311"/>
    </row>
    <row r="43650" spans="11:12" ht="15.75" x14ac:dyDescent="0.2">
      <c r="K43650" s="311">
        <v>1</v>
      </c>
      <c r="L43650" s="311"/>
    </row>
    <row r="43651" spans="11:12" ht="15.75" x14ac:dyDescent="0.2">
      <c r="K43651" s="311">
        <v>1</v>
      </c>
      <c r="L43651" s="311"/>
    </row>
    <row r="43652" spans="11:12" ht="15.75" x14ac:dyDescent="0.2">
      <c r="K43652" s="311">
        <v>1</v>
      </c>
      <c r="L43652" s="311"/>
    </row>
    <row r="43653" spans="11:12" ht="15.75" x14ac:dyDescent="0.2">
      <c r="K43653" s="311">
        <v>1</v>
      </c>
      <c r="L43653" s="311"/>
    </row>
    <row r="43654" spans="11:12" ht="15.75" x14ac:dyDescent="0.2">
      <c r="K43654" s="311">
        <v>1</v>
      </c>
      <c r="L43654" s="311"/>
    </row>
    <row r="43655" spans="11:12" ht="15.75" x14ac:dyDescent="0.2">
      <c r="K43655" s="311">
        <v>1</v>
      </c>
      <c r="L43655" s="311"/>
    </row>
    <row r="43656" spans="11:12" ht="15.75" x14ac:dyDescent="0.2">
      <c r="K43656" s="311">
        <v>1</v>
      </c>
      <c r="L43656" s="311"/>
    </row>
    <row r="43657" spans="11:12" ht="15.75" x14ac:dyDescent="0.2">
      <c r="K43657" s="311">
        <v>1</v>
      </c>
      <c r="L43657" s="311"/>
    </row>
    <row r="43658" spans="11:12" ht="15.75" x14ac:dyDescent="0.2">
      <c r="K43658" s="311">
        <v>1</v>
      </c>
      <c r="L43658" s="311"/>
    </row>
    <row r="43659" spans="11:12" ht="15.75" x14ac:dyDescent="0.2">
      <c r="K43659" s="311">
        <v>1</v>
      </c>
      <c r="L43659" s="311"/>
    </row>
    <row r="43660" spans="11:12" ht="15.75" x14ac:dyDescent="0.2">
      <c r="K43660" s="311">
        <v>1</v>
      </c>
      <c r="L43660" s="311"/>
    </row>
    <row r="43661" spans="11:12" ht="15.75" x14ac:dyDescent="0.2">
      <c r="K43661" s="311">
        <v>1</v>
      </c>
      <c r="L43661" s="311"/>
    </row>
    <row r="43662" spans="11:12" ht="15.75" x14ac:dyDescent="0.2">
      <c r="K43662" s="311">
        <v>1</v>
      </c>
      <c r="L43662" s="311"/>
    </row>
    <row r="43663" spans="11:12" ht="15.75" x14ac:dyDescent="0.2">
      <c r="K43663" s="311">
        <v>1</v>
      </c>
      <c r="L43663" s="311"/>
    </row>
    <row r="43664" spans="11:12" ht="15.75" x14ac:dyDescent="0.2">
      <c r="K43664" s="311">
        <v>1</v>
      </c>
      <c r="L43664" s="311"/>
    </row>
    <row r="43665" spans="11:12" ht="15.75" x14ac:dyDescent="0.2">
      <c r="K43665" s="311">
        <v>1</v>
      </c>
      <c r="L43665" s="311"/>
    </row>
    <row r="43666" spans="11:12" ht="15.75" x14ac:dyDescent="0.2">
      <c r="K43666" s="311">
        <v>1</v>
      </c>
      <c r="L43666" s="311"/>
    </row>
    <row r="43667" spans="11:12" ht="15.75" x14ac:dyDescent="0.2">
      <c r="K43667" s="311">
        <v>1</v>
      </c>
      <c r="L43667" s="311"/>
    </row>
    <row r="43668" spans="11:12" ht="15.75" x14ac:dyDescent="0.2">
      <c r="K43668" s="311">
        <v>1</v>
      </c>
      <c r="L43668" s="311"/>
    </row>
    <row r="43669" spans="11:12" ht="15.75" x14ac:dyDescent="0.2">
      <c r="K43669" s="311">
        <v>1</v>
      </c>
      <c r="L43669" s="311"/>
    </row>
    <row r="43670" spans="11:12" ht="15.75" x14ac:dyDescent="0.2">
      <c r="K43670" s="311">
        <v>1</v>
      </c>
      <c r="L43670" s="311"/>
    </row>
    <row r="43671" spans="11:12" ht="15.75" x14ac:dyDescent="0.2">
      <c r="K43671" s="311">
        <v>1</v>
      </c>
      <c r="L43671" s="311"/>
    </row>
    <row r="43672" spans="11:12" ht="15.75" x14ac:dyDescent="0.2">
      <c r="K43672" s="311">
        <v>1</v>
      </c>
      <c r="L43672" s="311"/>
    </row>
    <row r="43673" spans="11:12" ht="15.75" x14ac:dyDescent="0.2">
      <c r="K43673" s="311">
        <v>1</v>
      </c>
      <c r="L43673" s="311"/>
    </row>
    <row r="43674" spans="11:12" ht="15.75" x14ac:dyDescent="0.2">
      <c r="K43674" s="311">
        <v>1</v>
      </c>
      <c r="L43674" s="311"/>
    </row>
    <row r="43675" spans="11:12" ht="15.75" x14ac:dyDescent="0.2">
      <c r="K43675" s="311">
        <v>1</v>
      </c>
      <c r="L43675" s="311"/>
    </row>
    <row r="43676" spans="11:12" ht="15.75" x14ac:dyDescent="0.2">
      <c r="K43676" s="311">
        <v>1</v>
      </c>
      <c r="L43676" s="311"/>
    </row>
    <row r="43677" spans="11:12" ht="15.75" x14ac:dyDescent="0.2">
      <c r="K43677" s="311">
        <v>1</v>
      </c>
      <c r="L43677" s="311"/>
    </row>
    <row r="43678" spans="11:12" ht="15.75" x14ac:dyDescent="0.2">
      <c r="K43678" s="311">
        <v>1</v>
      </c>
      <c r="L43678" s="311"/>
    </row>
    <row r="43679" spans="11:12" ht="15.75" x14ac:dyDescent="0.2">
      <c r="K43679" s="311">
        <v>1</v>
      </c>
      <c r="L43679" s="311"/>
    </row>
    <row r="43680" spans="11:12" ht="15.75" x14ac:dyDescent="0.2">
      <c r="K43680" s="311">
        <v>1</v>
      </c>
      <c r="L43680" s="311"/>
    </row>
    <row r="43681" spans="11:12" ht="15.75" x14ac:dyDescent="0.2">
      <c r="K43681" s="311">
        <v>1</v>
      </c>
      <c r="L43681" s="311"/>
    </row>
    <row r="43682" spans="11:12" ht="15.75" x14ac:dyDescent="0.2">
      <c r="K43682" s="311">
        <v>1</v>
      </c>
      <c r="L43682" s="311"/>
    </row>
    <row r="43683" spans="11:12" ht="15.75" x14ac:dyDescent="0.2">
      <c r="K43683" s="311">
        <v>1</v>
      </c>
      <c r="L43683" s="311"/>
    </row>
    <row r="43684" spans="11:12" ht="15.75" x14ac:dyDescent="0.2">
      <c r="K43684" s="311">
        <v>1</v>
      </c>
      <c r="L43684" s="311"/>
    </row>
    <row r="43685" spans="11:12" ht="15.75" x14ac:dyDescent="0.2">
      <c r="K43685" s="311">
        <v>1</v>
      </c>
      <c r="L43685" s="311"/>
    </row>
    <row r="43686" spans="11:12" ht="15.75" x14ac:dyDescent="0.2">
      <c r="K43686" s="311">
        <v>1</v>
      </c>
      <c r="L43686" s="311"/>
    </row>
    <row r="43687" spans="11:12" ht="15.75" x14ac:dyDescent="0.2">
      <c r="K43687" s="311">
        <v>1</v>
      </c>
      <c r="L43687" s="311"/>
    </row>
    <row r="43688" spans="11:12" ht="15.75" x14ac:dyDescent="0.2">
      <c r="K43688" s="311">
        <v>1</v>
      </c>
      <c r="L43688" s="311"/>
    </row>
    <row r="43689" spans="11:12" ht="15.75" x14ac:dyDescent="0.2">
      <c r="K43689" s="311">
        <v>1</v>
      </c>
      <c r="L43689" s="311"/>
    </row>
    <row r="43690" spans="11:12" ht="15.75" x14ac:dyDescent="0.2">
      <c r="K43690" s="311">
        <v>1</v>
      </c>
      <c r="L43690" s="311"/>
    </row>
    <row r="43691" spans="11:12" ht="15.75" x14ac:dyDescent="0.2">
      <c r="K43691" s="311">
        <v>1</v>
      </c>
      <c r="L43691" s="311"/>
    </row>
    <row r="43692" spans="11:12" ht="15.75" x14ac:dyDescent="0.2">
      <c r="K43692" s="311">
        <v>1</v>
      </c>
      <c r="L43692" s="311"/>
    </row>
    <row r="43693" spans="11:12" ht="15.75" x14ac:dyDescent="0.2">
      <c r="K43693" s="311">
        <v>1</v>
      </c>
      <c r="L43693" s="311"/>
    </row>
    <row r="43694" spans="11:12" ht="15.75" x14ac:dyDescent="0.2">
      <c r="K43694" s="311">
        <v>1</v>
      </c>
      <c r="L43694" s="311"/>
    </row>
    <row r="43695" spans="11:12" ht="15.75" x14ac:dyDescent="0.2">
      <c r="K43695" s="311">
        <v>1</v>
      </c>
      <c r="L43695" s="311"/>
    </row>
    <row r="43696" spans="11:12" ht="15.75" x14ac:dyDescent="0.2">
      <c r="K43696" s="311">
        <v>1</v>
      </c>
      <c r="L43696" s="311"/>
    </row>
    <row r="43697" spans="11:12" ht="15.75" x14ac:dyDescent="0.2">
      <c r="K43697" s="311">
        <v>1</v>
      </c>
      <c r="L43697" s="311"/>
    </row>
    <row r="43698" spans="11:12" ht="15.75" x14ac:dyDescent="0.2">
      <c r="K43698" s="311">
        <v>1</v>
      </c>
      <c r="L43698" s="311"/>
    </row>
    <row r="43699" spans="11:12" ht="15.75" x14ac:dyDescent="0.2">
      <c r="K43699" s="311">
        <v>1</v>
      </c>
      <c r="L43699" s="311"/>
    </row>
    <row r="43700" spans="11:12" ht="15.75" x14ac:dyDescent="0.2">
      <c r="K43700" s="311">
        <v>1</v>
      </c>
      <c r="L43700" s="311"/>
    </row>
    <row r="43701" spans="11:12" ht="15.75" x14ac:dyDescent="0.2">
      <c r="K43701" s="311">
        <v>1</v>
      </c>
      <c r="L43701" s="311"/>
    </row>
    <row r="43702" spans="11:12" ht="15.75" x14ac:dyDescent="0.2">
      <c r="K43702" s="311">
        <v>1</v>
      </c>
      <c r="L43702" s="311"/>
    </row>
    <row r="43703" spans="11:12" ht="15.75" x14ac:dyDescent="0.2">
      <c r="K43703" s="311">
        <v>1</v>
      </c>
      <c r="L43703" s="311"/>
    </row>
    <row r="43704" spans="11:12" ht="15.75" x14ac:dyDescent="0.2">
      <c r="K43704" s="311">
        <v>1</v>
      </c>
      <c r="L43704" s="311"/>
    </row>
    <row r="43705" spans="11:12" ht="15.75" x14ac:dyDescent="0.2">
      <c r="K43705" s="311">
        <v>1</v>
      </c>
      <c r="L43705" s="311"/>
    </row>
    <row r="43706" spans="11:12" ht="15.75" x14ac:dyDescent="0.2">
      <c r="K43706" s="311">
        <v>1</v>
      </c>
      <c r="L43706" s="311"/>
    </row>
    <row r="43707" spans="11:12" ht="15.75" x14ac:dyDescent="0.2">
      <c r="K43707" s="311">
        <v>1</v>
      </c>
      <c r="L43707" s="311"/>
    </row>
    <row r="43708" spans="11:12" ht="15.75" x14ac:dyDescent="0.2">
      <c r="K43708" s="311">
        <v>1</v>
      </c>
      <c r="L43708" s="311"/>
    </row>
    <row r="43709" spans="11:12" ht="15.75" x14ac:dyDescent="0.2">
      <c r="K43709" s="311">
        <v>1</v>
      </c>
      <c r="L43709" s="311"/>
    </row>
    <row r="43710" spans="11:12" ht="15.75" x14ac:dyDescent="0.2">
      <c r="K43710" s="311">
        <v>1</v>
      </c>
      <c r="L43710" s="311"/>
    </row>
    <row r="43711" spans="11:12" ht="15.75" x14ac:dyDescent="0.2">
      <c r="K43711" s="311">
        <v>1</v>
      </c>
      <c r="L43711" s="311"/>
    </row>
    <row r="43712" spans="11:12" ht="15.75" x14ac:dyDescent="0.2">
      <c r="K43712" s="311">
        <v>1</v>
      </c>
      <c r="L43712" s="311"/>
    </row>
    <row r="43713" spans="11:12" ht="15.75" x14ac:dyDescent="0.2">
      <c r="K43713" s="311">
        <v>1</v>
      </c>
      <c r="L43713" s="311"/>
    </row>
    <row r="43714" spans="11:12" ht="15.75" x14ac:dyDescent="0.2">
      <c r="K43714" s="311">
        <v>1</v>
      </c>
      <c r="L43714" s="311"/>
    </row>
    <row r="43715" spans="11:12" ht="15.75" x14ac:dyDescent="0.2">
      <c r="K43715" s="311">
        <v>1</v>
      </c>
      <c r="L43715" s="311"/>
    </row>
    <row r="43716" spans="11:12" ht="15.75" x14ac:dyDescent="0.2">
      <c r="K43716" s="311">
        <v>1</v>
      </c>
      <c r="L43716" s="311"/>
    </row>
    <row r="43717" spans="11:12" ht="15.75" x14ac:dyDescent="0.2">
      <c r="K43717" s="311">
        <v>1</v>
      </c>
      <c r="L43717" s="311"/>
    </row>
    <row r="43718" spans="11:12" ht="15.75" x14ac:dyDescent="0.2">
      <c r="K43718" s="311">
        <v>1</v>
      </c>
      <c r="L43718" s="311"/>
    </row>
    <row r="43719" spans="11:12" ht="15.75" x14ac:dyDescent="0.2">
      <c r="K43719" s="311">
        <v>1</v>
      </c>
      <c r="L43719" s="311"/>
    </row>
    <row r="43720" spans="11:12" ht="15.75" x14ac:dyDescent="0.2">
      <c r="K43720" s="311">
        <v>1</v>
      </c>
      <c r="L43720" s="311"/>
    </row>
    <row r="43721" spans="11:12" ht="15.75" x14ac:dyDescent="0.2">
      <c r="K43721" s="311">
        <v>1</v>
      </c>
      <c r="L43721" s="311"/>
    </row>
    <row r="43722" spans="11:12" ht="15.75" x14ac:dyDescent="0.2">
      <c r="K43722" s="311">
        <v>1</v>
      </c>
      <c r="L43722" s="311"/>
    </row>
    <row r="43723" spans="11:12" ht="15.75" x14ac:dyDescent="0.2">
      <c r="K43723" s="311">
        <v>1</v>
      </c>
      <c r="L43723" s="311"/>
    </row>
    <row r="43724" spans="11:12" ht="15.75" x14ac:dyDescent="0.2">
      <c r="K43724" s="311">
        <v>1</v>
      </c>
      <c r="L43724" s="311"/>
    </row>
    <row r="43725" spans="11:12" ht="15.75" x14ac:dyDescent="0.2">
      <c r="K43725" s="311">
        <v>1</v>
      </c>
      <c r="L43725" s="311"/>
    </row>
    <row r="43726" spans="11:12" ht="15.75" x14ac:dyDescent="0.2">
      <c r="K43726" s="311">
        <v>1</v>
      </c>
      <c r="L43726" s="311"/>
    </row>
    <row r="43727" spans="11:12" ht="15.75" x14ac:dyDescent="0.2">
      <c r="K43727" s="311">
        <v>1</v>
      </c>
      <c r="L43727" s="311"/>
    </row>
    <row r="43728" spans="11:12" ht="15.75" x14ac:dyDescent="0.2">
      <c r="K43728" s="311">
        <v>1</v>
      </c>
      <c r="L43728" s="311"/>
    </row>
    <row r="43729" spans="11:12" ht="15.75" x14ac:dyDescent="0.2">
      <c r="K43729" s="311">
        <v>1</v>
      </c>
      <c r="L43729" s="311"/>
    </row>
    <row r="43730" spans="11:12" ht="15.75" x14ac:dyDescent="0.2">
      <c r="K43730" s="311">
        <v>1</v>
      </c>
      <c r="L43730" s="311"/>
    </row>
    <row r="43731" spans="11:12" ht="15.75" x14ac:dyDescent="0.2">
      <c r="K43731" s="311">
        <v>1</v>
      </c>
      <c r="L43731" s="311"/>
    </row>
    <row r="43732" spans="11:12" ht="15.75" x14ac:dyDescent="0.2">
      <c r="K43732" s="311">
        <v>1</v>
      </c>
      <c r="L43732" s="311"/>
    </row>
    <row r="43733" spans="11:12" ht="15.75" x14ac:dyDescent="0.2">
      <c r="K43733" s="311">
        <v>1</v>
      </c>
      <c r="L43733" s="311"/>
    </row>
    <row r="43734" spans="11:12" ht="15.75" x14ac:dyDescent="0.2">
      <c r="K43734" s="311">
        <v>1</v>
      </c>
      <c r="L43734" s="311"/>
    </row>
    <row r="43735" spans="11:12" ht="15.75" x14ac:dyDescent="0.2">
      <c r="K43735" s="311">
        <v>1</v>
      </c>
      <c r="L43735" s="311"/>
    </row>
    <row r="43736" spans="11:12" ht="15.75" x14ac:dyDescent="0.2">
      <c r="K43736" s="311">
        <v>1</v>
      </c>
      <c r="L43736" s="311"/>
    </row>
    <row r="43737" spans="11:12" ht="15.75" x14ac:dyDescent="0.2">
      <c r="K43737" s="311">
        <v>1</v>
      </c>
      <c r="L43737" s="311"/>
    </row>
    <row r="43738" spans="11:12" ht="15.75" x14ac:dyDescent="0.2">
      <c r="K43738" s="311">
        <v>1</v>
      </c>
      <c r="L43738" s="311"/>
    </row>
    <row r="43739" spans="11:12" ht="15.75" x14ac:dyDescent="0.2">
      <c r="K43739" s="311">
        <v>1</v>
      </c>
      <c r="L43739" s="311"/>
    </row>
    <row r="43740" spans="11:12" ht="15.75" x14ac:dyDescent="0.2">
      <c r="K43740" s="311">
        <v>1</v>
      </c>
      <c r="L43740" s="311"/>
    </row>
    <row r="43741" spans="11:12" ht="15.75" x14ac:dyDescent="0.2">
      <c r="K43741" s="311">
        <v>1</v>
      </c>
      <c r="L43741" s="311"/>
    </row>
    <row r="43742" spans="11:12" ht="15.75" x14ac:dyDescent="0.2">
      <c r="K43742" s="311">
        <v>1</v>
      </c>
      <c r="L43742" s="311"/>
    </row>
    <row r="43743" spans="11:12" ht="15.75" x14ac:dyDescent="0.2">
      <c r="K43743" s="311">
        <v>1</v>
      </c>
      <c r="L43743" s="311"/>
    </row>
    <row r="43744" spans="11:12" ht="15.75" x14ac:dyDescent="0.2">
      <c r="K43744" s="311">
        <v>1</v>
      </c>
      <c r="L43744" s="311"/>
    </row>
    <row r="43745" spans="11:12" ht="15.75" x14ac:dyDescent="0.2">
      <c r="K43745" s="311">
        <v>1</v>
      </c>
      <c r="L43745" s="311"/>
    </row>
    <row r="43746" spans="11:12" ht="15.75" x14ac:dyDescent="0.2">
      <c r="K43746" s="311">
        <v>1</v>
      </c>
      <c r="L43746" s="311"/>
    </row>
    <row r="43747" spans="11:12" ht="15.75" x14ac:dyDescent="0.2">
      <c r="K43747" s="311">
        <v>1</v>
      </c>
      <c r="L43747" s="311"/>
    </row>
    <row r="43748" spans="11:12" ht="15.75" x14ac:dyDescent="0.2">
      <c r="K43748" s="311">
        <v>1</v>
      </c>
      <c r="L43748" s="311"/>
    </row>
    <row r="43749" spans="11:12" ht="15.75" x14ac:dyDescent="0.2">
      <c r="K43749" s="311">
        <v>1</v>
      </c>
      <c r="L43749" s="311"/>
    </row>
    <row r="43750" spans="11:12" ht="15.75" x14ac:dyDescent="0.2">
      <c r="K43750" s="311">
        <v>1</v>
      </c>
      <c r="L43750" s="311"/>
    </row>
    <row r="43751" spans="11:12" ht="15.75" x14ac:dyDescent="0.2">
      <c r="K43751" s="311">
        <v>1</v>
      </c>
      <c r="L43751" s="311"/>
    </row>
    <row r="43752" spans="11:12" ht="15.75" x14ac:dyDescent="0.2">
      <c r="K43752" s="311">
        <v>1</v>
      </c>
      <c r="L43752" s="311"/>
    </row>
    <row r="43753" spans="11:12" ht="15.75" x14ac:dyDescent="0.2">
      <c r="K43753" s="311">
        <v>1</v>
      </c>
      <c r="L43753" s="311"/>
    </row>
    <row r="43754" spans="11:12" ht="15.75" x14ac:dyDescent="0.2">
      <c r="K43754" s="311">
        <v>1</v>
      </c>
      <c r="L43754" s="311"/>
    </row>
    <row r="43755" spans="11:12" ht="15.75" x14ac:dyDescent="0.2">
      <c r="K43755" s="311">
        <v>1</v>
      </c>
      <c r="L43755" s="311"/>
    </row>
    <row r="43756" spans="11:12" ht="15.75" x14ac:dyDescent="0.2">
      <c r="K43756" s="311">
        <v>1</v>
      </c>
      <c r="L43756" s="311"/>
    </row>
    <row r="43757" spans="11:12" ht="15.75" x14ac:dyDescent="0.2">
      <c r="K43757" s="311">
        <v>1</v>
      </c>
      <c r="L43757" s="311"/>
    </row>
    <row r="43758" spans="11:12" ht="15.75" x14ac:dyDescent="0.2">
      <c r="K43758" s="311">
        <v>1</v>
      </c>
      <c r="L43758" s="311"/>
    </row>
    <row r="43759" spans="11:12" ht="15.75" x14ac:dyDescent="0.2">
      <c r="K43759" s="311">
        <v>1</v>
      </c>
      <c r="L43759" s="311"/>
    </row>
    <row r="43760" spans="11:12" ht="15.75" x14ac:dyDescent="0.2">
      <c r="K43760" s="311">
        <v>1</v>
      </c>
      <c r="L43760" s="311"/>
    </row>
    <row r="43761" spans="11:12" ht="15.75" x14ac:dyDescent="0.2">
      <c r="K43761" s="311">
        <v>1</v>
      </c>
      <c r="L43761" s="311"/>
    </row>
    <row r="43762" spans="11:12" ht="15.75" x14ac:dyDescent="0.2">
      <c r="K43762" s="311">
        <v>1</v>
      </c>
      <c r="L43762" s="311"/>
    </row>
    <row r="43763" spans="11:12" ht="15.75" x14ac:dyDescent="0.2">
      <c r="K43763" s="311">
        <v>1</v>
      </c>
      <c r="L43763" s="311"/>
    </row>
    <row r="43764" spans="11:12" ht="15.75" x14ac:dyDescent="0.2">
      <c r="K43764" s="311">
        <v>1</v>
      </c>
      <c r="L43764" s="311"/>
    </row>
    <row r="43765" spans="11:12" ht="15.75" x14ac:dyDescent="0.2">
      <c r="K43765" s="311">
        <v>1</v>
      </c>
      <c r="L43765" s="311"/>
    </row>
    <row r="43766" spans="11:12" ht="15.75" x14ac:dyDescent="0.2">
      <c r="K43766" s="311">
        <v>1</v>
      </c>
      <c r="L43766" s="311"/>
    </row>
    <row r="43767" spans="11:12" ht="15.75" x14ac:dyDescent="0.2">
      <c r="K43767" s="311">
        <v>1</v>
      </c>
      <c r="L43767" s="311"/>
    </row>
    <row r="43768" spans="11:12" ht="15.75" x14ac:dyDescent="0.2">
      <c r="K43768" s="311">
        <v>1</v>
      </c>
      <c r="L43768" s="311"/>
    </row>
    <row r="43769" spans="11:12" ht="15.75" x14ac:dyDescent="0.2">
      <c r="K43769" s="311">
        <v>1</v>
      </c>
      <c r="L43769" s="311"/>
    </row>
    <row r="43770" spans="11:12" ht="15.75" x14ac:dyDescent="0.2">
      <c r="K43770" s="311">
        <v>1</v>
      </c>
      <c r="L43770" s="311"/>
    </row>
    <row r="43771" spans="11:12" ht="15.75" x14ac:dyDescent="0.2">
      <c r="K43771" s="311">
        <v>1</v>
      </c>
      <c r="L43771" s="311"/>
    </row>
    <row r="43772" spans="11:12" ht="15.75" x14ac:dyDescent="0.2">
      <c r="K43772" s="311">
        <v>1</v>
      </c>
      <c r="L43772" s="311"/>
    </row>
    <row r="43773" spans="11:12" ht="15.75" x14ac:dyDescent="0.2">
      <c r="K43773" s="311">
        <v>1</v>
      </c>
      <c r="L43773" s="311"/>
    </row>
    <row r="43774" spans="11:12" ht="15.75" x14ac:dyDescent="0.2">
      <c r="K43774" s="311">
        <v>1</v>
      </c>
      <c r="L43774" s="311"/>
    </row>
    <row r="43775" spans="11:12" ht="15.75" x14ac:dyDescent="0.2">
      <c r="K43775" s="311">
        <v>1</v>
      </c>
      <c r="L43775" s="311"/>
    </row>
    <row r="43776" spans="11:12" ht="15.75" x14ac:dyDescent="0.2">
      <c r="K43776" s="311">
        <v>1</v>
      </c>
      <c r="L43776" s="311"/>
    </row>
    <row r="43777" spans="11:12" ht="15.75" x14ac:dyDescent="0.2">
      <c r="K43777" s="311">
        <v>1</v>
      </c>
      <c r="L43777" s="311"/>
    </row>
    <row r="43778" spans="11:12" ht="15.75" x14ac:dyDescent="0.2">
      <c r="K43778" s="311">
        <v>1</v>
      </c>
      <c r="L43778" s="311"/>
    </row>
    <row r="43779" spans="11:12" ht="15.75" x14ac:dyDescent="0.2">
      <c r="K43779" s="311">
        <v>1</v>
      </c>
      <c r="L43779" s="311"/>
    </row>
    <row r="43780" spans="11:12" ht="15.75" x14ac:dyDescent="0.2">
      <c r="K43780" s="311">
        <v>1</v>
      </c>
      <c r="L43780" s="311"/>
    </row>
    <row r="43781" spans="11:12" ht="15.75" x14ac:dyDescent="0.2">
      <c r="K43781" s="311">
        <v>1</v>
      </c>
      <c r="L43781" s="311"/>
    </row>
    <row r="43782" spans="11:12" ht="15.75" x14ac:dyDescent="0.2">
      <c r="K43782" s="311">
        <v>1</v>
      </c>
      <c r="L43782" s="311"/>
    </row>
    <row r="43783" spans="11:12" ht="15.75" x14ac:dyDescent="0.2">
      <c r="K43783" s="311">
        <v>1</v>
      </c>
      <c r="L43783" s="311"/>
    </row>
    <row r="43784" spans="11:12" ht="15.75" x14ac:dyDescent="0.2">
      <c r="K43784" s="311">
        <v>1</v>
      </c>
      <c r="L43784" s="311"/>
    </row>
    <row r="43785" spans="11:12" ht="15.75" x14ac:dyDescent="0.2">
      <c r="K43785" s="311">
        <v>1</v>
      </c>
      <c r="L43785" s="311"/>
    </row>
    <row r="43786" spans="11:12" ht="15.75" x14ac:dyDescent="0.2">
      <c r="K43786" s="311">
        <v>1</v>
      </c>
      <c r="L43786" s="311"/>
    </row>
    <row r="43787" spans="11:12" ht="15.75" x14ac:dyDescent="0.2">
      <c r="K43787" s="311">
        <v>1</v>
      </c>
      <c r="L43787" s="311"/>
    </row>
    <row r="43788" spans="11:12" ht="15.75" x14ac:dyDescent="0.2">
      <c r="K43788" s="311">
        <v>1</v>
      </c>
      <c r="L43788" s="311"/>
    </row>
    <row r="43789" spans="11:12" ht="15.75" x14ac:dyDescent="0.2">
      <c r="K43789" s="311">
        <v>1</v>
      </c>
      <c r="L43789" s="311"/>
    </row>
    <row r="43790" spans="11:12" ht="15.75" x14ac:dyDescent="0.2">
      <c r="K43790" s="311">
        <v>1</v>
      </c>
      <c r="L43790" s="311"/>
    </row>
    <row r="43791" spans="11:12" ht="15.75" x14ac:dyDescent="0.2">
      <c r="K43791" s="311">
        <v>1</v>
      </c>
      <c r="L43791" s="311"/>
    </row>
    <row r="43792" spans="11:12" ht="15.75" x14ac:dyDescent="0.2">
      <c r="K43792" s="311">
        <v>1</v>
      </c>
      <c r="L43792" s="311"/>
    </row>
    <row r="43793" spans="11:12" ht="15.75" x14ac:dyDescent="0.2">
      <c r="K43793" s="311">
        <v>1</v>
      </c>
      <c r="L43793" s="311"/>
    </row>
    <row r="43794" spans="11:12" ht="15.75" x14ac:dyDescent="0.2">
      <c r="K43794" s="311">
        <v>1</v>
      </c>
      <c r="L43794" s="311"/>
    </row>
    <row r="43795" spans="11:12" ht="15.75" x14ac:dyDescent="0.2">
      <c r="K43795" s="311">
        <v>1</v>
      </c>
      <c r="L43795" s="311"/>
    </row>
    <row r="43796" spans="11:12" ht="15.75" x14ac:dyDescent="0.2">
      <c r="K43796" s="311">
        <v>1</v>
      </c>
      <c r="L43796" s="311"/>
    </row>
    <row r="43797" spans="11:12" ht="15.75" x14ac:dyDescent="0.2">
      <c r="K43797" s="311">
        <v>1</v>
      </c>
      <c r="L43797" s="311"/>
    </row>
    <row r="43798" spans="11:12" ht="15.75" x14ac:dyDescent="0.2">
      <c r="K43798" s="311">
        <v>1</v>
      </c>
      <c r="L43798" s="311"/>
    </row>
    <row r="43799" spans="11:12" ht="15.75" x14ac:dyDescent="0.2">
      <c r="K43799" s="311">
        <v>1</v>
      </c>
      <c r="L43799" s="311"/>
    </row>
    <row r="43800" spans="11:12" ht="15.75" x14ac:dyDescent="0.2">
      <c r="K43800" s="311">
        <v>1</v>
      </c>
      <c r="L43800" s="311"/>
    </row>
    <row r="43801" spans="11:12" ht="15.75" x14ac:dyDescent="0.2">
      <c r="K43801" s="311">
        <v>1</v>
      </c>
      <c r="L43801" s="311"/>
    </row>
    <row r="43802" spans="11:12" ht="15.75" x14ac:dyDescent="0.2">
      <c r="K43802" s="311">
        <v>1</v>
      </c>
      <c r="L43802" s="311"/>
    </row>
    <row r="43803" spans="11:12" ht="15.75" x14ac:dyDescent="0.2">
      <c r="K43803" s="311">
        <v>1</v>
      </c>
      <c r="L43803" s="311"/>
    </row>
    <row r="43804" spans="11:12" ht="15.75" x14ac:dyDescent="0.2">
      <c r="K43804" s="311">
        <v>1</v>
      </c>
      <c r="L43804" s="311"/>
    </row>
    <row r="43805" spans="11:12" ht="15.75" x14ac:dyDescent="0.2">
      <c r="K43805" s="311">
        <v>1</v>
      </c>
      <c r="L43805" s="311"/>
    </row>
    <row r="43806" spans="11:12" ht="15.75" x14ac:dyDescent="0.2">
      <c r="K43806" s="311">
        <v>1</v>
      </c>
      <c r="L43806" s="311"/>
    </row>
    <row r="43807" spans="11:12" ht="15.75" x14ac:dyDescent="0.2">
      <c r="K43807" s="311">
        <v>1</v>
      </c>
      <c r="L43807" s="311"/>
    </row>
    <row r="43808" spans="11:12" ht="15.75" x14ac:dyDescent="0.2">
      <c r="K43808" s="311">
        <v>1</v>
      </c>
      <c r="L43808" s="311"/>
    </row>
    <row r="43809" spans="11:12" ht="15.75" x14ac:dyDescent="0.2">
      <c r="K43809" s="311">
        <v>1</v>
      </c>
      <c r="L43809" s="311"/>
    </row>
    <row r="43810" spans="11:12" ht="15.75" x14ac:dyDescent="0.2">
      <c r="K43810" s="311">
        <v>1</v>
      </c>
      <c r="L43810" s="311"/>
    </row>
    <row r="43811" spans="11:12" ht="15.75" x14ac:dyDescent="0.2">
      <c r="K43811" s="311">
        <v>1</v>
      </c>
      <c r="L43811" s="311"/>
    </row>
    <row r="43812" spans="11:12" ht="15.75" x14ac:dyDescent="0.2">
      <c r="K43812" s="311">
        <v>1</v>
      </c>
      <c r="L43812" s="311"/>
    </row>
    <row r="43813" spans="11:12" ht="15.75" x14ac:dyDescent="0.2">
      <c r="K43813" s="311">
        <v>1</v>
      </c>
      <c r="L43813" s="311"/>
    </row>
    <row r="43814" spans="11:12" ht="15.75" x14ac:dyDescent="0.2">
      <c r="K43814" s="311">
        <v>1</v>
      </c>
      <c r="L43814" s="311"/>
    </row>
    <row r="43815" spans="11:12" ht="15.75" x14ac:dyDescent="0.2">
      <c r="K43815" s="311">
        <v>1</v>
      </c>
      <c r="L43815" s="311"/>
    </row>
    <row r="43816" spans="11:12" ht="15.75" x14ac:dyDescent="0.2">
      <c r="K43816" s="311">
        <v>1</v>
      </c>
      <c r="L43816" s="311"/>
    </row>
    <row r="43817" spans="11:12" ht="15.75" x14ac:dyDescent="0.2">
      <c r="K43817" s="311">
        <v>1</v>
      </c>
      <c r="L43817" s="311"/>
    </row>
    <row r="43818" spans="11:12" ht="15.75" x14ac:dyDescent="0.2">
      <c r="K43818" s="311">
        <v>1</v>
      </c>
      <c r="L43818" s="311"/>
    </row>
    <row r="43819" spans="11:12" ht="15.75" x14ac:dyDescent="0.2">
      <c r="K43819" s="311">
        <v>1</v>
      </c>
      <c r="L43819" s="311"/>
    </row>
    <row r="43820" spans="11:12" ht="15.75" x14ac:dyDescent="0.2">
      <c r="K43820" s="311">
        <v>1</v>
      </c>
      <c r="L43820" s="311"/>
    </row>
    <row r="43821" spans="11:12" ht="15.75" x14ac:dyDescent="0.2">
      <c r="K43821" s="311">
        <v>1</v>
      </c>
      <c r="L43821" s="311"/>
    </row>
    <row r="43822" spans="11:12" ht="15.75" x14ac:dyDescent="0.2">
      <c r="K43822" s="311">
        <v>1</v>
      </c>
      <c r="L43822" s="311"/>
    </row>
    <row r="43823" spans="11:12" ht="15.75" x14ac:dyDescent="0.2">
      <c r="K43823" s="311">
        <v>1</v>
      </c>
      <c r="L43823" s="311"/>
    </row>
    <row r="43824" spans="11:12" ht="15.75" x14ac:dyDescent="0.2">
      <c r="K43824" s="311">
        <v>1</v>
      </c>
      <c r="L43824" s="311"/>
    </row>
    <row r="43825" spans="11:12" ht="15.75" x14ac:dyDescent="0.2">
      <c r="K43825" s="311">
        <v>1</v>
      </c>
      <c r="L43825" s="311"/>
    </row>
    <row r="43826" spans="11:12" ht="15.75" x14ac:dyDescent="0.2">
      <c r="K43826" s="311">
        <v>1</v>
      </c>
      <c r="L43826" s="311"/>
    </row>
    <row r="43827" spans="11:12" ht="15.75" x14ac:dyDescent="0.2">
      <c r="K43827" s="311">
        <v>1</v>
      </c>
      <c r="L43827" s="311"/>
    </row>
    <row r="43828" spans="11:12" ht="15.75" x14ac:dyDescent="0.2">
      <c r="K43828" s="311">
        <v>1</v>
      </c>
      <c r="L43828" s="311"/>
    </row>
    <row r="43829" spans="11:12" ht="15.75" x14ac:dyDescent="0.2">
      <c r="K43829" s="311">
        <v>1</v>
      </c>
      <c r="L43829" s="311"/>
    </row>
    <row r="43830" spans="11:12" ht="15.75" x14ac:dyDescent="0.2">
      <c r="K43830" s="311">
        <v>1</v>
      </c>
      <c r="L43830" s="311"/>
    </row>
    <row r="43831" spans="11:12" ht="15.75" x14ac:dyDescent="0.2">
      <c r="K43831" s="311">
        <v>1</v>
      </c>
      <c r="L43831" s="311"/>
    </row>
    <row r="43832" spans="11:12" ht="15.75" x14ac:dyDescent="0.2">
      <c r="K43832" s="311">
        <v>1</v>
      </c>
      <c r="L43832" s="311"/>
    </row>
    <row r="43833" spans="11:12" ht="15.75" x14ac:dyDescent="0.2">
      <c r="K43833" s="311">
        <v>1</v>
      </c>
      <c r="L43833" s="311"/>
    </row>
    <row r="43834" spans="11:12" ht="15.75" x14ac:dyDescent="0.2">
      <c r="K43834" s="311">
        <v>1</v>
      </c>
      <c r="L43834" s="311"/>
    </row>
    <row r="43835" spans="11:12" ht="15.75" x14ac:dyDescent="0.2">
      <c r="K43835" s="311">
        <v>1</v>
      </c>
      <c r="L43835" s="311"/>
    </row>
    <row r="43836" spans="11:12" ht="15.75" x14ac:dyDescent="0.2">
      <c r="K43836" s="311">
        <v>1</v>
      </c>
      <c r="L43836" s="311"/>
    </row>
    <row r="43837" spans="11:12" ht="15.75" x14ac:dyDescent="0.2">
      <c r="K43837" s="311">
        <v>1</v>
      </c>
      <c r="L43837" s="311"/>
    </row>
    <row r="43838" spans="11:12" ht="15.75" x14ac:dyDescent="0.2">
      <c r="K43838" s="311">
        <v>1</v>
      </c>
      <c r="L43838" s="311"/>
    </row>
    <row r="43839" spans="11:12" ht="15.75" x14ac:dyDescent="0.2">
      <c r="K43839" s="311">
        <v>1</v>
      </c>
      <c r="L43839" s="311"/>
    </row>
    <row r="43840" spans="11:12" ht="15.75" x14ac:dyDescent="0.2">
      <c r="K43840" s="311">
        <v>1</v>
      </c>
      <c r="L43840" s="311"/>
    </row>
    <row r="43841" spans="11:12" ht="15.75" x14ac:dyDescent="0.2">
      <c r="K43841" s="311">
        <v>1</v>
      </c>
      <c r="L43841" s="311"/>
    </row>
    <row r="43842" spans="11:12" ht="15.75" x14ac:dyDescent="0.2">
      <c r="K43842" s="311">
        <v>1</v>
      </c>
      <c r="L43842" s="311"/>
    </row>
    <row r="43843" spans="11:12" ht="15.75" x14ac:dyDescent="0.2">
      <c r="K43843" s="311">
        <v>1</v>
      </c>
      <c r="L43843" s="311"/>
    </row>
    <row r="43844" spans="11:12" ht="15.75" x14ac:dyDescent="0.2">
      <c r="K43844" s="311">
        <v>1</v>
      </c>
      <c r="L43844" s="311"/>
    </row>
    <row r="43845" spans="11:12" ht="15.75" x14ac:dyDescent="0.2">
      <c r="K43845" s="311">
        <v>1</v>
      </c>
      <c r="L43845" s="311"/>
    </row>
    <row r="43846" spans="11:12" ht="15.75" x14ac:dyDescent="0.2">
      <c r="K43846" s="311">
        <v>1</v>
      </c>
      <c r="L43846" s="311"/>
    </row>
    <row r="43847" spans="11:12" ht="15.75" x14ac:dyDescent="0.2">
      <c r="K43847" s="311">
        <v>1</v>
      </c>
      <c r="L43847" s="311"/>
    </row>
    <row r="43848" spans="11:12" ht="15.75" x14ac:dyDescent="0.2">
      <c r="K43848" s="311">
        <v>1</v>
      </c>
      <c r="L43848" s="311"/>
    </row>
    <row r="43849" spans="11:12" ht="15.75" x14ac:dyDescent="0.2">
      <c r="K43849" s="311">
        <v>1</v>
      </c>
      <c r="L43849" s="311"/>
    </row>
    <row r="43850" spans="11:12" ht="15.75" x14ac:dyDescent="0.2">
      <c r="K43850" s="311">
        <v>1</v>
      </c>
      <c r="L43850" s="311"/>
    </row>
    <row r="43851" spans="11:12" ht="15.75" x14ac:dyDescent="0.2">
      <c r="K43851" s="311">
        <v>1</v>
      </c>
      <c r="L43851" s="311"/>
    </row>
    <row r="43852" spans="11:12" ht="15.75" x14ac:dyDescent="0.2">
      <c r="K43852" s="311">
        <v>1</v>
      </c>
      <c r="L43852" s="311"/>
    </row>
    <row r="43853" spans="11:12" ht="15.75" x14ac:dyDescent="0.2">
      <c r="K43853" s="311">
        <v>1</v>
      </c>
      <c r="L43853" s="311"/>
    </row>
    <row r="43854" spans="11:12" ht="15.75" x14ac:dyDescent="0.2">
      <c r="K43854" s="311">
        <v>1</v>
      </c>
      <c r="L43854" s="311"/>
    </row>
    <row r="43855" spans="11:12" ht="15.75" x14ac:dyDescent="0.2">
      <c r="K43855" s="311">
        <v>1</v>
      </c>
      <c r="L43855" s="311"/>
    </row>
    <row r="43856" spans="11:12" ht="15.75" x14ac:dyDescent="0.2">
      <c r="K43856" s="311">
        <v>1</v>
      </c>
      <c r="L43856" s="311"/>
    </row>
    <row r="43857" spans="11:12" ht="15.75" x14ac:dyDescent="0.2">
      <c r="K43857" s="311">
        <v>1</v>
      </c>
      <c r="L43857" s="311"/>
    </row>
    <row r="43858" spans="11:12" ht="15.75" x14ac:dyDescent="0.2">
      <c r="K43858" s="311">
        <v>1</v>
      </c>
      <c r="L43858" s="311"/>
    </row>
    <row r="43859" spans="11:12" ht="15.75" x14ac:dyDescent="0.2">
      <c r="K43859" s="311">
        <v>1</v>
      </c>
      <c r="L43859" s="311"/>
    </row>
    <row r="43860" spans="11:12" ht="15.75" x14ac:dyDescent="0.2">
      <c r="K43860" s="311">
        <v>1</v>
      </c>
      <c r="L43860" s="311"/>
    </row>
    <row r="43861" spans="11:12" ht="15.75" x14ac:dyDescent="0.2">
      <c r="K43861" s="311">
        <v>1</v>
      </c>
      <c r="L43861" s="311"/>
    </row>
    <row r="43862" spans="11:12" ht="15.75" x14ac:dyDescent="0.2">
      <c r="K43862" s="311">
        <v>1</v>
      </c>
      <c r="L43862" s="311"/>
    </row>
    <row r="43863" spans="11:12" ht="15.75" x14ac:dyDescent="0.2">
      <c r="K43863" s="311">
        <v>1</v>
      </c>
      <c r="L43863" s="311"/>
    </row>
    <row r="43864" spans="11:12" ht="15.75" x14ac:dyDescent="0.2">
      <c r="K43864" s="311">
        <v>1</v>
      </c>
      <c r="L43864" s="311"/>
    </row>
    <row r="43865" spans="11:12" ht="15.75" x14ac:dyDescent="0.2">
      <c r="K43865" s="311">
        <v>1</v>
      </c>
      <c r="L43865" s="311"/>
    </row>
    <row r="43866" spans="11:12" ht="15.75" x14ac:dyDescent="0.2">
      <c r="K43866" s="311">
        <v>1</v>
      </c>
      <c r="L43866" s="311"/>
    </row>
    <row r="43867" spans="11:12" ht="15.75" x14ac:dyDescent="0.2">
      <c r="K43867" s="311">
        <v>1</v>
      </c>
      <c r="L43867" s="311"/>
    </row>
    <row r="43868" spans="11:12" ht="15.75" x14ac:dyDescent="0.2">
      <c r="K43868" s="311">
        <v>1</v>
      </c>
      <c r="L43868" s="311"/>
    </row>
    <row r="43869" spans="11:12" ht="15.75" x14ac:dyDescent="0.2">
      <c r="K43869" s="311">
        <v>1</v>
      </c>
      <c r="L43869" s="311"/>
    </row>
    <row r="43870" spans="11:12" ht="15.75" x14ac:dyDescent="0.2">
      <c r="K43870" s="311">
        <v>1</v>
      </c>
      <c r="L43870" s="311"/>
    </row>
    <row r="43871" spans="11:12" ht="15.75" x14ac:dyDescent="0.2">
      <c r="K43871" s="311">
        <v>1</v>
      </c>
      <c r="L43871" s="311"/>
    </row>
    <row r="43872" spans="11:12" ht="15.75" x14ac:dyDescent="0.2">
      <c r="K43872" s="311">
        <v>1</v>
      </c>
      <c r="L43872" s="311"/>
    </row>
    <row r="43873" spans="11:12" ht="15.75" x14ac:dyDescent="0.2">
      <c r="K43873" s="311">
        <v>1</v>
      </c>
      <c r="L43873" s="311"/>
    </row>
    <row r="43874" spans="11:12" ht="15.75" x14ac:dyDescent="0.2">
      <c r="K43874" s="311">
        <v>1</v>
      </c>
      <c r="L43874" s="311"/>
    </row>
    <row r="43875" spans="11:12" ht="15.75" x14ac:dyDescent="0.2">
      <c r="K43875" s="311">
        <v>1</v>
      </c>
      <c r="L43875" s="311"/>
    </row>
    <row r="43876" spans="11:12" ht="15.75" x14ac:dyDescent="0.2">
      <c r="K43876" s="311">
        <v>1</v>
      </c>
      <c r="L43876" s="311"/>
    </row>
    <row r="43877" spans="11:12" ht="15.75" x14ac:dyDescent="0.2">
      <c r="K43877" s="311">
        <v>1</v>
      </c>
      <c r="L43877" s="311"/>
    </row>
    <row r="43878" spans="11:12" ht="15.75" x14ac:dyDescent="0.2">
      <c r="K43878" s="311">
        <v>1</v>
      </c>
      <c r="L43878" s="311"/>
    </row>
    <row r="43879" spans="11:12" ht="15.75" x14ac:dyDescent="0.2">
      <c r="K43879" s="311">
        <v>1</v>
      </c>
      <c r="L43879" s="311"/>
    </row>
    <row r="43880" spans="11:12" ht="15.75" x14ac:dyDescent="0.2">
      <c r="K43880" s="311">
        <v>1</v>
      </c>
      <c r="L43880" s="311"/>
    </row>
    <row r="43881" spans="11:12" ht="15.75" x14ac:dyDescent="0.2">
      <c r="K43881" s="311">
        <v>1</v>
      </c>
      <c r="L43881" s="311"/>
    </row>
    <row r="43882" spans="11:12" ht="15.75" x14ac:dyDescent="0.2">
      <c r="K43882" s="311">
        <v>1</v>
      </c>
      <c r="L43882" s="311"/>
    </row>
    <row r="43883" spans="11:12" ht="15.75" x14ac:dyDescent="0.2">
      <c r="K43883" s="311">
        <v>1</v>
      </c>
      <c r="L43883" s="311"/>
    </row>
    <row r="43884" spans="11:12" ht="15.75" x14ac:dyDescent="0.2">
      <c r="K43884" s="311">
        <v>1</v>
      </c>
      <c r="L43884" s="311"/>
    </row>
    <row r="43885" spans="11:12" ht="15.75" x14ac:dyDescent="0.2">
      <c r="K43885" s="311">
        <v>1</v>
      </c>
      <c r="L43885" s="311"/>
    </row>
    <row r="43886" spans="11:12" ht="15.75" x14ac:dyDescent="0.2">
      <c r="K43886" s="311">
        <v>1</v>
      </c>
      <c r="L43886" s="311"/>
    </row>
    <row r="43887" spans="11:12" ht="15.75" x14ac:dyDescent="0.2">
      <c r="K43887" s="311">
        <v>1</v>
      </c>
      <c r="L43887" s="311"/>
    </row>
    <row r="43888" spans="11:12" ht="15.75" x14ac:dyDescent="0.2">
      <c r="K43888" s="311">
        <v>1</v>
      </c>
      <c r="L43888" s="311"/>
    </row>
    <row r="43889" spans="11:12" ht="15.75" x14ac:dyDescent="0.2">
      <c r="K43889" s="311">
        <v>1</v>
      </c>
      <c r="L43889" s="311"/>
    </row>
    <row r="43890" spans="11:12" ht="15.75" x14ac:dyDescent="0.2">
      <c r="K43890" s="311">
        <v>1</v>
      </c>
      <c r="L43890" s="311"/>
    </row>
    <row r="43891" spans="11:12" ht="15.75" x14ac:dyDescent="0.2">
      <c r="K43891" s="311">
        <v>1</v>
      </c>
      <c r="L43891" s="311"/>
    </row>
    <row r="43892" spans="11:12" ht="15.75" x14ac:dyDescent="0.2">
      <c r="K43892" s="311">
        <v>1</v>
      </c>
      <c r="L43892" s="311"/>
    </row>
    <row r="43893" spans="11:12" ht="15.75" x14ac:dyDescent="0.2">
      <c r="K43893" s="311">
        <v>1</v>
      </c>
      <c r="L43893" s="311"/>
    </row>
    <row r="43894" spans="11:12" ht="15.75" x14ac:dyDescent="0.2">
      <c r="K43894" s="311">
        <v>1</v>
      </c>
      <c r="L43894" s="311"/>
    </row>
    <row r="43895" spans="11:12" ht="15.75" x14ac:dyDescent="0.2">
      <c r="K43895" s="311">
        <v>1</v>
      </c>
      <c r="L43895" s="311"/>
    </row>
    <row r="43896" spans="11:12" ht="15.75" x14ac:dyDescent="0.2">
      <c r="K43896" s="311">
        <v>1</v>
      </c>
      <c r="L43896" s="311"/>
    </row>
    <row r="43897" spans="11:12" ht="15.75" x14ac:dyDescent="0.2">
      <c r="K43897" s="311">
        <v>1</v>
      </c>
      <c r="L43897" s="311"/>
    </row>
    <row r="43898" spans="11:12" ht="15.75" x14ac:dyDescent="0.2">
      <c r="K43898" s="311">
        <v>1</v>
      </c>
      <c r="L43898" s="311"/>
    </row>
    <row r="43899" spans="11:12" ht="15.75" x14ac:dyDescent="0.2">
      <c r="K43899" s="311">
        <v>1</v>
      </c>
      <c r="L43899" s="311"/>
    </row>
    <row r="43900" spans="11:12" ht="15.75" x14ac:dyDescent="0.2">
      <c r="K43900" s="311">
        <v>1</v>
      </c>
      <c r="L43900" s="311"/>
    </row>
    <row r="43901" spans="11:12" ht="15.75" x14ac:dyDescent="0.2">
      <c r="K43901" s="311">
        <v>1</v>
      </c>
      <c r="L43901" s="311"/>
    </row>
    <row r="43902" spans="11:12" ht="15.75" x14ac:dyDescent="0.2">
      <c r="K43902" s="311">
        <v>1</v>
      </c>
      <c r="L43902" s="311"/>
    </row>
    <row r="43903" spans="11:12" ht="15.75" x14ac:dyDescent="0.2">
      <c r="K43903" s="311">
        <v>1</v>
      </c>
      <c r="L43903" s="311"/>
    </row>
    <row r="43904" spans="11:12" ht="15.75" x14ac:dyDescent="0.2">
      <c r="K43904" s="311">
        <v>1</v>
      </c>
      <c r="L43904" s="311"/>
    </row>
    <row r="43905" spans="11:12" ht="15.75" x14ac:dyDescent="0.2">
      <c r="K43905" s="311">
        <v>1</v>
      </c>
      <c r="L43905" s="311"/>
    </row>
    <row r="43906" spans="11:12" ht="15.75" x14ac:dyDescent="0.2">
      <c r="K43906" s="311">
        <v>1</v>
      </c>
      <c r="L43906" s="311"/>
    </row>
    <row r="43907" spans="11:12" ht="15.75" x14ac:dyDescent="0.2">
      <c r="K43907" s="311">
        <v>1</v>
      </c>
      <c r="L43907" s="311"/>
    </row>
    <row r="43908" spans="11:12" ht="15.75" x14ac:dyDescent="0.2">
      <c r="K43908" s="311">
        <v>1</v>
      </c>
      <c r="L43908" s="311"/>
    </row>
    <row r="43909" spans="11:12" ht="15.75" x14ac:dyDescent="0.2">
      <c r="K43909" s="311">
        <v>1</v>
      </c>
      <c r="L43909" s="311"/>
    </row>
    <row r="43910" spans="11:12" ht="15.75" x14ac:dyDescent="0.2">
      <c r="K43910" s="311">
        <v>1</v>
      </c>
      <c r="L43910" s="311"/>
    </row>
    <row r="43911" spans="11:12" ht="15.75" x14ac:dyDescent="0.2">
      <c r="K43911" s="311">
        <v>1</v>
      </c>
      <c r="L43911" s="311"/>
    </row>
    <row r="43912" spans="11:12" ht="15.75" x14ac:dyDescent="0.2">
      <c r="K43912" s="311">
        <v>1</v>
      </c>
      <c r="L43912" s="311"/>
    </row>
    <row r="43913" spans="11:12" ht="15.75" x14ac:dyDescent="0.2">
      <c r="K43913" s="311">
        <v>1</v>
      </c>
      <c r="L43913" s="311"/>
    </row>
    <row r="43914" spans="11:12" ht="15.75" x14ac:dyDescent="0.2">
      <c r="K43914" s="311">
        <v>1</v>
      </c>
      <c r="L43914" s="311"/>
    </row>
    <row r="43915" spans="11:12" ht="15.75" x14ac:dyDescent="0.2">
      <c r="K43915" s="311">
        <v>1</v>
      </c>
      <c r="L43915" s="311"/>
    </row>
    <row r="43916" spans="11:12" ht="15.75" x14ac:dyDescent="0.2">
      <c r="K43916" s="311">
        <v>1</v>
      </c>
      <c r="L43916" s="311"/>
    </row>
    <row r="43917" spans="11:12" ht="15.75" x14ac:dyDescent="0.2">
      <c r="K43917" s="311">
        <v>1</v>
      </c>
      <c r="L43917" s="311"/>
    </row>
    <row r="43918" spans="11:12" ht="15.75" x14ac:dyDescent="0.2">
      <c r="K43918" s="311">
        <v>1</v>
      </c>
      <c r="L43918" s="311"/>
    </row>
    <row r="43919" spans="11:12" ht="15.75" x14ac:dyDescent="0.2">
      <c r="K43919" s="311">
        <v>1</v>
      </c>
      <c r="L43919" s="311"/>
    </row>
    <row r="43920" spans="11:12" ht="15.75" x14ac:dyDescent="0.2">
      <c r="K43920" s="311">
        <v>1</v>
      </c>
      <c r="L43920" s="311"/>
    </row>
    <row r="43921" spans="11:12" ht="15.75" x14ac:dyDescent="0.2">
      <c r="K43921" s="311">
        <v>1</v>
      </c>
      <c r="L43921" s="311"/>
    </row>
    <row r="43922" spans="11:12" ht="15.75" x14ac:dyDescent="0.2">
      <c r="K43922" s="311">
        <v>1</v>
      </c>
      <c r="L43922" s="311"/>
    </row>
    <row r="43923" spans="11:12" ht="15.75" x14ac:dyDescent="0.2">
      <c r="K43923" s="311">
        <v>1</v>
      </c>
      <c r="L43923" s="311"/>
    </row>
    <row r="43924" spans="11:12" ht="15.75" x14ac:dyDescent="0.2">
      <c r="K43924" s="311">
        <v>1</v>
      </c>
      <c r="L43924" s="311"/>
    </row>
    <row r="43925" spans="11:12" ht="15.75" x14ac:dyDescent="0.2">
      <c r="K43925" s="311">
        <v>1</v>
      </c>
      <c r="L43925" s="311"/>
    </row>
    <row r="43926" spans="11:12" ht="15.75" x14ac:dyDescent="0.2">
      <c r="K43926" s="311">
        <v>1</v>
      </c>
      <c r="L43926" s="311"/>
    </row>
    <row r="43927" spans="11:12" ht="15.75" x14ac:dyDescent="0.2">
      <c r="K43927" s="311">
        <v>1</v>
      </c>
      <c r="L43927" s="311"/>
    </row>
    <row r="43928" spans="11:12" ht="15.75" x14ac:dyDescent="0.2">
      <c r="K43928" s="311">
        <v>1</v>
      </c>
      <c r="L43928" s="311"/>
    </row>
    <row r="43929" spans="11:12" ht="15.75" x14ac:dyDescent="0.2">
      <c r="K43929" s="311">
        <v>1</v>
      </c>
      <c r="L43929" s="311"/>
    </row>
    <row r="43930" spans="11:12" ht="15.75" x14ac:dyDescent="0.2">
      <c r="K43930" s="311">
        <v>1</v>
      </c>
      <c r="L43930" s="311"/>
    </row>
    <row r="43931" spans="11:12" ht="15.75" x14ac:dyDescent="0.2">
      <c r="K43931" s="311">
        <v>1</v>
      </c>
      <c r="L43931" s="311"/>
    </row>
    <row r="43932" spans="11:12" ht="15.75" x14ac:dyDescent="0.2">
      <c r="K43932" s="311">
        <v>1</v>
      </c>
      <c r="L43932" s="311"/>
    </row>
    <row r="43933" spans="11:12" ht="15.75" x14ac:dyDescent="0.2">
      <c r="K43933" s="311">
        <v>1</v>
      </c>
      <c r="L43933" s="311"/>
    </row>
    <row r="43934" spans="11:12" ht="15.75" x14ac:dyDescent="0.2">
      <c r="K43934" s="311">
        <v>1</v>
      </c>
      <c r="L43934" s="311"/>
    </row>
    <row r="43935" spans="11:12" ht="15.75" x14ac:dyDescent="0.2">
      <c r="K43935" s="311">
        <v>1</v>
      </c>
      <c r="L43935" s="311"/>
    </row>
    <row r="43936" spans="11:12" ht="15.75" x14ac:dyDescent="0.2">
      <c r="K43936" s="311">
        <v>1</v>
      </c>
      <c r="L43936" s="311"/>
    </row>
    <row r="43937" spans="11:12" ht="15.75" x14ac:dyDescent="0.2">
      <c r="K43937" s="311">
        <v>1</v>
      </c>
      <c r="L43937" s="311"/>
    </row>
    <row r="43938" spans="11:12" ht="15.75" x14ac:dyDescent="0.2">
      <c r="K43938" s="311">
        <v>1</v>
      </c>
      <c r="L43938" s="311"/>
    </row>
    <row r="43939" spans="11:12" ht="15.75" x14ac:dyDescent="0.2">
      <c r="K43939" s="311">
        <v>1</v>
      </c>
      <c r="L43939" s="311"/>
    </row>
    <row r="43940" spans="11:12" ht="15.75" x14ac:dyDescent="0.2">
      <c r="K43940" s="311">
        <v>1</v>
      </c>
      <c r="L43940" s="311"/>
    </row>
    <row r="43941" spans="11:12" ht="15.75" x14ac:dyDescent="0.2">
      <c r="K43941" s="311">
        <v>1</v>
      </c>
      <c r="L43941" s="311"/>
    </row>
    <row r="43942" spans="11:12" ht="15.75" x14ac:dyDescent="0.2">
      <c r="K43942" s="311">
        <v>1</v>
      </c>
      <c r="L43942" s="311"/>
    </row>
    <row r="43943" spans="11:12" ht="15.75" x14ac:dyDescent="0.2">
      <c r="K43943" s="311">
        <v>1</v>
      </c>
      <c r="L43943" s="311"/>
    </row>
    <row r="43944" spans="11:12" ht="15.75" x14ac:dyDescent="0.2">
      <c r="K43944" s="311">
        <v>1</v>
      </c>
      <c r="L43944" s="311"/>
    </row>
    <row r="43945" spans="11:12" ht="15.75" x14ac:dyDescent="0.2">
      <c r="K43945" s="311">
        <v>1</v>
      </c>
      <c r="L43945" s="311"/>
    </row>
    <row r="43946" spans="11:12" ht="15.75" x14ac:dyDescent="0.2">
      <c r="K43946" s="311">
        <v>1</v>
      </c>
      <c r="L43946" s="311"/>
    </row>
    <row r="43947" spans="11:12" ht="15.75" x14ac:dyDescent="0.2">
      <c r="K43947" s="311">
        <v>1</v>
      </c>
      <c r="L43947" s="311"/>
    </row>
    <row r="43948" spans="11:12" ht="15.75" x14ac:dyDescent="0.2">
      <c r="K43948" s="311">
        <v>1</v>
      </c>
      <c r="L43948" s="311"/>
    </row>
    <row r="43949" spans="11:12" ht="15.75" x14ac:dyDescent="0.2">
      <c r="K43949" s="311">
        <v>1</v>
      </c>
      <c r="L43949" s="311"/>
    </row>
    <row r="43950" spans="11:12" ht="15.75" x14ac:dyDescent="0.2">
      <c r="K43950" s="311">
        <v>1</v>
      </c>
      <c r="L43950" s="311"/>
    </row>
    <row r="43951" spans="11:12" ht="15.75" x14ac:dyDescent="0.2">
      <c r="K43951" s="311">
        <v>1</v>
      </c>
      <c r="L43951" s="311"/>
    </row>
    <row r="43952" spans="11:12" ht="15.75" x14ac:dyDescent="0.2">
      <c r="K43952" s="311">
        <v>1</v>
      </c>
      <c r="L43952" s="311"/>
    </row>
    <row r="43953" spans="11:12" ht="15.75" x14ac:dyDescent="0.2">
      <c r="K43953" s="311">
        <v>1</v>
      </c>
      <c r="L43953" s="311"/>
    </row>
    <row r="43954" spans="11:12" ht="15.75" x14ac:dyDescent="0.2">
      <c r="K43954" s="311">
        <v>1</v>
      </c>
      <c r="L43954" s="311"/>
    </row>
    <row r="43955" spans="11:12" ht="15.75" x14ac:dyDescent="0.2">
      <c r="K43955" s="311">
        <v>1</v>
      </c>
      <c r="L43955" s="311"/>
    </row>
    <row r="43956" spans="11:12" ht="15.75" x14ac:dyDescent="0.2">
      <c r="K43956" s="311">
        <v>1</v>
      </c>
      <c r="L43956" s="311"/>
    </row>
    <row r="43957" spans="11:12" ht="15.75" x14ac:dyDescent="0.2">
      <c r="K43957" s="311">
        <v>1</v>
      </c>
      <c r="L43957" s="311"/>
    </row>
    <row r="43958" spans="11:12" ht="15.75" x14ac:dyDescent="0.2">
      <c r="K43958" s="311">
        <v>1</v>
      </c>
      <c r="L43958" s="311"/>
    </row>
    <row r="43959" spans="11:12" ht="15.75" x14ac:dyDescent="0.2">
      <c r="K43959" s="311">
        <v>1</v>
      </c>
      <c r="L43959" s="311"/>
    </row>
    <row r="43960" spans="11:12" ht="15.75" x14ac:dyDescent="0.2">
      <c r="K43960" s="311">
        <v>1</v>
      </c>
      <c r="L43960" s="311"/>
    </row>
    <row r="43961" spans="11:12" ht="15.75" x14ac:dyDescent="0.2">
      <c r="K43961" s="311">
        <v>1</v>
      </c>
      <c r="L43961" s="311"/>
    </row>
    <row r="43962" spans="11:12" ht="15.75" x14ac:dyDescent="0.2">
      <c r="K43962" s="311">
        <v>1</v>
      </c>
      <c r="L43962" s="311"/>
    </row>
    <row r="43963" spans="11:12" ht="15.75" x14ac:dyDescent="0.2">
      <c r="K43963" s="311">
        <v>1</v>
      </c>
      <c r="L43963" s="311"/>
    </row>
    <row r="43964" spans="11:12" ht="15.75" x14ac:dyDescent="0.2">
      <c r="K43964" s="311">
        <v>1</v>
      </c>
      <c r="L43964" s="311"/>
    </row>
    <row r="43965" spans="11:12" ht="15.75" x14ac:dyDescent="0.2">
      <c r="K43965" s="311">
        <v>1</v>
      </c>
      <c r="L43965" s="311"/>
    </row>
    <row r="43966" spans="11:12" ht="15.75" x14ac:dyDescent="0.2">
      <c r="K43966" s="311">
        <v>1</v>
      </c>
      <c r="L43966" s="311"/>
    </row>
    <row r="43967" spans="11:12" ht="15.75" x14ac:dyDescent="0.2">
      <c r="K43967" s="311">
        <v>1</v>
      </c>
      <c r="L43967" s="311"/>
    </row>
    <row r="43968" spans="11:12" ht="15.75" x14ac:dyDescent="0.2">
      <c r="K43968" s="311">
        <v>1</v>
      </c>
      <c r="L43968" s="311"/>
    </row>
    <row r="43969" spans="11:12" ht="15.75" x14ac:dyDescent="0.2">
      <c r="K43969" s="311">
        <v>1</v>
      </c>
      <c r="L43969" s="311"/>
    </row>
    <row r="43970" spans="11:12" ht="15.75" x14ac:dyDescent="0.2">
      <c r="K43970" s="311">
        <v>1</v>
      </c>
      <c r="L43970" s="311"/>
    </row>
    <row r="43971" spans="11:12" ht="15.75" x14ac:dyDescent="0.2">
      <c r="K43971" s="311">
        <v>1</v>
      </c>
      <c r="L43971" s="311"/>
    </row>
    <row r="43972" spans="11:12" ht="15.75" x14ac:dyDescent="0.2">
      <c r="K43972" s="311">
        <v>1</v>
      </c>
      <c r="L43972" s="311"/>
    </row>
    <row r="43973" spans="11:12" ht="15.75" x14ac:dyDescent="0.2">
      <c r="K43973" s="311">
        <v>1</v>
      </c>
      <c r="L43973" s="311"/>
    </row>
    <row r="43974" spans="11:12" ht="15.75" x14ac:dyDescent="0.2">
      <c r="K43974" s="311">
        <v>1</v>
      </c>
      <c r="L43974" s="311"/>
    </row>
    <row r="43975" spans="11:12" ht="15.75" x14ac:dyDescent="0.2">
      <c r="K43975" s="311">
        <v>1</v>
      </c>
      <c r="L43975" s="311"/>
    </row>
    <row r="43976" spans="11:12" ht="15.75" x14ac:dyDescent="0.2">
      <c r="K43976" s="311">
        <v>1</v>
      </c>
      <c r="L43976" s="311"/>
    </row>
    <row r="43977" spans="11:12" ht="15.75" x14ac:dyDescent="0.2">
      <c r="K43977" s="311">
        <v>1</v>
      </c>
      <c r="L43977" s="311"/>
    </row>
    <row r="43978" spans="11:12" ht="15.75" x14ac:dyDescent="0.2">
      <c r="K43978" s="311">
        <v>1</v>
      </c>
      <c r="L43978" s="311"/>
    </row>
    <row r="43979" spans="11:12" ht="15.75" x14ac:dyDescent="0.2">
      <c r="K43979" s="311">
        <v>1</v>
      </c>
      <c r="L43979" s="311"/>
    </row>
    <row r="43980" spans="11:12" ht="15.75" x14ac:dyDescent="0.2">
      <c r="K43980" s="311">
        <v>1</v>
      </c>
      <c r="L43980" s="311"/>
    </row>
    <row r="43981" spans="11:12" ht="15.75" x14ac:dyDescent="0.2">
      <c r="K43981" s="311">
        <v>1</v>
      </c>
      <c r="L43981" s="311"/>
    </row>
    <row r="43982" spans="11:12" ht="15.75" x14ac:dyDescent="0.2">
      <c r="K43982" s="311">
        <v>1</v>
      </c>
      <c r="L43982" s="311"/>
    </row>
    <row r="43983" spans="11:12" ht="15.75" x14ac:dyDescent="0.2">
      <c r="K43983" s="311">
        <v>1</v>
      </c>
      <c r="L43983" s="311"/>
    </row>
    <row r="43984" spans="11:12" ht="15.75" x14ac:dyDescent="0.2">
      <c r="K43984" s="311">
        <v>1</v>
      </c>
      <c r="L43984" s="311"/>
    </row>
    <row r="43985" spans="11:12" ht="15.75" x14ac:dyDescent="0.2">
      <c r="K43985" s="311">
        <v>1</v>
      </c>
      <c r="L43985" s="311"/>
    </row>
    <row r="43986" spans="11:12" ht="15.75" x14ac:dyDescent="0.2">
      <c r="K43986" s="311">
        <v>1</v>
      </c>
      <c r="L43986" s="311"/>
    </row>
    <row r="43987" spans="11:12" ht="15.75" x14ac:dyDescent="0.2">
      <c r="K43987" s="311">
        <v>1</v>
      </c>
      <c r="L43987" s="311"/>
    </row>
    <row r="43988" spans="11:12" ht="15.75" x14ac:dyDescent="0.2">
      <c r="K43988" s="311">
        <v>1</v>
      </c>
      <c r="L43988" s="311"/>
    </row>
    <row r="43989" spans="11:12" ht="15.75" x14ac:dyDescent="0.2">
      <c r="K43989" s="311">
        <v>1</v>
      </c>
      <c r="L43989" s="311"/>
    </row>
    <row r="43990" spans="11:12" ht="15.75" x14ac:dyDescent="0.2">
      <c r="K43990" s="311">
        <v>1</v>
      </c>
      <c r="L43990" s="311"/>
    </row>
    <row r="43991" spans="11:12" ht="15.75" x14ac:dyDescent="0.2">
      <c r="K43991" s="311">
        <v>1</v>
      </c>
      <c r="L43991" s="311"/>
    </row>
    <row r="43992" spans="11:12" ht="15.75" x14ac:dyDescent="0.2">
      <c r="K43992" s="311">
        <v>1</v>
      </c>
      <c r="L43992" s="311"/>
    </row>
    <row r="43993" spans="11:12" ht="15.75" x14ac:dyDescent="0.2">
      <c r="K43993" s="311">
        <v>1</v>
      </c>
      <c r="L43993" s="311"/>
    </row>
    <row r="43994" spans="11:12" ht="15.75" x14ac:dyDescent="0.2">
      <c r="K43994" s="311">
        <v>1</v>
      </c>
      <c r="L43994" s="311"/>
    </row>
    <row r="43995" spans="11:12" ht="15.75" x14ac:dyDescent="0.2">
      <c r="K43995" s="311">
        <v>1</v>
      </c>
      <c r="L43995" s="311"/>
    </row>
    <row r="43996" spans="11:12" ht="15.75" x14ac:dyDescent="0.2">
      <c r="K43996" s="311">
        <v>1</v>
      </c>
      <c r="L43996" s="311"/>
    </row>
    <row r="43997" spans="11:12" ht="15.75" x14ac:dyDescent="0.2">
      <c r="K43997" s="311">
        <v>1</v>
      </c>
      <c r="L43997" s="311"/>
    </row>
    <row r="43998" spans="11:12" ht="15.75" x14ac:dyDescent="0.2">
      <c r="K43998" s="311">
        <v>1</v>
      </c>
      <c r="L43998" s="311"/>
    </row>
    <row r="43999" spans="11:12" ht="15.75" x14ac:dyDescent="0.2">
      <c r="K43999" s="311">
        <v>1</v>
      </c>
      <c r="L43999" s="311"/>
    </row>
    <row r="44000" spans="11:12" ht="15.75" x14ac:dyDescent="0.2">
      <c r="K44000" s="311">
        <v>1</v>
      </c>
      <c r="L44000" s="311"/>
    </row>
    <row r="44001" spans="11:12" ht="15.75" x14ac:dyDescent="0.2">
      <c r="K44001" s="311">
        <v>1</v>
      </c>
      <c r="L44001" s="311"/>
    </row>
    <row r="44002" spans="11:12" ht="15.75" x14ac:dyDescent="0.2">
      <c r="K44002" s="311">
        <v>1</v>
      </c>
      <c r="L44002" s="311"/>
    </row>
    <row r="44003" spans="11:12" ht="15.75" x14ac:dyDescent="0.2">
      <c r="K44003" s="311">
        <v>1</v>
      </c>
      <c r="L44003" s="311"/>
    </row>
    <row r="44004" spans="11:12" ht="15.75" x14ac:dyDescent="0.2">
      <c r="K44004" s="311">
        <v>1</v>
      </c>
      <c r="L44004" s="311"/>
    </row>
    <row r="44005" spans="11:12" ht="15.75" x14ac:dyDescent="0.2">
      <c r="K44005" s="311">
        <v>1</v>
      </c>
      <c r="L44005" s="311"/>
    </row>
    <row r="44006" spans="11:12" ht="15.75" x14ac:dyDescent="0.2">
      <c r="K44006" s="311">
        <v>1</v>
      </c>
      <c r="L44006" s="311"/>
    </row>
    <row r="44007" spans="11:12" ht="15.75" x14ac:dyDescent="0.2">
      <c r="K44007" s="311">
        <v>1</v>
      </c>
      <c r="L44007" s="311"/>
    </row>
    <row r="44008" spans="11:12" ht="15.75" x14ac:dyDescent="0.2">
      <c r="K44008" s="311">
        <v>1</v>
      </c>
      <c r="L44008" s="311"/>
    </row>
    <row r="44009" spans="11:12" ht="15.75" x14ac:dyDescent="0.2">
      <c r="K44009" s="311">
        <v>1</v>
      </c>
      <c r="L44009" s="311"/>
    </row>
    <row r="44010" spans="11:12" ht="15.75" x14ac:dyDescent="0.2">
      <c r="K44010" s="311">
        <v>1</v>
      </c>
      <c r="L44010" s="311"/>
    </row>
    <row r="44011" spans="11:12" ht="15.75" x14ac:dyDescent="0.2">
      <c r="K44011" s="311">
        <v>1</v>
      </c>
      <c r="L44011" s="311"/>
    </row>
    <row r="44012" spans="11:12" ht="15.75" x14ac:dyDescent="0.2">
      <c r="K44012" s="311">
        <v>1</v>
      </c>
      <c r="L44012" s="311"/>
    </row>
    <row r="44013" spans="11:12" ht="15.75" x14ac:dyDescent="0.2">
      <c r="K44013" s="311">
        <v>1</v>
      </c>
      <c r="L44013" s="311"/>
    </row>
    <row r="44014" spans="11:12" ht="15.75" x14ac:dyDescent="0.2">
      <c r="K44014" s="311">
        <v>1</v>
      </c>
      <c r="L44014" s="311"/>
    </row>
    <row r="44015" spans="11:12" ht="15.75" x14ac:dyDescent="0.2">
      <c r="K44015" s="311">
        <v>1</v>
      </c>
      <c r="L44015" s="311"/>
    </row>
    <row r="44016" spans="11:12" ht="15.75" x14ac:dyDescent="0.2">
      <c r="K44016" s="311">
        <v>1</v>
      </c>
      <c r="L44016" s="311"/>
    </row>
    <row r="44017" spans="11:12" ht="15.75" x14ac:dyDescent="0.2">
      <c r="K44017" s="311">
        <v>1</v>
      </c>
      <c r="L44017" s="311"/>
    </row>
    <row r="44018" spans="11:12" ht="15.75" x14ac:dyDescent="0.2">
      <c r="K44018" s="311">
        <v>1</v>
      </c>
      <c r="L44018" s="311"/>
    </row>
    <row r="44019" spans="11:12" ht="15.75" x14ac:dyDescent="0.2">
      <c r="K44019" s="311">
        <v>1</v>
      </c>
      <c r="L44019" s="311"/>
    </row>
    <row r="44020" spans="11:12" ht="15.75" x14ac:dyDescent="0.2">
      <c r="K44020" s="311">
        <v>1</v>
      </c>
      <c r="L44020" s="311"/>
    </row>
    <row r="44021" spans="11:12" ht="15.75" x14ac:dyDescent="0.2">
      <c r="K44021" s="311">
        <v>1</v>
      </c>
      <c r="L44021" s="311"/>
    </row>
    <row r="44022" spans="11:12" ht="15.75" x14ac:dyDescent="0.2">
      <c r="K44022" s="311">
        <v>1</v>
      </c>
      <c r="L44022" s="311"/>
    </row>
    <row r="44023" spans="11:12" ht="15.75" x14ac:dyDescent="0.2">
      <c r="K44023" s="311">
        <v>1</v>
      </c>
      <c r="L44023" s="311"/>
    </row>
    <row r="44024" spans="11:12" ht="15.75" x14ac:dyDescent="0.2">
      <c r="K44024" s="311">
        <v>1</v>
      </c>
      <c r="L44024" s="311"/>
    </row>
    <row r="44025" spans="11:12" ht="15.75" x14ac:dyDescent="0.2">
      <c r="K44025" s="311">
        <v>1</v>
      </c>
      <c r="L44025" s="311"/>
    </row>
    <row r="44026" spans="11:12" ht="15.75" x14ac:dyDescent="0.2">
      <c r="K44026" s="311">
        <v>1</v>
      </c>
      <c r="L44026" s="311"/>
    </row>
    <row r="44027" spans="11:12" ht="15.75" x14ac:dyDescent="0.2">
      <c r="K44027" s="311">
        <v>1</v>
      </c>
      <c r="L44027" s="311"/>
    </row>
    <row r="44028" spans="11:12" ht="15.75" x14ac:dyDescent="0.2">
      <c r="K44028" s="311">
        <v>1</v>
      </c>
      <c r="L44028" s="311"/>
    </row>
    <row r="44029" spans="11:12" ht="15.75" x14ac:dyDescent="0.2">
      <c r="K44029" s="311">
        <v>1</v>
      </c>
      <c r="L44029" s="311"/>
    </row>
    <row r="44030" spans="11:12" ht="15.75" x14ac:dyDescent="0.2">
      <c r="K44030" s="311">
        <v>1</v>
      </c>
      <c r="L44030" s="311"/>
    </row>
    <row r="44031" spans="11:12" ht="15.75" x14ac:dyDescent="0.2">
      <c r="K44031" s="311">
        <v>1</v>
      </c>
      <c r="L44031" s="311"/>
    </row>
    <row r="44032" spans="11:12" ht="15.75" x14ac:dyDescent="0.2">
      <c r="K44032" s="311">
        <v>1</v>
      </c>
      <c r="L44032" s="311"/>
    </row>
    <row r="44033" spans="11:12" ht="15.75" x14ac:dyDescent="0.2">
      <c r="K44033" s="311">
        <v>1</v>
      </c>
      <c r="L44033" s="311"/>
    </row>
    <row r="44034" spans="11:12" ht="15.75" x14ac:dyDescent="0.2">
      <c r="K44034" s="311">
        <v>1</v>
      </c>
      <c r="L44034" s="311"/>
    </row>
    <row r="44035" spans="11:12" ht="15.75" x14ac:dyDescent="0.2">
      <c r="K44035" s="311">
        <v>1</v>
      </c>
      <c r="L44035" s="311"/>
    </row>
    <row r="44036" spans="11:12" ht="15.75" x14ac:dyDescent="0.2">
      <c r="K44036" s="311">
        <v>1</v>
      </c>
      <c r="L44036" s="311"/>
    </row>
    <row r="44037" spans="11:12" ht="15.75" x14ac:dyDescent="0.2">
      <c r="K44037" s="311">
        <v>1</v>
      </c>
      <c r="L44037" s="311"/>
    </row>
    <row r="44038" spans="11:12" ht="15.75" x14ac:dyDescent="0.2">
      <c r="K44038" s="311">
        <v>1</v>
      </c>
      <c r="L44038" s="311"/>
    </row>
    <row r="44039" spans="11:12" ht="15.75" x14ac:dyDescent="0.2">
      <c r="K44039" s="311">
        <v>1</v>
      </c>
      <c r="L44039" s="311"/>
    </row>
    <row r="44040" spans="11:12" ht="15.75" x14ac:dyDescent="0.2">
      <c r="K44040" s="311">
        <v>1</v>
      </c>
      <c r="L44040" s="311"/>
    </row>
    <row r="44041" spans="11:12" ht="15.75" x14ac:dyDescent="0.2">
      <c r="K44041" s="311">
        <v>1</v>
      </c>
      <c r="L44041" s="311"/>
    </row>
    <row r="44042" spans="11:12" ht="15.75" x14ac:dyDescent="0.2">
      <c r="K44042" s="311">
        <v>1</v>
      </c>
      <c r="L44042" s="311"/>
    </row>
    <row r="44043" spans="11:12" ht="15.75" x14ac:dyDescent="0.2">
      <c r="K44043" s="311">
        <v>1</v>
      </c>
      <c r="L44043" s="311"/>
    </row>
    <row r="44044" spans="11:12" ht="15.75" x14ac:dyDescent="0.2">
      <c r="K44044" s="311">
        <v>1</v>
      </c>
      <c r="L44044" s="311"/>
    </row>
    <row r="44045" spans="11:12" ht="15.75" x14ac:dyDescent="0.2">
      <c r="K44045" s="311">
        <v>1</v>
      </c>
      <c r="L44045" s="311"/>
    </row>
    <row r="44046" spans="11:12" ht="15.75" x14ac:dyDescent="0.2">
      <c r="K44046" s="311">
        <v>1</v>
      </c>
      <c r="L44046" s="311"/>
    </row>
    <row r="44047" spans="11:12" ht="15.75" x14ac:dyDescent="0.2">
      <c r="K44047" s="311">
        <v>1</v>
      </c>
      <c r="L44047" s="311"/>
    </row>
    <row r="44048" spans="11:12" ht="15.75" x14ac:dyDescent="0.2">
      <c r="K44048" s="311">
        <v>1</v>
      </c>
      <c r="L44048" s="311"/>
    </row>
    <row r="44049" spans="11:12" ht="15.75" x14ac:dyDescent="0.2">
      <c r="K44049" s="311">
        <v>1</v>
      </c>
      <c r="L44049" s="311"/>
    </row>
    <row r="44050" spans="11:12" ht="15.75" x14ac:dyDescent="0.2">
      <c r="K44050" s="311">
        <v>1</v>
      </c>
      <c r="L44050" s="311"/>
    </row>
    <row r="44051" spans="11:12" ht="15.75" x14ac:dyDescent="0.2">
      <c r="K44051" s="311">
        <v>1</v>
      </c>
      <c r="L44051" s="311"/>
    </row>
    <row r="44052" spans="11:12" ht="15.75" x14ac:dyDescent="0.2">
      <c r="K44052" s="311">
        <v>1</v>
      </c>
      <c r="L44052" s="311"/>
    </row>
    <row r="44053" spans="11:12" ht="15.75" x14ac:dyDescent="0.2">
      <c r="K44053" s="311">
        <v>1</v>
      </c>
      <c r="L44053" s="311"/>
    </row>
    <row r="44054" spans="11:12" ht="15.75" x14ac:dyDescent="0.2">
      <c r="K44054" s="311">
        <v>1</v>
      </c>
      <c r="L44054" s="311"/>
    </row>
    <row r="44055" spans="11:12" ht="15.75" x14ac:dyDescent="0.2">
      <c r="K44055" s="311">
        <v>1</v>
      </c>
      <c r="L44055" s="311"/>
    </row>
    <row r="44056" spans="11:12" ht="15.75" x14ac:dyDescent="0.2">
      <c r="K44056" s="311">
        <v>1</v>
      </c>
      <c r="L44056" s="311"/>
    </row>
    <row r="44057" spans="11:12" ht="15.75" x14ac:dyDescent="0.2">
      <c r="K44057" s="311">
        <v>1</v>
      </c>
      <c r="L44057" s="311"/>
    </row>
    <row r="44058" spans="11:12" ht="15.75" x14ac:dyDescent="0.2">
      <c r="K44058" s="311">
        <v>1</v>
      </c>
      <c r="L44058" s="311"/>
    </row>
    <row r="44059" spans="11:12" ht="15.75" x14ac:dyDescent="0.2">
      <c r="K44059" s="311">
        <v>1</v>
      </c>
      <c r="L44059" s="311"/>
    </row>
    <row r="44060" spans="11:12" ht="15.75" x14ac:dyDescent="0.2">
      <c r="K44060" s="311">
        <v>1</v>
      </c>
      <c r="L44060" s="311"/>
    </row>
    <row r="44061" spans="11:12" ht="15.75" x14ac:dyDescent="0.2">
      <c r="K44061" s="311">
        <v>1</v>
      </c>
      <c r="L44061" s="311"/>
    </row>
    <row r="44062" spans="11:12" ht="15.75" x14ac:dyDescent="0.2">
      <c r="K44062" s="311">
        <v>1</v>
      </c>
      <c r="L44062" s="311"/>
    </row>
    <row r="44063" spans="11:12" ht="15.75" x14ac:dyDescent="0.2">
      <c r="K44063" s="311">
        <v>1</v>
      </c>
      <c r="L44063" s="311"/>
    </row>
    <row r="44064" spans="11:12" ht="15.75" x14ac:dyDescent="0.2">
      <c r="K44064" s="311">
        <v>1</v>
      </c>
      <c r="L44064" s="311"/>
    </row>
    <row r="44065" spans="11:12" ht="15.75" x14ac:dyDescent="0.2">
      <c r="K44065" s="311">
        <v>1</v>
      </c>
      <c r="L44065" s="311"/>
    </row>
    <row r="44066" spans="11:12" ht="15.75" x14ac:dyDescent="0.2">
      <c r="K44066" s="311">
        <v>1</v>
      </c>
      <c r="L44066" s="311"/>
    </row>
    <row r="44067" spans="11:12" ht="15.75" x14ac:dyDescent="0.2">
      <c r="K44067" s="311">
        <v>1</v>
      </c>
      <c r="L44067" s="311"/>
    </row>
    <row r="44068" spans="11:12" ht="15.75" x14ac:dyDescent="0.2">
      <c r="K44068" s="311">
        <v>1</v>
      </c>
      <c r="L44068" s="311"/>
    </row>
    <row r="44069" spans="11:12" ht="15.75" x14ac:dyDescent="0.2">
      <c r="K44069" s="311">
        <v>1</v>
      </c>
      <c r="L44069" s="311"/>
    </row>
    <row r="44070" spans="11:12" ht="15.75" x14ac:dyDescent="0.2">
      <c r="K44070" s="311">
        <v>1</v>
      </c>
      <c r="L44070" s="311"/>
    </row>
    <row r="44071" spans="11:12" ht="15.75" x14ac:dyDescent="0.2">
      <c r="K44071" s="311">
        <v>1</v>
      </c>
      <c r="L44071" s="311"/>
    </row>
    <row r="44072" spans="11:12" ht="15.75" x14ac:dyDescent="0.2">
      <c r="K44072" s="311">
        <v>1</v>
      </c>
      <c r="L44072" s="311"/>
    </row>
    <row r="44073" spans="11:12" ht="15.75" x14ac:dyDescent="0.2">
      <c r="K44073" s="311">
        <v>1</v>
      </c>
      <c r="L44073" s="311"/>
    </row>
    <row r="44074" spans="11:12" ht="15.75" x14ac:dyDescent="0.2">
      <c r="K44074" s="311">
        <v>1</v>
      </c>
      <c r="L44074" s="311"/>
    </row>
    <row r="44075" spans="11:12" ht="15.75" x14ac:dyDescent="0.2">
      <c r="K44075" s="311">
        <v>1</v>
      </c>
      <c r="L44075" s="311"/>
    </row>
    <row r="44076" spans="11:12" ht="15.75" x14ac:dyDescent="0.2">
      <c r="K44076" s="311">
        <v>1</v>
      </c>
      <c r="L44076" s="311"/>
    </row>
    <row r="44077" spans="11:12" ht="15.75" x14ac:dyDescent="0.2">
      <c r="K44077" s="311">
        <v>1</v>
      </c>
      <c r="L44077" s="311"/>
    </row>
    <row r="44078" spans="11:12" ht="15.75" x14ac:dyDescent="0.2">
      <c r="K44078" s="311">
        <v>1</v>
      </c>
      <c r="L44078" s="311"/>
    </row>
    <row r="44079" spans="11:12" ht="15.75" x14ac:dyDescent="0.2">
      <c r="K44079" s="311">
        <v>1</v>
      </c>
      <c r="L44079" s="311"/>
    </row>
    <row r="44080" spans="11:12" ht="15.75" x14ac:dyDescent="0.2">
      <c r="K44080" s="311">
        <v>1</v>
      </c>
      <c r="L44080" s="311"/>
    </row>
    <row r="44081" spans="11:12" ht="15.75" x14ac:dyDescent="0.2">
      <c r="K44081" s="311">
        <v>1</v>
      </c>
      <c r="L44081" s="311"/>
    </row>
    <row r="44082" spans="11:12" ht="15.75" x14ac:dyDescent="0.2">
      <c r="K44082" s="311">
        <v>1</v>
      </c>
      <c r="L44082" s="311"/>
    </row>
    <row r="44083" spans="11:12" ht="15.75" x14ac:dyDescent="0.2">
      <c r="K44083" s="311">
        <v>1</v>
      </c>
      <c r="L44083" s="311"/>
    </row>
    <row r="44084" spans="11:12" ht="15.75" x14ac:dyDescent="0.2">
      <c r="K44084" s="311">
        <v>1</v>
      </c>
      <c r="L44084" s="311"/>
    </row>
    <row r="44085" spans="11:12" ht="15.75" x14ac:dyDescent="0.2">
      <c r="K44085" s="311">
        <v>1</v>
      </c>
      <c r="L44085" s="311"/>
    </row>
    <row r="44086" spans="11:12" ht="15.75" x14ac:dyDescent="0.2">
      <c r="K44086" s="311">
        <v>1</v>
      </c>
      <c r="L44086" s="311"/>
    </row>
    <row r="44087" spans="11:12" ht="15.75" x14ac:dyDescent="0.2">
      <c r="K44087" s="311">
        <v>1</v>
      </c>
      <c r="L44087" s="311"/>
    </row>
    <row r="44088" spans="11:12" ht="15.75" x14ac:dyDescent="0.2">
      <c r="K44088" s="311">
        <v>1</v>
      </c>
      <c r="L44088" s="311"/>
    </row>
    <row r="44089" spans="11:12" ht="15.75" x14ac:dyDescent="0.2">
      <c r="K44089" s="311">
        <v>1</v>
      </c>
      <c r="L44089" s="311"/>
    </row>
    <row r="44090" spans="11:12" ht="15.75" x14ac:dyDescent="0.2">
      <c r="K44090" s="311">
        <v>1</v>
      </c>
      <c r="L44090" s="311"/>
    </row>
    <row r="44091" spans="11:12" ht="15.75" x14ac:dyDescent="0.2">
      <c r="K44091" s="311">
        <v>1</v>
      </c>
      <c r="L44091" s="311"/>
    </row>
    <row r="44092" spans="11:12" ht="15.75" x14ac:dyDescent="0.2">
      <c r="K44092" s="311">
        <v>1</v>
      </c>
      <c r="L44092" s="311"/>
    </row>
    <row r="44093" spans="11:12" ht="15.75" x14ac:dyDescent="0.2">
      <c r="K44093" s="311">
        <v>1</v>
      </c>
      <c r="L44093" s="311"/>
    </row>
    <row r="44094" spans="11:12" ht="15.75" x14ac:dyDescent="0.2">
      <c r="K44094" s="311">
        <v>1</v>
      </c>
      <c r="L44094" s="311"/>
    </row>
    <row r="44095" spans="11:12" ht="15.75" x14ac:dyDescent="0.2">
      <c r="K44095" s="311">
        <v>1</v>
      </c>
      <c r="L44095" s="311"/>
    </row>
    <row r="44096" spans="11:12" ht="15.75" x14ac:dyDescent="0.2">
      <c r="K44096" s="311">
        <v>1</v>
      </c>
      <c r="L44096" s="311"/>
    </row>
    <row r="44097" spans="11:12" ht="15.75" x14ac:dyDescent="0.2">
      <c r="K44097" s="311">
        <v>1</v>
      </c>
      <c r="L44097" s="311"/>
    </row>
    <row r="44098" spans="11:12" ht="15.75" x14ac:dyDescent="0.2">
      <c r="K44098" s="311">
        <v>1</v>
      </c>
      <c r="L44098" s="311"/>
    </row>
    <row r="44099" spans="11:12" ht="15.75" x14ac:dyDescent="0.2">
      <c r="K44099" s="311">
        <v>1</v>
      </c>
      <c r="L44099" s="311"/>
    </row>
    <row r="44100" spans="11:12" ht="15.75" x14ac:dyDescent="0.2">
      <c r="K44100" s="311">
        <v>1</v>
      </c>
      <c r="L44100" s="311"/>
    </row>
    <row r="44101" spans="11:12" ht="15.75" x14ac:dyDescent="0.2">
      <c r="K44101" s="311">
        <v>1</v>
      </c>
      <c r="L44101" s="311"/>
    </row>
    <row r="44102" spans="11:12" ht="15.75" x14ac:dyDescent="0.2">
      <c r="K44102" s="311">
        <v>1</v>
      </c>
      <c r="L44102" s="311"/>
    </row>
    <row r="44103" spans="11:12" ht="15.75" x14ac:dyDescent="0.2">
      <c r="K44103" s="311">
        <v>1</v>
      </c>
      <c r="L44103" s="311"/>
    </row>
    <row r="44104" spans="11:12" ht="15.75" x14ac:dyDescent="0.2">
      <c r="K44104" s="311">
        <v>1</v>
      </c>
      <c r="L44104" s="311"/>
    </row>
    <row r="44105" spans="11:12" ht="15.75" x14ac:dyDescent="0.2">
      <c r="K44105" s="311">
        <v>1</v>
      </c>
      <c r="L44105" s="311"/>
    </row>
    <row r="44106" spans="11:12" ht="15.75" x14ac:dyDescent="0.2">
      <c r="K44106" s="311">
        <v>1</v>
      </c>
      <c r="L44106" s="311"/>
    </row>
    <row r="44107" spans="11:12" ht="15.75" x14ac:dyDescent="0.2">
      <c r="K44107" s="311">
        <v>1</v>
      </c>
      <c r="L44107" s="311"/>
    </row>
    <row r="44108" spans="11:12" ht="15.75" x14ac:dyDescent="0.2">
      <c r="K44108" s="311">
        <v>1</v>
      </c>
      <c r="L44108" s="311"/>
    </row>
    <row r="44109" spans="11:12" ht="15.75" x14ac:dyDescent="0.2">
      <c r="K44109" s="311">
        <v>1</v>
      </c>
      <c r="L44109" s="311"/>
    </row>
    <row r="44110" spans="11:12" ht="15.75" x14ac:dyDescent="0.2">
      <c r="K44110" s="311">
        <v>1</v>
      </c>
      <c r="L44110" s="311"/>
    </row>
    <row r="44111" spans="11:12" ht="15.75" x14ac:dyDescent="0.2">
      <c r="K44111" s="311">
        <v>1</v>
      </c>
      <c r="L44111" s="311"/>
    </row>
    <row r="44112" spans="11:12" ht="15.75" x14ac:dyDescent="0.2">
      <c r="K44112" s="311">
        <v>1</v>
      </c>
      <c r="L44112" s="311"/>
    </row>
    <row r="44113" spans="11:12" ht="15.75" x14ac:dyDescent="0.2">
      <c r="K44113" s="311">
        <v>1</v>
      </c>
      <c r="L44113" s="311"/>
    </row>
    <row r="44114" spans="11:12" ht="15.75" x14ac:dyDescent="0.2">
      <c r="K44114" s="311">
        <v>1</v>
      </c>
      <c r="L44114" s="311"/>
    </row>
    <row r="44115" spans="11:12" ht="15.75" x14ac:dyDescent="0.2">
      <c r="K44115" s="311">
        <v>1</v>
      </c>
      <c r="L44115" s="311"/>
    </row>
    <row r="44116" spans="11:12" ht="15.75" x14ac:dyDescent="0.2">
      <c r="K44116" s="311">
        <v>1</v>
      </c>
      <c r="L44116" s="311"/>
    </row>
    <row r="44117" spans="11:12" ht="15.75" x14ac:dyDescent="0.2">
      <c r="K44117" s="311">
        <v>1</v>
      </c>
      <c r="L44117" s="311"/>
    </row>
    <row r="44118" spans="11:12" ht="15.75" x14ac:dyDescent="0.2">
      <c r="K44118" s="311">
        <v>1</v>
      </c>
      <c r="L44118" s="311"/>
    </row>
    <row r="44119" spans="11:12" ht="15.75" x14ac:dyDescent="0.2">
      <c r="K44119" s="311">
        <v>1</v>
      </c>
      <c r="L44119" s="311"/>
    </row>
    <row r="44120" spans="11:12" ht="15.75" x14ac:dyDescent="0.2">
      <c r="K44120" s="311">
        <v>1</v>
      </c>
      <c r="L44120" s="311"/>
    </row>
    <row r="44121" spans="11:12" ht="15.75" x14ac:dyDescent="0.2">
      <c r="K44121" s="311">
        <v>1</v>
      </c>
      <c r="L44121" s="311"/>
    </row>
    <row r="44122" spans="11:12" ht="15.75" x14ac:dyDescent="0.2">
      <c r="K44122" s="311">
        <v>1</v>
      </c>
      <c r="L44122" s="311"/>
    </row>
    <row r="44123" spans="11:12" ht="15.75" x14ac:dyDescent="0.2">
      <c r="K44123" s="311">
        <v>1</v>
      </c>
      <c r="L44123" s="311"/>
    </row>
    <row r="44124" spans="11:12" ht="15.75" x14ac:dyDescent="0.2">
      <c r="K44124" s="311">
        <v>1</v>
      </c>
      <c r="L44124" s="311"/>
    </row>
    <row r="44125" spans="11:12" ht="15.75" x14ac:dyDescent="0.2">
      <c r="K44125" s="311">
        <v>1</v>
      </c>
      <c r="L44125" s="311"/>
    </row>
    <row r="44126" spans="11:12" ht="15.75" x14ac:dyDescent="0.2">
      <c r="K44126" s="311">
        <v>1</v>
      </c>
      <c r="L44126" s="311"/>
    </row>
    <row r="44127" spans="11:12" ht="15.75" x14ac:dyDescent="0.2">
      <c r="K44127" s="311">
        <v>1</v>
      </c>
      <c r="L44127" s="311"/>
    </row>
    <row r="44128" spans="11:12" ht="15.75" x14ac:dyDescent="0.2">
      <c r="K44128" s="311">
        <v>1</v>
      </c>
      <c r="L44128" s="311"/>
    </row>
    <row r="44129" spans="11:12" ht="15.75" x14ac:dyDescent="0.2">
      <c r="K44129" s="311">
        <v>1</v>
      </c>
      <c r="L44129" s="311"/>
    </row>
    <row r="44130" spans="11:12" ht="15.75" x14ac:dyDescent="0.2">
      <c r="K44130" s="311">
        <v>1</v>
      </c>
      <c r="L44130" s="311"/>
    </row>
    <row r="44131" spans="11:12" ht="15.75" x14ac:dyDescent="0.2">
      <c r="K44131" s="311">
        <v>1</v>
      </c>
      <c r="L44131" s="311"/>
    </row>
    <row r="44132" spans="11:12" ht="15.75" x14ac:dyDescent="0.2">
      <c r="K44132" s="311">
        <v>1</v>
      </c>
      <c r="L44132" s="311"/>
    </row>
    <row r="44133" spans="11:12" ht="15.75" x14ac:dyDescent="0.2">
      <c r="K44133" s="311">
        <v>1</v>
      </c>
      <c r="L44133" s="311"/>
    </row>
    <row r="44134" spans="11:12" ht="15.75" x14ac:dyDescent="0.2">
      <c r="K44134" s="311">
        <v>1</v>
      </c>
      <c r="L44134" s="311"/>
    </row>
    <row r="44135" spans="11:12" ht="15.75" x14ac:dyDescent="0.2">
      <c r="K44135" s="311">
        <v>1</v>
      </c>
      <c r="L44135" s="311"/>
    </row>
    <row r="44136" spans="11:12" ht="15.75" x14ac:dyDescent="0.2">
      <c r="K44136" s="311">
        <v>1</v>
      </c>
      <c r="L44136" s="311"/>
    </row>
    <row r="44137" spans="11:12" ht="15.75" x14ac:dyDescent="0.2">
      <c r="K44137" s="311">
        <v>1</v>
      </c>
      <c r="L44137" s="311"/>
    </row>
    <row r="44138" spans="11:12" ht="15.75" x14ac:dyDescent="0.2">
      <c r="K44138" s="311">
        <v>1</v>
      </c>
      <c r="L44138" s="311"/>
    </row>
    <row r="44139" spans="11:12" ht="15.75" x14ac:dyDescent="0.2">
      <c r="K44139" s="311">
        <v>1</v>
      </c>
      <c r="L44139" s="311"/>
    </row>
    <row r="44140" spans="11:12" ht="15.75" x14ac:dyDescent="0.2">
      <c r="K44140" s="311">
        <v>1</v>
      </c>
      <c r="L44140" s="311"/>
    </row>
    <row r="44141" spans="11:12" ht="15.75" x14ac:dyDescent="0.2">
      <c r="K44141" s="311">
        <v>1</v>
      </c>
      <c r="L44141" s="311"/>
    </row>
    <row r="44142" spans="11:12" ht="15.75" x14ac:dyDescent="0.2">
      <c r="K44142" s="311">
        <v>1</v>
      </c>
      <c r="L44142" s="311"/>
    </row>
    <row r="44143" spans="11:12" ht="15.75" x14ac:dyDescent="0.2">
      <c r="K44143" s="311">
        <v>1</v>
      </c>
      <c r="L44143" s="311"/>
    </row>
    <row r="44144" spans="11:12" ht="15.75" x14ac:dyDescent="0.2">
      <c r="K44144" s="311">
        <v>1</v>
      </c>
      <c r="L44144" s="311"/>
    </row>
    <row r="44145" spans="11:12" ht="15.75" x14ac:dyDescent="0.2">
      <c r="K44145" s="311">
        <v>1</v>
      </c>
      <c r="L44145" s="311"/>
    </row>
    <row r="44146" spans="11:12" ht="15.75" x14ac:dyDescent="0.2">
      <c r="K44146" s="311">
        <v>1</v>
      </c>
      <c r="L44146" s="311"/>
    </row>
    <row r="44147" spans="11:12" ht="15.75" x14ac:dyDescent="0.2">
      <c r="K44147" s="311">
        <v>1</v>
      </c>
      <c r="L44147" s="311"/>
    </row>
    <row r="44148" spans="11:12" ht="15.75" x14ac:dyDescent="0.2">
      <c r="K44148" s="311">
        <v>1</v>
      </c>
      <c r="L44148" s="311"/>
    </row>
    <row r="44149" spans="11:12" ht="15.75" x14ac:dyDescent="0.2">
      <c r="K44149" s="311">
        <v>1</v>
      </c>
      <c r="L44149" s="311"/>
    </row>
    <row r="44150" spans="11:12" ht="15.75" x14ac:dyDescent="0.2">
      <c r="K44150" s="311">
        <v>1</v>
      </c>
      <c r="L44150" s="311"/>
    </row>
    <row r="44151" spans="11:12" ht="15.75" x14ac:dyDescent="0.2">
      <c r="K44151" s="311">
        <v>1</v>
      </c>
      <c r="L44151" s="311"/>
    </row>
    <row r="44152" spans="11:12" ht="15.75" x14ac:dyDescent="0.2">
      <c r="K44152" s="311">
        <v>1</v>
      </c>
      <c r="L44152" s="311"/>
    </row>
    <row r="44153" spans="11:12" ht="15.75" x14ac:dyDescent="0.2">
      <c r="K44153" s="311">
        <v>1</v>
      </c>
      <c r="L44153" s="311"/>
    </row>
    <row r="44154" spans="11:12" ht="15.75" x14ac:dyDescent="0.2">
      <c r="K44154" s="311">
        <v>1</v>
      </c>
      <c r="L44154" s="311"/>
    </row>
    <row r="44155" spans="11:12" ht="15.75" x14ac:dyDescent="0.2">
      <c r="K44155" s="311">
        <v>1</v>
      </c>
      <c r="L44155" s="311"/>
    </row>
    <row r="44156" spans="11:12" ht="15.75" x14ac:dyDescent="0.2">
      <c r="K44156" s="311">
        <v>1</v>
      </c>
      <c r="L44156" s="311"/>
    </row>
    <row r="44157" spans="11:12" ht="15.75" x14ac:dyDescent="0.2">
      <c r="K44157" s="311">
        <v>1</v>
      </c>
      <c r="L44157" s="311"/>
    </row>
    <row r="44158" spans="11:12" ht="15.75" x14ac:dyDescent="0.2">
      <c r="K44158" s="311">
        <v>1</v>
      </c>
      <c r="L44158" s="311"/>
    </row>
    <row r="44159" spans="11:12" ht="15.75" x14ac:dyDescent="0.2">
      <c r="K44159" s="311">
        <v>1</v>
      </c>
      <c r="L44159" s="311"/>
    </row>
    <row r="44160" spans="11:12" ht="15.75" x14ac:dyDescent="0.2">
      <c r="K44160" s="311">
        <v>1</v>
      </c>
      <c r="L44160" s="311"/>
    </row>
    <row r="44161" spans="11:12" ht="15.75" x14ac:dyDescent="0.2">
      <c r="K44161" s="311">
        <v>1</v>
      </c>
      <c r="L44161" s="311"/>
    </row>
    <row r="44162" spans="11:12" ht="15.75" x14ac:dyDescent="0.2">
      <c r="K44162" s="311">
        <v>1</v>
      </c>
      <c r="L44162" s="311"/>
    </row>
    <row r="44163" spans="11:12" ht="15.75" x14ac:dyDescent="0.2">
      <c r="K44163" s="311">
        <v>1</v>
      </c>
      <c r="L44163" s="311"/>
    </row>
    <row r="44164" spans="11:12" ht="15.75" x14ac:dyDescent="0.2">
      <c r="K44164" s="311">
        <v>1</v>
      </c>
      <c r="L44164" s="311"/>
    </row>
    <row r="44165" spans="11:12" ht="15.75" x14ac:dyDescent="0.2">
      <c r="K44165" s="311">
        <v>1</v>
      </c>
      <c r="L44165" s="311"/>
    </row>
    <row r="44166" spans="11:12" ht="15.75" x14ac:dyDescent="0.2">
      <c r="K44166" s="311">
        <v>1</v>
      </c>
      <c r="L44166" s="311"/>
    </row>
    <row r="44167" spans="11:12" ht="15.75" x14ac:dyDescent="0.2">
      <c r="K44167" s="311">
        <v>1</v>
      </c>
      <c r="L44167" s="311"/>
    </row>
    <row r="44168" spans="11:12" ht="15.75" x14ac:dyDescent="0.2">
      <c r="K44168" s="311">
        <v>1</v>
      </c>
      <c r="L44168" s="311"/>
    </row>
    <row r="44169" spans="11:12" ht="15.75" x14ac:dyDescent="0.2">
      <c r="K44169" s="311">
        <v>1</v>
      </c>
      <c r="L44169" s="311"/>
    </row>
    <row r="44170" spans="11:12" ht="15.75" x14ac:dyDescent="0.2">
      <c r="K44170" s="311">
        <v>1</v>
      </c>
      <c r="L44170" s="311"/>
    </row>
    <row r="44171" spans="11:12" ht="15.75" x14ac:dyDescent="0.2">
      <c r="K44171" s="311">
        <v>1</v>
      </c>
      <c r="L44171" s="311"/>
    </row>
    <row r="44172" spans="11:12" ht="15.75" x14ac:dyDescent="0.2">
      <c r="K44172" s="311">
        <v>1</v>
      </c>
      <c r="L44172" s="311"/>
    </row>
    <row r="44173" spans="11:12" ht="15.75" x14ac:dyDescent="0.2">
      <c r="K44173" s="311">
        <v>1</v>
      </c>
      <c r="L44173" s="311"/>
    </row>
    <row r="44174" spans="11:12" ht="15.75" x14ac:dyDescent="0.2">
      <c r="K44174" s="311">
        <v>1</v>
      </c>
      <c r="L44174" s="311"/>
    </row>
    <row r="44175" spans="11:12" ht="15.75" x14ac:dyDescent="0.2">
      <c r="K44175" s="311">
        <v>1</v>
      </c>
      <c r="L44175" s="311"/>
    </row>
    <row r="44176" spans="11:12" ht="15.75" x14ac:dyDescent="0.2">
      <c r="K44176" s="311">
        <v>1</v>
      </c>
      <c r="L44176" s="311"/>
    </row>
    <row r="44177" spans="11:12" ht="15.75" x14ac:dyDescent="0.2">
      <c r="K44177" s="311">
        <v>1</v>
      </c>
      <c r="L44177" s="311"/>
    </row>
    <row r="44178" spans="11:12" ht="15.75" x14ac:dyDescent="0.2">
      <c r="K44178" s="311">
        <v>1</v>
      </c>
      <c r="L44178" s="311"/>
    </row>
    <row r="44179" spans="11:12" ht="15.75" x14ac:dyDescent="0.2">
      <c r="K44179" s="311">
        <v>1</v>
      </c>
      <c r="L44179" s="311"/>
    </row>
    <row r="44180" spans="11:12" ht="15.75" x14ac:dyDescent="0.2">
      <c r="K44180" s="311">
        <v>1</v>
      </c>
      <c r="L44180" s="311"/>
    </row>
    <row r="44181" spans="11:12" ht="15.75" x14ac:dyDescent="0.2">
      <c r="K44181" s="311">
        <v>1</v>
      </c>
      <c r="L44181" s="311"/>
    </row>
    <row r="44182" spans="11:12" ht="15.75" x14ac:dyDescent="0.2">
      <c r="K44182" s="311">
        <v>1</v>
      </c>
      <c r="L44182" s="311"/>
    </row>
    <row r="44183" spans="11:12" ht="15.75" x14ac:dyDescent="0.2">
      <c r="K44183" s="311">
        <v>1</v>
      </c>
      <c r="L44183" s="311"/>
    </row>
    <row r="44184" spans="11:12" ht="15.75" x14ac:dyDescent="0.2">
      <c r="K44184" s="311">
        <v>1</v>
      </c>
      <c r="L44184" s="311"/>
    </row>
    <row r="44185" spans="11:12" ht="15.75" x14ac:dyDescent="0.2">
      <c r="K44185" s="311">
        <v>1</v>
      </c>
      <c r="L44185" s="311"/>
    </row>
    <row r="44186" spans="11:12" ht="15.75" x14ac:dyDescent="0.2">
      <c r="K44186" s="311">
        <v>1</v>
      </c>
      <c r="L44186" s="311"/>
    </row>
    <row r="44187" spans="11:12" ht="15.75" x14ac:dyDescent="0.2">
      <c r="K44187" s="311">
        <v>1</v>
      </c>
      <c r="L44187" s="311"/>
    </row>
    <row r="44188" spans="11:12" ht="15.75" x14ac:dyDescent="0.2">
      <c r="K44188" s="311">
        <v>1</v>
      </c>
      <c r="L44188" s="311"/>
    </row>
    <row r="44189" spans="11:12" ht="15.75" x14ac:dyDescent="0.2">
      <c r="K44189" s="311">
        <v>1</v>
      </c>
      <c r="L44189" s="311"/>
    </row>
    <row r="44190" spans="11:12" ht="15.75" x14ac:dyDescent="0.2">
      <c r="K44190" s="311">
        <v>1</v>
      </c>
      <c r="L44190" s="311"/>
    </row>
    <row r="44191" spans="11:12" ht="15.75" x14ac:dyDescent="0.2">
      <c r="K44191" s="311">
        <v>1</v>
      </c>
      <c r="L44191" s="311"/>
    </row>
    <row r="44192" spans="11:12" ht="15.75" x14ac:dyDescent="0.2">
      <c r="K44192" s="311">
        <v>1</v>
      </c>
      <c r="L44192" s="311"/>
    </row>
    <row r="44193" spans="11:12" ht="15.75" x14ac:dyDescent="0.2">
      <c r="K44193" s="311">
        <v>1</v>
      </c>
      <c r="L44193" s="311"/>
    </row>
    <row r="44194" spans="11:12" ht="15.75" x14ac:dyDescent="0.2">
      <c r="K44194" s="311">
        <v>1</v>
      </c>
      <c r="L44194" s="311"/>
    </row>
    <row r="44195" spans="11:12" ht="15.75" x14ac:dyDescent="0.2">
      <c r="K44195" s="311">
        <v>1</v>
      </c>
      <c r="L44195" s="311"/>
    </row>
    <row r="44196" spans="11:12" ht="15.75" x14ac:dyDescent="0.2">
      <c r="K44196" s="311">
        <v>1</v>
      </c>
      <c r="L44196" s="311"/>
    </row>
    <row r="44197" spans="11:12" ht="15.75" x14ac:dyDescent="0.2">
      <c r="K44197" s="311">
        <v>1</v>
      </c>
      <c r="L44197" s="311"/>
    </row>
    <row r="44198" spans="11:12" ht="15.75" x14ac:dyDescent="0.2">
      <c r="K44198" s="311">
        <v>1</v>
      </c>
      <c r="L44198" s="311"/>
    </row>
    <row r="44199" spans="11:12" ht="15.75" x14ac:dyDescent="0.2">
      <c r="K44199" s="311">
        <v>1</v>
      </c>
      <c r="L44199" s="311"/>
    </row>
    <row r="44200" spans="11:12" ht="15.75" x14ac:dyDescent="0.2">
      <c r="K44200" s="311">
        <v>1</v>
      </c>
      <c r="L44200" s="311"/>
    </row>
    <row r="44201" spans="11:12" ht="15.75" x14ac:dyDescent="0.2">
      <c r="K44201" s="311">
        <v>1</v>
      </c>
      <c r="L44201" s="311"/>
    </row>
    <row r="44202" spans="11:12" ht="15.75" x14ac:dyDescent="0.2">
      <c r="K44202" s="311">
        <v>1</v>
      </c>
      <c r="L44202" s="311"/>
    </row>
    <row r="44203" spans="11:12" ht="15.75" x14ac:dyDescent="0.2">
      <c r="K44203" s="311">
        <v>1</v>
      </c>
      <c r="L44203" s="311"/>
    </row>
    <row r="44204" spans="11:12" ht="15.75" x14ac:dyDescent="0.2">
      <c r="K44204" s="311">
        <v>1</v>
      </c>
      <c r="L44204" s="311"/>
    </row>
    <row r="44205" spans="11:12" ht="15.75" x14ac:dyDescent="0.2">
      <c r="K44205" s="311">
        <v>1</v>
      </c>
      <c r="L44205" s="311"/>
    </row>
    <row r="44206" spans="11:12" ht="15.75" x14ac:dyDescent="0.2">
      <c r="K44206" s="311">
        <v>1</v>
      </c>
      <c r="L44206" s="311"/>
    </row>
    <row r="44207" spans="11:12" ht="15.75" x14ac:dyDescent="0.2">
      <c r="K44207" s="311">
        <v>1</v>
      </c>
      <c r="L44207" s="311"/>
    </row>
    <row r="44208" spans="11:12" ht="15.75" x14ac:dyDescent="0.2">
      <c r="K44208" s="311">
        <v>1</v>
      </c>
      <c r="L44208" s="311"/>
    </row>
    <row r="44209" spans="11:12" ht="15.75" x14ac:dyDescent="0.2">
      <c r="K44209" s="311">
        <v>1</v>
      </c>
      <c r="L44209" s="311"/>
    </row>
    <row r="44210" spans="11:12" ht="15.75" x14ac:dyDescent="0.2">
      <c r="K44210" s="311">
        <v>1</v>
      </c>
      <c r="L44210" s="311"/>
    </row>
    <row r="44211" spans="11:12" ht="15.75" x14ac:dyDescent="0.2">
      <c r="K44211" s="311">
        <v>1</v>
      </c>
      <c r="L44211" s="311"/>
    </row>
    <row r="44212" spans="11:12" ht="15.75" x14ac:dyDescent="0.2">
      <c r="K44212" s="311">
        <v>1</v>
      </c>
      <c r="L44212" s="311"/>
    </row>
    <row r="44213" spans="11:12" ht="15.75" x14ac:dyDescent="0.2">
      <c r="K44213" s="311">
        <v>1</v>
      </c>
      <c r="L44213" s="311"/>
    </row>
    <row r="44214" spans="11:12" ht="15.75" x14ac:dyDescent="0.2">
      <c r="K44214" s="311">
        <v>1</v>
      </c>
      <c r="L44214" s="311"/>
    </row>
    <row r="44215" spans="11:12" ht="15.75" x14ac:dyDescent="0.2">
      <c r="K44215" s="311">
        <v>1</v>
      </c>
      <c r="L44215" s="311"/>
    </row>
    <row r="44216" spans="11:12" ht="15.75" x14ac:dyDescent="0.2">
      <c r="K44216" s="311">
        <v>1</v>
      </c>
      <c r="L44216" s="311"/>
    </row>
    <row r="44217" spans="11:12" ht="15.75" x14ac:dyDescent="0.2">
      <c r="K44217" s="311">
        <v>1</v>
      </c>
      <c r="L44217" s="311"/>
    </row>
    <row r="44218" spans="11:12" ht="15.75" x14ac:dyDescent="0.2">
      <c r="K44218" s="311">
        <v>1</v>
      </c>
      <c r="L44218" s="311"/>
    </row>
    <row r="44219" spans="11:12" ht="15.75" x14ac:dyDescent="0.2">
      <c r="K44219" s="311">
        <v>1</v>
      </c>
      <c r="L44219" s="311"/>
    </row>
    <row r="44220" spans="11:12" ht="15.75" x14ac:dyDescent="0.2">
      <c r="K44220" s="311">
        <v>1</v>
      </c>
      <c r="L44220" s="311"/>
    </row>
    <row r="44221" spans="11:12" ht="15.75" x14ac:dyDescent="0.2">
      <c r="K44221" s="311">
        <v>1</v>
      </c>
      <c r="L44221" s="311"/>
    </row>
    <row r="44222" spans="11:12" ht="15.75" x14ac:dyDescent="0.2">
      <c r="K44222" s="311">
        <v>1</v>
      </c>
      <c r="L44222" s="311"/>
    </row>
    <row r="44223" spans="11:12" ht="15.75" x14ac:dyDescent="0.2">
      <c r="K44223" s="311">
        <v>1</v>
      </c>
      <c r="L44223" s="311"/>
    </row>
    <row r="44224" spans="11:12" ht="15.75" x14ac:dyDescent="0.2">
      <c r="K44224" s="311">
        <v>1</v>
      </c>
      <c r="L44224" s="311"/>
    </row>
    <row r="44225" spans="11:12" ht="15.75" x14ac:dyDescent="0.2">
      <c r="K44225" s="311">
        <v>1</v>
      </c>
      <c r="L44225" s="311"/>
    </row>
    <row r="44226" spans="11:12" ht="15.75" x14ac:dyDescent="0.2">
      <c r="K44226" s="311">
        <v>1</v>
      </c>
      <c r="L44226" s="311"/>
    </row>
    <row r="44227" spans="11:12" ht="15.75" x14ac:dyDescent="0.2">
      <c r="K44227" s="311">
        <v>1</v>
      </c>
      <c r="L44227" s="311"/>
    </row>
    <row r="44228" spans="11:12" ht="15.75" x14ac:dyDescent="0.2">
      <c r="K44228" s="311">
        <v>1</v>
      </c>
      <c r="L44228" s="311"/>
    </row>
    <row r="44229" spans="11:12" ht="15.75" x14ac:dyDescent="0.2">
      <c r="K44229" s="311">
        <v>1</v>
      </c>
      <c r="L44229" s="311"/>
    </row>
    <row r="44230" spans="11:12" ht="15.75" x14ac:dyDescent="0.2">
      <c r="K44230" s="311">
        <v>1</v>
      </c>
      <c r="L44230" s="311"/>
    </row>
    <row r="44231" spans="11:12" ht="15.75" x14ac:dyDescent="0.2">
      <c r="K44231" s="311">
        <v>1</v>
      </c>
      <c r="L44231" s="311"/>
    </row>
    <row r="44232" spans="11:12" ht="15.75" x14ac:dyDescent="0.2">
      <c r="K44232" s="311">
        <v>1</v>
      </c>
      <c r="L44232" s="311"/>
    </row>
    <row r="44233" spans="11:12" ht="15.75" x14ac:dyDescent="0.2">
      <c r="K44233" s="311">
        <v>1</v>
      </c>
      <c r="L44233" s="311"/>
    </row>
    <row r="44234" spans="11:12" ht="15.75" x14ac:dyDescent="0.2">
      <c r="K44234" s="311">
        <v>1</v>
      </c>
      <c r="L44234" s="311"/>
    </row>
    <row r="44235" spans="11:12" ht="15.75" x14ac:dyDescent="0.2">
      <c r="K44235" s="311">
        <v>1</v>
      </c>
      <c r="L44235" s="311"/>
    </row>
    <row r="44236" spans="11:12" ht="15.75" x14ac:dyDescent="0.2">
      <c r="K44236" s="311">
        <v>1</v>
      </c>
      <c r="L44236" s="311"/>
    </row>
    <row r="44237" spans="11:12" ht="15.75" x14ac:dyDescent="0.2">
      <c r="K44237" s="311">
        <v>1</v>
      </c>
      <c r="L44237" s="311"/>
    </row>
    <row r="44238" spans="11:12" ht="15.75" x14ac:dyDescent="0.2">
      <c r="K44238" s="311">
        <v>1</v>
      </c>
      <c r="L44238" s="311"/>
    </row>
    <row r="44239" spans="11:12" ht="15.75" x14ac:dyDescent="0.2">
      <c r="K44239" s="311">
        <v>1</v>
      </c>
      <c r="L44239" s="311"/>
    </row>
    <row r="44240" spans="11:12" ht="15.75" x14ac:dyDescent="0.2">
      <c r="K44240" s="311">
        <v>1</v>
      </c>
      <c r="L44240" s="311"/>
    </row>
    <row r="44241" spans="11:12" ht="15.75" x14ac:dyDescent="0.2">
      <c r="K44241" s="311">
        <v>1</v>
      </c>
      <c r="L44241" s="311"/>
    </row>
    <row r="44242" spans="11:12" ht="15.75" x14ac:dyDescent="0.2">
      <c r="K44242" s="311">
        <v>1</v>
      </c>
      <c r="L44242" s="311"/>
    </row>
    <row r="44243" spans="11:12" ht="15.75" x14ac:dyDescent="0.2">
      <c r="K44243" s="311">
        <v>1</v>
      </c>
      <c r="L44243" s="311"/>
    </row>
    <row r="44244" spans="11:12" ht="15.75" x14ac:dyDescent="0.2">
      <c r="K44244" s="311">
        <v>1</v>
      </c>
      <c r="L44244" s="311"/>
    </row>
    <row r="44245" spans="11:12" ht="15.75" x14ac:dyDescent="0.2">
      <c r="K44245" s="311">
        <v>1</v>
      </c>
      <c r="L44245" s="311"/>
    </row>
    <row r="44246" spans="11:12" ht="15.75" x14ac:dyDescent="0.2">
      <c r="K44246" s="311">
        <v>1</v>
      </c>
      <c r="L44246" s="311"/>
    </row>
    <row r="44247" spans="11:12" ht="15.75" x14ac:dyDescent="0.2">
      <c r="K44247" s="311">
        <v>1</v>
      </c>
      <c r="L44247" s="311"/>
    </row>
    <row r="44248" spans="11:12" ht="15.75" x14ac:dyDescent="0.2">
      <c r="K44248" s="311">
        <v>1</v>
      </c>
      <c r="L44248" s="311"/>
    </row>
    <row r="44249" spans="11:12" ht="15.75" x14ac:dyDescent="0.2">
      <c r="K44249" s="311">
        <v>1</v>
      </c>
      <c r="L44249" s="311"/>
    </row>
    <row r="44250" spans="11:12" ht="15.75" x14ac:dyDescent="0.2">
      <c r="K44250" s="311">
        <v>1</v>
      </c>
      <c r="L44250" s="311"/>
    </row>
    <row r="44251" spans="11:12" ht="15.75" x14ac:dyDescent="0.2">
      <c r="K44251" s="311">
        <v>1</v>
      </c>
      <c r="L44251" s="311"/>
    </row>
    <row r="44252" spans="11:12" ht="15.75" x14ac:dyDescent="0.2">
      <c r="K44252" s="311">
        <v>1</v>
      </c>
      <c r="L44252" s="311"/>
    </row>
    <row r="44253" spans="11:12" ht="15.75" x14ac:dyDescent="0.2">
      <c r="K44253" s="311">
        <v>1</v>
      </c>
      <c r="L44253" s="311"/>
    </row>
    <row r="44254" spans="11:12" ht="15.75" x14ac:dyDescent="0.2">
      <c r="K44254" s="311">
        <v>1</v>
      </c>
      <c r="L44254" s="311"/>
    </row>
    <row r="44255" spans="11:12" ht="15.75" x14ac:dyDescent="0.2">
      <c r="K44255" s="311">
        <v>1</v>
      </c>
      <c r="L44255" s="311"/>
    </row>
    <row r="44256" spans="11:12" ht="15.75" x14ac:dyDescent="0.2">
      <c r="K44256" s="311">
        <v>1</v>
      </c>
      <c r="L44256" s="311"/>
    </row>
    <row r="44257" spans="11:12" ht="15.75" x14ac:dyDescent="0.2">
      <c r="K44257" s="311">
        <v>1</v>
      </c>
      <c r="L44257" s="311"/>
    </row>
    <row r="44258" spans="11:12" ht="15.75" x14ac:dyDescent="0.2">
      <c r="K44258" s="311">
        <v>1</v>
      </c>
      <c r="L44258" s="311"/>
    </row>
    <row r="44259" spans="11:12" ht="15.75" x14ac:dyDescent="0.2">
      <c r="K44259" s="311">
        <v>1</v>
      </c>
      <c r="L44259" s="311"/>
    </row>
    <row r="44260" spans="11:12" ht="15.75" x14ac:dyDescent="0.2">
      <c r="K44260" s="311">
        <v>1</v>
      </c>
      <c r="L44260" s="311"/>
    </row>
    <row r="44261" spans="11:12" ht="15.75" x14ac:dyDescent="0.2">
      <c r="K44261" s="311">
        <v>1</v>
      </c>
      <c r="L44261" s="311"/>
    </row>
    <row r="44262" spans="11:12" ht="15.75" x14ac:dyDescent="0.2">
      <c r="K44262" s="311">
        <v>1</v>
      </c>
      <c r="L44262" s="311"/>
    </row>
    <row r="44263" spans="11:12" ht="15.75" x14ac:dyDescent="0.2">
      <c r="K44263" s="311">
        <v>1</v>
      </c>
      <c r="L44263" s="311"/>
    </row>
    <row r="44264" spans="11:12" ht="15.75" x14ac:dyDescent="0.2">
      <c r="K44264" s="311">
        <v>1</v>
      </c>
      <c r="L44264" s="311"/>
    </row>
    <row r="44265" spans="11:12" ht="15.75" x14ac:dyDescent="0.2">
      <c r="K44265" s="311">
        <v>1</v>
      </c>
      <c r="L44265" s="311"/>
    </row>
    <row r="44266" spans="11:12" ht="15.75" x14ac:dyDescent="0.2">
      <c r="K44266" s="311">
        <v>1</v>
      </c>
      <c r="L44266" s="311"/>
    </row>
    <row r="44267" spans="11:12" ht="15.75" x14ac:dyDescent="0.2">
      <c r="K44267" s="311">
        <v>1</v>
      </c>
      <c r="L44267" s="311"/>
    </row>
    <row r="44268" spans="11:12" ht="15.75" x14ac:dyDescent="0.2">
      <c r="K44268" s="311">
        <v>1</v>
      </c>
      <c r="L44268" s="311"/>
    </row>
    <row r="44269" spans="11:12" ht="15.75" x14ac:dyDescent="0.2">
      <c r="K44269" s="311">
        <v>1</v>
      </c>
      <c r="L44269" s="311"/>
    </row>
    <row r="44270" spans="11:12" ht="15.75" x14ac:dyDescent="0.2">
      <c r="K44270" s="311">
        <v>1</v>
      </c>
      <c r="L44270" s="311"/>
    </row>
    <row r="44271" spans="11:12" ht="15.75" x14ac:dyDescent="0.2">
      <c r="K44271" s="311">
        <v>1</v>
      </c>
      <c r="L44271" s="311"/>
    </row>
    <row r="44272" spans="11:12" ht="15.75" x14ac:dyDescent="0.2">
      <c r="K44272" s="311">
        <v>1</v>
      </c>
      <c r="L44272" s="311"/>
    </row>
    <row r="44273" spans="11:12" ht="15.75" x14ac:dyDescent="0.2">
      <c r="K44273" s="311">
        <v>1</v>
      </c>
      <c r="L44273" s="311"/>
    </row>
    <row r="44274" spans="11:12" ht="15.75" x14ac:dyDescent="0.2">
      <c r="K44274" s="311">
        <v>1</v>
      </c>
      <c r="L44274" s="311"/>
    </row>
    <row r="44275" spans="11:12" ht="15.75" x14ac:dyDescent="0.2">
      <c r="K44275" s="311">
        <v>1</v>
      </c>
      <c r="L44275" s="311"/>
    </row>
    <row r="44276" spans="11:12" ht="15.75" x14ac:dyDescent="0.2">
      <c r="K44276" s="311">
        <v>1</v>
      </c>
      <c r="L44276" s="311"/>
    </row>
    <row r="44277" spans="11:12" ht="15.75" x14ac:dyDescent="0.2">
      <c r="K44277" s="311">
        <v>1</v>
      </c>
      <c r="L44277" s="311"/>
    </row>
    <row r="44278" spans="11:12" ht="15.75" x14ac:dyDescent="0.2">
      <c r="K44278" s="311">
        <v>1</v>
      </c>
      <c r="L44278" s="311"/>
    </row>
    <row r="44279" spans="11:12" ht="15.75" x14ac:dyDescent="0.2">
      <c r="K44279" s="311">
        <v>1</v>
      </c>
      <c r="L44279" s="311"/>
    </row>
    <row r="44280" spans="11:12" ht="15.75" x14ac:dyDescent="0.2">
      <c r="K44280" s="311">
        <v>1</v>
      </c>
      <c r="L44280" s="311"/>
    </row>
    <row r="44281" spans="11:12" ht="15.75" x14ac:dyDescent="0.2">
      <c r="K44281" s="311">
        <v>1</v>
      </c>
      <c r="L44281" s="311"/>
    </row>
    <row r="44282" spans="11:12" ht="15.75" x14ac:dyDescent="0.2">
      <c r="K44282" s="311">
        <v>1</v>
      </c>
      <c r="L44282" s="311"/>
    </row>
    <row r="44283" spans="11:12" ht="15.75" x14ac:dyDescent="0.2">
      <c r="K44283" s="311">
        <v>1</v>
      </c>
      <c r="L44283" s="311"/>
    </row>
    <row r="44284" spans="11:12" ht="15.75" x14ac:dyDescent="0.2">
      <c r="K44284" s="311">
        <v>1</v>
      </c>
      <c r="L44284" s="311"/>
    </row>
    <row r="44285" spans="11:12" ht="15.75" x14ac:dyDescent="0.2">
      <c r="K44285" s="311">
        <v>1</v>
      </c>
      <c r="L44285" s="311"/>
    </row>
    <row r="44286" spans="11:12" ht="15.75" x14ac:dyDescent="0.2">
      <c r="K44286" s="311">
        <v>1</v>
      </c>
      <c r="L44286" s="311"/>
    </row>
    <row r="44287" spans="11:12" ht="15.75" x14ac:dyDescent="0.2">
      <c r="K44287" s="311">
        <v>1</v>
      </c>
      <c r="L44287" s="311"/>
    </row>
    <row r="44288" spans="11:12" ht="15.75" x14ac:dyDescent="0.2">
      <c r="K44288" s="311">
        <v>1</v>
      </c>
      <c r="L44288" s="311"/>
    </row>
    <row r="44289" spans="11:12" ht="15.75" x14ac:dyDescent="0.2">
      <c r="K44289" s="311">
        <v>1</v>
      </c>
      <c r="L44289" s="311"/>
    </row>
    <row r="44290" spans="11:12" ht="15.75" x14ac:dyDescent="0.2">
      <c r="K44290" s="311">
        <v>1</v>
      </c>
      <c r="L44290" s="311"/>
    </row>
    <row r="44291" spans="11:12" ht="15.75" x14ac:dyDescent="0.2">
      <c r="K44291" s="311">
        <v>1</v>
      </c>
      <c r="L44291" s="311"/>
    </row>
    <row r="44292" spans="11:12" ht="15.75" x14ac:dyDescent="0.2">
      <c r="K44292" s="311">
        <v>1</v>
      </c>
      <c r="L44292" s="311"/>
    </row>
    <row r="44293" spans="11:12" ht="15.75" x14ac:dyDescent="0.2">
      <c r="K44293" s="311">
        <v>1</v>
      </c>
      <c r="L44293" s="311"/>
    </row>
    <row r="44294" spans="11:12" ht="15.75" x14ac:dyDescent="0.2">
      <c r="K44294" s="311">
        <v>1</v>
      </c>
      <c r="L44294" s="311"/>
    </row>
    <row r="44295" spans="11:12" ht="15.75" x14ac:dyDescent="0.2">
      <c r="K44295" s="311">
        <v>1</v>
      </c>
      <c r="L44295" s="311"/>
    </row>
    <row r="44296" spans="11:12" ht="15.75" x14ac:dyDescent="0.2">
      <c r="K44296" s="311">
        <v>1</v>
      </c>
      <c r="L44296" s="311"/>
    </row>
    <row r="44297" spans="11:12" ht="15.75" x14ac:dyDescent="0.2">
      <c r="K44297" s="311">
        <v>1</v>
      </c>
      <c r="L44297" s="311"/>
    </row>
    <row r="44298" spans="11:12" ht="15.75" x14ac:dyDescent="0.2">
      <c r="K44298" s="311">
        <v>1</v>
      </c>
      <c r="L44298" s="311"/>
    </row>
    <row r="44299" spans="11:12" ht="15.75" x14ac:dyDescent="0.2">
      <c r="K44299" s="311">
        <v>1</v>
      </c>
      <c r="L44299" s="311"/>
    </row>
    <row r="44300" spans="11:12" ht="15.75" x14ac:dyDescent="0.2">
      <c r="K44300" s="311">
        <v>1</v>
      </c>
      <c r="L44300" s="311"/>
    </row>
    <row r="44301" spans="11:12" ht="15.75" x14ac:dyDescent="0.2">
      <c r="K44301" s="311">
        <v>1</v>
      </c>
      <c r="L44301" s="311"/>
    </row>
    <row r="44302" spans="11:12" ht="15.75" x14ac:dyDescent="0.2">
      <c r="K44302" s="311">
        <v>1</v>
      </c>
      <c r="L44302" s="311"/>
    </row>
    <row r="44303" spans="11:12" ht="15.75" x14ac:dyDescent="0.2">
      <c r="K44303" s="311">
        <v>1</v>
      </c>
      <c r="L44303" s="311"/>
    </row>
    <row r="44304" spans="11:12" ht="15.75" x14ac:dyDescent="0.2">
      <c r="K44304" s="311">
        <v>1</v>
      </c>
      <c r="L44304" s="311"/>
    </row>
    <row r="44305" spans="11:12" ht="15.75" x14ac:dyDescent="0.2">
      <c r="K44305" s="311">
        <v>1</v>
      </c>
      <c r="L44305" s="311"/>
    </row>
    <row r="44306" spans="11:12" ht="15.75" x14ac:dyDescent="0.2">
      <c r="K44306" s="311">
        <v>1</v>
      </c>
      <c r="L44306" s="311"/>
    </row>
    <row r="44307" spans="11:12" ht="15.75" x14ac:dyDescent="0.2">
      <c r="K44307" s="311">
        <v>1</v>
      </c>
      <c r="L44307" s="311"/>
    </row>
    <row r="44308" spans="11:12" ht="15.75" x14ac:dyDescent="0.2">
      <c r="K44308" s="311">
        <v>1</v>
      </c>
      <c r="L44308" s="311"/>
    </row>
    <row r="44309" spans="11:12" ht="15.75" x14ac:dyDescent="0.2">
      <c r="K44309" s="311">
        <v>1</v>
      </c>
      <c r="L44309" s="311"/>
    </row>
    <row r="44310" spans="11:12" ht="15.75" x14ac:dyDescent="0.2">
      <c r="K44310" s="311">
        <v>1</v>
      </c>
      <c r="L44310" s="311"/>
    </row>
    <row r="44311" spans="11:12" ht="15.75" x14ac:dyDescent="0.2">
      <c r="K44311" s="311">
        <v>1</v>
      </c>
      <c r="L44311" s="311"/>
    </row>
    <row r="44312" spans="11:12" ht="15.75" x14ac:dyDescent="0.2">
      <c r="K44312" s="311">
        <v>1</v>
      </c>
      <c r="L44312" s="311"/>
    </row>
    <row r="44313" spans="11:12" ht="15.75" x14ac:dyDescent="0.2">
      <c r="K44313" s="311">
        <v>1</v>
      </c>
      <c r="L44313" s="311"/>
    </row>
    <row r="44314" spans="11:12" ht="15.75" x14ac:dyDescent="0.2">
      <c r="K44314" s="311">
        <v>1</v>
      </c>
      <c r="L44314" s="311"/>
    </row>
    <row r="44315" spans="11:12" ht="15.75" x14ac:dyDescent="0.2">
      <c r="K44315" s="311">
        <v>1</v>
      </c>
      <c r="L44315" s="311"/>
    </row>
    <row r="44316" spans="11:12" ht="15.75" x14ac:dyDescent="0.2">
      <c r="K44316" s="311">
        <v>1</v>
      </c>
      <c r="L44316" s="311"/>
    </row>
    <row r="44317" spans="11:12" ht="15.75" x14ac:dyDescent="0.2">
      <c r="K44317" s="311">
        <v>1</v>
      </c>
      <c r="L44317" s="311"/>
    </row>
    <row r="44318" spans="11:12" ht="15.75" x14ac:dyDescent="0.2">
      <c r="K44318" s="311">
        <v>1</v>
      </c>
      <c r="L44318" s="311"/>
    </row>
    <row r="44319" spans="11:12" ht="15.75" x14ac:dyDescent="0.2">
      <c r="K44319" s="311">
        <v>1</v>
      </c>
      <c r="L44319" s="311"/>
    </row>
    <row r="44320" spans="11:12" ht="15.75" x14ac:dyDescent="0.2">
      <c r="K44320" s="311">
        <v>1</v>
      </c>
      <c r="L44320" s="311"/>
    </row>
    <row r="44321" spans="11:12" ht="15.75" x14ac:dyDescent="0.2">
      <c r="K44321" s="311">
        <v>1</v>
      </c>
      <c r="L44321" s="311"/>
    </row>
    <row r="44322" spans="11:12" ht="15.75" x14ac:dyDescent="0.2">
      <c r="K44322" s="311">
        <v>1</v>
      </c>
      <c r="L44322" s="311"/>
    </row>
    <row r="44323" spans="11:12" ht="15.75" x14ac:dyDescent="0.2">
      <c r="K44323" s="311">
        <v>1</v>
      </c>
      <c r="L44323" s="311"/>
    </row>
    <row r="44324" spans="11:12" ht="15.75" x14ac:dyDescent="0.2">
      <c r="K44324" s="311">
        <v>1</v>
      </c>
      <c r="L44324" s="311"/>
    </row>
    <row r="44325" spans="11:12" ht="15.75" x14ac:dyDescent="0.2">
      <c r="K44325" s="311">
        <v>1</v>
      </c>
      <c r="L44325" s="311"/>
    </row>
    <row r="44326" spans="11:12" ht="15.75" x14ac:dyDescent="0.2">
      <c r="K44326" s="311">
        <v>1</v>
      </c>
      <c r="L44326" s="311"/>
    </row>
    <row r="44327" spans="11:12" ht="15.75" x14ac:dyDescent="0.2">
      <c r="K44327" s="311">
        <v>1</v>
      </c>
      <c r="L44327" s="311"/>
    </row>
    <row r="44328" spans="11:12" ht="15.75" x14ac:dyDescent="0.2">
      <c r="K44328" s="311">
        <v>1</v>
      </c>
      <c r="L44328" s="311"/>
    </row>
    <row r="44329" spans="11:12" ht="15.75" x14ac:dyDescent="0.2">
      <c r="K44329" s="311">
        <v>1</v>
      </c>
      <c r="L44329" s="311"/>
    </row>
    <row r="44330" spans="11:12" ht="15.75" x14ac:dyDescent="0.2">
      <c r="K44330" s="311">
        <v>1</v>
      </c>
      <c r="L44330" s="311"/>
    </row>
    <row r="44331" spans="11:12" ht="15.75" x14ac:dyDescent="0.2">
      <c r="K44331" s="311">
        <v>1</v>
      </c>
      <c r="L44331" s="311"/>
    </row>
    <row r="44332" spans="11:12" ht="15.75" x14ac:dyDescent="0.2">
      <c r="K44332" s="311">
        <v>1</v>
      </c>
      <c r="L44332" s="311"/>
    </row>
    <row r="44333" spans="11:12" ht="15.75" x14ac:dyDescent="0.2">
      <c r="K44333" s="311">
        <v>1</v>
      </c>
      <c r="L44333" s="311"/>
    </row>
    <row r="44334" spans="11:12" ht="15.75" x14ac:dyDescent="0.2">
      <c r="K44334" s="311">
        <v>1</v>
      </c>
      <c r="L44334" s="311"/>
    </row>
    <row r="44335" spans="11:12" ht="15.75" x14ac:dyDescent="0.2">
      <c r="K44335" s="311">
        <v>1</v>
      </c>
      <c r="L44335" s="311"/>
    </row>
    <row r="44336" spans="11:12" ht="15.75" x14ac:dyDescent="0.2">
      <c r="K44336" s="311">
        <v>1</v>
      </c>
      <c r="L44336" s="311"/>
    </row>
    <row r="44337" spans="11:12" ht="15.75" x14ac:dyDescent="0.2">
      <c r="K44337" s="311">
        <v>1</v>
      </c>
      <c r="L44337" s="311"/>
    </row>
    <row r="44338" spans="11:12" ht="15.75" x14ac:dyDescent="0.2">
      <c r="K44338" s="311">
        <v>1</v>
      </c>
      <c r="L44338" s="311"/>
    </row>
    <row r="44339" spans="11:12" ht="15.75" x14ac:dyDescent="0.2">
      <c r="K44339" s="311">
        <v>1</v>
      </c>
      <c r="L44339" s="311"/>
    </row>
    <row r="44340" spans="11:12" ht="15.75" x14ac:dyDescent="0.2">
      <c r="K44340" s="311">
        <v>1</v>
      </c>
      <c r="L44340" s="311"/>
    </row>
    <row r="44341" spans="11:12" ht="15.75" x14ac:dyDescent="0.2">
      <c r="K44341" s="311">
        <v>1</v>
      </c>
      <c r="L44341" s="311"/>
    </row>
    <row r="44342" spans="11:12" ht="15.75" x14ac:dyDescent="0.2">
      <c r="K44342" s="311">
        <v>1</v>
      </c>
      <c r="L44342" s="311"/>
    </row>
    <row r="44343" spans="11:12" ht="15.75" x14ac:dyDescent="0.2">
      <c r="K44343" s="311">
        <v>1</v>
      </c>
      <c r="L44343" s="311"/>
    </row>
    <row r="44344" spans="11:12" ht="15.75" x14ac:dyDescent="0.2">
      <c r="K44344" s="311">
        <v>1</v>
      </c>
      <c r="L44344" s="311"/>
    </row>
    <row r="44345" spans="11:12" ht="15.75" x14ac:dyDescent="0.2">
      <c r="K44345" s="311">
        <v>1</v>
      </c>
      <c r="L44345" s="311"/>
    </row>
    <row r="44346" spans="11:12" ht="15.75" x14ac:dyDescent="0.2">
      <c r="K44346" s="311">
        <v>1</v>
      </c>
      <c r="L44346" s="311"/>
    </row>
    <row r="44347" spans="11:12" ht="15.75" x14ac:dyDescent="0.2">
      <c r="K44347" s="311">
        <v>1</v>
      </c>
      <c r="L44347" s="311"/>
    </row>
    <row r="44348" spans="11:12" ht="15.75" x14ac:dyDescent="0.2">
      <c r="K44348" s="311">
        <v>1</v>
      </c>
      <c r="L44348" s="311"/>
    </row>
    <row r="44349" spans="11:12" ht="15.75" x14ac:dyDescent="0.2">
      <c r="K44349" s="311">
        <v>1</v>
      </c>
      <c r="L44349" s="311"/>
    </row>
    <row r="44350" spans="11:12" ht="15.75" x14ac:dyDescent="0.2">
      <c r="K44350" s="311">
        <v>1</v>
      </c>
      <c r="L44350" s="311"/>
    </row>
    <row r="44351" spans="11:12" ht="15.75" x14ac:dyDescent="0.2">
      <c r="K44351" s="311">
        <v>1</v>
      </c>
      <c r="L44351" s="311"/>
    </row>
    <row r="44352" spans="11:12" ht="15.75" x14ac:dyDescent="0.2">
      <c r="K44352" s="311">
        <v>1</v>
      </c>
      <c r="L44352" s="311"/>
    </row>
    <row r="44353" spans="11:12" ht="15.75" x14ac:dyDescent="0.2">
      <c r="K44353" s="311">
        <v>1</v>
      </c>
      <c r="L44353" s="311"/>
    </row>
    <row r="44354" spans="11:12" ht="15.75" x14ac:dyDescent="0.2">
      <c r="K44354" s="311">
        <v>1</v>
      </c>
      <c r="L44354" s="311"/>
    </row>
    <row r="44355" spans="11:12" ht="15.75" x14ac:dyDescent="0.2">
      <c r="K44355" s="311">
        <v>1</v>
      </c>
      <c r="L44355" s="311"/>
    </row>
    <row r="44356" spans="11:12" ht="15.75" x14ac:dyDescent="0.2">
      <c r="K44356" s="311">
        <v>1</v>
      </c>
      <c r="L44356" s="311"/>
    </row>
    <row r="44357" spans="11:12" ht="15.75" x14ac:dyDescent="0.2">
      <c r="K44357" s="311">
        <v>1</v>
      </c>
      <c r="L44357" s="311"/>
    </row>
    <row r="44358" spans="11:12" ht="15.75" x14ac:dyDescent="0.2">
      <c r="K44358" s="311">
        <v>1</v>
      </c>
      <c r="L44358" s="311"/>
    </row>
    <row r="44359" spans="11:12" ht="15.75" x14ac:dyDescent="0.2">
      <c r="K44359" s="311">
        <v>1</v>
      </c>
      <c r="L44359" s="311"/>
    </row>
    <row r="44360" spans="11:12" ht="15.75" x14ac:dyDescent="0.2">
      <c r="K44360" s="311">
        <v>1</v>
      </c>
      <c r="L44360" s="311"/>
    </row>
    <row r="44361" spans="11:12" ht="15.75" x14ac:dyDescent="0.2">
      <c r="K44361" s="311">
        <v>1</v>
      </c>
      <c r="L44361" s="311"/>
    </row>
    <row r="44362" spans="11:12" ht="15.75" x14ac:dyDescent="0.2">
      <c r="K44362" s="311">
        <v>1</v>
      </c>
      <c r="L44362" s="311"/>
    </row>
    <row r="44363" spans="11:12" ht="15.75" x14ac:dyDescent="0.2">
      <c r="K44363" s="311">
        <v>1</v>
      </c>
      <c r="L44363" s="311"/>
    </row>
    <row r="44364" spans="11:12" ht="15.75" x14ac:dyDescent="0.2">
      <c r="K44364" s="311">
        <v>1</v>
      </c>
      <c r="L44364" s="311"/>
    </row>
    <row r="44365" spans="11:12" ht="15.75" x14ac:dyDescent="0.2">
      <c r="K44365" s="311">
        <v>1</v>
      </c>
      <c r="L44365" s="311"/>
    </row>
    <row r="44366" spans="11:12" ht="15.75" x14ac:dyDescent="0.2">
      <c r="K44366" s="311">
        <v>1</v>
      </c>
      <c r="L44366" s="311"/>
    </row>
    <row r="44367" spans="11:12" ht="15.75" x14ac:dyDescent="0.2">
      <c r="K44367" s="311">
        <v>1</v>
      </c>
      <c r="L44367" s="311"/>
    </row>
    <row r="44368" spans="11:12" ht="15.75" x14ac:dyDescent="0.2">
      <c r="K44368" s="311">
        <v>1</v>
      </c>
      <c r="L44368" s="311"/>
    </row>
    <row r="44369" spans="11:12" ht="15.75" x14ac:dyDescent="0.2">
      <c r="K44369" s="311">
        <v>1</v>
      </c>
      <c r="L44369" s="311"/>
    </row>
    <row r="44370" spans="11:12" ht="15.75" x14ac:dyDescent="0.2">
      <c r="K44370" s="311">
        <v>1</v>
      </c>
      <c r="L44370" s="311"/>
    </row>
    <row r="44371" spans="11:12" ht="15.75" x14ac:dyDescent="0.2">
      <c r="K44371" s="311">
        <v>1</v>
      </c>
      <c r="L44371" s="311"/>
    </row>
    <row r="44372" spans="11:12" ht="15.75" x14ac:dyDescent="0.2">
      <c r="K44372" s="311">
        <v>1</v>
      </c>
      <c r="L44372" s="311"/>
    </row>
    <row r="44373" spans="11:12" ht="15.75" x14ac:dyDescent="0.2">
      <c r="K44373" s="311">
        <v>1</v>
      </c>
      <c r="L44373" s="311"/>
    </row>
    <row r="44374" spans="11:12" ht="15.75" x14ac:dyDescent="0.2">
      <c r="K44374" s="311">
        <v>1</v>
      </c>
      <c r="L44374" s="311"/>
    </row>
    <row r="44375" spans="11:12" ht="15.75" x14ac:dyDescent="0.2">
      <c r="K44375" s="311">
        <v>1</v>
      </c>
      <c r="L44375" s="311"/>
    </row>
    <row r="44376" spans="11:12" ht="15.75" x14ac:dyDescent="0.2">
      <c r="K44376" s="311">
        <v>1</v>
      </c>
      <c r="L44376" s="311"/>
    </row>
    <row r="44377" spans="11:12" ht="15.75" x14ac:dyDescent="0.2">
      <c r="K44377" s="311">
        <v>1</v>
      </c>
      <c r="L44377" s="311"/>
    </row>
    <row r="44378" spans="11:12" ht="15.75" x14ac:dyDescent="0.2">
      <c r="K44378" s="311">
        <v>1</v>
      </c>
      <c r="L44378" s="311"/>
    </row>
    <row r="44379" spans="11:12" ht="15.75" x14ac:dyDescent="0.2">
      <c r="K44379" s="311">
        <v>1</v>
      </c>
      <c r="L44379" s="311"/>
    </row>
    <row r="44380" spans="11:12" ht="15.75" x14ac:dyDescent="0.2">
      <c r="K44380" s="311">
        <v>1</v>
      </c>
      <c r="L44380" s="311"/>
    </row>
    <row r="44381" spans="11:12" ht="15.75" x14ac:dyDescent="0.2">
      <c r="K44381" s="311">
        <v>1</v>
      </c>
      <c r="L44381" s="311"/>
    </row>
    <row r="44382" spans="11:12" ht="15.75" x14ac:dyDescent="0.2">
      <c r="K44382" s="311">
        <v>1</v>
      </c>
      <c r="L44382" s="311"/>
    </row>
    <row r="44383" spans="11:12" ht="15.75" x14ac:dyDescent="0.2">
      <c r="K44383" s="311">
        <v>1</v>
      </c>
      <c r="L44383" s="311"/>
    </row>
    <row r="44384" spans="11:12" ht="15.75" x14ac:dyDescent="0.2">
      <c r="K44384" s="311">
        <v>1</v>
      </c>
      <c r="L44384" s="311"/>
    </row>
    <row r="44385" spans="11:12" ht="15.75" x14ac:dyDescent="0.2">
      <c r="K44385" s="311">
        <v>1</v>
      </c>
      <c r="L44385" s="311"/>
    </row>
    <row r="44386" spans="11:12" ht="15.75" x14ac:dyDescent="0.2">
      <c r="K44386" s="311">
        <v>1</v>
      </c>
      <c r="L44386" s="311"/>
    </row>
    <row r="44387" spans="11:12" ht="15.75" x14ac:dyDescent="0.2">
      <c r="K44387" s="311">
        <v>1</v>
      </c>
      <c r="L44387" s="311"/>
    </row>
    <row r="44388" spans="11:12" ht="15.75" x14ac:dyDescent="0.2">
      <c r="K44388" s="311">
        <v>1</v>
      </c>
      <c r="L44388" s="311"/>
    </row>
    <row r="44389" spans="11:12" ht="15.75" x14ac:dyDescent="0.2">
      <c r="K44389" s="311">
        <v>1</v>
      </c>
      <c r="L44389" s="311"/>
    </row>
    <row r="44390" spans="11:12" ht="15.75" x14ac:dyDescent="0.2">
      <c r="K44390" s="311">
        <v>1</v>
      </c>
      <c r="L44390" s="311"/>
    </row>
    <row r="44391" spans="11:12" ht="15.75" x14ac:dyDescent="0.2">
      <c r="K44391" s="311">
        <v>1</v>
      </c>
      <c r="L44391" s="311"/>
    </row>
    <row r="44392" spans="11:12" ht="15.75" x14ac:dyDescent="0.2">
      <c r="K44392" s="311">
        <v>1</v>
      </c>
      <c r="L44392" s="311"/>
    </row>
    <row r="44393" spans="11:12" ht="15.75" x14ac:dyDescent="0.2">
      <c r="K44393" s="311">
        <v>1</v>
      </c>
      <c r="L44393" s="311"/>
    </row>
    <row r="44394" spans="11:12" ht="15.75" x14ac:dyDescent="0.2">
      <c r="K44394" s="311">
        <v>1</v>
      </c>
      <c r="L44394" s="311"/>
    </row>
    <row r="44395" spans="11:12" ht="15.75" x14ac:dyDescent="0.2">
      <c r="K44395" s="311">
        <v>1</v>
      </c>
      <c r="L44395" s="311"/>
    </row>
    <row r="44396" spans="11:12" ht="15.75" x14ac:dyDescent="0.2">
      <c r="K44396" s="311">
        <v>1</v>
      </c>
      <c r="L44396" s="311"/>
    </row>
    <row r="44397" spans="11:12" ht="15.75" x14ac:dyDescent="0.2">
      <c r="K44397" s="311">
        <v>1</v>
      </c>
      <c r="L44397" s="311"/>
    </row>
    <row r="44398" spans="11:12" ht="15.75" x14ac:dyDescent="0.2">
      <c r="K44398" s="311">
        <v>1</v>
      </c>
      <c r="L44398" s="311"/>
    </row>
    <row r="44399" spans="11:12" ht="15.75" x14ac:dyDescent="0.2">
      <c r="K44399" s="311">
        <v>1</v>
      </c>
      <c r="L44399" s="311"/>
    </row>
    <row r="44400" spans="11:12" ht="15.75" x14ac:dyDescent="0.2">
      <c r="K44400" s="311">
        <v>1</v>
      </c>
      <c r="L44400" s="311"/>
    </row>
    <row r="44401" spans="11:12" ht="15.75" x14ac:dyDescent="0.2">
      <c r="K44401" s="311">
        <v>1</v>
      </c>
      <c r="L44401" s="311"/>
    </row>
    <row r="44402" spans="11:12" ht="15.75" x14ac:dyDescent="0.2">
      <c r="K44402" s="311">
        <v>1</v>
      </c>
      <c r="L44402" s="311"/>
    </row>
    <row r="44403" spans="11:12" ht="15.75" x14ac:dyDescent="0.2">
      <c r="K44403" s="311">
        <v>1</v>
      </c>
      <c r="L44403" s="311"/>
    </row>
    <row r="44404" spans="11:12" ht="15.75" x14ac:dyDescent="0.2">
      <c r="K44404" s="311">
        <v>1</v>
      </c>
      <c r="L44404" s="311"/>
    </row>
    <row r="44405" spans="11:12" ht="15.75" x14ac:dyDescent="0.2">
      <c r="K44405" s="311">
        <v>1</v>
      </c>
      <c r="L44405" s="311"/>
    </row>
    <row r="44406" spans="11:12" ht="15.75" x14ac:dyDescent="0.2">
      <c r="K44406" s="311">
        <v>1</v>
      </c>
      <c r="L44406" s="311"/>
    </row>
    <row r="44407" spans="11:12" ht="15.75" x14ac:dyDescent="0.2">
      <c r="K44407" s="311">
        <v>1</v>
      </c>
      <c r="L44407" s="311"/>
    </row>
    <row r="44408" spans="11:12" ht="15.75" x14ac:dyDescent="0.2">
      <c r="K44408" s="311">
        <v>1</v>
      </c>
      <c r="L44408" s="311"/>
    </row>
    <row r="44409" spans="11:12" ht="15.75" x14ac:dyDescent="0.2">
      <c r="K44409" s="311">
        <v>1</v>
      </c>
      <c r="L44409" s="311"/>
    </row>
    <row r="44410" spans="11:12" ht="15.75" x14ac:dyDescent="0.2">
      <c r="K44410" s="311">
        <v>1</v>
      </c>
      <c r="L44410" s="311"/>
    </row>
    <row r="44411" spans="11:12" ht="15.75" x14ac:dyDescent="0.2">
      <c r="K44411" s="311">
        <v>1</v>
      </c>
      <c r="L44411" s="311"/>
    </row>
    <row r="44412" spans="11:12" ht="15.75" x14ac:dyDescent="0.2">
      <c r="K44412" s="311">
        <v>1</v>
      </c>
      <c r="L44412" s="311"/>
    </row>
    <row r="44413" spans="11:12" ht="15.75" x14ac:dyDescent="0.2">
      <c r="K44413" s="311">
        <v>1</v>
      </c>
      <c r="L44413" s="311"/>
    </row>
    <row r="44414" spans="11:12" ht="15.75" x14ac:dyDescent="0.2">
      <c r="K44414" s="311">
        <v>1</v>
      </c>
      <c r="L44414" s="311"/>
    </row>
    <row r="44415" spans="11:12" ht="15.75" x14ac:dyDescent="0.2">
      <c r="K44415" s="311">
        <v>1</v>
      </c>
      <c r="L44415" s="311"/>
    </row>
    <row r="44416" spans="11:12" ht="15.75" x14ac:dyDescent="0.2">
      <c r="K44416" s="311">
        <v>1</v>
      </c>
      <c r="L44416" s="311"/>
    </row>
    <row r="44417" spans="11:12" ht="15.75" x14ac:dyDescent="0.2">
      <c r="K44417" s="311">
        <v>1</v>
      </c>
      <c r="L44417" s="311"/>
    </row>
    <row r="44418" spans="11:12" ht="15.75" x14ac:dyDescent="0.2">
      <c r="K44418" s="311">
        <v>1</v>
      </c>
      <c r="L44418" s="311"/>
    </row>
    <row r="44419" spans="11:12" ht="15.75" x14ac:dyDescent="0.2">
      <c r="K44419" s="311">
        <v>1</v>
      </c>
      <c r="L44419" s="311"/>
    </row>
    <row r="44420" spans="11:12" ht="15.75" x14ac:dyDescent="0.2">
      <c r="K44420" s="311">
        <v>1</v>
      </c>
      <c r="L44420" s="311"/>
    </row>
    <row r="44421" spans="11:12" ht="15.75" x14ac:dyDescent="0.2">
      <c r="K44421" s="311">
        <v>1</v>
      </c>
      <c r="L44421" s="311"/>
    </row>
    <row r="44422" spans="11:12" ht="15.75" x14ac:dyDescent="0.2">
      <c r="K44422" s="311">
        <v>1</v>
      </c>
      <c r="L44422" s="311"/>
    </row>
    <row r="44423" spans="11:12" ht="15.75" x14ac:dyDescent="0.2">
      <c r="K44423" s="311">
        <v>1</v>
      </c>
      <c r="L44423" s="311"/>
    </row>
    <row r="44424" spans="11:12" ht="15.75" x14ac:dyDescent="0.2">
      <c r="K44424" s="311">
        <v>1</v>
      </c>
      <c r="L44424" s="311"/>
    </row>
    <row r="44425" spans="11:12" ht="15.75" x14ac:dyDescent="0.2">
      <c r="K44425" s="311">
        <v>1</v>
      </c>
      <c r="L44425" s="311"/>
    </row>
    <row r="44426" spans="11:12" ht="15.75" x14ac:dyDescent="0.2">
      <c r="K44426" s="311">
        <v>1</v>
      </c>
      <c r="L44426" s="311"/>
    </row>
    <row r="44427" spans="11:12" ht="15.75" x14ac:dyDescent="0.2">
      <c r="K44427" s="311">
        <v>1</v>
      </c>
      <c r="L44427" s="311"/>
    </row>
    <row r="44428" spans="11:12" ht="15.75" x14ac:dyDescent="0.2">
      <c r="K44428" s="311">
        <v>1</v>
      </c>
      <c r="L44428" s="311"/>
    </row>
    <row r="44429" spans="11:12" ht="15.75" x14ac:dyDescent="0.2">
      <c r="K44429" s="311">
        <v>1</v>
      </c>
      <c r="L44429" s="311"/>
    </row>
    <row r="44430" spans="11:12" ht="15.75" x14ac:dyDescent="0.2">
      <c r="K44430" s="311">
        <v>1</v>
      </c>
      <c r="L44430" s="311"/>
    </row>
    <row r="44431" spans="11:12" ht="15.75" x14ac:dyDescent="0.2">
      <c r="K44431" s="311">
        <v>1</v>
      </c>
      <c r="L44431" s="311"/>
    </row>
    <row r="44432" spans="11:12" ht="15.75" x14ac:dyDescent="0.2">
      <c r="K44432" s="311">
        <v>1</v>
      </c>
      <c r="L44432" s="311"/>
    </row>
    <row r="44433" spans="11:12" ht="15.75" x14ac:dyDescent="0.2">
      <c r="K44433" s="311">
        <v>1</v>
      </c>
      <c r="L44433" s="311"/>
    </row>
    <row r="44434" spans="11:12" ht="15.75" x14ac:dyDescent="0.2">
      <c r="K44434" s="311">
        <v>1</v>
      </c>
      <c r="L44434" s="311"/>
    </row>
    <row r="44435" spans="11:12" ht="15.75" x14ac:dyDescent="0.2">
      <c r="K44435" s="311">
        <v>1</v>
      </c>
      <c r="L44435" s="311"/>
    </row>
    <row r="44436" spans="11:12" ht="15.75" x14ac:dyDescent="0.2">
      <c r="K44436" s="311">
        <v>1</v>
      </c>
      <c r="L44436" s="311"/>
    </row>
    <row r="44437" spans="11:12" ht="15.75" x14ac:dyDescent="0.2">
      <c r="K44437" s="311">
        <v>1</v>
      </c>
      <c r="L44437" s="311"/>
    </row>
    <row r="44438" spans="11:12" ht="15.75" x14ac:dyDescent="0.2">
      <c r="K44438" s="311">
        <v>1</v>
      </c>
      <c r="L44438" s="311"/>
    </row>
    <row r="44439" spans="11:12" ht="15.75" x14ac:dyDescent="0.2">
      <c r="K44439" s="311">
        <v>1</v>
      </c>
      <c r="L44439" s="311"/>
    </row>
    <row r="44440" spans="11:12" ht="15.75" x14ac:dyDescent="0.2">
      <c r="K44440" s="311">
        <v>1</v>
      </c>
      <c r="L44440" s="311"/>
    </row>
    <row r="44441" spans="11:12" ht="15.75" x14ac:dyDescent="0.2">
      <c r="K44441" s="311">
        <v>1</v>
      </c>
      <c r="L44441" s="311"/>
    </row>
    <row r="44442" spans="11:12" ht="15.75" x14ac:dyDescent="0.2">
      <c r="K44442" s="311">
        <v>1</v>
      </c>
      <c r="L44442" s="311"/>
    </row>
    <row r="44443" spans="11:12" ht="15.75" x14ac:dyDescent="0.2">
      <c r="K44443" s="311">
        <v>1</v>
      </c>
      <c r="L44443" s="311"/>
    </row>
    <row r="44444" spans="11:12" ht="15.75" x14ac:dyDescent="0.2">
      <c r="K44444" s="311">
        <v>1</v>
      </c>
      <c r="L44444" s="311"/>
    </row>
    <row r="44445" spans="11:12" ht="15.75" x14ac:dyDescent="0.2">
      <c r="K44445" s="311">
        <v>1</v>
      </c>
      <c r="L44445" s="311"/>
    </row>
    <row r="44446" spans="11:12" ht="15.75" x14ac:dyDescent="0.2">
      <c r="K44446" s="311">
        <v>1</v>
      </c>
      <c r="L44446" s="311"/>
    </row>
    <row r="44447" spans="11:12" ht="15.75" x14ac:dyDescent="0.2">
      <c r="K44447" s="311">
        <v>1</v>
      </c>
      <c r="L44447" s="311"/>
    </row>
    <row r="44448" spans="11:12" ht="15.75" x14ac:dyDescent="0.2">
      <c r="K44448" s="311">
        <v>1</v>
      </c>
      <c r="L44448" s="311"/>
    </row>
    <row r="44449" spans="11:12" ht="15.75" x14ac:dyDescent="0.2">
      <c r="K44449" s="311">
        <v>1</v>
      </c>
      <c r="L44449" s="311"/>
    </row>
    <row r="44450" spans="11:12" ht="15.75" x14ac:dyDescent="0.2">
      <c r="K44450" s="311">
        <v>1</v>
      </c>
      <c r="L44450" s="311"/>
    </row>
    <row r="44451" spans="11:12" ht="15.75" x14ac:dyDescent="0.2">
      <c r="K44451" s="311">
        <v>1</v>
      </c>
      <c r="L44451" s="311"/>
    </row>
    <row r="44452" spans="11:12" ht="15.75" x14ac:dyDescent="0.2">
      <c r="K44452" s="311">
        <v>1</v>
      </c>
      <c r="L44452" s="311"/>
    </row>
    <row r="44453" spans="11:12" ht="15.75" x14ac:dyDescent="0.2">
      <c r="K44453" s="311">
        <v>1</v>
      </c>
      <c r="L44453" s="311"/>
    </row>
    <row r="44454" spans="11:12" ht="15.75" x14ac:dyDescent="0.2">
      <c r="K44454" s="311">
        <v>1</v>
      </c>
      <c r="L44454" s="311"/>
    </row>
    <row r="44455" spans="11:12" ht="15.75" x14ac:dyDescent="0.2">
      <c r="K44455" s="311">
        <v>1</v>
      </c>
      <c r="L44455" s="311"/>
    </row>
    <row r="44456" spans="11:12" ht="15.75" x14ac:dyDescent="0.2">
      <c r="K44456" s="311">
        <v>1</v>
      </c>
      <c r="L44456" s="311"/>
    </row>
    <row r="44457" spans="11:12" ht="15.75" x14ac:dyDescent="0.2">
      <c r="K44457" s="311">
        <v>1</v>
      </c>
      <c r="L44457" s="311"/>
    </row>
    <row r="44458" spans="11:12" ht="15.75" x14ac:dyDescent="0.2">
      <c r="K44458" s="311">
        <v>1</v>
      </c>
      <c r="L44458" s="311"/>
    </row>
    <row r="44459" spans="11:12" ht="15.75" x14ac:dyDescent="0.2">
      <c r="K44459" s="311">
        <v>1</v>
      </c>
      <c r="L44459" s="311"/>
    </row>
    <row r="44460" spans="11:12" ht="15.75" x14ac:dyDescent="0.2">
      <c r="K44460" s="311">
        <v>1</v>
      </c>
      <c r="L44460" s="311"/>
    </row>
    <row r="44461" spans="11:12" ht="15.75" x14ac:dyDescent="0.2">
      <c r="K44461" s="311">
        <v>1</v>
      </c>
      <c r="L44461" s="311"/>
    </row>
    <row r="44462" spans="11:12" ht="15.75" x14ac:dyDescent="0.2">
      <c r="K44462" s="311">
        <v>1</v>
      </c>
      <c r="L44462" s="311"/>
    </row>
    <row r="44463" spans="11:12" ht="15.75" x14ac:dyDescent="0.2">
      <c r="K44463" s="311">
        <v>1</v>
      </c>
      <c r="L44463" s="311"/>
    </row>
    <row r="44464" spans="11:12" ht="15.75" x14ac:dyDescent="0.2">
      <c r="K44464" s="311">
        <v>1</v>
      </c>
      <c r="L44464" s="311"/>
    </row>
    <row r="44465" spans="11:12" ht="15.75" x14ac:dyDescent="0.2">
      <c r="K44465" s="311">
        <v>1</v>
      </c>
      <c r="L44465" s="311"/>
    </row>
    <row r="44466" spans="11:12" ht="15.75" x14ac:dyDescent="0.2">
      <c r="K44466" s="311">
        <v>1</v>
      </c>
      <c r="L44466" s="311"/>
    </row>
    <row r="44467" spans="11:12" ht="15.75" x14ac:dyDescent="0.2">
      <c r="K44467" s="311">
        <v>1</v>
      </c>
      <c r="L44467" s="311"/>
    </row>
    <row r="44468" spans="11:12" ht="15.75" x14ac:dyDescent="0.2">
      <c r="K44468" s="311">
        <v>1</v>
      </c>
      <c r="L44468" s="311"/>
    </row>
    <row r="44469" spans="11:12" ht="15.75" x14ac:dyDescent="0.2">
      <c r="K44469" s="311">
        <v>1</v>
      </c>
      <c r="L44469" s="311"/>
    </row>
    <row r="44470" spans="11:12" ht="15.75" x14ac:dyDescent="0.2">
      <c r="K44470" s="311">
        <v>1</v>
      </c>
      <c r="L44470" s="311"/>
    </row>
    <row r="44471" spans="11:12" ht="15.75" x14ac:dyDescent="0.2">
      <c r="K44471" s="311">
        <v>1</v>
      </c>
      <c r="L44471" s="311"/>
    </row>
    <row r="44472" spans="11:12" ht="15.75" x14ac:dyDescent="0.2">
      <c r="K44472" s="311">
        <v>1</v>
      </c>
      <c r="L44472" s="311"/>
    </row>
    <row r="44473" spans="11:12" ht="15.75" x14ac:dyDescent="0.2">
      <c r="K44473" s="311">
        <v>1</v>
      </c>
      <c r="L44473" s="311"/>
    </row>
    <row r="44474" spans="11:12" ht="15.75" x14ac:dyDescent="0.2">
      <c r="K44474" s="311">
        <v>1</v>
      </c>
      <c r="L44474" s="311"/>
    </row>
    <row r="44475" spans="11:12" ht="15.75" x14ac:dyDescent="0.2">
      <c r="K44475" s="311">
        <v>1</v>
      </c>
      <c r="L44475" s="311"/>
    </row>
    <row r="44476" spans="11:12" ht="15.75" x14ac:dyDescent="0.2">
      <c r="K44476" s="311">
        <v>1</v>
      </c>
      <c r="L44476" s="311"/>
    </row>
    <row r="44477" spans="11:12" ht="15.75" x14ac:dyDescent="0.2">
      <c r="K44477" s="311">
        <v>1</v>
      </c>
      <c r="L44477" s="311"/>
    </row>
    <row r="44478" spans="11:12" ht="15.75" x14ac:dyDescent="0.2">
      <c r="K44478" s="311">
        <v>1</v>
      </c>
      <c r="L44478" s="311"/>
    </row>
    <row r="44479" spans="11:12" ht="15.75" x14ac:dyDescent="0.2">
      <c r="K44479" s="311">
        <v>1</v>
      </c>
      <c r="L44479" s="311"/>
    </row>
    <row r="44480" spans="11:12" ht="15.75" x14ac:dyDescent="0.2">
      <c r="K44480" s="311">
        <v>1</v>
      </c>
      <c r="L44480" s="311"/>
    </row>
    <row r="44481" spans="11:12" ht="15.75" x14ac:dyDescent="0.2">
      <c r="K44481" s="311">
        <v>1</v>
      </c>
      <c r="L44481" s="311"/>
    </row>
    <row r="44482" spans="11:12" ht="15.75" x14ac:dyDescent="0.2">
      <c r="K44482" s="311">
        <v>1</v>
      </c>
      <c r="L44482" s="311"/>
    </row>
    <row r="44483" spans="11:12" ht="15.75" x14ac:dyDescent="0.2">
      <c r="K44483" s="311">
        <v>1</v>
      </c>
      <c r="L44483" s="311"/>
    </row>
    <row r="44484" spans="11:12" ht="15.75" x14ac:dyDescent="0.2">
      <c r="K44484" s="311">
        <v>1</v>
      </c>
      <c r="L44484" s="311"/>
    </row>
    <row r="44485" spans="11:12" ht="15.75" x14ac:dyDescent="0.2">
      <c r="K44485" s="311">
        <v>1</v>
      </c>
      <c r="L44485" s="311"/>
    </row>
    <row r="44486" spans="11:12" ht="15.75" x14ac:dyDescent="0.2">
      <c r="K44486" s="311">
        <v>1</v>
      </c>
      <c r="L44486" s="311"/>
    </row>
    <row r="44487" spans="11:12" ht="15.75" x14ac:dyDescent="0.2">
      <c r="K44487" s="311">
        <v>1</v>
      </c>
      <c r="L44487" s="311"/>
    </row>
    <row r="44488" spans="11:12" ht="15.75" x14ac:dyDescent="0.2">
      <c r="K44488" s="311">
        <v>1</v>
      </c>
      <c r="L44488" s="311"/>
    </row>
    <row r="44489" spans="11:12" ht="15.75" x14ac:dyDescent="0.2">
      <c r="K44489" s="311">
        <v>1</v>
      </c>
      <c r="L44489" s="311"/>
    </row>
    <row r="44490" spans="11:12" ht="15.75" x14ac:dyDescent="0.2">
      <c r="K44490" s="311">
        <v>1</v>
      </c>
      <c r="L44490" s="311"/>
    </row>
    <row r="44491" spans="11:12" ht="15.75" x14ac:dyDescent="0.2">
      <c r="K44491" s="311">
        <v>1</v>
      </c>
      <c r="L44491" s="311"/>
    </row>
    <row r="44492" spans="11:12" ht="15.75" x14ac:dyDescent="0.2">
      <c r="K44492" s="311">
        <v>1</v>
      </c>
      <c r="L44492" s="311"/>
    </row>
    <row r="44493" spans="11:12" ht="15.75" x14ac:dyDescent="0.2">
      <c r="K44493" s="311">
        <v>1</v>
      </c>
      <c r="L44493" s="311"/>
    </row>
    <row r="44494" spans="11:12" ht="15.75" x14ac:dyDescent="0.2">
      <c r="K44494" s="311">
        <v>1</v>
      </c>
      <c r="L44494" s="311"/>
    </row>
    <row r="44495" spans="11:12" ht="15.75" x14ac:dyDescent="0.2">
      <c r="K44495" s="311">
        <v>1</v>
      </c>
      <c r="L44495" s="311"/>
    </row>
    <row r="44496" spans="11:12" ht="15.75" x14ac:dyDescent="0.2">
      <c r="K44496" s="311">
        <v>1</v>
      </c>
      <c r="L44496" s="311"/>
    </row>
    <row r="44497" spans="11:12" ht="15.75" x14ac:dyDescent="0.2">
      <c r="K44497" s="311">
        <v>1</v>
      </c>
      <c r="L44497" s="311"/>
    </row>
    <row r="44498" spans="11:12" ht="15.75" x14ac:dyDescent="0.2">
      <c r="K44498" s="311">
        <v>1</v>
      </c>
      <c r="L44498" s="311"/>
    </row>
    <row r="44499" spans="11:12" ht="15.75" x14ac:dyDescent="0.2">
      <c r="K44499" s="311">
        <v>1</v>
      </c>
      <c r="L44499" s="311"/>
    </row>
    <row r="44500" spans="11:12" ht="15.75" x14ac:dyDescent="0.2">
      <c r="K44500" s="311">
        <v>1</v>
      </c>
      <c r="L44500" s="311"/>
    </row>
    <row r="44501" spans="11:12" ht="15.75" x14ac:dyDescent="0.2">
      <c r="K44501" s="311">
        <v>1</v>
      </c>
      <c r="L44501" s="311"/>
    </row>
    <row r="44502" spans="11:12" ht="15.75" x14ac:dyDescent="0.2">
      <c r="K44502" s="311">
        <v>1</v>
      </c>
      <c r="L44502" s="311"/>
    </row>
    <row r="44503" spans="11:12" ht="15.75" x14ac:dyDescent="0.2">
      <c r="K44503" s="311">
        <v>1</v>
      </c>
      <c r="L44503" s="311"/>
    </row>
    <row r="44504" spans="11:12" ht="15.75" x14ac:dyDescent="0.2">
      <c r="K44504" s="311">
        <v>1</v>
      </c>
      <c r="L44504" s="311"/>
    </row>
    <row r="44505" spans="11:12" ht="15.75" x14ac:dyDescent="0.2">
      <c r="K44505" s="311">
        <v>1</v>
      </c>
      <c r="L44505" s="311"/>
    </row>
    <row r="44506" spans="11:12" ht="15.75" x14ac:dyDescent="0.2">
      <c r="K44506" s="311">
        <v>1</v>
      </c>
      <c r="L44506" s="311"/>
    </row>
    <row r="44507" spans="11:12" ht="15.75" x14ac:dyDescent="0.2">
      <c r="K44507" s="311">
        <v>1</v>
      </c>
      <c r="L44507" s="311"/>
    </row>
    <row r="44508" spans="11:12" ht="15.75" x14ac:dyDescent="0.2">
      <c r="K44508" s="311">
        <v>1</v>
      </c>
      <c r="L44508" s="311"/>
    </row>
    <row r="44509" spans="11:12" ht="15.75" x14ac:dyDescent="0.2">
      <c r="K44509" s="311">
        <v>1</v>
      </c>
      <c r="L44509" s="311"/>
    </row>
    <row r="44510" spans="11:12" ht="15.75" x14ac:dyDescent="0.2">
      <c r="K44510" s="311">
        <v>1</v>
      </c>
      <c r="L44510" s="311"/>
    </row>
    <row r="44511" spans="11:12" ht="15.75" x14ac:dyDescent="0.2">
      <c r="K44511" s="311">
        <v>1</v>
      </c>
      <c r="L44511" s="311"/>
    </row>
    <row r="44512" spans="11:12" ht="15.75" x14ac:dyDescent="0.2">
      <c r="K44512" s="311">
        <v>1</v>
      </c>
      <c r="L44512" s="311"/>
    </row>
    <row r="44513" spans="11:12" ht="15.75" x14ac:dyDescent="0.2">
      <c r="K44513" s="311">
        <v>1</v>
      </c>
      <c r="L44513" s="311"/>
    </row>
    <row r="44514" spans="11:12" ht="15.75" x14ac:dyDescent="0.2">
      <c r="K44514" s="311">
        <v>1</v>
      </c>
      <c r="L44514" s="311"/>
    </row>
    <row r="44515" spans="11:12" ht="15.75" x14ac:dyDescent="0.2">
      <c r="K44515" s="311">
        <v>1</v>
      </c>
      <c r="L44515" s="311"/>
    </row>
    <row r="44516" spans="11:12" ht="15.75" x14ac:dyDescent="0.2">
      <c r="K44516" s="311">
        <v>1</v>
      </c>
      <c r="L44516" s="311"/>
    </row>
    <row r="44517" spans="11:12" ht="15.75" x14ac:dyDescent="0.2">
      <c r="K44517" s="311">
        <v>1</v>
      </c>
      <c r="L44517" s="311"/>
    </row>
    <row r="44518" spans="11:12" ht="15.75" x14ac:dyDescent="0.2">
      <c r="K44518" s="311">
        <v>1</v>
      </c>
      <c r="L44518" s="311"/>
    </row>
    <row r="44519" spans="11:12" ht="15.75" x14ac:dyDescent="0.2">
      <c r="K44519" s="311">
        <v>1</v>
      </c>
      <c r="L44519" s="311"/>
    </row>
    <row r="44520" spans="11:12" ht="15.75" x14ac:dyDescent="0.2">
      <c r="K44520" s="311">
        <v>1</v>
      </c>
      <c r="L44520" s="311"/>
    </row>
    <row r="44521" spans="11:12" ht="15.75" x14ac:dyDescent="0.2">
      <c r="K44521" s="311">
        <v>1</v>
      </c>
      <c r="L44521" s="311"/>
    </row>
    <row r="44522" spans="11:12" ht="15.75" x14ac:dyDescent="0.2">
      <c r="K44522" s="311">
        <v>1</v>
      </c>
      <c r="L44522" s="311"/>
    </row>
    <row r="44523" spans="11:12" ht="15.75" x14ac:dyDescent="0.2">
      <c r="K44523" s="311">
        <v>1</v>
      </c>
      <c r="L44523" s="311"/>
    </row>
    <row r="44524" spans="11:12" ht="15.75" x14ac:dyDescent="0.2">
      <c r="K44524" s="311">
        <v>1</v>
      </c>
      <c r="L44524" s="311"/>
    </row>
    <row r="44525" spans="11:12" ht="15.75" x14ac:dyDescent="0.2">
      <c r="K44525" s="311">
        <v>1</v>
      </c>
      <c r="L44525" s="311"/>
    </row>
    <row r="44526" spans="11:12" ht="15.75" x14ac:dyDescent="0.2">
      <c r="K44526" s="311">
        <v>1</v>
      </c>
      <c r="L44526" s="311"/>
    </row>
    <row r="44527" spans="11:12" ht="15.75" x14ac:dyDescent="0.2">
      <c r="K44527" s="311">
        <v>1</v>
      </c>
      <c r="L44527" s="311"/>
    </row>
    <row r="44528" spans="11:12" ht="15.75" x14ac:dyDescent="0.2">
      <c r="K44528" s="311">
        <v>1</v>
      </c>
      <c r="L44528" s="311"/>
    </row>
    <row r="44529" spans="11:12" ht="15.75" x14ac:dyDescent="0.2">
      <c r="K44529" s="311">
        <v>1</v>
      </c>
      <c r="L44529" s="311"/>
    </row>
    <row r="44530" spans="11:12" ht="15.75" x14ac:dyDescent="0.2">
      <c r="K44530" s="311">
        <v>1</v>
      </c>
      <c r="L44530" s="311"/>
    </row>
    <row r="44531" spans="11:12" ht="15.75" x14ac:dyDescent="0.2">
      <c r="K44531" s="311">
        <v>1</v>
      </c>
      <c r="L44531" s="311"/>
    </row>
    <row r="44532" spans="11:12" ht="15.75" x14ac:dyDescent="0.2">
      <c r="K44532" s="311">
        <v>1</v>
      </c>
      <c r="L44532" s="311"/>
    </row>
    <row r="44533" spans="11:12" ht="15.75" x14ac:dyDescent="0.2">
      <c r="K44533" s="311">
        <v>1</v>
      </c>
      <c r="L44533" s="311"/>
    </row>
    <row r="44534" spans="11:12" ht="15.75" x14ac:dyDescent="0.2">
      <c r="K44534" s="311">
        <v>1</v>
      </c>
      <c r="L44534" s="311"/>
    </row>
    <row r="44535" spans="11:12" ht="15.75" x14ac:dyDescent="0.2">
      <c r="K44535" s="311">
        <v>1</v>
      </c>
      <c r="L44535" s="311"/>
    </row>
    <row r="44536" spans="11:12" ht="15.75" x14ac:dyDescent="0.2">
      <c r="K44536" s="311">
        <v>1</v>
      </c>
      <c r="L44536" s="311"/>
    </row>
    <row r="44537" spans="11:12" ht="15.75" x14ac:dyDescent="0.2">
      <c r="K44537" s="311">
        <v>1</v>
      </c>
      <c r="L44537" s="311"/>
    </row>
    <row r="44538" spans="11:12" ht="15.75" x14ac:dyDescent="0.2">
      <c r="K44538" s="311">
        <v>1</v>
      </c>
      <c r="L44538" s="311"/>
    </row>
    <row r="44539" spans="11:12" ht="15.75" x14ac:dyDescent="0.2">
      <c r="K44539" s="311">
        <v>1</v>
      </c>
      <c r="L44539" s="311"/>
    </row>
    <row r="44540" spans="11:12" ht="15.75" x14ac:dyDescent="0.2">
      <c r="K44540" s="311">
        <v>1</v>
      </c>
      <c r="L44540" s="311"/>
    </row>
    <row r="44541" spans="11:12" ht="15.75" x14ac:dyDescent="0.2">
      <c r="K44541" s="311">
        <v>1</v>
      </c>
      <c r="L44541" s="311"/>
    </row>
    <row r="44542" spans="11:12" ht="15.75" x14ac:dyDescent="0.2">
      <c r="K44542" s="311">
        <v>1</v>
      </c>
      <c r="L44542" s="311"/>
    </row>
    <row r="44543" spans="11:12" ht="15.75" x14ac:dyDescent="0.2">
      <c r="K44543" s="311">
        <v>1</v>
      </c>
      <c r="L44543" s="311"/>
    </row>
    <row r="44544" spans="11:12" ht="15.75" x14ac:dyDescent="0.2">
      <c r="K44544" s="311">
        <v>1</v>
      </c>
      <c r="L44544" s="311"/>
    </row>
    <row r="44545" spans="11:12" ht="15.75" x14ac:dyDescent="0.2">
      <c r="K44545" s="311">
        <v>1</v>
      </c>
      <c r="L44545" s="311"/>
    </row>
    <row r="44546" spans="11:12" ht="15.75" x14ac:dyDescent="0.2">
      <c r="K44546" s="311">
        <v>1</v>
      </c>
      <c r="L44546" s="311"/>
    </row>
    <row r="44547" spans="11:12" ht="15.75" x14ac:dyDescent="0.2">
      <c r="K44547" s="311">
        <v>1</v>
      </c>
      <c r="L44547" s="311"/>
    </row>
    <row r="44548" spans="11:12" ht="15.75" x14ac:dyDescent="0.2">
      <c r="K44548" s="311">
        <v>1</v>
      </c>
      <c r="L44548" s="311"/>
    </row>
    <row r="44549" spans="11:12" ht="15.75" x14ac:dyDescent="0.2">
      <c r="K44549" s="311">
        <v>1</v>
      </c>
      <c r="L44549" s="311"/>
    </row>
    <row r="44550" spans="11:12" ht="15.75" x14ac:dyDescent="0.2">
      <c r="K44550" s="311">
        <v>1</v>
      </c>
      <c r="L44550" s="311"/>
    </row>
    <row r="44551" spans="11:12" ht="15.75" x14ac:dyDescent="0.2">
      <c r="K44551" s="311">
        <v>1</v>
      </c>
      <c r="L44551" s="311"/>
    </row>
    <row r="44552" spans="11:12" ht="15.75" x14ac:dyDescent="0.2">
      <c r="K44552" s="311">
        <v>1</v>
      </c>
      <c r="L44552" s="311"/>
    </row>
    <row r="44553" spans="11:12" ht="15.75" x14ac:dyDescent="0.2">
      <c r="K44553" s="311">
        <v>1</v>
      </c>
      <c r="L44553" s="311"/>
    </row>
    <row r="44554" spans="11:12" ht="15.75" x14ac:dyDescent="0.2">
      <c r="K44554" s="311">
        <v>1</v>
      </c>
      <c r="L44554" s="311"/>
    </row>
    <row r="44555" spans="11:12" ht="15.75" x14ac:dyDescent="0.2">
      <c r="K44555" s="311">
        <v>1</v>
      </c>
      <c r="L44555" s="311"/>
    </row>
    <row r="44556" spans="11:12" ht="15.75" x14ac:dyDescent="0.2">
      <c r="K44556" s="311">
        <v>1</v>
      </c>
      <c r="L44556" s="311"/>
    </row>
    <row r="44557" spans="11:12" ht="15.75" x14ac:dyDescent="0.2">
      <c r="K44557" s="311">
        <v>1</v>
      </c>
      <c r="L44557" s="311"/>
    </row>
    <row r="44558" spans="11:12" ht="15.75" x14ac:dyDescent="0.2">
      <c r="K44558" s="311">
        <v>1</v>
      </c>
      <c r="L44558" s="311"/>
    </row>
    <row r="44559" spans="11:12" ht="15.75" x14ac:dyDescent="0.2">
      <c r="K44559" s="311">
        <v>1</v>
      </c>
      <c r="L44559" s="311"/>
    </row>
    <row r="44560" spans="11:12" ht="15.75" x14ac:dyDescent="0.2">
      <c r="K44560" s="311">
        <v>1</v>
      </c>
      <c r="L44560" s="311"/>
    </row>
    <row r="44561" spans="11:12" ht="15.75" x14ac:dyDescent="0.2">
      <c r="K44561" s="311">
        <v>1</v>
      </c>
      <c r="L44561" s="311"/>
    </row>
    <row r="44562" spans="11:12" ht="15.75" x14ac:dyDescent="0.2">
      <c r="K44562" s="311">
        <v>1</v>
      </c>
      <c r="L44562" s="311"/>
    </row>
    <row r="44563" spans="11:12" ht="15.75" x14ac:dyDescent="0.2">
      <c r="K44563" s="311">
        <v>1</v>
      </c>
      <c r="L44563" s="311"/>
    </row>
    <row r="44564" spans="11:12" ht="15.75" x14ac:dyDescent="0.2">
      <c r="K44564" s="311">
        <v>1</v>
      </c>
      <c r="L44564" s="311"/>
    </row>
    <row r="44565" spans="11:12" ht="15.75" x14ac:dyDescent="0.2">
      <c r="K44565" s="311">
        <v>1</v>
      </c>
      <c r="L44565" s="311"/>
    </row>
    <row r="44566" spans="11:12" ht="15.75" x14ac:dyDescent="0.2">
      <c r="K44566" s="311">
        <v>1</v>
      </c>
      <c r="L44566" s="311"/>
    </row>
    <row r="44567" spans="11:12" ht="15.75" x14ac:dyDescent="0.2">
      <c r="K44567" s="311">
        <v>1</v>
      </c>
      <c r="L44567" s="311"/>
    </row>
    <row r="44568" spans="11:12" ht="15.75" x14ac:dyDescent="0.2">
      <c r="K44568" s="311">
        <v>1</v>
      </c>
      <c r="L44568" s="311"/>
    </row>
    <row r="44569" spans="11:12" ht="15.75" x14ac:dyDescent="0.2">
      <c r="K44569" s="311">
        <v>1</v>
      </c>
      <c r="L44569" s="311"/>
    </row>
    <row r="44570" spans="11:12" ht="15.75" x14ac:dyDescent="0.2">
      <c r="K44570" s="311">
        <v>1</v>
      </c>
      <c r="L44570" s="311"/>
    </row>
    <row r="44571" spans="11:12" ht="15.75" x14ac:dyDescent="0.2">
      <c r="K44571" s="311">
        <v>1</v>
      </c>
      <c r="L44571" s="311"/>
    </row>
    <row r="44572" spans="11:12" ht="15.75" x14ac:dyDescent="0.2">
      <c r="K44572" s="311">
        <v>1</v>
      </c>
      <c r="L44572" s="311"/>
    </row>
    <row r="44573" spans="11:12" ht="15.75" x14ac:dyDescent="0.2">
      <c r="K44573" s="311">
        <v>1</v>
      </c>
      <c r="L44573" s="311"/>
    </row>
    <row r="44574" spans="11:12" ht="15.75" x14ac:dyDescent="0.2">
      <c r="K44574" s="311">
        <v>1</v>
      </c>
      <c r="L44574" s="311"/>
    </row>
    <row r="44575" spans="11:12" ht="15.75" x14ac:dyDescent="0.2">
      <c r="K44575" s="311">
        <v>1</v>
      </c>
      <c r="L44575" s="311"/>
    </row>
    <row r="44576" spans="11:12" ht="15.75" x14ac:dyDescent="0.2">
      <c r="K44576" s="311">
        <v>1</v>
      </c>
      <c r="L44576" s="311"/>
    </row>
    <row r="44577" spans="11:12" ht="15.75" x14ac:dyDescent="0.2">
      <c r="K44577" s="311">
        <v>1</v>
      </c>
      <c r="L44577" s="311"/>
    </row>
    <row r="44578" spans="11:12" ht="15.75" x14ac:dyDescent="0.2">
      <c r="K44578" s="311">
        <v>1</v>
      </c>
      <c r="L44578" s="311"/>
    </row>
    <row r="44579" spans="11:12" ht="15.75" x14ac:dyDescent="0.2">
      <c r="K44579" s="311">
        <v>1</v>
      </c>
      <c r="L44579" s="311"/>
    </row>
    <row r="44580" spans="11:12" ht="15.75" x14ac:dyDescent="0.2">
      <c r="K44580" s="311">
        <v>1</v>
      </c>
      <c r="L44580" s="311"/>
    </row>
    <row r="44581" spans="11:12" ht="15.75" x14ac:dyDescent="0.2">
      <c r="K44581" s="311">
        <v>1</v>
      </c>
      <c r="L44581" s="311"/>
    </row>
    <row r="44582" spans="11:12" ht="15.75" x14ac:dyDescent="0.2">
      <c r="K44582" s="311">
        <v>1</v>
      </c>
      <c r="L44582" s="311"/>
    </row>
    <row r="44583" spans="11:12" ht="15.75" x14ac:dyDescent="0.2">
      <c r="K44583" s="311">
        <v>1</v>
      </c>
      <c r="L44583" s="311"/>
    </row>
    <row r="44584" spans="11:12" ht="15.75" x14ac:dyDescent="0.2">
      <c r="K44584" s="311">
        <v>1</v>
      </c>
      <c r="L44584" s="311"/>
    </row>
    <row r="44585" spans="11:12" ht="15.75" x14ac:dyDescent="0.2">
      <c r="K44585" s="311">
        <v>1</v>
      </c>
      <c r="L44585" s="311"/>
    </row>
    <row r="44586" spans="11:12" ht="15.75" x14ac:dyDescent="0.2">
      <c r="K44586" s="311">
        <v>1</v>
      </c>
      <c r="L44586" s="311"/>
    </row>
    <row r="44587" spans="11:12" ht="15.75" x14ac:dyDescent="0.2">
      <c r="K44587" s="311">
        <v>1</v>
      </c>
      <c r="L44587" s="311"/>
    </row>
    <row r="44588" spans="11:12" ht="15.75" x14ac:dyDescent="0.2">
      <c r="K44588" s="311">
        <v>1</v>
      </c>
      <c r="L44588" s="311"/>
    </row>
    <row r="44589" spans="11:12" ht="15.75" x14ac:dyDescent="0.2">
      <c r="K44589" s="311">
        <v>1</v>
      </c>
      <c r="L44589" s="311"/>
    </row>
    <row r="44590" spans="11:12" ht="15.75" x14ac:dyDescent="0.2">
      <c r="K44590" s="311">
        <v>1</v>
      </c>
      <c r="L44590" s="311"/>
    </row>
    <row r="44591" spans="11:12" ht="15.75" x14ac:dyDescent="0.2">
      <c r="K44591" s="311">
        <v>1</v>
      </c>
      <c r="L44591" s="311"/>
    </row>
    <row r="44592" spans="11:12" ht="15.75" x14ac:dyDescent="0.2">
      <c r="K44592" s="311">
        <v>1</v>
      </c>
      <c r="L44592" s="311"/>
    </row>
    <row r="44593" spans="11:12" ht="15.75" x14ac:dyDescent="0.2">
      <c r="K44593" s="311">
        <v>1</v>
      </c>
      <c r="L44593" s="311"/>
    </row>
    <row r="44594" spans="11:12" ht="15.75" x14ac:dyDescent="0.2">
      <c r="K44594" s="311">
        <v>1</v>
      </c>
      <c r="L44594" s="311"/>
    </row>
    <row r="44595" spans="11:12" ht="15.75" x14ac:dyDescent="0.2">
      <c r="K44595" s="311">
        <v>1</v>
      </c>
      <c r="L44595" s="311"/>
    </row>
    <row r="44596" spans="11:12" ht="15.75" x14ac:dyDescent="0.2">
      <c r="K44596" s="311">
        <v>1</v>
      </c>
      <c r="L44596" s="311"/>
    </row>
    <row r="44597" spans="11:12" ht="15.75" x14ac:dyDescent="0.2">
      <c r="K44597" s="311">
        <v>1</v>
      </c>
      <c r="L44597" s="311"/>
    </row>
    <row r="44598" spans="11:12" ht="15.75" x14ac:dyDescent="0.2">
      <c r="K44598" s="311">
        <v>1</v>
      </c>
      <c r="L44598" s="311"/>
    </row>
    <row r="44599" spans="11:12" ht="15.75" x14ac:dyDescent="0.2">
      <c r="K44599" s="311">
        <v>1</v>
      </c>
      <c r="L44599" s="311"/>
    </row>
    <row r="44600" spans="11:12" ht="15.75" x14ac:dyDescent="0.2">
      <c r="K44600" s="311">
        <v>1</v>
      </c>
      <c r="L44600" s="311"/>
    </row>
    <row r="44601" spans="11:12" ht="15.75" x14ac:dyDescent="0.2">
      <c r="K44601" s="311">
        <v>1</v>
      </c>
      <c r="L44601" s="311"/>
    </row>
    <row r="44602" spans="11:12" ht="15.75" x14ac:dyDescent="0.2">
      <c r="K44602" s="311">
        <v>1</v>
      </c>
      <c r="L44602" s="311"/>
    </row>
    <row r="44603" spans="11:12" ht="15.75" x14ac:dyDescent="0.2">
      <c r="K44603" s="311">
        <v>1</v>
      </c>
      <c r="L44603" s="311"/>
    </row>
    <row r="44604" spans="11:12" ht="15.75" x14ac:dyDescent="0.2">
      <c r="K44604" s="311">
        <v>1</v>
      </c>
      <c r="L44604" s="311"/>
    </row>
    <row r="44605" spans="11:12" ht="15.75" x14ac:dyDescent="0.2">
      <c r="K44605" s="311">
        <v>1</v>
      </c>
      <c r="L44605" s="311"/>
    </row>
    <row r="44606" spans="11:12" ht="15.75" x14ac:dyDescent="0.2">
      <c r="K44606" s="311">
        <v>1</v>
      </c>
      <c r="L44606" s="311"/>
    </row>
    <row r="44607" spans="11:12" ht="15.75" x14ac:dyDescent="0.2">
      <c r="K44607" s="311">
        <v>1</v>
      </c>
      <c r="L44607" s="311"/>
    </row>
    <row r="44608" spans="11:12" ht="15.75" x14ac:dyDescent="0.2">
      <c r="K44608" s="311">
        <v>1</v>
      </c>
      <c r="L44608" s="311"/>
    </row>
    <row r="44609" spans="11:12" ht="15.75" x14ac:dyDescent="0.2">
      <c r="K44609" s="311">
        <v>1</v>
      </c>
      <c r="L44609" s="311"/>
    </row>
    <row r="44610" spans="11:12" ht="15.75" x14ac:dyDescent="0.2">
      <c r="K44610" s="311">
        <v>1</v>
      </c>
      <c r="L44610" s="311"/>
    </row>
    <row r="44611" spans="11:12" ht="15.75" x14ac:dyDescent="0.2">
      <c r="K44611" s="311">
        <v>1</v>
      </c>
      <c r="L44611" s="311"/>
    </row>
    <row r="44612" spans="11:12" ht="15.75" x14ac:dyDescent="0.2">
      <c r="K44612" s="311">
        <v>1</v>
      </c>
      <c r="L44612" s="311"/>
    </row>
    <row r="44613" spans="11:12" ht="15.75" x14ac:dyDescent="0.2">
      <c r="K44613" s="311">
        <v>1</v>
      </c>
      <c r="L44613" s="311"/>
    </row>
    <row r="44614" spans="11:12" ht="15.75" x14ac:dyDescent="0.2">
      <c r="K44614" s="311">
        <v>1</v>
      </c>
      <c r="L44614" s="311"/>
    </row>
    <row r="44615" spans="11:12" ht="15.75" x14ac:dyDescent="0.2">
      <c r="K44615" s="311">
        <v>1</v>
      </c>
      <c r="L44615" s="311"/>
    </row>
    <row r="44616" spans="11:12" ht="15.75" x14ac:dyDescent="0.2">
      <c r="K44616" s="311">
        <v>1</v>
      </c>
      <c r="L44616" s="311"/>
    </row>
    <row r="44617" spans="11:12" ht="15.75" x14ac:dyDescent="0.2">
      <c r="K44617" s="311">
        <v>1</v>
      </c>
      <c r="L44617" s="311"/>
    </row>
    <row r="44618" spans="11:12" ht="15.75" x14ac:dyDescent="0.2">
      <c r="K44618" s="311">
        <v>1</v>
      </c>
      <c r="L44618" s="311"/>
    </row>
    <row r="44619" spans="11:12" ht="15.75" x14ac:dyDescent="0.2">
      <c r="K44619" s="311">
        <v>1</v>
      </c>
      <c r="L44619" s="311"/>
    </row>
    <row r="44620" spans="11:12" ht="15.75" x14ac:dyDescent="0.2">
      <c r="K44620" s="311">
        <v>1</v>
      </c>
      <c r="L44620" s="311"/>
    </row>
    <row r="44621" spans="11:12" ht="15.75" x14ac:dyDescent="0.2">
      <c r="K44621" s="311">
        <v>1</v>
      </c>
      <c r="L44621" s="311"/>
    </row>
    <row r="44622" spans="11:12" ht="15.75" x14ac:dyDescent="0.2">
      <c r="K44622" s="311">
        <v>1</v>
      </c>
      <c r="L44622" s="311"/>
    </row>
    <row r="44623" spans="11:12" ht="15.75" x14ac:dyDescent="0.2">
      <c r="K44623" s="311">
        <v>1</v>
      </c>
      <c r="L44623" s="311"/>
    </row>
    <row r="44624" spans="11:12" ht="15.75" x14ac:dyDescent="0.2">
      <c r="K44624" s="311">
        <v>1</v>
      </c>
      <c r="L44624" s="311"/>
    </row>
    <row r="44625" spans="11:12" ht="15.75" x14ac:dyDescent="0.2">
      <c r="K44625" s="311">
        <v>1</v>
      </c>
      <c r="L44625" s="311"/>
    </row>
    <row r="44626" spans="11:12" ht="15.75" x14ac:dyDescent="0.2">
      <c r="K44626" s="311">
        <v>1</v>
      </c>
      <c r="L44626" s="311"/>
    </row>
    <row r="44627" spans="11:12" ht="15.75" x14ac:dyDescent="0.2">
      <c r="K44627" s="311">
        <v>1</v>
      </c>
      <c r="L44627" s="311"/>
    </row>
    <row r="44628" spans="11:12" ht="15.75" x14ac:dyDescent="0.2">
      <c r="K44628" s="311">
        <v>1</v>
      </c>
      <c r="L44628" s="311"/>
    </row>
    <row r="44629" spans="11:12" ht="15.75" x14ac:dyDescent="0.2">
      <c r="K44629" s="311">
        <v>1</v>
      </c>
      <c r="L44629" s="311"/>
    </row>
    <row r="44630" spans="11:12" ht="15.75" x14ac:dyDescent="0.2">
      <c r="K44630" s="311">
        <v>1</v>
      </c>
      <c r="L44630" s="311"/>
    </row>
    <row r="44631" spans="11:12" ht="15.75" x14ac:dyDescent="0.2">
      <c r="K44631" s="311">
        <v>1</v>
      </c>
      <c r="L44631" s="311"/>
    </row>
    <row r="44632" spans="11:12" ht="15.75" x14ac:dyDescent="0.2">
      <c r="K44632" s="311">
        <v>1</v>
      </c>
      <c r="L44632" s="311"/>
    </row>
    <row r="44633" spans="11:12" ht="15.75" x14ac:dyDescent="0.2">
      <c r="K44633" s="311">
        <v>1</v>
      </c>
      <c r="L44633" s="311"/>
    </row>
    <row r="44634" spans="11:12" ht="15.75" x14ac:dyDescent="0.2">
      <c r="K44634" s="311">
        <v>1</v>
      </c>
      <c r="L44634" s="311"/>
    </row>
    <row r="44635" spans="11:12" ht="15.75" x14ac:dyDescent="0.2">
      <c r="K44635" s="311">
        <v>1</v>
      </c>
      <c r="L44635" s="311"/>
    </row>
    <row r="44636" spans="11:12" ht="15.75" x14ac:dyDescent="0.2">
      <c r="K44636" s="311">
        <v>1</v>
      </c>
      <c r="L44636" s="311"/>
    </row>
    <row r="44637" spans="11:12" ht="15.75" x14ac:dyDescent="0.2">
      <c r="K44637" s="311">
        <v>1</v>
      </c>
      <c r="L44637" s="311"/>
    </row>
    <row r="44638" spans="11:12" ht="15.75" x14ac:dyDescent="0.2">
      <c r="K44638" s="311">
        <v>1</v>
      </c>
      <c r="L44638" s="311"/>
    </row>
    <row r="44639" spans="11:12" ht="15.75" x14ac:dyDescent="0.2">
      <c r="K44639" s="311">
        <v>1</v>
      </c>
      <c r="L44639" s="311"/>
    </row>
    <row r="44640" spans="11:12" ht="15.75" x14ac:dyDescent="0.2">
      <c r="K44640" s="311">
        <v>1</v>
      </c>
      <c r="L44640" s="311"/>
    </row>
    <row r="44641" spans="11:12" ht="15.75" x14ac:dyDescent="0.2">
      <c r="K44641" s="311">
        <v>1</v>
      </c>
      <c r="L44641" s="311"/>
    </row>
    <row r="44642" spans="11:12" ht="15.75" x14ac:dyDescent="0.2">
      <c r="K44642" s="311">
        <v>1</v>
      </c>
      <c r="L44642" s="311"/>
    </row>
    <row r="44643" spans="11:12" ht="15.75" x14ac:dyDescent="0.2">
      <c r="K44643" s="311">
        <v>1</v>
      </c>
      <c r="L44643" s="311"/>
    </row>
    <row r="44644" spans="11:12" ht="15.75" x14ac:dyDescent="0.2">
      <c r="K44644" s="311">
        <v>1</v>
      </c>
      <c r="L44644" s="311"/>
    </row>
    <row r="44645" spans="11:12" ht="15.75" x14ac:dyDescent="0.2">
      <c r="K44645" s="311">
        <v>1</v>
      </c>
      <c r="L44645" s="311"/>
    </row>
    <row r="44646" spans="11:12" ht="15.75" x14ac:dyDescent="0.2">
      <c r="K44646" s="311">
        <v>1</v>
      </c>
      <c r="L44646" s="311"/>
    </row>
    <row r="44647" spans="11:12" ht="15.75" x14ac:dyDescent="0.2">
      <c r="K44647" s="311">
        <v>1</v>
      </c>
      <c r="L44647" s="311"/>
    </row>
    <row r="44648" spans="11:12" ht="15.75" x14ac:dyDescent="0.2">
      <c r="K44648" s="311">
        <v>1</v>
      </c>
      <c r="L44648" s="311"/>
    </row>
    <row r="44649" spans="11:12" ht="15.75" x14ac:dyDescent="0.2">
      <c r="K44649" s="311">
        <v>1</v>
      </c>
      <c r="L44649" s="311"/>
    </row>
    <row r="44650" spans="11:12" ht="15.75" x14ac:dyDescent="0.2">
      <c r="K44650" s="311">
        <v>1</v>
      </c>
      <c r="L44650" s="311"/>
    </row>
    <row r="44651" spans="11:12" ht="15.75" x14ac:dyDescent="0.2">
      <c r="K44651" s="311">
        <v>1</v>
      </c>
      <c r="L44651" s="311"/>
    </row>
    <row r="44652" spans="11:12" ht="15.75" x14ac:dyDescent="0.2">
      <c r="K44652" s="311">
        <v>1</v>
      </c>
      <c r="L44652" s="311"/>
    </row>
    <row r="44653" spans="11:12" ht="15.75" x14ac:dyDescent="0.2">
      <c r="K44653" s="311">
        <v>1</v>
      </c>
      <c r="L44653" s="311"/>
    </row>
    <row r="44654" spans="11:12" ht="15.75" x14ac:dyDescent="0.2">
      <c r="K44654" s="311">
        <v>1</v>
      </c>
      <c r="L44654" s="311"/>
    </row>
    <row r="44655" spans="11:12" ht="15.75" x14ac:dyDescent="0.2">
      <c r="K44655" s="311">
        <v>1</v>
      </c>
      <c r="L44655" s="311"/>
    </row>
    <row r="44656" spans="11:12" ht="15.75" x14ac:dyDescent="0.2">
      <c r="K44656" s="311">
        <v>1</v>
      </c>
      <c r="L44656" s="311"/>
    </row>
    <row r="44657" spans="11:12" ht="15.75" x14ac:dyDescent="0.2">
      <c r="K44657" s="311">
        <v>1</v>
      </c>
      <c r="L44657" s="311"/>
    </row>
    <row r="44658" spans="11:12" ht="15.75" x14ac:dyDescent="0.2">
      <c r="K44658" s="311">
        <v>1</v>
      </c>
      <c r="L44658" s="311"/>
    </row>
    <row r="44659" spans="11:12" ht="15.75" x14ac:dyDescent="0.2">
      <c r="K44659" s="311">
        <v>1</v>
      </c>
      <c r="L44659" s="311"/>
    </row>
    <row r="44660" spans="11:12" ht="15.75" x14ac:dyDescent="0.2">
      <c r="K44660" s="311">
        <v>1</v>
      </c>
      <c r="L44660" s="311"/>
    </row>
    <row r="44661" spans="11:12" ht="15.75" x14ac:dyDescent="0.2">
      <c r="K44661" s="311">
        <v>1</v>
      </c>
      <c r="L44661" s="311"/>
    </row>
    <row r="44662" spans="11:12" ht="15.75" x14ac:dyDescent="0.2">
      <c r="K44662" s="311">
        <v>1</v>
      </c>
      <c r="L44662" s="311"/>
    </row>
    <row r="44663" spans="11:12" ht="15.75" x14ac:dyDescent="0.2">
      <c r="K44663" s="311">
        <v>1</v>
      </c>
      <c r="L44663" s="311"/>
    </row>
    <row r="44664" spans="11:12" ht="15.75" x14ac:dyDescent="0.2">
      <c r="K44664" s="311">
        <v>1</v>
      </c>
      <c r="L44664" s="311"/>
    </row>
    <row r="44665" spans="11:12" ht="15.75" x14ac:dyDescent="0.2">
      <c r="K44665" s="311">
        <v>1</v>
      </c>
      <c r="L44665" s="311"/>
    </row>
    <row r="44666" spans="11:12" ht="15.75" x14ac:dyDescent="0.2">
      <c r="K44666" s="311">
        <v>1</v>
      </c>
      <c r="L44666" s="311"/>
    </row>
    <row r="44667" spans="11:12" ht="15.75" x14ac:dyDescent="0.2">
      <c r="K44667" s="311">
        <v>1</v>
      </c>
      <c r="L44667" s="311"/>
    </row>
    <row r="44668" spans="11:12" ht="15.75" x14ac:dyDescent="0.2">
      <c r="K44668" s="311">
        <v>1</v>
      </c>
      <c r="L44668" s="311"/>
    </row>
    <row r="44669" spans="11:12" ht="15.75" x14ac:dyDescent="0.2">
      <c r="K44669" s="311">
        <v>1</v>
      </c>
      <c r="L44669" s="311"/>
    </row>
    <row r="44670" spans="11:12" ht="15.75" x14ac:dyDescent="0.2">
      <c r="K44670" s="311">
        <v>1</v>
      </c>
      <c r="L44670" s="311"/>
    </row>
    <row r="44671" spans="11:12" ht="15.75" x14ac:dyDescent="0.2">
      <c r="K44671" s="311">
        <v>1</v>
      </c>
      <c r="L44671" s="311"/>
    </row>
    <row r="44672" spans="11:12" ht="15.75" x14ac:dyDescent="0.2">
      <c r="K44672" s="311">
        <v>1</v>
      </c>
      <c r="L44672" s="311"/>
    </row>
    <row r="44673" spans="11:12" ht="15.75" x14ac:dyDescent="0.2">
      <c r="K44673" s="311">
        <v>1</v>
      </c>
      <c r="L44673" s="311"/>
    </row>
    <row r="44674" spans="11:12" ht="15.75" x14ac:dyDescent="0.2">
      <c r="K44674" s="311">
        <v>1</v>
      </c>
      <c r="L44674" s="311"/>
    </row>
    <row r="44675" spans="11:12" ht="15.75" x14ac:dyDescent="0.2">
      <c r="K44675" s="311">
        <v>1</v>
      </c>
      <c r="L44675" s="311"/>
    </row>
    <row r="44676" spans="11:12" ht="15.75" x14ac:dyDescent="0.2">
      <c r="K44676" s="311">
        <v>1</v>
      </c>
      <c r="L44676" s="311"/>
    </row>
    <row r="44677" spans="11:12" ht="15.75" x14ac:dyDescent="0.2">
      <c r="K44677" s="311">
        <v>1</v>
      </c>
      <c r="L44677" s="311"/>
    </row>
    <row r="44678" spans="11:12" ht="15.75" x14ac:dyDescent="0.2">
      <c r="K44678" s="311">
        <v>1</v>
      </c>
      <c r="L44678" s="311"/>
    </row>
    <row r="44679" spans="11:12" ht="15.75" x14ac:dyDescent="0.2">
      <c r="K44679" s="311">
        <v>1</v>
      </c>
      <c r="L44679" s="311"/>
    </row>
    <row r="44680" spans="11:12" ht="15.75" x14ac:dyDescent="0.2">
      <c r="K44680" s="311">
        <v>1</v>
      </c>
      <c r="L44680" s="311"/>
    </row>
    <row r="44681" spans="11:12" ht="15.75" x14ac:dyDescent="0.2">
      <c r="K44681" s="311">
        <v>1</v>
      </c>
      <c r="L44681" s="311"/>
    </row>
    <row r="44682" spans="11:12" ht="15.75" x14ac:dyDescent="0.2">
      <c r="K44682" s="311">
        <v>1</v>
      </c>
      <c r="L44682" s="311"/>
    </row>
    <row r="44683" spans="11:12" ht="15.75" x14ac:dyDescent="0.2">
      <c r="K44683" s="311">
        <v>1</v>
      </c>
      <c r="L44683" s="311"/>
    </row>
    <row r="44684" spans="11:12" ht="15.75" x14ac:dyDescent="0.2">
      <c r="K44684" s="311">
        <v>1</v>
      </c>
      <c r="L44684" s="311"/>
    </row>
    <row r="44685" spans="11:12" ht="15.75" x14ac:dyDescent="0.2">
      <c r="K44685" s="311">
        <v>1</v>
      </c>
      <c r="L44685" s="311"/>
    </row>
    <row r="44686" spans="11:12" ht="15.75" x14ac:dyDescent="0.2">
      <c r="K44686" s="311">
        <v>1</v>
      </c>
      <c r="L44686" s="311"/>
    </row>
    <row r="44687" spans="11:12" ht="15.75" x14ac:dyDescent="0.2">
      <c r="K44687" s="311">
        <v>1</v>
      </c>
      <c r="L44687" s="311"/>
    </row>
    <row r="44688" spans="11:12" ht="15.75" x14ac:dyDescent="0.2">
      <c r="K44688" s="311">
        <v>1</v>
      </c>
      <c r="L44688" s="311"/>
    </row>
    <row r="44689" spans="11:12" ht="15.75" x14ac:dyDescent="0.2">
      <c r="K44689" s="311">
        <v>1</v>
      </c>
      <c r="L44689" s="311"/>
    </row>
    <row r="44690" spans="11:12" ht="15.75" x14ac:dyDescent="0.2">
      <c r="K44690" s="311">
        <v>1</v>
      </c>
      <c r="L44690" s="311"/>
    </row>
    <row r="44691" spans="11:12" ht="15.75" x14ac:dyDescent="0.2">
      <c r="K44691" s="311">
        <v>1</v>
      </c>
      <c r="L44691" s="311"/>
    </row>
    <row r="44692" spans="11:12" ht="15.75" x14ac:dyDescent="0.2">
      <c r="K44692" s="311">
        <v>1</v>
      </c>
      <c r="L44692" s="311"/>
    </row>
    <row r="44693" spans="11:12" ht="15.75" x14ac:dyDescent="0.2">
      <c r="K44693" s="311">
        <v>1</v>
      </c>
      <c r="L44693" s="311"/>
    </row>
    <row r="44694" spans="11:12" ht="15.75" x14ac:dyDescent="0.2">
      <c r="K44694" s="311">
        <v>1</v>
      </c>
      <c r="L44694" s="311"/>
    </row>
    <row r="44695" spans="11:12" ht="15.75" x14ac:dyDescent="0.2">
      <c r="K44695" s="311">
        <v>1</v>
      </c>
      <c r="L44695" s="311"/>
    </row>
    <row r="44696" spans="11:12" ht="15.75" x14ac:dyDescent="0.2">
      <c r="K44696" s="311">
        <v>1</v>
      </c>
      <c r="L44696" s="311"/>
    </row>
    <row r="44697" spans="11:12" ht="15.75" x14ac:dyDescent="0.2">
      <c r="K44697" s="311">
        <v>1</v>
      </c>
      <c r="L44697" s="311"/>
    </row>
    <row r="44698" spans="11:12" ht="15.75" x14ac:dyDescent="0.2">
      <c r="K44698" s="311">
        <v>1</v>
      </c>
      <c r="L44698" s="311"/>
    </row>
    <row r="44699" spans="11:12" ht="15.75" x14ac:dyDescent="0.2">
      <c r="K44699" s="311">
        <v>1</v>
      </c>
      <c r="L44699" s="311"/>
    </row>
    <row r="44700" spans="11:12" ht="15.75" x14ac:dyDescent="0.2">
      <c r="K44700" s="311">
        <v>1</v>
      </c>
      <c r="L44700" s="311"/>
    </row>
    <row r="44701" spans="11:12" ht="15.75" x14ac:dyDescent="0.2">
      <c r="K44701" s="311">
        <v>1</v>
      </c>
      <c r="L44701" s="311"/>
    </row>
    <row r="44702" spans="11:12" ht="15.75" x14ac:dyDescent="0.2">
      <c r="K44702" s="311">
        <v>1</v>
      </c>
      <c r="L44702" s="311"/>
    </row>
    <row r="44703" spans="11:12" ht="15.75" x14ac:dyDescent="0.2">
      <c r="K44703" s="311">
        <v>1</v>
      </c>
      <c r="L44703" s="311"/>
    </row>
    <row r="44704" spans="11:12" ht="15.75" x14ac:dyDescent="0.2">
      <c r="K44704" s="311">
        <v>1</v>
      </c>
      <c r="L44704" s="311"/>
    </row>
    <row r="44705" spans="11:12" ht="15.75" x14ac:dyDescent="0.2">
      <c r="K44705" s="311">
        <v>1</v>
      </c>
      <c r="L44705" s="311"/>
    </row>
    <row r="44706" spans="11:12" ht="15.75" x14ac:dyDescent="0.2">
      <c r="K44706" s="311">
        <v>1</v>
      </c>
      <c r="L44706" s="311"/>
    </row>
    <row r="44707" spans="11:12" ht="15.75" x14ac:dyDescent="0.2">
      <c r="K44707" s="311">
        <v>1</v>
      </c>
      <c r="L44707" s="311"/>
    </row>
    <row r="44708" spans="11:12" ht="15.75" x14ac:dyDescent="0.2">
      <c r="K44708" s="311">
        <v>1</v>
      </c>
      <c r="L44708" s="311"/>
    </row>
    <row r="44709" spans="11:12" ht="15.75" x14ac:dyDescent="0.2">
      <c r="K44709" s="311">
        <v>1</v>
      </c>
      <c r="L44709" s="311"/>
    </row>
    <row r="44710" spans="11:12" ht="15.75" x14ac:dyDescent="0.2">
      <c r="K44710" s="311">
        <v>1</v>
      </c>
      <c r="L44710" s="311"/>
    </row>
    <row r="44711" spans="11:12" ht="15.75" x14ac:dyDescent="0.2">
      <c r="K44711" s="311">
        <v>1</v>
      </c>
      <c r="L44711" s="311"/>
    </row>
    <row r="44712" spans="11:12" ht="15.75" x14ac:dyDescent="0.2">
      <c r="K44712" s="311">
        <v>1</v>
      </c>
      <c r="L44712" s="311"/>
    </row>
    <row r="44713" spans="11:12" ht="15.75" x14ac:dyDescent="0.2">
      <c r="K44713" s="311">
        <v>1</v>
      </c>
      <c r="L44713" s="311"/>
    </row>
    <row r="44714" spans="11:12" ht="15.75" x14ac:dyDescent="0.2">
      <c r="K44714" s="311">
        <v>1</v>
      </c>
      <c r="L44714" s="311"/>
    </row>
    <row r="44715" spans="11:12" ht="15.75" x14ac:dyDescent="0.2">
      <c r="K44715" s="311">
        <v>1</v>
      </c>
      <c r="L44715" s="311"/>
    </row>
    <row r="44716" spans="11:12" ht="15.75" x14ac:dyDescent="0.2">
      <c r="K44716" s="311">
        <v>1</v>
      </c>
      <c r="L44716" s="311"/>
    </row>
    <row r="44717" spans="11:12" ht="15.75" x14ac:dyDescent="0.2">
      <c r="K44717" s="311">
        <v>1</v>
      </c>
      <c r="L44717" s="311"/>
    </row>
    <row r="44718" spans="11:12" ht="15.75" x14ac:dyDescent="0.2">
      <c r="K44718" s="311">
        <v>1</v>
      </c>
      <c r="L44718" s="311"/>
    </row>
    <row r="44719" spans="11:12" ht="15.75" x14ac:dyDescent="0.2">
      <c r="K44719" s="311">
        <v>1</v>
      </c>
      <c r="L44719" s="311"/>
    </row>
    <row r="44720" spans="11:12" ht="15.75" x14ac:dyDescent="0.2">
      <c r="K44720" s="311">
        <v>1</v>
      </c>
      <c r="L44720" s="311"/>
    </row>
    <row r="44721" spans="11:12" ht="15.75" x14ac:dyDescent="0.2">
      <c r="K44721" s="311">
        <v>1</v>
      </c>
      <c r="L44721" s="311"/>
    </row>
    <row r="44722" spans="11:12" ht="15.75" x14ac:dyDescent="0.2">
      <c r="K44722" s="311">
        <v>1</v>
      </c>
      <c r="L44722" s="311"/>
    </row>
    <row r="44723" spans="11:12" ht="15.75" x14ac:dyDescent="0.2">
      <c r="K44723" s="311">
        <v>1</v>
      </c>
      <c r="L44723" s="311"/>
    </row>
    <row r="44724" spans="11:12" ht="15.75" x14ac:dyDescent="0.2">
      <c r="K44724" s="311">
        <v>1</v>
      </c>
      <c r="L44724" s="311"/>
    </row>
    <row r="44725" spans="11:12" ht="15.75" x14ac:dyDescent="0.2">
      <c r="K44725" s="311">
        <v>1</v>
      </c>
      <c r="L44725" s="311"/>
    </row>
    <row r="44726" spans="11:12" ht="15.75" x14ac:dyDescent="0.2">
      <c r="K44726" s="311">
        <v>1</v>
      </c>
      <c r="L44726" s="311"/>
    </row>
    <row r="44727" spans="11:12" ht="15.75" x14ac:dyDescent="0.2">
      <c r="K44727" s="311">
        <v>1</v>
      </c>
      <c r="L44727" s="311"/>
    </row>
    <row r="44728" spans="11:12" ht="15.75" x14ac:dyDescent="0.2">
      <c r="K44728" s="311">
        <v>1</v>
      </c>
      <c r="L44728" s="311"/>
    </row>
    <row r="44729" spans="11:12" ht="15.75" x14ac:dyDescent="0.2">
      <c r="K44729" s="311">
        <v>1</v>
      </c>
      <c r="L44729" s="311"/>
    </row>
    <row r="44730" spans="11:12" ht="15.75" x14ac:dyDescent="0.2">
      <c r="K44730" s="311">
        <v>1</v>
      </c>
      <c r="L44730" s="311"/>
    </row>
    <row r="44731" spans="11:12" ht="15.75" x14ac:dyDescent="0.2">
      <c r="K44731" s="311">
        <v>1</v>
      </c>
      <c r="L44731" s="311"/>
    </row>
    <row r="44732" spans="11:12" ht="15.75" x14ac:dyDescent="0.2">
      <c r="K44732" s="311">
        <v>1</v>
      </c>
      <c r="L44732" s="311"/>
    </row>
    <row r="44733" spans="11:12" ht="15.75" x14ac:dyDescent="0.2">
      <c r="K44733" s="311">
        <v>1</v>
      </c>
      <c r="L44733" s="311"/>
    </row>
    <row r="44734" spans="11:12" ht="15.75" x14ac:dyDescent="0.2">
      <c r="K44734" s="311">
        <v>1</v>
      </c>
      <c r="L44734" s="311"/>
    </row>
    <row r="44735" spans="11:12" ht="15.75" x14ac:dyDescent="0.2">
      <c r="K44735" s="311">
        <v>1</v>
      </c>
      <c r="L44735" s="311"/>
    </row>
    <row r="44736" spans="11:12" ht="15.75" x14ac:dyDescent="0.2">
      <c r="K44736" s="311">
        <v>1</v>
      </c>
      <c r="L44736" s="311"/>
    </row>
    <row r="44737" spans="11:12" ht="15.75" x14ac:dyDescent="0.2">
      <c r="K44737" s="311">
        <v>1</v>
      </c>
      <c r="L44737" s="311"/>
    </row>
    <row r="44738" spans="11:12" ht="15.75" x14ac:dyDescent="0.2">
      <c r="K44738" s="311">
        <v>1</v>
      </c>
      <c r="L44738" s="311"/>
    </row>
    <row r="44739" spans="11:12" ht="15.75" x14ac:dyDescent="0.2">
      <c r="K44739" s="311">
        <v>1</v>
      </c>
      <c r="L44739" s="311"/>
    </row>
    <row r="44740" spans="11:12" ht="15.75" x14ac:dyDescent="0.2">
      <c r="K44740" s="311">
        <v>1</v>
      </c>
      <c r="L44740" s="311"/>
    </row>
    <row r="44741" spans="11:12" ht="15.75" x14ac:dyDescent="0.2">
      <c r="K44741" s="311">
        <v>1</v>
      </c>
      <c r="L44741" s="311"/>
    </row>
    <row r="44742" spans="11:12" ht="15.75" x14ac:dyDescent="0.2">
      <c r="K44742" s="311">
        <v>1</v>
      </c>
      <c r="L44742" s="311"/>
    </row>
    <row r="44743" spans="11:12" ht="15.75" x14ac:dyDescent="0.2">
      <c r="K44743" s="311">
        <v>1</v>
      </c>
      <c r="L44743" s="311"/>
    </row>
    <row r="44744" spans="11:12" ht="15.75" x14ac:dyDescent="0.2">
      <c r="K44744" s="311">
        <v>1</v>
      </c>
      <c r="L44744" s="311"/>
    </row>
    <row r="44745" spans="11:12" ht="15.75" x14ac:dyDescent="0.2">
      <c r="K44745" s="311">
        <v>1</v>
      </c>
      <c r="L44745" s="311"/>
    </row>
    <row r="44746" spans="11:12" ht="15.75" x14ac:dyDescent="0.2">
      <c r="K44746" s="311">
        <v>1</v>
      </c>
      <c r="L44746" s="311"/>
    </row>
    <row r="44747" spans="11:12" ht="15.75" x14ac:dyDescent="0.2">
      <c r="K44747" s="311">
        <v>1</v>
      </c>
      <c r="L44747" s="311"/>
    </row>
    <row r="44748" spans="11:12" ht="15.75" x14ac:dyDescent="0.2">
      <c r="K44748" s="311">
        <v>1</v>
      </c>
      <c r="L44748" s="311"/>
    </row>
    <row r="44749" spans="11:12" ht="15.75" x14ac:dyDescent="0.2">
      <c r="K44749" s="311">
        <v>1</v>
      </c>
      <c r="L44749" s="311"/>
    </row>
    <row r="44750" spans="11:12" ht="15.75" x14ac:dyDescent="0.2">
      <c r="K44750" s="311">
        <v>1</v>
      </c>
      <c r="L44750" s="311"/>
    </row>
    <row r="44751" spans="11:12" ht="15.75" x14ac:dyDescent="0.2">
      <c r="K44751" s="311">
        <v>1</v>
      </c>
      <c r="L44751" s="311"/>
    </row>
    <row r="44752" spans="11:12" ht="15.75" x14ac:dyDescent="0.2">
      <c r="K44752" s="311">
        <v>1</v>
      </c>
      <c r="L44752" s="311"/>
    </row>
    <row r="44753" spans="11:12" ht="15.75" x14ac:dyDescent="0.2">
      <c r="K44753" s="311">
        <v>1</v>
      </c>
      <c r="L44753" s="311"/>
    </row>
    <row r="44754" spans="11:12" ht="15.75" x14ac:dyDescent="0.2">
      <c r="K44754" s="311">
        <v>1</v>
      </c>
      <c r="L44754" s="311"/>
    </row>
    <row r="44755" spans="11:12" ht="15.75" x14ac:dyDescent="0.2">
      <c r="K44755" s="311">
        <v>1</v>
      </c>
      <c r="L44755" s="311"/>
    </row>
    <row r="44756" spans="11:12" ht="15.75" x14ac:dyDescent="0.2">
      <c r="K44756" s="311">
        <v>1</v>
      </c>
      <c r="L44756" s="311"/>
    </row>
    <row r="44757" spans="11:12" ht="15.75" x14ac:dyDescent="0.2">
      <c r="K44757" s="311">
        <v>1</v>
      </c>
      <c r="L44757" s="311"/>
    </row>
    <row r="44758" spans="11:12" ht="15.75" x14ac:dyDescent="0.2">
      <c r="K44758" s="311">
        <v>1</v>
      </c>
      <c r="L44758" s="311"/>
    </row>
    <row r="44759" spans="11:12" ht="15.75" x14ac:dyDescent="0.2">
      <c r="K44759" s="311">
        <v>1</v>
      </c>
      <c r="L44759" s="311"/>
    </row>
    <row r="44760" spans="11:12" ht="15.75" x14ac:dyDescent="0.2">
      <c r="K44760" s="311">
        <v>1</v>
      </c>
      <c r="L44760" s="311"/>
    </row>
    <row r="44761" spans="11:12" ht="15.75" x14ac:dyDescent="0.2">
      <c r="K44761" s="311">
        <v>1</v>
      </c>
      <c r="L44761" s="311"/>
    </row>
    <row r="44762" spans="11:12" ht="15.75" x14ac:dyDescent="0.2">
      <c r="K44762" s="311">
        <v>1</v>
      </c>
      <c r="L44762" s="311"/>
    </row>
    <row r="44763" spans="11:12" ht="15.75" x14ac:dyDescent="0.2">
      <c r="K44763" s="311">
        <v>1</v>
      </c>
      <c r="L44763" s="311"/>
    </row>
    <row r="44764" spans="11:12" ht="15.75" x14ac:dyDescent="0.2">
      <c r="K44764" s="311">
        <v>1</v>
      </c>
      <c r="L44764" s="311"/>
    </row>
    <row r="44765" spans="11:12" ht="15.75" x14ac:dyDescent="0.2">
      <c r="K44765" s="311">
        <v>1</v>
      </c>
      <c r="L44765" s="311"/>
    </row>
    <row r="44766" spans="11:12" ht="15.75" x14ac:dyDescent="0.2">
      <c r="K44766" s="311">
        <v>1</v>
      </c>
      <c r="L44766" s="311"/>
    </row>
    <row r="44767" spans="11:12" ht="15.75" x14ac:dyDescent="0.2">
      <c r="K44767" s="311">
        <v>1</v>
      </c>
      <c r="L44767" s="311"/>
    </row>
    <row r="44768" spans="11:12" ht="15.75" x14ac:dyDescent="0.2">
      <c r="K44768" s="311">
        <v>1</v>
      </c>
      <c r="L44768" s="311"/>
    </row>
    <row r="44769" spans="11:12" ht="15.75" x14ac:dyDescent="0.2">
      <c r="K44769" s="311">
        <v>1</v>
      </c>
      <c r="L44769" s="311"/>
    </row>
    <row r="44770" spans="11:12" ht="15.75" x14ac:dyDescent="0.2">
      <c r="K44770" s="311">
        <v>1</v>
      </c>
      <c r="L44770" s="311"/>
    </row>
    <row r="44771" spans="11:12" ht="15.75" x14ac:dyDescent="0.2">
      <c r="K44771" s="311">
        <v>1</v>
      </c>
      <c r="L44771" s="311"/>
    </row>
    <row r="44772" spans="11:12" ht="15.75" x14ac:dyDescent="0.2">
      <c r="K44772" s="311">
        <v>1</v>
      </c>
      <c r="L44772" s="311"/>
    </row>
    <row r="44773" spans="11:12" ht="15.75" x14ac:dyDescent="0.2">
      <c r="K44773" s="311">
        <v>1</v>
      </c>
      <c r="L44773" s="311"/>
    </row>
    <row r="44774" spans="11:12" ht="15.75" x14ac:dyDescent="0.2">
      <c r="K44774" s="311">
        <v>1</v>
      </c>
      <c r="L44774" s="311"/>
    </row>
    <row r="44775" spans="11:12" ht="15.75" x14ac:dyDescent="0.2">
      <c r="K44775" s="311">
        <v>1</v>
      </c>
      <c r="L44775" s="311"/>
    </row>
    <row r="44776" spans="11:12" ht="15.75" x14ac:dyDescent="0.2">
      <c r="K44776" s="311">
        <v>1</v>
      </c>
      <c r="L44776" s="311"/>
    </row>
    <row r="44777" spans="11:12" ht="15.75" x14ac:dyDescent="0.2">
      <c r="K44777" s="311">
        <v>1</v>
      </c>
      <c r="L44777" s="311"/>
    </row>
    <row r="44778" spans="11:12" ht="15.75" x14ac:dyDescent="0.2">
      <c r="K44778" s="311">
        <v>1</v>
      </c>
      <c r="L44778" s="311"/>
    </row>
    <row r="44779" spans="11:12" ht="15.75" x14ac:dyDescent="0.2">
      <c r="K44779" s="311">
        <v>1</v>
      </c>
      <c r="L44779" s="311"/>
    </row>
    <row r="44780" spans="11:12" ht="15.75" x14ac:dyDescent="0.2">
      <c r="K44780" s="311">
        <v>1</v>
      </c>
      <c r="L44780" s="311"/>
    </row>
    <row r="44781" spans="11:12" ht="15.75" x14ac:dyDescent="0.2">
      <c r="K44781" s="311">
        <v>1</v>
      </c>
      <c r="L44781" s="311"/>
    </row>
    <row r="44782" spans="11:12" ht="15.75" x14ac:dyDescent="0.2">
      <c r="K44782" s="311">
        <v>1</v>
      </c>
      <c r="L44782" s="311"/>
    </row>
    <row r="44783" spans="11:12" ht="15.75" x14ac:dyDescent="0.2">
      <c r="K44783" s="311">
        <v>1</v>
      </c>
      <c r="L44783" s="311"/>
    </row>
    <row r="44784" spans="11:12" ht="15.75" x14ac:dyDescent="0.2">
      <c r="K44784" s="311">
        <v>1</v>
      </c>
      <c r="L44784" s="311"/>
    </row>
    <row r="44785" spans="11:12" ht="15.75" x14ac:dyDescent="0.2">
      <c r="K44785" s="311">
        <v>1</v>
      </c>
      <c r="L44785" s="311"/>
    </row>
    <row r="44786" spans="11:12" ht="15.75" x14ac:dyDescent="0.2">
      <c r="K44786" s="311">
        <v>1</v>
      </c>
      <c r="L44786" s="311"/>
    </row>
    <row r="44787" spans="11:12" ht="15.75" x14ac:dyDescent="0.2">
      <c r="K44787" s="311">
        <v>1</v>
      </c>
      <c r="L44787" s="311"/>
    </row>
    <row r="44788" spans="11:12" ht="15.75" x14ac:dyDescent="0.2">
      <c r="K44788" s="311">
        <v>1</v>
      </c>
      <c r="L44788" s="311"/>
    </row>
    <row r="44789" spans="11:12" ht="15.75" x14ac:dyDescent="0.2">
      <c r="K44789" s="311">
        <v>1</v>
      </c>
      <c r="L44789" s="311"/>
    </row>
    <row r="44790" spans="11:12" ht="15.75" x14ac:dyDescent="0.2">
      <c r="K44790" s="311">
        <v>1</v>
      </c>
      <c r="L44790" s="311"/>
    </row>
    <row r="44791" spans="11:12" ht="15.75" x14ac:dyDescent="0.2">
      <c r="K44791" s="311">
        <v>1</v>
      </c>
      <c r="L44791" s="311"/>
    </row>
    <row r="44792" spans="11:12" ht="15.75" x14ac:dyDescent="0.2">
      <c r="K44792" s="311">
        <v>1</v>
      </c>
      <c r="L44792" s="311"/>
    </row>
    <row r="44793" spans="11:12" ht="15.75" x14ac:dyDescent="0.2">
      <c r="K44793" s="311">
        <v>1</v>
      </c>
      <c r="L44793" s="311"/>
    </row>
    <row r="44794" spans="11:12" ht="15.75" x14ac:dyDescent="0.2">
      <c r="K44794" s="311">
        <v>1</v>
      </c>
      <c r="L44794" s="311"/>
    </row>
    <row r="44795" spans="11:12" ht="15.75" x14ac:dyDescent="0.2">
      <c r="K44795" s="311">
        <v>1</v>
      </c>
      <c r="L44795" s="311"/>
    </row>
    <row r="44796" spans="11:12" ht="15.75" x14ac:dyDescent="0.2">
      <c r="K44796" s="311">
        <v>1</v>
      </c>
      <c r="L44796" s="311"/>
    </row>
    <row r="44797" spans="11:12" ht="15.75" x14ac:dyDescent="0.2">
      <c r="K44797" s="311">
        <v>1</v>
      </c>
      <c r="L44797" s="311"/>
    </row>
    <row r="44798" spans="11:12" ht="15.75" x14ac:dyDescent="0.2">
      <c r="K44798" s="311">
        <v>1</v>
      </c>
      <c r="L44798" s="311"/>
    </row>
    <row r="44799" spans="11:12" ht="15.75" x14ac:dyDescent="0.2">
      <c r="K44799" s="311">
        <v>1</v>
      </c>
      <c r="L44799" s="311"/>
    </row>
    <row r="44800" spans="11:12" ht="15.75" x14ac:dyDescent="0.2">
      <c r="K44800" s="311">
        <v>1</v>
      </c>
      <c r="L44800" s="311"/>
    </row>
    <row r="44801" spans="11:12" ht="15.75" x14ac:dyDescent="0.2">
      <c r="K44801" s="311">
        <v>1</v>
      </c>
      <c r="L44801" s="311"/>
    </row>
    <row r="44802" spans="11:12" ht="15.75" x14ac:dyDescent="0.2">
      <c r="K44802" s="311">
        <v>1</v>
      </c>
      <c r="L44802" s="311"/>
    </row>
    <row r="44803" spans="11:12" ht="15.75" x14ac:dyDescent="0.2">
      <c r="K44803" s="311">
        <v>1</v>
      </c>
      <c r="L44803" s="311"/>
    </row>
    <row r="44804" spans="11:12" ht="15.75" x14ac:dyDescent="0.2">
      <c r="K44804" s="311">
        <v>1</v>
      </c>
      <c r="L44804" s="311"/>
    </row>
    <row r="44805" spans="11:12" ht="15.75" x14ac:dyDescent="0.2">
      <c r="K44805" s="311">
        <v>1</v>
      </c>
      <c r="L44805" s="311"/>
    </row>
    <row r="44806" spans="11:12" ht="15.75" x14ac:dyDescent="0.2">
      <c r="K44806" s="311">
        <v>1</v>
      </c>
      <c r="L44806" s="311"/>
    </row>
    <row r="44807" spans="11:12" ht="15.75" x14ac:dyDescent="0.2">
      <c r="K44807" s="311">
        <v>1</v>
      </c>
      <c r="L44807" s="311"/>
    </row>
    <row r="44808" spans="11:12" ht="15.75" x14ac:dyDescent="0.2">
      <c r="K44808" s="311">
        <v>1</v>
      </c>
      <c r="L44808" s="311"/>
    </row>
    <row r="44809" spans="11:12" ht="15.75" x14ac:dyDescent="0.2">
      <c r="K44809" s="311">
        <v>1</v>
      </c>
      <c r="L44809" s="311"/>
    </row>
    <row r="44810" spans="11:12" ht="15.75" x14ac:dyDescent="0.2">
      <c r="K44810" s="311">
        <v>1</v>
      </c>
      <c r="L44810" s="311"/>
    </row>
    <row r="44811" spans="11:12" ht="15.75" x14ac:dyDescent="0.2">
      <c r="K44811" s="311">
        <v>1</v>
      </c>
      <c r="L44811" s="311"/>
    </row>
    <row r="44812" spans="11:12" ht="15.75" x14ac:dyDescent="0.2">
      <c r="K44812" s="311">
        <v>1</v>
      </c>
      <c r="L44812" s="311"/>
    </row>
    <row r="44813" spans="11:12" ht="15.75" x14ac:dyDescent="0.2">
      <c r="K44813" s="311">
        <v>1</v>
      </c>
      <c r="L44813" s="311"/>
    </row>
    <row r="44814" spans="11:12" ht="15.75" x14ac:dyDescent="0.2">
      <c r="K44814" s="311">
        <v>1</v>
      </c>
      <c r="L44814" s="311"/>
    </row>
    <row r="44815" spans="11:12" ht="15.75" x14ac:dyDescent="0.2">
      <c r="K44815" s="311">
        <v>1</v>
      </c>
      <c r="L44815" s="311"/>
    </row>
    <row r="44816" spans="11:12" ht="15.75" x14ac:dyDescent="0.2">
      <c r="K44816" s="311">
        <v>1</v>
      </c>
      <c r="L44816" s="311"/>
    </row>
    <row r="44817" spans="11:12" ht="15.75" x14ac:dyDescent="0.2">
      <c r="K44817" s="311">
        <v>1</v>
      </c>
      <c r="L44817" s="311"/>
    </row>
    <row r="44818" spans="11:12" ht="15.75" x14ac:dyDescent="0.2">
      <c r="K44818" s="311">
        <v>1</v>
      </c>
      <c r="L44818" s="311"/>
    </row>
    <row r="44819" spans="11:12" ht="15.75" x14ac:dyDescent="0.2">
      <c r="K44819" s="311">
        <v>1</v>
      </c>
      <c r="L44819" s="311"/>
    </row>
    <row r="44820" spans="11:12" ht="15.75" x14ac:dyDescent="0.2">
      <c r="K44820" s="311">
        <v>1</v>
      </c>
      <c r="L44820" s="311"/>
    </row>
    <row r="44821" spans="11:12" ht="15.75" x14ac:dyDescent="0.2">
      <c r="K44821" s="311">
        <v>1</v>
      </c>
      <c r="L44821" s="311"/>
    </row>
    <row r="44822" spans="11:12" ht="15.75" x14ac:dyDescent="0.2">
      <c r="K44822" s="311">
        <v>1</v>
      </c>
      <c r="L44822" s="311"/>
    </row>
    <row r="44823" spans="11:12" ht="15.75" x14ac:dyDescent="0.2">
      <c r="K44823" s="311">
        <v>1</v>
      </c>
      <c r="L44823" s="311"/>
    </row>
    <row r="44824" spans="11:12" ht="15.75" x14ac:dyDescent="0.2">
      <c r="K44824" s="311">
        <v>1</v>
      </c>
      <c r="L44824" s="311"/>
    </row>
    <row r="44825" spans="11:12" ht="15.75" x14ac:dyDescent="0.2">
      <c r="K44825" s="311">
        <v>1</v>
      </c>
      <c r="L44825" s="311"/>
    </row>
    <row r="44826" spans="11:12" ht="15.75" x14ac:dyDescent="0.2">
      <c r="K44826" s="311">
        <v>1</v>
      </c>
      <c r="L44826" s="311"/>
    </row>
    <row r="44827" spans="11:12" ht="15.75" x14ac:dyDescent="0.2">
      <c r="K44827" s="311">
        <v>1</v>
      </c>
      <c r="L44827" s="311"/>
    </row>
    <row r="44828" spans="11:12" ht="15.75" x14ac:dyDescent="0.2">
      <c r="K44828" s="311">
        <v>1</v>
      </c>
      <c r="L44828" s="311"/>
    </row>
    <row r="44829" spans="11:12" ht="15.75" x14ac:dyDescent="0.2">
      <c r="K44829" s="311">
        <v>1</v>
      </c>
      <c r="L44829" s="311"/>
    </row>
    <row r="44830" spans="11:12" ht="15.75" x14ac:dyDescent="0.2">
      <c r="K44830" s="311">
        <v>1</v>
      </c>
      <c r="L44830" s="311"/>
    </row>
    <row r="44831" spans="11:12" ht="15.75" x14ac:dyDescent="0.2">
      <c r="K44831" s="311">
        <v>1</v>
      </c>
      <c r="L44831" s="311"/>
    </row>
    <row r="44832" spans="11:12" ht="15.75" x14ac:dyDescent="0.2">
      <c r="K44832" s="311">
        <v>1</v>
      </c>
      <c r="L44832" s="311"/>
    </row>
    <row r="44833" spans="11:12" ht="15.75" x14ac:dyDescent="0.2">
      <c r="K44833" s="311">
        <v>1</v>
      </c>
      <c r="L44833" s="311"/>
    </row>
    <row r="44834" spans="11:12" ht="15.75" x14ac:dyDescent="0.2">
      <c r="K44834" s="311">
        <v>1</v>
      </c>
      <c r="L44834" s="311"/>
    </row>
    <row r="44835" spans="11:12" ht="15.75" x14ac:dyDescent="0.2">
      <c r="K44835" s="311">
        <v>1</v>
      </c>
      <c r="L44835" s="311"/>
    </row>
    <row r="44836" spans="11:12" ht="15.75" x14ac:dyDescent="0.2">
      <c r="K44836" s="311">
        <v>1</v>
      </c>
      <c r="L44836" s="311"/>
    </row>
    <row r="44837" spans="11:12" ht="15.75" x14ac:dyDescent="0.2">
      <c r="K44837" s="311">
        <v>1</v>
      </c>
      <c r="L44837" s="311"/>
    </row>
    <row r="44838" spans="11:12" ht="15.75" x14ac:dyDescent="0.2">
      <c r="K44838" s="311">
        <v>1</v>
      </c>
      <c r="L44838" s="311"/>
    </row>
    <row r="44839" spans="11:12" ht="15.75" x14ac:dyDescent="0.2">
      <c r="K44839" s="311">
        <v>1</v>
      </c>
      <c r="L44839" s="311"/>
    </row>
    <row r="44840" spans="11:12" ht="15.75" x14ac:dyDescent="0.2">
      <c r="K44840" s="311">
        <v>1</v>
      </c>
      <c r="L44840" s="311"/>
    </row>
    <row r="44841" spans="11:12" ht="15.75" x14ac:dyDescent="0.2">
      <c r="K44841" s="311">
        <v>1</v>
      </c>
      <c r="L44841" s="311"/>
    </row>
    <row r="44842" spans="11:12" ht="15.75" x14ac:dyDescent="0.2">
      <c r="K44842" s="311">
        <v>1</v>
      </c>
      <c r="L44842" s="311"/>
    </row>
    <row r="44843" spans="11:12" ht="15.75" x14ac:dyDescent="0.2">
      <c r="K44843" s="311">
        <v>1</v>
      </c>
      <c r="L44843" s="311"/>
    </row>
    <row r="44844" spans="11:12" ht="15.75" x14ac:dyDescent="0.2">
      <c r="K44844" s="311">
        <v>1</v>
      </c>
      <c r="L44844" s="311"/>
    </row>
    <row r="44845" spans="11:12" ht="15.75" x14ac:dyDescent="0.2">
      <c r="K44845" s="311">
        <v>1</v>
      </c>
      <c r="L44845" s="311"/>
    </row>
    <row r="44846" spans="11:12" ht="15.75" x14ac:dyDescent="0.2">
      <c r="K44846" s="311">
        <v>1</v>
      </c>
      <c r="L44846" s="311"/>
    </row>
    <row r="44847" spans="11:12" ht="15.75" x14ac:dyDescent="0.2">
      <c r="K44847" s="311">
        <v>1</v>
      </c>
      <c r="L44847" s="311"/>
    </row>
    <row r="44848" spans="11:12" ht="15.75" x14ac:dyDescent="0.2">
      <c r="K44848" s="311">
        <v>1</v>
      </c>
      <c r="L44848" s="311"/>
    </row>
    <row r="44849" spans="11:12" ht="15.75" x14ac:dyDescent="0.2">
      <c r="K44849" s="311">
        <v>1</v>
      </c>
      <c r="L44849" s="311"/>
    </row>
    <row r="44850" spans="11:12" ht="15.75" x14ac:dyDescent="0.2">
      <c r="K44850" s="311">
        <v>1</v>
      </c>
      <c r="L44850" s="311"/>
    </row>
    <row r="44851" spans="11:12" ht="15.75" x14ac:dyDescent="0.2">
      <c r="K44851" s="311">
        <v>1</v>
      </c>
      <c r="L44851" s="311"/>
    </row>
    <row r="44852" spans="11:12" ht="15.75" x14ac:dyDescent="0.2">
      <c r="K44852" s="311">
        <v>1</v>
      </c>
      <c r="L44852" s="311"/>
    </row>
    <row r="44853" spans="11:12" ht="15.75" x14ac:dyDescent="0.2">
      <c r="K44853" s="311">
        <v>1</v>
      </c>
      <c r="L44853" s="311"/>
    </row>
    <row r="44854" spans="11:12" ht="15.75" x14ac:dyDescent="0.2">
      <c r="K44854" s="311">
        <v>1</v>
      </c>
      <c r="L44854" s="311"/>
    </row>
    <row r="44855" spans="11:12" ht="15.75" x14ac:dyDescent="0.2">
      <c r="K44855" s="311">
        <v>1</v>
      </c>
      <c r="L44855" s="311"/>
    </row>
    <row r="44856" spans="11:12" ht="15.75" x14ac:dyDescent="0.2">
      <c r="K44856" s="311">
        <v>1</v>
      </c>
      <c r="L44856" s="311"/>
    </row>
    <row r="44857" spans="11:12" ht="15.75" x14ac:dyDescent="0.2">
      <c r="K44857" s="311">
        <v>1</v>
      </c>
      <c r="L44857" s="311"/>
    </row>
    <row r="44858" spans="11:12" ht="15.75" x14ac:dyDescent="0.2">
      <c r="K44858" s="311">
        <v>1</v>
      </c>
      <c r="L44858" s="311"/>
    </row>
    <row r="44859" spans="11:12" ht="15.75" x14ac:dyDescent="0.2">
      <c r="K44859" s="311">
        <v>1</v>
      </c>
      <c r="L44859" s="311"/>
    </row>
    <row r="44860" spans="11:12" ht="15.75" x14ac:dyDescent="0.2">
      <c r="K44860" s="311">
        <v>1</v>
      </c>
      <c r="L44860" s="311"/>
    </row>
    <row r="44861" spans="11:12" ht="15.75" x14ac:dyDescent="0.2">
      <c r="K44861" s="311">
        <v>1</v>
      </c>
      <c r="L44861" s="311"/>
    </row>
    <row r="44862" spans="11:12" ht="15.75" x14ac:dyDescent="0.2">
      <c r="K44862" s="311">
        <v>1</v>
      </c>
      <c r="L44862" s="311"/>
    </row>
    <row r="44863" spans="11:12" ht="15.75" x14ac:dyDescent="0.2">
      <c r="K44863" s="311">
        <v>1</v>
      </c>
      <c r="L44863" s="311"/>
    </row>
    <row r="44864" spans="11:12" ht="15.75" x14ac:dyDescent="0.2">
      <c r="K44864" s="311">
        <v>1</v>
      </c>
      <c r="L44864" s="311"/>
    </row>
    <row r="44865" spans="11:12" ht="15.75" x14ac:dyDescent="0.2">
      <c r="K44865" s="311">
        <v>1</v>
      </c>
      <c r="L44865" s="311"/>
    </row>
    <row r="44866" spans="11:12" ht="15.75" x14ac:dyDescent="0.2">
      <c r="K44866" s="311">
        <v>1</v>
      </c>
      <c r="L44866" s="311"/>
    </row>
    <row r="44867" spans="11:12" ht="15.75" x14ac:dyDescent="0.2">
      <c r="K44867" s="311">
        <v>1</v>
      </c>
      <c r="L44867" s="311"/>
    </row>
    <row r="44868" spans="11:12" ht="15.75" x14ac:dyDescent="0.2">
      <c r="K44868" s="311">
        <v>1</v>
      </c>
      <c r="L44868" s="311"/>
    </row>
    <row r="44869" spans="11:12" ht="15.75" x14ac:dyDescent="0.2">
      <c r="K44869" s="311">
        <v>1</v>
      </c>
      <c r="L44869" s="311"/>
    </row>
    <row r="44870" spans="11:12" ht="15.75" x14ac:dyDescent="0.2">
      <c r="K44870" s="311">
        <v>1</v>
      </c>
      <c r="L44870" s="311"/>
    </row>
    <row r="44871" spans="11:12" ht="15.75" x14ac:dyDescent="0.2">
      <c r="K44871" s="311">
        <v>1</v>
      </c>
      <c r="L44871" s="311"/>
    </row>
    <row r="44872" spans="11:12" ht="15.75" x14ac:dyDescent="0.2">
      <c r="K44872" s="311">
        <v>1</v>
      </c>
      <c r="L44872" s="311"/>
    </row>
    <row r="44873" spans="11:12" ht="15.75" x14ac:dyDescent="0.2">
      <c r="K44873" s="311">
        <v>1</v>
      </c>
      <c r="L44873" s="311"/>
    </row>
    <row r="44874" spans="11:12" ht="15.75" x14ac:dyDescent="0.2">
      <c r="K44874" s="311">
        <v>1</v>
      </c>
      <c r="L44874" s="311"/>
    </row>
    <row r="44875" spans="11:12" ht="15.75" x14ac:dyDescent="0.2">
      <c r="K44875" s="311">
        <v>1</v>
      </c>
      <c r="L44875" s="311"/>
    </row>
    <row r="44876" spans="11:12" ht="15.75" x14ac:dyDescent="0.2">
      <c r="K44876" s="311">
        <v>1</v>
      </c>
      <c r="L44876" s="311"/>
    </row>
    <row r="44877" spans="11:12" ht="15.75" x14ac:dyDescent="0.2">
      <c r="K44877" s="311">
        <v>1</v>
      </c>
      <c r="L44877" s="311"/>
    </row>
    <row r="44878" spans="11:12" ht="15.75" x14ac:dyDescent="0.2">
      <c r="K44878" s="311">
        <v>1</v>
      </c>
      <c r="L44878" s="311"/>
    </row>
    <row r="44879" spans="11:12" ht="15.75" x14ac:dyDescent="0.2">
      <c r="K44879" s="311">
        <v>1</v>
      </c>
      <c r="L44879" s="311"/>
    </row>
    <row r="44880" spans="11:12" ht="15.75" x14ac:dyDescent="0.2">
      <c r="K44880" s="311">
        <v>1</v>
      </c>
      <c r="L44880" s="311"/>
    </row>
    <row r="44881" spans="11:12" ht="15.75" x14ac:dyDescent="0.2">
      <c r="K44881" s="311">
        <v>1</v>
      </c>
      <c r="L44881" s="311"/>
    </row>
    <row r="44882" spans="11:12" ht="15.75" x14ac:dyDescent="0.2">
      <c r="K44882" s="311">
        <v>1</v>
      </c>
      <c r="L44882" s="311"/>
    </row>
    <row r="44883" spans="11:12" ht="15.75" x14ac:dyDescent="0.2">
      <c r="K44883" s="311">
        <v>1</v>
      </c>
      <c r="L44883" s="311"/>
    </row>
    <row r="44884" spans="11:12" ht="15.75" x14ac:dyDescent="0.2">
      <c r="K44884" s="311">
        <v>1</v>
      </c>
      <c r="L44884" s="311"/>
    </row>
    <row r="44885" spans="11:12" ht="15.75" x14ac:dyDescent="0.2">
      <c r="K44885" s="311">
        <v>1</v>
      </c>
      <c r="L44885" s="311"/>
    </row>
    <row r="44886" spans="11:12" ht="15.75" x14ac:dyDescent="0.2">
      <c r="K44886" s="311">
        <v>1</v>
      </c>
      <c r="L44886" s="311"/>
    </row>
    <row r="44887" spans="11:12" ht="15.75" x14ac:dyDescent="0.2">
      <c r="K44887" s="311">
        <v>1</v>
      </c>
      <c r="L44887" s="311"/>
    </row>
    <row r="44888" spans="11:12" ht="15.75" x14ac:dyDescent="0.2">
      <c r="K44888" s="311">
        <v>1</v>
      </c>
      <c r="L44888" s="311"/>
    </row>
    <row r="44889" spans="11:12" ht="15.75" x14ac:dyDescent="0.2">
      <c r="K44889" s="311">
        <v>1</v>
      </c>
      <c r="L44889" s="311"/>
    </row>
    <row r="44890" spans="11:12" ht="15.75" x14ac:dyDescent="0.2">
      <c r="K44890" s="311">
        <v>1</v>
      </c>
      <c r="L44890" s="311"/>
    </row>
    <row r="44891" spans="11:12" ht="15.75" x14ac:dyDescent="0.2">
      <c r="K44891" s="311">
        <v>1</v>
      </c>
      <c r="L44891" s="311"/>
    </row>
    <row r="44892" spans="11:12" ht="15.75" x14ac:dyDescent="0.2">
      <c r="K44892" s="311">
        <v>1</v>
      </c>
      <c r="L44892" s="311"/>
    </row>
    <row r="44893" spans="11:12" ht="15.75" x14ac:dyDescent="0.2">
      <c r="K44893" s="311">
        <v>1</v>
      </c>
      <c r="L44893" s="311"/>
    </row>
    <row r="44894" spans="11:12" ht="15.75" x14ac:dyDescent="0.2">
      <c r="K44894" s="311">
        <v>1</v>
      </c>
      <c r="L44894" s="311"/>
    </row>
    <row r="44895" spans="11:12" ht="15.75" x14ac:dyDescent="0.2">
      <c r="K44895" s="311">
        <v>1</v>
      </c>
      <c r="L44895" s="311"/>
    </row>
    <row r="44896" spans="11:12" ht="15.75" x14ac:dyDescent="0.2">
      <c r="K44896" s="311">
        <v>1</v>
      </c>
      <c r="L44896" s="311"/>
    </row>
    <row r="44897" spans="11:12" ht="15.75" x14ac:dyDescent="0.2">
      <c r="K44897" s="311">
        <v>1</v>
      </c>
      <c r="L44897" s="311"/>
    </row>
    <row r="44898" spans="11:12" ht="15.75" x14ac:dyDescent="0.2">
      <c r="K44898" s="311">
        <v>1</v>
      </c>
      <c r="L44898" s="311"/>
    </row>
    <row r="44899" spans="11:12" ht="15.75" x14ac:dyDescent="0.2">
      <c r="K44899" s="311">
        <v>1</v>
      </c>
      <c r="L44899" s="311"/>
    </row>
    <row r="44900" spans="11:12" ht="15.75" x14ac:dyDescent="0.2">
      <c r="K44900" s="311">
        <v>1</v>
      </c>
      <c r="L44900" s="311"/>
    </row>
    <row r="44901" spans="11:12" ht="15.75" x14ac:dyDescent="0.2">
      <c r="K44901" s="311">
        <v>1</v>
      </c>
      <c r="L44901" s="311"/>
    </row>
    <row r="44902" spans="11:12" ht="15.75" x14ac:dyDescent="0.2">
      <c r="K44902" s="311">
        <v>1</v>
      </c>
      <c r="L44902" s="311"/>
    </row>
    <row r="44903" spans="11:12" ht="15.75" x14ac:dyDescent="0.2">
      <c r="K44903" s="311">
        <v>1</v>
      </c>
      <c r="L44903" s="311"/>
    </row>
    <row r="44904" spans="11:12" ht="15.75" x14ac:dyDescent="0.2">
      <c r="K44904" s="311">
        <v>1</v>
      </c>
      <c r="L44904" s="311"/>
    </row>
    <row r="44905" spans="11:12" ht="15.75" x14ac:dyDescent="0.2">
      <c r="K44905" s="311">
        <v>1</v>
      </c>
      <c r="L44905" s="311"/>
    </row>
    <row r="44906" spans="11:12" ht="15.75" x14ac:dyDescent="0.2">
      <c r="K44906" s="311">
        <v>1</v>
      </c>
      <c r="L44906" s="311"/>
    </row>
    <row r="44907" spans="11:12" ht="15.75" x14ac:dyDescent="0.2">
      <c r="K44907" s="311">
        <v>1</v>
      </c>
      <c r="L44907" s="311"/>
    </row>
    <row r="44908" spans="11:12" ht="15.75" x14ac:dyDescent="0.2">
      <c r="K44908" s="311">
        <v>1</v>
      </c>
      <c r="L44908" s="311"/>
    </row>
    <row r="44909" spans="11:12" ht="15.75" x14ac:dyDescent="0.2">
      <c r="K44909" s="311">
        <v>1</v>
      </c>
      <c r="L44909" s="311"/>
    </row>
    <row r="44910" spans="11:12" ht="15.75" x14ac:dyDescent="0.2">
      <c r="K44910" s="311">
        <v>1</v>
      </c>
      <c r="L44910" s="311"/>
    </row>
    <row r="44911" spans="11:12" ht="15.75" x14ac:dyDescent="0.2">
      <c r="K44911" s="311">
        <v>1</v>
      </c>
      <c r="L44911" s="311"/>
    </row>
    <row r="44912" spans="11:12" ht="15.75" x14ac:dyDescent="0.2">
      <c r="K44912" s="311">
        <v>1</v>
      </c>
      <c r="L44912" s="311"/>
    </row>
    <row r="44913" spans="11:12" ht="15.75" x14ac:dyDescent="0.2">
      <c r="K44913" s="311">
        <v>1</v>
      </c>
      <c r="L44913" s="311"/>
    </row>
    <row r="44914" spans="11:12" ht="15.75" x14ac:dyDescent="0.2">
      <c r="K44914" s="311">
        <v>1</v>
      </c>
      <c r="L44914" s="311"/>
    </row>
    <row r="44915" spans="11:12" ht="15.75" x14ac:dyDescent="0.2">
      <c r="K44915" s="311">
        <v>1</v>
      </c>
      <c r="L44915" s="311"/>
    </row>
    <row r="44916" spans="11:12" ht="15.75" x14ac:dyDescent="0.2">
      <c r="K44916" s="311">
        <v>1</v>
      </c>
      <c r="L44916" s="311"/>
    </row>
    <row r="44917" spans="11:12" ht="15.75" x14ac:dyDescent="0.2">
      <c r="K44917" s="311">
        <v>1</v>
      </c>
      <c r="L44917" s="311"/>
    </row>
    <row r="44918" spans="11:12" ht="15.75" x14ac:dyDescent="0.2">
      <c r="K44918" s="311">
        <v>1</v>
      </c>
      <c r="L44918" s="311"/>
    </row>
    <row r="44919" spans="11:12" ht="15.75" x14ac:dyDescent="0.2">
      <c r="K44919" s="311">
        <v>1</v>
      </c>
      <c r="L44919" s="311"/>
    </row>
    <row r="44920" spans="11:12" ht="15.75" x14ac:dyDescent="0.2">
      <c r="K44920" s="311">
        <v>1</v>
      </c>
      <c r="L44920" s="311"/>
    </row>
    <row r="44921" spans="11:12" ht="15.75" x14ac:dyDescent="0.2">
      <c r="K44921" s="311">
        <v>1</v>
      </c>
      <c r="L44921" s="311"/>
    </row>
    <row r="44922" spans="11:12" ht="15.75" x14ac:dyDescent="0.2">
      <c r="K44922" s="311">
        <v>1</v>
      </c>
      <c r="L44922" s="311"/>
    </row>
    <row r="44923" spans="11:12" ht="15.75" x14ac:dyDescent="0.2">
      <c r="K44923" s="311">
        <v>1</v>
      </c>
      <c r="L44923" s="311"/>
    </row>
    <row r="44924" spans="11:12" ht="15.75" x14ac:dyDescent="0.2">
      <c r="K44924" s="311">
        <v>1</v>
      </c>
      <c r="L44924" s="311"/>
    </row>
    <row r="44925" spans="11:12" ht="15.75" x14ac:dyDescent="0.2">
      <c r="K44925" s="311">
        <v>1</v>
      </c>
      <c r="L44925" s="311"/>
    </row>
    <row r="44926" spans="11:12" ht="15.75" x14ac:dyDescent="0.2">
      <c r="K44926" s="311">
        <v>1</v>
      </c>
      <c r="L44926" s="311"/>
    </row>
    <row r="44927" spans="11:12" ht="15.75" x14ac:dyDescent="0.2">
      <c r="K44927" s="311">
        <v>1</v>
      </c>
      <c r="L44927" s="311"/>
    </row>
    <row r="44928" spans="11:12" ht="15.75" x14ac:dyDescent="0.2">
      <c r="K44928" s="311">
        <v>1</v>
      </c>
      <c r="L44928" s="311"/>
    </row>
    <row r="44929" spans="11:12" ht="15.75" x14ac:dyDescent="0.2">
      <c r="K44929" s="311">
        <v>1</v>
      </c>
      <c r="L44929" s="311"/>
    </row>
    <row r="44930" spans="11:12" ht="15.75" x14ac:dyDescent="0.2">
      <c r="K44930" s="311">
        <v>1</v>
      </c>
      <c r="L44930" s="311"/>
    </row>
    <row r="44931" spans="11:12" ht="15.75" x14ac:dyDescent="0.2">
      <c r="K44931" s="311">
        <v>1</v>
      </c>
      <c r="L44931" s="311"/>
    </row>
    <row r="44932" spans="11:12" ht="15.75" x14ac:dyDescent="0.2">
      <c r="K44932" s="311">
        <v>1</v>
      </c>
      <c r="L44932" s="311"/>
    </row>
    <row r="44933" spans="11:12" ht="15.75" x14ac:dyDescent="0.2">
      <c r="K44933" s="311">
        <v>1</v>
      </c>
      <c r="L44933" s="311"/>
    </row>
    <row r="44934" spans="11:12" ht="15.75" x14ac:dyDescent="0.2">
      <c r="K44934" s="311">
        <v>1</v>
      </c>
      <c r="L44934" s="311"/>
    </row>
    <row r="44935" spans="11:12" ht="15.75" x14ac:dyDescent="0.2">
      <c r="K44935" s="311">
        <v>1</v>
      </c>
      <c r="L44935" s="311"/>
    </row>
    <row r="44936" spans="11:12" ht="15.75" x14ac:dyDescent="0.2">
      <c r="K44936" s="311">
        <v>1</v>
      </c>
      <c r="L44936" s="311"/>
    </row>
    <row r="44937" spans="11:12" ht="15.75" x14ac:dyDescent="0.2">
      <c r="K44937" s="311">
        <v>1</v>
      </c>
      <c r="L44937" s="311"/>
    </row>
    <row r="44938" spans="11:12" ht="15.75" x14ac:dyDescent="0.2">
      <c r="K44938" s="311">
        <v>1</v>
      </c>
      <c r="L44938" s="311"/>
    </row>
    <row r="44939" spans="11:12" ht="15.75" x14ac:dyDescent="0.2">
      <c r="K44939" s="311">
        <v>1</v>
      </c>
      <c r="L44939" s="311"/>
    </row>
    <row r="44940" spans="11:12" ht="15.75" x14ac:dyDescent="0.2">
      <c r="K44940" s="311">
        <v>1</v>
      </c>
      <c r="L44940" s="311"/>
    </row>
    <row r="44941" spans="11:12" ht="15.75" x14ac:dyDescent="0.2">
      <c r="K44941" s="311">
        <v>1</v>
      </c>
      <c r="L44941" s="311"/>
    </row>
    <row r="44942" spans="11:12" ht="15.75" x14ac:dyDescent="0.2">
      <c r="K44942" s="311">
        <v>1</v>
      </c>
      <c r="L44942" s="311"/>
    </row>
    <row r="44943" spans="11:12" ht="15.75" x14ac:dyDescent="0.2">
      <c r="K44943" s="311">
        <v>1</v>
      </c>
      <c r="L44943" s="311"/>
    </row>
    <row r="44944" spans="11:12" ht="15.75" x14ac:dyDescent="0.2">
      <c r="K44944" s="311">
        <v>1</v>
      </c>
      <c r="L44944" s="311"/>
    </row>
    <row r="44945" spans="11:12" ht="15.75" x14ac:dyDescent="0.2">
      <c r="K44945" s="311">
        <v>1</v>
      </c>
      <c r="L44945" s="311"/>
    </row>
    <row r="44946" spans="11:12" ht="15.75" x14ac:dyDescent="0.2">
      <c r="K44946" s="311">
        <v>1</v>
      </c>
      <c r="L44946" s="311"/>
    </row>
    <row r="44947" spans="11:12" ht="15.75" x14ac:dyDescent="0.2">
      <c r="K44947" s="311">
        <v>1</v>
      </c>
      <c r="L44947" s="311"/>
    </row>
    <row r="44948" spans="11:12" ht="15.75" x14ac:dyDescent="0.2">
      <c r="K44948" s="311">
        <v>1</v>
      </c>
      <c r="L44948" s="311"/>
    </row>
    <row r="44949" spans="11:12" ht="15.75" x14ac:dyDescent="0.2">
      <c r="K44949" s="311">
        <v>1</v>
      </c>
      <c r="L44949" s="311"/>
    </row>
    <row r="44950" spans="11:12" ht="15.75" x14ac:dyDescent="0.2">
      <c r="K44950" s="311">
        <v>1</v>
      </c>
      <c r="L44950" s="311"/>
    </row>
    <row r="44951" spans="11:12" ht="15.75" x14ac:dyDescent="0.2">
      <c r="K44951" s="311">
        <v>1</v>
      </c>
      <c r="L44951" s="311"/>
    </row>
    <row r="44952" spans="11:12" ht="15.75" x14ac:dyDescent="0.2">
      <c r="K44952" s="311">
        <v>1</v>
      </c>
      <c r="L44952" s="311"/>
    </row>
    <row r="44953" spans="11:12" ht="15.75" x14ac:dyDescent="0.2">
      <c r="K44953" s="311">
        <v>1</v>
      </c>
      <c r="L44953" s="311"/>
    </row>
    <row r="44954" spans="11:12" ht="15.75" x14ac:dyDescent="0.2">
      <c r="K44954" s="311">
        <v>1</v>
      </c>
      <c r="L44954" s="311"/>
    </row>
    <row r="44955" spans="11:12" ht="15.75" x14ac:dyDescent="0.2">
      <c r="K44955" s="311">
        <v>1</v>
      </c>
      <c r="L44955" s="311"/>
    </row>
    <row r="44956" spans="11:12" ht="15.75" x14ac:dyDescent="0.2">
      <c r="K44956" s="311">
        <v>1</v>
      </c>
      <c r="L44956" s="311"/>
    </row>
    <row r="44957" spans="11:12" ht="15.75" x14ac:dyDescent="0.2">
      <c r="K44957" s="311">
        <v>1</v>
      </c>
      <c r="L44957" s="311"/>
    </row>
    <row r="44958" spans="11:12" ht="15.75" x14ac:dyDescent="0.2">
      <c r="K44958" s="311">
        <v>1</v>
      </c>
      <c r="L44958" s="311"/>
    </row>
    <row r="44959" spans="11:12" ht="15.75" x14ac:dyDescent="0.2">
      <c r="K44959" s="311">
        <v>1</v>
      </c>
      <c r="L44959" s="311"/>
    </row>
    <row r="44960" spans="11:12" ht="15.75" x14ac:dyDescent="0.2">
      <c r="K44960" s="311">
        <v>1</v>
      </c>
      <c r="L44960" s="311"/>
    </row>
    <row r="44961" spans="11:12" ht="15.75" x14ac:dyDescent="0.2">
      <c r="K44961" s="311">
        <v>1</v>
      </c>
      <c r="L44961" s="311"/>
    </row>
    <row r="44962" spans="11:12" ht="15.75" x14ac:dyDescent="0.2">
      <c r="K44962" s="311">
        <v>1</v>
      </c>
      <c r="L44962" s="311"/>
    </row>
    <row r="44963" spans="11:12" ht="15.75" x14ac:dyDescent="0.2">
      <c r="K44963" s="311">
        <v>1</v>
      </c>
      <c r="L44963" s="311"/>
    </row>
    <row r="44964" spans="11:12" ht="15.75" x14ac:dyDescent="0.2">
      <c r="K44964" s="311">
        <v>1</v>
      </c>
      <c r="L44964" s="311"/>
    </row>
    <row r="44965" spans="11:12" ht="15.75" x14ac:dyDescent="0.2">
      <c r="K44965" s="311">
        <v>1</v>
      </c>
      <c r="L44965" s="311"/>
    </row>
    <row r="44966" spans="11:12" ht="15.75" x14ac:dyDescent="0.2">
      <c r="K44966" s="311">
        <v>1</v>
      </c>
      <c r="L44966" s="311"/>
    </row>
    <row r="44967" spans="11:12" ht="15.75" x14ac:dyDescent="0.2">
      <c r="K44967" s="311">
        <v>1</v>
      </c>
      <c r="L44967" s="311"/>
    </row>
    <row r="44968" spans="11:12" ht="15.75" x14ac:dyDescent="0.2">
      <c r="K44968" s="311">
        <v>1</v>
      </c>
      <c r="L44968" s="311"/>
    </row>
    <row r="44969" spans="11:12" ht="15.75" x14ac:dyDescent="0.2">
      <c r="K44969" s="311">
        <v>1</v>
      </c>
      <c r="L44969" s="311"/>
    </row>
    <row r="44970" spans="11:12" ht="15.75" x14ac:dyDescent="0.2">
      <c r="K44970" s="311">
        <v>1</v>
      </c>
      <c r="L44970" s="311"/>
    </row>
    <row r="44971" spans="11:12" ht="15.75" x14ac:dyDescent="0.2">
      <c r="K44971" s="311">
        <v>1</v>
      </c>
      <c r="L44971" s="311"/>
    </row>
    <row r="44972" spans="11:12" ht="15.75" x14ac:dyDescent="0.2">
      <c r="K44972" s="311">
        <v>1</v>
      </c>
      <c r="L44972" s="311"/>
    </row>
    <row r="44973" spans="11:12" ht="15.75" x14ac:dyDescent="0.2">
      <c r="K44973" s="311">
        <v>1</v>
      </c>
      <c r="L44973" s="311"/>
    </row>
    <row r="44974" spans="11:12" ht="15.75" x14ac:dyDescent="0.2">
      <c r="K44974" s="311">
        <v>1</v>
      </c>
      <c r="L44974" s="311"/>
    </row>
    <row r="44975" spans="11:12" ht="15.75" x14ac:dyDescent="0.2">
      <c r="K44975" s="311">
        <v>1</v>
      </c>
      <c r="L44975" s="311"/>
    </row>
    <row r="44976" spans="11:12" ht="15.75" x14ac:dyDescent="0.2">
      <c r="K44976" s="311">
        <v>1</v>
      </c>
      <c r="L44976" s="311"/>
    </row>
    <row r="44977" spans="11:12" ht="15.75" x14ac:dyDescent="0.2">
      <c r="K44977" s="311">
        <v>1</v>
      </c>
      <c r="L44977" s="311"/>
    </row>
    <row r="44978" spans="11:12" ht="15.75" x14ac:dyDescent="0.2">
      <c r="K44978" s="311">
        <v>1</v>
      </c>
      <c r="L44978" s="311"/>
    </row>
    <row r="44979" spans="11:12" ht="15.75" x14ac:dyDescent="0.2">
      <c r="K44979" s="311">
        <v>1</v>
      </c>
      <c r="L44979" s="311"/>
    </row>
    <row r="44980" spans="11:12" ht="15.75" x14ac:dyDescent="0.2">
      <c r="K44980" s="311">
        <v>1</v>
      </c>
      <c r="L44980" s="311"/>
    </row>
    <row r="44981" spans="11:12" ht="15.75" x14ac:dyDescent="0.2">
      <c r="K44981" s="311">
        <v>1</v>
      </c>
      <c r="L44981" s="311"/>
    </row>
    <row r="44982" spans="11:12" ht="15.75" x14ac:dyDescent="0.2">
      <c r="K44982" s="311">
        <v>1</v>
      </c>
      <c r="L44982" s="311"/>
    </row>
    <row r="44983" spans="11:12" ht="15.75" x14ac:dyDescent="0.2">
      <c r="K44983" s="311">
        <v>1</v>
      </c>
      <c r="L44983" s="311"/>
    </row>
    <row r="44984" spans="11:12" ht="15.75" x14ac:dyDescent="0.2">
      <c r="K44984" s="311">
        <v>1</v>
      </c>
      <c r="L44984" s="311"/>
    </row>
    <row r="44985" spans="11:12" ht="15.75" x14ac:dyDescent="0.2">
      <c r="K44985" s="311">
        <v>1</v>
      </c>
      <c r="L44985" s="311"/>
    </row>
    <row r="44986" spans="11:12" ht="15.75" x14ac:dyDescent="0.2">
      <c r="K44986" s="311">
        <v>1</v>
      </c>
      <c r="L44986" s="311"/>
    </row>
    <row r="44987" spans="11:12" ht="15.75" x14ac:dyDescent="0.2">
      <c r="K44987" s="311">
        <v>1</v>
      </c>
      <c r="L44987" s="311"/>
    </row>
    <row r="44988" spans="11:12" ht="15.75" x14ac:dyDescent="0.2">
      <c r="K44988" s="311">
        <v>1</v>
      </c>
      <c r="L44988" s="311"/>
    </row>
    <row r="44989" spans="11:12" ht="15.75" x14ac:dyDescent="0.2">
      <c r="K44989" s="311">
        <v>1</v>
      </c>
      <c r="L44989" s="311"/>
    </row>
    <row r="44990" spans="11:12" ht="15.75" x14ac:dyDescent="0.2">
      <c r="K44990" s="311">
        <v>1</v>
      </c>
      <c r="L44990" s="311"/>
    </row>
    <row r="44991" spans="11:12" ht="15.75" x14ac:dyDescent="0.2">
      <c r="K44991" s="311">
        <v>1</v>
      </c>
      <c r="L44991" s="311"/>
    </row>
    <row r="44992" spans="11:12" ht="15.75" x14ac:dyDescent="0.2">
      <c r="K44992" s="311">
        <v>1</v>
      </c>
      <c r="L44992" s="311"/>
    </row>
    <row r="44993" spans="11:12" ht="15.75" x14ac:dyDescent="0.2">
      <c r="K44993" s="311">
        <v>1</v>
      </c>
      <c r="L44993" s="311"/>
    </row>
    <row r="44994" spans="11:12" ht="15.75" x14ac:dyDescent="0.2">
      <c r="K44994" s="311">
        <v>1</v>
      </c>
      <c r="L44994" s="311"/>
    </row>
    <row r="44995" spans="11:12" ht="15.75" x14ac:dyDescent="0.2">
      <c r="K44995" s="311">
        <v>1</v>
      </c>
      <c r="L44995" s="311"/>
    </row>
    <row r="44996" spans="11:12" ht="15.75" x14ac:dyDescent="0.2">
      <c r="K44996" s="311">
        <v>1</v>
      </c>
      <c r="L44996" s="311"/>
    </row>
    <row r="44997" spans="11:12" ht="15.75" x14ac:dyDescent="0.2">
      <c r="K44997" s="311">
        <v>1</v>
      </c>
      <c r="L44997" s="311"/>
    </row>
    <row r="44998" spans="11:12" ht="15.75" x14ac:dyDescent="0.2">
      <c r="K44998" s="311">
        <v>1</v>
      </c>
      <c r="L44998" s="311"/>
    </row>
    <row r="44999" spans="11:12" ht="15.75" x14ac:dyDescent="0.2">
      <c r="K44999" s="311">
        <v>1</v>
      </c>
      <c r="L44999" s="311"/>
    </row>
    <row r="45000" spans="11:12" ht="15.75" x14ac:dyDescent="0.2">
      <c r="K45000" s="311">
        <v>1</v>
      </c>
      <c r="L45000" s="311"/>
    </row>
    <row r="45001" spans="11:12" ht="15.75" x14ac:dyDescent="0.2">
      <c r="K45001" s="311">
        <v>1</v>
      </c>
      <c r="L45001" s="311"/>
    </row>
    <row r="45002" spans="11:12" ht="15.75" x14ac:dyDescent="0.2">
      <c r="K45002" s="311">
        <v>1</v>
      </c>
      <c r="L45002" s="311"/>
    </row>
    <row r="45003" spans="11:12" ht="15.75" x14ac:dyDescent="0.2">
      <c r="K45003" s="311">
        <v>1</v>
      </c>
      <c r="L45003" s="311"/>
    </row>
    <row r="45004" spans="11:12" ht="15.75" x14ac:dyDescent="0.2">
      <c r="K45004" s="311">
        <v>1</v>
      </c>
      <c r="L45004" s="311"/>
    </row>
    <row r="45005" spans="11:12" ht="15.75" x14ac:dyDescent="0.2">
      <c r="K45005" s="311">
        <v>1</v>
      </c>
      <c r="L45005" s="311"/>
    </row>
    <row r="45006" spans="11:12" ht="15.75" x14ac:dyDescent="0.2">
      <c r="K45006" s="311">
        <v>1</v>
      </c>
      <c r="L45006" s="311"/>
    </row>
    <row r="45007" spans="11:12" ht="15.75" x14ac:dyDescent="0.2">
      <c r="K45007" s="311">
        <v>1</v>
      </c>
      <c r="L45007" s="311"/>
    </row>
    <row r="45008" spans="11:12" ht="15.75" x14ac:dyDescent="0.2">
      <c r="K45008" s="311">
        <v>1</v>
      </c>
      <c r="L45008" s="311"/>
    </row>
    <row r="45009" spans="11:12" ht="15.75" x14ac:dyDescent="0.2">
      <c r="K45009" s="311">
        <v>1</v>
      </c>
      <c r="L45009" s="311"/>
    </row>
    <row r="45010" spans="11:12" ht="15.75" x14ac:dyDescent="0.2">
      <c r="K45010" s="311">
        <v>1</v>
      </c>
      <c r="L45010" s="311"/>
    </row>
    <row r="45011" spans="11:12" ht="15.75" x14ac:dyDescent="0.2">
      <c r="K45011" s="311">
        <v>1</v>
      </c>
      <c r="L45011" s="311"/>
    </row>
    <row r="45012" spans="11:12" ht="15.75" x14ac:dyDescent="0.2">
      <c r="K45012" s="311">
        <v>1</v>
      </c>
      <c r="L45012" s="311"/>
    </row>
    <row r="45013" spans="11:12" ht="15.75" x14ac:dyDescent="0.2">
      <c r="K45013" s="311">
        <v>1</v>
      </c>
      <c r="L45013" s="311"/>
    </row>
    <row r="45014" spans="11:12" ht="15.75" x14ac:dyDescent="0.2">
      <c r="K45014" s="311">
        <v>1</v>
      </c>
      <c r="L45014" s="311"/>
    </row>
    <row r="45015" spans="11:12" ht="15.75" x14ac:dyDescent="0.2">
      <c r="K45015" s="311">
        <v>1</v>
      </c>
      <c r="L45015" s="311"/>
    </row>
    <row r="45016" spans="11:12" ht="15.75" x14ac:dyDescent="0.2">
      <c r="K45016" s="311">
        <v>1</v>
      </c>
      <c r="L45016" s="311"/>
    </row>
    <row r="45017" spans="11:12" ht="15.75" x14ac:dyDescent="0.2">
      <c r="K45017" s="311">
        <v>1</v>
      </c>
      <c r="L45017" s="311"/>
    </row>
    <row r="45018" spans="11:12" ht="15.75" x14ac:dyDescent="0.2">
      <c r="K45018" s="311">
        <v>1</v>
      </c>
      <c r="L45018" s="311"/>
    </row>
    <row r="45019" spans="11:12" ht="15.75" x14ac:dyDescent="0.2">
      <c r="K45019" s="311">
        <v>1</v>
      </c>
      <c r="L45019" s="311"/>
    </row>
    <row r="45020" spans="11:12" ht="15.75" x14ac:dyDescent="0.2">
      <c r="K45020" s="311">
        <v>1</v>
      </c>
      <c r="L45020" s="311"/>
    </row>
    <row r="45021" spans="11:12" ht="15.75" x14ac:dyDescent="0.2">
      <c r="K45021" s="311">
        <v>1</v>
      </c>
      <c r="L45021" s="311"/>
    </row>
    <row r="45022" spans="11:12" ht="15.75" x14ac:dyDescent="0.2">
      <c r="K45022" s="311">
        <v>1</v>
      </c>
      <c r="L45022" s="311"/>
    </row>
    <row r="45023" spans="11:12" ht="15.75" x14ac:dyDescent="0.2">
      <c r="K45023" s="311">
        <v>1</v>
      </c>
      <c r="L45023" s="311"/>
    </row>
    <row r="45024" spans="11:12" ht="15.75" x14ac:dyDescent="0.2">
      <c r="K45024" s="311">
        <v>1</v>
      </c>
      <c r="L45024" s="311"/>
    </row>
    <row r="45025" spans="11:12" ht="15.75" x14ac:dyDescent="0.2">
      <c r="K45025" s="311">
        <v>1</v>
      </c>
      <c r="L45025" s="311"/>
    </row>
    <row r="45026" spans="11:12" ht="15.75" x14ac:dyDescent="0.2">
      <c r="K45026" s="311">
        <v>1</v>
      </c>
      <c r="L45026" s="311"/>
    </row>
    <row r="45027" spans="11:12" ht="15.75" x14ac:dyDescent="0.2">
      <c r="K45027" s="311">
        <v>1</v>
      </c>
      <c r="L45027" s="311"/>
    </row>
    <row r="45028" spans="11:12" ht="15.75" x14ac:dyDescent="0.2">
      <c r="K45028" s="311">
        <v>1</v>
      </c>
      <c r="L45028" s="311"/>
    </row>
    <row r="45029" spans="11:12" ht="15.75" x14ac:dyDescent="0.2">
      <c r="K45029" s="311">
        <v>1</v>
      </c>
      <c r="L45029" s="311"/>
    </row>
    <row r="45030" spans="11:12" ht="15.75" x14ac:dyDescent="0.2">
      <c r="K45030" s="311">
        <v>1</v>
      </c>
      <c r="L45030" s="311"/>
    </row>
    <row r="45031" spans="11:12" ht="15.75" x14ac:dyDescent="0.2">
      <c r="K45031" s="311">
        <v>1</v>
      </c>
      <c r="L45031" s="311"/>
    </row>
    <row r="45032" spans="11:12" ht="15.75" x14ac:dyDescent="0.2">
      <c r="K45032" s="311">
        <v>1</v>
      </c>
      <c r="L45032" s="311"/>
    </row>
    <row r="45033" spans="11:12" ht="15.75" x14ac:dyDescent="0.2">
      <c r="K45033" s="311">
        <v>1</v>
      </c>
      <c r="L45033" s="311"/>
    </row>
    <row r="45034" spans="11:12" ht="15.75" x14ac:dyDescent="0.2">
      <c r="K45034" s="311">
        <v>1</v>
      </c>
      <c r="L45034" s="311"/>
    </row>
    <row r="45035" spans="11:12" ht="15.75" x14ac:dyDescent="0.2">
      <c r="K45035" s="311">
        <v>1</v>
      </c>
      <c r="L45035" s="311"/>
    </row>
    <row r="45036" spans="11:12" ht="15.75" x14ac:dyDescent="0.2">
      <c r="K45036" s="311">
        <v>1</v>
      </c>
      <c r="L45036" s="311"/>
    </row>
    <row r="45037" spans="11:12" ht="15.75" x14ac:dyDescent="0.2">
      <c r="K45037" s="311">
        <v>1</v>
      </c>
      <c r="L45037" s="311"/>
    </row>
    <row r="45038" spans="11:12" ht="15.75" x14ac:dyDescent="0.2">
      <c r="K45038" s="311">
        <v>1</v>
      </c>
      <c r="L45038" s="311"/>
    </row>
    <row r="45039" spans="11:12" ht="15.75" x14ac:dyDescent="0.2">
      <c r="K45039" s="311">
        <v>1</v>
      </c>
      <c r="L45039" s="311"/>
    </row>
    <row r="45040" spans="11:12" ht="15.75" x14ac:dyDescent="0.2">
      <c r="K45040" s="311">
        <v>1</v>
      </c>
      <c r="L45040" s="311"/>
    </row>
    <row r="45041" spans="11:12" ht="15.75" x14ac:dyDescent="0.2">
      <c r="K45041" s="311">
        <v>1</v>
      </c>
      <c r="L45041" s="311"/>
    </row>
    <row r="45042" spans="11:12" ht="15.75" x14ac:dyDescent="0.2">
      <c r="K45042" s="311">
        <v>1</v>
      </c>
      <c r="L45042" s="311"/>
    </row>
    <row r="45043" spans="11:12" ht="15.75" x14ac:dyDescent="0.2">
      <c r="K45043" s="311">
        <v>1</v>
      </c>
      <c r="L45043" s="311"/>
    </row>
    <row r="45044" spans="11:12" ht="15.75" x14ac:dyDescent="0.2">
      <c r="K45044" s="311">
        <v>1</v>
      </c>
      <c r="L45044" s="311"/>
    </row>
    <row r="45045" spans="11:12" ht="15.75" x14ac:dyDescent="0.2">
      <c r="K45045" s="311">
        <v>1</v>
      </c>
      <c r="L45045" s="311"/>
    </row>
    <row r="45046" spans="11:12" ht="15.75" x14ac:dyDescent="0.2">
      <c r="K45046" s="311">
        <v>1</v>
      </c>
      <c r="L45046" s="311"/>
    </row>
    <row r="45047" spans="11:12" ht="15.75" x14ac:dyDescent="0.2">
      <c r="K45047" s="311">
        <v>1</v>
      </c>
      <c r="L45047" s="311"/>
    </row>
    <row r="45048" spans="11:12" ht="15.75" x14ac:dyDescent="0.2">
      <c r="K45048" s="311">
        <v>1</v>
      </c>
      <c r="L45048" s="311"/>
    </row>
    <row r="45049" spans="11:12" ht="15.75" x14ac:dyDescent="0.2">
      <c r="K45049" s="311">
        <v>1</v>
      </c>
      <c r="L45049" s="311"/>
    </row>
    <row r="45050" spans="11:12" ht="15.75" x14ac:dyDescent="0.2">
      <c r="K45050" s="311">
        <v>1</v>
      </c>
      <c r="L45050" s="311"/>
    </row>
    <row r="45051" spans="11:12" ht="15.75" x14ac:dyDescent="0.2">
      <c r="K45051" s="311">
        <v>1</v>
      </c>
      <c r="L45051" s="311"/>
    </row>
    <row r="45052" spans="11:12" ht="15.75" x14ac:dyDescent="0.2">
      <c r="K45052" s="311">
        <v>1</v>
      </c>
      <c r="L45052" s="311"/>
    </row>
    <row r="45053" spans="11:12" ht="15.75" x14ac:dyDescent="0.2">
      <c r="K45053" s="311">
        <v>1</v>
      </c>
      <c r="L45053" s="311"/>
    </row>
    <row r="45054" spans="11:12" ht="15.75" x14ac:dyDescent="0.2">
      <c r="K45054" s="311">
        <v>1</v>
      </c>
      <c r="L45054" s="311"/>
    </row>
    <row r="45055" spans="11:12" ht="15.75" x14ac:dyDescent="0.2">
      <c r="K45055" s="311">
        <v>1</v>
      </c>
      <c r="L45055" s="311"/>
    </row>
    <row r="45056" spans="11:12" ht="15.75" x14ac:dyDescent="0.2">
      <c r="K45056" s="311">
        <v>1</v>
      </c>
      <c r="L45056" s="311"/>
    </row>
    <row r="45057" spans="11:12" ht="15.75" x14ac:dyDescent="0.2">
      <c r="K45057" s="311">
        <v>1</v>
      </c>
      <c r="L45057" s="311"/>
    </row>
    <row r="45058" spans="11:12" ht="15.75" x14ac:dyDescent="0.2">
      <c r="K45058" s="311">
        <v>1</v>
      </c>
      <c r="L45058" s="311"/>
    </row>
    <row r="45059" spans="11:12" ht="15.75" x14ac:dyDescent="0.2">
      <c r="K45059" s="311">
        <v>1</v>
      </c>
      <c r="L45059" s="311"/>
    </row>
    <row r="45060" spans="11:12" ht="15.75" x14ac:dyDescent="0.2">
      <c r="K45060" s="311">
        <v>1</v>
      </c>
      <c r="L45060" s="311"/>
    </row>
    <row r="45061" spans="11:12" ht="15.75" x14ac:dyDescent="0.2">
      <c r="K45061" s="311">
        <v>1</v>
      </c>
      <c r="L45061" s="311"/>
    </row>
    <row r="45062" spans="11:12" ht="15.75" x14ac:dyDescent="0.2">
      <c r="K45062" s="311">
        <v>1</v>
      </c>
      <c r="L45062" s="311"/>
    </row>
    <row r="45063" spans="11:12" ht="15.75" x14ac:dyDescent="0.2">
      <c r="K45063" s="311">
        <v>1</v>
      </c>
      <c r="L45063" s="311"/>
    </row>
    <row r="45064" spans="11:12" ht="15.75" x14ac:dyDescent="0.2">
      <c r="K45064" s="311">
        <v>1</v>
      </c>
      <c r="L45064" s="311"/>
    </row>
    <row r="45065" spans="11:12" ht="15.75" x14ac:dyDescent="0.2">
      <c r="K45065" s="311">
        <v>1</v>
      </c>
      <c r="L45065" s="311"/>
    </row>
    <row r="45066" spans="11:12" ht="15.75" x14ac:dyDescent="0.2">
      <c r="K45066" s="311">
        <v>1</v>
      </c>
      <c r="L45066" s="311"/>
    </row>
    <row r="45067" spans="11:12" ht="15.75" x14ac:dyDescent="0.2">
      <c r="K45067" s="311">
        <v>1</v>
      </c>
      <c r="L45067" s="311"/>
    </row>
    <row r="45068" spans="11:12" ht="15.75" x14ac:dyDescent="0.2">
      <c r="K45068" s="311">
        <v>1</v>
      </c>
      <c r="L45068" s="311"/>
    </row>
    <row r="45069" spans="11:12" ht="15.75" x14ac:dyDescent="0.2">
      <c r="K45069" s="311">
        <v>1</v>
      </c>
      <c r="L45069" s="311"/>
    </row>
    <row r="45070" spans="11:12" ht="15.75" x14ac:dyDescent="0.2">
      <c r="K45070" s="311">
        <v>1</v>
      </c>
      <c r="L45070" s="311"/>
    </row>
    <row r="45071" spans="11:12" ht="15.75" x14ac:dyDescent="0.2">
      <c r="K45071" s="311">
        <v>1</v>
      </c>
      <c r="L45071" s="311"/>
    </row>
    <row r="45072" spans="11:12" ht="15.75" x14ac:dyDescent="0.2">
      <c r="K45072" s="311">
        <v>1</v>
      </c>
      <c r="L45072" s="311"/>
    </row>
    <row r="45073" spans="11:12" ht="15.75" x14ac:dyDescent="0.2">
      <c r="K45073" s="311">
        <v>1</v>
      </c>
      <c r="L45073" s="311"/>
    </row>
    <row r="45074" spans="11:12" ht="15.75" x14ac:dyDescent="0.2">
      <c r="K45074" s="311">
        <v>1</v>
      </c>
      <c r="L45074" s="311"/>
    </row>
    <row r="45075" spans="11:12" ht="15.75" x14ac:dyDescent="0.2">
      <c r="K45075" s="311">
        <v>1</v>
      </c>
      <c r="L45075" s="311"/>
    </row>
    <row r="45076" spans="11:12" ht="15.75" x14ac:dyDescent="0.2">
      <c r="K45076" s="311">
        <v>1</v>
      </c>
      <c r="L45076" s="311"/>
    </row>
    <row r="45077" spans="11:12" ht="15.75" x14ac:dyDescent="0.2">
      <c r="K45077" s="311">
        <v>1</v>
      </c>
      <c r="L45077" s="311"/>
    </row>
    <row r="45078" spans="11:12" ht="15.75" x14ac:dyDescent="0.2">
      <c r="K45078" s="311">
        <v>1</v>
      </c>
      <c r="L45078" s="311"/>
    </row>
    <row r="45079" spans="11:12" ht="15.75" x14ac:dyDescent="0.2">
      <c r="K45079" s="311">
        <v>1</v>
      </c>
      <c r="L45079" s="311"/>
    </row>
    <row r="45080" spans="11:12" ht="15.75" x14ac:dyDescent="0.2">
      <c r="K45080" s="311">
        <v>1</v>
      </c>
      <c r="L45080" s="311"/>
    </row>
    <row r="45081" spans="11:12" ht="15.75" x14ac:dyDescent="0.2">
      <c r="K45081" s="311">
        <v>1</v>
      </c>
      <c r="L45081" s="311"/>
    </row>
    <row r="45082" spans="11:12" ht="15.75" x14ac:dyDescent="0.2">
      <c r="K45082" s="311">
        <v>1</v>
      </c>
      <c r="L45082" s="311"/>
    </row>
    <row r="45083" spans="11:12" ht="15.75" x14ac:dyDescent="0.2">
      <c r="K45083" s="311">
        <v>1</v>
      </c>
      <c r="L45083" s="311"/>
    </row>
    <row r="45084" spans="11:12" ht="15.75" x14ac:dyDescent="0.2">
      <c r="K45084" s="311">
        <v>1</v>
      </c>
      <c r="L45084" s="311"/>
    </row>
    <row r="45085" spans="11:12" ht="15.75" x14ac:dyDescent="0.2">
      <c r="K45085" s="311">
        <v>1</v>
      </c>
      <c r="L45085" s="311"/>
    </row>
    <row r="45086" spans="11:12" ht="15.75" x14ac:dyDescent="0.2">
      <c r="K45086" s="311">
        <v>1</v>
      </c>
      <c r="L45086" s="311"/>
    </row>
    <row r="45087" spans="11:12" ht="15.75" x14ac:dyDescent="0.2">
      <c r="K45087" s="311">
        <v>1</v>
      </c>
      <c r="L45087" s="311"/>
    </row>
    <row r="45088" spans="11:12" ht="15.75" x14ac:dyDescent="0.2">
      <c r="K45088" s="311">
        <v>1</v>
      </c>
      <c r="L45088" s="311"/>
    </row>
    <row r="45089" spans="11:12" ht="15.75" x14ac:dyDescent="0.2">
      <c r="K45089" s="311">
        <v>1</v>
      </c>
      <c r="L45089" s="311"/>
    </row>
    <row r="45090" spans="11:12" ht="15.75" x14ac:dyDescent="0.2">
      <c r="K45090" s="311">
        <v>1</v>
      </c>
      <c r="L45090" s="311"/>
    </row>
    <row r="45091" spans="11:12" ht="15.75" x14ac:dyDescent="0.2">
      <c r="K45091" s="311">
        <v>1</v>
      </c>
      <c r="L45091" s="311"/>
    </row>
    <row r="45092" spans="11:12" ht="15.75" x14ac:dyDescent="0.2">
      <c r="K45092" s="311">
        <v>1</v>
      </c>
      <c r="L45092" s="311"/>
    </row>
    <row r="45093" spans="11:12" ht="15.75" x14ac:dyDescent="0.2">
      <c r="K45093" s="311">
        <v>1</v>
      </c>
      <c r="L45093" s="311"/>
    </row>
    <row r="45094" spans="11:12" ht="15.75" x14ac:dyDescent="0.2">
      <c r="K45094" s="311">
        <v>1</v>
      </c>
      <c r="L45094" s="311"/>
    </row>
    <row r="45095" spans="11:12" ht="15.75" x14ac:dyDescent="0.2">
      <c r="K45095" s="311">
        <v>1</v>
      </c>
      <c r="L45095" s="311"/>
    </row>
    <row r="45096" spans="11:12" ht="15.75" x14ac:dyDescent="0.2">
      <c r="K45096" s="311">
        <v>1</v>
      </c>
      <c r="L45096" s="311"/>
    </row>
    <row r="45097" spans="11:12" ht="15.75" x14ac:dyDescent="0.2">
      <c r="K45097" s="311">
        <v>1</v>
      </c>
      <c r="L45097" s="311"/>
    </row>
    <row r="45098" spans="11:12" ht="15.75" x14ac:dyDescent="0.2">
      <c r="K45098" s="311">
        <v>1</v>
      </c>
      <c r="L45098" s="311"/>
    </row>
    <row r="45099" spans="11:12" ht="15.75" x14ac:dyDescent="0.2">
      <c r="K45099" s="311">
        <v>1</v>
      </c>
      <c r="L45099" s="311"/>
    </row>
    <row r="45100" spans="11:12" ht="15.75" x14ac:dyDescent="0.2">
      <c r="K45100" s="311">
        <v>1</v>
      </c>
      <c r="L45100" s="311"/>
    </row>
    <row r="45101" spans="11:12" ht="15.75" x14ac:dyDescent="0.2">
      <c r="K45101" s="311">
        <v>1</v>
      </c>
      <c r="L45101" s="311"/>
    </row>
    <row r="45102" spans="11:12" ht="15.75" x14ac:dyDescent="0.2">
      <c r="K45102" s="311">
        <v>1</v>
      </c>
      <c r="L45102" s="311"/>
    </row>
    <row r="45103" spans="11:12" ht="15.75" x14ac:dyDescent="0.2">
      <c r="K45103" s="311">
        <v>1</v>
      </c>
      <c r="L45103" s="311"/>
    </row>
    <row r="45104" spans="11:12" ht="15.75" x14ac:dyDescent="0.2">
      <c r="K45104" s="311">
        <v>1</v>
      </c>
      <c r="L45104" s="311"/>
    </row>
    <row r="45105" spans="11:12" ht="15.75" x14ac:dyDescent="0.2">
      <c r="K45105" s="311">
        <v>1</v>
      </c>
      <c r="L45105" s="311"/>
    </row>
    <row r="45106" spans="11:12" ht="15.75" x14ac:dyDescent="0.2">
      <c r="K45106" s="311">
        <v>1</v>
      </c>
      <c r="L45106" s="311"/>
    </row>
    <row r="45107" spans="11:12" ht="15.75" x14ac:dyDescent="0.2">
      <c r="K45107" s="311">
        <v>1</v>
      </c>
      <c r="L45107" s="311"/>
    </row>
    <row r="45108" spans="11:12" ht="15.75" x14ac:dyDescent="0.2">
      <c r="K45108" s="311">
        <v>1</v>
      </c>
      <c r="L45108" s="311"/>
    </row>
    <row r="45109" spans="11:12" ht="15.75" x14ac:dyDescent="0.2">
      <c r="K45109" s="311">
        <v>1</v>
      </c>
      <c r="L45109" s="311"/>
    </row>
    <row r="45110" spans="11:12" ht="15.75" x14ac:dyDescent="0.2">
      <c r="K45110" s="311">
        <v>1</v>
      </c>
      <c r="L45110" s="311"/>
    </row>
    <row r="45111" spans="11:12" ht="15.75" x14ac:dyDescent="0.2">
      <c r="K45111" s="311">
        <v>1</v>
      </c>
      <c r="L45111" s="311"/>
    </row>
    <row r="45112" spans="11:12" ht="15.75" x14ac:dyDescent="0.2">
      <c r="K45112" s="311">
        <v>1</v>
      </c>
      <c r="L45112" s="311"/>
    </row>
    <row r="45113" spans="11:12" ht="15.75" x14ac:dyDescent="0.2">
      <c r="K45113" s="311">
        <v>1</v>
      </c>
      <c r="L45113" s="311"/>
    </row>
    <row r="45114" spans="11:12" ht="15.75" x14ac:dyDescent="0.2">
      <c r="K45114" s="311">
        <v>1</v>
      </c>
      <c r="L45114" s="311"/>
    </row>
    <row r="45115" spans="11:12" ht="15.75" x14ac:dyDescent="0.2">
      <c r="K45115" s="311">
        <v>1</v>
      </c>
      <c r="L45115" s="311"/>
    </row>
    <row r="45116" spans="11:12" ht="15.75" x14ac:dyDescent="0.2">
      <c r="K45116" s="311">
        <v>1</v>
      </c>
      <c r="L45116" s="311"/>
    </row>
    <row r="45117" spans="11:12" ht="15.75" x14ac:dyDescent="0.2">
      <c r="K45117" s="311">
        <v>1</v>
      </c>
      <c r="L45117" s="311"/>
    </row>
    <row r="45118" spans="11:12" ht="15.75" x14ac:dyDescent="0.2">
      <c r="K45118" s="311">
        <v>1</v>
      </c>
      <c r="L45118" s="311"/>
    </row>
    <row r="45119" spans="11:12" ht="15.75" x14ac:dyDescent="0.2">
      <c r="K45119" s="311">
        <v>1</v>
      </c>
      <c r="L45119" s="311"/>
    </row>
    <row r="45120" spans="11:12" ht="15.75" x14ac:dyDescent="0.2">
      <c r="K45120" s="311">
        <v>1</v>
      </c>
      <c r="L45120" s="311"/>
    </row>
    <row r="45121" spans="11:12" ht="15.75" x14ac:dyDescent="0.2">
      <c r="K45121" s="311">
        <v>1</v>
      </c>
      <c r="L45121" s="311"/>
    </row>
    <row r="45122" spans="11:12" ht="15.75" x14ac:dyDescent="0.2">
      <c r="K45122" s="311">
        <v>1</v>
      </c>
      <c r="L45122" s="311"/>
    </row>
    <row r="45123" spans="11:12" ht="15.75" x14ac:dyDescent="0.2">
      <c r="K45123" s="311">
        <v>1</v>
      </c>
      <c r="L45123" s="311"/>
    </row>
    <row r="45124" spans="11:12" ht="15.75" x14ac:dyDescent="0.2">
      <c r="K45124" s="311">
        <v>1</v>
      </c>
      <c r="L45124" s="311"/>
    </row>
    <row r="45125" spans="11:12" ht="15.75" x14ac:dyDescent="0.2">
      <c r="K45125" s="311">
        <v>1</v>
      </c>
      <c r="L45125" s="311"/>
    </row>
    <row r="45126" spans="11:12" ht="15.75" x14ac:dyDescent="0.2">
      <c r="K45126" s="311">
        <v>1</v>
      </c>
      <c r="L45126" s="311"/>
    </row>
    <row r="45127" spans="11:12" ht="15.75" x14ac:dyDescent="0.2">
      <c r="K45127" s="311">
        <v>1</v>
      </c>
      <c r="L45127" s="311"/>
    </row>
    <row r="45128" spans="11:12" ht="15.75" x14ac:dyDescent="0.2">
      <c r="K45128" s="311">
        <v>1</v>
      </c>
      <c r="L45128" s="311"/>
    </row>
    <row r="45129" spans="11:12" ht="15.75" x14ac:dyDescent="0.2">
      <c r="K45129" s="311">
        <v>1</v>
      </c>
      <c r="L45129" s="311"/>
    </row>
    <row r="45130" spans="11:12" ht="15.75" x14ac:dyDescent="0.2">
      <c r="K45130" s="311">
        <v>1</v>
      </c>
      <c r="L45130" s="311"/>
    </row>
    <row r="45131" spans="11:12" ht="15.75" x14ac:dyDescent="0.2">
      <c r="K45131" s="311">
        <v>1</v>
      </c>
      <c r="L45131" s="311"/>
    </row>
    <row r="45132" spans="11:12" ht="15.75" x14ac:dyDescent="0.2">
      <c r="K45132" s="311">
        <v>1</v>
      </c>
      <c r="L45132" s="311"/>
    </row>
    <row r="45133" spans="11:12" ht="15.75" x14ac:dyDescent="0.2">
      <c r="K45133" s="311">
        <v>1</v>
      </c>
      <c r="L45133" s="311"/>
    </row>
    <row r="45134" spans="11:12" ht="15.75" x14ac:dyDescent="0.2">
      <c r="K45134" s="311">
        <v>1</v>
      </c>
      <c r="L45134" s="311"/>
    </row>
    <row r="45135" spans="11:12" ht="15.75" x14ac:dyDescent="0.2">
      <c r="K45135" s="311">
        <v>1</v>
      </c>
      <c r="L45135" s="311"/>
    </row>
    <row r="45136" spans="11:12" ht="15.75" x14ac:dyDescent="0.2">
      <c r="K45136" s="311">
        <v>1</v>
      </c>
      <c r="L45136" s="311"/>
    </row>
    <row r="45137" spans="11:12" ht="15.75" x14ac:dyDescent="0.2">
      <c r="K45137" s="311">
        <v>1</v>
      </c>
      <c r="L45137" s="311"/>
    </row>
    <row r="45138" spans="11:12" ht="15.75" x14ac:dyDescent="0.2">
      <c r="K45138" s="311">
        <v>1</v>
      </c>
      <c r="L45138" s="311"/>
    </row>
    <row r="45139" spans="11:12" ht="15.75" x14ac:dyDescent="0.2">
      <c r="K45139" s="311">
        <v>1</v>
      </c>
      <c r="L45139" s="311"/>
    </row>
    <row r="45140" spans="11:12" ht="15.75" x14ac:dyDescent="0.2">
      <c r="K45140" s="311">
        <v>1</v>
      </c>
      <c r="L45140" s="311"/>
    </row>
    <row r="45141" spans="11:12" ht="15.75" x14ac:dyDescent="0.2">
      <c r="K45141" s="311">
        <v>1</v>
      </c>
      <c r="L45141" s="311"/>
    </row>
    <row r="45142" spans="11:12" ht="15.75" x14ac:dyDescent="0.2">
      <c r="K45142" s="311">
        <v>1</v>
      </c>
      <c r="L45142" s="311"/>
    </row>
    <row r="45143" spans="11:12" ht="15.75" x14ac:dyDescent="0.2">
      <c r="K45143" s="311">
        <v>1</v>
      </c>
      <c r="L45143" s="311"/>
    </row>
    <row r="45144" spans="11:12" ht="15.75" x14ac:dyDescent="0.2">
      <c r="K45144" s="311">
        <v>1</v>
      </c>
      <c r="L45144" s="311"/>
    </row>
    <row r="45145" spans="11:12" ht="15.75" x14ac:dyDescent="0.2">
      <c r="K45145" s="311">
        <v>1</v>
      </c>
      <c r="L45145" s="311"/>
    </row>
    <row r="45146" spans="11:12" ht="15.75" x14ac:dyDescent="0.2">
      <c r="K45146" s="311">
        <v>1</v>
      </c>
      <c r="L45146" s="311"/>
    </row>
    <row r="45147" spans="11:12" ht="15.75" x14ac:dyDescent="0.2">
      <c r="K45147" s="311">
        <v>1</v>
      </c>
      <c r="L45147" s="311"/>
    </row>
    <row r="45148" spans="11:12" ht="15.75" x14ac:dyDescent="0.2">
      <c r="K45148" s="311">
        <v>1</v>
      </c>
      <c r="L45148" s="311"/>
    </row>
    <row r="45149" spans="11:12" ht="15.75" x14ac:dyDescent="0.2">
      <c r="K45149" s="311">
        <v>1</v>
      </c>
      <c r="L45149" s="311"/>
    </row>
    <row r="45150" spans="11:12" ht="15.75" x14ac:dyDescent="0.2">
      <c r="K45150" s="311">
        <v>1</v>
      </c>
      <c r="L45150" s="311"/>
    </row>
    <row r="45151" spans="11:12" ht="15.75" x14ac:dyDescent="0.2">
      <c r="K45151" s="311">
        <v>1</v>
      </c>
      <c r="L45151" s="311"/>
    </row>
    <row r="45152" spans="11:12" ht="15.75" x14ac:dyDescent="0.2">
      <c r="K45152" s="311">
        <v>1</v>
      </c>
      <c r="L45152" s="311"/>
    </row>
    <row r="45153" spans="11:12" ht="15.75" x14ac:dyDescent="0.2">
      <c r="K45153" s="311">
        <v>1</v>
      </c>
      <c r="L45153" s="311"/>
    </row>
    <row r="45154" spans="11:12" ht="15.75" x14ac:dyDescent="0.2">
      <c r="K45154" s="311">
        <v>1</v>
      </c>
      <c r="L45154" s="311"/>
    </row>
    <row r="45155" spans="11:12" ht="15.75" x14ac:dyDescent="0.2">
      <c r="K45155" s="311">
        <v>1</v>
      </c>
      <c r="L45155" s="311"/>
    </row>
    <row r="45156" spans="11:12" ht="15.75" x14ac:dyDescent="0.2">
      <c r="K45156" s="311">
        <v>1</v>
      </c>
      <c r="L45156" s="311"/>
    </row>
    <row r="45157" spans="11:12" ht="15.75" x14ac:dyDescent="0.2">
      <c r="K45157" s="311">
        <v>1</v>
      </c>
      <c r="L45157" s="311"/>
    </row>
    <row r="45158" spans="11:12" ht="15.75" x14ac:dyDescent="0.2">
      <c r="K45158" s="311">
        <v>1</v>
      </c>
      <c r="L45158" s="311"/>
    </row>
    <row r="45159" spans="11:12" ht="15.75" x14ac:dyDescent="0.2">
      <c r="K45159" s="311">
        <v>1</v>
      </c>
      <c r="L45159" s="311"/>
    </row>
    <row r="45160" spans="11:12" ht="15.75" x14ac:dyDescent="0.2">
      <c r="K45160" s="311">
        <v>1</v>
      </c>
      <c r="L45160" s="311"/>
    </row>
    <row r="45161" spans="11:12" ht="15.75" x14ac:dyDescent="0.2">
      <c r="K45161" s="311">
        <v>1</v>
      </c>
      <c r="L45161" s="311"/>
    </row>
    <row r="45162" spans="11:12" ht="15.75" x14ac:dyDescent="0.2">
      <c r="K45162" s="311">
        <v>1</v>
      </c>
      <c r="L45162" s="311"/>
    </row>
    <row r="45163" spans="11:12" ht="15.75" x14ac:dyDescent="0.2">
      <c r="K45163" s="311">
        <v>1</v>
      </c>
      <c r="L45163" s="311"/>
    </row>
    <row r="45164" spans="11:12" ht="15.75" x14ac:dyDescent="0.2">
      <c r="K45164" s="311">
        <v>1</v>
      </c>
      <c r="L45164" s="311"/>
    </row>
    <row r="45165" spans="11:12" ht="15.75" x14ac:dyDescent="0.2">
      <c r="K45165" s="311">
        <v>1</v>
      </c>
      <c r="L45165" s="311"/>
    </row>
    <row r="45166" spans="11:12" ht="15.75" x14ac:dyDescent="0.2">
      <c r="K45166" s="311">
        <v>1</v>
      </c>
      <c r="L45166" s="311"/>
    </row>
    <row r="45167" spans="11:12" ht="15.75" x14ac:dyDescent="0.2">
      <c r="K45167" s="311">
        <v>1</v>
      </c>
      <c r="L45167" s="311"/>
    </row>
    <row r="45168" spans="11:12" ht="15.75" x14ac:dyDescent="0.2">
      <c r="K45168" s="311">
        <v>1</v>
      </c>
      <c r="L45168" s="311"/>
    </row>
    <row r="45169" spans="11:12" ht="15.75" x14ac:dyDescent="0.2">
      <c r="K45169" s="311">
        <v>1</v>
      </c>
      <c r="L45169" s="311"/>
    </row>
    <row r="45170" spans="11:12" ht="15.75" x14ac:dyDescent="0.2">
      <c r="K45170" s="311">
        <v>1</v>
      </c>
      <c r="L45170" s="311"/>
    </row>
    <row r="45171" spans="11:12" ht="15.75" x14ac:dyDescent="0.2">
      <c r="K45171" s="311">
        <v>1</v>
      </c>
      <c r="L45171" s="311"/>
    </row>
    <row r="45172" spans="11:12" ht="15.75" x14ac:dyDescent="0.2">
      <c r="K45172" s="311">
        <v>1</v>
      </c>
      <c r="L45172" s="311"/>
    </row>
    <row r="45173" spans="11:12" ht="15.75" x14ac:dyDescent="0.2">
      <c r="K45173" s="311">
        <v>1</v>
      </c>
      <c r="L45173" s="311"/>
    </row>
    <row r="45174" spans="11:12" ht="15.75" x14ac:dyDescent="0.2">
      <c r="K45174" s="311">
        <v>1</v>
      </c>
      <c r="L45174" s="311"/>
    </row>
    <row r="45175" spans="11:12" ht="15.75" x14ac:dyDescent="0.2">
      <c r="K45175" s="311">
        <v>1</v>
      </c>
      <c r="L45175" s="311"/>
    </row>
    <row r="45176" spans="11:12" ht="15.75" x14ac:dyDescent="0.2">
      <c r="K45176" s="311">
        <v>1</v>
      </c>
      <c r="L45176" s="311"/>
    </row>
    <row r="45177" spans="11:12" ht="15.75" x14ac:dyDescent="0.2">
      <c r="K45177" s="311">
        <v>1</v>
      </c>
      <c r="L45177" s="311"/>
    </row>
    <row r="45178" spans="11:12" ht="15.75" x14ac:dyDescent="0.2">
      <c r="K45178" s="311">
        <v>1</v>
      </c>
      <c r="L45178" s="311"/>
    </row>
    <row r="45179" spans="11:12" ht="15.75" x14ac:dyDescent="0.2">
      <c r="K45179" s="311">
        <v>1</v>
      </c>
      <c r="L45179" s="311"/>
    </row>
    <row r="45180" spans="11:12" ht="15.75" x14ac:dyDescent="0.2">
      <c r="K45180" s="311">
        <v>1</v>
      </c>
      <c r="L45180" s="311"/>
    </row>
    <row r="45181" spans="11:12" ht="15.75" x14ac:dyDescent="0.2">
      <c r="K45181" s="311">
        <v>1</v>
      </c>
      <c r="L45181" s="311"/>
    </row>
    <row r="45182" spans="11:12" ht="15.75" x14ac:dyDescent="0.2">
      <c r="K45182" s="311">
        <v>1</v>
      </c>
      <c r="L45182" s="311"/>
    </row>
    <row r="45183" spans="11:12" ht="15.75" x14ac:dyDescent="0.2">
      <c r="K45183" s="311">
        <v>1</v>
      </c>
      <c r="L45183" s="311"/>
    </row>
    <row r="45184" spans="11:12" ht="15.75" x14ac:dyDescent="0.2">
      <c r="K45184" s="311">
        <v>1</v>
      </c>
      <c r="L45184" s="311"/>
    </row>
    <row r="45185" spans="11:12" ht="15.75" x14ac:dyDescent="0.2">
      <c r="K45185" s="311">
        <v>1</v>
      </c>
      <c r="L45185" s="311"/>
    </row>
    <row r="45186" spans="11:12" ht="15.75" x14ac:dyDescent="0.2">
      <c r="K45186" s="311">
        <v>1</v>
      </c>
      <c r="L45186" s="311"/>
    </row>
    <row r="45187" spans="11:12" ht="15.75" x14ac:dyDescent="0.2">
      <c r="K45187" s="311">
        <v>1</v>
      </c>
      <c r="L45187" s="311"/>
    </row>
    <row r="45188" spans="11:12" ht="15.75" x14ac:dyDescent="0.2">
      <c r="K45188" s="311">
        <v>1</v>
      </c>
      <c r="L45188" s="311"/>
    </row>
    <row r="45189" spans="11:12" ht="15.75" x14ac:dyDescent="0.2">
      <c r="K45189" s="311">
        <v>1</v>
      </c>
      <c r="L45189" s="311"/>
    </row>
    <row r="45190" spans="11:12" ht="15.75" x14ac:dyDescent="0.2">
      <c r="K45190" s="311">
        <v>1</v>
      </c>
      <c r="L45190" s="311"/>
    </row>
    <row r="45191" spans="11:12" ht="15.75" x14ac:dyDescent="0.2">
      <c r="K45191" s="311">
        <v>1</v>
      </c>
      <c r="L45191" s="311"/>
    </row>
    <row r="45192" spans="11:12" ht="15.75" x14ac:dyDescent="0.2">
      <c r="K45192" s="311">
        <v>1</v>
      </c>
      <c r="L45192" s="311"/>
    </row>
    <row r="45193" spans="11:12" ht="15.75" x14ac:dyDescent="0.2">
      <c r="K45193" s="311">
        <v>1</v>
      </c>
      <c r="L45193" s="311"/>
    </row>
    <row r="45194" spans="11:12" ht="15.75" x14ac:dyDescent="0.2">
      <c r="K45194" s="311">
        <v>1</v>
      </c>
      <c r="L45194" s="311"/>
    </row>
    <row r="45195" spans="11:12" ht="15.75" x14ac:dyDescent="0.2">
      <c r="K45195" s="311">
        <v>1</v>
      </c>
      <c r="L45195" s="311"/>
    </row>
    <row r="45196" spans="11:12" ht="15.75" x14ac:dyDescent="0.2">
      <c r="K45196" s="311">
        <v>1</v>
      </c>
      <c r="L45196" s="311"/>
    </row>
    <row r="45197" spans="11:12" ht="15.75" x14ac:dyDescent="0.2">
      <c r="K45197" s="311">
        <v>1</v>
      </c>
      <c r="L45197" s="311"/>
    </row>
    <row r="45198" spans="11:12" ht="15.75" x14ac:dyDescent="0.2">
      <c r="K45198" s="311">
        <v>1</v>
      </c>
      <c r="L45198" s="311"/>
    </row>
    <row r="45199" spans="11:12" ht="15.75" x14ac:dyDescent="0.2">
      <c r="K45199" s="311">
        <v>1</v>
      </c>
      <c r="L45199" s="311"/>
    </row>
    <row r="45200" spans="11:12" ht="15.75" x14ac:dyDescent="0.2">
      <c r="K45200" s="311">
        <v>1</v>
      </c>
      <c r="L45200" s="311"/>
    </row>
    <row r="45201" spans="11:12" ht="15.75" x14ac:dyDescent="0.2">
      <c r="K45201" s="311">
        <v>1</v>
      </c>
      <c r="L45201" s="311"/>
    </row>
    <row r="45202" spans="11:12" ht="15.75" x14ac:dyDescent="0.2">
      <c r="K45202" s="311">
        <v>1</v>
      </c>
      <c r="L45202" s="311"/>
    </row>
    <row r="45203" spans="11:12" ht="15.75" x14ac:dyDescent="0.2">
      <c r="K45203" s="311">
        <v>1</v>
      </c>
      <c r="L45203" s="311"/>
    </row>
    <row r="45204" spans="11:12" ht="15.75" x14ac:dyDescent="0.2">
      <c r="K45204" s="311">
        <v>1</v>
      </c>
      <c r="L45204" s="311"/>
    </row>
    <row r="45205" spans="11:12" ht="15.75" x14ac:dyDescent="0.2">
      <c r="K45205" s="311">
        <v>1</v>
      </c>
      <c r="L45205" s="311"/>
    </row>
    <row r="45206" spans="11:12" ht="15.75" x14ac:dyDescent="0.2">
      <c r="K45206" s="311">
        <v>1</v>
      </c>
      <c r="L45206" s="311"/>
    </row>
    <row r="45207" spans="11:12" ht="15.75" x14ac:dyDescent="0.2">
      <c r="K45207" s="311">
        <v>1</v>
      </c>
      <c r="L45207" s="311"/>
    </row>
    <row r="45208" spans="11:12" ht="15.75" x14ac:dyDescent="0.2">
      <c r="K45208" s="311">
        <v>1</v>
      </c>
      <c r="L45208" s="311"/>
    </row>
    <row r="45209" spans="11:12" ht="15.75" x14ac:dyDescent="0.2">
      <c r="K45209" s="311">
        <v>1</v>
      </c>
      <c r="L45209" s="311"/>
    </row>
    <row r="45210" spans="11:12" ht="15.75" x14ac:dyDescent="0.2">
      <c r="K45210" s="311">
        <v>1</v>
      </c>
      <c r="L45210" s="311"/>
    </row>
    <row r="45211" spans="11:12" ht="15.75" x14ac:dyDescent="0.2">
      <c r="K45211" s="311">
        <v>1</v>
      </c>
      <c r="L45211" s="311"/>
    </row>
    <row r="45212" spans="11:12" ht="15.75" x14ac:dyDescent="0.2">
      <c r="K45212" s="311">
        <v>1</v>
      </c>
      <c r="L45212" s="311"/>
    </row>
    <row r="45213" spans="11:12" ht="15.75" x14ac:dyDescent="0.2">
      <c r="K45213" s="311">
        <v>1</v>
      </c>
      <c r="L45213" s="311"/>
    </row>
    <row r="45214" spans="11:12" ht="15.75" x14ac:dyDescent="0.2">
      <c r="K45214" s="311">
        <v>1</v>
      </c>
      <c r="L45214" s="311"/>
    </row>
    <row r="45215" spans="11:12" ht="15.75" x14ac:dyDescent="0.2">
      <c r="K45215" s="311">
        <v>1</v>
      </c>
      <c r="L45215" s="311"/>
    </row>
    <row r="45216" spans="11:12" ht="15.75" x14ac:dyDescent="0.2">
      <c r="K45216" s="311">
        <v>1</v>
      </c>
      <c r="L45216" s="311"/>
    </row>
    <row r="45217" spans="11:12" ht="15.75" x14ac:dyDescent="0.2">
      <c r="K45217" s="311">
        <v>1</v>
      </c>
      <c r="L45217" s="311"/>
    </row>
    <row r="45218" spans="11:12" ht="15.75" x14ac:dyDescent="0.2">
      <c r="K45218" s="311">
        <v>1</v>
      </c>
      <c r="L45218" s="311"/>
    </row>
    <row r="45219" spans="11:12" ht="15.75" x14ac:dyDescent="0.2">
      <c r="K45219" s="311">
        <v>1</v>
      </c>
      <c r="L45219" s="311"/>
    </row>
    <row r="45220" spans="11:12" ht="15.75" x14ac:dyDescent="0.2">
      <c r="K45220" s="311">
        <v>1</v>
      </c>
      <c r="L45220" s="311"/>
    </row>
    <row r="45221" spans="11:12" ht="15.75" x14ac:dyDescent="0.2">
      <c r="K45221" s="311">
        <v>1</v>
      </c>
      <c r="L45221" s="311"/>
    </row>
    <row r="45222" spans="11:12" ht="15.75" x14ac:dyDescent="0.2">
      <c r="K45222" s="311">
        <v>1</v>
      </c>
      <c r="L45222" s="311"/>
    </row>
    <row r="45223" spans="11:12" ht="15.75" x14ac:dyDescent="0.2">
      <c r="K45223" s="311">
        <v>1</v>
      </c>
      <c r="L45223" s="311"/>
    </row>
    <row r="45224" spans="11:12" ht="15.75" x14ac:dyDescent="0.2">
      <c r="K45224" s="311">
        <v>1</v>
      </c>
      <c r="L45224" s="311"/>
    </row>
    <row r="45225" spans="11:12" ht="15.75" x14ac:dyDescent="0.2">
      <c r="K45225" s="311">
        <v>1</v>
      </c>
      <c r="L45225" s="311"/>
    </row>
    <row r="45226" spans="11:12" ht="15.75" x14ac:dyDescent="0.2">
      <c r="K45226" s="311">
        <v>1</v>
      </c>
      <c r="L45226" s="311"/>
    </row>
    <row r="45227" spans="11:12" ht="15.75" x14ac:dyDescent="0.2">
      <c r="K45227" s="311">
        <v>1</v>
      </c>
      <c r="L45227" s="311"/>
    </row>
    <row r="45228" spans="11:12" ht="15.75" x14ac:dyDescent="0.2">
      <c r="K45228" s="311">
        <v>1</v>
      </c>
      <c r="L45228" s="311"/>
    </row>
    <row r="45229" spans="11:12" ht="15.75" x14ac:dyDescent="0.2">
      <c r="K45229" s="311">
        <v>1</v>
      </c>
      <c r="L45229" s="311"/>
    </row>
    <row r="45230" spans="11:12" ht="15.75" x14ac:dyDescent="0.2">
      <c r="K45230" s="311">
        <v>1</v>
      </c>
      <c r="L45230" s="311"/>
    </row>
    <row r="45231" spans="11:12" ht="15.75" x14ac:dyDescent="0.2">
      <c r="K45231" s="311">
        <v>1</v>
      </c>
      <c r="L45231" s="311"/>
    </row>
    <row r="45232" spans="11:12" ht="15.75" x14ac:dyDescent="0.2">
      <c r="K45232" s="311">
        <v>1</v>
      </c>
      <c r="L45232" s="311"/>
    </row>
    <row r="45233" spans="11:12" ht="15.75" x14ac:dyDescent="0.2">
      <c r="K45233" s="311">
        <v>1</v>
      </c>
      <c r="L45233" s="311"/>
    </row>
    <row r="45234" spans="11:12" ht="15.75" x14ac:dyDescent="0.2">
      <c r="K45234" s="311">
        <v>1</v>
      </c>
      <c r="L45234" s="311"/>
    </row>
    <row r="45235" spans="11:12" ht="15.75" x14ac:dyDescent="0.2">
      <c r="K45235" s="311">
        <v>1</v>
      </c>
      <c r="L45235" s="311"/>
    </row>
    <row r="45236" spans="11:12" ht="15.75" x14ac:dyDescent="0.2">
      <c r="K45236" s="311">
        <v>1</v>
      </c>
      <c r="L45236" s="311"/>
    </row>
    <row r="45237" spans="11:12" ht="15.75" x14ac:dyDescent="0.2">
      <c r="K45237" s="311">
        <v>1</v>
      </c>
      <c r="L45237" s="311"/>
    </row>
    <row r="45238" spans="11:12" ht="15.75" x14ac:dyDescent="0.2">
      <c r="K45238" s="311">
        <v>1</v>
      </c>
      <c r="L45238" s="311"/>
    </row>
    <row r="45239" spans="11:12" ht="15.75" x14ac:dyDescent="0.2">
      <c r="K45239" s="311">
        <v>1</v>
      </c>
      <c r="L45239" s="311"/>
    </row>
    <row r="45240" spans="11:12" ht="15.75" x14ac:dyDescent="0.2">
      <c r="K45240" s="311">
        <v>1</v>
      </c>
      <c r="L45240" s="311"/>
    </row>
    <row r="45241" spans="11:12" ht="15.75" x14ac:dyDescent="0.2">
      <c r="K45241" s="311">
        <v>1</v>
      </c>
      <c r="L45241" s="311"/>
    </row>
    <row r="45242" spans="11:12" ht="15.75" x14ac:dyDescent="0.2">
      <c r="K45242" s="311">
        <v>1</v>
      </c>
      <c r="L45242" s="311"/>
    </row>
    <row r="45243" spans="11:12" ht="15.75" x14ac:dyDescent="0.2">
      <c r="K45243" s="311">
        <v>1</v>
      </c>
      <c r="L45243" s="311"/>
    </row>
    <row r="45244" spans="11:12" ht="15.75" x14ac:dyDescent="0.2">
      <c r="K45244" s="311">
        <v>1</v>
      </c>
      <c r="L45244" s="311"/>
    </row>
    <row r="45245" spans="11:12" ht="15.75" x14ac:dyDescent="0.2">
      <c r="K45245" s="311">
        <v>1</v>
      </c>
      <c r="L45245" s="311"/>
    </row>
    <row r="45246" spans="11:12" ht="15.75" x14ac:dyDescent="0.2">
      <c r="K45246" s="311">
        <v>1</v>
      </c>
      <c r="L45246" s="311"/>
    </row>
    <row r="45247" spans="11:12" ht="15.75" x14ac:dyDescent="0.2">
      <c r="K45247" s="311">
        <v>1</v>
      </c>
      <c r="L45247" s="311"/>
    </row>
    <row r="45248" spans="11:12" ht="15.75" x14ac:dyDescent="0.2">
      <c r="K45248" s="311">
        <v>1</v>
      </c>
      <c r="L45248" s="311"/>
    </row>
    <row r="45249" spans="11:12" ht="15.75" x14ac:dyDescent="0.2">
      <c r="K45249" s="311">
        <v>1</v>
      </c>
      <c r="L45249" s="311"/>
    </row>
    <row r="45250" spans="11:12" ht="15.75" x14ac:dyDescent="0.2">
      <c r="K45250" s="311">
        <v>1</v>
      </c>
      <c r="L45250" s="311"/>
    </row>
    <row r="45251" spans="11:12" ht="15.75" x14ac:dyDescent="0.2">
      <c r="K45251" s="311">
        <v>1</v>
      </c>
      <c r="L45251" s="311"/>
    </row>
    <row r="45252" spans="11:12" ht="15.75" x14ac:dyDescent="0.2">
      <c r="K45252" s="311">
        <v>1</v>
      </c>
      <c r="L45252" s="311"/>
    </row>
    <row r="45253" spans="11:12" ht="15.75" x14ac:dyDescent="0.2">
      <c r="K45253" s="311">
        <v>1</v>
      </c>
      <c r="L45253" s="311"/>
    </row>
    <row r="45254" spans="11:12" ht="15.75" x14ac:dyDescent="0.2">
      <c r="K45254" s="311">
        <v>1</v>
      </c>
      <c r="L45254" s="311"/>
    </row>
    <row r="45255" spans="11:12" ht="15.75" x14ac:dyDescent="0.2">
      <c r="K45255" s="311">
        <v>1</v>
      </c>
      <c r="L45255" s="311"/>
    </row>
    <row r="45256" spans="11:12" ht="15.75" x14ac:dyDescent="0.2">
      <c r="K45256" s="311">
        <v>1</v>
      </c>
      <c r="L45256" s="311"/>
    </row>
    <row r="45257" spans="11:12" ht="15.75" x14ac:dyDescent="0.2">
      <c r="K45257" s="311">
        <v>1</v>
      </c>
      <c r="L45257" s="311"/>
    </row>
    <row r="45258" spans="11:12" ht="15.75" x14ac:dyDescent="0.2">
      <c r="K45258" s="311">
        <v>1</v>
      </c>
      <c r="L45258" s="311"/>
    </row>
    <row r="45259" spans="11:12" ht="15.75" x14ac:dyDescent="0.2">
      <c r="K45259" s="311">
        <v>1</v>
      </c>
      <c r="L45259" s="311"/>
    </row>
    <row r="45260" spans="11:12" ht="15.75" x14ac:dyDescent="0.2">
      <c r="K45260" s="311">
        <v>1</v>
      </c>
      <c r="L45260" s="311"/>
    </row>
    <row r="45261" spans="11:12" ht="15.75" x14ac:dyDescent="0.2">
      <c r="K45261" s="311">
        <v>1</v>
      </c>
      <c r="L45261" s="311"/>
    </row>
    <row r="45262" spans="11:12" ht="15.75" x14ac:dyDescent="0.2">
      <c r="K45262" s="311">
        <v>1</v>
      </c>
      <c r="L45262" s="311"/>
    </row>
    <row r="45263" spans="11:12" ht="15.75" x14ac:dyDescent="0.2">
      <c r="K45263" s="311">
        <v>1</v>
      </c>
      <c r="L45263" s="311"/>
    </row>
    <row r="45264" spans="11:12" ht="15.75" x14ac:dyDescent="0.2">
      <c r="K45264" s="311">
        <v>1</v>
      </c>
      <c r="L45264" s="311"/>
    </row>
    <row r="45265" spans="11:12" ht="15.75" x14ac:dyDescent="0.2">
      <c r="K45265" s="311">
        <v>1</v>
      </c>
      <c r="L45265" s="311"/>
    </row>
    <row r="45266" spans="11:12" ht="15.75" x14ac:dyDescent="0.2">
      <c r="K45266" s="311">
        <v>1</v>
      </c>
      <c r="L45266" s="311"/>
    </row>
    <row r="45267" spans="11:12" ht="15.75" x14ac:dyDescent="0.2">
      <c r="K45267" s="311">
        <v>1</v>
      </c>
      <c r="L45267" s="311"/>
    </row>
    <row r="45268" spans="11:12" ht="15.75" x14ac:dyDescent="0.2">
      <c r="K45268" s="311">
        <v>1</v>
      </c>
      <c r="L45268" s="311"/>
    </row>
    <row r="45269" spans="11:12" ht="15.75" x14ac:dyDescent="0.2">
      <c r="K45269" s="311">
        <v>1</v>
      </c>
      <c r="L45269" s="311"/>
    </row>
    <row r="45270" spans="11:12" ht="15.75" x14ac:dyDescent="0.2">
      <c r="K45270" s="311">
        <v>1</v>
      </c>
      <c r="L45270" s="311"/>
    </row>
    <row r="45271" spans="11:12" ht="15.75" x14ac:dyDescent="0.2">
      <c r="K45271" s="311">
        <v>1</v>
      </c>
      <c r="L45271" s="311"/>
    </row>
    <row r="45272" spans="11:12" ht="15.75" x14ac:dyDescent="0.2">
      <c r="K45272" s="311">
        <v>1</v>
      </c>
      <c r="L45272" s="311"/>
    </row>
    <row r="45273" spans="11:12" ht="15.75" x14ac:dyDescent="0.2">
      <c r="K45273" s="311">
        <v>1</v>
      </c>
      <c r="L45273" s="311"/>
    </row>
    <row r="45274" spans="11:12" ht="15.75" x14ac:dyDescent="0.2">
      <c r="K45274" s="311">
        <v>1</v>
      </c>
      <c r="L45274" s="311"/>
    </row>
    <row r="45275" spans="11:12" ht="15.75" x14ac:dyDescent="0.2">
      <c r="K45275" s="311">
        <v>1</v>
      </c>
      <c r="L45275" s="311"/>
    </row>
    <row r="45276" spans="11:12" ht="15.75" x14ac:dyDescent="0.2">
      <c r="K45276" s="311">
        <v>1</v>
      </c>
      <c r="L45276" s="311"/>
    </row>
    <row r="45277" spans="11:12" ht="15.75" x14ac:dyDescent="0.2">
      <c r="K45277" s="311">
        <v>1</v>
      </c>
      <c r="L45277" s="311"/>
    </row>
    <row r="45278" spans="11:12" ht="15.75" x14ac:dyDescent="0.2">
      <c r="K45278" s="311">
        <v>1</v>
      </c>
      <c r="L45278" s="311"/>
    </row>
    <row r="45279" spans="11:12" ht="15.75" x14ac:dyDescent="0.2">
      <c r="K45279" s="311">
        <v>1</v>
      </c>
      <c r="L45279" s="311"/>
    </row>
    <row r="45280" spans="11:12" ht="15.75" x14ac:dyDescent="0.2">
      <c r="K45280" s="311">
        <v>1</v>
      </c>
      <c r="L45280" s="311"/>
    </row>
    <row r="45281" spans="11:12" ht="15.75" x14ac:dyDescent="0.2">
      <c r="K45281" s="311">
        <v>1</v>
      </c>
      <c r="L45281" s="311"/>
    </row>
    <row r="45282" spans="11:12" ht="15.75" x14ac:dyDescent="0.2">
      <c r="K45282" s="311">
        <v>1</v>
      </c>
      <c r="L45282" s="311"/>
    </row>
    <row r="45283" spans="11:12" ht="15.75" x14ac:dyDescent="0.2">
      <c r="K45283" s="311">
        <v>1</v>
      </c>
      <c r="L45283" s="311"/>
    </row>
    <row r="45284" spans="11:12" ht="15.75" x14ac:dyDescent="0.2">
      <c r="K45284" s="311">
        <v>1</v>
      </c>
      <c r="L45284" s="311"/>
    </row>
    <row r="45285" spans="11:12" ht="15.75" x14ac:dyDescent="0.2">
      <c r="K45285" s="311">
        <v>1</v>
      </c>
      <c r="L45285" s="311"/>
    </row>
    <row r="45286" spans="11:12" ht="15.75" x14ac:dyDescent="0.2">
      <c r="K45286" s="311">
        <v>1</v>
      </c>
      <c r="L45286" s="311"/>
    </row>
    <row r="45287" spans="11:12" ht="15.75" x14ac:dyDescent="0.2">
      <c r="K45287" s="311">
        <v>1</v>
      </c>
      <c r="L45287" s="311"/>
    </row>
    <row r="45288" spans="11:12" ht="15.75" x14ac:dyDescent="0.2">
      <c r="K45288" s="311">
        <v>1</v>
      </c>
      <c r="L45288" s="311"/>
    </row>
    <row r="45289" spans="11:12" ht="15.75" x14ac:dyDescent="0.2">
      <c r="K45289" s="311">
        <v>1</v>
      </c>
      <c r="L45289" s="311"/>
    </row>
    <row r="45290" spans="11:12" ht="15.75" x14ac:dyDescent="0.2">
      <c r="K45290" s="311">
        <v>1</v>
      </c>
      <c r="L45290" s="311"/>
    </row>
    <row r="45291" spans="11:12" ht="15.75" x14ac:dyDescent="0.2">
      <c r="K45291" s="311">
        <v>1</v>
      </c>
      <c r="L45291" s="311"/>
    </row>
    <row r="45292" spans="11:12" ht="15.75" x14ac:dyDescent="0.2">
      <c r="K45292" s="311">
        <v>1</v>
      </c>
      <c r="L45292" s="311"/>
    </row>
    <row r="45293" spans="11:12" ht="15.75" x14ac:dyDescent="0.2">
      <c r="K45293" s="311">
        <v>1</v>
      </c>
      <c r="L45293" s="311"/>
    </row>
    <row r="45294" spans="11:12" ht="15.75" x14ac:dyDescent="0.2">
      <c r="K45294" s="311">
        <v>1</v>
      </c>
      <c r="L45294" s="311"/>
    </row>
    <row r="45295" spans="11:12" ht="15.75" x14ac:dyDescent="0.2">
      <c r="K45295" s="311">
        <v>1</v>
      </c>
      <c r="L45295" s="311"/>
    </row>
    <row r="45296" spans="11:12" ht="15.75" x14ac:dyDescent="0.2">
      <c r="K45296" s="311">
        <v>1</v>
      </c>
      <c r="L45296" s="311"/>
    </row>
    <row r="45297" spans="11:12" ht="15.75" x14ac:dyDescent="0.2">
      <c r="K45297" s="311">
        <v>1</v>
      </c>
      <c r="L45297" s="311"/>
    </row>
    <row r="45298" spans="11:12" ht="15.75" x14ac:dyDescent="0.2">
      <c r="K45298" s="311">
        <v>1</v>
      </c>
      <c r="L45298" s="311"/>
    </row>
    <row r="45299" spans="11:12" ht="15.75" x14ac:dyDescent="0.2">
      <c r="K45299" s="311">
        <v>1</v>
      </c>
      <c r="L45299" s="311"/>
    </row>
    <row r="45300" spans="11:12" ht="15.75" x14ac:dyDescent="0.2">
      <c r="K45300" s="311">
        <v>1</v>
      </c>
      <c r="L45300" s="311"/>
    </row>
    <row r="45301" spans="11:12" ht="15.75" x14ac:dyDescent="0.2">
      <c r="K45301" s="311">
        <v>1</v>
      </c>
      <c r="L45301" s="311"/>
    </row>
    <row r="45302" spans="11:12" ht="15.75" x14ac:dyDescent="0.2">
      <c r="K45302" s="311">
        <v>1</v>
      </c>
      <c r="L45302" s="311"/>
    </row>
    <row r="45303" spans="11:12" ht="15.75" x14ac:dyDescent="0.2">
      <c r="K45303" s="311">
        <v>1</v>
      </c>
      <c r="L45303" s="311"/>
    </row>
    <row r="45304" spans="11:12" ht="15.75" x14ac:dyDescent="0.2">
      <c r="K45304" s="311">
        <v>1</v>
      </c>
      <c r="L45304" s="311"/>
    </row>
    <row r="45305" spans="11:12" ht="15.75" x14ac:dyDescent="0.2">
      <c r="K45305" s="311">
        <v>1</v>
      </c>
      <c r="L45305" s="311"/>
    </row>
    <row r="45306" spans="11:12" ht="15.75" x14ac:dyDescent="0.2">
      <c r="K45306" s="311">
        <v>1</v>
      </c>
      <c r="L45306" s="311"/>
    </row>
    <row r="45307" spans="11:12" ht="15.75" x14ac:dyDescent="0.2">
      <c r="K45307" s="311">
        <v>1</v>
      </c>
      <c r="L45307" s="311"/>
    </row>
    <row r="45308" spans="11:12" ht="15.75" x14ac:dyDescent="0.2">
      <c r="K45308" s="311">
        <v>1</v>
      </c>
      <c r="L45308" s="311"/>
    </row>
    <row r="45309" spans="11:12" ht="15.75" x14ac:dyDescent="0.2">
      <c r="K45309" s="311">
        <v>1</v>
      </c>
      <c r="L45309" s="311"/>
    </row>
    <row r="45310" spans="11:12" ht="15.75" x14ac:dyDescent="0.2">
      <c r="K45310" s="311">
        <v>1</v>
      </c>
      <c r="L45310" s="311"/>
    </row>
    <row r="45311" spans="11:12" ht="15.75" x14ac:dyDescent="0.2">
      <c r="K45311" s="311">
        <v>1</v>
      </c>
      <c r="L45311" s="311"/>
    </row>
    <row r="45312" spans="11:12" ht="15.75" x14ac:dyDescent="0.2">
      <c r="K45312" s="311">
        <v>1</v>
      </c>
      <c r="L45312" s="311"/>
    </row>
    <row r="45313" spans="11:12" ht="15.75" x14ac:dyDescent="0.2">
      <c r="K45313" s="311">
        <v>1</v>
      </c>
      <c r="L45313" s="311"/>
    </row>
    <row r="45314" spans="11:12" ht="15.75" x14ac:dyDescent="0.2">
      <c r="K45314" s="311">
        <v>1</v>
      </c>
      <c r="L45314" s="311"/>
    </row>
    <row r="45315" spans="11:12" ht="15.75" x14ac:dyDescent="0.2">
      <c r="K45315" s="311">
        <v>1</v>
      </c>
      <c r="L45315" s="311"/>
    </row>
    <row r="45316" spans="11:12" ht="15.75" x14ac:dyDescent="0.2">
      <c r="K45316" s="311">
        <v>1</v>
      </c>
      <c r="L45316" s="311"/>
    </row>
    <row r="45317" spans="11:12" ht="15.75" x14ac:dyDescent="0.2">
      <c r="K45317" s="311">
        <v>1</v>
      </c>
      <c r="L45317" s="311"/>
    </row>
    <row r="45318" spans="11:12" ht="15.75" x14ac:dyDescent="0.2">
      <c r="K45318" s="311">
        <v>1</v>
      </c>
      <c r="L45318" s="311"/>
    </row>
    <row r="45319" spans="11:12" ht="15.75" x14ac:dyDescent="0.2">
      <c r="K45319" s="311">
        <v>1</v>
      </c>
      <c r="L45319" s="311"/>
    </row>
    <row r="45320" spans="11:12" ht="15.75" x14ac:dyDescent="0.2">
      <c r="K45320" s="311">
        <v>1</v>
      </c>
      <c r="L45320" s="311"/>
    </row>
    <row r="45321" spans="11:12" ht="15.75" x14ac:dyDescent="0.2">
      <c r="K45321" s="311">
        <v>1</v>
      </c>
      <c r="L45321" s="311"/>
    </row>
    <row r="45322" spans="11:12" ht="15.75" x14ac:dyDescent="0.2">
      <c r="K45322" s="311">
        <v>1</v>
      </c>
      <c r="L45322" s="311"/>
    </row>
    <row r="45323" spans="11:12" ht="15.75" x14ac:dyDescent="0.2">
      <c r="K45323" s="311">
        <v>1</v>
      </c>
      <c r="L45323" s="311"/>
    </row>
    <row r="45324" spans="11:12" ht="15.75" x14ac:dyDescent="0.2">
      <c r="K45324" s="311">
        <v>1</v>
      </c>
      <c r="L45324" s="311"/>
    </row>
    <row r="45325" spans="11:12" ht="15.75" x14ac:dyDescent="0.2">
      <c r="K45325" s="311">
        <v>1</v>
      </c>
      <c r="L45325" s="311"/>
    </row>
    <row r="45326" spans="11:12" ht="15.75" x14ac:dyDescent="0.2">
      <c r="K45326" s="311">
        <v>1</v>
      </c>
      <c r="L45326" s="311"/>
    </row>
    <row r="45327" spans="11:12" ht="15.75" x14ac:dyDescent="0.2">
      <c r="K45327" s="311">
        <v>1</v>
      </c>
      <c r="L45327" s="311"/>
    </row>
    <row r="45328" spans="11:12" ht="15.75" x14ac:dyDescent="0.2">
      <c r="K45328" s="311">
        <v>1</v>
      </c>
      <c r="L45328" s="311"/>
    </row>
    <row r="45329" spans="11:12" ht="15.75" x14ac:dyDescent="0.2">
      <c r="K45329" s="311">
        <v>1</v>
      </c>
      <c r="L45329" s="311"/>
    </row>
    <row r="45330" spans="11:12" ht="15.75" x14ac:dyDescent="0.2">
      <c r="K45330" s="311">
        <v>1</v>
      </c>
      <c r="L45330" s="311"/>
    </row>
    <row r="45331" spans="11:12" ht="15.75" x14ac:dyDescent="0.2">
      <c r="K45331" s="311">
        <v>1</v>
      </c>
      <c r="L45331" s="311"/>
    </row>
    <row r="45332" spans="11:12" ht="15.75" x14ac:dyDescent="0.2">
      <c r="K45332" s="311">
        <v>1</v>
      </c>
      <c r="L45332" s="311"/>
    </row>
    <row r="45333" spans="11:12" ht="15.75" x14ac:dyDescent="0.2">
      <c r="K45333" s="311">
        <v>1</v>
      </c>
      <c r="L45333" s="311"/>
    </row>
    <row r="45334" spans="11:12" ht="15.75" x14ac:dyDescent="0.2">
      <c r="K45334" s="311">
        <v>1</v>
      </c>
      <c r="L45334" s="311"/>
    </row>
    <row r="45335" spans="11:12" ht="15.75" x14ac:dyDescent="0.2">
      <c r="K45335" s="311">
        <v>1</v>
      </c>
      <c r="L45335" s="311"/>
    </row>
    <row r="45336" spans="11:12" ht="15.75" x14ac:dyDescent="0.2">
      <c r="K45336" s="311">
        <v>1</v>
      </c>
      <c r="L45336" s="311"/>
    </row>
    <row r="45337" spans="11:12" ht="15.75" x14ac:dyDescent="0.2">
      <c r="K45337" s="311">
        <v>1</v>
      </c>
      <c r="L45337" s="311"/>
    </row>
    <row r="45338" spans="11:12" ht="15.75" x14ac:dyDescent="0.2">
      <c r="K45338" s="311">
        <v>1</v>
      </c>
      <c r="L45338" s="311"/>
    </row>
    <row r="45339" spans="11:12" ht="15.75" x14ac:dyDescent="0.2">
      <c r="K45339" s="311">
        <v>1</v>
      </c>
      <c r="L45339" s="311"/>
    </row>
    <row r="45340" spans="11:12" ht="15.75" x14ac:dyDescent="0.2">
      <c r="K45340" s="311">
        <v>1</v>
      </c>
      <c r="L45340" s="311"/>
    </row>
    <row r="45341" spans="11:12" ht="15.75" x14ac:dyDescent="0.2">
      <c r="K45341" s="311">
        <v>1</v>
      </c>
      <c r="L45341" s="311"/>
    </row>
    <row r="45342" spans="11:12" ht="15.75" x14ac:dyDescent="0.2">
      <c r="K45342" s="311">
        <v>1</v>
      </c>
      <c r="L45342" s="311"/>
    </row>
    <row r="45343" spans="11:12" ht="15.75" x14ac:dyDescent="0.2">
      <c r="K45343" s="311">
        <v>1</v>
      </c>
      <c r="L45343" s="311"/>
    </row>
    <row r="45344" spans="11:12" ht="15.75" x14ac:dyDescent="0.2">
      <c r="K45344" s="311">
        <v>1</v>
      </c>
      <c r="L45344" s="311"/>
    </row>
    <row r="45345" spans="11:12" ht="15.75" x14ac:dyDescent="0.2">
      <c r="K45345" s="311">
        <v>1</v>
      </c>
      <c r="L45345" s="311"/>
    </row>
    <row r="45346" spans="11:12" ht="15.75" x14ac:dyDescent="0.2">
      <c r="K45346" s="311">
        <v>1</v>
      </c>
      <c r="L45346" s="311"/>
    </row>
    <row r="45347" spans="11:12" ht="15.75" x14ac:dyDescent="0.2">
      <c r="K45347" s="311">
        <v>1</v>
      </c>
      <c r="L45347" s="311"/>
    </row>
    <row r="45348" spans="11:12" ht="15.75" x14ac:dyDescent="0.2">
      <c r="K45348" s="311">
        <v>1</v>
      </c>
      <c r="L45348" s="311"/>
    </row>
    <row r="45349" spans="11:12" ht="15.75" x14ac:dyDescent="0.2">
      <c r="K45349" s="311">
        <v>1</v>
      </c>
      <c r="L45349" s="311"/>
    </row>
    <row r="45350" spans="11:12" ht="15.75" x14ac:dyDescent="0.2">
      <c r="K45350" s="311">
        <v>1</v>
      </c>
      <c r="L45350" s="311"/>
    </row>
    <row r="45351" spans="11:12" ht="15.75" x14ac:dyDescent="0.2">
      <c r="K45351" s="311">
        <v>1</v>
      </c>
      <c r="L45351" s="311"/>
    </row>
    <row r="45352" spans="11:12" ht="15.75" x14ac:dyDescent="0.2">
      <c r="K45352" s="311">
        <v>1</v>
      </c>
      <c r="L45352" s="311"/>
    </row>
    <row r="45353" spans="11:12" ht="15.75" x14ac:dyDescent="0.2">
      <c r="K45353" s="311">
        <v>1</v>
      </c>
      <c r="L45353" s="311"/>
    </row>
    <row r="45354" spans="11:12" ht="15.75" x14ac:dyDescent="0.2">
      <c r="K45354" s="311">
        <v>1</v>
      </c>
      <c r="L45354" s="311"/>
    </row>
    <row r="45355" spans="11:12" ht="15.75" x14ac:dyDescent="0.2">
      <c r="K45355" s="311">
        <v>1</v>
      </c>
      <c r="L45355" s="311"/>
    </row>
    <row r="45356" spans="11:12" ht="15.75" x14ac:dyDescent="0.2">
      <c r="K45356" s="311">
        <v>1</v>
      </c>
      <c r="L45356" s="311"/>
    </row>
    <row r="45357" spans="11:12" ht="15.75" x14ac:dyDescent="0.2">
      <c r="K45357" s="311">
        <v>1</v>
      </c>
      <c r="L45357" s="311"/>
    </row>
    <row r="45358" spans="11:12" ht="15.75" x14ac:dyDescent="0.2">
      <c r="K45358" s="311">
        <v>1</v>
      </c>
      <c r="L45358" s="311"/>
    </row>
    <row r="45359" spans="11:12" ht="15.75" x14ac:dyDescent="0.2">
      <c r="K45359" s="311">
        <v>1</v>
      </c>
      <c r="L45359" s="311"/>
    </row>
    <row r="45360" spans="11:12" ht="15.75" x14ac:dyDescent="0.2">
      <c r="K45360" s="311">
        <v>1</v>
      </c>
      <c r="L45360" s="311"/>
    </row>
    <row r="45361" spans="11:12" ht="15.75" x14ac:dyDescent="0.2">
      <c r="K45361" s="311">
        <v>1</v>
      </c>
      <c r="L45361" s="311"/>
    </row>
    <row r="45362" spans="11:12" ht="15.75" x14ac:dyDescent="0.2">
      <c r="K45362" s="311">
        <v>1</v>
      </c>
      <c r="L45362" s="311"/>
    </row>
    <row r="45363" spans="11:12" ht="15.75" x14ac:dyDescent="0.2">
      <c r="K45363" s="311">
        <v>1</v>
      </c>
      <c r="L45363" s="311"/>
    </row>
    <row r="45364" spans="11:12" ht="15.75" x14ac:dyDescent="0.2">
      <c r="K45364" s="311">
        <v>1</v>
      </c>
      <c r="L45364" s="311"/>
    </row>
    <row r="45365" spans="11:12" ht="15.75" x14ac:dyDescent="0.2">
      <c r="K45365" s="311">
        <v>1</v>
      </c>
      <c r="L45365" s="311"/>
    </row>
    <row r="45366" spans="11:12" ht="15.75" x14ac:dyDescent="0.2">
      <c r="K45366" s="311">
        <v>1</v>
      </c>
      <c r="L45366" s="311"/>
    </row>
    <row r="45367" spans="11:12" ht="15.75" x14ac:dyDescent="0.2">
      <c r="K45367" s="311">
        <v>1</v>
      </c>
      <c r="L45367" s="311"/>
    </row>
    <row r="45368" spans="11:12" ht="15.75" x14ac:dyDescent="0.2">
      <c r="K45368" s="311">
        <v>1</v>
      </c>
      <c r="L45368" s="311"/>
    </row>
    <row r="45369" spans="11:12" ht="15.75" x14ac:dyDescent="0.2">
      <c r="K45369" s="311">
        <v>1</v>
      </c>
      <c r="L45369" s="311"/>
    </row>
    <row r="45370" spans="11:12" ht="15.75" x14ac:dyDescent="0.2">
      <c r="K45370" s="311">
        <v>1</v>
      </c>
      <c r="L45370" s="311"/>
    </row>
    <row r="45371" spans="11:12" ht="15.75" x14ac:dyDescent="0.2">
      <c r="K45371" s="311">
        <v>1</v>
      </c>
      <c r="L45371" s="311"/>
    </row>
    <row r="45372" spans="11:12" ht="15.75" x14ac:dyDescent="0.2">
      <c r="K45372" s="311">
        <v>1</v>
      </c>
      <c r="L45372" s="311"/>
    </row>
    <row r="45373" spans="11:12" ht="15.75" x14ac:dyDescent="0.2">
      <c r="K45373" s="311">
        <v>1</v>
      </c>
      <c r="L45373" s="311"/>
    </row>
    <row r="45374" spans="11:12" ht="15.75" x14ac:dyDescent="0.2">
      <c r="K45374" s="311">
        <v>1</v>
      </c>
      <c r="L45374" s="311"/>
    </row>
    <row r="45375" spans="11:12" ht="15.75" x14ac:dyDescent="0.2">
      <c r="K45375" s="311">
        <v>1</v>
      </c>
      <c r="L45375" s="311"/>
    </row>
    <row r="45376" spans="11:12" ht="15.75" x14ac:dyDescent="0.2">
      <c r="K45376" s="311">
        <v>1</v>
      </c>
      <c r="L45376" s="311"/>
    </row>
    <row r="45377" spans="11:12" ht="15.75" x14ac:dyDescent="0.2">
      <c r="K45377" s="311">
        <v>1</v>
      </c>
      <c r="L45377" s="311"/>
    </row>
    <row r="45378" spans="11:12" ht="15.75" x14ac:dyDescent="0.2">
      <c r="K45378" s="311">
        <v>1</v>
      </c>
      <c r="L45378" s="311"/>
    </row>
    <row r="45379" spans="11:12" ht="15.75" x14ac:dyDescent="0.2">
      <c r="K45379" s="311">
        <v>1</v>
      </c>
      <c r="L45379" s="311"/>
    </row>
    <row r="45380" spans="11:12" ht="15.75" x14ac:dyDescent="0.2">
      <c r="K45380" s="311">
        <v>1</v>
      </c>
      <c r="L45380" s="311"/>
    </row>
    <row r="45381" spans="11:12" ht="15.75" x14ac:dyDescent="0.2">
      <c r="K45381" s="311">
        <v>1</v>
      </c>
      <c r="L45381" s="311"/>
    </row>
    <row r="45382" spans="11:12" ht="15.75" x14ac:dyDescent="0.2">
      <c r="K45382" s="311">
        <v>1</v>
      </c>
      <c r="L45382" s="311"/>
    </row>
    <row r="45383" spans="11:12" ht="15.75" x14ac:dyDescent="0.2">
      <c r="K45383" s="311">
        <v>1</v>
      </c>
      <c r="L45383" s="311"/>
    </row>
    <row r="45384" spans="11:12" ht="15.75" x14ac:dyDescent="0.2">
      <c r="K45384" s="311">
        <v>1</v>
      </c>
      <c r="L45384" s="311"/>
    </row>
    <row r="45385" spans="11:12" ht="15.75" x14ac:dyDescent="0.2">
      <c r="K45385" s="311">
        <v>1</v>
      </c>
      <c r="L45385" s="311"/>
    </row>
    <row r="45386" spans="11:12" ht="15.75" x14ac:dyDescent="0.2">
      <c r="K45386" s="311">
        <v>1</v>
      </c>
      <c r="L45386" s="311"/>
    </row>
    <row r="45387" spans="11:12" ht="15.75" x14ac:dyDescent="0.2">
      <c r="K45387" s="311">
        <v>1</v>
      </c>
      <c r="L45387" s="311"/>
    </row>
    <row r="45388" spans="11:12" ht="15.75" x14ac:dyDescent="0.2">
      <c r="K45388" s="311">
        <v>1</v>
      </c>
      <c r="L45388" s="311"/>
    </row>
    <row r="45389" spans="11:12" ht="15.75" x14ac:dyDescent="0.2">
      <c r="K45389" s="311">
        <v>1</v>
      </c>
      <c r="L45389" s="311"/>
    </row>
    <row r="45390" spans="11:12" ht="15.75" x14ac:dyDescent="0.2">
      <c r="K45390" s="311">
        <v>1</v>
      </c>
      <c r="L45390" s="311"/>
    </row>
    <row r="45391" spans="11:12" ht="15.75" x14ac:dyDescent="0.2">
      <c r="K45391" s="311">
        <v>1</v>
      </c>
      <c r="L45391" s="311"/>
    </row>
    <row r="45392" spans="11:12" ht="15.75" x14ac:dyDescent="0.2">
      <c r="K45392" s="311">
        <v>1</v>
      </c>
      <c r="L45392" s="311"/>
    </row>
    <row r="45393" spans="11:12" ht="15.75" x14ac:dyDescent="0.2">
      <c r="K45393" s="311">
        <v>1</v>
      </c>
      <c r="L45393" s="311"/>
    </row>
    <row r="45394" spans="11:12" ht="15.75" x14ac:dyDescent="0.2">
      <c r="K45394" s="311">
        <v>1</v>
      </c>
      <c r="L45394" s="311"/>
    </row>
    <row r="45395" spans="11:12" ht="15.75" x14ac:dyDescent="0.2">
      <c r="K45395" s="311">
        <v>1</v>
      </c>
      <c r="L45395" s="311"/>
    </row>
    <row r="45396" spans="11:12" ht="15.75" x14ac:dyDescent="0.2">
      <c r="K45396" s="311">
        <v>1</v>
      </c>
      <c r="L45396" s="311"/>
    </row>
    <row r="45397" spans="11:12" ht="15.75" x14ac:dyDescent="0.2">
      <c r="K45397" s="311">
        <v>1</v>
      </c>
      <c r="L45397" s="311"/>
    </row>
    <row r="45398" spans="11:12" ht="15.75" x14ac:dyDescent="0.2">
      <c r="K45398" s="311">
        <v>1</v>
      </c>
      <c r="L45398" s="311"/>
    </row>
    <row r="45399" spans="11:12" ht="15.75" x14ac:dyDescent="0.2">
      <c r="K45399" s="311">
        <v>1</v>
      </c>
      <c r="L45399" s="311"/>
    </row>
    <row r="45400" spans="11:12" ht="15.75" x14ac:dyDescent="0.2">
      <c r="K45400" s="311">
        <v>1</v>
      </c>
      <c r="L45400" s="311"/>
    </row>
    <row r="45401" spans="11:12" ht="15.75" x14ac:dyDescent="0.2">
      <c r="K45401" s="311">
        <v>1</v>
      </c>
      <c r="L45401" s="311"/>
    </row>
    <row r="45402" spans="11:12" ht="15.75" x14ac:dyDescent="0.2">
      <c r="K45402" s="311">
        <v>1</v>
      </c>
      <c r="L45402" s="311"/>
    </row>
    <row r="45403" spans="11:12" ht="15.75" x14ac:dyDescent="0.2">
      <c r="K45403" s="311">
        <v>1</v>
      </c>
      <c r="L45403" s="311"/>
    </row>
    <row r="45404" spans="11:12" ht="15.75" x14ac:dyDescent="0.2">
      <c r="K45404" s="311">
        <v>1</v>
      </c>
      <c r="L45404" s="311"/>
    </row>
    <row r="45405" spans="11:12" ht="15.75" x14ac:dyDescent="0.2">
      <c r="K45405" s="311">
        <v>1</v>
      </c>
      <c r="L45405" s="311"/>
    </row>
    <row r="45406" spans="11:12" ht="15.75" x14ac:dyDescent="0.2">
      <c r="K45406" s="311">
        <v>1</v>
      </c>
      <c r="L45406" s="311"/>
    </row>
    <row r="45407" spans="11:12" ht="15.75" x14ac:dyDescent="0.2">
      <c r="K45407" s="311">
        <v>1</v>
      </c>
      <c r="L45407" s="311"/>
    </row>
    <row r="45408" spans="11:12" ht="15.75" x14ac:dyDescent="0.2">
      <c r="K45408" s="311">
        <v>1</v>
      </c>
      <c r="L45408" s="311"/>
    </row>
    <row r="45409" spans="11:12" ht="15.75" x14ac:dyDescent="0.2">
      <c r="K45409" s="311">
        <v>1</v>
      </c>
      <c r="L45409" s="311"/>
    </row>
    <row r="45410" spans="11:12" ht="15.75" x14ac:dyDescent="0.2">
      <c r="K45410" s="311">
        <v>1</v>
      </c>
      <c r="L45410" s="311"/>
    </row>
    <row r="45411" spans="11:12" ht="15.75" x14ac:dyDescent="0.2">
      <c r="K45411" s="311">
        <v>1</v>
      </c>
      <c r="L45411" s="311"/>
    </row>
    <row r="45412" spans="11:12" ht="15.75" x14ac:dyDescent="0.2">
      <c r="K45412" s="311">
        <v>1</v>
      </c>
      <c r="L45412" s="311"/>
    </row>
    <row r="45413" spans="11:12" ht="15.75" x14ac:dyDescent="0.2">
      <c r="K45413" s="311">
        <v>1</v>
      </c>
      <c r="L45413" s="311"/>
    </row>
    <row r="45414" spans="11:12" ht="15.75" x14ac:dyDescent="0.2">
      <c r="K45414" s="311">
        <v>1</v>
      </c>
      <c r="L45414" s="311"/>
    </row>
    <row r="45415" spans="11:12" ht="15.75" x14ac:dyDescent="0.2">
      <c r="K45415" s="311">
        <v>1</v>
      </c>
      <c r="L45415" s="311"/>
    </row>
    <row r="45416" spans="11:12" ht="15.75" x14ac:dyDescent="0.2">
      <c r="K45416" s="311">
        <v>1</v>
      </c>
      <c r="L45416" s="311"/>
    </row>
    <row r="45417" spans="11:12" ht="15.75" x14ac:dyDescent="0.2">
      <c r="K45417" s="311">
        <v>1</v>
      </c>
      <c r="L45417" s="311"/>
    </row>
    <row r="45418" spans="11:12" ht="15.75" x14ac:dyDescent="0.2">
      <c r="K45418" s="311">
        <v>1</v>
      </c>
      <c r="L45418" s="311"/>
    </row>
    <row r="45419" spans="11:12" ht="15.75" x14ac:dyDescent="0.2">
      <c r="K45419" s="311">
        <v>1</v>
      </c>
      <c r="L45419" s="311"/>
    </row>
    <row r="45420" spans="11:12" ht="15.75" x14ac:dyDescent="0.2">
      <c r="K45420" s="311">
        <v>1</v>
      </c>
      <c r="L45420" s="311"/>
    </row>
    <row r="45421" spans="11:12" ht="15.75" x14ac:dyDescent="0.2">
      <c r="K45421" s="311">
        <v>1</v>
      </c>
      <c r="L45421" s="311"/>
    </row>
    <row r="45422" spans="11:12" ht="15.75" x14ac:dyDescent="0.2">
      <c r="K45422" s="311">
        <v>1</v>
      </c>
      <c r="L45422" s="311"/>
    </row>
    <row r="45423" spans="11:12" ht="15.75" x14ac:dyDescent="0.2">
      <c r="K45423" s="311">
        <v>1</v>
      </c>
      <c r="L45423" s="311"/>
    </row>
    <row r="45424" spans="11:12" ht="15.75" x14ac:dyDescent="0.2">
      <c r="K45424" s="311">
        <v>1</v>
      </c>
      <c r="L45424" s="311"/>
    </row>
    <row r="45425" spans="11:12" ht="15.75" x14ac:dyDescent="0.2">
      <c r="K45425" s="311">
        <v>1</v>
      </c>
      <c r="L45425" s="311"/>
    </row>
    <row r="45426" spans="11:12" ht="15.75" x14ac:dyDescent="0.2">
      <c r="K45426" s="311">
        <v>1</v>
      </c>
      <c r="L45426" s="311"/>
    </row>
    <row r="45427" spans="11:12" ht="15.75" x14ac:dyDescent="0.2">
      <c r="K45427" s="311">
        <v>1</v>
      </c>
      <c r="L45427" s="311"/>
    </row>
    <row r="45428" spans="11:12" ht="15.75" x14ac:dyDescent="0.2">
      <c r="K45428" s="311">
        <v>1</v>
      </c>
      <c r="L45428" s="311"/>
    </row>
    <row r="45429" spans="11:12" ht="15.75" x14ac:dyDescent="0.2">
      <c r="K45429" s="311">
        <v>1</v>
      </c>
      <c r="L45429" s="311"/>
    </row>
    <row r="45430" spans="11:12" ht="15.75" x14ac:dyDescent="0.2">
      <c r="K45430" s="311">
        <v>1</v>
      </c>
      <c r="L45430" s="311"/>
    </row>
    <row r="45431" spans="11:12" ht="15.75" x14ac:dyDescent="0.2">
      <c r="K45431" s="311">
        <v>1</v>
      </c>
      <c r="L45431" s="311"/>
    </row>
    <row r="45432" spans="11:12" ht="15.75" x14ac:dyDescent="0.2">
      <c r="K45432" s="311">
        <v>1</v>
      </c>
      <c r="L45432" s="311"/>
    </row>
    <row r="45433" spans="11:12" ht="15.75" x14ac:dyDescent="0.2">
      <c r="K45433" s="311">
        <v>1</v>
      </c>
      <c r="L45433" s="311"/>
    </row>
    <row r="45434" spans="11:12" ht="15.75" x14ac:dyDescent="0.2">
      <c r="K45434" s="311">
        <v>1</v>
      </c>
      <c r="L45434" s="311"/>
    </row>
    <row r="45435" spans="11:12" ht="15.75" x14ac:dyDescent="0.2">
      <c r="K45435" s="311">
        <v>1</v>
      </c>
      <c r="L45435" s="311"/>
    </row>
    <row r="45436" spans="11:12" ht="15.75" x14ac:dyDescent="0.2">
      <c r="K45436" s="311">
        <v>1</v>
      </c>
      <c r="L45436" s="311"/>
    </row>
    <row r="45437" spans="11:12" ht="15.75" x14ac:dyDescent="0.2">
      <c r="K45437" s="311">
        <v>1</v>
      </c>
      <c r="L45437" s="311"/>
    </row>
    <row r="45438" spans="11:12" ht="15.75" x14ac:dyDescent="0.2">
      <c r="K45438" s="311">
        <v>1</v>
      </c>
      <c r="L45438" s="311"/>
    </row>
    <row r="45439" spans="11:12" ht="15.75" x14ac:dyDescent="0.2">
      <c r="K45439" s="311">
        <v>1</v>
      </c>
      <c r="L45439" s="311"/>
    </row>
    <row r="45440" spans="11:12" ht="15.75" x14ac:dyDescent="0.2">
      <c r="K45440" s="311">
        <v>1</v>
      </c>
      <c r="L45440" s="311"/>
    </row>
    <row r="45441" spans="11:12" ht="15.75" x14ac:dyDescent="0.2">
      <c r="K45441" s="311">
        <v>1</v>
      </c>
      <c r="L45441" s="311"/>
    </row>
    <row r="45442" spans="11:12" ht="15.75" x14ac:dyDescent="0.2">
      <c r="K45442" s="311">
        <v>1</v>
      </c>
      <c r="L45442" s="311"/>
    </row>
    <row r="45443" spans="11:12" ht="15.75" x14ac:dyDescent="0.2">
      <c r="K45443" s="311">
        <v>1</v>
      </c>
      <c r="L45443" s="311"/>
    </row>
    <row r="45444" spans="11:12" ht="15.75" x14ac:dyDescent="0.2">
      <c r="K45444" s="311">
        <v>1</v>
      </c>
      <c r="L45444" s="311"/>
    </row>
    <row r="45445" spans="11:12" ht="15.75" x14ac:dyDescent="0.2">
      <c r="K45445" s="311">
        <v>1</v>
      </c>
      <c r="L45445" s="311"/>
    </row>
    <row r="45446" spans="11:12" ht="15.75" x14ac:dyDescent="0.2">
      <c r="K45446" s="311">
        <v>1</v>
      </c>
      <c r="L45446" s="311"/>
    </row>
    <row r="45447" spans="11:12" ht="15.75" x14ac:dyDescent="0.2">
      <c r="K45447" s="311">
        <v>1</v>
      </c>
      <c r="L45447" s="311"/>
    </row>
    <row r="45448" spans="11:12" ht="15.75" x14ac:dyDescent="0.2">
      <c r="K45448" s="311">
        <v>1</v>
      </c>
      <c r="L45448" s="311"/>
    </row>
    <row r="45449" spans="11:12" ht="15.75" x14ac:dyDescent="0.2">
      <c r="K45449" s="311">
        <v>1</v>
      </c>
      <c r="L45449" s="311"/>
    </row>
    <row r="45450" spans="11:12" ht="15.75" x14ac:dyDescent="0.2">
      <c r="K45450" s="311">
        <v>1</v>
      </c>
      <c r="L45450" s="311"/>
    </row>
    <row r="45451" spans="11:12" ht="15.75" x14ac:dyDescent="0.2">
      <c r="K45451" s="311">
        <v>1</v>
      </c>
      <c r="L45451" s="311"/>
    </row>
    <row r="45452" spans="11:12" ht="15.75" x14ac:dyDescent="0.2">
      <c r="K45452" s="311">
        <v>1</v>
      </c>
      <c r="L45452" s="311"/>
    </row>
    <row r="45453" spans="11:12" ht="15.75" x14ac:dyDescent="0.2">
      <c r="K45453" s="311">
        <v>1</v>
      </c>
      <c r="L45453" s="311"/>
    </row>
    <row r="45454" spans="11:12" ht="15.75" x14ac:dyDescent="0.2">
      <c r="K45454" s="311">
        <v>1</v>
      </c>
      <c r="L45454" s="311"/>
    </row>
    <row r="45455" spans="11:12" ht="15.75" x14ac:dyDescent="0.2">
      <c r="K45455" s="311">
        <v>1</v>
      </c>
      <c r="L45455" s="311"/>
    </row>
    <row r="45456" spans="11:12" ht="15.75" x14ac:dyDescent="0.2">
      <c r="K45456" s="311">
        <v>1</v>
      </c>
      <c r="L45456" s="311"/>
    </row>
    <row r="45457" spans="11:12" ht="15.75" x14ac:dyDescent="0.2">
      <c r="K45457" s="311">
        <v>1</v>
      </c>
      <c r="L45457" s="311"/>
    </row>
    <row r="45458" spans="11:12" ht="15.75" x14ac:dyDescent="0.2">
      <c r="K45458" s="311">
        <v>1</v>
      </c>
      <c r="L45458" s="311"/>
    </row>
    <row r="45459" spans="11:12" ht="15.75" x14ac:dyDescent="0.2">
      <c r="K45459" s="311">
        <v>1</v>
      </c>
      <c r="L45459" s="311"/>
    </row>
    <row r="45460" spans="11:12" ht="15.75" x14ac:dyDescent="0.2">
      <c r="K45460" s="311">
        <v>1</v>
      </c>
      <c r="L45460" s="311"/>
    </row>
    <row r="45461" spans="11:12" ht="15.75" x14ac:dyDescent="0.2">
      <c r="K45461" s="311">
        <v>1</v>
      </c>
      <c r="L45461" s="311"/>
    </row>
    <row r="45462" spans="11:12" ht="15.75" x14ac:dyDescent="0.2">
      <c r="K45462" s="311">
        <v>1</v>
      </c>
      <c r="L45462" s="311"/>
    </row>
    <row r="45463" spans="11:12" ht="15.75" x14ac:dyDescent="0.2">
      <c r="K45463" s="311">
        <v>1</v>
      </c>
      <c r="L45463" s="311"/>
    </row>
    <row r="45464" spans="11:12" ht="15.75" x14ac:dyDescent="0.2">
      <c r="K45464" s="311">
        <v>1</v>
      </c>
      <c r="L45464" s="311"/>
    </row>
    <row r="45465" spans="11:12" ht="15.75" x14ac:dyDescent="0.2">
      <c r="K45465" s="311">
        <v>1</v>
      </c>
      <c r="L45465" s="311"/>
    </row>
    <row r="45466" spans="11:12" ht="15.75" x14ac:dyDescent="0.2">
      <c r="K45466" s="311">
        <v>1</v>
      </c>
      <c r="L45466" s="311"/>
    </row>
    <row r="45467" spans="11:12" ht="15.75" x14ac:dyDescent="0.2">
      <c r="K45467" s="311">
        <v>1</v>
      </c>
      <c r="L45467" s="311"/>
    </row>
    <row r="45468" spans="11:12" ht="15.75" x14ac:dyDescent="0.2">
      <c r="K45468" s="311">
        <v>1</v>
      </c>
      <c r="L45468" s="311"/>
    </row>
    <row r="45469" spans="11:12" ht="15.75" x14ac:dyDescent="0.2">
      <c r="K45469" s="311">
        <v>1</v>
      </c>
      <c r="L45469" s="311"/>
    </row>
    <row r="45470" spans="11:12" ht="15.75" x14ac:dyDescent="0.2">
      <c r="K45470" s="311">
        <v>1</v>
      </c>
      <c r="L45470" s="311"/>
    </row>
    <row r="45471" spans="11:12" ht="15.75" x14ac:dyDescent="0.2">
      <c r="K45471" s="311">
        <v>1</v>
      </c>
      <c r="L45471" s="311"/>
    </row>
    <row r="45472" spans="11:12" ht="15.75" x14ac:dyDescent="0.2">
      <c r="K45472" s="311">
        <v>1</v>
      </c>
      <c r="L45472" s="311"/>
    </row>
    <row r="45473" spans="11:12" ht="15.75" x14ac:dyDescent="0.2">
      <c r="K45473" s="311">
        <v>1</v>
      </c>
      <c r="L45473" s="311"/>
    </row>
    <row r="45474" spans="11:12" ht="15.75" x14ac:dyDescent="0.2">
      <c r="K45474" s="311">
        <v>1</v>
      </c>
      <c r="L45474" s="311"/>
    </row>
    <row r="45475" spans="11:12" ht="15.75" x14ac:dyDescent="0.2">
      <c r="K45475" s="311">
        <v>1</v>
      </c>
      <c r="L45475" s="311"/>
    </row>
    <row r="45476" spans="11:12" ht="15.75" x14ac:dyDescent="0.2">
      <c r="K45476" s="311">
        <v>1</v>
      </c>
      <c r="L45476" s="311"/>
    </row>
    <row r="45477" spans="11:12" ht="15.75" x14ac:dyDescent="0.2">
      <c r="K45477" s="311">
        <v>1</v>
      </c>
      <c r="L45477" s="311"/>
    </row>
    <row r="45478" spans="11:12" ht="15.75" x14ac:dyDescent="0.2">
      <c r="K45478" s="311">
        <v>1</v>
      </c>
      <c r="L45478" s="311"/>
    </row>
    <row r="45479" spans="11:12" ht="15.75" x14ac:dyDescent="0.2">
      <c r="K45479" s="311">
        <v>1</v>
      </c>
      <c r="L45479" s="311"/>
    </row>
    <row r="45480" spans="11:12" ht="15.75" x14ac:dyDescent="0.2">
      <c r="K45480" s="311">
        <v>1</v>
      </c>
      <c r="L45480" s="311"/>
    </row>
    <row r="45481" spans="11:12" ht="15.75" x14ac:dyDescent="0.2">
      <c r="K45481" s="311">
        <v>1</v>
      </c>
      <c r="L45481" s="311"/>
    </row>
    <row r="45482" spans="11:12" ht="15.75" x14ac:dyDescent="0.2">
      <c r="K45482" s="311">
        <v>1</v>
      </c>
      <c r="L45482" s="311"/>
    </row>
    <row r="45483" spans="11:12" ht="15.75" x14ac:dyDescent="0.2">
      <c r="K45483" s="311">
        <v>1</v>
      </c>
      <c r="L45483" s="311"/>
    </row>
    <row r="45484" spans="11:12" ht="15.75" x14ac:dyDescent="0.2">
      <c r="K45484" s="311">
        <v>1</v>
      </c>
      <c r="L45484" s="311"/>
    </row>
    <row r="45485" spans="11:12" ht="15.75" x14ac:dyDescent="0.2">
      <c r="K45485" s="311">
        <v>1</v>
      </c>
      <c r="L45485" s="311"/>
    </row>
    <row r="45486" spans="11:12" ht="15.75" x14ac:dyDescent="0.2">
      <c r="K45486" s="311">
        <v>1</v>
      </c>
      <c r="L45486" s="311"/>
    </row>
    <row r="45487" spans="11:12" ht="15.75" x14ac:dyDescent="0.2">
      <c r="K45487" s="311">
        <v>1</v>
      </c>
      <c r="L45487" s="311"/>
    </row>
    <row r="45488" spans="11:12" ht="15.75" x14ac:dyDescent="0.2">
      <c r="K45488" s="311">
        <v>1</v>
      </c>
      <c r="L45488" s="311"/>
    </row>
    <row r="45489" spans="11:12" ht="15.75" x14ac:dyDescent="0.2">
      <c r="K45489" s="311">
        <v>1</v>
      </c>
      <c r="L45489" s="311"/>
    </row>
    <row r="45490" spans="11:12" ht="15.75" x14ac:dyDescent="0.2">
      <c r="K45490" s="311">
        <v>1</v>
      </c>
      <c r="L45490" s="311"/>
    </row>
    <row r="45491" spans="11:12" ht="15.75" x14ac:dyDescent="0.2">
      <c r="K45491" s="311">
        <v>1</v>
      </c>
      <c r="L45491" s="311"/>
    </row>
    <row r="45492" spans="11:12" ht="15.75" x14ac:dyDescent="0.2">
      <c r="K45492" s="311">
        <v>1</v>
      </c>
      <c r="L45492" s="311"/>
    </row>
    <row r="45493" spans="11:12" ht="15.75" x14ac:dyDescent="0.2">
      <c r="K45493" s="311">
        <v>1</v>
      </c>
      <c r="L45493" s="311"/>
    </row>
    <row r="45494" spans="11:12" ht="15.75" x14ac:dyDescent="0.2">
      <c r="K45494" s="311">
        <v>1</v>
      </c>
      <c r="L45494" s="311"/>
    </row>
    <row r="45495" spans="11:12" ht="15.75" x14ac:dyDescent="0.2">
      <c r="K45495" s="311">
        <v>1</v>
      </c>
      <c r="L45495" s="311"/>
    </row>
    <row r="45496" spans="11:12" ht="15.75" x14ac:dyDescent="0.2">
      <c r="K45496" s="311">
        <v>1</v>
      </c>
      <c r="L45496" s="311"/>
    </row>
    <row r="45497" spans="11:12" ht="15.75" x14ac:dyDescent="0.2">
      <c r="K45497" s="311">
        <v>1</v>
      </c>
      <c r="L45497" s="311"/>
    </row>
    <row r="45498" spans="11:12" ht="15.75" x14ac:dyDescent="0.2">
      <c r="K45498" s="311">
        <v>1</v>
      </c>
      <c r="L45498" s="311"/>
    </row>
    <row r="45499" spans="11:12" ht="15.75" x14ac:dyDescent="0.2">
      <c r="K45499" s="311">
        <v>1</v>
      </c>
      <c r="L45499" s="311"/>
    </row>
    <row r="45500" spans="11:12" ht="15.75" x14ac:dyDescent="0.2">
      <c r="K45500" s="311">
        <v>1</v>
      </c>
      <c r="L45500" s="311"/>
    </row>
    <row r="45501" spans="11:12" ht="15.75" x14ac:dyDescent="0.2">
      <c r="K45501" s="311">
        <v>1</v>
      </c>
      <c r="L45501" s="311"/>
    </row>
    <row r="45502" spans="11:12" ht="15.75" x14ac:dyDescent="0.2">
      <c r="K45502" s="311">
        <v>1</v>
      </c>
      <c r="L45502" s="311"/>
    </row>
    <row r="45503" spans="11:12" ht="15.75" x14ac:dyDescent="0.2">
      <c r="K45503" s="311">
        <v>1</v>
      </c>
      <c r="L45503" s="311"/>
    </row>
    <row r="45504" spans="11:12" ht="15.75" x14ac:dyDescent="0.2">
      <c r="K45504" s="311">
        <v>1</v>
      </c>
      <c r="L45504" s="311"/>
    </row>
    <row r="45505" spans="11:12" ht="15.75" x14ac:dyDescent="0.2">
      <c r="K45505" s="311">
        <v>1</v>
      </c>
      <c r="L45505" s="311"/>
    </row>
    <row r="45506" spans="11:12" ht="15.75" x14ac:dyDescent="0.2">
      <c r="K45506" s="311">
        <v>1</v>
      </c>
      <c r="L45506" s="311"/>
    </row>
    <row r="45507" spans="11:12" ht="15.75" x14ac:dyDescent="0.2">
      <c r="K45507" s="311">
        <v>1</v>
      </c>
      <c r="L45507" s="311"/>
    </row>
    <row r="45508" spans="11:12" ht="15.75" x14ac:dyDescent="0.2">
      <c r="K45508" s="311">
        <v>1</v>
      </c>
      <c r="L45508" s="311"/>
    </row>
    <row r="45509" spans="11:12" ht="15.75" x14ac:dyDescent="0.2">
      <c r="K45509" s="311">
        <v>1</v>
      </c>
      <c r="L45509" s="311"/>
    </row>
    <row r="45510" spans="11:12" ht="15.75" x14ac:dyDescent="0.2">
      <c r="K45510" s="311">
        <v>1</v>
      </c>
      <c r="L45510" s="311"/>
    </row>
    <row r="45511" spans="11:12" ht="15.75" x14ac:dyDescent="0.2">
      <c r="K45511" s="311">
        <v>1</v>
      </c>
      <c r="L45511" s="311"/>
    </row>
    <row r="45512" spans="11:12" ht="15.75" x14ac:dyDescent="0.2">
      <c r="K45512" s="311">
        <v>1</v>
      </c>
      <c r="L45512" s="311"/>
    </row>
    <row r="45513" spans="11:12" ht="15.75" x14ac:dyDescent="0.2">
      <c r="K45513" s="311">
        <v>1</v>
      </c>
      <c r="L45513" s="311"/>
    </row>
    <row r="45514" spans="11:12" ht="15.75" x14ac:dyDescent="0.2">
      <c r="K45514" s="311">
        <v>1</v>
      </c>
      <c r="L45514" s="311"/>
    </row>
    <row r="45515" spans="11:12" ht="15.75" x14ac:dyDescent="0.2">
      <c r="K45515" s="311">
        <v>1</v>
      </c>
      <c r="L45515" s="311"/>
    </row>
    <row r="45516" spans="11:12" ht="15.75" x14ac:dyDescent="0.2">
      <c r="K45516" s="311">
        <v>1</v>
      </c>
      <c r="L45516" s="311"/>
    </row>
    <row r="45517" spans="11:12" ht="15.75" x14ac:dyDescent="0.2">
      <c r="K45517" s="311">
        <v>1</v>
      </c>
      <c r="L45517" s="311"/>
    </row>
    <row r="45518" spans="11:12" ht="15.75" x14ac:dyDescent="0.2">
      <c r="K45518" s="311">
        <v>1</v>
      </c>
      <c r="L45518" s="311"/>
    </row>
    <row r="45519" spans="11:12" ht="15.75" x14ac:dyDescent="0.2">
      <c r="K45519" s="311">
        <v>1</v>
      </c>
      <c r="L45519" s="311"/>
    </row>
    <row r="45520" spans="11:12" ht="15.75" x14ac:dyDescent="0.2">
      <c r="K45520" s="311">
        <v>1</v>
      </c>
      <c r="L45520" s="311"/>
    </row>
    <row r="45521" spans="11:12" ht="15.75" x14ac:dyDescent="0.2">
      <c r="K45521" s="311">
        <v>1</v>
      </c>
      <c r="L45521" s="311"/>
    </row>
    <row r="45522" spans="11:12" ht="15.75" x14ac:dyDescent="0.2">
      <c r="K45522" s="311">
        <v>1</v>
      </c>
      <c r="L45522" s="311"/>
    </row>
    <row r="45523" spans="11:12" ht="15.75" x14ac:dyDescent="0.2">
      <c r="K45523" s="311">
        <v>1</v>
      </c>
      <c r="L45523" s="311"/>
    </row>
    <row r="45524" spans="11:12" ht="15.75" x14ac:dyDescent="0.2">
      <c r="K45524" s="311">
        <v>1</v>
      </c>
      <c r="L45524" s="311"/>
    </row>
    <row r="45525" spans="11:12" ht="15.75" x14ac:dyDescent="0.2">
      <c r="K45525" s="311">
        <v>1</v>
      </c>
      <c r="L45525" s="311"/>
    </row>
    <row r="45526" spans="11:12" ht="15.75" x14ac:dyDescent="0.2">
      <c r="K45526" s="311">
        <v>1</v>
      </c>
      <c r="L45526" s="311"/>
    </row>
    <row r="45527" spans="11:12" ht="15.75" x14ac:dyDescent="0.2">
      <c r="K45527" s="311">
        <v>1</v>
      </c>
      <c r="L45527" s="311"/>
    </row>
    <row r="45528" spans="11:12" ht="15.75" x14ac:dyDescent="0.2">
      <c r="K45528" s="311">
        <v>1</v>
      </c>
      <c r="L45528" s="311"/>
    </row>
    <row r="45529" spans="11:12" ht="15.75" x14ac:dyDescent="0.2">
      <c r="K45529" s="311">
        <v>1</v>
      </c>
      <c r="L45529" s="311"/>
    </row>
    <row r="45530" spans="11:12" ht="15.75" x14ac:dyDescent="0.2">
      <c r="K45530" s="311">
        <v>1</v>
      </c>
      <c r="L45530" s="311"/>
    </row>
    <row r="45531" spans="11:12" ht="15.75" x14ac:dyDescent="0.2">
      <c r="K45531" s="311">
        <v>1</v>
      </c>
      <c r="L45531" s="311"/>
    </row>
    <row r="45532" spans="11:12" ht="15.75" x14ac:dyDescent="0.2">
      <c r="K45532" s="311">
        <v>1</v>
      </c>
      <c r="L45532" s="311"/>
    </row>
    <row r="45533" spans="11:12" ht="15.75" x14ac:dyDescent="0.2">
      <c r="K45533" s="311">
        <v>1</v>
      </c>
      <c r="L45533" s="311"/>
    </row>
    <row r="45534" spans="11:12" ht="15.75" x14ac:dyDescent="0.2">
      <c r="K45534" s="311">
        <v>1</v>
      </c>
      <c r="L45534" s="311"/>
    </row>
    <row r="45535" spans="11:12" ht="15.75" x14ac:dyDescent="0.2">
      <c r="K45535" s="311">
        <v>1</v>
      </c>
      <c r="L45535" s="311"/>
    </row>
    <row r="45536" spans="11:12" ht="15.75" x14ac:dyDescent="0.2">
      <c r="K45536" s="311">
        <v>1</v>
      </c>
      <c r="L45536" s="311"/>
    </row>
    <row r="45537" spans="11:12" ht="15.75" x14ac:dyDescent="0.2">
      <c r="K45537" s="311">
        <v>1</v>
      </c>
      <c r="L45537" s="311"/>
    </row>
    <row r="45538" spans="11:12" ht="15.75" x14ac:dyDescent="0.2">
      <c r="K45538" s="311">
        <v>1</v>
      </c>
      <c r="L45538" s="311"/>
    </row>
    <row r="45539" spans="11:12" ht="15.75" x14ac:dyDescent="0.2">
      <c r="K45539" s="311">
        <v>1</v>
      </c>
      <c r="L45539" s="311"/>
    </row>
    <row r="45540" spans="11:12" ht="15.75" x14ac:dyDescent="0.2">
      <c r="K45540" s="311">
        <v>1</v>
      </c>
      <c r="L45540" s="311"/>
    </row>
    <row r="45541" spans="11:12" ht="15.75" x14ac:dyDescent="0.2">
      <c r="K45541" s="311">
        <v>1</v>
      </c>
      <c r="L45541" s="311"/>
    </row>
    <row r="45542" spans="11:12" ht="15.75" x14ac:dyDescent="0.2">
      <c r="K45542" s="311">
        <v>1</v>
      </c>
      <c r="L45542" s="311"/>
    </row>
    <row r="45543" spans="11:12" ht="15.75" x14ac:dyDescent="0.2">
      <c r="K45543" s="311">
        <v>1</v>
      </c>
      <c r="L45543" s="311"/>
    </row>
    <row r="45544" spans="11:12" ht="15.75" x14ac:dyDescent="0.2">
      <c r="K45544" s="311">
        <v>1</v>
      </c>
      <c r="L45544" s="311"/>
    </row>
    <row r="45545" spans="11:12" ht="15.75" x14ac:dyDescent="0.2">
      <c r="K45545" s="311">
        <v>1</v>
      </c>
      <c r="L45545" s="311"/>
    </row>
    <row r="45546" spans="11:12" ht="15.75" x14ac:dyDescent="0.2">
      <c r="K45546" s="311">
        <v>1</v>
      </c>
      <c r="L45546" s="311"/>
    </row>
    <row r="45547" spans="11:12" ht="15.75" x14ac:dyDescent="0.2">
      <c r="K45547" s="311">
        <v>1</v>
      </c>
      <c r="L45547" s="311"/>
    </row>
    <row r="45548" spans="11:12" ht="15.75" x14ac:dyDescent="0.2">
      <c r="K45548" s="311">
        <v>1</v>
      </c>
      <c r="L45548" s="311"/>
    </row>
    <row r="45549" spans="11:12" ht="15.75" x14ac:dyDescent="0.2">
      <c r="K45549" s="311">
        <v>1</v>
      </c>
      <c r="L45549" s="311"/>
    </row>
    <row r="45550" spans="11:12" ht="15.75" x14ac:dyDescent="0.2">
      <c r="K45550" s="311">
        <v>1</v>
      </c>
      <c r="L45550" s="311"/>
    </row>
    <row r="45551" spans="11:12" ht="15.75" x14ac:dyDescent="0.2">
      <c r="K45551" s="311">
        <v>1</v>
      </c>
      <c r="L45551" s="311"/>
    </row>
    <row r="45552" spans="11:12" ht="15.75" x14ac:dyDescent="0.2">
      <c r="K45552" s="311">
        <v>1</v>
      </c>
      <c r="L45552" s="311"/>
    </row>
    <row r="45553" spans="11:12" ht="15.75" x14ac:dyDescent="0.2">
      <c r="K45553" s="311">
        <v>1</v>
      </c>
      <c r="L45553" s="311"/>
    </row>
    <row r="45554" spans="11:12" ht="15.75" x14ac:dyDescent="0.2">
      <c r="K45554" s="311">
        <v>1</v>
      </c>
      <c r="L45554" s="311"/>
    </row>
    <row r="45555" spans="11:12" ht="15.75" x14ac:dyDescent="0.2">
      <c r="K45555" s="311">
        <v>1</v>
      </c>
      <c r="L45555" s="311"/>
    </row>
    <row r="45556" spans="11:12" ht="15.75" x14ac:dyDescent="0.2">
      <c r="K45556" s="311">
        <v>1</v>
      </c>
      <c r="L45556" s="311"/>
    </row>
    <row r="45557" spans="11:12" ht="15.75" x14ac:dyDescent="0.2">
      <c r="K45557" s="311">
        <v>1</v>
      </c>
      <c r="L45557" s="311"/>
    </row>
    <row r="45558" spans="11:12" ht="15.75" x14ac:dyDescent="0.2">
      <c r="K45558" s="311">
        <v>1</v>
      </c>
      <c r="L45558" s="311"/>
    </row>
    <row r="45559" spans="11:12" ht="15.75" x14ac:dyDescent="0.2">
      <c r="K45559" s="311">
        <v>1</v>
      </c>
      <c r="L45559" s="311"/>
    </row>
    <row r="45560" spans="11:12" ht="15.75" x14ac:dyDescent="0.2">
      <c r="K45560" s="311">
        <v>1</v>
      </c>
      <c r="L45560" s="311"/>
    </row>
    <row r="45561" spans="11:12" ht="15.75" x14ac:dyDescent="0.2">
      <c r="K45561" s="311">
        <v>1</v>
      </c>
      <c r="L45561" s="311"/>
    </row>
    <row r="45562" spans="11:12" ht="15.75" x14ac:dyDescent="0.2">
      <c r="K45562" s="311">
        <v>1</v>
      </c>
      <c r="L45562" s="311"/>
    </row>
    <row r="45563" spans="11:12" ht="15.75" x14ac:dyDescent="0.2">
      <c r="K45563" s="311">
        <v>1</v>
      </c>
      <c r="L45563" s="311"/>
    </row>
    <row r="45564" spans="11:12" ht="15.75" x14ac:dyDescent="0.2">
      <c r="K45564" s="311">
        <v>1</v>
      </c>
      <c r="L45564" s="311"/>
    </row>
    <row r="45565" spans="11:12" ht="15.75" x14ac:dyDescent="0.2">
      <c r="K45565" s="311">
        <v>1</v>
      </c>
      <c r="L45565" s="311"/>
    </row>
    <row r="45566" spans="11:12" ht="15.75" x14ac:dyDescent="0.2">
      <c r="K45566" s="311">
        <v>1</v>
      </c>
      <c r="L45566" s="311"/>
    </row>
    <row r="45567" spans="11:12" ht="15.75" x14ac:dyDescent="0.2">
      <c r="K45567" s="311">
        <v>1</v>
      </c>
      <c r="L45567" s="311"/>
    </row>
    <row r="45568" spans="11:12" ht="15.75" x14ac:dyDescent="0.2">
      <c r="K45568" s="311">
        <v>1</v>
      </c>
      <c r="L45568" s="311"/>
    </row>
    <row r="45569" spans="11:12" ht="15.75" x14ac:dyDescent="0.2">
      <c r="K45569" s="311">
        <v>1</v>
      </c>
      <c r="L45569" s="311"/>
    </row>
    <row r="45570" spans="11:12" ht="15.75" x14ac:dyDescent="0.2">
      <c r="K45570" s="311">
        <v>1</v>
      </c>
      <c r="L45570" s="311"/>
    </row>
    <row r="45571" spans="11:12" ht="15.75" x14ac:dyDescent="0.2">
      <c r="K45571" s="311">
        <v>1</v>
      </c>
      <c r="L45571" s="311"/>
    </row>
    <row r="45572" spans="11:12" ht="15.75" x14ac:dyDescent="0.2">
      <c r="K45572" s="311">
        <v>1</v>
      </c>
      <c r="L45572" s="311"/>
    </row>
    <row r="45573" spans="11:12" ht="15.75" x14ac:dyDescent="0.2">
      <c r="K45573" s="311">
        <v>1</v>
      </c>
      <c r="L45573" s="311"/>
    </row>
    <row r="45574" spans="11:12" ht="15.75" x14ac:dyDescent="0.2">
      <c r="K45574" s="311">
        <v>1</v>
      </c>
      <c r="L45574" s="311"/>
    </row>
    <row r="45575" spans="11:12" ht="15.75" x14ac:dyDescent="0.2">
      <c r="K45575" s="311">
        <v>1</v>
      </c>
      <c r="L45575" s="311"/>
    </row>
    <row r="45576" spans="11:12" ht="15.75" x14ac:dyDescent="0.2">
      <c r="K45576" s="311">
        <v>1</v>
      </c>
      <c r="L45576" s="311"/>
    </row>
    <row r="45577" spans="11:12" ht="15.75" x14ac:dyDescent="0.2">
      <c r="K45577" s="311">
        <v>1</v>
      </c>
      <c r="L45577" s="311"/>
    </row>
    <row r="45578" spans="11:12" ht="15.75" x14ac:dyDescent="0.2">
      <c r="K45578" s="311">
        <v>1</v>
      </c>
      <c r="L45578" s="311"/>
    </row>
    <row r="45579" spans="11:12" ht="15.75" x14ac:dyDescent="0.2">
      <c r="K45579" s="311">
        <v>1</v>
      </c>
      <c r="L45579" s="311"/>
    </row>
    <row r="45580" spans="11:12" ht="15.75" x14ac:dyDescent="0.2">
      <c r="K45580" s="311">
        <v>1</v>
      </c>
      <c r="L45580" s="311"/>
    </row>
    <row r="45581" spans="11:12" ht="15.75" x14ac:dyDescent="0.2">
      <c r="K45581" s="311">
        <v>1</v>
      </c>
      <c r="L45581" s="311"/>
    </row>
    <row r="45582" spans="11:12" ht="15.75" x14ac:dyDescent="0.2">
      <c r="K45582" s="311">
        <v>1</v>
      </c>
      <c r="L45582" s="311"/>
    </row>
    <row r="45583" spans="11:12" ht="15.75" x14ac:dyDescent="0.2">
      <c r="K45583" s="311">
        <v>1</v>
      </c>
      <c r="L45583" s="311"/>
    </row>
    <row r="45584" spans="11:12" ht="15.75" x14ac:dyDescent="0.2">
      <c r="K45584" s="311">
        <v>1</v>
      </c>
      <c r="L45584" s="311"/>
    </row>
    <row r="45585" spans="11:12" ht="15.75" x14ac:dyDescent="0.2">
      <c r="K45585" s="311">
        <v>1</v>
      </c>
      <c r="L45585" s="311"/>
    </row>
    <row r="45586" spans="11:12" ht="15.75" x14ac:dyDescent="0.2">
      <c r="K45586" s="311">
        <v>1</v>
      </c>
      <c r="L45586" s="311"/>
    </row>
    <row r="45587" spans="11:12" ht="15.75" x14ac:dyDescent="0.2">
      <c r="K45587" s="311">
        <v>1</v>
      </c>
      <c r="L45587" s="311"/>
    </row>
    <row r="45588" spans="11:12" ht="15.75" x14ac:dyDescent="0.2">
      <c r="K45588" s="311">
        <v>1</v>
      </c>
      <c r="L45588" s="311"/>
    </row>
    <row r="45589" spans="11:12" ht="15.75" x14ac:dyDescent="0.2">
      <c r="K45589" s="311">
        <v>1</v>
      </c>
      <c r="L45589" s="311"/>
    </row>
    <row r="45590" spans="11:12" ht="15.75" x14ac:dyDescent="0.2">
      <c r="K45590" s="311">
        <v>1</v>
      </c>
      <c r="L45590" s="311"/>
    </row>
    <row r="45591" spans="11:12" ht="15.75" x14ac:dyDescent="0.2">
      <c r="K45591" s="311">
        <v>1</v>
      </c>
      <c r="L45591" s="311"/>
    </row>
    <row r="45592" spans="11:12" ht="15.75" x14ac:dyDescent="0.2">
      <c r="K45592" s="311">
        <v>1</v>
      </c>
      <c r="L45592" s="311"/>
    </row>
    <row r="45593" spans="11:12" ht="15.75" x14ac:dyDescent="0.2">
      <c r="K45593" s="311">
        <v>1</v>
      </c>
      <c r="L45593" s="311"/>
    </row>
    <row r="45594" spans="11:12" ht="15.75" x14ac:dyDescent="0.2">
      <c r="K45594" s="311">
        <v>1</v>
      </c>
      <c r="L45594" s="311"/>
    </row>
    <row r="45595" spans="11:12" ht="15.75" x14ac:dyDescent="0.2">
      <c r="K45595" s="311">
        <v>1</v>
      </c>
      <c r="L45595" s="311"/>
    </row>
    <row r="45596" spans="11:12" ht="15.75" x14ac:dyDescent="0.2">
      <c r="K45596" s="311">
        <v>1</v>
      </c>
      <c r="L45596" s="311"/>
    </row>
    <row r="45597" spans="11:12" ht="15.75" x14ac:dyDescent="0.2">
      <c r="K45597" s="311">
        <v>1</v>
      </c>
      <c r="L45597" s="311"/>
    </row>
    <row r="45598" spans="11:12" ht="15.75" x14ac:dyDescent="0.2">
      <c r="K45598" s="311">
        <v>1</v>
      </c>
      <c r="L45598" s="311"/>
    </row>
    <row r="45599" spans="11:12" ht="15.75" x14ac:dyDescent="0.2">
      <c r="K45599" s="311">
        <v>1</v>
      </c>
      <c r="L45599" s="311"/>
    </row>
    <row r="45600" spans="11:12" ht="15.75" x14ac:dyDescent="0.2">
      <c r="K45600" s="311">
        <v>1</v>
      </c>
      <c r="L45600" s="311"/>
    </row>
    <row r="45601" spans="11:12" ht="15.75" x14ac:dyDescent="0.2">
      <c r="K45601" s="311">
        <v>1</v>
      </c>
      <c r="L45601" s="311"/>
    </row>
    <row r="45602" spans="11:12" ht="15.75" x14ac:dyDescent="0.2">
      <c r="K45602" s="311">
        <v>1</v>
      </c>
      <c r="L45602" s="311"/>
    </row>
    <row r="45603" spans="11:12" ht="15.75" x14ac:dyDescent="0.2">
      <c r="K45603" s="311">
        <v>1</v>
      </c>
      <c r="L45603" s="311"/>
    </row>
    <row r="45604" spans="11:12" ht="15.75" x14ac:dyDescent="0.2">
      <c r="K45604" s="311">
        <v>1</v>
      </c>
      <c r="L45604" s="311"/>
    </row>
    <row r="45605" spans="11:12" ht="15.75" x14ac:dyDescent="0.2">
      <c r="K45605" s="311">
        <v>1</v>
      </c>
      <c r="L45605" s="311"/>
    </row>
    <row r="45606" spans="11:12" ht="15.75" x14ac:dyDescent="0.2">
      <c r="K45606" s="311">
        <v>1</v>
      </c>
      <c r="L45606" s="311"/>
    </row>
    <row r="45607" spans="11:12" ht="15.75" x14ac:dyDescent="0.2">
      <c r="K45607" s="311">
        <v>1</v>
      </c>
      <c r="L45607" s="311"/>
    </row>
    <row r="45608" spans="11:12" ht="15.75" x14ac:dyDescent="0.2">
      <c r="K45608" s="311">
        <v>1</v>
      </c>
      <c r="L45608" s="311"/>
    </row>
    <row r="45609" spans="11:12" ht="15.75" x14ac:dyDescent="0.2">
      <c r="K45609" s="311">
        <v>1</v>
      </c>
      <c r="L45609" s="311"/>
    </row>
    <row r="45610" spans="11:12" ht="15.75" x14ac:dyDescent="0.2">
      <c r="K45610" s="311">
        <v>1</v>
      </c>
      <c r="L45610" s="311"/>
    </row>
    <row r="45611" spans="11:12" ht="15.75" x14ac:dyDescent="0.2">
      <c r="K45611" s="311">
        <v>1</v>
      </c>
      <c r="L45611" s="311"/>
    </row>
    <row r="45612" spans="11:12" ht="15.75" x14ac:dyDescent="0.2">
      <c r="K45612" s="311">
        <v>1</v>
      </c>
      <c r="L45612" s="311"/>
    </row>
    <row r="45613" spans="11:12" ht="15.75" x14ac:dyDescent="0.2">
      <c r="K45613" s="311">
        <v>1</v>
      </c>
      <c r="L45613" s="311"/>
    </row>
    <row r="45614" spans="11:12" ht="15.75" x14ac:dyDescent="0.2">
      <c r="K45614" s="311">
        <v>1</v>
      </c>
      <c r="L45614" s="311"/>
    </row>
    <row r="45615" spans="11:12" ht="15.75" x14ac:dyDescent="0.2">
      <c r="K45615" s="311">
        <v>1</v>
      </c>
      <c r="L45615" s="311"/>
    </row>
    <row r="45616" spans="11:12" ht="15.75" x14ac:dyDescent="0.2">
      <c r="K45616" s="311">
        <v>1</v>
      </c>
      <c r="L45616" s="311"/>
    </row>
    <row r="45617" spans="11:12" ht="15.75" x14ac:dyDescent="0.2">
      <c r="K45617" s="311">
        <v>1</v>
      </c>
      <c r="L45617" s="311"/>
    </row>
    <row r="45618" spans="11:12" ht="15.75" x14ac:dyDescent="0.2">
      <c r="K45618" s="311">
        <v>1</v>
      </c>
      <c r="L45618" s="311"/>
    </row>
    <row r="45619" spans="11:12" ht="15.75" x14ac:dyDescent="0.2">
      <c r="K45619" s="311">
        <v>1</v>
      </c>
      <c r="L45619" s="311"/>
    </row>
    <row r="45620" spans="11:12" ht="15.75" x14ac:dyDescent="0.2">
      <c r="K45620" s="311">
        <v>1</v>
      </c>
      <c r="L45620" s="311"/>
    </row>
    <row r="45621" spans="11:12" ht="15.75" x14ac:dyDescent="0.2">
      <c r="K45621" s="311">
        <v>1</v>
      </c>
      <c r="L45621" s="311"/>
    </row>
    <row r="45622" spans="11:12" ht="15.75" x14ac:dyDescent="0.2">
      <c r="K45622" s="311">
        <v>1</v>
      </c>
      <c r="L45622" s="311"/>
    </row>
    <row r="45623" spans="11:12" ht="15.75" x14ac:dyDescent="0.2">
      <c r="K45623" s="311">
        <v>1</v>
      </c>
      <c r="L45623" s="311"/>
    </row>
    <row r="45624" spans="11:12" ht="15.75" x14ac:dyDescent="0.2">
      <c r="K45624" s="311">
        <v>1</v>
      </c>
      <c r="L45624" s="311"/>
    </row>
    <row r="45625" spans="11:12" ht="15.75" x14ac:dyDescent="0.2">
      <c r="K45625" s="311">
        <v>1</v>
      </c>
      <c r="L45625" s="311"/>
    </row>
    <row r="45626" spans="11:12" ht="15.75" x14ac:dyDescent="0.2">
      <c r="K45626" s="311">
        <v>1</v>
      </c>
      <c r="L45626" s="311"/>
    </row>
    <row r="45627" spans="11:12" ht="15.75" x14ac:dyDescent="0.2">
      <c r="K45627" s="311">
        <v>1</v>
      </c>
      <c r="L45627" s="311"/>
    </row>
    <row r="45628" spans="11:12" ht="15.75" x14ac:dyDescent="0.2">
      <c r="K45628" s="311">
        <v>1</v>
      </c>
      <c r="L45628" s="311"/>
    </row>
    <row r="45629" spans="11:12" ht="15.75" x14ac:dyDescent="0.2">
      <c r="K45629" s="311">
        <v>1</v>
      </c>
      <c r="L45629" s="311"/>
    </row>
    <row r="45630" spans="11:12" ht="15.75" x14ac:dyDescent="0.2">
      <c r="K45630" s="311">
        <v>1</v>
      </c>
      <c r="L45630" s="311"/>
    </row>
    <row r="45631" spans="11:12" ht="15.75" x14ac:dyDescent="0.2">
      <c r="K45631" s="311">
        <v>1</v>
      </c>
      <c r="L45631" s="311"/>
    </row>
    <row r="45632" spans="11:12" ht="15.75" x14ac:dyDescent="0.2">
      <c r="K45632" s="311">
        <v>1</v>
      </c>
      <c r="L45632" s="311"/>
    </row>
    <row r="45633" spans="11:12" ht="15.75" x14ac:dyDescent="0.2">
      <c r="K45633" s="311">
        <v>1</v>
      </c>
      <c r="L45633" s="311"/>
    </row>
    <row r="45634" spans="11:12" ht="15.75" x14ac:dyDescent="0.2">
      <c r="K45634" s="311">
        <v>1</v>
      </c>
      <c r="L45634" s="311"/>
    </row>
    <row r="45635" spans="11:12" ht="15.75" x14ac:dyDescent="0.2">
      <c r="K45635" s="311">
        <v>1</v>
      </c>
      <c r="L45635" s="311"/>
    </row>
    <row r="45636" spans="11:12" ht="15.75" x14ac:dyDescent="0.2">
      <c r="K45636" s="311">
        <v>1</v>
      </c>
      <c r="L45636" s="311"/>
    </row>
    <row r="45637" spans="11:12" ht="15.75" x14ac:dyDescent="0.2">
      <c r="K45637" s="311">
        <v>1</v>
      </c>
      <c r="L45637" s="311"/>
    </row>
    <row r="45638" spans="11:12" ht="15.75" x14ac:dyDescent="0.2">
      <c r="K45638" s="311">
        <v>1</v>
      </c>
      <c r="L45638" s="311"/>
    </row>
    <row r="45639" spans="11:12" ht="15.75" x14ac:dyDescent="0.2">
      <c r="K45639" s="311">
        <v>1</v>
      </c>
      <c r="L45639" s="311"/>
    </row>
    <row r="45640" spans="11:12" ht="15.75" x14ac:dyDescent="0.2">
      <c r="K45640" s="311">
        <v>1</v>
      </c>
      <c r="L45640" s="311"/>
    </row>
    <row r="45641" spans="11:12" ht="15.75" x14ac:dyDescent="0.2">
      <c r="K45641" s="311">
        <v>1</v>
      </c>
      <c r="L45641" s="311"/>
    </row>
    <row r="45642" spans="11:12" ht="15.75" x14ac:dyDescent="0.2">
      <c r="K45642" s="311">
        <v>1</v>
      </c>
      <c r="L45642" s="311"/>
    </row>
    <row r="45643" spans="11:12" ht="15.75" x14ac:dyDescent="0.2">
      <c r="K45643" s="311">
        <v>1</v>
      </c>
      <c r="L45643" s="311"/>
    </row>
    <row r="45644" spans="11:12" ht="15.75" x14ac:dyDescent="0.2">
      <c r="K45644" s="311">
        <v>1</v>
      </c>
      <c r="L45644" s="311"/>
    </row>
    <row r="45645" spans="11:12" ht="15.75" x14ac:dyDescent="0.2">
      <c r="K45645" s="311">
        <v>1</v>
      </c>
      <c r="L45645" s="311"/>
    </row>
    <row r="45646" spans="11:12" ht="15.75" x14ac:dyDescent="0.2">
      <c r="K45646" s="311">
        <v>1</v>
      </c>
      <c r="L45646" s="311"/>
    </row>
    <row r="45647" spans="11:12" ht="15.75" x14ac:dyDescent="0.2">
      <c r="K45647" s="311">
        <v>1</v>
      </c>
      <c r="L45647" s="311"/>
    </row>
    <row r="45648" spans="11:12" ht="15.75" x14ac:dyDescent="0.2">
      <c r="K45648" s="311">
        <v>1</v>
      </c>
      <c r="L45648" s="311"/>
    </row>
    <row r="45649" spans="11:12" ht="15.75" x14ac:dyDescent="0.2">
      <c r="K45649" s="311">
        <v>1</v>
      </c>
      <c r="L45649" s="311"/>
    </row>
    <row r="45650" spans="11:12" ht="15.75" x14ac:dyDescent="0.2">
      <c r="K45650" s="311">
        <v>1</v>
      </c>
      <c r="L45650" s="311"/>
    </row>
    <row r="45651" spans="11:12" ht="15.75" x14ac:dyDescent="0.2">
      <c r="K45651" s="311">
        <v>1</v>
      </c>
      <c r="L45651" s="311"/>
    </row>
    <row r="45652" spans="11:12" ht="15.75" x14ac:dyDescent="0.2">
      <c r="K45652" s="311">
        <v>1</v>
      </c>
      <c r="L45652" s="311"/>
    </row>
    <row r="45653" spans="11:12" ht="15.75" x14ac:dyDescent="0.2">
      <c r="K45653" s="311">
        <v>1</v>
      </c>
      <c r="L45653" s="311"/>
    </row>
    <row r="45654" spans="11:12" ht="15.75" x14ac:dyDescent="0.2">
      <c r="K45654" s="311">
        <v>1</v>
      </c>
      <c r="L45654" s="311"/>
    </row>
    <row r="45655" spans="11:12" ht="15.75" x14ac:dyDescent="0.2">
      <c r="K45655" s="311">
        <v>1</v>
      </c>
      <c r="L45655" s="311"/>
    </row>
    <row r="45656" spans="11:12" ht="15.75" x14ac:dyDescent="0.2">
      <c r="K45656" s="311">
        <v>1</v>
      </c>
      <c r="L45656" s="311"/>
    </row>
    <row r="45657" spans="11:12" ht="15.75" x14ac:dyDescent="0.2">
      <c r="K45657" s="311">
        <v>1</v>
      </c>
      <c r="L45657" s="311"/>
    </row>
    <row r="45658" spans="11:12" ht="15.75" x14ac:dyDescent="0.2">
      <c r="K45658" s="311">
        <v>1</v>
      </c>
      <c r="L45658" s="311"/>
    </row>
    <row r="45659" spans="11:12" ht="15.75" x14ac:dyDescent="0.2">
      <c r="K45659" s="311">
        <v>1</v>
      </c>
      <c r="L45659" s="311"/>
    </row>
    <row r="45660" spans="11:12" ht="15.75" x14ac:dyDescent="0.2">
      <c r="K45660" s="311">
        <v>1</v>
      </c>
      <c r="L45660" s="311"/>
    </row>
    <row r="45661" spans="11:12" ht="15.75" x14ac:dyDescent="0.2">
      <c r="K45661" s="311">
        <v>1</v>
      </c>
      <c r="L45661" s="311"/>
    </row>
    <row r="45662" spans="11:12" ht="15.75" x14ac:dyDescent="0.2">
      <c r="K45662" s="311">
        <v>1</v>
      </c>
      <c r="L45662" s="311"/>
    </row>
    <row r="45663" spans="11:12" ht="15.75" x14ac:dyDescent="0.2">
      <c r="K45663" s="311">
        <v>1</v>
      </c>
      <c r="L45663" s="311"/>
    </row>
    <row r="45664" spans="11:12" ht="15.75" x14ac:dyDescent="0.2">
      <c r="K45664" s="311">
        <v>1</v>
      </c>
      <c r="L45664" s="311"/>
    </row>
    <row r="45665" spans="11:12" ht="15.75" x14ac:dyDescent="0.2">
      <c r="K45665" s="311">
        <v>1</v>
      </c>
      <c r="L45665" s="311"/>
    </row>
    <row r="45666" spans="11:12" ht="15.75" x14ac:dyDescent="0.2">
      <c r="K45666" s="311">
        <v>1</v>
      </c>
      <c r="L45666" s="311"/>
    </row>
    <row r="45667" spans="11:12" ht="15.75" x14ac:dyDescent="0.2">
      <c r="K45667" s="311">
        <v>1</v>
      </c>
      <c r="L45667" s="311"/>
    </row>
    <row r="45668" spans="11:12" ht="15.75" x14ac:dyDescent="0.2">
      <c r="K45668" s="311">
        <v>1</v>
      </c>
      <c r="L45668" s="311"/>
    </row>
    <row r="45669" spans="11:12" ht="15.75" x14ac:dyDescent="0.2">
      <c r="K45669" s="311">
        <v>1</v>
      </c>
      <c r="L45669" s="311"/>
    </row>
    <row r="45670" spans="11:12" ht="15.75" x14ac:dyDescent="0.2">
      <c r="K45670" s="311">
        <v>1</v>
      </c>
      <c r="L45670" s="311"/>
    </row>
    <row r="45671" spans="11:12" ht="15.75" x14ac:dyDescent="0.2">
      <c r="K45671" s="311">
        <v>1</v>
      </c>
      <c r="L45671" s="311"/>
    </row>
    <row r="45672" spans="11:12" ht="15.75" x14ac:dyDescent="0.2">
      <c r="K45672" s="311">
        <v>1</v>
      </c>
      <c r="L45672" s="311"/>
    </row>
    <row r="45673" spans="11:12" ht="15.75" x14ac:dyDescent="0.2">
      <c r="K45673" s="311">
        <v>1</v>
      </c>
      <c r="L45673" s="311"/>
    </row>
    <row r="45674" spans="11:12" ht="15.75" x14ac:dyDescent="0.2">
      <c r="K45674" s="311">
        <v>1</v>
      </c>
      <c r="L45674" s="311"/>
    </row>
    <row r="45675" spans="11:12" ht="15.75" x14ac:dyDescent="0.2">
      <c r="K45675" s="311">
        <v>1</v>
      </c>
      <c r="L45675" s="311"/>
    </row>
    <row r="45676" spans="11:12" ht="15.75" x14ac:dyDescent="0.2">
      <c r="K45676" s="311">
        <v>1</v>
      </c>
      <c r="L45676" s="311"/>
    </row>
    <row r="45677" spans="11:12" ht="15.75" x14ac:dyDescent="0.2">
      <c r="K45677" s="311">
        <v>1</v>
      </c>
      <c r="L45677" s="311"/>
    </row>
    <row r="45678" spans="11:12" ht="15.75" x14ac:dyDescent="0.2">
      <c r="K45678" s="311">
        <v>1</v>
      </c>
      <c r="L45678" s="311"/>
    </row>
    <row r="45679" spans="11:12" ht="15.75" x14ac:dyDescent="0.2">
      <c r="K45679" s="311">
        <v>1</v>
      </c>
      <c r="L45679" s="311"/>
    </row>
    <row r="45680" spans="11:12" ht="15.75" x14ac:dyDescent="0.2">
      <c r="K45680" s="311">
        <v>1</v>
      </c>
      <c r="L45680" s="311"/>
    </row>
    <row r="45681" spans="11:12" ht="15.75" x14ac:dyDescent="0.2">
      <c r="K45681" s="311">
        <v>1</v>
      </c>
      <c r="L45681" s="311"/>
    </row>
    <row r="45682" spans="11:12" ht="15.75" x14ac:dyDescent="0.2">
      <c r="K45682" s="311">
        <v>1</v>
      </c>
      <c r="L45682" s="311"/>
    </row>
    <row r="45683" spans="11:12" ht="15.75" x14ac:dyDescent="0.2">
      <c r="K45683" s="311">
        <v>1</v>
      </c>
      <c r="L45683" s="311"/>
    </row>
    <row r="45684" spans="11:12" ht="15.75" x14ac:dyDescent="0.2">
      <c r="K45684" s="311">
        <v>1</v>
      </c>
      <c r="L45684" s="311"/>
    </row>
    <row r="45685" spans="11:12" ht="15.75" x14ac:dyDescent="0.2">
      <c r="K45685" s="311">
        <v>1</v>
      </c>
      <c r="L45685" s="311"/>
    </row>
    <row r="45686" spans="11:12" ht="15.75" x14ac:dyDescent="0.2">
      <c r="K45686" s="311">
        <v>1</v>
      </c>
      <c r="L45686" s="311"/>
    </row>
    <row r="45687" spans="11:12" ht="15.75" x14ac:dyDescent="0.2">
      <c r="K45687" s="311">
        <v>1</v>
      </c>
      <c r="L45687" s="311"/>
    </row>
    <row r="45688" spans="11:12" ht="15.75" x14ac:dyDescent="0.2">
      <c r="K45688" s="311">
        <v>1</v>
      </c>
      <c r="L45688" s="311"/>
    </row>
    <row r="45689" spans="11:12" ht="15.75" x14ac:dyDescent="0.2">
      <c r="K45689" s="311">
        <v>1</v>
      </c>
      <c r="L45689" s="311"/>
    </row>
    <row r="45690" spans="11:12" ht="15.75" x14ac:dyDescent="0.2">
      <c r="K45690" s="311">
        <v>1</v>
      </c>
      <c r="L45690" s="311"/>
    </row>
    <row r="45691" spans="11:12" ht="15.75" x14ac:dyDescent="0.2">
      <c r="K45691" s="311">
        <v>1</v>
      </c>
      <c r="L45691" s="311"/>
    </row>
    <row r="45692" spans="11:12" ht="15.75" x14ac:dyDescent="0.2">
      <c r="K45692" s="311">
        <v>1</v>
      </c>
      <c r="L45692" s="311"/>
    </row>
    <row r="45693" spans="11:12" ht="15.75" x14ac:dyDescent="0.2">
      <c r="K45693" s="311">
        <v>1</v>
      </c>
      <c r="L45693" s="311"/>
    </row>
    <row r="45694" spans="11:12" ht="15.75" x14ac:dyDescent="0.2">
      <c r="K45694" s="311">
        <v>1</v>
      </c>
      <c r="L45694" s="311"/>
    </row>
    <row r="45695" spans="11:12" ht="15.75" x14ac:dyDescent="0.2">
      <c r="K45695" s="311">
        <v>1</v>
      </c>
      <c r="L45695" s="311"/>
    </row>
    <row r="45696" spans="11:12" ht="15.75" x14ac:dyDescent="0.2">
      <c r="K45696" s="311">
        <v>1</v>
      </c>
      <c r="L45696" s="311"/>
    </row>
    <row r="45697" spans="11:12" ht="15.75" x14ac:dyDescent="0.2">
      <c r="K45697" s="311">
        <v>1</v>
      </c>
      <c r="L45697" s="311"/>
    </row>
    <row r="45698" spans="11:12" ht="15.75" x14ac:dyDescent="0.2">
      <c r="K45698" s="311">
        <v>1</v>
      </c>
      <c r="L45698" s="311"/>
    </row>
    <row r="45699" spans="11:12" ht="15.75" x14ac:dyDescent="0.2">
      <c r="K45699" s="311">
        <v>1</v>
      </c>
      <c r="L45699" s="311"/>
    </row>
    <row r="45700" spans="11:12" ht="15.75" x14ac:dyDescent="0.2">
      <c r="K45700" s="311">
        <v>1</v>
      </c>
      <c r="L45700" s="311"/>
    </row>
    <row r="45701" spans="11:12" ht="15.75" x14ac:dyDescent="0.2">
      <c r="K45701" s="311">
        <v>1</v>
      </c>
      <c r="L45701" s="311"/>
    </row>
    <row r="45702" spans="11:12" ht="15.75" x14ac:dyDescent="0.2">
      <c r="K45702" s="311">
        <v>1</v>
      </c>
      <c r="L45702" s="311"/>
    </row>
    <row r="45703" spans="11:12" ht="15.75" x14ac:dyDescent="0.2">
      <c r="K45703" s="311">
        <v>1</v>
      </c>
      <c r="L45703" s="311"/>
    </row>
    <row r="45704" spans="11:12" ht="15.75" x14ac:dyDescent="0.2">
      <c r="K45704" s="311">
        <v>1</v>
      </c>
      <c r="L45704" s="311"/>
    </row>
    <row r="45705" spans="11:12" ht="15.75" x14ac:dyDescent="0.2">
      <c r="K45705" s="311">
        <v>1</v>
      </c>
      <c r="L45705" s="311"/>
    </row>
    <row r="45706" spans="11:12" ht="15.75" x14ac:dyDescent="0.2">
      <c r="K45706" s="311">
        <v>1</v>
      </c>
      <c r="L45706" s="311"/>
    </row>
    <row r="45707" spans="11:12" ht="15.75" x14ac:dyDescent="0.2">
      <c r="K45707" s="311">
        <v>1</v>
      </c>
      <c r="L45707" s="311"/>
    </row>
    <row r="45708" spans="11:12" ht="15.75" x14ac:dyDescent="0.2">
      <c r="K45708" s="311">
        <v>1</v>
      </c>
      <c r="L45708" s="311"/>
    </row>
    <row r="45709" spans="11:12" ht="15.75" x14ac:dyDescent="0.2">
      <c r="K45709" s="311">
        <v>1</v>
      </c>
      <c r="L45709" s="311"/>
    </row>
    <row r="45710" spans="11:12" ht="15.75" x14ac:dyDescent="0.2">
      <c r="K45710" s="311">
        <v>1</v>
      </c>
      <c r="L45710" s="311"/>
    </row>
    <row r="45711" spans="11:12" ht="15.75" x14ac:dyDescent="0.2">
      <c r="K45711" s="311">
        <v>1</v>
      </c>
      <c r="L45711" s="311"/>
    </row>
    <row r="45712" spans="11:12" ht="15.75" x14ac:dyDescent="0.2">
      <c r="K45712" s="311">
        <v>1</v>
      </c>
      <c r="L45712" s="311"/>
    </row>
    <row r="45713" spans="11:12" ht="15.75" x14ac:dyDescent="0.2">
      <c r="K45713" s="311">
        <v>1</v>
      </c>
      <c r="L45713" s="311"/>
    </row>
    <row r="45714" spans="11:12" ht="15.75" x14ac:dyDescent="0.2">
      <c r="K45714" s="311">
        <v>1</v>
      </c>
      <c r="L45714" s="311"/>
    </row>
    <row r="45715" spans="11:12" ht="15.75" x14ac:dyDescent="0.2">
      <c r="K45715" s="311">
        <v>1</v>
      </c>
      <c r="L45715" s="311"/>
    </row>
    <row r="45716" spans="11:12" ht="15.75" x14ac:dyDescent="0.2">
      <c r="K45716" s="311">
        <v>1</v>
      </c>
      <c r="L45716" s="311"/>
    </row>
    <row r="45717" spans="11:12" ht="15.75" x14ac:dyDescent="0.2">
      <c r="K45717" s="311">
        <v>1</v>
      </c>
      <c r="L45717" s="311"/>
    </row>
    <row r="45718" spans="11:12" ht="15.75" x14ac:dyDescent="0.2">
      <c r="K45718" s="311">
        <v>1</v>
      </c>
      <c r="L45718" s="311"/>
    </row>
    <row r="45719" spans="11:12" ht="15.75" x14ac:dyDescent="0.2">
      <c r="K45719" s="311">
        <v>1</v>
      </c>
      <c r="L45719" s="311"/>
    </row>
    <row r="45720" spans="11:12" ht="15.75" x14ac:dyDescent="0.2">
      <c r="K45720" s="311">
        <v>1</v>
      </c>
      <c r="L45720" s="311"/>
    </row>
    <row r="45721" spans="11:12" ht="15.75" x14ac:dyDescent="0.2">
      <c r="K45721" s="311">
        <v>1</v>
      </c>
      <c r="L45721" s="311"/>
    </row>
    <row r="45722" spans="11:12" ht="15.75" x14ac:dyDescent="0.2">
      <c r="K45722" s="311">
        <v>1</v>
      </c>
      <c r="L45722" s="311"/>
    </row>
    <row r="45723" spans="11:12" ht="15.75" x14ac:dyDescent="0.2">
      <c r="K45723" s="311">
        <v>1</v>
      </c>
      <c r="L45723" s="311"/>
    </row>
    <row r="45724" spans="11:12" ht="15.75" x14ac:dyDescent="0.2">
      <c r="K45724" s="311">
        <v>1</v>
      </c>
      <c r="L45724" s="311"/>
    </row>
    <row r="45725" spans="11:12" ht="15.75" x14ac:dyDescent="0.2">
      <c r="K45725" s="311">
        <v>1</v>
      </c>
      <c r="L45725" s="311"/>
    </row>
    <row r="45726" spans="11:12" ht="15.75" x14ac:dyDescent="0.2">
      <c r="K45726" s="311">
        <v>1</v>
      </c>
      <c r="L45726" s="311"/>
    </row>
    <row r="45727" spans="11:12" ht="15.75" x14ac:dyDescent="0.2">
      <c r="K45727" s="311">
        <v>1</v>
      </c>
      <c r="L45727" s="311"/>
    </row>
    <row r="45728" spans="11:12" ht="15.75" x14ac:dyDescent="0.2">
      <c r="K45728" s="311">
        <v>1</v>
      </c>
      <c r="L45728" s="311"/>
    </row>
    <row r="45729" spans="11:12" ht="15.75" x14ac:dyDescent="0.2">
      <c r="K45729" s="311">
        <v>1</v>
      </c>
      <c r="L45729" s="311"/>
    </row>
    <row r="45730" spans="11:12" ht="15.75" x14ac:dyDescent="0.2">
      <c r="K45730" s="311">
        <v>1</v>
      </c>
      <c r="L45730" s="311"/>
    </row>
    <row r="45731" spans="11:12" ht="15.75" x14ac:dyDescent="0.2">
      <c r="K45731" s="311">
        <v>1</v>
      </c>
      <c r="L45731" s="311"/>
    </row>
    <row r="45732" spans="11:12" ht="15.75" x14ac:dyDescent="0.2">
      <c r="K45732" s="311">
        <v>1</v>
      </c>
      <c r="L45732" s="311"/>
    </row>
    <row r="45733" spans="11:12" ht="15.75" x14ac:dyDescent="0.2">
      <c r="K45733" s="311">
        <v>1</v>
      </c>
      <c r="L45733" s="311"/>
    </row>
    <row r="45734" spans="11:12" ht="15.75" x14ac:dyDescent="0.2">
      <c r="K45734" s="311">
        <v>1</v>
      </c>
      <c r="L45734" s="311"/>
    </row>
    <row r="45735" spans="11:12" ht="15.75" x14ac:dyDescent="0.2">
      <c r="K45735" s="311">
        <v>1</v>
      </c>
      <c r="L45735" s="311"/>
    </row>
    <row r="45736" spans="11:12" ht="15.75" x14ac:dyDescent="0.2">
      <c r="K45736" s="311">
        <v>1</v>
      </c>
      <c r="L45736" s="311"/>
    </row>
    <row r="45737" spans="11:12" ht="15.75" x14ac:dyDescent="0.2">
      <c r="K45737" s="311">
        <v>1</v>
      </c>
      <c r="L45737" s="311"/>
    </row>
    <row r="45738" spans="11:12" ht="15.75" x14ac:dyDescent="0.2">
      <c r="K45738" s="311">
        <v>1</v>
      </c>
      <c r="L45738" s="311"/>
    </row>
    <row r="45739" spans="11:12" ht="15.75" x14ac:dyDescent="0.2">
      <c r="K45739" s="311">
        <v>1</v>
      </c>
      <c r="L45739" s="311"/>
    </row>
    <row r="45740" spans="11:12" ht="15.75" x14ac:dyDescent="0.2">
      <c r="K45740" s="311">
        <v>1</v>
      </c>
      <c r="L45740" s="311"/>
    </row>
    <row r="45741" spans="11:12" ht="15.75" x14ac:dyDescent="0.2">
      <c r="K45741" s="311">
        <v>1</v>
      </c>
      <c r="L45741" s="311"/>
    </row>
    <row r="45742" spans="11:12" ht="15.75" x14ac:dyDescent="0.2">
      <c r="K45742" s="311">
        <v>1</v>
      </c>
      <c r="L45742" s="311"/>
    </row>
    <row r="45743" spans="11:12" ht="15.75" x14ac:dyDescent="0.2">
      <c r="K45743" s="311">
        <v>1</v>
      </c>
      <c r="L45743" s="311"/>
    </row>
    <row r="45744" spans="11:12" ht="15.75" x14ac:dyDescent="0.2">
      <c r="K45744" s="311">
        <v>1</v>
      </c>
      <c r="L45744" s="311"/>
    </row>
    <row r="45745" spans="11:12" ht="15.75" x14ac:dyDescent="0.2">
      <c r="K45745" s="311">
        <v>1</v>
      </c>
      <c r="L45745" s="311"/>
    </row>
    <row r="45746" spans="11:12" ht="15.75" x14ac:dyDescent="0.2">
      <c r="K45746" s="311">
        <v>1</v>
      </c>
      <c r="L45746" s="311"/>
    </row>
    <row r="45747" spans="11:12" ht="15.75" x14ac:dyDescent="0.2">
      <c r="K45747" s="311">
        <v>1</v>
      </c>
      <c r="L45747" s="311"/>
    </row>
    <row r="45748" spans="11:12" ht="15.75" x14ac:dyDescent="0.2">
      <c r="K45748" s="311">
        <v>1</v>
      </c>
      <c r="L45748" s="311"/>
    </row>
    <row r="45749" spans="11:12" ht="15.75" x14ac:dyDescent="0.2">
      <c r="K45749" s="311">
        <v>1</v>
      </c>
      <c r="L45749" s="311"/>
    </row>
    <row r="45750" spans="11:12" ht="15.75" x14ac:dyDescent="0.2">
      <c r="K45750" s="311">
        <v>1</v>
      </c>
      <c r="L45750" s="311"/>
    </row>
    <row r="45751" spans="11:12" ht="15.75" x14ac:dyDescent="0.2">
      <c r="K45751" s="311">
        <v>1</v>
      </c>
      <c r="L45751" s="311"/>
    </row>
    <row r="45752" spans="11:12" ht="15.75" x14ac:dyDescent="0.2">
      <c r="K45752" s="311">
        <v>1</v>
      </c>
      <c r="L45752" s="311"/>
    </row>
    <row r="45753" spans="11:12" ht="15.75" x14ac:dyDescent="0.2">
      <c r="K45753" s="311">
        <v>1</v>
      </c>
      <c r="L45753" s="311"/>
    </row>
    <row r="45754" spans="11:12" ht="15.75" x14ac:dyDescent="0.2">
      <c r="K45754" s="311">
        <v>1</v>
      </c>
      <c r="L45754" s="311"/>
    </row>
    <row r="45755" spans="11:12" ht="15.75" x14ac:dyDescent="0.2">
      <c r="K45755" s="311">
        <v>1</v>
      </c>
      <c r="L45755" s="311"/>
    </row>
    <row r="45756" spans="11:12" ht="15.75" x14ac:dyDescent="0.2">
      <c r="K45756" s="311">
        <v>1</v>
      </c>
      <c r="L45756" s="311"/>
    </row>
    <row r="45757" spans="11:12" ht="15.75" x14ac:dyDescent="0.2">
      <c r="K45757" s="311">
        <v>1</v>
      </c>
      <c r="L45757" s="311"/>
    </row>
    <row r="45758" spans="11:12" ht="15.75" x14ac:dyDescent="0.2">
      <c r="K45758" s="311">
        <v>1</v>
      </c>
      <c r="L45758" s="311"/>
    </row>
    <row r="45759" spans="11:12" ht="15.75" x14ac:dyDescent="0.2">
      <c r="K45759" s="311">
        <v>1</v>
      </c>
      <c r="L45759" s="311"/>
    </row>
    <row r="45760" spans="11:12" ht="15.75" x14ac:dyDescent="0.2">
      <c r="K45760" s="311">
        <v>1</v>
      </c>
      <c r="L45760" s="311"/>
    </row>
    <row r="45761" spans="11:12" ht="15.75" x14ac:dyDescent="0.2">
      <c r="K45761" s="311">
        <v>1</v>
      </c>
      <c r="L45761" s="311"/>
    </row>
    <row r="45762" spans="11:12" ht="15.75" x14ac:dyDescent="0.2">
      <c r="K45762" s="311">
        <v>1</v>
      </c>
      <c r="L45762" s="311"/>
    </row>
    <row r="45763" spans="11:12" ht="15.75" x14ac:dyDescent="0.2">
      <c r="K45763" s="311">
        <v>1</v>
      </c>
      <c r="L45763" s="311"/>
    </row>
    <row r="45764" spans="11:12" ht="15.75" x14ac:dyDescent="0.2">
      <c r="K45764" s="311">
        <v>1</v>
      </c>
      <c r="L45764" s="311"/>
    </row>
    <row r="45765" spans="11:12" ht="15.75" x14ac:dyDescent="0.2">
      <c r="K45765" s="311">
        <v>1</v>
      </c>
      <c r="L45765" s="311"/>
    </row>
    <row r="45766" spans="11:12" ht="15.75" x14ac:dyDescent="0.2">
      <c r="K45766" s="311">
        <v>1</v>
      </c>
      <c r="L45766" s="311"/>
    </row>
    <row r="45767" spans="11:12" ht="15.75" x14ac:dyDescent="0.2">
      <c r="K45767" s="311">
        <v>1</v>
      </c>
      <c r="L45767" s="311"/>
    </row>
    <row r="45768" spans="11:12" ht="15.75" x14ac:dyDescent="0.2">
      <c r="K45768" s="311">
        <v>1</v>
      </c>
      <c r="L45768" s="311"/>
    </row>
    <row r="45769" spans="11:12" ht="15.75" x14ac:dyDescent="0.2">
      <c r="K45769" s="311">
        <v>1</v>
      </c>
      <c r="L45769" s="311"/>
    </row>
    <row r="45770" spans="11:12" ht="15.75" x14ac:dyDescent="0.2">
      <c r="K45770" s="311">
        <v>1</v>
      </c>
      <c r="L45770" s="311"/>
    </row>
    <row r="45771" spans="11:12" ht="15.75" x14ac:dyDescent="0.2">
      <c r="K45771" s="311">
        <v>1</v>
      </c>
      <c r="L45771" s="311"/>
    </row>
    <row r="45772" spans="11:12" ht="15.75" x14ac:dyDescent="0.2">
      <c r="K45772" s="311">
        <v>1</v>
      </c>
      <c r="L45772" s="311"/>
    </row>
    <row r="45773" spans="11:12" ht="15.75" x14ac:dyDescent="0.2">
      <c r="K45773" s="311">
        <v>1</v>
      </c>
      <c r="L45773" s="311"/>
    </row>
    <row r="45774" spans="11:12" ht="15.75" x14ac:dyDescent="0.2">
      <c r="K45774" s="311">
        <v>1</v>
      </c>
      <c r="L45774" s="311"/>
    </row>
    <row r="45775" spans="11:12" ht="15.75" x14ac:dyDescent="0.2">
      <c r="K45775" s="311">
        <v>1</v>
      </c>
      <c r="L45775" s="311"/>
    </row>
    <row r="45776" spans="11:12" ht="15.75" x14ac:dyDescent="0.2">
      <c r="K45776" s="311">
        <v>1</v>
      </c>
      <c r="L45776" s="311"/>
    </row>
    <row r="45777" spans="11:12" ht="15.75" x14ac:dyDescent="0.2">
      <c r="K45777" s="311">
        <v>1</v>
      </c>
      <c r="L45777" s="311"/>
    </row>
    <row r="45778" spans="11:12" ht="15.75" x14ac:dyDescent="0.2">
      <c r="K45778" s="311">
        <v>1</v>
      </c>
      <c r="L45778" s="311"/>
    </row>
    <row r="45779" spans="11:12" ht="15.75" x14ac:dyDescent="0.2">
      <c r="K45779" s="311">
        <v>1</v>
      </c>
      <c r="L45779" s="311"/>
    </row>
    <row r="45780" spans="11:12" ht="15.75" x14ac:dyDescent="0.2">
      <c r="K45780" s="311">
        <v>1</v>
      </c>
      <c r="L45780" s="311"/>
    </row>
    <row r="45781" spans="11:12" ht="15.75" x14ac:dyDescent="0.2">
      <c r="K45781" s="311">
        <v>1</v>
      </c>
      <c r="L45781" s="311"/>
    </row>
    <row r="45782" spans="11:12" ht="15.75" x14ac:dyDescent="0.2">
      <c r="K45782" s="311">
        <v>1</v>
      </c>
      <c r="L45782" s="311"/>
    </row>
    <row r="45783" spans="11:12" ht="15.75" x14ac:dyDescent="0.2">
      <c r="K45783" s="311">
        <v>1</v>
      </c>
      <c r="L45783" s="311"/>
    </row>
    <row r="45784" spans="11:12" ht="15.75" x14ac:dyDescent="0.2">
      <c r="K45784" s="311">
        <v>1</v>
      </c>
      <c r="L45784" s="311"/>
    </row>
    <row r="45785" spans="11:12" ht="15.75" x14ac:dyDescent="0.2">
      <c r="K45785" s="311">
        <v>1</v>
      </c>
      <c r="L45785" s="311"/>
    </row>
    <row r="45786" spans="11:12" ht="15.75" x14ac:dyDescent="0.2">
      <c r="K45786" s="311">
        <v>1</v>
      </c>
      <c r="L45786" s="311"/>
    </row>
    <row r="45787" spans="11:12" ht="15.75" x14ac:dyDescent="0.2">
      <c r="K45787" s="311">
        <v>1</v>
      </c>
      <c r="L45787" s="311"/>
    </row>
    <row r="45788" spans="11:12" ht="15.75" x14ac:dyDescent="0.2">
      <c r="K45788" s="311">
        <v>1</v>
      </c>
      <c r="L45788" s="311"/>
    </row>
    <row r="45789" spans="11:12" ht="15.75" x14ac:dyDescent="0.2">
      <c r="K45789" s="311">
        <v>1</v>
      </c>
      <c r="L45789" s="311"/>
    </row>
    <row r="45790" spans="11:12" ht="15.75" x14ac:dyDescent="0.2">
      <c r="K45790" s="311">
        <v>1</v>
      </c>
      <c r="L45790" s="311"/>
    </row>
    <row r="45791" spans="11:12" ht="15.75" x14ac:dyDescent="0.2">
      <c r="K45791" s="311">
        <v>1</v>
      </c>
      <c r="L45791" s="311"/>
    </row>
    <row r="45792" spans="11:12" ht="15.75" x14ac:dyDescent="0.2">
      <c r="K45792" s="311">
        <v>1</v>
      </c>
      <c r="L45792" s="311"/>
    </row>
    <row r="45793" spans="11:12" ht="15.75" x14ac:dyDescent="0.2">
      <c r="K45793" s="311">
        <v>1</v>
      </c>
      <c r="L45793" s="311"/>
    </row>
    <row r="45794" spans="11:12" ht="15.75" x14ac:dyDescent="0.2">
      <c r="K45794" s="311">
        <v>1</v>
      </c>
      <c r="L45794" s="311"/>
    </row>
    <row r="45795" spans="11:12" ht="15.75" x14ac:dyDescent="0.2">
      <c r="K45795" s="311">
        <v>1</v>
      </c>
      <c r="L45795" s="311"/>
    </row>
    <row r="45796" spans="11:12" ht="15.75" x14ac:dyDescent="0.2">
      <c r="K45796" s="311">
        <v>1</v>
      </c>
      <c r="L45796" s="311"/>
    </row>
    <row r="45797" spans="11:12" ht="15.75" x14ac:dyDescent="0.2">
      <c r="K45797" s="311">
        <v>1</v>
      </c>
      <c r="L45797" s="311"/>
    </row>
    <row r="45798" spans="11:12" ht="15.75" x14ac:dyDescent="0.2">
      <c r="K45798" s="311">
        <v>1</v>
      </c>
      <c r="L45798" s="311"/>
    </row>
    <row r="45799" spans="11:12" ht="15.75" x14ac:dyDescent="0.2">
      <c r="K45799" s="311">
        <v>1</v>
      </c>
      <c r="L45799" s="311"/>
    </row>
    <row r="45800" spans="11:12" ht="15.75" x14ac:dyDescent="0.2">
      <c r="K45800" s="311">
        <v>1</v>
      </c>
      <c r="L45800" s="311"/>
    </row>
    <row r="45801" spans="11:12" ht="15.75" x14ac:dyDescent="0.2">
      <c r="K45801" s="311">
        <v>1</v>
      </c>
      <c r="L45801" s="311"/>
    </row>
    <row r="45802" spans="11:12" ht="15.75" x14ac:dyDescent="0.2">
      <c r="K45802" s="311">
        <v>1</v>
      </c>
      <c r="L45802" s="311"/>
    </row>
    <row r="45803" spans="11:12" ht="15.75" x14ac:dyDescent="0.2">
      <c r="K45803" s="311">
        <v>1</v>
      </c>
      <c r="L45803" s="311"/>
    </row>
    <row r="45804" spans="11:12" ht="15.75" x14ac:dyDescent="0.2">
      <c r="K45804" s="311">
        <v>1</v>
      </c>
      <c r="L45804" s="311"/>
    </row>
    <row r="45805" spans="11:12" ht="15.75" x14ac:dyDescent="0.2">
      <c r="K45805" s="311">
        <v>1</v>
      </c>
      <c r="L45805" s="311"/>
    </row>
    <row r="45806" spans="11:12" ht="15.75" x14ac:dyDescent="0.2">
      <c r="K45806" s="311">
        <v>1</v>
      </c>
      <c r="L45806" s="311"/>
    </row>
    <row r="45807" spans="11:12" ht="15.75" x14ac:dyDescent="0.2">
      <c r="K45807" s="311">
        <v>1</v>
      </c>
      <c r="L45807" s="311"/>
    </row>
    <row r="45808" spans="11:12" ht="15.75" x14ac:dyDescent="0.2">
      <c r="K45808" s="311">
        <v>1</v>
      </c>
      <c r="L45808" s="311"/>
    </row>
    <row r="45809" spans="11:12" ht="15.75" x14ac:dyDescent="0.2">
      <c r="K45809" s="311">
        <v>1</v>
      </c>
      <c r="L45809" s="311"/>
    </row>
    <row r="45810" spans="11:12" ht="15.75" x14ac:dyDescent="0.2">
      <c r="K45810" s="311">
        <v>1</v>
      </c>
      <c r="L45810" s="311"/>
    </row>
    <row r="45811" spans="11:12" ht="15.75" x14ac:dyDescent="0.2">
      <c r="K45811" s="311">
        <v>1</v>
      </c>
      <c r="L45811" s="311"/>
    </row>
    <row r="45812" spans="11:12" ht="15.75" x14ac:dyDescent="0.2">
      <c r="K45812" s="311">
        <v>1</v>
      </c>
      <c r="L45812" s="311"/>
    </row>
    <row r="45813" spans="11:12" ht="15.75" x14ac:dyDescent="0.2">
      <c r="K45813" s="311">
        <v>1</v>
      </c>
      <c r="L45813" s="311"/>
    </row>
    <row r="45814" spans="11:12" ht="15.75" x14ac:dyDescent="0.2">
      <c r="K45814" s="311">
        <v>1</v>
      </c>
      <c r="L45814" s="311"/>
    </row>
    <row r="45815" spans="11:12" ht="15.75" x14ac:dyDescent="0.2">
      <c r="K45815" s="311">
        <v>1</v>
      </c>
      <c r="L45815" s="311"/>
    </row>
    <row r="45816" spans="11:12" ht="15.75" x14ac:dyDescent="0.2">
      <c r="K45816" s="311">
        <v>1</v>
      </c>
      <c r="L45816" s="311"/>
    </row>
    <row r="45817" spans="11:12" ht="15.75" x14ac:dyDescent="0.2">
      <c r="K45817" s="311">
        <v>1</v>
      </c>
      <c r="L45817" s="311"/>
    </row>
    <row r="45818" spans="11:12" ht="15.75" x14ac:dyDescent="0.2">
      <c r="K45818" s="311">
        <v>1</v>
      </c>
      <c r="L45818" s="311"/>
    </row>
    <row r="45819" spans="11:12" ht="15.75" x14ac:dyDescent="0.2">
      <c r="K45819" s="311">
        <v>1</v>
      </c>
      <c r="L45819" s="311"/>
    </row>
    <row r="45820" spans="11:12" ht="15.75" x14ac:dyDescent="0.2">
      <c r="K45820" s="311">
        <v>1</v>
      </c>
      <c r="L45820" s="311"/>
    </row>
    <row r="45821" spans="11:12" ht="15.75" x14ac:dyDescent="0.2">
      <c r="K45821" s="311">
        <v>1</v>
      </c>
      <c r="L45821" s="311"/>
    </row>
    <row r="45822" spans="11:12" ht="15.75" x14ac:dyDescent="0.2">
      <c r="K45822" s="311">
        <v>1</v>
      </c>
      <c r="L45822" s="311"/>
    </row>
    <row r="45823" spans="11:12" ht="15.75" x14ac:dyDescent="0.2">
      <c r="K45823" s="311">
        <v>1</v>
      </c>
      <c r="L45823" s="311"/>
    </row>
    <row r="45824" spans="11:12" ht="15.75" x14ac:dyDescent="0.2">
      <c r="K45824" s="311">
        <v>1</v>
      </c>
      <c r="L45824" s="311"/>
    </row>
    <row r="45825" spans="11:12" ht="15.75" x14ac:dyDescent="0.2">
      <c r="K45825" s="311">
        <v>1</v>
      </c>
      <c r="L45825" s="311"/>
    </row>
    <row r="45826" spans="11:12" ht="15.75" x14ac:dyDescent="0.2">
      <c r="K45826" s="311">
        <v>1</v>
      </c>
      <c r="L45826" s="311"/>
    </row>
    <row r="45827" spans="11:12" ht="15.75" x14ac:dyDescent="0.2">
      <c r="K45827" s="311">
        <v>1</v>
      </c>
      <c r="L45827" s="311"/>
    </row>
    <row r="45828" spans="11:12" ht="15.75" x14ac:dyDescent="0.2">
      <c r="K45828" s="311">
        <v>1</v>
      </c>
      <c r="L45828" s="311"/>
    </row>
    <row r="45829" spans="11:12" ht="15.75" x14ac:dyDescent="0.2">
      <c r="K45829" s="311">
        <v>1</v>
      </c>
      <c r="L45829" s="311"/>
    </row>
    <row r="45830" spans="11:12" ht="15.75" x14ac:dyDescent="0.2">
      <c r="K45830" s="311">
        <v>1</v>
      </c>
      <c r="L45830" s="311"/>
    </row>
    <row r="45831" spans="11:12" ht="15.75" x14ac:dyDescent="0.2">
      <c r="K45831" s="311">
        <v>1</v>
      </c>
      <c r="L45831" s="311"/>
    </row>
    <row r="45832" spans="11:12" ht="15.75" x14ac:dyDescent="0.2">
      <c r="K45832" s="311">
        <v>1</v>
      </c>
      <c r="L45832" s="311"/>
    </row>
    <row r="45833" spans="11:12" ht="15.75" x14ac:dyDescent="0.2">
      <c r="K45833" s="311">
        <v>1</v>
      </c>
      <c r="L45833" s="311"/>
    </row>
    <row r="45834" spans="11:12" ht="15.75" x14ac:dyDescent="0.2">
      <c r="K45834" s="311">
        <v>1</v>
      </c>
      <c r="L45834" s="311"/>
    </row>
    <row r="45835" spans="11:12" ht="15.75" x14ac:dyDescent="0.2">
      <c r="K45835" s="311">
        <v>1</v>
      </c>
      <c r="L45835" s="311"/>
    </row>
    <row r="45836" spans="11:12" ht="15.75" x14ac:dyDescent="0.2">
      <c r="K45836" s="311">
        <v>1</v>
      </c>
      <c r="L45836" s="311"/>
    </row>
    <row r="45837" spans="11:12" ht="15.75" x14ac:dyDescent="0.2">
      <c r="K45837" s="311">
        <v>1</v>
      </c>
      <c r="L45837" s="311"/>
    </row>
    <row r="45838" spans="11:12" ht="15.75" x14ac:dyDescent="0.2">
      <c r="K45838" s="311">
        <v>1</v>
      </c>
      <c r="L45838" s="311"/>
    </row>
    <row r="45839" spans="11:12" ht="15.75" x14ac:dyDescent="0.2">
      <c r="K45839" s="311">
        <v>1</v>
      </c>
      <c r="L45839" s="311"/>
    </row>
    <row r="45840" spans="11:12" ht="15.75" x14ac:dyDescent="0.2">
      <c r="K45840" s="311">
        <v>1</v>
      </c>
      <c r="L45840" s="311"/>
    </row>
    <row r="45841" spans="11:12" ht="15.75" x14ac:dyDescent="0.2">
      <c r="K45841" s="311">
        <v>1</v>
      </c>
      <c r="L45841" s="311"/>
    </row>
    <row r="45842" spans="11:12" ht="15.75" x14ac:dyDescent="0.2">
      <c r="K45842" s="311">
        <v>1</v>
      </c>
      <c r="L45842" s="311"/>
    </row>
    <row r="45843" spans="11:12" ht="15.75" x14ac:dyDescent="0.2">
      <c r="K45843" s="311">
        <v>1</v>
      </c>
      <c r="L45843" s="311"/>
    </row>
    <row r="45844" spans="11:12" ht="15.75" x14ac:dyDescent="0.2">
      <c r="K45844" s="311">
        <v>1</v>
      </c>
      <c r="L45844" s="311"/>
    </row>
    <row r="45845" spans="11:12" ht="15.75" x14ac:dyDescent="0.2">
      <c r="K45845" s="311">
        <v>1</v>
      </c>
      <c r="L45845" s="311"/>
    </row>
    <row r="45846" spans="11:12" ht="15.75" x14ac:dyDescent="0.2">
      <c r="K45846" s="311">
        <v>1</v>
      </c>
      <c r="L45846" s="311"/>
    </row>
    <row r="45847" spans="11:12" ht="15.75" x14ac:dyDescent="0.2">
      <c r="K45847" s="311">
        <v>1</v>
      </c>
      <c r="L45847" s="311"/>
    </row>
    <row r="45848" spans="11:12" ht="15.75" x14ac:dyDescent="0.2">
      <c r="K45848" s="311">
        <v>1</v>
      </c>
      <c r="L45848" s="311"/>
    </row>
    <row r="45849" spans="11:12" ht="15.75" x14ac:dyDescent="0.2">
      <c r="K45849" s="311">
        <v>1</v>
      </c>
      <c r="L45849" s="311"/>
    </row>
    <row r="45850" spans="11:12" ht="15.75" x14ac:dyDescent="0.2">
      <c r="K45850" s="311">
        <v>1</v>
      </c>
      <c r="L45850" s="311"/>
    </row>
    <row r="45851" spans="11:12" ht="15.75" x14ac:dyDescent="0.2">
      <c r="K45851" s="311">
        <v>1</v>
      </c>
      <c r="L45851" s="311"/>
    </row>
    <row r="45852" spans="11:12" ht="15.75" x14ac:dyDescent="0.2">
      <c r="K45852" s="311">
        <v>1</v>
      </c>
      <c r="L45852" s="311"/>
    </row>
    <row r="45853" spans="11:12" ht="15.75" x14ac:dyDescent="0.2">
      <c r="K45853" s="311">
        <v>1</v>
      </c>
      <c r="L45853" s="311"/>
    </row>
    <row r="45854" spans="11:12" ht="15.75" x14ac:dyDescent="0.2">
      <c r="K45854" s="311">
        <v>1</v>
      </c>
      <c r="L45854" s="311"/>
    </row>
    <row r="45855" spans="11:12" ht="15.75" x14ac:dyDescent="0.2">
      <c r="K45855" s="311">
        <v>1</v>
      </c>
      <c r="L45855" s="311"/>
    </row>
    <row r="45856" spans="11:12" ht="15.75" x14ac:dyDescent="0.2">
      <c r="K45856" s="311">
        <v>1</v>
      </c>
      <c r="L45856" s="311"/>
    </row>
    <row r="45857" spans="11:12" ht="15.75" x14ac:dyDescent="0.2">
      <c r="K45857" s="311">
        <v>1</v>
      </c>
      <c r="L45857" s="311"/>
    </row>
    <row r="45858" spans="11:12" ht="15.75" x14ac:dyDescent="0.2">
      <c r="K45858" s="311">
        <v>1</v>
      </c>
      <c r="L45858" s="311"/>
    </row>
    <row r="45859" spans="11:12" ht="15.75" x14ac:dyDescent="0.2">
      <c r="K45859" s="311">
        <v>1</v>
      </c>
      <c r="L45859" s="311"/>
    </row>
    <row r="45860" spans="11:12" ht="15.75" x14ac:dyDescent="0.2">
      <c r="K45860" s="311">
        <v>1</v>
      </c>
      <c r="L45860" s="311"/>
    </row>
    <row r="45861" spans="11:12" ht="15.75" x14ac:dyDescent="0.2">
      <c r="K45861" s="311">
        <v>1</v>
      </c>
      <c r="L45861" s="311"/>
    </row>
    <row r="45862" spans="11:12" ht="15.75" x14ac:dyDescent="0.2">
      <c r="K45862" s="311">
        <v>1</v>
      </c>
      <c r="L45862" s="311"/>
    </row>
    <row r="45863" spans="11:12" ht="15.75" x14ac:dyDescent="0.2">
      <c r="K45863" s="311">
        <v>1</v>
      </c>
      <c r="L45863" s="311"/>
    </row>
    <row r="45864" spans="11:12" ht="15.75" x14ac:dyDescent="0.2">
      <c r="K45864" s="311">
        <v>1</v>
      </c>
      <c r="L45864" s="311"/>
    </row>
    <row r="45865" spans="11:12" ht="15.75" x14ac:dyDescent="0.2">
      <c r="K45865" s="311">
        <v>1</v>
      </c>
      <c r="L45865" s="311"/>
    </row>
    <row r="45866" spans="11:12" ht="15.75" x14ac:dyDescent="0.2">
      <c r="K45866" s="311">
        <v>1</v>
      </c>
      <c r="L45866" s="311"/>
    </row>
    <row r="45867" spans="11:12" ht="15.75" x14ac:dyDescent="0.2">
      <c r="K45867" s="311">
        <v>1</v>
      </c>
      <c r="L45867" s="311"/>
    </row>
    <row r="45868" spans="11:12" ht="15.75" x14ac:dyDescent="0.2">
      <c r="K45868" s="311">
        <v>1</v>
      </c>
      <c r="L45868" s="311"/>
    </row>
    <row r="45869" spans="11:12" ht="15.75" x14ac:dyDescent="0.2">
      <c r="K45869" s="311">
        <v>1</v>
      </c>
      <c r="L45869" s="311"/>
    </row>
    <row r="45870" spans="11:12" ht="15.75" x14ac:dyDescent="0.2">
      <c r="K45870" s="311">
        <v>1</v>
      </c>
      <c r="L45870" s="311"/>
    </row>
    <row r="45871" spans="11:12" ht="15.75" x14ac:dyDescent="0.2">
      <c r="K45871" s="311">
        <v>1</v>
      </c>
      <c r="L45871" s="311"/>
    </row>
    <row r="45872" spans="11:12" ht="15.75" x14ac:dyDescent="0.2">
      <c r="K45872" s="311">
        <v>1</v>
      </c>
      <c r="L45872" s="311"/>
    </row>
    <row r="45873" spans="11:12" ht="15.75" x14ac:dyDescent="0.2">
      <c r="K45873" s="311">
        <v>1</v>
      </c>
      <c r="L45873" s="311"/>
    </row>
    <row r="45874" spans="11:12" ht="15.75" x14ac:dyDescent="0.2">
      <c r="K45874" s="311">
        <v>1</v>
      </c>
      <c r="L45874" s="311"/>
    </row>
    <row r="45875" spans="11:12" ht="15.75" x14ac:dyDescent="0.2">
      <c r="K45875" s="311">
        <v>1</v>
      </c>
      <c r="L45875" s="311"/>
    </row>
    <row r="45876" spans="11:12" ht="15.75" x14ac:dyDescent="0.2">
      <c r="K45876" s="311">
        <v>1</v>
      </c>
      <c r="L45876" s="311"/>
    </row>
    <row r="45877" spans="11:12" ht="15.75" x14ac:dyDescent="0.2">
      <c r="K45877" s="311">
        <v>1</v>
      </c>
      <c r="L45877" s="311"/>
    </row>
    <row r="45878" spans="11:12" ht="15.75" x14ac:dyDescent="0.2">
      <c r="K45878" s="311">
        <v>1</v>
      </c>
      <c r="L45878" s="311"/>
    </row>
    <row r="45879" spans="11:12" ht="15.75" x14ac:dyDescent="0.2">
      <c r="K45879" s="311">
        <v>1</v>
      </c>
      <c r="L45879" s="311"/>
    </row>
    <row r="45880" spans="11:12" ht="15.75" x14ac:dyDescent="0.2">
      <c r="K45880" s="311">
        <v>1</v>
      </c>
      <c r="L45880" s="311"/>
    </row>
    <row r="45881" spans="11:12" ht="15.75" x14ac:dyDescent="0.2">
      <c r="K45881" s="311">
        <v>1</v>
      </c>
      <c r="L45881" s="311"/>
    </row>
    <row r="45882" spans="11:12" ht="15.75" x14ac:dyDescent="0.2">
      <c r="K45882" s="311">
        <v>1</v>
      </c>
      <c r="L45882" s="311"/>
    </row>
    <row r="45883" spans="11:12" ht="15.75" x14ac:dyDescent="0.2">
      <c r="K45883" s="311">
        <v>1</v>
      </c>
      <c r="L45883" s="311"/>
    </row>
    <row r="45884" spans="11:12" ht="15.75" x14ac:dyDescent="0.2">
      <c r="K45884" s="311">
        <v>1</v>
      </c>
      <c r="L45884" s="311"/>
    </row>
    <row r="45885" spans="11:12" ht="15.75" x14ac:dyDescent="0.2">
      <c r="K45885" s="311">
        <v>1</v>
      </c>
      <c r="L45885" s="311"/>
    </row>
    <row r="45886" spans="11:12" ht="15.75" x14ac:dyDescent="0.2">
      <c r="K45886" s="311">
        <v>1</v>
      </c>
      <c r="L45886" s="311"/>
    </row>
    <row r="45887" spans="11:12" ht="15.75" x14ac:dyDescent="0.2">
      <c r="K45887" s="311">
        <v>1</v>
      </c>
      <c r="L45887" s="311"/>
    </row>
    <row r="45888" spans="11:12" ht="15.75" x14ac:dyDescent="0.2">
      <c r="K45888" s="311">
        <v>1</v>
      </c>
      <c r="L45888" s="311"/>
    </row>
    <row r="45889" spans="11:12" ht="15.75" x14ac:dyDescent="0.2">
      <c r="K45889" s="311">
        <v>1</v>
      </c>
      <c r="L45889" s="311"/>
    </row>
    <row r="45890" spans="11:12" ht="15.75" x14ac:dyDescent="0.2">
      <c r="K45890" s="311">
        <v>1</v>
      </c>
      <c r="L45890" s="311"/>
    </row>
    <row r="45891" spans="11:12" ht="15.75" x14ac:dyDescent="0.2">
      <c r="K45891" s="311">
        <v>1</v>
      </c>
      <c r="L45891" s="311"/>
    </row>
    <row r="45892" spans="11:12" ht="15.75" x14ac:dyDescent="0.2">
      <c r="K45892" s="311">
        <v>1</v>
      </c>
      <c r="L45892" s="311"/>
    </row>
    <row r="45893" spans="11:12" ht="15.75" x14ac:dyDescent="0.2">
      <c r="K45893" s="311">
        <v>1</v>
      </c>
      <c r="L45893" s="311"/>
    </row>
    <row r="45894" spans="11:12" ht="15.75" x14ac:dyDescent="0.2">
      <c r="K45894" s="311">
        <v>1</v>
      </c>
      <c r="L45894" s="311"/>
    </row>
    <row r="45895" spans="11:12" ht="15.75" x14ac:dyDescent="0.2">
      <c r="K45895" s="311">
        <v>1</v>
      </c>
      <c r="L45895" s="311"/>
    </row>
    <row r="45896" spans="11:12" ht="15.75" x14ac:dyDescent="0.2">
      <c r="K45896" s="311">
        <v>1</v>
      </c>
      <c r="L45896" s="311"/>
    </row>
    <row r="45897" spans="11:12" ht="15.75" x14ac:dyDescent="0.2">
      <c r="K45897" s="311">
        <v>1</v>
      </c>
      <c r="L45897" s="311"/>
    </row>
    <row r="45898" spans="11:12" ht="15.75" x14ac:dyDescent="0.2">
      <c r="K45898" s="311">
        <v>1</v>
      </c>
      <c r="L45898" s="311"/>
    </row>
    <row r="45899" spans="11:12" ht="15.75" x14ac:dyDescent="0.2">
      <c r="K45899" s="311">
        <v>1</v>
      </c>
      <c r="L45899" s="311"/>
    </row>
    <row r="45900" spans="11:12" ht="15.75" x14ac:dyDescent="0.2">
      <c r="K45900" s="311">
        <v>1</v>
      </c>
      <c r="L45900" s="311"/>
    </row>
    <row r="45901" spans="11:12" ht="15.75" x14ac:dyDescent="0.2">
      <c r="K45901" s="311">
        <v>1</v>
      </c>
      <c r="L45901" s="311"/>
    </row>
    <row r="45902" spans="11:12" ht="15.75" x14ac:dyDescent="0.2">
      <c r="K45902" s="311">
        <v>1</v>
      </c>
      <c r="L45902" s="311"/>
    </row>
    <row r="45903" spans="11:12" ht="15.75" x14ac:dyDescent="0.2">
      <c r="K45903" s="311">
        <v>1</v>
      </c>
      <c r="L45903" s="311"/>
    </row>
    <row r="45904" spans="11:12" ht="15.75" x14ac:dyDescent="0.2">
      <c r="K45904" s="311">
        <v>1</v>
      </c>
      <c r="L45904" s="311"/>
    </row>
    <row r="45905" spans="11:12" ht="15.75" x14ac:dyDescent="0.2">
      <c r="K45905" s="311">
        <v>1</v>
      </c>
      <c r="L45905" s="311"/>
    </row>
    <row r="45906" spans="11:12" ht="15.75" x14ac:dyDescent="0.2">
      <c r="K45906" s="311">
        <v>1</v>
      </c>
      <c r="L45906" s="311"/>
    </row>
    <row r="45907" spans="11:12" ht="15.75" x14ac:dyDescent="0.2">
      <c r="K45907" s="311">
        <v>1</v>
      </c>
      <c r="L45907" s="311"/>
    </row>
    <row r="45908" spans="11:12" ht="15.75" x14ac:dyDescent="0.2">
      <c r="K45908" s="311">
        <v>1</v>
      </c>
      <c r="L45908" s="311"/>
    </row>
    <row r="45909" spans="11:12" ht="15.75" x14ac:dyDescent="0.2">
      <c r="K45909" s="311">
        <v>1</v>
      </c>
      <c r="L45909" s="311"/>
    </row>
    <row r="45910" spans="11:12" ht="15.75" x14ac:dyDescent="0.2">
      <c r="K45910" s="311">
        <v>1</v>
      </c>
      <c r="L45910" s="311"/>
    </row>
    <row r="45911" spans="11:12" ht="15.75" x14ac:dyDescent="0.2">
      <c r="K45911" s="311">
        <v>1</v>
      </c>
      <c r="L45911" s="311"/>
    </row>
    <row r="45912" spans="11:12" ht="15.75" x14ac:dyDescent="0.2">
      <c r="K45912" s="311">
        <v>1</v>
      </c>
      <c r="L45912" s="311"/>
    </row>
    <row r="45913" spans="11:12" ht="15.75" x14ac:dyDescent="0.2">
      <c r="K45913" s="311">
        <v>1</v>
      </c>
      <c r="L45913" s="311"/>
    </row>
    <row r="45914" spans="11:12" ht="15.75" x14ac:dyDescent="0.2">
      <c r="K45914" s="311">
        <v>1</v>
      </c>
      <c r="L45914" s="311"/>
    </row>
    <row r="45915" spans="11:12" ht="15.75" x14ac:dyDescent="0.2">
      <c r="K45915" s="311">
        <v>1</v>
      </c>
      <c r="L45915" s="311"/>
    </row>
    <row r="45916" spans="11:12" ht="15.75" x14ac:dyDescent="0.2">
      <c r="K45916" s="311">
        <v>1</v>
      </c>
      <c r="L45916" s="311"/>
    </row>
    <row r="45917" spans="11:12" ht="15.75" x14ac:dyDescent="0.2">
      <c r="K45917" s="311">
        <v>1</v>
      </c>
      <c r="L45917" s="311"/>
    </row>
    <row r="45918" spans="11:12" ht="15.75" x14ac:dyDescent="0.2">
      <c r="K45918" s="311">
        <v>1</v>
      </c>
      <c r="L45918" s="311"/>
    </row>
    <row r="45919" spans="11:12" ht="15.75" x14ac:dyDescent="0.2">
      <c r="K45919" s="311">
        <v>1</v>
      </c>
      <c r="L45919" s="311"/>
    </row>
    <row r="45920" spans="11:12" ht="15.75" x14ac:dyDescent="0.2">
      <c r="K45920" s="311">
        <v>1</v>
      </c>
      <c r="L45920" s="311"/>
    </row>
    <row r="45921" spans="11:12" ht="15.75" x14ac:dyDescent="0.2">
      <c r="K45921" s="311">
        <v>1</v>
      </c>
      <c r="L45921" s="311"/>
    </row>
    <row r="45922" spans="11:12" ht="15.75" x14ac:dyDescent="0.2">
      <c r="K45922" s="311">
        <v>1</v>
      </c>
      <c r="L45922" s="311"/>
    </row>
    <row r="45923" spans="11:12" ht="15.75" x14ac:dyDescent="0.2">
      <c r="K45923" s="311">
        <v>1</v>
      </c>
      <c r="L45923" s="311"/>
    </row>
    <row r="45924" spans="11:12" ht="15.75" x14ac:dyDescent="0.2">
      <c r="K45924" s="311">
        <v>1</v>
      </c>
      <c r="L45924" s="311"/>
    </row>
    <row r="45925" spans="11:12" ht="15.75" x14ac:dyDescent="0.2">
      <c r="K45925" s="311">
        <v>1</v>
      </c>
      <c r="L45925" s="311"/>
    </row>
    <row r="45926" spans="11:12" ht="15.75" x14ac:dyDescent="0.2">
      <c r="K45926" s="311">
        <v>1</v>
      </c>
      <c r="L45926" s="311"/>
    </row>
    <row r="45927" spans="11:12" ht="15.75" x14ac:dyDescent="0.2">
      <c r="K45927" s="311">
        <v>1</v>
      </c>
      <c r="L45927" s="311"/>
    </row>
    <row r="45928" spans="11:12" ht="15.75" x14ac:dyDescent="0.2">
      <c r="K45928" s="311">
        <v>1</v>
      </c>
      <c r="L45928" s="311"/>
    </row>
    <row r="45929" spans="11:12" ht="15.75" x14ac:dyDescent="0.2">
      <c r="K45929" s="311">
        <v>1</v>
      </c>
      <c r="L45929" s="311"/>
    </row>
    <row r="45930" spans="11:12" ht="15.75" x14ac:dyDescent="0.2">
      <c r="K45930" s="311">
        <v>1</v>
      </c>
      <c r="L45930" s="311"/>
    </row>
    <row r="45931" spans="11:12" ht="15.75" x14ac:dyDescent="0.2">
      <c r="K45931" s="311">
        <v>1</v>
      </c>
      <c r="L45931" s="311"/>
    </row>
    <row r="45932" spans="11:12" ht="15.75" x14ac:dyDescent="0.2">
      <c r="K45932" s="311">
        <v>1</v>
      </c>
      <c r="L45932" s="311"/>
    </row>
    <row r="45933" spans="11:12" ht="15.75" x14ac:dyDescent="0.2">
      <c r="K45933" s="311">
        <v>1</v>
      </c>
      <c r="L45933" s="311"/>
    </row>
    <row r="45934" spans="11:12" ht="15.75" x14ac:dyDescent="0.2">
      <c r="K45934" s="311">
        <v>1</v>
      </c>
      <c r="L45934" s="311"/>
    </row>
    <row r="45935" spans="11:12" ht="15.75" x14ac:dyDescent="0.2">
      <c r="K45935" s="311">
        <v>1</v>
      </c>
      <c r="L45935" s="311"/>
    </row>
    <row r="45936" spans="11:12" ht="15.75" x14ac:dyDescent="0.2">
      <c r="K45936" s="311">
        <v>1</v>
      </c>
      <c r="L45936" s="311"/>
    </row>
    <row r="45937" spans="11:12" ht="15.75" x14ac:dyDescent="0.2">
      <c r="K45937" s="311">
        <v>1</v>
      </c>
      <c r="L45937" s="311"/>
    </row>
    <row r="45938" spans="11:12" ht="15.75" x14ac:dyDescent="0.2">
      <c r="K45938" s="311">
        <v>1</v>
      </c>
      <c r="L45938" s="311"/>
    </row>
    <row r="45939" spans="11:12" ht="15.75" x14ac:dyDescent="0.2">
      <c r="K45939" s="311">
        <v>1</v>
      </c>
      <c r="L45939" s="311"/>
    </row>
    <row r="45940" spans="11:12" ht="15.75" x14ac:dyDescent="0.2">
      <c r="K45940" s="311">
        <v>1</v>
      </c>
      <c r="L45940" s="311"/>
    </row>
    <row r="45941" spans="11:12" ht="15.75" x14ac:dyDescent="0.2">
      <c r="K45941" s="311">
        <v>1</v>
      </c>
      <c r="L45941" s="311"/>
    </row>
    <row r="45942" spans="11:12" ht="15.75" x14ac:dyDescent="0.2">
      <c r="K45942" s="311">
        <v>1</v>
      </c>
      <c r="L45942" s="311"/>
    </row>
    <row r="45943" spans="11:12" ht="15.75" x14ac:dyDescent="0.2">
      <c r="K45943" s="311">
        <v>1</v>
      </c>
      <c r="L45943" s="311"/>
    </row>
    <row r="45944" spans="11:12" ht="15.75" x14ac:dyDescent="0.2">
      <c r="K45944" s="311">
        <v>1</v>
      </c>
      <c r="L45944" s="311"/>
    </row>
    <row r="45945" spans="11:12" ht="15.75" x14ac:dyDescent="0.2">
      <c r="K45945" s="311">
        <v>1</v>
      </c>
      <c r="L45945" s="311"/>
    </row>
    <row r="45946" spans="11:12" ht="15.75" x14ac:dyDescent="0.2">
      <c r="K45946" s="311">
        <v>1</v>
      </c>
      <c r="L45946" s="311"/>
    </row>
    <row r="45947" spans="11:12" ht="15.75" x14ac:dyDescent="0.2">
      <c r="K45947" s="311">
        <v>1</v>
      </c>
      <c r="L45947" s="311"/>
    </row>
    <row r="45948" spans="11:12" ht="15.75" x14ac:dyDescent="0.2">
      <c r="K45948" s="311">
        <v>1</v>
      </c>
      <c r="L45948" s="311"/>
    </row>
    <row r="45949" spans="11:12" ht="15.75" x14ac:dyDescent="0.2">
      <c r="K45949" s="311">
        <v>1</v>
      </c>
      <c r="L45949" s="311"/>
    </row>
    <row r="45950" spans="11:12" ht="15.75" x14ac:dyDescent="0.2">
      <c r="K45950" s="311">
        <v>1</v>
      </c>
      <c r="L45950" s="311"/>
    </row>
    <row r="45951" spans="11:12" ht="15.75" x14ac:dyDescent="0.2">
      <c r="K45951" s="311">
        <v>1</v>
      </c>
      <c r="L45951" s="311"/>
    </row>
    <row r="45952" spans="11:12" ht="15.75" x14ac:dyDescent="0.2">
      <c r="K45952" s="311">
        <v>1</v>
      </c>
      <c r="L45952" s="311"/>
    </row>
    <row r="45953" spans="11:12" ht="15.75" x14ac:dyDescent="0.2">
      <c r="K45953" s="311">
        <v>1</v>
      </c>
      <c r="L45953" s="311"/>
    </row>
    <row r="45954" spans="11:12" ht="15.75" x14ac:dyDescent="0.2">
      <c r="K45954" s="311">
        <v>1</v>
      </c>
      <c r="L45954" s="311"/>
    </row>
    <row r="45955" spans="11:12" ht="15.75" x14ac:dyDescent="0.2">
      <c r="K45955" s="311">
        <v>1</v>
      </c>
      <c r="L45955" s="311"/>
    </row>
    <row r="45956" spans="11:12" ht="15.75" x14ac:dyDescent="0.2">
      <c r="K45956" s="311">
        <v>1</v>
      </c>
      <c r="L45956" s="311"/>
    </row>
    <row r="45957" spans="11:12" ht="15.75" x14ac:dyDescent="0.2">
      <c r="K45957" s="311">
        <v>1</v>
      </c>
      <c r="L45957" s="311"/>
    </row>
    <row r="45958" spans="11:12" ht="15.75" x14ac:dyDescent="0.2">
      <c r="K45958" s="311">
        <v>1</v>
      </c>
      <c r="L45958" s="311"/>
    </row>
    <row r="45959" spans="11:12" ht="15.75" x14ac:dyDescent="0.2">
      <c r="K45959" s="311">
        <v>1</v>
      </c>
      <c r="L45959" s="311"/>
    </row>
    <row r="45960" spans="11:12" ht="15.75" x14ac:dyDescent="0.2">
      <c r="K45960" s="311">
        <v>1</v>
      </c>
      <c r="L45960" s="311"/>
    </row>
    <row r="45961" spans="11:12" ht="15.75" x14ac:dyDescent="0.2">
      <c r="K45961" s="311">
        <v>1</v>
      </c>
      <c r="L45961" s="311"/>
    </row>
    <row r="45962" spans="11:12" ht="15.75" x14ac:dyDescent="0.2">
      <c r="K45962" s="311">
        <v>1</v>
      </c>
      <c r="L45962" s="311"/>
    </row>
    <row r="45963" spans="11:12" ht="15.75" x14ac:dyDescent="0.2">
      <c r="K45963" s="311">
        <v>1</v>
      </c>
      <c r="L45963" s="311"/>
    </row>
    <row r="45964" spans="11:12" ht="15.75" x14ac:dyDescent="0.2">
      <c r="K45964" s="311">
        <v>1</v>
      </c>
      <c r="L45964" s="311"/>
    </row>
    <row r="45965" spans="11:12" ht="15.75" x14ac:dyDescent="0.2">
      <c r="K45965" s="311">
        <v>1</v>
      </c>
      <c r="L45965" s="311"/>
    </row>
    <row r="45966" spans="11:12" ht="15.75" x14ac:dyDescent="0.2">
      <c r="K45966" s="311">
        <v>1</v>
      </c>
      <c r="L45966" s="311"/>
    </row>
    <row r="45967" spans="11:12" ht="15.75" x14ac:dyDescent="0.2">
      <c r="K45967" s="311">
        <v>1</v>
      </c>
      <c r="L45967" s="311"/>
    </row>
    <row r="45968" spans="11:12" ht="15.75" x14ac:dyDescent="0.2">
      <c r="K45968" s="311">
        <v>1</v>
      </c>
      <c r="L45968" s="311"/>
    </row>
    <row r="45969" spans="11:12" ht="15.75" x14ac:dyDescent="0.2">
      <c r="K45969" s="311">
        <v>1</v>
      </c>
      <c r="L45969" s="311"/>
    </row>
    <row r="45970" spans="11:12" ht="15.75" x14ac:dyDescent="0.2">
      <c r="K45970" s="311">
        <v>1</v>
      </c>
      <c r="L45970" s="311"/>
    </row>
    <row r="45971" spans="11:12" ht="15.75" x14ac:dyDescent="0.2">
      <c r="K45971" s="311">
        <v>1</v>
      </c>
      <c r="L45971" s="311"/>
    </row>
    <row r="45972" spans="11:12" ht="15.75" x14ac:dyDescent="0.2">
      <c r="K45972" s="311">
        <v>1</v>
      </c>
      <c r="L45972" s="311"/>
    </row>
    <row r="45973" spans="11:12" ht="15.75" x14ac:dyDescent="0.2">
      <c r="K45973" s="311">
        <v>1</v>
      </c>
      <c r="L45973" s="311"/>
    </row>
    <row r="45974" spans="11:12" ht="15.75" x14ac:dyDescent="0.2">
      <c r="K45974" s="311">
        <v>1</v>
      </c>
      <c r="L45974" s="311"/>
    </row>
    <row r="45975" spans="11:12" ht="15.75" x14ac:dyDescent="0.2">
      <c r="K45975" s="311">
        <v>1</v>
      </c>
      <c r="L45975" s="311"/>
    </row>
    <row r="45976" spans="11:12" ht="15.75" x14ac:dyDescent="0.2">
      <c r="K45976" s="311">
        <v>1</v>
      </c>
      <c r="L45976" s="311"/>
    </row>
    <row r="45977" spans="11:12" ht="15.75" x14ac:dyDescent="0.2">
      <c r="K45977" s="311">
        <v>1</v>
      </c>
      <c r="L45977" s="311"/>
    </row>
    <row r="45978" spans="11:12" ht="15.75" x14ac:dyDescent="0.2">
      <c r="K45978" s="311">
        <v>1</v>
      </c>
      <c r="L45978" s="311"/>
    </row>
    <row r="45979" spans="11:12" ht="15.75" x14ac:dyDescent="0.2">
      <c r="K45979" s="311">
        <v>1</v>
      </c>
      <c r="L45979" s="311"/>
    </row>
    <row r="45980" spans="11:12" ht="15.75" x14ac:dyDescent="0.2">
      <c r="K45980" s="311">
        <v>1</v>
      </c>
      <c r="L45980" s="311"/>
    </row>
    <row r="45981" spans="11:12" ht="15.75" x14ac:dyDescent="0.2">
      <c r="K45981" s="311">
        <v>1</v>
      </c>
      <c r="L45981" s="311"/>
    </row>
    <row r="45982" spans="11:12" ht="15.75" x14ac:dyDescent="0.2">
      <c r="K45982" s="311">
        <v>1</v>
      </c>
      <c r="L45982" s="311"/>
    </row>
    <row r="45983" spans="11:12" ht="15.75" x14ac:dyDescent="0.2">
      <c r="K45983" s="311">
        <v>1</v>
      </c>
      <c r="L45983" s="311"/>
    </row>
    <row r="45984" spans="11:12" ht="15.75" x14ac:dyDescent="0.2">
      <c r="K45984" s="311">
        <v>1</v>
      </c>
      <c r="L45984" s="311"/>
    </row>
    <row r="45985" spans="11:12" ht="15.75" x14ac:dyDescent="0.2">
      <c r="K45985" s="311">
        <v>1</v>
      </c>
      <c r="L45985" s="311"/>
    </row>
    <row r="45986" spans="11:12" ht="15.75" x14ac:dyDescent="0.2">
      <c r="K45986" s="311">
        <v>1</v>
      </c>
      <c r="L45986" s="311"/>
    </row>
    <row r="45987" spans="11:12" ht="15.75" x14ac:dyDescent="0.2">
      <c r="K45987" s="311">
        <v>1</v>
      </c>
      <c r="L45987" s="311"/>
    </row>
    <row r="45988" spans="11:12" ht="15.75" x14ac:dyDescent="0.2">
      <c r="K45988" s="311">
        <v>1</v>
      </c>
      <c r="L45988" s="311"/>
    </row>
    <row r="45989" spans="11:12" ht="15.75" x14ac:dyDescent="0.2">
      <c r="K45989" s="311">
        <v>1</v>
      </c>
      <c r="L45989" s="311"/>
    </row>
    <row r="45990" spans="11:12" ht="15.75" x14ac:dyDescent="0.2">
      <c r="K45990" s="311">
        <v>1</v>
      </c>
      <c r="L45990" s="311"/>
    </row>
    <row r="45991" spans="11:12" ht="15.75" x14ac:dyDescent="0.2">
      <c r="K45991" s="311">
        <v>1</v>
      </c>
      <c r="L45991" s="311"/>
    </row>
    <row r="45992" spans="11:12" ht="15.75" x14ac:dyDescent="0.2">
      <c r="K45992" s="311">
        <v>1</v>
      </c>
      <c r="L45992" s="311"/>
    </row>
    <row r="45993" spans="11:12" ht="15.75" x14ac:dyDescent="0.2">
      <c r="K45993" s="311">
        <v>1</v>
      </c>
      <c r="L45993" s="311"/>
    </row>
    <row r="45994" spans="11:12" ht="15.75" x14ac:dyDescent="0.2">
      <c r="K45994" s="311">
        <v>1</v>
      </c>
      <c r="L45994" s="311"/>
    </row>
    <row r="45995" spans="11:12" ht="15.75" x14ac:dyDescent="0.2">
      <c r="K45995" s="311">
        <v>1</v>
      </c>
      <c r="L45995" s="311"/>
    </row>
    <row r="45996" spans="11:12" ht="15.75" x14ac:dyDescent="0.2">
      <c r="K45996" s="311">
        <v>1</v>
      </c>
      <c r="L45996" s="311"/>
    </row>
    <row r="45997" spans="11:12" ht="15.75" x14ac:dyDescent="0.2">
      <c r="K45997" s="311">
        <v>1</v>
      </c>
      <c r="L45997" s="311"/>
    </row>
    <row r="45998" spans="11:12" ht="15.75" x14ac:dyDescent="0.2">
      <c r="K45998" s="311">
        <v>1</v>
      </c>
      <c r="L45998" s="311"/>
    </row>
    <row r="45999" spans="11:12" ht="15.75" x14ac:dyDescent="0.2">
      <c r="K45999" s="311">
        <v>1</v>
      </c>
      <c r="L45999" s="311"/>
    </row>
    <row r="46000" spans="11:12" ht="15.75" x14ac:dyDescent="0.2">
      <c r="K46000" s="311">
        <v>1</v>
      </c>
      <c r="L46000" s="311"/>
    </row>
    <row r="46001" spans="11:12" ht="15.75" x14ac:dyDescent="0.2">
      <c r="K46001" s="311">
        <v>1</v>
      </c>
      <c r="L46001" s="311"/>
    </row>
    <row r="46002" spans="11:12" ht="15.75" x14ac:dyDescent="0.2">
      <c r="K46002" s="311">
        <v>1</v>
      </c>
      <c r="L46002" s="311"/>
    </row>
    <row r="46003" spans="11:12" ht="15.75" x14ac:dyDescent="0.2">
      <c r="K46003" s="311">
        <v>1</v>
      </c>
      <c r="L46003" s="311"/>
    </row>
    <row r="46004" spans="11:12" ht="15.75" x14ac:dyDescent="0.2">
      <c r="K46004" s="311">
        <v>1</v>
      </c>
      <c r="L46004" s="311"/>
    </row>
    <row r="46005" spans="11:12" ht="15.75" x14ac:dyDescent="0.2">
      <c r="K46005" s="311">
        <v>1</v>
      </c>
      <c r="L46005" s="311"/>
    </row>
    <row r="46006" spans="11:12" ht="15.75" x14ac:dyDescent="0.2">
      <c r="K46006" s="311">
        <v>1</v>
      </c>
      <c r="L46006" s="311"/>
    </row>
    <row r="46007" spans="11:12" ht="15.75" x14ac:dyDescent="0.2">
      <c r="K46007" s="311">
        <v>1</v>
      </c>
      <c r="L46007" s="311"/>
    </row>
    <row r="46008" spans="11:12" ht="15.75" x14ac:dyDescent="0.2">
      <c r="K46008" s="311">
        <v>1</v>
      </c>
      <c r="L46008" s="311"/>
    </row>
    <row r="46009" spans="11:12" ht="15.75" x14ac:dyDescent="0.2">
      <c r="K46009" s="311">
        <v>1</v>
      </c>
      <c r="L46009" s="311"/>
    </row>
    <row r="46010" spans="11:12" ht="15.75" x14ac:dyDescent="0.2">
      <c r="K46010" s="311">
        <v>1</v>
      </c>
      <c r="L46010" s="311"/>
    </row>
    <row r="46011" spans="11:12" ht="15.75" x14ac:dyDescent="0.2">
      <c r="K46011" s="311">
        <v>1</v>
      </c>
      <c r="L46011" s="311"/>
    </row>
    <row r="46012" spans="11:12" ht="15.75" x14ac:dyDescent="0.2">
      <c r="K46012" s="311">
        <v>1</v>
      </c>
      <c r="L46012" s="311"/>
    </row>
    <row r="46013" spans="11:12" ht="15.75" x14ac:dyDescent="0.2">
      <c r="K46013" s="311">
        <v>1</v>
      </c>
      <c r="L46013" s="311"/>
    </row>
    <row r="46014" spans="11:12" ht="15.75" x14ac:dyDescent="0.2">
      <c r="K46014" s="311">
        <v>1</v>
      </c>
      <c r="L46014" s="311"/>
    </row>
    <row r="46015" spans="11:12" ht="15.75" x14ac:dyDescent="0.2">
      <c r="K46015" s="311">
        <v>1</v>
      </c>
      <c r="L46015" s="311"/>
    </row>
    <row r="46016" spans="11:12" ht="15.75" x14ac:dyDescent="0.2">
      <c r="K46016" s="311">
        <v>1</v>
      </c>
      <c r="L46016" s="311"/>
    </row>
    <row r="46017" spans="11:12" ht="15.75" x14ac:dyDescent="0.2">
      <c r="K46017" s="311">
        <v>1</v>
      </c>
      <c r="L46017" s="311"/>
    </row>
    <row r="46018" spans="11:12" ht="15.75" x14ac:dyDescent="0.2">
      <c r="K46018" s="311">
        <v>1</v>
      </c>
      <c r="L46018" s="311"/>
    </row>
    <row r="46019" spans="11:12" ht="15.75" x14ac:dyDescent="0.2">
      <c r="K46019" s="311">
        <v>1</v>
      </c>
      <c r="L46019" s="311"/>
    </row>
    <row r="46020" spans="11:12" ht="15.75" x14ac:dyDescent="0.2">
      <c r="K46020" s="311">
        <v>1</v>
      </c>
      <c r="L46020" s="311"/>
    </row>
    <row r="46021" spans="11:12" ht="15.75" x14ac:dyDescent="0.2">
      <c r="K46021" s="311">
        <v>1</v>
      </c>
      <c r="L46021" s="311"/>
    </row>
    <row r="46022" spans="11:12" ht="15.75" x14ac:dyDescent="0.2">
      <c r="K46022" s="311">
        <v>1</v>
      </c>
      <c r="L46022" s="311"/>
    </row>
    <row r="46023" spans="11:12" ht="15.75" x14ac:dyDescent="0.2">
      <c r="K46023" s="311">
        <v>1</v>
      </c>
      <c r="L46023" s="311"/>
    </row>
    <row r="46024" spans="11:12" ht="15.75" x14ac:dyDescent="0.2">
      <c r="K46024" s="311">
        <v>1</v>
      </c>
      <c r="L46024" s="311"/>
    </row>
    <row r="46025" spans="11:12" ht="15.75" x14ac:dyDescent="0.2">
      <c r="K46025" s="311">
        <v>1</v>
      </c>
      <c r="L46025" s="311"/>
    </row>
    <row r="46026" spans="11:12" ht="15.75" x14ac:dyDescent="0.2">
      <c r="K46026" s="311">
        <v>1</v>
      </c>
      <c r="L46026" s="311"/>
    </row>
    <row r="46027" spans="11:12" ht="15.75" x14ac:dyDescent="0.2">
      <c r="K46027" s="311">
        <v>1</v>
      </c>
      <c r="L46027" s="311"/>
    </row>
    <row r="46028" spans="11:12" ht="15.75" x14ac:dyDescent="0.2">
      <c r="K46028" s="311">
        <v>1</v>
      </c>
      <c r="L46028" s="311"/>
    </row>
    <row r="46029" spans="11:12" ht="15.75" x14ac:dyDescent="0.2">
      <c r="K46029" s="311">
        <v>1</v>
      </c>
      <c r="L46029" s="311"/>
    </row>
    <row r="46030" spans="11:12" ht="15.75" x14ac:dyDescent="0.2">
      <c r="K46030" s="311">
        <v>1</v>
      </c>
      <c r="L46030" s="311"/>
    </row>
    <row r="46031" spans="11:12" ht="15.75" x14ac:dyDescent="0.2">
      <c r="K46031" s="311">
        <v>1</v>
      </c>
      <c r="L46031" s="311"/>
    </row>
    <row r="46032" spans="11:12" ht="15.75" x14ac:dyDescent="0.2">
      <c r="K46032" s="311">
        <v>1</v>
      </c>
      <c r="L46032" s="311"/>
    </row>
    <row r="46033" spans="11:12" ht="15.75" x14ac:dyDescent="0.2">
      <c r="K46033" s="311">
        <v>1</v>
      </c>
      <c r="L46033" s="311"/>
    </row>
    <row r="46034" spans="11:12" ht="15.75" x14ac:dyDescent="0.2">
      <c r="K46034" s="311">
        <v>1</v>
      </c>
      <c r="L46034" s="311"/>
    </row>
    <row r="46035" spans="11:12" ht="15.75" x14ac:dyDescent="0.2">
      <c r="K46035" s="311">
        <v>1</v>
      </c>
      <c r="L46035" s="311"/>
    </row>
    <row r="46036" spans="11:12" ht="15.75" x14ac:dyDescent="0.2">
      <c r="K46036" s="311">
        <v>1</v>
      </c>
      <c r="L46036" s="311"/>
    </row>
    <row r="46037" spans="11:12" ht="15.75" x14ac:dyDescent="0.2">
      <c r="K46037" s="311">
        <v>1</v>
      </c>
      <c r="L46037" s="311"/>
    </row>
    <row r="46038" spans="11:12" ht="15.75" x14ac:dyDescent="0.2">
      <c r="K46038" s="311">
        <v>1</v>
      </c>
      <c r="L46038" s="311"/>
    </row>
    <row r="46039" spans="11:12" ht="15.75" x14ac:dyDescent="0.2">
      <c r="K46039" s="311">
        <v>1</v>
      </c>
      <c r="L46039" s="311"/>
    </row>
    <row r="46040" spans="11:12" ht="15.75" x14ac:dyDescent="0.2">
      <c r="K46040" s="311">
        <v>1</v>
      </c>
      <c r="L46040" s="311"/>
    </row>
    <row r="46041" spans="11:12" ht="15.75" x14ac:dyDescent="0.2">
      <c r="K46041" s="311">
        <v>1</v>
      </c>
      <c r="L46041" s="311"/>
    </row>
    <row r="46042" spans="11:12" ht="15.75" x14ac:dyDescent="0.2">
      <c r="K46042" s="311">
        <v>1</v>
      </c>
      <c r="L46042" s="311"/>
    </row>
    <row r="46043" spans="11:12" ht="15.75" x14ac:dyDescent="0.2">
      <c r="K46043" s="311">
        <v>1</v>
      </c>
      <c r="L46043" s="311"/>
    </row>
    <row r="46044" spans="11:12" ht="15.75" x14ac:dyDescent="0.2">
      <c r="K46044" s="311">
        <v>1</v>
      </c>
      <c r="L46044" s="311"/>
    </row>
    <row r="46045" spans="11:12" ht="15.75" x14ac:dyDescent="0.2">
      <c r="K46045" s="311">
        <v>1</v>
      </c>
      <c r="L46045" s="311"/>
    </row>
    <row r="46046" spans="11:12" ht="15.75" x14ac:dyDescent="0.2">
      <c r="K46046" s="311">
        <v>1</v>
      </c>
      <c r="L46046" s="311"/>
    </row>
    <row r="46047" spans="11:12" ht="15.75" x14ac:dyDescent="0.2">
      <c r="K46047" s="311">
        <v>1</v>
      </c>
      <c r="L46047" s="311"/>
    </row>
    <row r="46048" spans="11:12" ht="15.75" x14ac:dyDescent="0.2">
      <c r="K46048" s="311">
        <v>1</v>
      </c>
      <c r="L46048" s="311"/>
    </row>
    <row r="46049" spans="11:12" ht="15.75" x14ac:dyDescent="0.2">
      <c r="K46049" s="311">
        <v>1</v>
      </c>
      <c r="L46049" s="311"/>
    </row>
    <row r="46050" spans="11:12" ht="15.75" x14ac:dyDescent="0.2">
      <c r="K46050" s="311">
        <v>1</v>
      </c>
      <c r="L46050" s="311"/>
    </row>
    <row r="46051" spans="11:12" ht="15.75" x14ac:dyDescent="0.2">
      <c r="K46051" s="311">
        <v>1</v>
      </c>
      <c r="L46051" s="311"/>
    </row>
    <row r="46052" spans="11:12" ht="15.75" x14ac:dyDescent="0.2">
      <c r="K46052" s="311">
        <v>1</v>
      </c>
      <c r="L46052" s="311"/>
    </row>
    <row r="46053" spans="11:12" ht="15.75" x14ac:dyDescent="0.2">
      <c r="K46053" s="311">
        <v>1</v>
      </c>
      <c r="L46053" s="311"/>
    </row>
    <row r="46054" spans="11:12" ht="15.75" x14ac:dyDescent="0.2">
      <c r="K46054" s="311">
        <v>1</v>
      </c>
      <c r="L46054" s="311"/>
    </row>
    <row r="46055" spans="11:12" ht="15.75" x14ac:dyDescent="0.2">
      <c r="K46055" s="311">
        <v>1</v>
      </c>
      <c r="L46055" s="311"/>
    </row>
    <row r="46056" spans="11:12" ht="15.75" x14ac:dyDescent="0.2">
      <c r="K46056" s="311">
        <v>1</v>
      </c>
      <c r="L46056" s="311"/>
    </row>
    <row r="46057" spans="11:12" ht="15.75" x14ac:dyDescent="0.2">
      <c r="K46057" s="311">
        <v>1</v>
      </c>
      <c r="L46057" s="311"/>
    </row>
    <row r="46058" spans="11:12" ht="15.75" x14ac:dyDescent="0.2">
      <c r="K46058" s="311">
        <v>1</v>
      </c>
      <c r="L46058" s="311"/>
    </row>
    <row r="46059" spans="11:12" ht="15.75" x14ac:dyDescent="0.2">
      <c r="K46059" s="311">
        <v>1</v>
      </c>
      <c r="L46059" s="311"/>
    </row>
    <row r="46060" spans="11:12" ht="15.75" x14ac:dyDescent="0.2">
      <c r="K46060" s="311">
        <v>1</v>
      </c>
      <c r="L46060" s="311"/>
    </row>
    <row r="46061" spans="11:12" ht="15.75" x14ac:dyDescent="0.2">
      <c r="K46061" s="311">
        <v>1</v>
      </c>
      <c r="L46061" s="311"/>
    </row>
    <row r="46062" spans="11:12" ht="15.75" x14ac:dyDescent="0.2">
      <c r="K46062" s="311">
        <v>1</v>
      </c>
      <c r="L46062" s="311"/>
    </row>
    <row r="46063" spans="11:12" ht="15.75" x14ac:dyDescent="0.2">
      <c r="K46063" s="311">
        <v>1</v>
      </c>
      <c r="L46063" s="311"/>
    </row>
    <row r="46064" spans="11:12" ht="15.75" x14ac:dyDescent="0.2">
      <c r="K46064" s="311">
        <v>1</v>
      </c>
      <c r="L46064" s="311"/>
    </row>
    <row r="46065" spans="11:12" ht="15.75" x14ac:dyDescent="0.2">
      <c r="K46065" s="311">
        <v>1</v>
      </c>
      <c r="L46065" s="311"/>
    </row>
    <row r="46066" spans="11:12" ht="15.75" x14ac:dyDescent="0.2">
      <c r="K46066" s="311">
        <v>1</v>
      </c>
      <c r="L46066" s="311"/>
    </row>
    <row r="46067" spans="11:12" ht="15.75" x14ac:dyDescent="0.2">
      <c r="K46067" s="311">
        <v>1</v>
      </c>
      <c r="L46067" s="311"/>
    </row>
    <row r="46068" spans="11:12" ht="15.75" x14ac:dyDescent="0.2">
      <c r="K46068" s="311">
        <v>1</v>
      </c>
      <c r="L46068" s="311"/>
    </row>
    <row r="46069" spans="11:12" ht="15.75" x14ac:dyDescent="0.2">
      <c r="K46069" s="311">
        <v>1</v>
      </c>
      <c r="L46069" s="311"/>
    </row>
    <row r="46070" spans="11:12" ht="15.75" x14ac:dyDescent="0.2">
      <c r="K46070" s="311">
        <v>1</v>
      </c>
      <c r="L46070" s="311"/>
    </row>
    <row r="46071" spans="11:12" ht="15.75" x14ac:dyDescent="0.2">
      <c r="K46071" s="311">
        <v>1</v>
      </c>
      <c r="L46071" s="311"/>
    </row>
    <row r="46072" spans="11:12" ht="15.75" x14ac:dyDescent="0.2">
      <c r="K46072" s="311">
        <v>1</v>
      </c>
      <c r="L46072" s="311"/>
    </row>
    <row r="46073" spans="11:12" ht="15.75" x14ac:dyDescent="0.2">
      <c r="K46073" s="311">
        <v>1</v>
      </c>
      <c r="L46073" s="311"/>
    </row>
    <row r="46074" spans="11:12" ht="15.75" x14ac:dyDescent="0.2">
      <c r="K46074" s="311">
        <v>1</v>
      </c>
      <c r="L46074" s="311"/>
    </row>
    <row r="46075" spans="11:12" ht="15.75" x14ac:dyDescent="0.2">
      <c r="K46075" s="311">
        <v>1</v>
      </c>
      <c r="L46075" s="311"/>
    </row>
    <row r="46076" spans="11:12" ht="15.75" x14ac:dyDescent="0.2">
      <c r="K46076" s="311">
        <v>1</v>
      </c>
      <c r="L46076" s="311"/>
    </row>
    <row r="46077" spans="11:12" ht="15.75" x14ac:dyDescent="0.2">
      <c r="K46077" s="311">
        <v>1</v>
      </c>
      <c r="L46077" s="311"/>
    </row>
    <row r="46078" spans="11:12" ht="15.75" x14ac:dyDescent="0.2">
      <c r="K46078" s="311">
        <v>1</v>
      </c>
      <c r="L46078" s="311"/>
    </row>
    <row r="46079" spans="11:12" ht="15.75" x14ac:dyDescent="0.2">
      <c r="K46079" s="311">
        <v>1</v>
      </c>
      <c r="L46079" s="311"/>
    </row>
    <row r="46080" spans="11:12" ht="15.75" x14ac:dyDescent="0.2">
      <c r="K46080" s="311">
        <v>1</v>
      </c>
      <c r="L46080" s="311"/>
    </row>
    <row r="46081" spans="11:12" ht="15.75" x14ac:dyDescent="0.2">
      <c r="K46081" s="311">
        <v>1</v>
      </c>
      <c r="L46081" s="311"/>
    </row>
    <row r="46082" spans="11:12" ht="15.75" x14ac:dyDescent="0.2">
      <c r="K46082" s="311">
        <v>1</v>
      </c>
      <c r="L46082" s="311"/>
    </row>
    <row r="46083" spans="11:12" ht="15.75" x14ac:dyDescent="0.2">
      <c r="K46083" s="311">
        <v>1</v>
      </c>
      <c r="L46083" s="311"/>
    </row>
    <row r="46084" spans="11:12" ht="15.75" x14ac:dyDescent="0.2">
      <c r="K46084" s="311">
        <v>1</v>
      </c>
      <c r="L46084" s="311"/>
    </row>
    <row r="46085" spans="11:12" ht="15.75" x14ac:dyDescent="0.2">
      <c r="K46085" s="311">
        <v>1</v>
      </c>
      <c r="L46085" s="311"/>
    </row>
    <row r="46086" spans="11:12" ht="15.75" x14ac:dyDescent="0.2">
      <c r="K46086" s="311">
        <v>1</v>
      </c>
      <c r="L46086" s="311"/>
    </row>
    <row r="46087" spans="11:12" ht="15.75" x14ac:dyDescent="0.2">
      <c r="K46087" s="311">
        <v>1</v>
      </c>
      <c r="L46087" s="311"/>
    </row>
    <row r="46088" spans="11:12" ht="15.75" x14ac:dyDescent="0.2">
      <c r="K46088" s="311">
        <v>1</v>
      </c>
      <c r="L46088" s="311"/>
    </row>
    <row r="46089" spans="11:12" ht="15.75" x14ac:dyDescent="0.2">
      <c r="K46089" s="311">
        <v>1</v>
      </c>
      <c r="L46089" s="311"/>
    </row>
    <row r="46090" spans="11:12" ht="15.75" x14ac:dyDescent="0.2">
      <c r="K46090" s="311">
        <v>1</v>
      </c>
      <c r="L46090" s="311"/>
    </row>
    <row r="46091" spans="11:12" ht="15.75" x14ac:dyDescent="0.2">
      <c r="K46091" s="311">
        <v>1</v>
      </c>
      <c r="L46091" s="311"/>
    </row>
    <row r="46092" spans="11:12" ht="15.75" x14ac:dyDescent="0.2">
      <c r="K46092" s="311">
        <v>1</v>
      </c>
      <c r="L46092" s="311"/>
    </row>
    <row r="46093" spans="11:12" ht="15.75" x14ac:dyDescent="0.2">
      <c r="K46093" s="311">
        <v>1</v>
      </c>
      <c r="L46093" s="311"/>
    </row>
    <row r="46094" spans="11:12" ht="15.75" x14ac:dyDescent="0.2">
      <c r="K46094" s="311">
        <v>1</v>
      </c>
      <c r="L46094" s="311"/>
    </row>
    <row r="46095" spans="11:12" ht="15.75" x14ac:dyDescent="0.2">
      <c r="K46095" s="311">
        <v>1</v>
      </c>
      <c r="L46095" s="311"/>
    </row>
    <row r="46096" spans="11:12" ht="15.75" x14ac:dyDescent="0.2">
      <c r="K46096" s="311">
        <v>1</v>
      </c>
      <c r="L46096" s="311"/>
    </row>
    <row r="46097" spans="11:12" ht="15.75" x14ac:dyDescent="0.2">
      <c r="K46097" s="311">
        <v>1</v>
      </c>
      <c r="L46097" s="311"/>
    </row>
    <row r="46098" spans="11:12" ht="15.75" x14ac:dyDescent="0.2">
      <c r="K46098" s="311">
        <v>1</v>
      </c>
      <c r="L46098" s="311"/>
    </row>
    <row r="46099" spans="11:12" ht="15.75" x14ac:dyDescent="0.2">
      <c r="K46099" s="311">
        <v>1</v>
      </c>
      <c r="L46099" s="311"/>
    </row>
    <row r="46100" spans="11:12" ht="15.75" x14ac:dyDescent="0.2">
      <c r="K46100" s="311">
        <v>1</v>
      </c>
      <c r="L46100" s="311"/>
    </row>
    <row r="46101" spans="11:12" ht="15.75" x14ac:dyDescent="0.2">
      <c r="K46101" s="311">
        <v>1</v>
      </c>
      <c r="L46101" s="311"/>
    </row>
    <row r="46102" spans="11:12" ht="15.75" x14ac:dyDescent="0.2">
      <c r="K46102" s="311">
        <v>1</v>
      </c>
      <c r="L46102" s="311"/>
    </row>
    <row r="46103" spans="11:12" ht="15.75" x14ac:dyDescent="0.2">
      <c r="K46103" s="311">
        <v>1</v>
      </c>
      <c r="L46103" s="311"/>
    </row>
    <row r="46104" spans="11:12" ht="15.75" x14ac:dyDescent="0.2">
      <c r="K46104" s="311">
        <v>1</v>
      </c>
      <c r="L46104" s="311"/>
    </row>
    <row r="46105" spans="11:12" ht="15.75" x14ac:dyDescent="0.2">
      <c r="K46105" s="311">
        <v>1</v>
      </c>
      <c r="L46105" s="311"/>
    </row>
    <row r="46106" spans="11:12" ht="15.75" x14ac:dyDescent="0.2">
      <c r="K46106" s="311">
        <v>1</v>
      </c>
      <c r="L46106" s="311"/>
    </row>
    <row r="46107" spans="11:12" ht="15.75" x14ac:dyDescent="0.2">
      <c r="K46107" s="311">
        <v>1</v>
      </c>
      <c r="L46107" s="311"/>
    </row>
    <row r="46108" spans="11:12" ht="15.75" x14ac:dyDescent="0.2">
      <c r="K46108" s="311">
        <v>1</v>
      </c>
      <c r="L46108" s="311"/>
    </row>
    <row r="46109" spans="11:12" ht="15.75" x14ac:dyDescent="0.2">
      <c r="K46109" s="311">
        <v>1</v>
      </c>
      <c r="L46109" s="311"/>
    </row>
    <row r="46110" spans="11:12" ht="15.75" x14ac:dyDescent="0.2">
      <c r="K46110" s="311">
        <v>1</v>
      </c>
      <c r="L46110" s="311"/>
    </row>
    <row r="46111" spans="11:12" ht="15.75" x14ac:dyDescent="0.2">
      <c r="K46111" s="311">
        <v>1</v>
      </c>
      <c r="L46111" s="311"/>
    </row>
    <row r="46112" spans="11:12" ht="15.75" x14ac:dyDescent="0.2">
      <c r="K46112" s="311">
        <v>1</v>
      </c>
      <c r="L46112" s="311"/>
    </row>
    <row r="46113" spans="11:12" ht="15.75" x14ac:dyDescent="0.2">
      <c r="K46113" s="311">
        <v>1</v>
      </c>
      <c r="L46113" s="311"/>
    </row>
    <row r="46114" spans="11:12" ht="15.75" x14ac:dyDescent="0.2">
      <c r="K46114" s="311">
        <v>1</v>
      </c>
      <c r="L46114" s="311"/>
    </row>
    <row r="46115" spans="11:12" ht="15.75" x14ac:dyDescent="0.2">
      <c r="K46115" s="311">
        <v>1</v>
      </c>
      <c r="L46115" s="311"/>
    </row>
    <row r="46116" spans="11:12" ht="15.75" x14ac:dyDescent="0.2">
      <c r="K46116" s="311">
        <v>1</v>
      </c>
      <c r="L46116" s="311"/>
    </row>
    <row r="46117" spans="11:12" ht="15.75" x14ac:dyDescent="0.2">
      <c r="K46117" s="311">
        <v>1</v>
      </c>
      <c r="L46117" s="311"/>
    </row>
    <row r="46118" spans="11:12" ht="15.75" x14ac:dyDescent="0.2">
      <c r="K46118" s="311">
        <v>1</v>
      </c>
      <c r="L46118" s="311"/>
    </row>
    <row r="46119" spans="11:12" ht="15.75" x14ac:dyDescent="0.2">
      <c r="K46119" s="311">
        <v>1</v>
      </c>
      <c r="L46119" s="311"/>
    </row>
    <row r="46120" spans="11:12" ht="15.75" x14ac:dyDescent="0.2">
      <c r="K46120" s="311">
        <v>1</v>
      </c>
      <c r="L46120" s="311"/>
    </row>
    <row r="46121" spans="11:12" ht="15.75" x14ac:dyDescent="0.2">
      <c r="K46121" s="311">
        <v>1</v>
      </c>
      <c r="L46121" s="311"/>
    </row>
    <row r="46122" spans="11:12" ht="15.75" x14ac:dyDescent="0.2">
      <c r="K46122" s="311">
        <v>1</v>
      </c>
      <c r="L46122" s="311"/>
    </row>
    <row r="46123" spans="11:12" ht="15.75" x14ac:dyDescent="0.2">
      <c r="K46123" s="311">
        <v>1</v>
      </c>
      <c r="L46123" s="311"/>
    </row>
    <row r="46124" spans="11:12" ht="15.75" x14ac:dyDescent="0.2">
      <c r="K46124" s="311">
        <v>1</v>
      </c>
      <c r="L46124" s="311"/>
    </row>
    <row r="46125" spans="11:12" ht="15.75" x14ac:dyDescent="0.2">
      <c r="K46125" s="311">
        <v>1</v>
      </c>
      <c r="L46125" s="311"/>
    </row>
    <row r="46126" spans="11:12" ht="15.75" x14ac:dyDescent="0.2">
      <c r="K46126" s="311">
        <v>1</v>
      </c>
      <c r="L46126" s="311"/>
    </row>
    <row r="46127" spans="11:12" ht="15.75" x14ac:dyDescent="0.2">
      <c r="K46127" s="311">
        <v>1</v>
      </c>
      <c r="L46127" s="311"/>
    </row>
    <row r="46128" spans="11:12" ht="15.75" x14ac:dyDescent="0.2">
      <c r="K46128" s="311">
        <v>1</v>
      </c>
      <c r="L46128" s="311"/>
    </row>
    <row r="46129" spans="11:12" ht="15.75" x14ac:dyDescent="0.2">
      <c r="K46129" s="311">
        <v>1</v>
      </c>
      <c r="L46129" s="311"/>
    </row>
    <row r="46130" spans="11:12" ht="15.75" x14ac:dyDescent="0.2">
      <c r="K46130" s="311">
        <v>1</v>
      </c>
      <c r="L46130" s="311"/>
    </row>
    <row r="46131" spans="11:12" ht="15.75" x14ac:dyDescent="0.2">
      <c r="K46131" s="311">
        <v>1</v>
      </c>
      <c r="L46131" s="311"/>
    </row>
    <row r="46132" spans="11:12" ht="15.75" x14ac:dyDescent="0.2">
      <c r="K46132" s="311">
        <v>1</v>
      </c>
      <c r="L46132" s="311"/>
    </row>
    <row r="46133" spans="11:12" ht="15.75" x14ac:dyDescent="0.2">
      <c r="K46133" s="311">
        <v>1</v>
      </c>
      <c r="L46133" s="311"/>
    </row>
    <row r="46134" spans="11:12" ht="15.75" x14ac:dyDescent="0.2">
      <c r="K46134" s="311">
        <v>1</v>
      </c>
      <c r="L46134" s="311"/>
    </row>
    <row r="46135" spans="11:12" ht="15.75" x14ac:dyDescent="0.2">
      <c r="K46135" s="311">
        <v>1</v>
      </c>
      <c r="L46135" s="311"/>
    </row>
    <row r="46136" spans="11:12" ht="15.75" x14ac:dyDescent="0.2">
      <c r="K46136" s="311">
        <v>1</v>
      </c>
      <c r="L46136" s="311"/>
    </row>
    <row r="46137" spans="11:12" ht="15.75" x14ac:dyDescent="0.2">
      <c r="K46137" s="311">
        <v>1</v>
      </c>
      <c r="L46137" s="311"/>
    </row>
    <row r="46138" spans="11:12" ht="15.75" x14ac:dyDescent="0.2">
      <c r="K46138" s="311">
        <v>1</v>
      </c>
      <c r="L46138" s="311"/>
    </row>
    <row r="46139" spans="11:12" ht="15.75" x14ac:dyDescent="0.2">
      <c r="K46139" s="311">
        <v>1</v>
      </c>
      <c r="L46139" s="311"/>
    </row>
    <row r="46140" spans="11:12" ht="15.75" x14ac:dyDescent="0.2">
      <c r="K46140" s="311">
        <v>1</v>
      </c>
      <c r="L46140" s="311"/>
    </row>
    <row r="46141" spans="11:12" ht="15.75" x14ac:dyDescent="0.2">
      <c r="K46141" s="311">
        <v>1</v>
      </c>
      <c r="L46141" s="311"/>
    </row>
    <row r="46142" spans="11:12" ht="15.75" x14ac:dyDescent="0.2">
      <c r="K46142" s="311">
        <v>1</v>
      </c>
      <c r="L46142" s="311"/>
    </row>
    <row r="46143" spans="11:12" ht="15.75" x14ac:dyDescent="0.2">
      <c r="K46143" s="311">
        <v>1</v>
      </c>
      <c r="L46143" s="311"/>
    </row>
    <row r="46144" spans="11:12" ht="15.75" x14ac:dyDescent="0.2">
      <c r="K46144" s="311">
        <v>1</v>
      </c>
      <c r="L46144" s="311"/>
    </row>
    <row r="46145" spans="11:12" ht="15.75" x14ac:dyDescent="0.2">
      <c r="K46145" s="311">
        <v>1</v>
      </c>
      <c r="L46145" s="311"/>
    </row>
    <row r="46146" spans="11:12" ht="15.75" x14ac:dyDescent="0.2">
      <c r="K46146" s="311">
        <v>1</v>
      </c>
      <c r="L46146" s="311"/>
    </row>
    <row r="46147" spans="11:12" ht="15.75" x14ac:dyDescent="0.2">
      <c r="K46147" s="311">
        <v>1</v>
      </c>
      <c r="L46147" s="311"/>
    </row>
    <row r="46148" spans="11:12" ht="15.75" x14ac:dyDescent="0.2">
      <c r="K46148" s="311">
        <v>1</v>
      </c>
      <c r="L46148" s="311"/>
    </row>
    <row r="46149" spans="11:12" ht="15.75" x14ac:dyDescent="0.2">
      <c r="K46149" s="311">
        <v>1</v>
      </c>
      <c r="L46149" s="311"/>
    </row>
    <row r="46150" spans="11:12" ht="15.75" x14ac:dyDescent="0.2">
      <c r="K46150" s="311">
        <v>1</v>
      </c>
      <c r="L46150" s="311"/>
    </row>
    <row r="46151" spans="11:12" ht="15.75" x14ac:dyDescent="0.2">
      <c r="K46151" s="311">
        <v>1</v>
      </c>
      <c r="L46151" s="311"/>
    </row>
    <row r="46152" spans="11:12" ht="15.75" x14ac:dyDescent="0.2">
      <c r="K46152" s="311">
        <v>1</v>
      </c>
      <c r="L46152" s="311"/>
    </row>
    <row r="46153" spans="11:12" ht="15.75" x14ac:dyDescent="0.2">
      <c r="K46153" s="311">
        <v>1</v>
      </c>
      <c r="L46153" s="311"/>
    </row>
    <row r="46154" spans="11:12" ht="15.75" x14ac:dyDescent="0.2">
      <c r="K46154" s="311">
        <v>1</v>
      </c>
      <c r="L46154" s="311"/>
    </row>
    <row r="46155" spans="11:12" ht="15.75" x14ac:dyDescent="0.2">
      <c r="K46155" s="311">
        <v>1</v>
      </c>
      <c r="L46155" s="311"/>
    </row>
    <row r="46156" spans="11:12" ht="15.75" x14ac:dyDescent="0.2">
      <c r="K46156" s="311">
        <v>1</v>
      </c>
      <c r="L46156" s="311"/>
    </row>
    <row r="46157" spans="11:12" ht="15.75" x14ac:dyDescent="0.2">
      <c r="K46157" s="311">
        <v>1</v>
      </c>
      <c r="L46157" s="311"/>
    </row>
    <row r="46158" spans="11:12" ht="15.75" x14ac:dyDescent="0.2">
      <c r="K46158" s="311">
        <v>1</v>
      </c>
      <c r="L46158" s="311"/>
    </row>
    <row r="46159" spans="11:12" ht="15.75" x14ac:dyDescent="0.2">
      <c r="K46159" s="311">
        <v>1</v>
      </c>
      <c r="L46159" s="311"/>
    </row>
    <row r="46160" spans="11:12" ht="15.75" x14ac:dyDescent="0.2">
      <c r="K46160" s="311">
        <v>1</v>
      </c>
      <c r="L46160" s="311"/>
    </row>
    <row r="46161" spans="11:12" ht="15.75" x14ac:dyDescent="0.2">
      <c r="K46161" s="311">
        <v>1</v>
      </c>
      <c r="L46161" s="311"/>
    </row>
    <row r="46162" spans="11:12" ht="15.75" x14ac:dyDescent="0.2">
      <c r="K46162" s="311">
        <v>1</v>
      </c>
      <c r="L46162" s="311"/>
    </row>
    <row r="46163" spans="11:12" ht="15.75" x14ac:dyDescent="0.2">
      <c r="K46163" s="311">
        <v>1</v>
      </c>
      <c r="L46163" s="311"/>
    </row>
    <row r="46164" spans="11:12" ht="15.75" x14ac:dyDescent="0.2">
      <c r="K46164" s="311">
        <v>1</v>
      </c>
      <c r="L46164" s="311"/>
    </row>
    <row r="46165" spans="11:12" ht="15.75" x14ac:dyDescent="0.2">
      <c r="K46165" s="311">
        <v>1</v>
      </c>
      <c r="L46165" s="311"/>
    </row>
    <row r="46166" spans="11:12" ht="15.75" x14ac:dyDescent="0.2">
      <c r="K46166" s="311">
        <v>1</v>
      </c>
      <c r="L46166" s="311"/>
    </row>
    <row r="46167" spans="11:12" ht="15.75" x14ac:dyDescent="0.2">
      <c r="K46167" s="311">
        <v>1</v>
      </c>
      <c r="L46167" s="311"/>
    </row>
    <row r="46168" spans="11:12" ht="15.75" x14ac:dyDescent="0.2">
      <c r="K46168" s="311">
        <v>1</v>
      </c>
      <c r="L46168" s="311"/>
    </row>
    <row r="46169" spans="11:12" ht="15.75" x14ac:dyDescent="0.2">
      <c r="K46169" s="311">
        <v>1</v>
      </c>
      <c r="L46169" s="311"/>
    </row>
    <row r="46170" spans="11:12" ht="15.75" x14ac:dyDescent="0.2">
      <c r="K46170" s="311">
        <v>1</v>
      </c>
      <c r="L46170" s="311"/>
    </row>
    <row r="46171" spans="11:12" ht="15.75" x14ac:dyDescent="0.2">
      <c r="K46171" s="311">
        <v>1</v>
      </c>
      <c r="L46171" s="311"/>
    </row>
    <row r="46172" spans="11:12" ht="15.75" x14ac:dyDescent="0.2">
      <c r="K46172" s="311">
        <v>1</v>
      </c>
      <c r="L46172" s="311"/>
    </row>
    <row r="46173" spans="11:12" ht="15.75" x14ac:dyDescent="0.2">
      <c r="K46173" s="311">
        <v>1</v>
      </c>
      <c r="L46173" s="311"/>
    </row>
    <row r="46174" spans="11:12" ht="15.75" x14ac:dyDescent="0.2">
      <c r="K46174" s="311">
        <v>1</v>
      </c>
      <c r="L46174" s="311"/>
    </row>
    <row r="46175" spans="11:12" ht="15.75" x14ac:dyDescent="0.2">
      <c r="K46175" s="311">
        <v>1</v>
      </c>
      <c r="L46175" s="311"/>
    </row>
    <row r="46176" spans="11:12" ht="15.75" x14ac:dyDescent="0.2">
      <c r="K46176" s="311">
        <v>1</v>
      </c>
      <c r="L46176" s="311"/>
    </row>
    <row r="46177" spans="11:12" ht="15.75" x14ac:dyDescent="0.2">
      <c r="K46177" s="311">
        <v>1</v>
      </c>
      <c r="L46177" s="311"/>
    </row>
    <row r="46178" spans="11:12" ht="15.75" x14ac:dyDescent="0.2">
      <c r="K46178" s="311">
        <v>1</v>
      </c>
      <c r="L46178" s="311"/>
    </row>
    <row r="46179" spans="11:12" ht="15.75" x14ac:dyDescent="0.2">
      <c r="K46179" s="311">
        <v>1</v>
      </c>
      <c r="L46179" s="311"/>
    </row>
    <row r="46180" spans="11:12" ht="15.75" x14ac:dyDescent="0.2">
      <c r="K46180" s="311">
        <v>1</v>
      </c>
      <c r="L46180" s="311"/>
    </row>
    <row r="46181" spans="11:12" ht="15.75" x14ac:dyDescent="0.2">
      <c r="K46181" s="311">
        <v>1</v>
      </c>
      <c r="L46181" s="311"/>
    </row>
    <row r="46182" spans="11:12" ht="15.75" x14ac:dyDescent="0.2">
      <c r="K46182" s="311">
        <v>1</v>
      </c>
      <c r="L46182" s="311"/>
    </row>
    <row r="46183" spans="11:12" ht="15.75" x14ac:dyDescent="0.2">
      <c r="K46183" s="311">
        <v>1</v>
      </c>
      <c r="L46183" s="311"/>
    </row>
    <row r="46184" spans="11:12" ht="15.75" x14ac:dyDescent="0.2">
      <c r="K46184" s="311">
        <v>1</v>
      </c>
      <c r="L46184" s="311"/>
    </row>
    <row r="46185" spans="11:12" ht="15.75" x14ac:dyDescent="0.2">
      <c r="K46185" s="311">
        <v>1</v>
      </c>
      <c r="L46185" s="311"/>
    </row>
    <row r="46186" spans="11:12" ht="15.75" x14ac:dyDescent="0.2">
      <c r="K46186" s="311">
        <v>1</v>
      </c>
      <c r="L46186" s="311"/>
    </row>
    <row r="46187" spans="11:12" ht="15.75" x14ac:dyDescent="0.2">
      <c r="K46187" s="311">
        <v>1</v>
      </c>
      <c r="L46187" s="311"/>
    </row>
    <row r="46188" spans="11:12" ht="15.75" x14ac:dyDescent="0.2">
      <c r="K46188" s="311">
        <v>1</v>
      </c>
      <c r="L46188" s="311"/>
    </row>
    <row r="46189" spans="11:12" ht="15.75" x14ac:dyDescent="0.2">
      <c r="K46189" s="311">
        <v>1</v>
      </c>
      <c r="L46189" s="311"/>
    </row>
    <row r="46190" spans="11:12" ht="15.75" x14ac:dyDescent="0.2">
      <c r="K46190" s="311">
        <v>1</v>
      </c>
      <c r="L46190" s="311"/>
    </row>
    <row r="46191" spans="11:12" ht="15.75" x14ac:dyDescent="0.2">
      <c r="K46191" s="311">
        <v>1</v>
      </c>
      <c r="L46191" s="311"/>
    </row>
    <row r="46192" spans="11:12" ht="15.75" x14ac:dyDescent="0.2">
      <c r="K46192" s="311">
        <v>1</v>
      </c>
      <c r="L46192" s="311"/>
    </row>
    <row r="46193" spans="11:12" ht="15.75" x14ac:dyDescent="0.2">
      <c r="K46193" s="311">
        <v>1</v>
      </c>
      <c r="L46193" s="311"/>
    </row>
    <row r="46194" spans="11:12" ht="15.75" x14ac:dyDescent="0.2">
      <c r="K46194" s="311">
        <v>1</v>
      </c>
      <c r="L46194" s="311"/>
    </row>
    <row r="46195" spans="11:12" ht="15.75" x14ac:dyDescent="0.2">
      <c r="K46195" s="311">
        <v>1</v>
      </c>
      <c r="L46195" s="311"/>
    </row>
    <row r="46196" spans="11:12" ht="15.75" x14ac:dyDescent="0.2">
      <c r="K46196" s="311">
        <v>1</v>
      </c>
      <c r="L46196" s="311"/>
    </row>
    <row r="46197" spans="11:12" ht="15.75" x14ac:dyDescent="0.2">
      <c r="K46197" s="311">
        <v>1</v>
      </c>
      <c r="L46197" s="311"/>
    </row>
    <row r="46198" spans="11:12" ht="15.75" x14ac:dyDescent="0.2">
      <c r="K46198" s="311">
        <v>1</v>
      </c>
      <c r="L46198" s="311"/>
    </row>
    <row r="46199" spans="11:12" ht="15.75" x14ac:dyDescent="0.2">
      <c r="K46199" s="311">
        <v>1</v>
      </c>
      <c r="L46199" s="311"/>
    </row>
    <row r="46200" spans="11:12" ht="15.75" x14ac:dyDescent="0.2">
      <c r="K46200" s="311">
        <v>1</v>
      </c>
      <c r="L46200" s="311"/>
    </row>
    <row r="46201" spans="11:12" ht="15.75" x14ac:dyDescent="0.2">
      <c r="K46201" s="311">
        <v>1</v>
      </c>
      <c r="L46201" s="311"/>
    </row>
    <row r="46202" spans="11:12" ht="15.75" x14ac:dyDescent="0.2">
      <c r="K46202" s="311">
        <v>1</v>
      </c>
      <c r="L46202" s="311"/>
    </row>
    <row r="46203" spans="11:12" ht="15.75" x14ac:dyDescent="0.2">
      <c r="K46203" s="311">
        <v>1</v>
      </c>
      <c r="L46203" s="311"/>
    </row>
    <row r="46204" spans="11:12" ht="15.75" x14ac:dyDescent="0.2">
      <c r="K46204" s="311">
        <v>1</v>
      </c>
      <c r="L46204" s="311"/>
    </row>
    <row r="46205" spans="11:12" ht="15.75" x14ac:dyDescent="0.2">
      <c r="K46205" s="311">
        <v>1</v>
      </c>
      <c r="L46205" s="311"/>
    </row>
    <row r="46206" spans="11:12" ht="15.75" x14ac:dyDescent="0.2">
      <c r="K46206" s="311">
        <v>1</v>
      </c>
      <c r="L46206" s="311"/>
    </row>
    <row r="46207" spans="11:12" ht="15.75" x14ac:dyDescent="0.2">
      <c r="K46207" s="311">
        <v>1</v>
      </c>
      <c r="L46207" s="311"/>
    </row>
    <row r="46208" spans="11:12" ht="15.75" x14ac:dyDescent="0.2">
      <c r="K46208" s="311">
        <v>1</v>
      </c>
      <c r="L46208" s="311"/>
    </row>
    <row r="46209" spans="11:12" ht="15.75" x14ac:dyDescent="0.2">
      <c r="K46209" s="311">
        <v>1</v>
      </c>
      <c r="L46209" s="311"/>
    </row>
    <row r="46210" spans="11:12" ht="15.75" x14ac:dyDescent="0.2">
      <c r="K46210" s="311">
        <v>1</v>
      </c>
      <c r="L46210" s="311"/>
    </row>
    <row r="46211" spans="11:12" ht="15.75" x14ac:dyDescent="0.2">
      <c r="K46211" s="311">
        <v>1</v>
      </c>
      <c r="L46211" s="311"/>
    </row>
    <row r="46212" spans="11:12" ht="15.75" x14ac:dyDescent="0.2">
      <c r="K46212" s="311">
        <v>1</v>
      </c>
      <c r="L46212" s="311"/>
    </row>
    <row r="46213" spans="11:12" ht="15.75" x14ac:dyDescent="0.2">
      <c r="K46213" s="311">
        <v>1</v>
      </c>
      <c r="L46213" s="311"/>
    </row>
    <row r="46214" spans="11:12" ht="15.75" x14ac:dyDescent="0.2">
      <c r="K46214" s="311">
        <v>1</v>
      </c>
      <c r="L46214" s="311"/>
    </row>
    <row r="46215" spans="11:12" ht="15.75" x14ac:dyDescent="0.2">
      <c r="K46215" s="311">
        <v>1</v>
      </c>
      <c r="L46215" s="311"/>
    </row>
    <row r="46216" spans="11:12" ht="15.75" x14ac:dyDescent="0.2">
      <c r="K46216" s="311">
        <v>1</v>
      </c>
      <c r="L46216" s="311"/>
    </row>
    <row r="46217" spans="11:12" ht="15.75" x14ac:dyDescent="0.2">
      <c r="K46217" s="311">
        <v>1</v>
      </c>
      <c r="L46217" s="311"/>
    </row>
    <row r="46218" spans="11:12" ht="15.75" x14ac:dyDescent="0.2">
      <c r="K46218" s="311">
        <v>1</v>
      </c>
      <c r="L46218" s="311"/>
    </row>
    <row r="46219" spans="11:12" ht="15.75" x14ac:dyDescent="0.2">
      <c r="K46219" s="311">
        <v>1</v>
      </c>
      <c r="L46219" s="311"/>
    </row>
    <row r="46220" spans="11:12" ht="15.75" x14ac:dyDescent="0.2">
      <c r="K46220" s="311">
        <v>1</v>
      </c>
      <c r="L46220" s="311"/>
    </row>
    <row r="46221" spans="11:12" ht="15.75" x14ac:dyDescent="0.2">
      <c r="K46221" s="311">
        <v>1</v>
      </c>
      <c r="L46221" s="311"/>
    </row>
    <row r="46222" spans="11:12" ht="15.75" x14ac:dyDescent="0.2">
      <c r="K46222" s="311">
        <v>1</v>
      </c>
      <c r="L46222" s="311"/>
    </row>
    <row r="46223" spans="11:12" ht="15.75" x14ac:dyDescent="0.2">
      <c r="K46223" s="311">
        <v>1</v>
      </c>
      <c r="L46223" s="311"/>
    </row>
    <row r="46224" spans="11:12" ht="15.75" x14ac:dyDescent="0.2">
      <c r="K46224" s="311">
        <v>1</v>
      </c>
      <c r="L46224" s="311"/>
    </row>
    <row r="46225" spans="11:12" ht="15.75" x14ac:dyDescent="0.2">
      <c r="K46225" s="311">
        <v>1</v>
      </c>
      <c r="L46225" s="311"/>
    </row>
    <row r="46226" spans="11:12" ht="15.75" x14ac:dyDescent="0.2">
      <c r="K46226" s="311">
        <v>1</v>
      </c>
      <c r="L46226" s="311"/>
    </row>
    <row r="46227" spans="11:12" ht="15.75" x14ac:dyDescent="0.2">
      <c r="K46227" s="311">
        <v>1</v>
      </c>
      <c r="L46227" s="311"/>
    </row>
    <row r="46228" spans="11:12" ht="15.75" x14ac:dyDescent="0.2">
      <c r="K46228" s="311">
        <v>1</v>
      </c>
      <c r="L46228" s="311"/>
    </row>
    <row r="46229" spans="11:12" ht="15.75" x14ac:dyDescent="0.2">
      <c r="K46229" s="311">
        <v>1</v>
      </c>
      <c r="L46229" s="311"/>
    </row>
    <row r="46230" spans="11:12" ht="15.75" x14ac:dyDescent="0.2">
      <c r="K46230" s="311">
        <v>1</v>
      </c>
      <c r="L46230" s="311"/>
    </row>
    <row r="46231" spans="11:12" ht="15.75" x14ac:dyDescent="0.2">
      <c r="K46231" s="311">
        <v>1</v>
      </c>
      <c r="L46231" s="311"/>
    </row>
    <row r="46232" spans="11:12" ht="15.75" x14ac:dyDescent="0.2">
      <c r="K46232" s="311">
        <v>1</v>
      </c>
      <c r="L46232" s="311"/>
    </row>
    <row r="46233" spans="11:12" ht="15.75" x14ac:dyDescent="0.2">
      <c r="K46233" s="311">
        <v>1</v>
      </c>
      <c r="L46233" s="311"/>
    </row>
    <row r="46234" spans="11:12" ht="15.75" x14ac:dyDescent="0.2">
      <c r="K46234" s="311">
        <v>1</v>
      </c>
      <c r="L46234" s="311"/>
    </row>
    <row r="46235" spans="11:12" ht="15.75" x14ac:dyDescent="0.2">
      <c r="K46235" s="311">
        <v>1</v>
      </c>
      <c r="L46235" s="311"/>
    </row>
    <row r="46236" spans="11:12" ht="15.75" x14ac:dyDescent="0.2">
      <c r="K46236" s="311">
        <v>1</v>
      </c>
      <c r="L46236" s="311"/>
    </row>
    <row r="46237" spans="11:12" ht="15.75" x14ac:dyDescent="0.2">
      <c r="K46237" s="311">
        <v>1</v>
      </c>
      <c r="L46237" s="311"/>
    </row>
    <row r="46238" spans="11:12" ht="15.75" x14ac:dyDescent="0.2">
      <c r="K46238" s="311">
        <v>1</v>
      </c>
      <c r="L46238" s="311"/>
    </row>
    <row r="46239" spans="11:12" ht="15.75" x14ac:dyDescent="0.2">
      <c r="K46239" s="311">
        <v>1</v>
      </c>
      <c r="L46239" s="311"/>
    </row>
    <row r="46240" spans="11:12" ht="15.75" x14ac:dyDescent="0.2">
      <c r="K46240" s="311">
        <v>1</v>
      </c>
      <c r="L46240" s="311"/>
    </row>
    <row r="46241" spans="11:12" ht="15.75" x14ac:dyDescent="0.2">
      <c r="K46241" s="311">
        <v>1</v>
      </c>
      <c r="L46241" s="311"/>
    </row>
    <row r="46242" spans="11:12" ht="15.75" x14ac:dyDescent="0.2">
      <c r="K46242" s="311">
        <v>1</v>
      </c>
      <c r="L46242" s="311"/>
    </row>
    <row r="46243" spans="11:12" ht="15.75" x14ac:dyDescent="0.2">
      <c r="K46243" s="311">
        <v>1</v>
      </c>
      <c r="L46243" s="311"/>
    </row>
    <row r="46244" spans="11:12" ht="15.75" x14ac:dyDescent="0.2">
      <c r="K46244" s="311">
        <v>1</v>
      </c>
      <c r="L46244" s="311"/>
    </row>
    <row r="46245" spans="11:12" ht="15.75" x14ac:dyDescent="0.2">
      <c r="K46245" s="311">
        <v>1</v>
      </c>
      <c r="L46245" s="311"/>
    </row>
    <row r="46246" spans="11:12" ht="15.75" x14ac:dyDescent="0.2">
      <c r="K46246" s="311">
        <v>1</v>
      </c>
      <c r="L46246" s="311"/>
    </row>
    <row r="46247" spans="11:12" ht="15.75" x14ac:dyDescent="0.2">
      <c r="K46247" s="311">
        <v>1</v>
      </c>
      <c r="L46247" s="311"/>
    </row>
    <row r="46248" spans="11:12" ht="15.75" x14ac:dyDescent="0.2">
      <c r="K46248" s="311">
        <v>1</v>
      </c>
      <c r="L46248" s="311"/>
    </row>
    <row r="46249" spans="11:12" ht="15.75" x14ac:dyDescent="0.2">
      <c r="K46249" s="311">
        <v>1</v>
      </c>
      <c r="L46249" s="311"/>
    </row>
    <row r="46250" spans="11:12" ht="15.75" x14ac:dyDescent="0.2">
      <c r="K46250" s="311">
        <v>1</v>
      </c>
      <c r="L46250" s="311"/>
    </row>
    <row r="46251" spans="11:12" ht="15.75" x14ac:dyDescent="0.2">
      <c r="K46251" s="311">
        <v>1</v>
      </c>
      <c r="L46251" s="311"/>
    </row>
    <row r="46252" spans="11:12" ht="15.75" x14ac:dyDescent="0.2">
      <c r="K46252" s="311">
        <v>1</v>
      </c>
      <c r="L46252" s="311"/>
    </row>
    <row r="46253" spans="11:12" ht="15.75" x14ac:dyDescent="0.2">
      <c r="K46253" s="311">
        <v>1</v>
      </c>
      <c r="L46253" s="311"/>
    </row>
    <row r="46254" spans="11:12" ht="15.75" x14ac:dyDescent="0.2">
      <c r="K46254" s="311">
        <v>1</v>
      </c>
      <c r="L46254" s="311"/>
    </row>
    <row r="46255" spans="11:12" ht="15.75" x14ac:dyDescent="0.2">
      <c r="K46255" s="311">
        <v>1</v>
      </c>
      <c r="L46255" s="311"/>
    </row>
    <row r="46256" spans="11:12" ht="15.75" x14ac:dyDescent="0.2">
      <c r="K46256" s="311">
        <v>1</v>
      </c>
      <c r="L46256" s="311"/>
    </row>
    <row r="46257" spans="11:12" ht="15.75" x14ac:dyDescent="0.2">
      <c r="K46257" s="311">
        <v>1</v>
      </c>
      <c r="L46257" s="311"/>
    </row>
    <row r="46258" spans="11:12" ht="15.75" x14ac:dyDescent="0.2">
      <c r="K46258" s="311">
        <v>1</v>
      </c>
      <c r="L46258" s="311"/>
    </row>
    <row r="46259" spans="11:12" ht="15.75" x14ac:dyDescent="0.2">
      <c r="K46259" s="311">
        <v>1</v>
      </c>
      <c r="L46259" s="311"/>
    </row>
    <row r="46260" spans="11:12" ht="15.75" x14ac:dyDescent="0.2">
      <c r="K46260" s="311">
        <v>1</v>
      </c>
      <c r="L46260" s="311"/>
    </row>
    <row r="46261" spans="11:12" ht="15.75" x14ac:dyDescent="0.2">
      <c r="K46261" s="311">
        <v>1</v>
      </c>
      <c r="L46261" s="311"/>
    </row>
    <row r="46262" spans="11:12" ht="15.75" x14ac:dyDescent="0.2">
      <c r="K46262" s="311">
        <v>1</v>
      </c>
      <c r="L46262" s="311"/>
    </row>
    <row r="46263" spans="11:12" ht="15.75" x14ac:dyDescent="0.2">
      <c r="K46263" s="311">
        <v>1</v>
      </c>
      <c r="L46263" s="311"/>
    </row>
    <row r="46264" spans="11:12" ht="15.75" x14ac:dyDescent="0.2">
      <c r="K46264" s="311">
        <v>1</v>
      </c>
      <c r="L46264" s="311"/>
    </row>
    <row r="46265" spans="11:12" ht="15.75" x14ac:dyDescent="0.2">
      <c r="K46265" s="311">
        <v>1</v>
      </c>
      <c r="L46265" s="311"/>
    </row>
    <row r="46266" spans="11:12" ht="15.75" x14ac:dyDescent="0.2">
      <c r="K46266" s="311">
        <v>1</v>
      </c>
      <c r="L46266" s="311"/>
    </row>
    <row r="46267" spans="11:12" ht="15.75" x14ac:dyDescent="0.2">
      <c r="K46267" s="311">
        <v>1</v>
      </c>
      <c r="L46267" s="311"/>
    </row>
    <row r="46268" spans="11:12" ht="15.75" x14ac:dyDescent="0.2">
      <c r="K46268" s="311">
        <v>1</v>
      </c>
      <c r="L46268" s="311"/>
    </row>
    <row r="46269" spans="11:12" ht="15.75" x14ac:dyDescent="0.2">
      <c r="K46269" s="311">
        <v>1</v>
      </c>
      <c r="L46269" s="311"/>
    </row>
    <row r="46270" spans="11:12" ht="15.75" x14ac:dyDescent="0.2">
      <c r="K46270" s="311">
        <v>1</v>
      </c>
      <c r="L46270" s="311"/>
    </row>
    <row r="46271" spans="11:12" ht="15.75" x14ac:dyDescent="0.2">
      <c r="K46271" s="311">
        <v>1</v>
      </c>
      <c r="L46271" s="311"/>
    </row>
    <row r="46272" spans="11:12" ht="15.75" x14ac:dyDescent="0.2">
      <c r="K46272" s="311">
        <v>1</v>
      </c>
      <c r="L46272" s="311"/>
    </row>
    <row r="46273" spans="11:12" ht="15.75" x14ac:dyDescent="0.2">
      <c r="K46273" s="311">
        <v>1</v>
      </c>
      <c r="L46273" s="311"/>
    </row>
    <row r="46274" spans="11:12" ht="15.75" x14ac:dyDescent="0.2">
      <c r="K46274" s="311">
        <v>1</v>
      </c>
      <c r="L46274" s="311"/>
    </row>
    <row r="46275" spans="11:12" ht="15.75" x14ac:dyDescent="0.2">
      <c r="K46275" s="311">
        <v>1</v>
      </c>
      <c r="L46275" s="311"/>
    </row>
    <row r="46276" spans="11:12" ht="15.75" x14ac:dyDescent="0.2">
      <c r="K46276" s="311">
        <v>1</v>
      </c>
      <c r="L46276" s="311"/>
    </row>
    <row r="46277" spans="11:12" ht="15.75" x14ac:dyDescent="0.2">
      <c r="K46277" s="311">
        <v>1</v>
      </c>
      <c r="L46277" s="311"/>
    </row>
    <row r="46278" spans="11:12" ht="15.75" x14ac:dyDescent="0.2">
      <c r="K46278" s="311">
        <v>1</v>
      </c>
      <c r="L46278" s="311"/>
    </row>
    <row r="46279" spans="11:12" ht="15.75" x14ac:dyDescent="0.2">
      <c r="K46279" s="311">
        <v>1</v>
      </c>
      <c r="L46279" s="311"/>
    </row>
    <row r="46280" spans="11:12" ht="15.75" x14ac:dyDescent="0.2">
      <c r="K46280" s="311">
        <v>1</v>
      </c>
      <c r="L46280" s="311"/>
    </row>
    <row r="46281" spans="11:12" ht="15.75" x14ac:dyDescent="0.2">
      <c r="K46281" s="311">
        <v>1</v>
      </c>
      <c r="L46281" s="311"/>
    </row>
    <row r="46282" spans="11:12" ht="15.75" x14ac:dyDescent="0.2">
      <c r="K46282" s="311">
        <v>1</v>
      </c>
      <c r="L46282" s="311"/>
    </row>
    <row r="46283" spans="11:12" ht="15.75" x14ac:dyDescent="0.2">
      <c r="K46283" s="311">
        <v>1</v>
      </c>
      <c r="L46283" s="311"/>
    </row>
    <row r="46284" spans="11:12" ht="15.75" x14ac:dyDescent="0.2">
      <c r="K46284" s="311">
        <v>1</v>
      </c>
      <c r="L46284" s="311"/>
    </row>
    <row r="46285" spans="11:12" ht="15.75" x14ac:dyDescent="0.2">
      <c r="K46285" s="311">
        <v>1</v>
      </c>
      <c r="L46285" s="311"/>
    </row>
    <row r="46286" spans="11:12" ht="15.75" x14ac:dyDescent="0.2">
      <c r="K46286" s="311">
        <v>1</v>
      </c>
      <c r="L46286" s="311"/>
    </row>
    <row r="46287" spans="11:12" ht="15.75" x14ac:dyDescent="0.2">
      <c r="K46287" s="311">
        <v>1</v>
      </c>
      <c r="L46287" s="311"/>
    </row>
    <row r="46288" spans="11:12" ht="15.75" x14ac:dyDescent="0.2">
      <c r="K46288" s="311">
        <v>1</v>
      </c>
      <c r="L46288" s="311"/>
    </row>
    <row r="46289" spans="11:12" ht="15.75" x14ac:dyDescent="0.2">
      <c r="K46289" s="311">
        <v>1</v>
      </c>
      <c r="L46289" s="311"/>
    </row>
    <row r="46290" spans="11:12" ht="15.75" x14ac:dyDescent="0.2">
      <c r="K46290" s="311">
        <v>1</v>
      </c>
      <c r="L46290" s="311"/>
    </row>
    <row r="46291" spans="11:12" ht="15.75" x14ac:dyDescent="0.2">
      <c r="K46291" s="311">
        <v>1</v>
      </c>
      <c r="L46291" s="311"/>
    </row>
    <row r="46292" spans="11:12" ht="15.75" x14ac:dyDescent="0.2">
      <c r="K46292" s="311">
        <v>1</v>
      </c>
      <c r="L46292" s="311"/>
    </row>
    <row r="46293" spans="11:12" ht="15.75" x14ac:dyDescent="0.2">
      <c r="K46293" s="311">
        <v>1</v>
      </c>
      <c r="L46293" s="311"/>
    </row>
    <row r="46294" spans="11:12" ht="15.75" x14ac:dyDescent="0.2">
      <c r="K46294" s="311">
        <v>1</v>
      </c>
      <c r="L46294" s="311"/>
    </row>
    <row r="46295" spans="11:12" ht="15.75" x14ac:dyDescent="0.2">
      <c r="K46295" s="311">
        <v>1</v>
      </c>
      <c r="L46295" s="311"/>
    </row>
    <row r="46296" spans="11:12" ht="15.75" x14ac:dyDescent="0.2">
      <c r="K46296" s="311">
        <v>1</v>
      </c>
      <c r="L46296" s="311"/>
    </row>
    <row r="46297" spans="11:12" ht="15.75" x14ac:dyDescent="0.2">
      <c r="K46297" s="311">
        <v>1</v>
      </c>
      <c r="L46297" s="311"/>
    </row>
    <row r="46298" spans="11:12" ht="15.75" x14ac:dyDescent="0.2">
      <c r="K46298" s="311">
        <v>1</v>
      </c>
      <c r="L46298" s="311"/>
    </row>
    <row r="46299" spans="11:12" ht="15.75" x14ac:dyDescent="0.2">
      <c r="K46299" s="311">
        <v>1</v>
      </c>
      <c r="L46299" s="311"/>
    </row>
    <row r="46300" spans="11:12" ht="15.75" x14ac:dyDescent="0.2">
      <c r="K46300" s="311">
        <v>1</v>
      </c>
      <c r="L46300" s="311"/>
    </row>
    <row r="46301" spans="11:12" ht="15.75" x14ac:dyDescent="0.2">
      <c r="K46301" s="311">
        <v>1</v>
      </c>
      <c r="L46301" s="311"/>
    </row>
    <row r="46302" spans="11:12" ht="15.75" x14ac:dyDescent="0.2">
      <c r="K46302" s="311">
        <v>1</v>
      </c>
      <c r="L46302" s="311"/>
    </row>
    <row r="46303" spans="11:12" ht="15.75" x14ac:dyDescent="0.2">
      <c r="K46303" s="311">
        <v>1</v>
      </c>
      <c r="L46303" s="311"/>
    </row>
    <row r="46304" spans="11:12" ht="15.75" x14ac:dyDescent="0.2">
      <c r="K46304" s="311">
        <v>1</v>
      </c>
      <c r="L46304" s="311"/>
    </row>
    <row r="46305" spans="11:12" ht="15.75" x14ac:dyDescent="0.2">
      <c r="K46305" s="311">
        <v>1</v>
      </c>
      <c r="L46305" s="311"/>
    </row>
    <row r="46306" spans="11:12" ht="15.75" x14ac:dyDescent="0.2">
      <c r="K46306" s="311">
        <v>1</v>
      </c>
      <c r="L46306" s="311"/>
    </row>
    <row r="46307" spans="11:12" ht="15.75" x14ac:dyDescent="0.2">
      <c r="K46307" s="311">
        <v>1</v>
      </c>
      <c r="L46307" s="311"/>
    </row>
    <row r="46308" spans="11:12" ht="15.75" x14ac:dyDescent="0.2">
      <c r="K46308" s="311">
        <v>1</v>
      </c>
      <c r="L46308" s="311"/>
    </row>
    <row r="46309" spans="11:12" ht="15.75" x14ac:dyDescent="0.2">
      <c r="K46309" s="311">
        <v>1</v>
      </c>
      <c r="L46309" s="311"/>
    </row>
    <row r="46310" spans="11:12" ht="15.75" x14ac:dyDescent="0.2">
      <c r="K46310" s="311">
        <v>1</v>
      </c>
      <c r="L46310" s="311"/>
    </row>
    <row r="46311" spans="11:12" ht="15.75" x14ac:dyDescent="0.2">
      <c r="K46311" s="311">
        <v>1</v>
      </c>
      <c r="L46311" s="311"/>
    </row>
    <row r="46312" spans="11:12" ht="15.75" x14ac:dyDescent="0.2">
      <c r="K46312" s="311">
        <v>1</v>
      </c>
      <c r="L46312" s="311"/>
    </row>
    <row r="46313" spans="11:12" ht="15.75" x14ac:dyDescent="0.2">
      <c r="K46313" s="311">
        <v>1</v>
      </c>
      <c r="L46313" s="311"/>
    </row>
    <row r="46314" spans="11:12" ht="15.75" x14ac:dyDescent="0.2">
      <c r="K46314" s="311">
        <v>1</v>
      </c>
      <c r="L46314" s="311"/>
    </row>
    <row r="46315" spans="11:12" ht="15.75" x14ac:dyDescent="0.2">
      <c r="K46315" s="311">
        <v>1</v>
      </c>
      <c r="L46315" s="311"/>
    </row>
    <row r="46316" spans="11:12" ht="15.75" x14ac:dyDescent="0.2">
      <c r="K46316" s="311">
        <v>1</v>
      </c>
      <c r="L46316" s="311"/>
    </row>
    <row r="46317" spans="11:12" ht="15.75" x14ac:dyDescent="0.2">
      <c r="K46317" s="311">
        <v>1</v>
      </c>
      <c r="L46317" s="311"/>
    </row>
    <row r="46318" spans="11:12" ht="15.75" x14ac:dyDescent="0.2">
      <c r="K46318" s="311">
        <v>1</v>
      </c>
      <c r="L46318" s="311"/>
    </row>
    <row r="46319" spans="11:12" ht="15.75" x14ac:dyDescent="0.2">
      <c r="K46319" s="311">
        <v>1</v>
      </c>
      <c r="L46319" s="311"/>
    </row>
    <row r="46320" spans="11:12" ht="15.75" x14ac:dyDescent="0.2">
      <c r="K46320" s="311">
        <v>1</v>
      </c>
      <c r="L46320" s="311"/>
    </row>
    <row r="46321" spans="11:12" ht="15.75" x14ac:dyDescent="0.2">
      <c r="K46321" s="311">
        <v>1</v>
      </c>
      <c r="L46321" s="311"/>
    </row>
    <row r="46322" spans="11:12" ht="15.75" x14ac:dyDescent="0.2">
      <c r="K46322" s="311">
        <v>1</v>
      </c>
      <c r="L46322" s="311"/>
    </row>
    <row r="46323" spans="11:12" ht="15.75" x14ac:dyDescent="0.2">
      <c r="K46323" s="311">
        <v>1</v>
      </c>
      <c r="L46323" s="311"/>
    </row>
    <row r="46324" spans="11:12" ht="15.75" x14ac:dyDescent="0.2">
      <c r="K46324" s="311">
        <v>1</v>
      </c>
      <c r="L46324" s="311"/>
    </row>
    <row r="46325" spans="11:12" ht="15.75" x14ac:dyDescent="0.2">
      <c r="K46325" s="311">
        <v>1</v>
      </c>
      <c r="L46325" s="311"/>
    </row>
    <row r="46326" spans="11:12" ht="15.75" x14ac:dyDescent="0.2">
      <c r="K46326" s="311">
        <v>1</v>
      </c>
      <c r="L46326" s="311"/>
    </row>
    <row r="46327" spans="11:12" ht="15.75" x14ac:dyDescent="0.2">
      <c r="K46327" s="311">
        <v>1</v>
      </c>
      <c r="L46327" s="311"/>
    </row>
    <row r="46328" spans="11:12" ht="15.75" x14ac:dyDescent="0.2">
      <c r="K46328" s="311">
        <v>1</v>
      </c>
      <c r="L46328" s="311"/>
    </row>
    <row r="46329" spans="11:12" ht="15.75" x14ac:dyDescent="0.2">
      <c r="K46329" s="311">
        <v>1</v>
      </c>
      <c r="L46329" s="311"/>
    </row>
    <row r="46330" spans="11:12" ht="15.75" x14ac:dyDescent="0.2">
      <c r="K46330" s="311">
        <v>1</v>
      </c>
      <c r="L46330" s="311"/>
    </row>
    <row r="46331" spans="11:12" ht="15.75" x14ac:dyDescent="0.2">
      <c r="K46331" s="311">
        <v>1</v>
      </c>
      <c r="L46331" s="311"/>
    </row>
    <row r="46332" spans="11:12" ht="15.75" x14ac:dyDescent="0.2">
      <c r="K46332" s="311">
        <v>1</v>
      </c>
      <c r="L46332" s="311"/>
    </row>
    <row r="46333" spans="11:12" ht="15.75" x14ac:dyDescent="0.2">
      <c r="K46333" s="311">
        <v>1</v>
      </c>
      <c r="L46333" s="311"/>
    </row>
    <row r="46334" spans="11:12" ht="15.75" x14ac:dyDescent="0.2">
      <c r="K46334" s="311">
        <v>1</v>
      </c>
      <c r="L46334" s="311"/>
    </row>
    <row r="46335" spans="11:12" ht="15.75" x14ac:dyDescent="0.2">
      <c r="K46335" s="311">
        <v>1</v>
      </c>
      <c r="L46335" s="311"/>
    </row>
    <row r="46336" spans="11:12" ht="15.75" x14ac:dyDescent="0.2">
      <c r="K46336" s="311">
        <v>1</v>
      </c>
      <c r="L46336" s="311"/>
    </row>
    <row r="46337" spans="11:12" ht="15.75" x14ac:dyDescent="0.2">
      <c r="K46337" s="311">
        <v>1</v>
      </c>
      <c r="L46337" s="311"/>
    </row>
    <row r="46338" spans="11:12" ht="15.75" x14ac:dyDescent="0.2">
      <c r="K46338" s="311">
        <v>1</v>
      </c>
      <c r="L46338" s="311"/>
    </row>
    <row r="46339" spans="11:12" ht="15.75" x14ac:dyDescent="0.2">
      <c r="K46339" s="311">
        <v>1</v>
      </c>
      <c r="L46339" s="311"/>
    </row>
    <row r="46340" spans="11:12" ht="15.75" x14ac:dyDescent="0.2">
      <c r="K46340" s="311">
        <v>1</v>
      </c>
      <c r="L46340" s="311"/>
    </row>
    <row r="46341" spans="11:12" ht="15.75" x14ac:dyDescent="0.2">
      <c r="K46341" s="311">
        <v>1</v>
      </c>
      <c r="L46341" s="311"/>
    </row>
    <row r="46342" spans="11:12" ht="15.75" x14ac:dyDescent="0.2">
      <c r="K46342" s="311">
        <v>1</v>
      </c>
      <c r="L46342" s="311"/>
    </row>
    <row r="46343" spans="11:12" ht="15.75" x14ac:dyDescent="0.2">
      <c r="K46343" s="311">
        <v>1</v>
      </c>
      <c r="L46343" s="311"/>
    </row>
    <row r="46344" spans="11:12" ht="15.75" x14ac:dyDescent="0.2">
      <c r="K46344" s="311">
        <v>1</v>
      </c>
      <c r="L46344" s="311"/>
    </row>
    <row r="46345" spans="11:12" ht="15.75" x14ac:dyDescent="0.2">
      <c r="K46345" s="311">
        <v>1</v>
      </c>
      <c r="L46345" s="311"/>
    </row>
    <row r="46346" spans="11:12" ht="15.75" x14ac:dyDescent="0.2">
      <c r="K46346" s="311">
        <v>1</v>
      </c>
      <c r="L46346" s="311"/>
    </row>
    <row r="46347" spans="11:12" ht="15.75" x14ac:dyDescent="0.2">
      <c r="K46347" s="311">
        <v>1</v>
      </c>
      <c r="L46347" s="311"/>
    </row>
    <row r="46348" spans="11:12" ht="15.75" x14ac:dyDescent="0.2">
      <c r="K46348" s="311">
        <v>1</v>
      </c>
      <c r="L46348" s="311"/>
    </row>
    <row r="46349" spans="11:12" ht="15.75" x14ac:dyDescent="0.2">
      <c r="K46349" s="311">
        <v>1</v>
      </c>
      <c r="L46349" s="311"/>
    </row>
    <row r="46350" spans="11:12" ht="15.75" x14ac:dyDescent="0.2">
      <c r="K46350" s="311">
        <v>1</v>
      </c>
      <c r="L46350" s="311"/>
    </row>
    <row r="46351" spans="11:12" ht="15.75" x14ac:dyDescent="0.2">
      <c r="K46351" s="311">
        <v>1</v>
      </c>
      <c r="L46351" s="311"/>
    </row>
    <row r="46352" spans="11:12" ht="15.75" x14ac:dyDescent="0.2">
      <c r="K46352" s="311">
        <v>1</v>
      </c>
      <c r="L46352" s="311"/>
    </row>
    <row r="46353" spans="11:12" ht="15.75" x14ac:dyDescent="0.2">
      <c r="K46353" s="311">
        <v>1</v>
      </c>
      <c r="L46353" s="311"/>
    </row>
    <row r="46354" spans="11:12" ht="15.75" x14ac:dyDescent="0.2">
      <c r="K46354" s="311">
        <v>1</v>
      </c>
      <c r="L46354" s="311"/>
    </row>
    <row r="46355" spans="11:12" ht="15.75" x14ac:dyDescent="0.2">
      <c r="K46355" s="311">
        <v>1</v>
      </c>
      <c r="L46355" s="311"/>
    </row>
    <row r="46356" spans="11:12" ht="15.75" x14ac:dyDescent="0.2">
      <c r="K46356" s="311">
        <v>1</v>
      </c>
      <c r="L46356" s="311"/>
    </row>
    <row r="46357" spans="11:12" ht="15.75" x14ac:dyDescent="0.2">
      <c r="K46357" s="311">
        <v>1</v>
      </c>
      <c r="L46357" s="311"/>
    </row>
    <row r="46358" spans="11:12" ht="15.75" x14ac:dyDescent="0.2">
      <c r="K46358" s="311">
        <v>1</v>
      </c>
      <c r="L46358" s="311"/>
    </row>
    <row r="46359" spans="11:12" ht="15.75" x14ac:dyDescent="0.2">
      <c r="K46359" s="311">
        <v>1</v>
      </c>
      <c r="L46359" s="311"/>
    </row>
    <row r="46360" spans="11:12" ht="15.75" x14ac:dyDescent="0.2">
      <c r="K46360" s="311">
        <v>1</v>
      </c>
      <c r="L46360" s="311"/>
    </row>
    <row r="46361" spans="11:12" ht="15.75" x14ac:dyDescent="0.2">
      <c r="K46361" s="311">
        <v>1</v>
      </c>
      <c r="L46361" s="311"/>
    </row>
    <row r="46362" spans="11:12" ht="15.75" x14ac:dyDescent="0.2">
      <c r="K46362" s="311">
        <v>1</v>
      </c>
      <c r="L46362" s="311"/>
    </row>
    <row r="46363" spans="11:12" ht="15.75" x14ac:dyDescent="0.2">
      <c r="K46363" s="311">
        <v>1</v>
      </c>
      <c r="L46363" s="311"/>
    </row>
    <row r="46364" spans="11:12" ht="15.75" x14ac:dyDescent="0.2">
      <c r="K46364" s="311">
        <v>1</v>
      </c>
      <c r="L46364" s="311"/>
    </row>
    <row r="46365" spans="11:12" ht="15.75" x14ac:dyDescent="0.2">
      <c r="K46365" s="311">
        <v>1</v>
      </c>
      <c r="L46365" s="311"/>
    </row>
    <row r="46366" spans="11:12" ht="15.75" x14ac:dyDescent="0.2">
      <c r="K46366" s="311">
        <v>1</v>
      </c>
      <c r="L46366" s="311"/>
    </row>
    <row r="46367" spans="11:12" ht="15.75" x14ac:dyDescent="0.2">
      <c r="K46367" s="311">
        <v>1</v>
      </c>
      <c r="L46367" s="311"/>
    </row>
    <row r="46368" spans="11:12" ht="15.75" x14ac:dyDescent="0.2">
      <c r="K46368" s="311">
        <v>1</v>
      </c>
      <c r="L46368" s="311"/>
    </row>
    <row r="46369" spans="11:12" ht="15.75" x14ac:dyDescent="0.2">
      <c r="K46369" s="311">
        <v>1</v>
      </c>
      <c r="L46369" s="311"/>
    </row>
    <row r="46370" spans="11:12" ht="15.75" x14ac:dyDescent="0.2">
      <c r="K46370" s="311">
        <v>1</v>
      </c>
      <c r="L46370" s="311"/>
    </row>
    <row r="46371" spans="11:12" ht="15.75" x14ac:dyDescent="0.2">
      <c r="K46371" s="311">
        <v>1</v>
      </c>
      <c r="L46371" s="311"/>
    </row>
    <row r="46372" spans="11:12" ht="15.75" x14ac:dyDescent="0.2">
      <c r="K46372" s="311">
        <v>1</v>
      </c>
      <c r="L46372" s="311"/>
    </row>
    <row r="46373" spans="11:12" ht="15.75" x14ac:dyDescent="0.2">
      <c r="K46373" s="311">
        <v>1</v>
      </c>
      <c r="L46373" s="311"/>
    </row>
    <row r="46374" spans="11:12" ht="15.75" x14ac:dyDescent="0.2">
      <c r="K46374" s="311">
        <v>1</v>
      </c>
      <c r="L46374" s="311"/>
    </row>
    <row r="46375" spans="11:12" ht="15.75" x14ac:dyDescent="0.2">
      <c r="K46375" s="311">
        <v>1</v>
      </c>
      <c r="L46375" s="311"/>
    </row>
    <row r="46376" spans="11:12" ht="15.75" x14ac:dyDescent="0.2">
      <c r="K46376" s="311">
        <v>1</v>
      </c>
      <c r="L46376" s="311"/>
    </row>
    <row r="46377" spans="11:12" ht="15.75" x14ac:dyDescent="0.2">
      <c r="K46377" s="311">
        <v>1</v>
      </c>
      <c r="L46377" s="311"/>
    </row>
    <row r="46378" spans="11:12" ht="15.75" x14ac:dyDescent="0.2">
      <c r="K46378" s="311">
        <v>1</v>
      </c>
      <c r="L46378" s="311"/>
    </row>
    <row r="46379" spans="11:12" ht="15.75" x14ac:dyDescent="0.2">
      <c r="K46379" s="311">
        <v>1</v>
      </c>
      <c r="L46379" s="311"/>
    </row>
    <row r="46380" spans="11:12" ht="15.75" x14ac:dyDescent="0.2">
      <c r="K46380" s="311">
        <v>1</v>
      </c>
      <c r="L46380" s="311"/>
    </row>
    <row r="46381" spans="11:12" ht="15.75" x14ac:dyDescent="0.2">
      <c r="K46381" s="311">
        <v>1</v>
      </c>
      <c r="L46381" s="311"/>
    </row>
    <row r="46382" spans="11:12" ht="15.75" x14ac:dyDescent="0.2">
      <c r="K46382" s="311">
        <v>1</v>
      </c>
      <c r="L46382" s="311"/>
    </row>
    <row r="46383" spans="11:12" ht="15.75" x14ac:dyDescent="0.2">
      <c r="K46383" s="311">
        <v>1</v>
      </c>
      <c r="L46383" s="311"/>
    </row>
    <row r="46384" spans="11:12" ht="15.75" x14ac:dyDescent="0.2">
      <c r="K46384" s="311">
        <v>1</v>
      </c>
      <c r="L46384" s="311"/>
    </row>
    <row r="46385" spans="11:12" ht="15.75" x14ac:dyDescent="0.2">
      <c r="K46385" s="311">
        <v>1</v>
      </c>
      <c r="L46385" s="311"/>
    </row>
    <row r="46386" spans="11:12" ht="15.75" x14ac:dyDescent="0.2">
      <c r="K46386" s="311">
        <v>1</v>
      </c>
      <c r="L46386" s="311"/>
    </row>
    <row r="46387" spans="11:12" ht="15.75" x14ac:dyDescent="0.2">
      <c r="K46387" s="311">
        <v>1</v>
      </c>
      <c r="L46387" s="311"/>
    </row>
    <row r="46388" spans="11:12" ht="15.75" x14ac:dyDescent="0.2">
      <c r="K46388" s="311">
        <v>1</v>
      </c>
      <c r="L46388" s="311"/>
    </row>
    <row r="46389" spans="11:12" ht="15.75" x14ac:dyDescent="0.2">
      <c r="K46389" s="311">
        <v>1</v>
      </c>
      <c r="L46389" s="311"/>
    </row>
    <row r="46390" spans="11:12" ht="15.75" x14ac:dyDescent="0.2">
      <c r="K46390" s="311">
        <v>1</v>
      </c>
      <c r="L46390" s="311"/>
    </row>
    <row r="46391" spans="11:12" ht="15.75" x14ac:dyDescent="0.2">
      <c r="K46391" s="311">
        <v>1</v>
      </c>
      <c r="L46391" s="311"/>
    </row>
    <row r="46392" spans="11:12" ht="15.75" x14ac:dyDescent="0.2">
      <c r="K46392" s="311">
        <v>1</v>
      </c>
      <c r="L46392" s="311"/>
    </row>
    <row r="46393" spans="11:12" ht="15.75" x14ac:dyDescent="0.2">
      <c r="K46393" s="311">
        <v>1</v>
      </c>
      <c r="L46393" s="311"/>
    </row>
    <row r="46394" spans="11:12" ht="15.75" x14ac:dyDescent="0.2">
      <c r="K46394" s="311">
        <v>1</v>
      </c>
      <c r="L46394" s="311"/>
    </row>
    <row r="46395" spans="11:12" ht="15.75" x14ac:dyDescent="0.2">
      <c r="K46395" s="311">
        <v>1</v>
      </c>
      <c r="L46395" s="311"/>
    </row>
    <row r="46396" spans="11:12" ht="15.75" x14ac:dyDescent="0.2">
      <c r="K46396" s="311">
        <v>1</v>
      </c>
      <c r="L46396" s="311"/>
    </row>
    <row r="46397" spans="11:12" ht="15.75" x14ac:dyDescent="0.2">
      <c r="K46397" s="311">
        <v>1</v>
      </c>
      <c r="L46397" s="311"/>
    </row>
    <row r="46398" spans="11:12" ht="15.75" x14ac:dyDescent="0.2">
      <c r="K46398" s="311">
        <v>1</v>
      </c>
      <c r="L46398" s="311"/>
    </row>
    <row r="46399" spans="11:12" ht="15.75" x14ac:dyDescent="0.2">
      <c r="K46399" s="311">
        <v>1</v>
      </c>
      <c r="L46399" s="311"/>
    </row>
    <row r="46400" spans="11:12" ht="15.75" x14ac:dyDescent="0.2">
      <c r="K46400" s="311">
        <v>1</v>
      </c>
      <c r="L46400" s="311"/>
    </row>
    <row r="46401" spans="11:12" ht="15.75" x14ac:dyDescent="0.2">
      <c r="K46401" s="311">
        <v>1</v>
      </c>
      <c r="L46401" s="311"/>
    </row>
    <row r="46402" spans="11:12" ht="15.75" x14ac:dyDescent="0.2">
      <c r="K46402" s="311">
        <v>1</v>
      </c>
      <c r="L46402" s="311"/>
    </row>
    <row r="46403" spans="11:12" ht="15.75" x14ac:dyDescent="0.2">
      <c r="K46403" s="311">
        <v>1</v>
      </c>
      <c r="L46403" s="311"/>
    </row>
    <row r="46404" spans="11:12" ht="15.75" x14ac:dyDescent="0.2">
      <c r="K46404" s="311">
        <v>1</v>
      </c>
      <c r="L46404" s="311"/>
    </row>
    <row r="46405" spans="11:12" ht="15.75" x14ac:dyDescent="0.2">
      <c r="K46405" s="311">
        <v>1</v>
      </c>
      <c r="L46405" s="311"/>
    </row>
    <row r="46406" spans="11:12" ht="15.75" x14ac:dyDescent="0.2">
      <c r="K46406" s="311">
        <v>1</v>
      </c>
      <c r="L46406" s="311"/>
    </row>
    <row r="46407" spans="11:12" ht="15.75" x14ac:dyDescent="0.2">
      <c r="K46407" s="311">
        <v>1</v>
      </c>
      <c r="L46407" s="311"/>
    </row>
    <row r="46408" spans="11:12" ht="15.75" x14ac:dyDescent="0.2">
      <c r="K46408" s="311">
        <v>1</v>
      </c>
      <c r="L46408" s="311"/>
    </row>
    <row r="46409" spans="11:12" ht="15.75" x14ac:dyDescent="0.2">
      <c r="K46409" s="311">
        <v>1</v>
      </c>
      <c r="L46409" s="311"/>
    </row>
    <row r="46410" spans="11:12" ht="15.75" x14ac:dyDescent="0.2">
      <c r="K46410" s="311">
        <v>1</v>
      </c>
      <c r="L46410" s="311"/>
    </row>
    <row r="46411" spans="11:12" ht="15.75" x14ac:dyDescent="0.2">
      <c r="K46411" s="311">
        <v>1</v>
      </c>
      <c r="L46411" s="311"/>
    </row>
    <row r="46412" spans="11:12" ht="15.75" x14ac:dyDescent="0.2">
      <c r="K46412" s="311">
        <v>1</v>
      </c>
      <c r="L46412" s="311"/>
    </row>
    <row r="46413" spans="11:12" ht="15.75" x14ac:dyDescent="0.2">
      <c r="K46413" s="311">
        <v>1</v>
      </c>
      <c r="L46413" s="311"/>
    </row>
    <row r="46414" spans="11:12" ht="15.75" x14ac:dyDescent="0.2">
      <c r="K46414" s="311">
        <v>1</v>
      </c>
      <c r="L46414" s="311"/>
    </row>
    <row r="46415" spans="11:12" ht="15.75" x14ac:dyDescent="0.2">
      <c r="K46415" s="311">
        <v>1</v>
      </c>
      <c r="L46415" s="311"/>
    </row>
    <row r="46416" spans="11:12" ht="15.75" x14ac:dyDescent="0.2">
      <c r="K46416" s="311">
        <v>1</v>
      </c>
      <c r="L46416" s="311"/>
    </row>
    <row r="46417" spans="11:12" ht="15.75" x14ac:dyDescent="0.2">
      <c r="K46417" s="311">
        <v>1</v>
      </c>
      <c r="L46417" s="311"/>
    </row>
    <row r="46418" spans="11:12" ht="15.75" x14ac:dyDescent="0.2">
      <c r="K46418" s="311">
        <v>1</v>
      </c>
      <c r="L46418" s="311"/>
    </row>
    <row r="46419" spans="11:12" ht="15.75" x14ac:dyDescent="0.2">
      <c r="K46419" s="311">
        <v>1</v>
      </c>
      <c r="L46419" s="311"/>
    </row>
    <row r="46420" spans="11:12" ht="15.75" x14ac:dyDescent="0.2">
      <c r="K46420" s="311">
        <v>1</v>
      </c>
      <c r="L46420" s="311"/>
    </row>
    <row r="46421" spans="11:12" ht="15.75" x14ac:dyDescent="0.2">
      <c r="K46421" s="311">
        <v>1</v>
      </c>
      <c r="L46421" s="311"/>
    </row>
    <row r="46422" spans="11:12" ht="15.75" x14ac:dyDescent="0.2">
      <c r="K46422" s="311">
        <v>1</v>
      </c>
      <c r="L46422" s="311"/>
    </row>
    <row r="46423" spans="11:12" ht="15.75" x14ac:dyDescent="0.2">
      <c r="K46423" s="311">
        <v>1</v>
      </c>
      <c r="L46423" s="311"/>
    </row>
    <row r="46424" spans="11:12" ht="15.75" x14ac:dyDescent="0.2">
      <c r="K46424" s="311">
        <v>1</v>
      </c>
      <c r="L46424" s="311"/>
    </row>
    <row r="46425" spans="11:12" ht="15.75" x14ac:dyDescent="0.2">
      <c r="K46425" s="311">
        <v>1</v>
      </c>
      <c r="L46425" s="311"/>
    </row>
    <row r="46426" spans="11:12" ht="15.75" x14ac:dyDescent="0.2">
      <c r="K46426" s="311">
        <v>1</v>
      </c>
      <c r="L46426" s="311"/>
    </row>
    <row r="46427" spans="11:12" ht="15.75" x14ac:dyDescent="0.2">
      <c r="K46427" s="311">
        <v>1</v>
      </c>
      <c r="L46427" s="311"/>
    </row>
    <row r="46428" spans="11:12" ht="15.75" x14ac:dyDescent="0.2">
      <c r="K46428" s="311">
        <v>1</v>
      </c>
      <c r="L46428" s="311"/>
    </row>
    <row r="46429" spans="11:12" ht="15.75" x14ac:dyDescent="0.2">
      <c r="K46429" s="311">
        <v>1</v>
      </c>
      <c r="L46429" s="311"/>
    </row>
    <row r="46430" spans="11:12" ht="15.75" x14ac:dyDescent="0.2">
      <c r="K46430" s="311">
        <v>1</v>
      </c>
      <c r="L46430" s="311"/>
    </row>
    <row r="46431" spans="11:12" ht="15.75" x14ac:dyDescent="0.2">
      <c r="K46431" s="311">
        <v>1</v>
      </c>
      <c r="L46431" s="311"/>
    </row>
    <row r="46432" spans="11:12" ht="15.75" x14ac:dyDescent="0.2">
      <c r="K46432" s="311">
        <v>1</v>
      </c>
      <c r="L46432" s="311"/>
    </row>
    <row r="46433" spans="11:12" ht="15.75" x14ac:dyDescent="0.2">
      <c r="K46433" s="311">
        <v>1</v>
      </c>
      <c r="L46433" s="311"/>
    </row>
    <row r="46434" spans="11:12" ht="15.75" x14ac:dyDescent="0.2">
      <c r="K46434" s="311">
        <v>1</v>
      </c>
      <c r="L46434" s="311"/>
    </row>
    <row r="46435" spans="11:12" ht="15.75" x14ac:dyDescent="0.2">
      <c r="K46435" s="311">
        <v>1</v>
      </c>
      <c r="L46435" s="311"/>
    </row>
    <row r="46436" spans="11:12" ht="15.75" x14ac:dyDescent="0.2">
      <c r="K46436" s="311">
        <v>1</v>
      </c>
      <c r="L46436" s="311"/>
    </row>
    <row r="46437" spans="11:12" ht="15.75" x14ac:dyDescent="0.2">
      <c r="K46437" s="311">
        <v>1</v>
      </c>
      <c r="L46437" s="311"/>
    </row>
    <row r="46438" spans="11:12" ht="15.75" x14ac:dyDescent="0.2">
      <c r="K46438" s="311">
        <v>1</v>
      </c>
      <c r="L46438" s="311"/>
    </row>
    <row r="46439" spans="11:12" ht="15.75" x14ac:dyDescent="0.2">
      <c r="K46439" s="311">
        <v>1</v>
      </c>
      <c r="L46439" s="311"/>
    </row>
    <row r="46440" spans="11:12" ht="15.75" x14ac:dyDescent="0.2">
      <c r="K46440" s="311">
        <v>1</v>
      </c>
      <c r="L46440" s="311"/>
    </row>
    <row r="46441" spans="11:12" ht="15.75" x14ac:dyDescent="0.2">
      <c r="K46441" s="311">
        <v>1</v>
      </c>
      <c r="L46441" s="311"/>
    </row>
    <row r="46442" spans="11:12" ht="15.75" x14ac:dyDescent="0.2">
      <c r="K46442" s="311">
        <v>1</v>
      </c>
      <c r="L46442" s="311"/>
    </row>
    <row r="46443" spans="11:12" ht="15.75" x14ac:dyDescent="0.2">
      <c r="K46443" s="311">
        <v>1</v>
      </c>
      <c r="L46443" s="311"/>
    </row>
    <row r="46444" spans="11:12" ht="15.75" x14ac:dyDescent="0.2">
      <c r="K46444" s="311">
        <v>1</v>
      </c>
      <c r="L46444" s="311"/>
    </row>
    <row r="46445" spans="11:12" ht="15.75" x14ac:dyDescent="0.2">
      <c r="K46445" s="311">
        <v>1</v>
      </c>
      <c r="L46445" s="311"/>
    </row>
    <row r="46446" spans="11:12" ht="15.75" x14ac:dyDescent="0.2">
      <c r="K46446" s="311">
        <v>1</v>
      </c>
      <c r="L46446" s="311"/>
    </row>
    <row r="46447" spans="11:12" ht="15.75" x14ac:dyDescent="0.2">
      <c r="K46447" s="311">
        <v>1</v>
      </c>
      <c r="L46447" s="311"/>
    </row>
    <row r="46448" spans="11:12" ht="15.75" x14ac:dyDescent="0.2">
      <c r="K46448" s="311">
        <v>1</v>
      </c>
      <c r="L46448" s="311"/>
    </row>
    <row r="46449" spans="11:12" ht="15.75" x14ac:dyDescent="0.2">
      <c r="K46449" s="311">
        <v>1</v>
      </c>
      <c r="L46449" s="311"/>
    </row>
    <row r="46450" spans="11:12" ht="15.75" x14ac:dyDescent="0.2">
      <c r="K46450" s="311">
        <v>1</v>
      </c>
      <c r="L46450" s="311"/>
    </row>
    <row r="46451" spans="11:12" ht="15.75" x14ac:dyDescent="0.2">
      <c r="K46451" s="311">
        <v>1</v>
      </c>
      <c r="L46451" s="311"/>
    </row>
    <row r="46452" spans="11:12" ht="15.75" x14ac:dyDescent="0.2">
      <c r="K46452" s="311">
        <v>1</v>
      </c>
      <c r="L46452" s="311"/>
    </row>
    <row r="46453" spans="11:12" ht="15.75" x14ac:dyDescent="0.2">
      <c r="K46453" s="311">
        <v>1</v>
      </c>
      <c r="L46453" s="311"/>
    </row>
    <row r="46454" spans="11:12" ht="15.75" x14ac:dyDescent="0.2">
      <c r="K46454" s="311">
        <v>1</v>
      </c>
      <c r="L46454" s="311"/>
    </row>
    <row r="46455" spans="11:12" ht="15.75" x14ac:dyDescent="0.2">
      <c r="K46455" s="311">
        <v>1</v>
      </c>
      <c r="L46455" s="311"/>
    </row>
    <row r="46456" spans="11:12" ht="15.75" x14ac:dyDescent="0.2">
      <c r="K46456" s="311">
        <v>1</v>
      </c>
      <c r="L46456" s="311"/>
    </row>
    <row r="46457" spans="11:12" ht="15.75" x14ac:dyDescent="0.2">
      <c r="K46457" s="311">
        <v>1</v>
      </c>
      <c r="L46457" s="311"/>
    </row>
    <row r="46458" spans="11:12" ht="15.75" x14ac:dyDescent="0.2">
      <c r="K46458" s="311">
        <v>1</v>
      </c>
      <c r="L46458" s="311"/>
    </row>
    <row r="46459" spans="11:12" ht="15.75" x14ac:dyDescent="0.2">
      <c r="K46459" s="311">
        <v>1</v>
      </c>
      <c r="L46459" s="311"/>
    </row>
    <row r="46460" spans="11:12" ht="15.75" x14ac:dyDescent="0.2">
      <c r="K46460" s="311">
        <v>1</v>
      </c>
      <c r="L46460" s="311"/>
    </row>
    <row r="46461" spans="11:12" ht="15.75" x14ac:dyDescent="0.2">
      <c r="K46461" s="311">
        <v>1</v>
      </c>
      <c r="L46461" s="311"/>
    </row>
    <row r="46462" spans="11:12" ht="15.75" x14ac:dyDescent="0.2">
      <c r="K46462" s="311">
        <v>1</v>
      </c>
      <c r="L46462" s="311"/>
    </row>
    <row r="46463" spans="11:12" ht="15.75" x14ac:dyDescent="0.2">
      <c r="K46463" s="311">
        <v>1</v>
      </c>
      <c r="L46463" s="311"/>
    </row>
    <row r="46464" spans="11:12" ht="15.75" x14ac:dyDescent="0.2">
      <c r="K46464" s="311">
        <v>1</v>
      </c>
      <c r="L46464" s="311"/>
    </row>
    <row r="46465" spans="11:12" ht="15.75" x14ac:dyDescent="0.2">
      <c r="K46465" s="311">
        <v>1</v>
      </c>
      <c r="L46465" s="311"/>
    </row>
    <row r="46466" spans="11:12" ht="15.75" x14ac:dyDescent="0.2">
      <c r="K46466" s="311">
        <v>1</v>
      </c>
      <c r="L46466" s="311"/>
    </row>
    <row r="46467" spans="11:12" ht="15.75" x14ac:dyDescent="0.2">
      <c r="K46467" s="311">
        <v>1</v>
      </c>
      <c r="L46467" s="311"/>
    </row>
    <row r="46468" spans="11:12" ht="15.75" x14ac:dyDescent="0.2">
      <c r="K46468" s="311">
        <v>1</v>
      </c>
      <c r="L46468" s="311"/>
    </row>
    <row r="46469" spans="11:12" ht="15.75" x14ac:dyDescent="0.2">
      <c r="K46469" s="311">
        <v>1</v>
      </c>
      <c r="L46469" s="311"/>
    </row>
    <row r="46470" spans="11:12" ht="15.75" x14ac:dyDescent="0.2">
      <c r="K46470" s="311">
        <v>1</v>
      </c>
      <c r="L46470" s="311"/>
    </row>
    <row r="46471" spans="11:12" ht="15.75" x14ac:dyDescent="0.2">
      <c r="K46471" s="311">
        <v>1</v>
      </c>
      <c r="L46471" s="311"/>
    </row>
    <row r="46472" spans="11:12" ht="15.75" x14ac:dyDescent="0.2">
      <c r="K46472" s="311">
        <v>1</v>
      </c>
      <c r="L46472" s="311"/>
    </row>
    <row r="46473" spans="11:12" ht="15.75" x14ac:dyDescent="0.2">
      <c r="K46473" s="311">
        <v>1</v>
      </c>
      <c r="L46473" s="311"/>
    </row>
    <row r="46474" spans="11:12" ht="15.75" x14ac:dyDescent="0.2">
      <c r="K46474" s="311">
        <v>1</v>
      </c>
      <c r="L46474" s="311"/>
    </row>
    <row r="46475" spans="11:12" ht="15.75" x14ac:dyDescent="0.2">
      <c r="K46475" s="311">
        <v>1</v>
      </c>
      <c r="L46475" s="311"/>
    </row>
    <row r="46476" spans="11:12" ht="15.75" x14ac:dyDescent="0.2">
      <c r="K46476" s="311">
        <v>1</v>
      </c>
      <c r="L46476" s="311"/>
    </row>
    <row r="46477" spans="11:12" ht="15.75" x14ac:dyDescent="0.2">
      <c r="K46477" s="311">
        <v>1</v>
      </c>
      <c r="L46477" s="311"/>
    </row>
    <row r="46478" spans="11:12" ht="15.75" x14ac:dyDescent="0.2">
      <c r="K46478" s="311">
        <v>1</v>
      </c>
      <c r="L46478" s="311"/>
    </row>
    <row r="46479" spans="11:12" ht="15.75" x14ac:dyDescent="0.2">
      <c r="K46479" s="311">
        <v>1</v>
      </c>
      <c r="L46479" s="311"/>
    </row>
    <row r="46480" spans="11:12" ht="15.75" x14ac:dyDescent="0.2">
      <c r="K46480" s="311">
        <v>1</v>
      </c>
      <c r="L46480" s="311"/>
    </row>
    <row r="46481" spans="11:12" ht="15.75" x14ac:dyDescent="0.2">
      <c r="K46481" s="311">
        <v>1</v>
      </c>
      <c r="L46481" s="311"/>
    </row>
    <row r="46482" spans="11:12" ht="15.75" x14ac:dyDescent="0.2">
      <c r="K46482" s="311">
        <v>1</v>
      </c>
      <c r="L46482" s="311"/>
    </row>
    <row r="46483" spans="11:12" ht="15.75" x14ac:dyDescent="0.2">
      <c r="K46483" s="311">
        <v>1</v>
      </c>
      <c r="L46483" s="311"/>
    </row>
    <row r="46484" spans="11:12" ht="15.75" x14ac:dyDescent="0.2">
      <c r="K46484" s="311">
        <v>1</v>
      </c>
      <c r="L46484" s="311"/>
    </row>
    <row r="46485" spans="11:12" ht="15.75" x14ac:dyDescent="0.2">
      <c r="K46485" s="311">
        <v>1</v>
      </c>
      <c r="L46485" s="311"/>
    </row>
    <row r="46486" spans="11:12" ht="15.75" x14ac:dyDescent="0.2">
      <c r="K46486" s="311">
        <v>1</v>
      </c>
      <c r="L46486" s="311"/>
    </row>
    <row r="46487" spans="11:12" ht="15.75" x14ac:dyDescent="0.2">
      <c r="K46487" s="311">
        <v>1</v>
      </c>
      <c r="L46487" s="311"/>
    </row>
    <row r="46488" spans="11:12" ht="15.75" x14ac:dyDescent="0.2">
      <c r="K46488" s="311">
        <v>1</v>
      </c>
      <c r="L46488" s="311"/>
    </row>
    <row r="46489" spans="11:12" ht="15.75" x14ac:dyDescent="0.2">
      <c r="K46489" s="311">
        <v>1</v>
      </c>
      <c r="L46489" s="311"/>
    </row>
    <row r="46490" spans="11:12" ht="15.75" x14ac:dyDescent="0.2">
      <c r="K46490" s="311">
        <v>1</v>
      </c>
      <c r="L46490" s="311"/>
    </row>
    <row r="46491" spans="11:12" ht="15.75" x14ac:dyDescent="0.2">
      <c r="K46491" s="311">
        <v>1</v>
      </c>
      <c r="L46491" s="311"/>
    </row>
    <row r="46492" spans="11:12" ht="15.75" x14ac:dyDescent="0.2">
      <c r="K46492" s="311">
        <v>1</v>
      </c>
      <c r="L46492" s="311"/>
    </row>
    <row r="46493" spans="11:12" ht="15.75" x14ac:dyDescent="0.2">
      <c r="K46493" s="311">
        <v>1</v>
      </c>
      <c r="L46493" s="311"/>
    </row>
    <row r="46494" spans="11:12" ht="15.75" x14ac:dyDescent="0.2">
      <c r="K46494" s="311">
        <v>1</v>
      </c>
      <c r="L46494" s="311"/>
    </row>
    <row r="46495" spans="11:12" ht="15.75" x14ac:dyDescent="0.2">
      <c r="K46495" s="311">
        <v>1</v>
      </c>
      <c r="L46495" s="311"/>
    </row>
    <row r="46496" spans="11:12" ht="15.75" x14ac:dyDescent="0.2">
      <c r="K46496" s="311">
        <v>1</v>
      </c>
      <c r="L46496" s="311"/>
    </row>
    <row r="46497" spans="11:12" ht="15.75" x14ac:dyDescent="0.2">
      <c r="K46497" s="311">
        <v>1</v>
      </c>
      <c r="L46497" s="311"/>
    </row>
    <row r="46498" spans="11:12" ht="15.75" x14ac:dyDescent="0.2">
      <c r="K46498" s="311">
        <v>1</v>
      </c>
      <c r="L46498" s="311"/>
    </row>
    <row r="46499" spans="11:12" ht="15.75" x14ac:dyDescent="0.2">
      <c r="K46499" s="311">
        <v>1</v>
      </c>
      <c r="L46499" s="311"/>
    </row>
    <row r="46500" spans="11:12" ht="15.75" x14ac:dyDescent="0.2">
      <c r="K46500" s="311">
        <v>1</v>
      </c>
      <c r="L46500" s="311"/>
    </row>
    <row r="46501" spans="11:12" ht="15.75" x14ac:dyDescent="0.2">
      <c r="K46501" s="311">
        <v>1</v>
      </c>
      <c r="L46501" s="311"/>
    </row>
    <row r="46502" spans="11:12" ht="15.75" x14ac:dyDescent="0.2">
      <c r="K46502" s="311">
        <v>1</v>
      </c>
      <c r="L46502" s="311"/>
    </row>
    <row r="46503" spans="11:12" ht="15.75" x14ac:dyDescent="0.2">
      <c r="K46503" s="311">
        <v>1</v>
      </c>
      <c r="L46503" s="311"/>
    </row>
    <row r="46504" spans="11:12" ht="15.75" x14ac:dyDescent="0.2">
      <c r="K46504" s="311">
        <v>1</v>
      </c>
      <c r="L46504" s="311"/>
    </row>
    <row r="46505" spans="11:12" ht="15.75" x14ac:dyDescent="0.2">
      <c r="K46505" s="311">
        <v>1</v>
      </c>
      <c r="L46505" s="311"/>
    </row>
    <row r="46506" spans="11:12" ht="15.75" x14ac:dyDescent="0.2">
      <c r="K46506" s="311">
        <v>1</v>
      </c>
      <c r="L46506" s="311"/>
    </row>
    <row r="46507" spans="11:12" ht="15.75" x14ac:dyDescent="0.2">
      <c r="K46507" s="311">
        <v>1</v>
      </c>
      <c r="L46507" s="311"/>
    </row>
    <row r="46508" spans="11:12" ht="15.75" x14ac:dyDescent="0.2">
      <c r="K46508" s="311">
        <v>1</v>
      </c>
      <c r="L46508" s="311"/>
    </row>
    <row r="46509" spans="11:12" ht="15.75" x14ac:dyDescent="0.2">
      <c r="K46509" s="311">
        <v>1</v>
      </c>
      <c r="L46509" s="311"/>
    </row>
    <row r="46510" spans="11:12" ht="15.75" x14ac:dyDescent="0.2">
      <c r="K46510" s="311">
        <v>1</v>
      </c>
      <c r="L46510" s="311"/>
    </row>
    <row r="46511" spans="11:12" ht="15.75" x14ac:dyDescent="0.2">
      <c r="K46511" s="311">
        <v>1</v>
      </c>
      <c r="L46511" s="311"/>
    </row>
    <row r="46512" spans="11:12" ht="15.75" x14ac:dyDescent="0.2">
      <c r="K46512" s="311">
        <v>1</v>
      </c>
      <c r="L46512" s="311"/>
    </row>
    <row r="46513" spans="11:12" ht="15.75" x14ac:dyDescent="0.2">
      <c r="K46513" s="311">
        <v>1</v>
      </c>
      <c r="L46513" s="311"/>
    </row>
    <row r="46514" spans="11:12" ht="15.75" x14ac:dyDescent="0.2">
      <c r="K46514" s="311">
        <v>1</v>
      </c>
      <c r="L46514" s="311"/>
    </row>
    <row r="46515" spans="11:12" ht="15.75" x14ac:dyDescent="0.2">
      <c r="K46515" s="311">
        <v>1</v>
      </c>
      <c r="L46515" s="311"/>
    </row>
    <row r="46516" spans="11:12" ht="15.75" x14ac:dyDescent="0.2">
      <c r="K46516" s="311">
        <v>1</v>
      </c>
      <c r="L46516" s="311"/>
    </row>
    <row r="46517" spans="11:12" ht="15.75" x14ac:dyDescent="0.2">
      <c r="K46517" s="311">
        <v>1</v>
      </c>
      <c r="L46517" s="311"/>
    </row>
    <row r="46518" spans="11:12" ht="15.75" x14ac:dyDescent="0.2">
      <c r="K46518" s="311">
        <v>1</v>
      </c>
      <c r="L46518" s="311"/>
    </row>
    <row r="46519" spans="11:12" ht="15.75" x14ac:dyDescent="0.2">
      <c r="K46519" s="311">
        <v>1</v>
      </c>
      <c r="L46519" s="311"/>
    </row>
    <row r="46520" spans="11:12" ht="15.75" x14ac:dyDescent="0.2">
      <c r="K46520" s="311">
        <v>1</v>
      </c>
      <c r="L46520" s="311"/>
    </row>
    <row r="46521" spans="11:12" ht="15.75" x14ac:dyDescent="0.2">
      <c r="K46521" s="311">
        <v>1</v>
      </c>
      <c r="L46521" s="311"/>
    </row>
    <row r="46522" spans="11:12" ht="15.75" x14ac:dyDescent="0.2">
      <c r="K46522" s="311">
        <v>1</v>
      </c>
      <c r="L46522" s="311"/>
    </row>
    <row r="46523" spans="11:12" ht="15.75" x14ac:dyDescent="0.2">
      <c r="K46523" s="311">
        <v>1</v>
      </c>
      <c r="L46523" s="311"/>
    </row>
    <row r="46524" spans="11:12" ht="15.75" x14ac:dyDescent="0.2">
      <c r="K46524" s="311">
        <v>1</v>
      </c>
      <c r="L46524" s="311"/>
    </row>
    <row r="46525" spans="11:12" ht="15.75" x14ac:dyDescent="0.2">
      <c r="K46525" s="311">
        <v>1</v>
      </c>
      <c r="L46525" s="311"/>
    </row>
    <row r="46526" spans="11:12" ht="15.75" x14ac:dyDescent="0.2">
      <c r="K46526" s="311">
        <v>1</v>
      </c>
      <c r="L46526" s="311"/>
    </row>
    <row r="46527" spans="11:12" ht="15.75" x14ac:dyDescent="0.2">
      <c r="K46527" s="311">
        <v>1</v>
      </c>
      <c r="L46527" s="311"/>
    </row>
    <row r="46528" spans="11:12" ht="15.75" x14ac:dyDescent="0.2">
      <c r="K46528" s="311">
        <v>1</v>
      </c>
      <c r="L46528" s="311"/>
    </row>
    <row r="46529" spans="11:12" ht="15.75" x14ac:dyDescent="0.2">
      <c r="K46529" s="311">
        <v>1</v>
      </c>
      <c r="L46529" s="311"/>
    </row>
    <row r="46530" spans="11:12" ht="15.75" x14ac:dyDescent="0.2">
      <c r="K46530" s="311">
        <v>1</v>
      </c>
      <c r="L46530" s="311"/>
    </row>
    <row r="46531" spans="11:12" ht="15.75" x14ac:dyDescent="0.2">
      <c r="K46531" s="311">
        <v>1</v>
      </c>
      <c r="L46531" s="311"/>
    </row>
    <row r="46532" spans="11:12" ht="15.75" x14ac:dyDescent="0.2">
      <c r="K46532" s="311">
        <v>1</v>
      </c>
      <c r="L46532" s="311"/>
    </row>
    <row r="46533" spans="11:12" ht="15.75" x14ac:dyDescent="0.2">
      <c r="K46533" s="311">
        <v>1</v>
      </c>
      <c r="L46533" s="311"/>
    </row>
    <row r="46534" spans="11:12" ht="15.75" x14ac:dyDescent="0.2">
      <c r="K46534" s="311">
        <v>1</v>
      </c>
      <c r="L46534" s="311"/>
    </row>
    <row r="46535" spans="11:12" ht="15.75" x14ac:dyDescent="0.2">
      <c r="K46535" s="311">
        <v>1</v>
      </c>
      <c r="L46535" s="311"/>
    </row>
    <row r="46536" spans="11:12" ht="15.75" x14ac:dyDescent="0.2">
      <c r="K46536" s="311">
        <v>1</v>
      </c>
      <c r="L46536" s="311"/>
    </row>
    <row r="46537" spans="11:12" ht="15.75" x14ac:dyDescent="0.2">
      <c r="K46537" s="311">
        <v>1</v>
      </c>
      <c r="L46537" s="311"/>
    </row>
    <row r="46538" spans="11:12" ht="15.75" x14ac:dyDescent="0.2">
      <c r="K46538" s="311">
        <v>1</v>
      </c>
      <c r="L46538" s="311"/>
    </row>
    <row r="46539" spans="11:12" ht="15.75" x14ac:dyDescent="0.2">
      <c r="K46539" s="311">
        <v>1</v>
      </c>
      <c r="L46539" s="311"/>
    </row>
    <row r="46540" spans="11:12" ht="15.75" x14ac:dyDescent="0.2">
      <c r="K46540" s="311">
        <v>1</v>
      </c>
      <c r="L46540" s="311"/>
    </row>
    <row r="46541" spans="11:12" ht="15.75" x14ac:dyDescent="0.2">
      <c r="K46541" s="311">
        <v>1</v>
      </c>
      <c r="L46541" s="311"/>
    </row>
    <row r="46542" spans="11:12" ht="15.75" x14ac:dyDescent="0.2">
      <c r="K46542" s="311">
        <v>1</v>
      </c>
      <c r="L46542" s="311"/>
    </row>
    <row r="46543" spans="11:12" ht="15.75" x14ac:dyDescent="0.2">
      <c r="K46543" s="311">
        <v>1</v>
      </c>
      <c r="L46543" s="311"/>
    </row>
    <row r="46544" spans="11:12" ht="15.75" x14ac:dyDescent="0.2">
      <c r="K46544" s="311">
        <v>1</v>
      </c>
      <c r="L46544" s="311"/>
    </row>
    <row r="46545" spans="11:12" ht="15.75" x14ac:dyDescent="0.2">
      <c r="K46545" s="311">
        <v>1</v>
      </c>
      <c r="L46545" s="311"/>
    </row>
    <row r="46546" spans="11:12" ht="15.75" x14ac:dyDescent="0.2">
      <c r="K46546" s="311">
        <v>1</v>
      </c>
      <c r="L46546" s="311"/>
    </row>
    <row r="46547" spans="11:12" ht="15.75" x14ac:dyDescent="0.2">
      <c r="K46547" s="311">
        <v>1</v>
      </c>
      <c r="L46547" s="311"/>
    </row>
    <row r="46548" spans="11:12" ht="15.75" x14ac:dyDescent="0.2">
      <c r="K46548" s="311">
        <v>1</v>
      </c>
      <c r="L46548" s="311"/>
    </row>
    <row r="46549" spans="11:12" ht="15.75" x14ac:dyDescent="0.2">
      <c r="K46549" s="311">
        <v>1</v>
      </c>
      <c r="L46549" s="311"/>
    </row>
    <row r="46550" spans="11:12" ht="15.75" x14ac:dyDescent="0.2">
      <c r="K46550" s="311">
        <v>1</v>
      </c>
      <c r="L46550" s="311"/>
    </row>
    <row r="46551" spans="11:12" ht="15.75" x14ac:dyDescent="0.2">
      <c r="K46551" s="311">
        <v>1</v>
      </c>
      <c r="L46551" s="311"/>
    </row>
    <row r="46552" spans="11:12" ht="15.75" x14ac:dyDescent="0.2">
      <c r="K46552" s="311">
        <v>1</v>
      </c>
      <c r="L46552" s="311"/>
    </row>
    <row r="46553" spans="11:12" ht="15.75" x14ac:dyDescent="0.2">
      <c r="K46553" s="311">
        <v>1</v>
      </c>
      <c r="L46553" s="311"/>
    </row>
    <row r="46554" spans="11:12" ht="15.75" x14ac:dyDescent="0.2">
      <c r="K46554" s="311">
        <v>1</v>
      </c>
      <c r="L46554" s="311"/>
    </row>
    <row r="46555" spans="11:12" ht="15.75" x14ac:dyDescent="0.2">
      <c r="K46555" s="311">
        <v>1</v>
      </c>
      <c r="L46555" s="311"/>
    </row>
    <row r="46556" spans="11:12" ht="15.75" x14ac:dyDescent="0.2">
      <c r="K46556" s="311">
        <v>1</v>
      </c>
      <c r="L46556" s="311"/>
    </row>
    <row r="46557" spans="11:12" ht="15.75" x14ac:dyDescent="0.2">
      <c r="K46557" s="311">
        <v>1</v>
      </c>
      <c r="L46557" s="311"/>
    </row>
    <row r="46558" spans="11:12" ht="15.75" x14ac:dyDescent="0.2">
      <c r="K46558" s="311">
        <v>1</v>
      </c>
      <c r="L46558" s="311"/>
    </row>
    <row r="46559" spans="11:12" ht="15.75" x14ac:dyDescent="0.2">
      <c r="K46559" s="311">
        <v>1</v>
      </c>
      <c r="L46559" s="311"/>
    </row>
    <row r="46560" spans="11:12" ht="15.75" x14ac:dyDescent="0.2">
      <c r="K46560" s="311">
        <v>1</v>
      </c>
      <c r="L46560" s="311"/>
    </row>
    <row r="46561" spans="11:12" ht="15.75" x14ac:dyDescent="0.2">
      <c r="K46561" s="311">
        <v>1</v>
      </c>
      <c r="L46561" s="311"/>
    </row>
    <row r="46562" spans="11:12" ht="15.75" x14ac:dyDescent="0.2">
      <c r="K46562" s="311">
        <v>1</v>
      </c>
      <c r="L46562" s="311"/>
    </row>
    <row r="46563" spans="11:12" ht="15.75" x14ac:dyDescent="0.2">
      <c r="K46563" s="311">
        <v>1</v>
      </c>
      <c r="L46563" s="311"/>
    </row>
    <row r="46564" spans="11:12" ht="15.75" x14ac:dyDescent="0.2">
      <c r="K46564" s="311">
        <v>1</v>
      </c>
      <c r="L46564" s="311"/>
    </row>
    <row r="46565" spans="11:12" ht="15.75" x14ac:dyDescent="0.2">
      <c r="K46565" s="311">
        <v>1</v>
      </c>
      <c r="L46565" s="311"/>
    </row>
    <row r="46566" spans="11:12" ht="15.75" x14ac:dyDescent="0.2">
      <c r="K46566" s="311">
        <v>1</v>
      </c>
      <c r="L46566" s="311"/>
    </row>
    <row r="46567" spans="11:12" ht="15.75" x14ac:dyDescent="0.2">
      <c r="K46567" s="311">
        <v>1</v>
      </c>
      <c r="L46567" s="311"/>
    </row>
    <row r="46568" spans="11:12" ht="15.75" x14ac:dyDescent="0.2">
      <c r="K46568" s="311">
        <v>1</v>
      </c>
      <c r="L46568" s="311"/>
    </row>
    <row r="46569" spans="11:12" ht="15.75" x14ac:dyDescent="0.2">
      <c r="K46569" s="311">
        <v>1</v>
      </c>
      <c r="L46569" s="311"/>
    </row>
    <row r="46570" spans="11:12" ht="15.75" x14ac:dyDescent="0.2">
      <c r="K46570" s="311">
        <v>1</v>
      </c>
      <c r="L46570" s="311"/>
    </row>
    <row r="46571" spans="11:12" ht="15.75" x14ac:dyDescent="0.2">
      <c r="K46571" s="311">
        <v>1</v>
      </c>
      <c r="L46571" s="311"/>
    </row>
    <row r="46572" spans="11:12" ht="15.75" x14ac:dyDescent="0.2">
      <c r="K46572" s="311">
        <v>1</v>
      </c>
      <c r="L46572" s="311"/>
    </row>
    <row r="46573" spans="11:12" ht="15.75" x14ac:dyDescent="0.2">
      <c r="K46573" s="311">
        <v>1</v>
      </c>
      <c r="L46573" s="311"/>
    </row>
    <row r="46574" spans="11:12" ht="15.75" x14ac:dyDescent="0.2">
      <c r="K46574" s="311">
        <v>1</v>
      </c>
      <c r="L46574" s="311"/>
    </row>
    <row r="46575" spans="11:12" ht="15.75" x14ac:dyDescent="0.2">
      <c r="K46575" s="311">
        <v>1</v>
      </c>
      <c r="L46575" s="311"/>
    </row>
    <row r="46576" spans="11:12" ht="15.75" x14ac:dyDescent="0.2">
      <c r="K46576" s="311">
        <v>1</v>
      </c>
      <c r="L46576" s="311"/>
    </row>
    <row r="46577" spans="11:12" ht="15.75" x14ac:dyDescent="0.2">
      <c r="K46577" s="311">
        <v>1</v>
      </c>
      <c r="L46577" s="311"/>
    </row>
    <row r="46578" spans="11:12" ht="15.75" x14ac:dyDescent="0.2">
      <c r="K46578" s="311">
        <v>1</v>
      </c>
      <c r="L46578" s="311"/>
    </row>
    <row r="46579" spans="11:12" ht="15.75" x14ac:dyDescent="0.2">
      <c r="K46579" s="311">
        <v>1</v>
      </c>
      <c r="L46579" s="311"/>
    </row>
    <row r="46580" spans="11:12" ht="15.75" x14ac:dyDescent="0.2">
      <c r="K46580" s="311">
        <v>1</v>
      </c>
      <c r="L46580" s="311"/>
    </row>
    <row r="46581" spans="11:12" ht="15.75" x14ac:dyDescent="0.2">
      <c r="K46581" s="311">
        <v>1</v>
      </c>
      <c r="L46581" s="311"/>
    </row>
    <row r="46582" spans="11:12" ht="15.75" x14ac:dyDescent="0.2">
      <c r="K46582" s="311">
        <v>1</v>
      </c>
      <c r="L46582" s="311"/>
    </row>
    <row r="46583" spans="11:12" ht="15.75" x14ac:dyDescent="0.2">
      <c r="K46583" s="311">
        <v>1</v>
      </c>
      <c r="L46583" s="311"/>
    </row>
    <row r="46584" spans="11:12" ht="15.75" x14ac:dyDescent="0.2">
      <c r="K46584" s="311">
        <v>1</v>
      </c>
      <c r="L46584" s="311"/>
    </row>
    <row r="46585" spans="11:12" ht="15.75" x14ac:dyDescent="0.2">
      <c r="K46585" s="311">
        <v>1</v>
      </c>
      <c r="L46585" s="311"/>
    </row>
    <row r="46586" spans="11:12" ht="15.75" x14ac:dyDescent="0.2">
      <c r="K46586" s="311">
        <v>1</v>
      </c>
      <c r="L46586" s="311"/>
    </row>
    <row r="46587" spans="11:12" ht="15.75" x14ac:dyDescent="0.2">
      <c r="K46587" s="311">
        <v>1</v>
      </c>
      <c r="L46587" s="311"/>
    </row>
    <row r="46588" spans="11:12" ht="15.75" x14ac:dyDescent="0.2">
      <c r="K46588" s="311">
        <v>1</v>
      </c>
      <c r="L46588" s="311"/>
    </row>
    <row r="46589" spans="11:12" ht="15.75" x14ac:dyDescent="0.2">
      <c r="K46589" s="311">
        <v>1</v>
      </c>
      <c r="L46589" s="311"/>
    </row>
    <row r="46590" spans="11:12" ht="15.75" x14ac:dyDescent="0.2">
      <c r="K46590" s="311">
        <v>1</v>
      </c>
      <c r="L46590" s="311"/>
    </row>
    <row r="46591" spans="11:12" ht="15.75" x14ac:dyDescent="0.2">
      <c r="K46591" s="311">
        <v>1</v>
      </c>
      <c r="L46591" s="311"/>
    </row>
    <row r="46592" spans="11:12" ht="15.75" x14ac:dyDescent="0.2">
      <c r="K46592" s="311">
        <v>1</v>
      </c>
      <c r="L46592" s="311"/>
    </row>
    <row r="46593" spans="11:12" ht="15.75" x14ac:dyDescent="0.2">
      <c r="K46593" s="311">
        <v>1</v>
      </c>
      <c r="L46593" s="311"/>
    </row>
    <row r="46594" spans="11:12" ht="15.75" x14ac:dyDescent="0.2">
      <c r="K46594" s="311">
        <v>1</v>
      </c>
      <c r="L46594" s="311"/>
    </row>
    <row r="46595" spans="11:12" ht="15.75" x14ac:dyDescent="0.2">
      <c r="K46595" s="311">
        <v>1</v>
      </c>
      <c r="L46595" s="311"/>
    </row>
    <row r="46596" spans="11:12" ht="15.75" x14ac:dyDescent="0.2">
      <c r="K46596" s="311">
        <v>1</v>
      </c>
      <c r="L46596" s="311"/>
    </row>
    <row r="46597" spans="11:12" ht="15.75" x14ac:dyDescent="0.2">
      <c r="K46597" s="311">
        <v>1</v>
      </c>
      <c r="L46597" s="311"/>
    </row>
    <row r="46598" spans="11:12" ht="15.75" x14ac:dyDescent="0.2">
      <c r="K46598" s="311">
        <v>1</v>
      </c>
      <c r="L46598" s="311"/>
    </row>
    <row r="46599" spans="11:12" ht="15.75" x14ac:dyDescent="0.2">
      <c r="K46599" s="311">
        <v>1</v>
      </c>
      <c r="L46599" s="311"/>
    </row>
    <row r="46600" spans="11:12" ht="15.75" x14ac:dyDescent="0.2">
      <c r="K46600" s="311">
        <v>1</v>
      </c>
      <c r="L46600" s="311"/>
    </row>
    <row r="46601" spans="11:12" ht="15.75" x14ac:dyDescent="0.2">
      <c r="K46601" s="311">
        <v>1</v>
      </c>
      <c r="L46601" s="311"/>
    </row>
    <row r="46602" spans="11:12" ht="15.75" x14ac:dyDescent="0.2">
      <c r="K46602" s="311">
        <v>1</v>
      </c>
      <c r="L46602" s="311"/>
    </row>
    <row r="46603" spans="11:12" ht="15.75" x14ac:dyDescent="0.2">
      <c r="K46603" s="311">
        <v>1</v>
      </c>
      <c r="L46603" s="311"/>
    </row>
    <row r="46604" spans="11:12" ht="15.75" x14ac:dyDescent="0.2">
      <c r="K46604" s="311">
        <v>1</v>
      </c>
      <c r="L46604" s="311"/>
    </row>
    <row r="46605" spans="11:12" ht="15.75" x14ac:dyDescent="0.2">
      <c r="K46605" s="311">
        <v>1</v>
      </c>
      <c r="L46605" s="311"/>
    </row>
    <row r="46606" spans="11:12" ht="15.75" x14ac:dyDescent="0.2">
      <c r="K46606" s="311">
        <v>1</v>
      </c>
      <c r="L46606" s="311"/>
    </row>
    <row r="46607" spans="11:12" ht="15.75" x14ac:dyDescent="0.2">
      <c r="K46607" s="311">
        <v>1</v>
      </c>
      <c r="L46607" s="311"/>
    </row>
    <row r="46608" spans="11:12" ht="15.75" x14ac:dyDescent="0.2">
      <c r="K46608" s="311">
        <v>1</v>
      </c>
      <c r="L46608" s="311"/>
    </row>
    <row r="46609" spans="11:12" ht="15.75" x14ac:dyDescent="0.2">
      <c r="K46609" s="311">
        <v>1</v>
      </c>
      <c r="L46609" s="311"/>
    </row>
    <row r="46610" spans="11:12" ht="15.75" x14ac:dyDescent="0.2">
      <c r="K46610" s="311">
        <v>1</v>
      </c>
      <c r="L46610" s="311"/>
    </row>
    <row r="46611" spans="11:12" ht="15.75" x14ac:dyDescent="0.2">
      <c r="K46611" s="311">
        <v>1</v>
      </c>
      <c r="L46611" s="311"/>
    </row>
    <row r="46612" spans="11:12" ht="15.75" x14ac:dyDescent="0.2">
      <c r="K46612" s="311">
        <v>1</v>
      </c>
      <c r="L46612" s="311"/>
    </row>
    <row r="46613" spans="11:12" ht="15.75" x14ac:dyDescent="0.2">
      <c r="K46613" s="311">
        <v>1</v>
      </c>
      <c r="L46613" s="311"/>
    </row>
    <row r="46614" spans="11:12" ht="15.75" x14ac:dyDescent="0.2">
      <c r="K46614" s="311">
        <v>1</v>
      </c>
      <c r="L46614" s="311"/>
    </row>
    <row r="46615" spans="11:12" ht="15.75" x14ac:dyDescent="0.2">
      <c r="K46615" s="311">
        <v>1</v>
      </c>
      <c r="L46615" s="311"/>
    </row>
    <row r="46616" spans="11:12" ht="15.75" x14ac:dyDescent="0.2">
      <c r="K46616" s="311">
        <v>1</v>
      </c>
      <c r="L46616" s="311"/>
    </row>
    <row r="46617" spans="11:12" ht="15.75" x14ac:dyDescent="0.2">
      <c r="K46617" s="311">
        <v>1</v>
      </c>
      <c r="L46617" s="311"/>
    </row>
    <row r="46618" spans="11:12" ht="15.75" x14ac:dyDescent="0.2">
      <c r="K46618" s="311">
        <v>1</v>
      </c>
      <c r="L46618" s="311"/>
    </row>
    <row r="46619" spans="11:12" ht="15.75" x14ac:dyDescent="0.2">
      <c r="K46619" s="311">
        <v>1</v>
      </c>
      <c r="L46619" s="311"/>
    </row>
    <row r="46620" spans="11:12" ht="15.75" x14ac:dyDescent="0.2">
      <c r="K46620" s="311">
        <v>1</v>
      </c>
      <c r="L46620" s="311"/>
    </row>
    <row r="46621" spans="11:12" ht="15.75" x14ac:dyDescent="0.2">
      <c r="K46621" s="311">
        <v>1</v>
      </c>
      <c r="L46621" s="311"/>
    </row>
    <row r="46622" spans="11:12" ht="15.75" x14ac:dyDescent="0.2">
      <c r="K46622" s="311">
        <v>1</v>
      </c>
      <c r="L46622" s="311"/>
    </row>
    <row r="46623" spans="11:12" ht="15.75" x14ac:dyDescent="0.2">
      <c r="K46623" s="311">
        <v>1</v>
      </c>
      <c r="L46623" s="311"/>
    </row>
    <row r="46624" spans="11:12" ht="15.75" x14ac:dyDescent="0.2">
      <c r="K46624" s="311">
        <v>1</v>
      </c>
      <c r="L46624" s="311"/>
    </row>
    <row r="46625" spans="11:12" ht="15.75" x14ac:dyDescent="0.2">
      <c r="K46625" s="311">
        <v>1</v>
      </c>
      <c r="L46625" s="311"/>
    </row>
    <row r="46626" spans="11:12" ht="15.75" x14ac:dyDescent="0.2">
      <c r="K46626" s="311">
        <v>1</v>
      </c>
      <c r="L46626" s="311"/>
    </row>
    <row r="46627" spans="11:12" ht="15.75" x14ac:dyDescent="0.2">
      <c r="K46627" s="311">
        <v>1</v>
      </c>
      <c r="L46627" s="311"/>
    </row>
    <row r="46628" spans="11:12" ht="15.75" x14ac:dyDescent="0.2">
      <c r="K46628" s="311">
        <v>1</v>
      </c>
      <c r="L46628" s="311"/>
    </row>
    <row r="46629" spans="11:12" ht="15.75" x14ac:dyDescent="0.2">
      <c r="K46629" s="311">
        <v>1</v>
      </c>
      <c r="L46629" s="311"/>
    </row>
    <row r="46630" spans="11:12" ht="15.75" x14ac:dyDescent="0.2">
      <c r="K46630" s="311">
        <v>1</v>
      </c>
      <c r="L46630" s="311"/>
    </row>
    <row r="46631" spans="11:12" ht="15.75" x14ac:dyDescent="0.2">
      <c r="K46631" s="311">
        <v>1</v>
      </c>
      <c r="L46631" s="311"/>
    </row>
    <row r="46632" spans="11:12" ht="15.75" x14ac:dyDescent="0.2">
      <c r="K46632" s="311">
        <v>1</v>
      </c>
      <c r="L46632" s="311"/>
    </row>
    <row r="46633" spans="11:12" ht="15.75" x14ac:dyDescent="0.2">
      <c r="K46633" s="311">
        <v>1</v>
      </c>
      <c r="L46633" s="311"/>
    </row>
    <row r="46634" spans="11:12" ht="15.75" x14ac:dyDescent="0.2">
      <c r="K46634" s="311">
        <v>1</v>
      </c>
      <c r="L46634" s="311"/>
    </row>
    <row r="46635" spans="11:12" ht="15.75" x14ac:dyDescent="0.2">
      <c r="K46635" s="311">
        <v>1</v>
      </c>
      <c r="L46635" s="311"/>
    </row>
    <row r="46636" spans="11:12" ht="15.75" x14ac:dyDescent="0.2">
      <c r="K46636" s="311">
        <v>1</v>
      </c>
      <c r="L46636" s="311"/>
    </row>
    <row r="46637" spans="11:12" ht="15.75" x14ac:dyDescent="0.2">
      <c r="K46637" s="311">
        <v>1</v>
      </c>
      <c r="L46637" s="311"/>
    </row>
    <row r="46638" spans="11:12" ht="15.75" x14ac:dyDescent="0.2">
      <c r="K46638" s="311">
        <v>1</v>
      </c>
      <c r="L46638" s="311"/>
    </row>
    <row r="46639" spans="11:12" ht="15.75" x14ac:dyDescent="0.2">
      <c r="K46639" s="311">
        <v>1</v>
      </c>
      <c r="L46639" s="311"/>
    </row>
    <row r="46640" spans="11:12" ht="15.75" x14ac:dyDescent="0.2">
      <c r="K46640" s="311">
        <v>1</v>
      </c>
      <c r="L46640" s="311"/>
    </row>
    <row r="46641" spans="11:12" ht="15.75" x14ac:dyDescent="0.2">
      <c r="K46641" s="311">
        <v>1</v>
      </c>
      <c r="L46641" s="311"/>
    </row>
    <row r="46642" spans="11:12" ht="15.75" x14ac:dyDescent="0.2">
      <c r="K46642" s="311">
        <v>1</v>
      </c>
      <c r="L46642" s="311"/>
    </row>
    <row r="46643" spans="11:12" ht="15.75" x14ac:dyDescent="0.2">
      <c r="K46643" s="311">
        <v>1</v>
      </c>
      <c r="L46643" s="311"/>
    </row>
    <row r="46644" spans="11:12" ht="15.75" x14ac:dyDescent="0.2">
      <c r="K46644" s="311">
        <v>1</v>
      </c>
      <c r="L46644" s="311"/>
    </row>
    <row r="46645" spans="11:12" ht="15.75" x14ac:dyDescent="0.2">
      <c r="K46645" s="311">
        <v>1</v>
      </c>
      <c r="L46645" s="311"/>
    </row>
    <row r="46646" spans="11:12" ht="15.75" x14ac:dyDescent="0.2">
      <c r="K46646" s="311">
        <v>1</v>
      </c>
      <c r="L46646" s="311"/>
    </row>
    <row r="46647" spans="11:12" ht="15.75" x14ac:dyDescent="0.2">
      <c r="K46647" s="311">
        <v>1</v>
      </c>
      <c r="L46647" s="311"/>
    </row>
    <row r="46648" spans="11:12" ht="15.75" x14ac:dyDescent="0.2">
      <c r="K46648" s="311">
        <v>1</v>
      </c>
      <c r="L46648" s="311"/>
    </row>
    <row r="46649" spans="11:12" ht="15.75" x14ac:dyDescent="0.2">
      <c r="K46649" s="311">
        <v>1</v>
      </c>
      <c r="L46649" s="311"/>
    </row>
    <row r="46650" spans="11:12" ht="15.75" x14ac:dyDescent="0.2">
      <c r="K46650" s="311">
        <v>1</v>
      </c>
      <c r="L46650" s="311"/>
    </row>
    <row r="46651" spans="11:12" ht="15.75" x14ac:dyDescent="0.2">
      <c r="K46651" s="311">
        <v>1</v>
      </c>
      <c r="L46651" s="311"/>
    </row>
    <row r="46652" spans="11:12" ht="15.75" x14ac:dyDescent="0.2">
      <c r="K46652" s="311">
        <v>1</v>
      </c>
      <c r="L46652" s="311"/>
    </row>
    <row r="46653" spans="11:12" ht="15.75" x14ac:dyDescent="0.2">
      <c r="K46653" s="311">
        <v>1</v>
      </c>
      <c r="L46653" s="311"/>
    </row>
    <row r="46654" spans="11:12" ht="15.75" x14ac:dyDescent="0.2">
      <c r="K46654" s="311">
        <v>1</v>
      </c>
      <c r="L46654" s="311"/>
    </row>
    <row r="46655" spans="11:12" ht="15.75" x14ac:dyDescent="0.2">
      <c r="K46655" s="311">
        <v>1</v>
      </c>
      <c r="L46655" s="311"/>
    </row>
    <row r="46656" spans="11:12" ht="15.75" x14ac:dyDescent="0.2">
      <c r="K46656" s="311">
        <v>1</v>
      </c>
      <c r="L46656" s="311"/>
    </row>
    <row r="46657" spans="11:12" ht="15.75" x14ac:dyDescent="0.2">
      <c r="K46657" s="311">
        <v>1</v>
      </c>
      <c r="L46657" s="311"/>
    </row>
    <row r="46658" spans="11:12" ht="15.75" x14ac:dyDescent="0.2">
      <c r="K46658" s="311">
        <v>1</v>
      </c>
      <c r="L46658" s="311"/>
    </row>
    <row r="46659" spans="11:12" ht="15.75" x14ac:dyDescent="0.2">
      <c r="K46659" s="311">
        <v>1</v>
      </c>
      <c r="L46659" s="311"/>
    </row>
    <row r="46660" spans="11:12" ht="15.75" x14ac:dyDescent="0.2">
      <c r="K46660" s="311">
        <v>1</v>
      </c>
      <c r="L46660" s="311"/>
    </row>
    <row r="46661" spans="11:12" ht="15.75" x14ac:dyDescent="0.2">
      <c r="K46661" s="311">
        <v>1</v>
      </c>
      <c r="L46661" s="311"/>
    </row>
    <row r="46662" spans="11:12" ht="15.75" x14ac:dyDescent="0.2">
      <c r="K46662" s="311">
        <v>1</v>
      </c>
      <c r="L46662" s="311"/>
    </row>
    <row r="46663" spans="11:12" ht="15.75" x14ac:dyDescent="0.2">
      <c r="K46663" s="311">
        <v>1</v>
      </c>
      <c r="L46663" s="311"/>
    </row>
    <row r="46664" spans="11:12" ht="15.75" x14ac:dyDescent="0.2">
      <c r="K46664" s="311">
        <v>1</v>
      </c>
      <c r="L46664" s="311"/>
    </row>
    <row r="46665" spans="11:12" ht="15.75" x14ac:dyDescent="0.2">
      <c r="K46665" s="311">
        <v>1</v>
      </c>
      <c r="L46665" s="311"/>
    </row>
    <row r="46666" spans="11:12" ht="15.75" x14ac:dyDescent="0.2">
      <c r="K46666" s="311">
        <v>1</v>
      </c>
      <c r="L46666" s="311"/>
    </row>
    <row r="46667" spans="11:12" ht="15.75" x14ac:dyDescent="0.2">
      <c r="K46667" s="311">
        <v>1</v>
      </c>
      <c r="L46667" s="311"/>
    </row>
    <row r="46668" spans="11:12" ht="15.75" x14ac:dyDescent="0.2">
      <c r="K46668" s="311">
        <v>1</v>
      </c>
      <c r="L46668" s="311"/>
    </row>
    <row r="46669" spans="11:12" ht="15.75" x14ac:dyDescent="0.2">
      <c r="K46669" s="311">
        <v>1</v>
      </c>
      <c r="L46669" s="311"/>
    </row>
    <row r="46670" spans="11:12" ht="15.75" x14ac:dyDescent="0.2">
      <c r="K46670" s="311">
        <v>1</v>
      </c>
      <c r="L46670" s="311"/>
    </row>
    <row r="46671" spans="11:12" ht="15.75" x14ac:dyDescent="0.2">
      <c r="K46671" s="311">
        <v>1</v>
      </c>
      <c r="L46671" s="311"/>
    </row>
    <row r="46672" spans="11:12" ht="15.75" x14ac:dyDescent="0.2">
      <c r="K46672" s="311">
        <v>1</v>
      </c>
      <c r="L46672" s="311"/>
    </row>
    <row r="46673" spans="11:12" ht="15.75" x14ac:dyDescent="0.2">
      <c r="K46673" s="311">
        <v>1</v>
      </c>
      <c r="L46673" s="311"/>
    </row>
    <row r="46674" spans="11:12" ht="15.75" x14ac:dyDescent="0.2">
      <c r="K46674" s="311">
        <v>1</v>
      </c>
      <c r="L46674" s="311"/>
    </row>
    <row r="46675" spans="11:12" ht="15.75" x14ac:dyDescent="0.2">
      <c r="K46675" s="311">
        <v>1</v>
      </c>
      <c r="L46675" s="311"/>
    </row>
    <row r="46676" spans="11:12" ht="15.75" x14ac:dyDescent="0.2">
      <c r="K46676" s="311">
        <v>1</v>
      </c>
      <c r="L46676" s="311"/>
    </row>
    <row r="46677" spans="11:12" ht="15.75" x14ac:dyDescent="0.2">
      <c r="K46677" s="311">
        <v>1</v>
      </c>
      <c r="L46677" s="311"/>
    </row>
    <row r="46678" spans="11:12" ht="15.75" x14ac:dyDescent="0.2">
      <c r="K46678" s="311">
        <v>1</v>
      </c>
      <c r="L46678" s="311"/>
    </row>
    <row r="46679" spans="11:12" ht="15.75" x14ac:dyDescent="0.2">
      <c r="K46679" s="311">
        <v>1</v>
      </c>
      <c r="L46679" s="311"/>
    </row>
    <row r="46680" spans="11:12" ht="15.75" x14ac:dyDescent="0.2">
      <c r="K46680" s="311">
        <v>1</v>
      </c>
      <c r="L46680" s="311"/>
    </row>
    <row r="46681" spans="11:12" ht="15.75" x14ac:dyDescent="0.2">
      <c r="K46681" s="311">
        <v>1</v>
      </c>
      <c r="L46681" s="311"/>
    </row>
    <row r="46682" spans="11:12" ht="15.75" x14ac:dyDescent="0.2">
      <c r="K46682" s="311">
        <v>1</v>
      </c>
      <c r="L46682" s="311"/>
    </row>
    <row r="46683" spans="11:12" ht="15.75" x14ac:dyDescent="0.2">
      <c r="K46683" s="311">
        <v>1</v>
      </c>
      <c r="L46683" s="311"/>
    </row>
    <row r="46684" spans="11:12" ht="15.75" x14ac:dyDescent="0.2">
      <c r="K46684" s="311">
        <v>1</v>
      </c>
      <c r="L46684" s="311"/>
    </row>
    <row r="46685" spans="11:12" ht="15.75" x14ac:dyDescent="0.2">
      <c r="K46685" s="311">
        <v>1</v>
      </c>
      <c r="L46685" s="311"/>
    </row>
    <row r="46686" spans="11:12" ht="15.75" x14ac:dyDescent="0.2">
      <c r="K46686" s="311">
        <v>1</v>
      </c>
      <c r="L46686" s="311"/>
    </row>
    <row r="46687" spans="11:12" ht="15.75" x14ac:dyDescent="0.2">
      <c r="K46687" s="311">
        <v>1</v>
      </c>
      <c r="L46687" s="311"/>
    </row>
    <row r="46688" spans="11:12" ht="15.75" x14ac:dyDescent="0.2">
      <c r="K46688" s="311">
        <v>1</v>
      </c>
      <c r="L46688" s="311"/>
    </row>
    <row r="46689" spans="11:12" ht="15.75" x14ac:dyDescent="0.2">
      <c r="K46689" s="311">
        <v>1</v>
      </c>
      <c r="L46689" s="311"/>
    </row>
    <row r="46690" spans="11:12" ht="15.75" x14ac:dyDescent="0.2">
      <c r="K46690" s="311">
        <v>1</v>
      </c>
      <c r="L46690" s="311"/>
    </row>
    <row r="46691" spans="11:12" ht="15.75" x14ac:dyDescent="0.2">
      <c r="K46691" s="311">
        <v>1</v>
      </c>
      <c r="L46691" s="311"/>
    </row>
    <row r="46692" spans="11:12" ht="15.75" x14ac:dyDescent="0.2">
      <c r="K46692" s="311">
        <v>1</v>
      </c>
      <c r="L46692" s="311"/>
    </row>
    <row r="46693" spans="11:12" ht="15.75" x14ac:dyDescent="0.2">
      <c r="K46693" s="311">
        <v>1</v>
      </c>
      <c r="L46693" s="311"/>
    </row>
    <row r="46694" spans="11:12" ht="15.75" x14ac:dyDescent="0.2">
      <c r="K46694" s="311">
        <v>1</v>
      </c>
      <c r="L46694" s="311"/>
    </row>
    <row r="46695" spans="11:12" ht="15.75" x14ac:dyDescent="0.2">
      <c r="K46695" s="311">
        <v>1</v>
      </c>
      <c r="L46695" s="311"/>
    </row>
    <row r="46696" spans="11:12" ht="15.75" x14ac:dyDescent="0.2">
      <c r="K46696" s="311">
        <v>1</v>
      </c>
      <c r="L46696" s="311"/>
    </row>
    <row r="46697" spans="11:12" ht="15.75" x14ac:dyDescent="0.2">
      <c r="K46697" s="311">
        <v>1</v>
      </c>
      <c r="L46697" s="311"/>
    </row>
    <row r="46698" spans="11:12" ht="15.75" x14ac:dyDescent="0.2">
      <c r="K46698" s="311">
        <v>1</v>
      </c>
      <c r="L46698" s="311"/>
    </row>
    <row r="46699" spans="11:12" ht="15.75" x14ac:dyDescent="0.2">
      <c r="K46699" s="311">
        <v>1</v>
      </c>
      <c r="L46699" s="311"/>
    </row>
    <row r="46700" spans="11:12" ht="15.75" x14ac:dyDescent="0.2">
      <c r="K46700" s="311">
        <v>1</v>
      </c>
      <c r="L46700" s="311"/>
    </row>
    <row r="46701" spans="11:12" ht="15.75" x14ac:dyDescent="0.2">
      <c r="K46701" s="311">
        <v>1</v>
      </c>
      <c r="L46701" s="311"/>
    </row>
    <row r="46702" spans="11:12" ht="15.75" x14ac:dyDescent="0.2">
      <c r="K46702" s="311">
        <v>1</v>
      </c>
      <c r="L46702" s="311"/>
    </row>
    <row r="46703" spans="11:12" ht="15.75" x14ac:dyDescent="0.2">
      <c r="K46703" s="311">
        <v>1</v>
      </c>
      <c r="L46703" s="311"/>
    </row>
    <row r="46704" spans="11:12" ht="15.75" x14ac:dyDescent="0.2">
      <c r="K46704" s="311">
        <v>1</v>
      </c>
      <c r="L46704" s="311"/>
    </row>
    <row r="46705" spans="11:12" ht="15.75" x14ac:dyDescent="0.2">
      <c r="K46705" s="311">
        <v>1</v>
      </c>
      <c r="L46705" s="311"/>
    </row>
    <row r="46706" spans="11:12" ht="15.75" x14ac:dyDescent="0.2">
      <c r="K46706" s="311">
        <v>1</v>
      </c>
      <c r="L46706" s="311"/>
    </row>
    <row r="46707" spans="11:12" ht="15.75" x14ac:dyDescent="0.2">
      <c r="K46707" s="311">
        <v>1</v>
      </c>
      <c r="L46707" s="311"/>
    </row>
    <row r="46708" spans="11:12" ht="15.75" x14ac:dyDescent="0.2">
      <c r="K46708" s="311">
        <v>1</v>
      </c>
      <c r="L46708" s="311"/>
    </row>
    <row r="46709" spans="11:12" ht="15.75" x14ac:dyDescent="0.2">
      <c r="K46709" s="311">
        <v>1</v>
      </c>
      <c r="L46709" s="311"/>
    </row>
    <row r="46710" spans="11:12" ht="15.75" x14ac:dyDescent="0.2">
      <c r="K46710" s="311">
        <v>1</v>
      </c>
      <c r="L46710" s="311"/>
    </row>
    <row r="46711" spans="11:12" ht="15.75" x14ac:dyDescent="0.2">
      <c r="K46711" s="311">
        <v>1</v>
      </c>
      <c r="L46711" s="311"/>
    </row>
    <row r="46712" spans="11:12" ht="15.75" x14ac:dyDescent="0.2">
      <c r="K46712" s="311">
        <v>1</v>
      </c>
      <c r="L46712" s="311"/>
    </row>
    <row r="46713" spans="11:12" ht="15.75" x14ac:dyDescent="0.2">
      <c r="K46713" s="311">
        <v>1</v>
      </c>
      <c r="L46713" s="311"/>
    </row>
    <row r="46714" spans="11:12" ht="15.75" x14ac:dyDescent="0.2">
      <c r="K46714" s="311">
        <v>1</v>
      </c>
      <c r="L46714" s="311"/>
    </row>
    <row r="46715" spans="11:12" ht="15.75" x14ac:dyDescent="0.2">
      <c r="K46715" s="311">
        <v>1</v>
      </c>
      <c r="L46715" s="311"/>
    </row>
    <row r="46716" spans="11:12" ht="15.75" x14ac:dyDescent="0.2">
      <c r="K46716" s="311">
        <v>1</v>
      </c>
      <c r="L46716" s="311"/>
    </row>
    <row r="46717" spans="11:12" ht="15.75" x14ac:dyDescent="0.2">
      <c r="K46717" s="311">
        <v>1</v>
      </c>
      <c r="L46717" s="311"/>
    </row>
    <row r="46718" spans="11:12" ht="15.75" x14ac:dyDescent="0.2">
      <c r="K46718" s="311">
        <v>1</v>
      </c>
      <c r="L46718" s="311"/>
    </row>
    <row r="46719" spans="11:12" ht="15.75" x14ac:dyDescent="0.2">
      <c r="K46719" s="311">
        <v>1</v>
      </c>
      <c r="L46719" s="311"/>
    </row>
    <row r="46720" spans="11:12" ht="15.75" x14ac:dyDescent="0.2">
      <c r="K46720" s="311">
        <v>1</v>
      </c>
      <c r="L46720" s="311"/>
    </row>
    <row r="46721" spans="11:12" ht="15.75" x14ac:dyDescent="0.2">
      <c r="K46721" s="311">
        <v>1</v>
      </c>
      <c r="L46721" s="311"/>
    </row>
    <row r="46722" spans="11:12" ht="15.75" x14ac:dyDescent="0.2">
      <c r="K46722" s="311">
        <v>1</v>
      </c>
      <c r="L46722" s="311"/>
    </row>
    <row r="46723" spans="11:12" ht="15.75" x14ac:dyDescent="0.2">
      <c r="K46723" s="311">
        <v>1</v>
      </c>
      <c r="L46723" s="311"/>
    </row>
    <row r="46724" spans="11:12" ht="15.75" x14ac:dyDescent="0.2">
      <c r="K46724" s="311">
        <v>1</v>
      </c>
      <c r="L46724" s="311"/>
    </row>
    <row r="46725" spans="11:12" ht="15.75" x14ac:dyDescent="0.2">
      <c r="K46725" s="311">
        <v>1</v>
      </c>
      <c r="L46725" s="311"/>
    </row>
    <row r="46726" spans="11:12" ht="15.75" x14ac:dyDescent="0.2">
      <c r="K46726" s="311">
        <v>1</v>
      </c>
      <c r="L46726" s="311"/>
    </row>
    <row r="46727" spans="11:12" ht="15.75" x14ac:dyDescent="0.2">
      <c r="K46727" s="311">
        <v>1</v>
      </c>
      <c r="L46727" s="311"/>
    </row>
    <row r="46728" spans="11:12" ht="15.75" x14ac:dyDescent="0.2">
      <c r="K46728" s="311">
        <v>1</v>
      </c>
      <c r="L46728" s="311"/>
    </row>
    <row r="46729" spans="11:12" ht="15.75" x14ac:dyDescent="0.2">
      <c r="K46729" s="311">
        <v>1</v>
      </c>
      <c r="L46729" s="311"/>
    </row>
    <row r="46730" spans="11:12" ht="15.75" x14ac:dyDescent="0.2">
      <c r="K46730" s="311">
        <v>1</v>
      </c>
      <c r="L46730" s="311"/>
    </row>
    <row r="46731" spans="11:12" ht="15.75" x14ac:dyDescent="0.2">
      <c r="K46731" s="311">
        <v>1</v>
      </c>
      <c r="L46731" s="311"/>
    </row>
    <row r="46732" spans="11:12" ht="15.75" x14ac:dyDescent="0.2">
      <c r="K46732" s="311">
        <v>1</v>
      </c>
      <c r="L46732" s="311"/>
    </row>
    <row r="46733" spans="11:12" ht="15.75" x14ac:dyDescent="0.2">
      <c r="K46733" s="311">
        <v>1</v>
      </c>
      <c r="L46733" s="311"/>
    </row>
    <row r="46734" spans="11:12" ht="15.75" x14ac:dyDescent="0.2">
      <c r="K46734" s="311">
        <v>1</v>
      </c>
      <c r="L46734" s="311"/>
    </row>
    <row r="46735" spans="11:12" ht="15.75" x14ac:dyDescent="0.2">
      <c r="K46735" s="311">
        <v>1</v>
      </c>
      <c r="L46735" s="311"/>
    </row>
    <row r="46736" spans="11:12" ht="15.75" x14ac:dyDescent="0.2">
      <c r="K46736" s="311">
        <v>1</v>
      </c>
      <c r="L46736" s="311"/>
    </row>
    <row r="46737" spans="11:12" ht="15.75" x14ac:dyDescent="0.2">
      <c r="K46737" s="311">
        <v>1</v>
      </c>
      <c r="L46737" s="311"/>
    </row>
    <row r="46738" spans="11:12" ht="15.75" x14ac:dyDescent="0.2">
      <c r="K46738" s="311">
        <v>1</v>
      </c>
      <c r="L46738" s="311"/>
    </row>
    <row r="46739" spans="11:12" ht="15.75" x14ac:dyDescent="0.2">
      <c r="K46739" s="311">
        <v>1</v>
      </c>
      <c r="L46739" s="311"/>
    </row>
    <row r="46740" spans="11:12" ht="15.75" x14ac:dyDescent="0.2">
      <c r="K46740" s="311">
        <v>1</v>
      </c>
      <c r="L46740" s="311"/>
    </row>
    <row r="46741" spans="11:12" ht="15.75" x14ac:dyDescent="0.2">
      <c r="K46741" s="311">
        <v>1</v>
      </c>
      <c r="L46741" s="311"/>
    </row>
    <row r="46742" spans="11:12" ht="15.75" x14ac:dyDescent="0.2">
      <c r="K46742" s="311">
        <v>1</v>
      </c>
      <c r="L46742" s="311"/>
    </row>
    <row r="46743" spans="11:12" ht="15.75" x14ac:dyDescent="0.2">
      <c r="K46743" s="311">
        <v>1</v>
      </c>
      <c r="L46743" s="311"/>
    </row>
    <row r="46744" spans="11:12" ht="15.75" x14ac:dyDescent="0.2">
      <c r="K46744" s="311">
        <v>1</v>
      </c>
      <c r="L46744" s="311"/>
    </row>
    <row r="46745" spans="11:12" ht="15.75" x14ac:dyDescent="0.2">
      <c r="K46745" s="311">
        <v>1</v>
      </c>
      <c r="L46745" s="311"/>
    </row>
    <row r="46746" spans="11:12" ht="15.75" x14ac:dyDescent="0.2">
      <c r="K46746" s="311">
        <v>1</v>
      </c>
      <c r="L46746" s="311"/>
    </row>
    <row r="46747" spans="11:12" ht="15.75" x14ac:dyDescent="0.2">
      <c r="K46747" s="311">
        <v>1</v>
      </c>
      <c r="L46747" s="311"/>
    </row>
    <row r="46748" spans="11:12" ht="15.75" x14ac:dyDescent="0.2">
      <c r="K46748" s="311">
        <v>1</v>
      </c>
      <c r="L46748" s="311"/>
    </row>
    <row r="46749" spans="11:12" ht="15.75" x14ac:dyDescent="0.2">
      <c r="K46749" s="311">
        <v>1</v>
      </c>
      <c r="L46749" s="311"/>
    </row>
    <row r="46750" spans="11:12" ht="15.75" x14ac:dyDescent="0.2">
      <c r="K46750" s="311">
        <v>1</v>
      </c>
      <c r="L46750" s="311"/>
    </row>
    <row r="46751" spans="11:12" ht="15.75" x14ac:dyDescent="0.2">
      <c r="K46751" s="311">
        <v>1</v>
      </c>
      <c r="L46751" s="311"/>
    </row>
    <row r="46752" spans="11:12" ht="15.75" x14ac:dyDescent="0.2">
      <c r="K46752" s="311">
        <v>1</v>
      </c>
      <c r="L46752" s="311"/>
    </row>
    <row r="46753" spans="11:12" ht="15.75" x14ac:dyDescent="0.2">
      <c r="K46753" s="311">
        <v>1</v>
      </c>
      <c r="L46753" s="311"/>
    </row>
    <row r="46754" spans="11:12" ht="15.75" x14ac:dyDescent="0.2">
      <c r="K46754" s="311">
        <v>1</v>
      </c>
      <c r="L46754" s="311"/>
    </row>
    <row r="46755" spans="11:12" ht="15.75" x14ac:dyDescent="0.2">
      <c r="K46755" s="311">
        <v>1</v>
      </c>
      <c r="L46755" s="311"/>
    </row>
    <row r="46756" spans="11:12" ht="15.75" x14ac:dyDescent="0.2">
      <c r="K46756" s="311">
        <v>1</v>
      </c>
      <c r="L46756" s="311"/>
    </row>
    <row r="46757" spans="11:12" ht="15.75" x14ac:dyDescent="0.2">
      <c r="K46757" s="311">
        <v>1</v>
      </c>
      <c r="L46757" s="311"/>
    </row>
    <row r="46758" spans="11:12" ht="15.75" x14ac:dyDescent="0.2">
      <c r="K46758" s="311">
        <v>1</v>
      </c>
      <c r="L46758" s="311"/>
    </row>
    <row r="46759" spans="11:12" ht="15.75" x14ac:dyDescent="0.2">
      <c r="K46759" s="311">
        <v>1</v>
      </c>
      <c r="L46759" s="311"/>
    </row>
    <row r="46760" spans="11:12" ht="15.75" x14ac:dyDescent="0.2">
      <c r="K46760" s="311">
        <v>1</v>
      </c>
      <c r="L46760" s="311"/>
    </row>
    <row r="46761" spans="11:12" ht="15.75" x14ac:dyDescent="0.2">
      <c r="K46761" s="311">
        <v>1</v>
      </c>
      <c r="L46761" s="311"/>
    </row>
    <row r="46762" spans="11:12" ht="15.75" x14ac:dyDescent="0.2">
      <c r="K46762" s="311">
        <v>1</v>
      </c>
      <c r="L46762" s="311"/>
    </row>
    <row r="46763" spans="11:12" ht="15.75" x14ac:dyDescent="0.2">
      <c r="K46763" s="311">
        <v>1</v>
      </c>
      <c r="L46763" s="311"/>
    </row>
    <row r="46764" spans="11:12" ht="15.75" x14ac:dyDescent="0.2">
      <c r="K46764" s="311">
        <v>1</v>
      </c>
      <c r="L46764" s="311"/>
    </row>
    <row r="46765" spans="11:12" ht="15.75" x14ac:dyDescent="0.2">
      <c r="K46765" s="311">
        <v>1</v>
      </c>
      <c r="L46765" s="311"/>
    </row>
    <row r="46766" spans="11:12" ht="15.75" x14ac:dyDescent="0.2">
      <c r="K46766" s="311">
        <v>1</v>
      </c>
      <c r="L46766" s="311"/>
    </row>
    <row r="46767" spans="11:12" ht="15.75" x14ac:dyDescent="0.2">
      <c r="K46767" s="311">
        <v>1</v>
      </c>
      <c r="L46767" s="311"/>
    </row>
    <row r="46768" spans="11:12" ht="15.75" x14ac:dyDescent="0.2">
      <c r="K46768" s="311">
        <v>1</v>
      </c>
      <c r="L46768" s="311"/>
    </row>
    <row r="46769" spans="11:12" ht="15.75" x14ac:dyDescent="0.2">
      <c r="K46769" s="311">
        <v>1</v>
      </c>
      <c r="L46769" s="311"/>
    </row>
    <row r="46770" spans="11:12" ht="15.75" x14ac:dyDescent="0.2">
      <c r="K46770" s="311">
        <v>1</v>
      </c>
      <c r="L46770" s="311"/>
    </row>
    <row r="46771" spans="11:12" ht="15.75" x14ac:dyDescent="0.2">
      <c r="K46771" s="311">
        <v>1</v>
      </c>
      <c r="L46771" s="311"/>
    </row>
    <row r="46772" spans="11:12" ht="15.75" x14ac:dyDescent="0.2">
      <c r="K46772" s="311">
        <v>1</v>
      </c>
      <c r="L46772" s="311"/>
    </row>
    <row r="46773" spans="11:12" ht="15.75" x14ac:dyDescent="0.2">
      <c r="K46773" s="311">
        <v>1</v>
      </c>
      <c r="L46773" s="311"/>
    </row>
    <row r="46774" spans="11:12" ht="15.75" x14ac:dyDescent="0.2">
      <c r="K46774" s="311">
        <v>1</v>
      </c>
      <c r="L46774" s="311"/>
    </row>
    <row r="46775" spans="11:12" ht="15.75" x14ac:dyDescent="0.2">
      <c r="K46775" s="311">
        <v>1</v>
      </c>
      <c r="L46775" s="311"/>
    </row>
    <row r="46776" spans="11:12" ht="15.75" x14ac:dyDescent="0.2">
      <c r="K46776" s="311">
        <v>1</v>
      </c>
      <c r="L46776" s="311"/>
    </row>
    <row r="46777" spans="11:12" ht="15.75" x14ac:dyDescent="0.2">
      <c r="K46777" s="311">
        <v>1</v>
      </c>
      <c r="L46777" s="311"/>
    </row>
    <row r="46778" spans="11:12" ht="15.75" x14ac:dyDescent="0.2">
      <c r="K46778" s="311">
        <v>1</v>
      </c>
      <c r="L46778" s="311"/>
    </row>
    <row r="46779" spans="11:12" ht="15.75" x14ac:dyDescent="0.2">
      <c r="K46779" s="311">
        <v>1</v>
      </c>
      <c r="L46779" s="311"/>
    </row>
    <row r="46780" spans="11:12" ht="15.75" x14ac:dyDescent="0.2">
      <c r="K46780" s="311">
        <v>1</v>
      </c>
      <c r="L46780" s="311"/>
    </row>
    <row r="46781" spans="11:12" ht="15.75" x14ac:dyDescent="0.2">
      <c r="K46781" s="311">
        <v>1</v>
      </c>
      <c r="L46781" s="311"/>
    </row>
    <row r="46782" spans="11:12" ht="15.75" x14ac:dyDescent="0.2">
      <c r="K46782" s="311">
        <v>1</v>
      </c>
      <c r="L46782" s="311"/>
    </row>
    <row r="46783" spans="11:12" ht="15.75" x14ac:dyDescent="0.2">
      <c r="K46783" s="311">
        <v>1</v>
      </c>
      <c r="L46783" s="311"/>
    </row>
    <row r="46784" spans="11:12" ht="15.75" x14ac:dyDescent="0.2">
      <c r="K46784" s="311">
        <v>1</v>
      </c>
      <c r="L46784" s="311"/>
    </row>
    <row r="46785" spans="11:12" ht="15.75" x14ac:dyDescent="0.2">
      <c r="K46785" s="311">
        <v>1</v>
      </c>
      <c r="L46785" s="311"/>
    </row>
    <row r="46786" spans="11:12" ht="15.75" x14ac:dyDescent="0.2">
      <c r="K46786" s="311">
        <v>1</v>
      </c>
      <c r="L46786" s="311"/>
    </row>
    <row r="46787" spans="11:12" ht="15.75" x14ac:dyDescent="0.2">
      <c r="K46787" s="311">
        <v>1</v>
      </c>
      <c r="L46787" s="311"/>
    </row>
    <row r="46788" spans="11:12" ht="15.75" x14ac:dyDescent="0.2">
      <c r="K46788" s="311">
        <v>1</v>
      </c>
      <c r="L46788" s="311"/>
    </row>
    <row r="46789" spans="11:12" ht="15.75" x14ac:dyDescent="0.2">
      <c r="K46789" s="311">
        <v>1</v>
      </c>
      <c r="L46789" s="311"/>
    </row>
    <row r="46790" spans="11:12" ht="15.75" x14ac:dyDescent="0.2">
      <c r="K46790" s="311">
        <v>1</v>
      </c>
      <c r="L46790" s="311"/>
    </row>
    <row r="46791" spans="11:12" ht="15.75" x14ac:dyDescent="0.2">
      <c r="K46791" s="311">
        <v>1</v>
      </c>
      <c r="L46791" s="311"/>
    </row>
    <row r="46792" spans="11:12" ht="15.75" x14ac:dyDescent="0.2">
      <c r="K46792" s="311">
        <v>1</v>
      </c>
      <c r="L46792" s="311"/>
    </row>
    <row r="46793" spans="11:12" ht="15.75" x14ac:dyDescent="0.2">
      <c r="K46793" s="311">
        <v>1</v>
      </c>
      <c r="L46793" s="311"/>
    </row>
    <row r="46794" spans="11:12" ht="15.75" x14ac:dyDescent="0.2">
      <c r="K46794" s="311">
        <v>1</v>
      </c>
      <c r="L46794" s="311"/>
    </row>
    <row r="46795" spans="11:12" ht="15.75" x14ac:dyDescent="0.2">
      <c r="K46795" s="311">
        <v>1</v>
      </c>
      <c r="L46795" s="311"/>
    </row>
    <row r="46796" spans="11:12" ht="15.75" x14ac:dyDescent="0.2">
      <c r="K46796" s="311">
        <v>1</v>
      </c>
      <c r="L46796" s="311"/>
    </row>
    <row r="46797" spans="11:12" ht="15.75" x14ac:dyDescent="0.2">
      <c r="K46797" s="311">
        <v>1</v>
      </c>
      <c r="L46797" s="311"/>
    </row>
    <row r="46798" spans="11:12" ht="15.75" x14ac:dyDescent="0.2">
      <c r="K46798" s="311">
        <v>1</v>
      </c>
      <c r="L46798" s="311"/>
    </row>
    <row r="46799" spans="11:12" ht="15.75" x14ac:dyDescent="0.2">
      <c r="K46799" s="311">
        <v>1</v>
      </c>
      <c r="L46799" s="311"/>
    </row>
    <row r="46800" spans="11:12" ht="15.75" x14ac:dyDescent="0.2">
      <c r="K46800" s="311">
        <v>1</v>
      </c>
      <c r="L46800" s="311"/>
    </row>
    <row r="46801" spans="11:12" ht="15.75" x14ac:dyDescent="0.2">
      <c r="K46801" s="311">
        <v>1</v>
      </c>
      <c r="L46801" s="311"/>
    </row>
    <row r="46802" spans="11:12" ht="15.75" x14ac:dyDescent="0.2">
      <c r="K46802" s="311">
        <v>1</v>
      </c>
      <c r="L46802" s="311"/>
    </row>
    <row r="46803" spans="11:12" ht="15.75" x14ac:dyDescent="0.2">
      <c r="K46803" s="311">
        <v>1</v>
      </c>
      <c r="L46803" s="311"/>
    </row>
    <row r="46804" spans="11:12" ht="15.75" x14ac:dyDescent="0.2">
      <c r="K46804" s="311">
        <v>1</v>
      </c>
      <c r="L46804" s="311"/>
    </row>
    <row r="46805" spans="11:12" ht="15.75" x14ac:dyDescent="0.2">
      <c r="K46805" s="311">
        <v>1</v>
      </c>
      <c r="L46805" s="311"/>
    </row>
    <row r="46806" spans="11:12" ht="15.75" x14ac:dyDescent="0.2">
      <c r="K46806" s="311">
        <v>1</v>
      </c>
      <c r="L46806" s="311"/>
    </row>
    <row r="46807" spans="11:12" ht="15.75" x14ac:dyDescent="0.2">
      <c r="K46807" s="311">
        <v>1</v>
      </c>
      <c r="L46807" s="311"/>
    </row>
    <row r="46808" spans="11:12" ht="15.75" x14ac:dyDescent="0.2">
      <c r="K46808" s="311">
        <v>1</v>
      </c>
      <c r="L46808" s="311"/>
    </row>
    <row r="46809" spans="11:12" ht="15.75" x14ac:dyDescent="0.2">
      <c r="K46809" s="311">
        <v>1</v>
      </c>
      <c r="L46809" s="311"/>
    </row>
    <row r="46810" spans="11:12" ht="15.75" x14ac:dyDescent="0.2">
      <c r="K46810" s="311">
        <v>1</v>
      </c>
      <c r="L46810" s="311"/>
    </row>
    <row r="46811" spans="11:12" ht="15.75" x14ac:dyDescent="0.2">
      <c r="K46811" s="311">
        <v>1</v>
      </c>
      <c r="L46811" s="311"/>
    </row>
    <row r="46812" spans="11:12" ht="15.75" x14ac:dyDescent="0.2">
      <c r="K46812" s="311">
        <v>1</v>
      </c>
      <c r="L46812" s="311"/>
    </row>
    <row r="46813" spans="11:12" ht="15.75" x14ac:dyDescent="0.2">
      <c r="K46813" s="311">
        <v>1</v>
      </c>
      <c r="L46813" s="311"/>
    </row>
    <row r="46814" spans="11:12" ht="15.75" x14ac:dyDescent="0.2">
      <c r="K46814" s="311">
        <v>1</v>
      </c>
      <c r="L46814" s="311"/>
    </row>
    <row r="46815" spans="11:12" ht="15.75" x14ac:dyDescent="0.2">
      <c r="K46815" s="311">
        <v>1</v>
      </c>
      <c r="L46815" s="311"/>
    </row>
    <row r="46816" spans="11:12" ht="15.75" x14ac:dyDescent="0.2">
      <c r="K46816" s="311">
        <v>1</v>
      </c>
      <c r="L46816" s="311"/>
    </row>
    <row r="46817" spans="11:12" ht="15.75" x14ac:dyDescent="0.2">
      <c r="K46817" s="311">
        <v>1</v>
      </c>
      <c r="L46817" s="311"/>
    </row>
    <row r="46818" spans="11:12" ht="15.75" x14ac:dyDescent="0.2">
      <c r="K46818" s="311">
        <v>1</v>
      </c>
      <c r="L46818" s="311"/>
    </row>
    <row r="46819" spans="11:12" ht="15.75" x14ac:dyDescent="0.2">
      <c r="K46819" s="311">
        <v>1</v>
      </c>
      <c r="L46819" s="311"/>
    </row>
    <row r="46820" spans="11:12" ht="15.75" x14ac:dyDescent="0.2">
      <c r="K46820" s="311">
        <v>1</v>
      </c>
      <c r="L46820" s="311"/>
    </row>
    <row r="46821" spans="11:12" ht="15.75" x14ac:dyDescent="0.2">
      <c r="K46821" s="311">
        <v>1</v>
      </c>
      <c r="L46821" s="311"/>
    </row>
    <row r="46822" spans="11:12" ht="15.75" x14ac:dyDescent="0.2">
      <c r="K46822" s="311">
        <v>1</v>
      </c>
      <c r="L46822" s="311"/>
    </row>
    <row r="46823" spans="11:12" ht="15.75" x14ac:dyDescent="0.2">
      <c r="K46823" s="311">
        <v>1</v>
      </c>
      <c r="L46823" s="311"/>
    </row>
    <row r="46824" spans="11:12" ht="15.75" x14ac:dyDescent="0.2">
      <c r="K46824" s="311">
        <v>1</v>
      </c>
      <c r="L46824" s="311"/>
    </row>
    <row r="46825" spans="11:12" ht="15.75" x14ac:dyDescent="0.2">
      <c r="K46825" s="311">
        <v>1</v>
      </c>
      <c r="L46825" s="311"/>
    </row>
    <row r="46826" spans="11:12" ht="15.75" x14ac:dyDescent="0.2">
      <c r="K46826" s="311">
        <v>1</v>
      </c>
      <c r="L46826" s="311"/>
    </row>
    <row r="46827" spans="11:12" ht="15.75" x14ac:dyDescent="0.2">
      <c r="K46827" s="311">
        <v>1</v>
      </c>
      <c r="L46827" s="311"/>
    </row>
    <row r="46828" spans="11:12" ht="15.75" x14ac:dyDescent="0.2">
      <c r="K46828" s="311">
        <v>1</v>
      </c>
      <c r="L46828" s="311"/>
    </row>
    <row r="46829" spans="11:12" ht="15.75" x14ac:dyDescent="0.2">
      <c r="K46829" s="311">
        <v>1</v>
      </c>
      <c r="L46829" s="311"/>
    </row>
    <row r="46830" spans="11:12" ht="15.75" x14ac:dyDescent="0.2">
      <c r="K46830" s="311">
        <v>1</v>
      </c>
      <c r="L46830" s="311"/>
    </row>
    <row r="46831" spans="11:12" ht="15.75" x14ac:dyDescent="0.2">
      <c r="K46831" s="311">
        <v>1</v>
      </c>
      <c r="L46831" s="311"/>
    </row>
    <row r="46832" spans="11:12" ht="15.75" x14ac:dyDescent="0.2">
      <c r="K46832" s="311">
        <v>1</v>
      </c>
      <c r="L46832" s="311"/>
    </row>
    <row r="46833" spans="11:12" ht="15.75" x14ac:dyDescent="0.2">
      <c r="K46833" s="311">
        <v>1</v>
      </c>
      <c r="L46833" s="311"/>
    </row>
    <row r="46834" spans="11:12" ht="15.75" x14ac:dyDescent="0.2">
      <c r="K46834" s="311">
        <v>1</v>
      </c>
      <c r="L46834" s="311"/>
    </row>
    <row r="46835" spans="11:12" ht="15.75" x14ac:dyDescent="0.2">
      <c r="K46835" s="311">
        <v>1</v>
      </c>
      <c r="L46835" s="311"/>
    </row>
    <row r="46836" spans="11:12" ht="15.75" x14ac:dyDescent="0.2">
      <c r="K46836" s="311">
        <v>1</v>
      </c>
      <c r="L46836" s="311"/>
    </row>
    <row r="46837" spans="11:12" ht="15.75" x14ac:dyDescent="0.2">
      <c r="K46837" s="311">
        <v>1</v>
      </c>
      <c r="L46837" s="311"/>
    </row>
    <row r="46838" spans="11:12" ht="15.75" x14ac:dyDescent="0.2">
      <c r="K46838" s="311">
        <v>1</v>
      </c>
      <c r="L46838" s="311"/>
    </row>
    <row r="46839" spans="11:12" ht="15.75" x14ac:dyDescent="0.2">
      <c r="K46839" s="311">
        <v>1</v>
      </c>
      <c r="L46839" s="311"/>
    </row>
    <row r="46840" spans="11:12" ht="15.75" x14ac:dyDescent="0.2">
      <c r="K46840" s="311">
        <v>1</v>
      </c>
      <c r="L46840" s="311"/>
    </row>
    <row r="46841" spans="11:12" ht="15.75" x14ac:dyDescent="0.2">
      <c r="K46841" s="311">
        <v>1</v>
      </c>
      <c r="L46841" s="311"/>
    </row>
    <row r="46842" spans="11:12" ht="15.75" x14ac:dyDescent="0.2">
      <c r="K46842" s="311">
        <v>1</v>
      </c>
      <c r="L46842" s="311"/>
    </row>
    <row r="46843" spans="11:12" ht="15.75" x14ac:dyDescent="0.2">
      <c r="K46843" s="311">
        <v>1</v>
      </c>
      <c r="L46843" s="311"/>
    </row>
    <row r="46844" spans="11:12" ht="15.75" x14ac:dyDescent="0.2">
      <c r="K46844" s="311">
        <v>1</v>
      </c>
      <c r="L46844" s="311"/>
    </row>
    <row r="46845" spans="11:12" ht="15.75" x14ac:dyDescent="0.2">
      <c r="K46845" s="311">
        <v>1</v>
      </c>
      <c r="L46845" s="311"/>
    </row>
    <row r="46846" spans="11:12" ht="15.75" x14ac:dyDescent="0.2">
      <c r="K46846" s="311">
        <v>1</v>
      </c>
      <c r="L46846" s="311"/>
    </row>
    <row r="46847" spans="11:12" ht="15.75" x14ac:dyDescent="0.2">
      <c r="K46847" s="311">
        <v>1</v>
      </c>
      <c r="L46847" s="311"/>
    </row>
    <row r="46848" spans="11:12" ht="15.75" x14ac:dyDescent="0.2">
      <c r="K46848" s="311">
        <v>1</v>
      </c>
      <c r="L46848" s="311"/>
    </row>
    <row r="46849" spans="11:12" ht="15.75" x14ac:dyDescent="0.2">
      <c r="K46849" s="311">
        <v>1</v>
      </c>
      <c r="L46849" s="311"/>
    </row>
    <row r="46850" spans="11:12" ht="15.75" x14ac:dyDescent="0.2">
      <c r="K46850" s="311">
        <v>1</v>
      </c>
      <c r="L46850" s="311"/>
    </row>
    <row r="46851" spans="11:12" ht="15.75" x14ac:dyDescent="0.2">
      <c r="K46851" s="311">
        <v>1</v>
      </c>
      <c r="L46851" s="311"/>
    </row>
    <row r="46852" spans="11:12" ht="15.75" x14ac:dyDescent="0.2">
      <c r="K46852" s="311">
        <v>1</v>
      </c>
      <c r="L46852" s="311"/>
    </row>
    <row r="46853" spans="11:12" ht="15.75" x14ac:dyDescent="0.2">
      <c r="K46853" s="311">
        <v>1</v>
      </c>
      <c r="L46853" s="311"/>
    </row>
    <row r="46854" spans="11:12" ht="15.75" x14ac:dyDescent="0.2">
      <c r="K46854" s="311">
        <v>1</v>
      </c>
      <c r="L46854" s="311"/>
    </row>
    <row r="46855" spans="11:12" ht="15.75" x14ac:dyDescent="0.2">
      <c r="K46855" s="311">
        <v>1</v>
      </c>
      <c r="L46855" s="311"/>
    </row>
    <row r="46856" spans="11:12" ht="15.75" x14ac:dyDescent="0.2">
      <c r="K46856" s="311">
        <v>1</v>
      </c>
      <c r="L46856" s="311"/>
    </row>
    <row r="46857" spans="11:12" ht="15.75" x14ac:dyDescent="0.2">
      <c r="K46857" s="311">
        <v>1</v>
      </c>
      <c r="L46857" s="311"/>
    </row>
    <row r="46858" spans="11:12" ht="15.75" x14ac:dyDescent="0.2">
      <c r="K46858" s="311">
        <v>1</v>
      </c>
      <c r="L46858" s="311"/>
    </row>
    <row r="46859" spans="11:12" ht="15.75" x14ac:dyDescent="0.2">
      <c r="K46859" s="311">
        <v>1</v>
      </c>
      <c r="L46859" s="311"/>
    </row>
    <row r="46860" spans="11:12" ht="15.75" x14ac:dyDescent="0.2">
      <c r="K46860" s="311">
        <v>1</v>
      </c>
      <c r="L46860" s="311"/>
    </row>
    <row r="46861" spans="11:12" ht="15.75" x14ac:dyDescent="0.2">
      <c r="K46861" s="311">
        <v>1</v>
      </c>
      <c r="L46861" s="311"/>
    </row>
    <row r="46862" spans="11:12" ht="15.75" x14ac:dyDescent="0.2">
      <c r="K46862" s="311">
        <v>1</v>
      </c>
      <c r="L46862" s="311"/>
    </row>
    <row r="46863" spans="11:12" ht="15.75" x14ac:dyDescent="0.2">
      <c r="K46863" s="311">
        <v>1</v>
      </c>
      <c r="L46863" s="311"/>
    </row>
    <row r="46864" spans="11:12" ht="15.75" x14ac:dyDescent="0.2">
      <c r="K46864" s="311">
        <v>1</v>
      </c>
      <c r="L46864" s="311"/>
    </row>
    <row r="46865" spans="11:12" ht="15.75" x14ac:dyDescent="0.2">
      <c r="K46865" s="311">
        <v>1</v>
      </c>
      <c r="L46865" s="311"/>
    </row>
    <row r="46866" spans="11:12" ht="15.75" x14ac:dyDescent="0.2">
      <c r="K46866" s="311">
        <v>1</v>
      </c>
      <c r="L46866" s="311"/>
    </row>
    <row r="46867" spans="11:12" ht="15.75" x14ac:dyDescent="0.2">
      <c r="K46867" s="311">
        <v>1</v>
      </c>
      <c r="L46867" s="311"/>
    </row>
    <row r="46868" spans="11:12" ht="15.75" x14ac:dyDescent="0.2">
      <c r="K46868" s="311">
        <v>1</v>
      </c>
      <c r="L46868" s="311"/>
    </row>
    <row r="46869" spans="11:12" ht="15.75" x14ac:dyDescent="0.2">
      <c r="K46869" s="311">
        <v>1</v>
      </c>
      <c r="L46869" s="311"/>
    </row>
    <row r="46870" spans="11:12" ht="15.75" x14ac:dyDescent="0.2">
      <c r="K46870" s="311">
        <v>1</v>
      </c>
      <c r="L46870" s="311"/>
    </row>
    <row r="46871" spans="11:12" ht="15.75" x14ac:dyDescent="0.2">
      <c r="K46871" s="311">
        <v>1</v>
      </c>
      <c r="L46871" s="311"/>
    </row>
    <row r="46872" spans="11:12" ht="15.75" x14ac:dyDescent="0.2">
      <c r="K46872" s="311">
        <v>1</v>
      </c>
      <c r="L46872" s="311"/>
    </row>
    <row r="46873" spans="11:12" ht="15.75" x14ac:dyDescent="0.2">
      <c r="K46873" s="311">
        <v>1</v>
      </c>
      <c r="L46873" s="311"/>
    </row>
    <row r="46874" spans="11:12" ht="15.75" x14ac:dyDescent="0.2">
      <c r="K46874" s="311">
        <v>1</v>
      </c>
      <c r="L46874" s="311"/>
    </row>
    <row r="46875" spans="11:12" ht="15.75" x14ac:dyDescent="0.2">
      <c r="K46875" s="311">
        <v>1</v>
      </c>
      <c r="L46875" s="311"/>
    </row>
    <row r="46876" spans="11:12" ht="15.75" x14ac:dyDescent="0.2">
      <c r="K46876" s="311">
        <v>1</v>
      </c>
      <c r="L46876" s="311"/>
    </row>
    <row r="46877" spans="11:12" ht="15.75" x14ac:dyDescent="0.2">
      <c r="K46877" s="311">
        <v>1</v>
      </c>
      <c r="L46877" s="311"/>
    </row>
    <row r="46878" spans="11:12" ht="15.75" x14ac:dyDescent="0.2">
      <c r="K46878" s="311">
        <v>1</v>
      </c>
      <c r="L46878" s="311"/>
    </row>
    <row r="46879" spans="11:12" ht="15.75" x14ac:dyDescent="0.2">
      <c r="K46879" s="311">
        <v>1</v>
      </c>
      <c r="L46879" s="311"/>
    </row>
    <row r="46880" spans="11:12" ht="15.75" x14ac:dyDescent="0.2">
      <c r="K46880" s="311">
        <v>1</v>
      </c>
      <c r="L46880" s="311"/>
    </row>
    <row r="46881" spans="11:12" ht="15.75" x14ac:dyDescent="0.2">
      <c r="K46881" s="311">
        <v>1</v>
      </c>
      <c r="L46881" s="311"/>
    </row>
    <row r="46882" spans="11:12" ht="15.75" x14ac:dyDescent="0.2">
      <c r="K46882" s="311">
        <v>1</v>
      </c>
      <c r="L46882" s="311"/>
    </row>
    <row r="46883" spans="11:12" ht="15.75" x14ac:dyDescent="0.2">
      <c r="K46883" s="311">
        <v>1</v>
      </c>
      <c r="L46883" s="311"/>
    </row>
    <row r="46884" spans="11:12" ht="15.75" x14ac:dyDescent="0.2">
      <c r="K46884" s="311">
        <v>1</v>
      </c>
      <c r="L46884" s="311"/>
    </row>
    <row r="46885" spans="11:12" ht="15.75" x14ac:dyDescent="0.2">
      <c r="K46885" s="311">
        <v>1</v>
      </c>
      <c r="L46885" s="311"/>
    </row>
    <row r="46886" spans="11:12" ht="15.75" x14ac:dyDescent="0.2">
      <c r="K46886" s="311">
        <v>1</v>
      </c>
      <c r="L46886" s="311"/>
    </row>
    <row r="46887" spans="11:12" ht="15.75" x14ac:dyDescent="0.2">
      <c r="K46887" s="311">
        <v>1</v>
      </c>
      <c r="L46887" s="311"/>
    </row>
    <row r="46888" spans="11:12" ht="15.75" x14ac:dyDescent="0.2">
      <c r="K46888" s="311">
        <v>1</v>
      </c>
      <c r="L46888" s="311"/>
    </row>
    <row r="46889" spans="11:12" ht="15.75" x14ac:dyDescent="0.2">
      <c r="K46889" s="311">
        <v>1</v>
      </c>
      <c r="L46889" s="311"/>
    </row>
    <row r="46890" spans="11:12" ht="15.75" x14ac:dyDescent="0.2">
      <c r="K46890" s="311">
        <v>1</v>
      </c>
      <c r="L46890" s="311"/>
    </row>
    <row r="46891" spans="11:12" ht="15.75" x14ac:dyDescent="0.2">
      <c r="K46891" s="311">
        <v>1</v>
      </c>
      <c r="L46891" s="311"/>
    </row>
    <row r="46892" spans="11:12" ht="15.75" x14ac:dyDescent="0.2">
      <c r="K46892" s="311">
        <v>1</v>
      </c>
      <c r="L46892" s="311"/>
    </row>
    <row r="46893" spans="11:12" ht="15.75" x14ac:dyDescent="0.2">
      <c r="K46893" s="311">
        <v>1</v>
      </c>
      <c r="L46893" s="311"/>
    </row>
    <row r="46894" spans="11:12" ht="15.75" x14ac:dyDescent="0.2">
      <c r="K46894" s="311">
        <v>1</v>
      </c>
      <c r="L46894" s="311"/>
    </row>
    <row r="46895" spans="11:12" ht="15.75" x14ac:dyDescent="0.2">
      <c r="K46895" s="311">
        <v>1</v>
      </c>
      <c r="L46895" s="311"/>
    </row>
    <row r="46896" spans="11:12" ht="15.75" x14ac:dyDescent="0.2">
      <c r="K46896" s="311">
        <v>1</v>
      </c>
      <c r="L46896" s="311"/>
    </row>
    <row r="46897" spans="11:12" ht="15.75" x14ac:dyDescent="0.2">
      <c r="K46897" s="311">
        <v>1</v>
      </c>
      <c r="L46897" s="311"/>
    </row>
    <row r="46898" spans="11:12" ht="15.75" x14ac:dyDescent="0.2">
      <c r="K46898" s="311">
        <v>1</v>
      </c>
      <c r="L46898" s="311"/>
    </row>
    <row r="46899" spans="11:12" ht="15.75" x14ac:dyDescent="0.2">
      <c r="K46899" s="311">
        <v>1</v>
      </c>
      <c r="L46899" s="311"/>
    </row>
    <row r="46900" spans="11:12" ht="15.75" x14ac:dyDescent="0.2">
      <c r="K46900" s="311">
        <v>1</v>
      </c>
      <c r="L46900" s="311"/>
    </row>
    <row r="46901" spans="11:12" ht="15.75" x14ac:dyDescent="0.2">
      <c r="K46901" s="311">
        <v>1</v>
      </c>
      <c r="L46901" s="311"/>
    </row>
    <row r="46902" spans="11:12" ht="15.75" x14ac:dyDescent="0.2">
      <c r="K46902" s="311">
        <v>1</v>
      </c>
      <c r="L46902" s="311"/>
    </row>
    <row r="46903" spans="11:12" ht="15.75" x14ac:dyDescent="0.2">
      <c r="K46903" s="311">
        <v>1</v>
      </c>
      <c r="L46903" s="311"/>
    </row>
    <row r="46904" spans="11:12" ht="15.75" x14ac:dyDescent="0.2">
      <c r="K46904" s="311">
        <v>1</v>
      </c>
      <c r="L46904" s="311"/>
    </row>
    <row r="46905" spans="11:12" ht="15.75" x14ac:dyDescent="0.2">
      <c r="K46905" s="311">
        <v>1</v>
      </c>
      <c r="L46905" s="311"/>
    </row>
    <row r="46906" spans="11:12" ht="15.75" x14ac:dyDescent="0.2">
      <c r="K46906" s="311">
        <v>1</v>
      </c>
      <c r="L46906" s="311"/>
    </row>
    <row r="46907" spans="11:12" ht="15.75" x14ac:dyDescent="0.2">
      <c r="K46907" s="311">
        <v>1</v>
      </c>
      <c r="L46907" s="311"/>
    </row>
    <row r="46908" spans="11:12" ht="15.75" x14ac:dyDescent="0.2">
      <c r="K46908" s="311">
        <v>1</v>
      </c>
      <c r="L46908" s="311"/>
    </row>
    <row r="46909" spans="11:12" ht="15.75" x14ac:dyDescent="0.2">
      <c r="K46909" s="311">
        <v>1</v>
      </c>
      <c r="L46909" s="311"/>
    </row>
    <row r="46910" spans="11:12" ht="15.75" x14ac:dyDescent="0.2">
      <c r="K46910" s="311">
        <v>1</v>
      </c>
      <c r="L46910" s="311"/>
    </row>
    <row r="46911" spans="11:12" ht="15.75" x14ac:dyDescent="0.2">
      <c r="K46911" s="311">
        <v>1</v>
      </c>
      <c r="L46911" s="311"/>
    </row>
    <row r="46912" spans="11:12" ht="15.75" x14ac:dyDescent="0.2">
      <c r="K46912" s="311">
        <v>1</v>
      </c>
      <c r="L46912" s="311"/>
    </row>
    <row r="46913" spans="11:12" ht="15.75" x14ac:dyDescent="0.2">
      <c r="K46913" s="311">
        <v>1</v>
      </c>
      <c r="L46913" s="311"/>
    </row>
    <row r="46914" spans="11:12" ht="15.75" x14ac:dyDescent="0.2">
      <c r="K46914" s="311">
        <v>1</v>
      </c>
      <c r="L46914" s="311"/>
    </row>
    <row r="46915" spans="11:12" ht="15.75" x14ac:dyDescent="0.2">
      <c r="K46915" s="311">
        <v>1</v>
      </c>
      <c r="L46915" s="311"/>
    </row>
    <row r="46916" spans="11:12" ht="15.75" x14ac:dyDescent="0.2">
      <c r="K46916" s="311">
        <v>1</v>
      </c>
      <c r="L46916" s="311"/>
    </row>
    <row r="46917" spans="11:12" ht="15.75" x14ac:dyDescent="0.2">
      <c r="K46917" s="311">
        <v>1</v>
      </c>
      <c r="L46917" s="311"/>
    </row>
    <row r="46918" spans="11:12" ht="15.75" x14ac:dyDescent="0.2">
      <c r="K46918" s="311">
        <v>1</v>
      </c>
      <c r="L46918" s="311"/>
    </row>
    <row r="46919" spans="11:12" ht="15.75" x14ac:dyDescent="0.2">
      <c r="K46919" s="311">
        <v>1</v>
      </c>
      <c r="L46919" s="311"/>
    </row>
    <row r="46920" spans="11:12" ht="15.75" x14ac:dyDescent="0.2">
      <c r="K46920" s="311">
        <v>1</v>
      </c>
      <c r="L46920" s="311"/>
    </row>
    <row r="46921" spans="11:12" ht="15.75" x14ac:dyDescent="0.2">
      <c r="K46921" s="311">
        <v>1</v>
      </c>
      <c r="L46921" s="311"/>
    </row>
    <row r="46922" spans="11:12" ht="15.75" x14ac:dyDescent="0.2">
      <c r="K46922" s="311">
        <v>1</v>
      </c>
      <c r="L46922" s="311"/>
    </row>
    <row r="46923" spans="11:12" ht="15.75" x14ac:dyDescent="0.2">
      <c r="K46923" s="311">
        <v>1</v>
      </c>
      <c r="L46923" s="311"/>
    </row>
    <row r="46924" spans="11:12" ht="15.75" x14ac:dyDescent="0.2">
      <c r="K46924" s="311">
        <v>1</v>
      </c>
      <c r="L46924" s="311"/>
    </row>
    <row r="46925" spans="11:12" ht="15.75" x14ac:dyDescent="0.2">
      <c r="K46925" s="311">
        <v>1</v>
      </c>
      <c r="L46925" s="311"/>
    </row>
    <row r="46926" spans="11:12" ht="15.75" x14ac:dyDescent="0.2">
      <c r="K46926" s="311">
        <v>1</v>
      </c>
      <c r="L46926" s="311"/>
    </row>
    <row r="46927" spans="11:12" ht="15.75" x14ac:dyDescent="0.2">
      <c r="K46927" s="311">
        <v>1</v>
      </c>
      <c r="L46927" s="311"/>
    </row>
    <row r="46928" spans="11:12" ht="15.75" x14ac:dyDescent="0.2">
      <c r="K46928" s="311">
        <v>1</v>
      </c>
      <c r="L46928" s="311"/>
    </row>
    <row r="46929" spans="11:12" ht="15.75" x14ac:dyDescent="0.2">
      <c r="K46929" s="311">
        <v>1</v>
      </c>
      <c r="L46929" s="311"/>
    </row>
    <row r="46930" spans="11:12" ht="15.75" x14ac:dyDescent="0.2">
      <c r="K46930" s="311">
        <v>1</v>
      </c>
      <c r="L46930" s="311"/>
    </row>
    <row r="46931" spans="11:12" ht="15.75" x14ac:dyDescent="0.2">
      <c r="K46931" s="311">
        <v>1</v>
      </c>
      <c r="L46931" s="311"/>
    </row>
    <row r="46932" spans="11:12" ht="15.75" x14ac:dyDescent="0.2">
      <c r="K46932" s="311">
        <v>1</v>
      </c>
      <c r="L46932" s="311"/>
    </row>
    <row r="46933" spans="11:12" ht="15.75" x14ac:dyDescent="0.2">
      <c r="K46933" s="311">
        <v>1</v>
      </c>
      <c r="L46933" s="311"/>
    </row>
    <row r="46934" spans="11:12" ht="15.75" x14ac:dyDescent="0.2">
      <c r="K46934" s="311">
        <v>1</v>
      </c>
      <c r="L46934" s="311"/>
    </row>
    <row r="46935" spans="11:12" ht="15.75" x14ac:dyDescent="0.2">
      <c r="K46935" s="311">
        <v>1</v>
      </c>
      <c r="L46935" s="311"/>
    </row>
    <row r="46936" spans="11:12" ht="15.75" x14ac:dyDescent="0.2">
      <c r="K46936" s="311">
        <v>1</v>
      </c>
      <c r="L46936" s="311"/>
    </row>
    <row r="46937" spans="11:12" ht="15.75" x14ac:dyDescent="0.2">
      <c r="K46937" s="311">
        <v>1</v>
      </c>
      <c r="L46937" s="311"/>
    </row>
    <row r="46938" spans="11:12" ht="15.75" x14ac:dyDescent="0.2">
      <c r="K46938" s="311">
        <v>1</v>
      </c>
      <c r="L46938" s="311"/>
    </row>
    <row r="46939" spans="11:12" ht="15.75" x14ac:dyDescent="0.2">
      <c r="K46939" s="311">
        <v>1</v>
      </c>
      <c r="L46939" s="311"/>
    </row>
    <row r="46940" spans="11:12" ht="15.75" x14ac:dyDescent="0.2">
      <c r="K46940" s="311">
        <v>1</v>
      </c>
      <c r="L46940" s="311"/>
    </row>
    <row r="46941" spans="11:12" ht="15.75" x14ac:dyDescent="0.2">
      <c r="K46941" s="311">
        <v>1</v>
      </c>
      <c r="L46941" s="311"/>
    </row>
    <row r="46942" spans="11:12" ht="15.75" x14ac:dyDescent="0.2">
      <c r="K46942" s="311">
        <v>1</v>
      </c>
      <c r="L46942" s="311"/>
    </row>
    <row r="46943" spans="11:12" ht="15.75" x14ac:dyDescent="0.2">
      <c r="K46943" s="311">
        <v>1</v>
      </c>
      <c r="L46943" s="311"/>
    </row>
    <row r="46944" spans="11:12" ht="15.75" x14ac:dyDescent="0.2">
      <c r="K46944" s="311">
        <v>1</v>
      </c>
      <c r="L46944" s="311"/>
    </row>
    <row r="46945" spans="11:12" ht="15.75" x14ac:dyDescent="0.2">
      <c r="K46945" s="311">
        <v>1</v>
      </c>
      <c r="L46945" s="311"/>
    </row>
    <row r="46946" spans="11:12" ht="15.75" x14ac:dyDescent="0.2">
      <c r="K46946" s="311">
        <v>1</v>
      </c>
      <c r="L46946" s="311"/>
    </row>
    <row r="46947" spans="11:12" ht="15.75" x14ac:dyDescent="0.2">
      <c r="K46947" s="311">
        <v>1</v>
      </c>
      <c r="L46947" s="311"/>
    </row>
    <row r="46948" spans="11:12" ht="15.75" x14ac:dyDescent="0.2">
      <c r="K46948" s="311">
        <v>1</v>
      </c>
      <c r="L46948" s="311"/>
    </row>
    <row r="46949" spans="11:12" ht="15.75" x14ac:dyDescent="0.2">
      <c r="K46949" s="311">
        <v>1</v>
      </c>
      <c r="L46949" s="311"/>
    </row>
    <row r="46950" spans="11:12" ht="15.75" x14ac:dyDescent="0.2">
      <c r="K46950" s="311">
        <v>1</v>
      </c>
      <c r="L46950" s="311"/>
    </row>
    <row r="46951" spans="11:12" ht="15.75" x14ac:dyDescent="0.2">
      <c r="K46951" s="311">
        <v>1</v>
      </c>
      <c r="L46951" s="311"/>
    </row>
    <row r="46952" spans="11:12" ht="15.75" x14ac:dyDescent="0.2">
      <c r="K46952" s="311">
        <v>1</v>
      </c>
      <c r="L46952" s="311"/>
    </row>
    <row r="46953" spans="11:12" ht="15.75" x14ac:dyDescent="0.2">
      <c r="K46953" s="311">
        <v>1</v>
      </c>
      <c r="L46953" s="311"/>
    </row>
    <row r="46954" spans="11:12" ht="15.75" x14ac:dyDescent="0.2">
      <c r="K46954" s="311">
        <v>1</v>
      </c>
      <c r="L46954" s="311"/>
    </row>
    <row r="46955" spans="11:12" ht="15.75" x14ac:dyDescent="0.2">
      <c r="K46955" s="311">
        <v>1</v>
      </c>
      <c r="L46955" s="311"/>
    </row>
    <row r="46956" spans="11:12" ht="15.75" x14ac:dyDescent="0.2">
      <c r="K46956" s="311">
        <v>1</v>
      </c>
      <c r="L46956" s="311"/>
    </row>
    <row r="46957" spans="11:12" ht="15.75" x14ac:dyDescent="0.2">
      <c r="K46957" s="311">
        <v>1</v>
      </c>
      <c r="L46957" s="311"/>
    </row>
    <row r="46958" spans="11:12" ht="15.75" x14ac:dyDescent="0.2">
      <c r="K46958" s="311">
        <v>1</v>
      </c>
      <c r="L46958" s="311"/>
    </row>
    <row r="46959" spans="11:12" ht="15.75" x14ac:dyDescent="0.2">
      <c r="K46959" s="311">
        <v>1</v>
      </c>
      <c r="L46959" s="311"/>
    </row>
    <row r="46960" spans="11:12" ht="15.75" x14ac:dyDescent="0.2">
      <c r="K46960" s="311">
        <v>1</v>
      </c>
      <c r="L46960" s="311"/>
    </row>
    <row r="46961" spans="11:12" ht="15.75" x14ac:dyDescent="0.2">
      <c r="K46961" s="311">
        <v>1</v>
      </c>
      <c r="L46961" s="311"/>
    </row>
    <row r="46962" spans="11:12" ht="15.75" x14ac:dyDescent="0.2">
      <c r="K46962" s="311">
        <v>1</v>
      </c>
      <c r="L46962" s="311"/>
    </row>
    <row r="46963" spans="11:12" ht="15.75" x14ac:dyDescent="0.2">
      <c r="K46963" s="311">
        <v>1</v>
      </c>
      <c r="L46963" s="311"/>
    </row>
    <row r="46964" spans="11:12" ht="15.75" x14ac:dyDescent="0.2">
      <c r="K46964" s="311">
        <v>1</v>
      </c>
      <c r="L46964" s="311"/>
    </row>
    <row r="46965" spans="11:12" ht="15.75" x14ac:dyDescent="0.2">
      <c r="K46965" s="311">
        <v>1</v>
      </c>
      <c r="L46965" s="311"/>
    </row>
    <row r="46966" spans="11:12" ht="15.75" x14ac:dyDescent="0.2">
      <c r="K46966" s="311">
        <v>1</v>
      </c>
      <c r="L46966" s="311"/>
    </row>
    <row r="46967" spans="11:12" ht="15.75" x14ac:dyDescent="0.2">
      <c r="K46967" s="311">
        <v>1</v>
      </c>
      <c r="L46967" s="311"/>
    </row>
    <row r="46968" spans="11:12" ht="15.75" x14ac:dyDescent="0.2">
      <c r="K46968" s="311">
        <v>1</v>
      </c>
      <c r="L46968" s="311"/>
    </row>
    <row r="46969" spans="11:12" ht="15.75" x14ac:dyDescent="0.2">
      <c r="K46969" s="311">
        <v>1</v>
      </c>
      <c r="L46969" s="311"/>
    </row>
    <row r="46970" spans="11:12" ht="15.75" x14ac:dyDescent="0.2">
      <c r="K46970" s="311">
        <v>1</v>
      </c>
      <c r="L46970" s="311"/>
    </row>
    <row r="46971" spans="11:12" ht="15.75" x14ac:dyDescent="0.2">
      <c r="K46971" s="311">
        <v>1</v>
      </c>
      <c r="L46971" s="311"/>
    </row>
    <row r="46972" spans="11:12" ht="15.75" x14ac:dyDescent="0.2">
      <c r="K46972" s="311">
        <v>1</v>
      </c>
      <c r="L46972" s="311"/>
    </row>
    <row r="46973" spans="11:12" ht="15.75" x14ac:dyDescent="0.2">
      <c r="K46973" s="311">
        <v>1</v>
      </c>
      <c r="L46973" s="311"/>
    </row>
    <row r="46974" spans="11:12" ht="15.75" x14ac:dyDescent="0.2">
      <c r="K46974" s="311">
        <v>1</v>
      </c>
      <c r="L46974" s="311"/>
    </row>
    <row r="46975" spans="11:12" ht="15.75" x14ac:dyDescent="0.2">
      <c r="K46975" s="311">
        <v>1</v>
      </c>
      <c r="L46975" s="311"/>
    </row>
    <row r="46976" spans="11:12" ht="15.75" x14ac:dyDescent="0.2">
      <c r="K46976" s="311">
        <v>1</v>
      </c>
      <c r="L46976" s="311"/>
    </row>
    <row r="46977" spans="11:12" ht="15.75" x14ac:dyDescent="0.2">
      <c r="K46977" s="311">
        <v>1</v>
      </c>
      <c r="L46977" s="311"/>
    </row>
    <row r="46978" spans="11:12" ht="15.75" x14ac:dyDescent="0.2">
      <c r="K46978" s="311">
        <v>1</v>
      </c>
      <c r="L46978" s="311"/>
    </row>
    <row r="46979" spans="11:12" ht="15.75" x14ac:dyDescent="0.2">
      <c r="K46979" s="311">
        <v>1</v>
      </c>
      <c r="L46979" s="311"/>
    </row>
    <row r="46980" spans="11:12" ht="15.75" x14ac:dyDescent="0.2">
      <c r="K46980" s="311">
        <v>1</v>
      </c>
      <c r="L46980" s="311"/>
    </row>
    <row r="46981" spans="11:12" ht="15.75" x14ac:dyDescent="0.2">
      <c r="K46981" s="311">
        <v>1</v>
      </c>
      <c r="L46981" s="311"/>
    </row>
    <row r="46982" spans="11:12" ht="15.75" x14ac:dyDescent="0.2">
      <c r="K46982" s="311">
        <v>1</v>
      </c>
      <c r="L46982" s="311"/>
    </row>
    <row r="46983" spans="11:12" ht="15.75" x14ac:dyDescent="0.2">
      <c r="K46983" s="311">
        <v>1</v>
      </c>
      <c r="L46983" s="311"/>
    </row>
    <row r="46984" spans="11:12" ht="15.75" x14ac:dyDescent="0.2">
      <c r="K46984" s="311">
        <v>1</v>
      </c>
      <c r="L46984" s="311"/>
    </row>
    <row r="46985" spans="11:12" ht="15.75" x14ac:dyDescent="0.2">
      <c r="K46985" s="311">
        <v>1</v>
      </c>
      <c r="L46985" s="311"/>
    </row>
    <row r="46986" spans="11:12" ht="15.75" x14ac:dyDescent="0.2">
      <c r="K46986" s="311">
        <v>1</v>
      </c>
      <c r="L46986" s="311"/>
    </row>
    <row r="46987" spans="11:12" ht="15.75" x14ac:dyDescent="0.2">
      <c r="K46987" s="311">
        <v>1</v>
      </c>
      <c r="L46987" s="311"/>
    </row>
    <row r="46988" spans="11:12" ht="15.75" x14ac:dyDescent="0.2">
      <c r="K46988" s="311">
        <v>1</v>
      </c>
      <c r="L46988" s="311"/>
    </row>
    <row r="46989" spans="11:12" ht="15.75" x14ac:dyDescent="0.2">
      <c r="K46989" s="311">
        <v>1</v>
      </c>
      <c r="L46989" s="311"/>
    </row>
    <row r="46990" spans="11:12" ht="15.75" x14ac:dyDescent="0.2">
      <c r="K46990" s="311">
        <v>1</v>
      </c>
      <c r="L46990" s="311"/>
    </row>
    <row r="46991" spans="11:12" ht="15.75" x14ac:dyDescent="0.2">
      <c r="K46991" s="311">
        <v>1</v>
      </c>
      <c r="L46991" s="311"/>
    </row>
    <row r="46992" spans="11:12" ht="15.75" x14ac:dyDescent="0.2">
      <c r="K46992" s="311">
        <v>1</v>
      </c>
      <c r="L46992" s="311"/>
    </row>
    <row r="46993" spans="11:12" ht="15.75" x14ac:dyDescent="0.2">
      <c r="K46993" s="311">
        <v>1</v>
      </c>
      <c r="L46993" s="311"/>
    </row>
    <row r="46994" spans="11:12" ht="15.75" x14ac:dyDescent="0.2">
      <c r="K46994" s="311">
        <v>1</v>
      </c>
      <c r="L46994" s="311"/>
    </row>
    <row r="46995" spans="11:12" ht="15.75" x14ac:dyDescent="0.2">
      <c r="K46995" s="311">
        <v>1</v>
      </c>
      <c r="L46995" s="311"/>
    </row>
    <row r="46996" spans="11:12" ht="15.75" x14ac:dyDescent="0.2">
      <c r="K46996" s="311">
        <v>1</v>
      </c>
      <c r="L46996" s="311"/>
    </row>
    <row r="46997" spans="11:12" ht="15.75" x14ac:dyDescent="0.2">
      <c r="K46997" s="311">
        <v>1</v>
      </c>
      <c r="L46997" s="311"/>
    </row>
    <row r="46998" spans="11:12" ht="15.75" x14ac:dyDescent="0.2">
      <c r="K46998" s="311">
        <v>1</v>
      </c>
      <c r="L46998" s="311"/>
    </row>
    <row r="46999" spans="11:12" ht="15.75" x14ac:dyDescent="0.2">
      <c r="K46999" s="311">
        <v>1</v>
      </c>
      <c r="L46999" s="311"/>
    </row>
    <row r="47000" spans="11:12" ht="15.75" x14ac:dyDescent="0.2">
      <c r="K47000" s="311">
        <v>1</v>
      </c>
      <c r="L47000" s="311"/>
    </row>
    <row r="47001" spans="11:12" ht="15.75" x14ac:dyDescent="0.2">
      <c r="K47001" s="311">
        <v>1</v>
      </c>
      <c r="L47001" s="311"/>
    </row>
    <row r="47002" spans="11:12" ht="15.75" x14ac:dyDescent="0.2">
      <c r="K47002" s="311">
        <v>1</v>
      </c>
      <c r="L47002" s="311"/>
    </row>
    <row r="47003" spans="11:12" ht="15.75" x14ac:dyDescent="0.2">
      <c r="K47003" s="311">
        <v>1</v>
      </c>
      <c r="L47003" s="311"/>
    </row>
    <row r="47004" spans="11:12" ht="15.75" x14ac:dyDescent="0.2">
      <c r="K47004" s="311">
        <v>1</v>
      </c>
      <c r="L47004" s="311"/>
    </row>
    <row r="47005" spans="11:12" ht="15.75" x14ac:dyDescent="0.2">
      <c r="K47005" s="311">
        <v>1</v>
      </c>
      <c r="L47005" s="311"/>
    </row>
    <row r="47006" spans="11:12" ht="15.75" x14ac:dyDescent="0.2">
      <c r="K47006" s="311">
        <v>1</v>
      </c>
      <c r="L47006" s="311"/>
    </row>
    <row r="47007" spans="11:12" ht="15.75" x14ac:dyDescent="0.2">
      <c r="K47007" s="311">
        <v>1</v>
      </c>
      <c r="L47007" s="311"/>
    </row>
    <row r="47008" spans="11:12" ht="15.75" x14ac:dyDescent="0.2">
      <c r="K47008" s="311">
        <v>1</v>
      </c>
      <c r="L47008" s="311"/>
    </row>
    <row r="47009" spans="11:12" ht="15.75" x14ac:dyDescent="0.2">
      <c r="K47009" s="311">
        <v>1</v>
      </c>
      <c r="L47009" s="311"/>
    </row>
    <row r="47010" spans="11:12" ht="15.75" x14ac:dyDescent="0.2">
      <c r="K47010" s="311">
        <v>1</v>
      </c>
      <c r="L47010" s="311"/>
    </row>
    <row r="47011" spans="11:12" ht="15.75" x14ac:dyDescent="0.2">
      <c r="K47011" s="311">
        <v>1</v>
      </c>
      <c r="L47011" s="311"/>
    </row>
    <row r="47012" spans="11:12" ht="15.75" x14ac:dyDescent="0.2">
      <c r="K47012" s="311">
        <v>1</v>
      </c>
      <c r="L47012" s="311"/>
    </row>
    <row r="47013" spans="11:12" ht="15.75" x14ac:dyDescent="0.2">
      <c r="K47013" s="311">
        <v>1</v>
      </c>
      <c r="L47013" s="311"/>
    </row>
    <row r="47014" spans="11:12" ht="15.75" x14ac:dyDescent="0.2">
      <c r="K47014" s="311">
        <v>1</v>
      </c>
      <c r="L47014" s="311"/>
    </row>
    <row r="47015" spans="11:12" ht="15.75" x14ac:dyDescent="0.2">
      <c r="K47015" s="311">
        <v>1</v>
      </c>
      <c r="L47015" s="311"/>
    </row>
    <row r="47016" spans="11:12" ht="15.75" x14ac:dyDescent="0.2">
      <c r="K47016" s="311">
        <v>1</v>
      </c>
      <c r="L47016" s="311"/>
    </row>
    <row r="47017" spans="11:12" ht="15.75" x14ac:dyDescent="0.2">
      <c r="K47017" s="311">
        <v>1</v>
      </c>
      <c r="L47017" s="311"/>
    </row>
    <row r="47018" spans="11:12" ht="15.75" x14ac:dyDescent="0.2">
      <c r="K47018" s="311">
        <v>1</v>
      </c>
      <c r="L47018" s="311"/>
    </row>
    <row r="47019" spans="11:12" ht="15.75" x14ac:dyDescent="0.2">
      <c r="K47019" s="311">
        <v>1</v>
      </c>
      <c r="L47019" s="311"/>
    </row>
    <row r="47020" spans="11:12" ht="15.75" x14ac:dyDescent="0.2">
      <c r="K47020" s="311">
        <v>1</v>
      </c>
      <c r="L47020" s="311"/>
    </row>
    <row r="47021" spans="11:12" ht="15.75" x14ac:dyDescent="0.2">
      <c r="K47021" s="311">
        <v>1</v>
      </c>
      <c r="L47021" s="311"/>
    </row>
    <row r="47022" spans="11:12" ht="15.75" x14ac:dyDescent="0.2">
      <c r="K47022" s="311">
        <v>1</v>
      </c>
      <c r="L47022" s="311"/>
    </row>
    <row r="47023" spans="11:12" ht="15.75" x14ac:dyDescent="0.2">
      <c r="K47023" s="311">
        <v>1</v>
      </c>
      <c r="L47023" s="311"/>
    </row>
    <row r="47024" spans="11:12" ht="15.75" x14ac:dyDescent="0.2">
      <c r="K47024" s="311">
        <v>1</v>
      </c>
      <c r="L47024" s="311"/>
    </row>
    <row r="47025" spans="11:12" ht="15.75" x14ac:dyDescent="0.2">
      <c r="K47025" s="311">
        <v>1</v>
      </c>
      <c r="L47025" s="311"/>
    </row>
    <row r="47026" spans="11:12" ht="15.75" x14ac:dyDescent="0.2">
      <c r="K47026" s="311">
        <v>1</v>
      </c>
      <c r="L47026" s="311"/>
    </row>
    <row r="47027" spans="11:12" ht="15.75" x14ac:dyDescent="0.2">
      <c r="K47027" s="311">
        <v>1</v>
      </c>
      <c r="L47027" s="311"/>
    </row>
    <row r="47028" spans="11:12" ht="15.75" x14ac:dyDescent="0.2">
      <c r="K47028" s="311">
        <v>1</v>
      </c>
      <c r="L47028" s="311"/>
    </row>
    <row r="47029" spans="11:12" ht="15.75" x14ac:dyDescent="0.2">
      <c r="K47029" s="311">
        <v>1</v>
      </c>
      <c r="L47029" s="311"/>
    </row>
    <row r="47030" spans="11:12" ht="15.75" x14ac:dyDescent="0.2">
      <c r="K47030" s="311">
        <v>1</v>
      </c>
      <c r="L47030" s="311"/>
    </row>
    <row r="47031" spans="11:12" ht="15.75" x14ac:dyDescent="0.2">
      <c r="K47031" s="311">
        <v>1</v>
      </c>
      <c r="L47031" s="311"/>
    </row>
    <row r="47032" spans="11:12" ht="15.75" x14ac:dyDescent="0.2">
      <c r="K47032" s="311">
        <v>1</v>
      </c>
      <c r="L47032" s="311"/>
    </row>
    <row r="47033" spans="11:12" ht="15.75" x14ac:dyDescent="0.2">
      <c r="K47033" s="311">
        <v>1</v>
      </c>
      <c r="L47033" s="311"/>
    </row>
    <row r="47034" spans="11:12" ht="15.75" x14ac:dyDescent="0.2">
      <c r="K47034" s="311">
        <v>1</v>
      </c>
      <c r="L47034" s="311"/>
    </row>
    <row r="47035" spans="11:12" ht="15.75" x14ac:dyDescent="0.2">
      <c r="K47035" s="311">
        <v>1</v>
      </c>
      <c r="L47035" s="311"/>
    </row>
    <row r="47036" spans="11:12" ht="15.75" x14ac:dyDescent="0.2">
      <c r="K47036" s="311">
        <v>1</v>
      </c>
      <c r="L47036" s="311"/>
    </row>
    <row r="47037" spans="11:12" ht="15.75" x14ac:dyDescent="0.2">
      <c r="K47037" s="311">
        <v>1</v>
      </c>
      <c r="L47037" s="311"/>
    </row>
    <row r="47038" spans="11:12" ht="15.75" x14ac:dyDescent="0.2">
      <c r="K47038" s="311">
        <v>1</v>
      </c>
      <c r="L47038" s="311"/>
    </row>
    <row r="47039" spans="11:12" ht="15.75" x14ac:dyDescent="0.2">
      <c r="K47039" s="311">
        <v>1</v>
      </c>
      <c r="L47039" s="311"/>
    </row>
    <row r="47040" spans="11:12" ht="15.75" x14ac:dyDescent="0.2">
      <c r="K47040" s="311">
        <v>1</v>
      </c>
      <c r="L47040" s="311"/>
    </row>
    <row r="47041" spans="11:12" ht="15.75" x14ac:dyDescent="0.2">
      <c r="K47041" s="311">
        <v>1</v>
      </c>
      <c r="L47041" s="311"/>
    </row>
    <row r="47042" spans="11:12" ht="15.75" x14ac:dyDescent="0.2">
      <c r="K47042" s="311">
        <v>1</v>
      </c>
      <c r="L47042" s="311"/>
    </row>
    <row r="47043" spans="11:12" ht="15.75" x14ac:dyDescent="0.2">
      <c r="K47043" s="311">
        <v>1</v>
      </c>
      <c r="L47043" s="311"/>
    </row>
    <row r="47044" spans="11:12" ht="15.75" x14ac:dyDescent="0.2">
      <c r="K47044" s="311">
        <v>1</v>
      </c>
      <c r="L47044" s="311"/>
    </row>
    <row r="47045" spans="11:12" ht="15.75" x14ac:dyDescent="0.2">
      <c r="K47045" s="311">
        <v>1</v>
      </c>
      <c r="L47045" s="311"/>
    </row>
    <row r="47046" spans="11:12" ht="15.75" x14ac:dyDescent="0.2">
      <c r="K47046" s="311">
        <v>1</v>
      </c>
      <c r="L47046" s="311"/>
    </row>
    <row r="47047" spans="11:12" ht="15.75" x14ac:dyDescent="0.2">
      <c r="K47047" s="311">
        <v>1</v>
      </c>
      <c r="L47047" s="311"/>
    </row>
    <row r="47048" spans="11:12" ht="15.75" x14ac:dyDescent="0.2">
      <c r="K47048" s="311">
        <v>1</v>
      </c>
      <c r="L47048" s="311"/>
    </row>
    <row r="47049" spans="11:12" ht="15.75" x14ac:dyDescent="0.2">
      <c r="K47049" s="311">
        <v>1</v>
      </c>
      <c r="L47049" s="311"/>
    </row>
    <row r="47050" spans="11:12" ht="15.75" x14ac:dyDescent="0.2">
      <c r="K47050" s="311">
        <v>1</v>
      </c>
      <c r="L47050" s="311"/>
    </row>
    <row r="47051" spans="11:12" ht="15.75" x14ac:dyDescent="0.2">
      <c r="K47051" s="311">
        <v>1</v>
      </c>
      <c r="L47051" s="311"/>
    </row>
    <row r="47052" spans="11:12" ht="15.75" x14ac:dyDescent="0.2">
      <c r="K47052" s="311">
        <v>1</v>
      </c>
      <c r="L47052" s="311"/>
    </row>
    <row r="47053" spans="11:12" ht="15.75" x14ac:dyDescent="0.2">
      <c r="K47053" s="311">
        <v>1</v>
      </c>
      <c r="L47053" s="311"/>
    </row>
    <row r="47054" spans="11:12" ht="15.75" x14ac:dyDescent="0.2">
      <c r="K47054" s="311">
        <v>1</v>
      </c>
      <c r="L47054" s="311"/>
    </row>
    <row r="47055" spans="11:12" ht="15.75" x14ac:dyDescent="0.2">
      <c r="K47055" s="311">
        <v>1</v>
      </c>
      <c r="L47055" s="311"/>
    </row>
    <row r="47056" spans="11:12" ht="15.75" x14ac:dyDescent="0.2">
      <c r="K47056" s="311">
        <v>1</v>
      </c>
      <c r="L47056" s="311"/>
    </row>
    <row r="47057" spans="11:12" ht="15.75" x14ac:dyDescent="0.2">
      <c r="K47057" s="311">
        <v>1</v>
      </c>
      <c r="L47057" s="311"/>
    </row>
    <row r="47058" spans="11:12" ht="15.75" x14ac:dyDescent="0.2">
      <c r="K47058" s="311">
        <v>1</v>
      </c>
      <c r="L47058" s="311"/>
    </row>
    <row r="47059" spans="11:12" ht="15.75" x14ac:dyDescent="0.2">
      <c r="K47059" s="311">
        <v>1</v>
      </c>
      <c r="L47059" s="311"/>
    </row>
    <row r="47060" spans="11:12" ht="15.75" x14ac:dyDescent="0.2">
      <c r="K47060" s="311">
        <v>1</v>
      </c>
      <c r="L47060" s="311"/>
    </row>
    <row r="47061" spans="11:12" ht="15.75" x14ac:dyDescent="0.2">
      <c r="K47061" s="311">
        <v>1</v>
      </c>
      <c r="L47061" s="311"/>
    </row>
    <row r="47062" spans="11:12" ht="15.75" x14ac:dyDescent="0.2">
      <c r="K47062" s="311">
        <v>1</v>
      </c>
      <c r="L47062" s="311"/>
    </row>
    <row r="47063" spans="11:12" ht="15.75" x14ac:dyDescent="0.2">
      <c r="K47063" s="311">
        <v>1</v>
      </c>
      <c r="L47063" s="311"/>
    </row>
    <row r="47064" spans="11:12" ht="15.75" x14ac:dyDescent="0.2">
      <c r="K47064" s="311">
        <v>1</v>
      </c>
      <c r="L47064" s="311"/>
    </row>
    <row r="47065" spans="11:12" ht="15.75" x14ac:dyDescent="0.2">
      <c r="K47065" s="311">
        <v>1</v>
      </c>
      <c r="L47065" s="311"/>
    </row>
    <row r="47066" spans="11:12" ht="15.75" x14ac:dyDescent="0.2">
      <c r="K47066" s="311">
        <v>1</v>
      </c>
      <c r="L47066" s="311"/>
    </row>
    <row r="47067" spans="11:12" ht="15.75" x14ac:dyDescent="0.2">
      <c r="K47067" s="311">
        <v>1</v>
      </c>
      <c r="L47067" s="311"/>
    </row>
    <row r="47068" spans="11:12" ht="15.75" x14ac:dyDescent="0.2">
      <c r="K47068" s="311">
        <v>1</v>
      </c>
      <c r="L47068" s="311"/>
    </row>
    <row r="47069" spans="11:12" ht="15.75" x14ac:dyDescent="0.2">
      <c r="K47069" s="311">
        <v>1</v>
      </c>
      <c r="L47069" s="311"/>
    </row>
    <row r="47070" spans="11:12" ht="15.75" x14ac:dyDescent="0.2">
      <c r="K47070" s="311">
        <v>1</v>
      </c>
      <c r="L47070" s="311"/>
    </row>
    <row r="47071" spans="11:12" ht="15.75" x14ac:dyDescent="0.2">
      <c r="K47071" s="311">
        <v>1</v>
      </c>
      <c r="L47071" s="311"/>
    </row>
    <row r="47072" spans="11:12" ht="15.75" x14ac:dyDescent="0.2">
      <c r="K47072" s="311">
        <v>1</v>
      </c>
      <c r="L47072" s="311"/>
    </row>
    <row r="47073" spans="11:12" ht="15.75" x14ac:dyDescent="0.2">
      <c r="K47073" s="311">
        <v>1</v>
      </c>
      <c r="L47073" s="311"/>
    </row>
    <row r="47074" spans="11:12" ht="15.75" x14ac:dyDescent="0.2">
      <c r="K47074" s="311">
        <v>1</v>
      </c>
      <c r="L47074" s="311"/>
    </row>
    <row r="47075" spans="11:12" ht="15.75" x14ac:dyDescent="0.2">
      <c r="K47075" s="311">
        <v>1</v>
      </c>
      <c r="L47075" s="311"/>
    </row>
    <row r="47076" spans="11:12" ht="15.75" x14ac:dyDescent="0.2">
      <c r="K47076" s="311">
        <v>1</v>
      </c>
      <c r="L47076" s="311"/>
    </row>
    <row r="47077" spans="11:12" ht="15.75" x14ac:dyDescent="0.2">
      <c r="K47077" s="311">
        <v>1</v>
      </c>
      <c r="L47077" s="311"/>
    </row>
    <row r="47078" spans="11:12" ht="15.75" x14ac:dyDescent="0.2">
      <c r="K47078" s="311">
        <v>1</v>
      </c>
      <c r="L47078" s="311"/>
    </row>
    <row r="47079" spans="11:12" ht="15.75" x14ac:dyDescent="0.2">
      <c r="K47079" s="311">
        <v>1</v>
      </c>
      <c r="L47079" s="311"/>
    </row>
    <row r="47080" spans="11:12" ht="15.75" x14ac:dyDescent="0.2">
      <c r="K47080" s="311">
        <v>1</v>
      </c>
      <c r="L47080" s="311"/>
    </row>
    <row r="47081" spans="11:12" ht="15.75" x14ac:dyDescent="0.2">
      <c r="K47081" s="311">
        <v>1</v>
      </c>
      <c r="L47081" s="311"/>
    </row>
    <row r="47082" spans="11:12" ht="15.75" x14ac:dyDescent="0.2">
      <c r="K47082" s="311">
        <v>1</v>
      </c>
      <c r="L47082" s="311"/>
    </row>
    <row r="47083" spans="11:12" ht="15.75" x14ac:dyDescent="0.2">
      <c r="K47083" s="311">
        <v>1</v>
      </c>
      <c r="L47083" s="311"/>
    </row>
    <row r="47084" spans="11:12" ht="15.75" x14ac:dyDescent="0.2">
      <c r="K47084" s="311">
        <v>1</v>
      </c>
      <c r="L47084" s="311"/>
    </row>
    <row r="47085" spans="11:12" ht="15.75" x14ac:dyDescent="0.2">
      <c r="K47085" s="311">
        <v>1</v>
      </c>
      <c r="L47085" s="311"/>
    </row>
    <row r="47086" spans="11:12" ht="15.75" x14ac:dyDescent="0.2">
      <c r="K47086" s="311">
        <v>1</v>
      </c>
      <c r="L47086" s="311"/>
    </row>
    <row r="47087" spans="11:12" ht="15.75" x14ac:dyDescent="0.2">
      <c r="K47087" s="311">
        <v>1</v>
      </c>
      <c r="L47087" s="311"/>
    </row>
    <row r="47088" spans="11:12" ht="15.75" x14ac:dyDescent="0.2">
      <c r="K47088" s="311">
        <v>1</v>
      </c>
      <c r="L47088" s="311"/>
    </row>
    <row r="47089" spans="11:12" ht="15.75" x14ac:dyDescent="0.2">
      <c r="K47089" s="311">
        <v>1</v>
      </c>
      <c r="L47089" s="311"/>
    </row>
    <row r="47090" spans="11:12" ht="15.75" x14ac:dyDescent="0.2">
      <c r="K47090" s="311">
        <v>1</v>
      </c>
      <c r="L47090" s="311"/>
    </row>
    <row r="47091" spans="11:12" ht="15.75" x14ac:dyDescent="0.2">
      <c r="K47091" s="311">
        <v>1</v>
      </c>
      <c r="L47091" s="311"/>
    </row>
    <row r="47092" spans="11:12" ht="15.75" x14ac:dyDescent="0.2">
      <c r="K47092" s="311">
        <v>1</v>
      </c>
      <c r="L47092" s="311"/>
    </row>
    <row r="47093" spans="11:12" ht="15.75" x14ac:dyDescent="0.2">
      <c r="K47093" s="311">
        <v>1</v>
      </c>
      <c r="L47093" s="311"/>
    </row>
    <row r="47094" spans="11:12" ht="15.75" x14ac:dyDescent="0.2">
      <c r="K47094" s="311">
        <v>1</v>
      </c>
      <c r="L47094" s="311"/>
    </row>
    <row r="47095" spans="11:12" ht="15.75" x14ac:dyDescent="0.2">
      <c r="K47095" s="311">
        <v>1</v>
      </c>
      <c r="L47095" s="311"/>
    </row>
    <row r="47096" spans="11:12" ht="15.75" x14ac:dyDescent="0.2">
      <c r="K47096" s="311">
        <v>1</v>
      </c>
      <c r="L47096" s="311"/>
    </row>
    <row r="47097" spans="11:12" ht="15.75" x14ac:dyDescent="0.2">
      <c r="K47097" s="311">
        <v>1</v>
      </c>
      <c r="L47097" s="311"/>
    </row>
    <row r="47098" spans="11:12" ht="15.75" x14ac:dyDescent="0.2">
      <c r="K47098" s="311">
        <v>1</v>
      </c>
      <c r="L47098" s="311"/>
    </row>
    <row r="47099" spans="11:12" ht="15.75" x14ac:dyDescent="0.2">
      <c r="K47099" s="311">
        <v>1</v>
      </c>
      <c r="L47099" s="311"/>
    </row>
    <row r="47100" spans="11:12" ht="15.75" x14ac:dyDescent="0.2">
      <c r="K47100" s="311">
        <v>1</v>
      </c>
      <c r="L47100" s="311"/>
    </row>
    <row r="47101" spans="11:12" ht="15.75" x14ac:dyDescent="0.2">
      <c r="K47101" s="311">
        <v>1</v>
      </c>
      <c r="L47101" s="311"/>
    </row>
    <row r="47102" spans="11:12" ht="15.75" x14ac:dyDescent="0.2">
      <c r="K47102" s="311">
        <v>1</v>
      </c>
      <c r="L47102" s="311"/>
    </row>
    <row r="47103" spans="11:12" ht="15.75" x14ac:dyDescent="0.2">
      <c r="K47103" s="311">
        <v>1</v>
      </c>
      <c r="L47103" s="311"/>
    </row>
    <row r="47104" spans="11:12" ht="15.75" x14ac:dyDescent="0.2">
      <c r="K47104" s="311">
        <v>1</v>
      </c>
      <c r="L47104" s="311"/>
    </row>
    <row r="47105" spans="11:12" ht="15.75" x14ac:dyDescent="0.2">
      <c r="K47105" s="311">
        <v>1</v>
      </c>
      <c r="L47105" s="311"/>
    </row>
    <row r="47106" spans="11:12" ht="15.75" x14ac:dyDescent="0.2">
      <c r="K47106" s="311">
        <v>1</v>
      </c>
      <c r="L47106" s="311"/>
    </row>
    <row r="47107" spans="11:12" ht="15.75" x14ac:dyDescent="0.2">
      <c r="K47107" s="311">
        <v>1</v>
      </c>
      <c r="L47107" s="311"/>
    </row>
    <row r="47108" spans="11:12" ht="15.75" x14ac:dyDescent="0.2">
      <c r="K47108" s="311">
        <v>1</v>
      </c>
      <c r="L47108" s="311"/>
    </row>
    <row r="47109" spans="11:12" ht="15.75" x14ac:dyDescent="0.2">
      <c r="K47109" s="311">
        <v>1</v>
      </c>
      <c r="L47109" s="311"/>
    </row>
    <row r="47110" spans="11:12" ht="15.75" x14ac:dyDescent="0.2">
      <c r="K47110" s="311">
        <v>1</v>
      </c>
      <c r="L47110" s="311"/>
    </row>
    <row r="47111" spans="11:12" ht="15.75" x14ac:dyDescent="0.2">
      <c r="K47111" s="311">
        <v>1</v>
      </c>
      <c r="L47111" s="311"/>
    </row>
    <row r="47112" spans="11:12" ht="15.75" x14ac:dyDescent="0.2">
      <c r="K47112" s="311">
        <v>1</v>
      </c>
      <c r="L47112" s="311"/>
    </row>
    <row r="47113" spans="11:12" ht="15.75" x14ac:dyDescent="0.2">
      <c r="K47113" s="311">
        <v>1</v>
      </c>
      <c r="L47113" s="311"/>
    </row>
    <row r="47114" spans="11:12" ht="15.75" x14ac:dyDescent="0.2">
      <c r="K47114" s="311">
        <v>1</v>
      </c>
      <c r="L47114" s="311"/>
    </row>
    <row r="47115" spans="11:12" ht="15.75" x14ac:dyDescent="0.2">
      <c r="K47115" s="311">
        <v>1</v>
      </c>
      <c r="L47115" s="311"/>
    </row>
    <row r="47116" spans="11:12" ht="15.75" x14ac:dyDescent="0.2">
      <c r="K47116" s="311">
        <v>1</v>
      </c>
      <c r="L47116" s="311"/>
    </row>
    <row r="47117" spans="11:12" ht="15.75" x14ac:dyDescent="0.2">
      <c r="K47117" s="311">
        <v>1</v>
      </c>
      <c r="L47117" s="311"/>
    </row>
    <row r="47118" spans="11:12" ht="15.75" x14ac:dyDescent="0.2">
      <c r="K47118" s="311">
        <v>1</v>
      </c>
      <c r="L47118" s="311"/>
    </row>
    <row r="47119" spans="11:12" ht="15.75" x14ac:dyDescent="0.2">
      <c r="K47119" s="311">
        <v>1</v>
      </c>
      <c r="L47119" s="311"/>
    </row>
    <row r="47120" spans="11:12" ht="15.75" x14ac:dyDescent="0.2">
      <c r="K47120" s="311">
        <v>1</v>
      </c>
      <c r="L47120" s="311"/>
    </row>
    <row r="47121" spans="11:12" ht="15.75" x14ac:dyDescent="0.2">
      <c r="K47121" s="311">
        <v>1</v>
      </c>
      <c r="L47121" s="311"/>
    </row>
    <row r="47122" spans="11:12" ht="15.75" x14ac:dyDescent="0.2">
      <c r="K47122" s="311">
        <v>1</v>
      </c>
      <c r="L47122" s="311"/>
    </row>
    <row r="47123" spans="11:12" ht="15.75" x14ac:dyDescent="0.2">
      <c r="K47123" s="311">
        <v>1</v>
      </c>
      <c r="L47123" s="311"/>
    </row>
    <row r="47124" spans="11:12" ht="15.75" x14ac:dyDescent="0.2">
      <c r="K47124" s="311">
        <v>1</v>
      </c>
      <c r="L47124" s="311"/>
    </row>
    <row r="47125" spans="11:12" ht="15.75" x14ac:dyDescent="0.2">
      <c r="K47125" s="311">
        <v>1</v>
      </c>
      <c r="L47125" s="311"/>
    </row>
    <row r="47126" spans="11:12" ht="15.75" x14ac:dyDescent="0.2">
      <c r="K47126" s="311">
        <v>1</v>
      </c>
      <c r="L47126" s="311"/>
    </row>
    <row r="47127" spans="11:12" ht="15.75" x14ac:dyDescent="0.2">
      <c r="K47127" s="311">
        <v>1</v>
      </c>
      <c r="L47127" s="311"/>
    </row>
    <row r="47128" spans="11:12" ht="15.75" x14ac:dyDescent="0.2">
      <c r="K47128" s="311">
        <v>1</v>
      </c>
      <c r="L47128" s="311"/>
    </row>
    <row r="47129" spans="11:12" ht="15.75" x14ac:dyDescent="0.2">
      <c r="K47129" s="311">
        <v>1</v>
      </c>
      <c r="L47129" s="311"/>
    </row>
    <row r="47130" spans="11:12" ht="15.75" x14ac:dyDescent="0.2">
      <c r="K47130" s="311">
        <v>1</v>
      </c>
      <c r="L47130" s="311"/>
    </row>
    <row r="47131" spans="11:12" ht="15.75" x14ac:dyDescent="0.2">
      <c r="K47131" s="311">
        <v>1</v>
      </c>
      <c r="L47131" s="311"/>
    </row>
    <row r="47132" spans="11:12" ht="15.75" x14ac:dyDescent="0.2">
      <c r="K47132" s="311">
        <v>1</v>
      </c>
      <c r="L47132" s="311"/>
    </row>
    <row r="47133" spans="11:12" ht="15.75" x14ac:dyDescent="0.2">
      <c r="K47133" s="311">
        <v>1</v>
      </c>
      <c r="L47133" s="311"/>
    </row>
    <row r="47134" spans="11:12" ht="15.75" x14ac:dyDescent="0.2">
      <c r="K47134" s="311">
        <v>1</v>
      </c>
      <c r="L47134" s="311"/>
    </row>
    <row r="47135" spans="11:12" ht="15.75" x14ac:dyDescent="0.2">
      <c r="K47135" s="311">
        <v>1</v>
      </c>
      <c r="L47135" s="311"/>
    </row>
    <row r="47136" spans="11:12" ht="15.75" x14ac:dyDescent="0.2">
      <c r="K47136" s="311">
        <v>1</v>
      </c>
      <c r="L47136" s="311"/>
    </row>
    <row r="47137" spans="11:12" ht="15.75" x14ac:dyDescent="0.2">
      <c r="K47137" s="311">
        <v>1</v>
      </c>
      <c r="L47137" s="311"/>
    </row>
    <row r="47138" spans="11:12" ht="15.75" x14ac:dyDescent="0.2">
      <c r="K47138" s="311">
        <v>1</v>
      </c>
      <c r="L47138" s="311"/>
    </row>
    <row r="47139" spans="11:12" ht="15.75" x14ac:dyDescent="0.2">
      <c r="K47139" s="311">
        <v>1</v>
      </c>
      <c r="L47139" s="311"/>
    </row>
    <row r="47140" spans="11:12" ht="15.75" x14ac:dyDescent="0.2">
      <c r="K47140" s="311">
        <v>1</v>
      </c>
      <c r="L47140" s="311"/>
    </row>
    <row r="47141" spans="11:12" ht="15.75" x14ac:dyDescent="0.2">
      <c r="K47141" s="311">
        <v>1</v>
      </c>
      <c r="L47141" s="311"/>
    </row>
    <row r="47142" spans="11:12" ht="15.75" x14ac:dyDescent="0.2">
      <c r="K47142" s="311">
        <v>1</v>
      </c>
      <c r="L47142" s="311"/>
    </row>
    <row r="47143" spans="11:12" ht="15.75" x14ac:dyDescent="0.2">
      <c r="K47143" s="311">
        <v>1</v>
      </c>
      <c r="L47143" s="311"/>
    </row>
    <row r="47144" spans="11:12" ht="15.75" x14ac:dyDescent="0.2">
      <c r="K47144" s="311">
        <v>1</v>
      </c>
      <c r="L47144" s="311"/>
    </row>
    <row r="47145" spans="11:12" ht="15.75" x14ac:dyDescent="0.2">
      <c r="K47145" s="311">
        <v>1</v>
      </c>
      <c r="L47145" s="311"/>
    </row>
    <row r="47146" spans="11:12" ht="15.75" x14ac:dyDescent="0.2">
      <c r="K47146" s="311">
        <v>1</v>
      </c>
      <c r="L47146" s="311"/>
    </row>
    <row r="47147" spans="11:12" ht="15.75" x14ac:dyDescent="0.2">
      <c r="K47147" s="311">
        <v>1</v>
      </c>
      <c r="L47147" s="311"/>
    </row>
    <row r="47148" spans="11:12" ht="15.75" x14ac:dyDescent="0.2">
      <c r="K47148" s="311">
        <v>1</v>
      </c>
      <c r="L47148" s="311"/>
    </row>
    <row r="47149" spans="11:12" ht="15.75" x14ac:dyDescent="0.2">
      <c r="K47149" s="311">
        <v>1</v>
      </c>
      <c r="L47149" s="311"/>
    </row>
    <row r="47150" spans="11:12" ht="15.75" x14ac:dyDescent="0.2">
      <c r="K47150" s="311">
        <v>1</v>
      </c>
      <c r="L47150" s="311"/>
    </row>
    <row r="47151" spans="11:12" ht="15.75" x14ac:dyDescent="0.2">
      <c r="K47151" s="311">
        <v>1</v>
      </c>
      <c r="L47151" s="311"/>
    </row>
    <row r="47152" spans="11:12" ht="15.75" x14ac:dyDescent="0.2">
      <c r="K47152" s="311">
        <v>1</v>
      </c>
      <c r="L47152" s="311"/>
    </row>
    <row r="47153" spans="11:12" ht="15.75" x14ac:dyDescent="0.2">
      <c r="K47153" s="311">
        <v>1</v>
      </c>
      <c r="L47153" s="311"/>
    </row>
    <row r="47154" spans="11:12" ht="15.75" x14ac:dyDescent="0.2">
      <c r="K47154" s="311">
        <v>1</v>
      </c>
      <c r="L47154" s="311"/>
    </row>
    <row r="47155" spans="11:12" ht="15.75" x14ac:dyDescent="0.2">
      <c r="K47155" s="311">
        <v>1</v>
      </c>
      <c r="L47155" s="311"/>
    </row>
    <row r="47156" spans="11:12" ht="15.75" x14ac:dyDescent="0.2">
      <c r="K47156" s="311">
        <v>1</v>
      </c>
      <c r="L47156" s="311"/>
    </row>
    <row r="47157" spans="11:12" ht="15.75" x14ac:dyDescent="0.2">
      <c r="K47157" s="311">
        <v>1</v>
      </c>
      <c r="L47157" s="311"/>
    </row>
    <row r="47158" spans="11:12" ht="15.75" x14ac:dyDescent="0.2">
      <c r="K47158" s="311">
        <v>1</v>
      </c>
      <c r="L47158" s="311"/>
    </row>
    <row r="47159" spans="11:12" ht="15.75" x14ac:dyDescent="0.2">
      <c r="K47159" s="311">
        <v>1</v>
      </c>
      <c r="L47159" s="311"/>
    </row>
    <row r="47160" spans="11:12" ht="15.75" x14ac:dyDescent="0.2">
      <c r="K47160" s="311">
        <v>1</v>
      </c>
      <c r="L47160" s="311"/>
    </row>
    <row r="47161" spans="11:12" ht="15.75" x14ac:dyDescent="0.2">
      <c r="K47161" s="311">
        <v>1</v>
      </c>
      <c r="L47161" s="311"/>
    </row>
    <row r="47162" spans="11:12" ht="15.75" x14ac:dyDescent="0.2">
      <c r="K47162" s="311">
        <v>1</v>
      </c>
      <c r="L47162" s="311"/>
    </row>
    <row r="47163" spans="11:12" ht="15.75" x14ac:dyDescent="0.2">
      <c r="K47163" s="311">
        <v>1</v>
      </c>
      <c r="L47163" s="311"/>
    </row>
    <row r="47164" spans="11:12" ht="15.75" x14ac:dyDescent="0.2">
      <c r="K47164" s="311">
        <v>1</v>
      </c>
      <c r="L47164" s="311"/>
    </row>
    <row r="47165" spans="11:12" ht="15.75" x14ac:dyDescent="0.2">
      <c r="K47165" s="311">
        <v>1</v>
      </c>
      <c r="L47165" s="311"/>
    </row>
    <row r="47166" spans="11:12" ht="15.75" x14ac:dyDescent="0.2">
      <c r="K47166" s="311">
        <v>1</v>
      </c>
      <c r="L47166" s="311"/>
    </row>
    <row r="47167" spans="11:12" ht="15.75" x14ac:dyDescent="0.2">
      <c r="K47167" s="311">
        <v>1</v>
      </c>
      <c r="L47167" s="311"/>
    </row>
    <row r="47168" spans="11:12" ht="15.75" x14ac:dyDescent="0.2">
      <c r="K47168" s="311">
        <v>1</v>
      </c>
      <c r="L47168" s="311"/>
    </row>
    <row r="47169" spans="11:12" ht="15.75" x14ac:dyDescent="0.2">
      <c r="K47169" s="311">
        <v>1</v>
      </c>
      <c r="L47169" s="311"/>
    </row>
    <row r="47170" spans="11:12" ht="15.75" x14ac:dyDescent="0.2">
      <c r="K47170" s="311">
        <v>1</v>
      </c>
      <c r="L47170" s="311"/>
    </row>
    <row r="47171" spans="11:12" ht="15.75" x14ac:dyDescent="0.2">
      <c r="K47171" s="311">
        <v>1</v>
      </c>
      <c r="L47171" s="311"/>
    </row>
    <row r="47172" spans="11:12" ht="15.75" x14ac:dyDescent="0.2">
      <c r="K47172" s="311">
        <v>1</v>
      </c>
      <c r="L47172" s="311"/>
    </row>
    <row r="47173" spans="11:12" ht="15.75" x14ac:dyDescent="0.2">
      <c r="K47173" s="311">
        <v>1</v>
      </c>
      <c r="L47173" s="311"/>
    </row>
    <row r="47174" spans="11:12" ht="15.75" x14ac:dyDescent="0.2">
      <c r="K47174" s="311">
        <v>1</v>
      </c>
      <c r="L47174" s="311"/>
    </row>
    <row r="47175" spans="11:12" ht="15.75" x14ac:dyDescent="0.2">
      <c r="K47175" s="311">
        <v>1</v>
      </c>
      <c r="L47175" s="311"/>
    </row>
    <row r="47176" spans="11:12" ht="15.75" x14ac:dyDescent="0.2">
      <c r="K47176" s="311">
        <v>1</v>
      </c>
      <c r="L47176" s="311"/>
    </row>
    <row r="47177" spans="11:12" ht="15.75" x14ac:dyDescent="0.2">
      <c r="K47177" s="311">
        <v>1</v>
      </c>
      <c r="L47177" s="311"/>
    </row>
    <row r="47178" spans="11:12" ht="15.75" x14ac:dyDescent="0.2">
      <c r="K47178" s="311">
        <v>1</v>
      </c>
      <c r="L47178" s="311"/>
    </row>
    <row r="47179" spans="11:12" ht="15.75" x14ac:dyDescent="0.2">
      <c r="K47179" s="311">
        <v>1</v>
      </c>
      <c r="L47179" s="311"/>
    </row>
    <row r="47180" spans="11:12" ht="15.75" x14ac:dyDescent="0.2">
      <c r="K47180" s="311">
        <v>1</v>
      </c>
      <c r="L47180" s="311"/>
    </row>
    <row r="47181" spans="11:12" ht="15.75" x14ac:dyDescent="0.2">
      <c r="K47181" s="311">
        <v>1</v>
      </c>
      <c r="L47181" s="311"/>
    </row>
    <row r="47182" spans="11:12" ht="15.75" x14ac:dyDescent="0.2">
      <c r="K47182" s="311">
        <v>1</v>
      </c>
      <c r="L47182" s="311"/>
    </row>
    <row r="47183" spans="11:12" ht="15.75" x14ac:dyDescent="0.2">
      <c r="K47183" s="311">
        <v>1</v>
      </c>
      <c r="L47183" s="311"/>
    </row>
    <row r="47184" spans="11:12" ht="15.75" x14ac:dyDescent="0.2">
      <c r="K47184" s="311">
        <v>1</v>
      </c>
      <c r="L47184" s="311"/>
    </row>
    <row r="47185" spans="11:12" ht="15.75" x14ac:dyDescent="0.2">
      <c r="K47185" s="311">
        <v>1</v>
      </c>
      <c r="L47185" s="311"/>
    </row>
    <row r="47186" spans="11:12" ht="15.75" x14ac:dyDescent="0.2">
      <c r="K47186" s="311">
        <v>1</v>
      </c>
      <c r="L47186" s="311"/>
    </row>
    <row r="47187" spans="11:12" ht="15.75" x14ac:dyDescent="0.2">
      <c r="K47187" s="311">
        <v>1</v>
      </c>
      <c r="L47187" s="311"/>
    </row>
    <row r="47188" spans="11:12" ht="15.75" x14ac:dyDescent="0.2">
      <c r="K47188" s="311">
        <v>1</v>
      </c>
      <c r="L47188" s="311"/>
    </row>
    <row r="47189" spans="11:12" ht="15.75" x14ac:dyDescent="0.2">
      <c r="K47189" s="311">
        <v>1</v>
      </c>
      <c r="L47189" s="311"/>
    </row>
    <row r="47190" spans="11:12" ht="15.75" x14ac:dyDescent="0.2">
      <c r="K47190" s="311">
        <v>1</v>
      </c>
      <c r="L47190" s="311"/>
    </row>
    <row r="47191" spans="11:12" ht="15.75" x14ac:dyDescent="0.2">
      <c r="K47191" s="311">
        <v>1</v>
      </c>
      <c r="L47191" s="311"/>
    </row>
    <row r="47192" spans="11:12" ht="15.75" x14ac:dyDescent="0.2">
      <c r="K47192" s="311">
        <v>1</v>
      </c>
      <c r="L47192" s="311"/>
    </row>
    <row r="47193" spans="11:12" ht="15.75" x14ac:dyDescent="0.2">
      <c r="K47193" s="311">
        <v>1</v>
      </c>
      <c r="L47193" s="311"/>
    </row>
    <row r="47194" spans="11:12" ht="15.75" x14ac:dyDescent="0.2">
      <c r="K47194" s="311">
        <v>1</v>
      </c>
      <c r="L47194" s="311"/>
    </row>
    <row r="47195" spans="11:12" ht="15.75" x14ac:dyDescent="0.2">
      <c r="K47195" s="311">
        <v>1</v>
      </c>
      <c r="L47195" s="311"/>
    </row>
    <row r="47196" spans="11:12" ht="15.75" x14ac:dyDescent="0.2">
      <c r="K47196" s="311">
        <v>1</v>
      </c>
      <c r="L47196" s="311"/>
    </row>
    <row r="47197" spans="11:12" ht="15.75" x14ac:dyDescent="0.2">
      <c r="K47197" s="311">
        <v>1</v>
      </c>
      <c r="L47197" s="311"/>
    </row>
    <row r="47198" spans="11:12" ht="15.75" x14ac:dyDescent="0.2">
      <c r="K47198" s="311">
        <v>1</v>
      </c>
      <c r="L47198" s="311"/>
    </row>
    <row r="47199" spans="11:12" ht="15.75" x14ac:dyDescent="0.2">
      <c r="K47199" s="311">
        <v>1</v>
      </c>
      <c r="L47199" s="311"/>
    </row>
    <row r="47200" spans="11:12" ht="15.75" x14ac:dyDescent="0.2">
      <c r="K47200" s="311">
        <v>1</v>
      </c>
      <c r="L47200" s="311"/>
    </row>
    <row r="47201" spans="11:12" ht="15.75" x14ac:dyDescent="0.2">
      <c r="K47201" s="311">
        <v>1</v>
      </c>
      <c r="L47201" s="311"/>
    </row>
    <row r="47202" spans="11:12" ht="15.75" x14ac:dyDescent="0.2">
      <c r="K47202" s="311">
        <v>1</v>
      </c>
      <c r="L47202" s="311"/>
    </row>
    <row r="47203" spans="11:12" ht="15.75" x14ac:dyDescent="0.2">
      <c r="K47203" s="311">
        <v>1</v>
      </c>
      <c r="L47203" s="311"/>
    </row>
    <row r="47204" spans="11:12" ht="15.75" x14ac:dyDescent="0.2">
      <c r="K47204" s="311">
        <v>1</v>
      </c>
      <c r="L47204" s="311"/>
    </row>
    <row r="47205" spans="11:12" ht="15.75" x14ac:dyDescent="0.2">
      <c r="K47205" s="311">
        <v>1</v>
      </c>
      <c r="L47205" s="311"/>
    </row>
    <row r="47206" spans="11:12" ht="15.75" x14ac:dyDescent="0.2">
      <c r="K47206" s="311">
        <v>1</v>
      </c>
      <c r="L47206" s="311"/>
    </row>
    <row r="47207" spans="11:12" ht="15.75" x14ac:dyDescent="0.2">
      <c r="K47207" s="311">
        <v>1</v>
      </c>
      <c r="L47207" s="311"/>
    </row>
    <row r="47208" spans="11:12" ht="15.75" x14ac:dyDescent="0.2">
      <c r="K47208" s="311">
        <v>1</v>
      </c>
      <c r="L47208" s="311"/>
    </row>
    <row r="47209" spans="11:12" ht="15.75" x14ac:dyDescent="0.2">
      <c r="K47209" s="311">
        <v>1</v>
      </c>
      <c r="L47209" s="311"/>
    </row>
    <row r="47210" spans="11:12" ht="15.75" x14ac:dyDescent="0.2">
      <c r="K47210" s="311">
        <v>1</v>
      </c>
      <c r="L47210" s="311"/>
    </row>
    <row r="47211" spans="11:12" ht="15.75" x14ac:dyDescent="0.2">
      <c r="K47211" s="311">
        <v>1</v>
      </c>
      <c r="L47211" s="311"/>
    </row>
    <row r="47212" spans="11:12" ht="15.75" x14ac:dyDescent="0.2">
      <c r="K47212" s="311">
        <v>1</v>
      </c>
      <c r="L47212" s="311"/>
    </row>
    <row r="47213" spans="11:12" ht="15.75" x14ac:dyDescent="0.2">
      <c r="K47213" s="311">
        <v>1</v>
      </c>
      <c r="L47213" s="311"/>
    </row>
    <row r="47214" spans="11:12" ht="15.75" x14ac:dyDescent="0.2">
      <c r="K47214" s="311">
        <v>1</v>
      </c>
      <c r="L47214" s="311"/>
    </row>
    <row r="47215" spans="11:12" ht="15.75" x14ac:dyDescent="0.2">
      <c r="K47215" s="311">
        <v>1</v>
      </c>
      <c r="L47215" s="311"/>
    </row>
    <row r="47216" spans="11:12" ht="15.75" x14ac:dyDescent="0.2">
      <c r="K47216" s="311">
        <v>1</v>
      </c>
      <c r="L47216" s="311"/>
    </row>
    <row r="47217" spans="11:12" ht="15.75" x14ac:dyDescent="0.2">
      <c r="K47217" s="311">
        <v>1</v>
      </c>
      <c r="L47217" s="311"/>
    </row>
    <row r="47218" spans="11:12" ht="15.75" x14ac:dyDescent="0.2">
      <c r="K47218" s="311">
        <v>1</v>
      </c>
      <c r="L47218" s="311"/>
    </row>
    <row r="47219" spans="11:12" ht="15.75" x14ac:dyDescent="0.2">
      <c r="K47219" s="311">
        <v>1</v>
      </c>
      <c r="L47219" s="311"/>
    </row>
    <row r="47220" spans="11:12" ht="15.75" x14ac:dyDescent="0.2">
      <c r="K47220" s="311">
        <v>1</v>
      </c>
      <c r="L47220" s="311"/>
    </row>
    <row r="47221" spans="11:12" ht="15.75" x14ac:dyDescent="0.2">
      <c r="K47221" s="311">
        <v>1</v>
      </c>
      <c r="L47221" s="311"/>
    </row>
    <row r="47222" spans="11:12" ht="15.75" x14ac:dyDescent="0.2">
      <c r="K47222" s="311">
        <v>1</v>
      </c>
      <c r="L47222" s="311"/>
    </row>
    <row r="47223" spans="11:12" ht="15.75" x14ac:dyDescent="0.2">
      <c r="K47223" s="311">
        <v>1</v>
      </c>
      <c r="L47223" s="311"/>
    </row>
    <row r="47224" spans="11:12" ht="15.75" x14ac:dyDescent="0.2">
      <c r="K47224" s="311">
        <v>1</v>
      </c>
      <c r="L47224" s="311"/>
    </row>
    <row r="47225" spans="11:12" ht="15.75" x14ac:dyDescent="0.2">
      <c r="K47225" s="311">
        <v>1</v>
      </c>
      <c r="L47225" s="311"/>
    </row>
    <row r="47226" spans="11:12" ht="15.75" x14ac:dyDescent="0.2">
      <c r="K47226" s="311">
        <v>1</v>
      </c>
      <c r="L47226" s="311"/>
    </row>
    <row r="47227" spans="11:12" ht="15.75" x14ac:dyDescent="0.2">
      <c r="K47227" s="311">
        <v>1</v>
      </c>
      <c r="L47227" s="311"/>
    </row>
    <row r="47228" spans="11:12" ht="15.75" x14ac:dyDescent="0.2">
      <c r="K47228" s="311">
        <v>1</v>
      </c>
      <c r="L47228" s="311"/>
    </row>
    <row r="47229" spans="11:12" ht="15.75" x14ac:dyDescent="0.2">
      <c r="K47229" s="311">
        <v>1</v>
      </c>
      <c r="L47229" s="311"/>
    </row>
    <row r="47230" spans="11:12" ht="15.75" x14ac:dyDescent="0.2">
      <c r="K47230" s="311">
        <v>1</v>
      </c>
      <c r="L47230" s="311"/>
    </row>
    <row r="47231" spans="11:12" ht="15.75" x14ac:dyDescent="0.2">
      <c r="K47231" s="311">
        <v>1</v>
      </c>
      <c r="L47231" s="311"/>
    </row>
    <row r="47232" spans="11:12" ht="15.75" x14ac:dyDescent="0.2">
      <c r="K47232" s="311">
        <v>1</v>
      </c>
      <c r="L47232" s="311"/>
    </row>
    <row r="47233" spans="11:12" ht="15.75" x14ac:dyDescent="0.2">
      <c r="K47233" s="311">
        <v>1</v>
      </c>
      <c r="L47233" s="311"/>
    </row>
    <row r="47234" spans="11:12" ht="15.75" x14ac:dyDescent="0.2">
      <c r="K47234" s="311">
        <v>1</v>
      </c>
      <c r="L47234" s="311"/>
    </row>
    <row r="47235" spans="11:12" ht="15.75" x14ac:dyDescent="0.2">
      <c r="K47235" s="311">
        <v>1</v>
      </c>
      <c r="L47235" s="311"/>
    </row>
    <row r="47236" spans="11:12" ht="15.75" x14ac:dyDescent="0.2">
      <c r="K47236" s="311">
        <v>1</v>
      </c>
      <c r="L47236" s="311"/>
    </row>
    <row r="47237" spans="11:12" ht="15.75" x14ac:dyDescent="0.2">
      <c r="K47237" s="311">
        <v>1</v>
      </c>
      <c r="L47237" s="311"/>
    </row>
    <row r="47238" spans="11:12" ht="15.75" x14ac:dyDescent="0.2">
      <c r="K47238" s="311">
        <v>1</v>
      </c>
      <c r="L47238" s="311"/>
    </row>
    <row r="47239" spans="11:12" ht="15.75" x14ac:dyDescent="0.2">
      <c r="K47239" s="311">
        <v>1</v>
      </c>
      <c r="L47239" s="311"/>
    </row>
    <row r="47240" spans="11:12" ht="15.75" x14ac:dyDescent="0.2">
      <c r="K47240" s="311">
        <v>1</v>
      </c>
      <c r="L47240" s="311"/>
    </row>
    <row r="47241" spans="11:12" ht="15.75" x14ac:dyDescent="0.2">
      <c r="K47241" s="311">
        <v>1</v>
      </c>
      <c r="L47241" s="311"/>
    </row>
    <row r="47242" spans="11:12" ht="15.75" x14ac:dyDescent="0.2">
      <c r="K47242" s="311">
        <v>1</v>
      </c>
      <c r="L47242" s="311"/>
    </row>
    <row r="47243" spans="11:12" ht="15.75" x14ac:dyDescent="0.2">
      <c r="K47243" s="311">
        <v>1</v>
      </c>
      <c r="L47243" s="311"/>
    </row>
    <row r="47244" spans="11:12" ht="15.75" x14ac:dyDescent="0.2">
      <c r="K47244" s="311">
        <v>1</v>
      </c>
      <c r="L47244" s="311"/>
    </row>
    <row r="47245" spans="11:12" ht="15.75" x14ac:dyDescent="0.2">
      <c r="K47245" s="311">
        <v>1</v>
      </c>
      <c r="L47245" s="311"/>
    </row>
    <row r="47246" spans="11:12" ht="15.75" x14ac:dyDescent="0.2">
      <c r="K47246" s="311">
        <v>1</v>
      </c>
      <c r="L47246" s="311"/>
    </row>
    <row r="47247" spans="11:12" ht="15.75" x14ac:dyDescent="0.2">
      <c r="K47247" s="311">
        <v>1</v>
      </c>
      <c r="L47247" s="311"/>
    </row>
    <row r="47248" spans="11:12" ht="15.75" x14ac:dyDescent="0.2">
      <c r="K47248" s="311">
        <v>1</v>
      </c>
      <c r="L47248" s="311"/>
    </row>
    <row r="47249" spans="11:12" ht="15.75" x14ac:dyDescent="0.2">
      <c r="K47249" s="311">
        <v>1</v>
      </c>
      <c r="L47249" s="311"/>
    </row>
    <row r="47250" spans="11:12" ht="15.75" x14ac:dyDescent="0.2">
      <c r="K47250" s="311">
        <v>1</v>
      </c>
      <c r="L47250" s="311"/>
    </row>
    <row r="47251" spans="11:12" ht="15.75" x14ac:dyDescent="0.2">
      <c r="K47251" s="311">
        <v>1</v>
      </c>
      <c r="L47251" s="311"/>
    </row>
    <row r="47252" spans="11:12" ht="15.75" x14ac:dyDescent="0.2">
      <c r="K47252" s="311">
        <v>1</v>
      </c>
      <c r="L47252" s="311"/>
    </row>
    <row r="47253" spans="11:12" ht="15.75" x14ac:dyDescent="0.2">
      <c r="K47253" s="311">
        <v>1</v>
      </c>
      <c r="L47253" s="311"/>
    </row>
    <row r="47254" spans="11:12" ht="15.75" x14ac:dyDescent="0.2">
      <c r="K47254" s="311">
        <v>1</v>
      </c>
      <c r="L47254" s="311"/>
    </row>
    <row r="47255" spans="11:12" ht="15.75" x14ac:dyDescent="0.2">
      <c r="K47255" s="311">
        <v>1</v>
      </c>
      <c r="L47255" s="311"/>
    </row>
    <row r="47256" spans="11:12" ht="15.75" x14ac:dyDescent="0.2">
      <c r="K47256" s="311">
        <v>1</v>
      </c>
      <c r="L47256" s="311"/>
    </row>
    <row r="47257" spans="11:12" ht="15.75" x14ac:dyDescent="0.2">
      <c r="K47257" s="311">
        <v>1</v>
      </c>
      <c r="L47257" s="311"/>
    </row>
    <row r="47258" spans="11:12" ht="15.75" x14ac:dyDescent="0.2">
      <c r="K47258" s="311">
        <v>1</v>
      </c>
      <c r="L47258" s="311"/>
    </row>
    <row r="47259" spans="11:12" ht="15.75" x14ac:dyDescent="0.2">
      <c r="K47259" s="311">
        <v>1</v>
      </c>
      <c r="L47259" s="311"/>
    </row>
    <row r="47260" spans="11:12" ht="15.75" x14ac:dyDescent="0.2">
      <c r="K47260" s="311">
        <v>1</v>
      </c>
      <c r="L47260" s="311"/>
    </row>
    <row r="47261" spans="11:12" ht="15.75" x14ac:dyDescent="0.2">
      <c r="K47261" s="311">
        <v>1</v>
      </c>
      <c r="L47261" s="311"/>
    </row>
    <row r="47262" spans="11:12" ht="15.75" x14ac:dyDescent="0.2">
      <c r="K47262" s="311">
        <v>1</v>
      </c>
      <c r="L47262" s="311"/>
    </row>
    <row r="47263" spans="11:12" ht="15.75" x14ac:dyDescent="0.2">
      <c r="K47263" s="311">
        <v>1</v>
      </c>
      <c r="L47263" s="311"/>
    </row>
    <row r="47264" spans="11:12" ht="15.75" x14ac:dyDescent="0.2">
      <c r="K47264" s="311">
        <v>1</v>
      </c>
      <c r="L47264" s="311"/>
    </row>
    <row r="47265" spans="11:12" ht="15.75" x14ac:dyDescent="0.2">
      <c r="K47265" s="311">
        <v>1</v>
      </c>
      <c r="L47265" s="311"/>
    </row>
    <row r="47266" spans="11:12" ht="15.75" x14ac:dyDescent="0.2">
      <c r="K47266" s="311">
        <v>1</v>
      </c>
      <c r="L47266" s="311"/>
    </row>
    <row r="47267" spans="11:12" ht="15.75" x14ac:dyDescent="0.2">
      <c r="K47267" s="311">
        <v>1</v>
      </c>
      <c r="L47267" s="311"/>
    </row>
    <row r="47268" spans="11:12" ht="15.75" x14ac:dyDescent="0.2">
      <c r="K47268" s="311">
        <v>1</v>
      </c>
      <c r="L47268" s="311"/>
    </row>
    <row r="47269" spans="11:12" ht="15.75" x14ac:dyDescent="0.2">
      <c r="K47269" s="311">
        <v>1</v>
      </c>
      <c r="L47269" s="311"/>
    </row>
    <row r="47270" spans="11:12" ht="15.75" x14ac:dyDescent="0.2">
      <c r="K47270" s="311">
        <v>1</v>
      </c>
      <c r="L47270" s="311"/>
    </row>
    <row r="47271" spans="11:12" ht="15.75" x14ac:dyDescent="0.2">
      <c r="K47271" s="311">
        <v>1</v>
      </c>
      <c r="L47271" s="311"/>
    </row>
    <row r="47272" spans="11:12" ht="15.75" x14ac:dyDescent="0.2">
      <c r="K47272" s="311">
        <v>1</v>
      </c>
      <c r="L47272" s="311"/>
    </row>
    <row r="47273" spans="11:12" ht="15.75" x14ac:dyDescent="0.2">
      <c r="K47273" s="311">
        <v>1</v>
      </c>
      <c r="L47273" s="311"/>
    </row>
    <row r="47274" spans="11:12" ht="15.75" x14ac:dyDescent="0.2">
      <c r="K47274" s="311">
        <v>1</v>
      </c>
      <c r="L47274" s="311"/>
    </row>
    <row r="47275" spans="11:12" ht="15.75" x14ac:dyDescent="0.2">
      <c r="K47275" s="311">
        <v>1</v>
      </c>
      <c r="L47275" s="311"/>
    </row>
    <row r="47276" spans="11:12" ht="15.75" x14ac:dyDescent="0.2">
      <c r="K47276" s="311">
        <v>1</v>
      </c>
      <c r="L47276" s="311"/>
    </row>
    <row r="47277" spans="11:12" ht="15.75" x14ac:dyDescent="0.2">
      <c r="K47277" s="311">
        <v>1</v>
      </c>
      <c r="L47277" s="311"/>
    </row>
    <row r="47278" spans="11:12" ht="15.75" x14ac:dyDescent="0.2">
      <c r="K47278" s="311">
        <v>1</v>
      </c>
      <c r="L47278" s="311"/>
    </row>
    <row r="47279" spans="11:12" ht="15.75" x14ac:dyDescent="0.2">
      <c r="K47279" s="311">
        <v>1</v>
      </c>
      <c r="L47279" s="311"/>
    </row>
    <row r="47280" spans="11:12" ht="15.75" x14ac:dyDescent="0.2">
      <c r="K47280" s="311">
        <v>1</v>
      </c>
      <c r="L47280" s="311"/>
    </row>
    <row r="47281" spans="11:12" ht="15.75" x14ac:dyDescent="0.2">
      <c r="K47281" s="311">
        <v>1</v>
      </c>
      <c r="L47281" s="311"/>
    </row>
    <row r="47282" spans="11:12" ht="15.75" x14ac:dyDescent="0.2">
      <c r="K47282" s="311">
        <v>1</v>
      </c>
      <c r="L47282" s="311"/>
    </row>
    <row r="47283" spans="11:12" ht="15.75" x14ac:dyDescent="0.2">
      <c r="K47283" s="311">
        <v>1</v>
      </c>
      <c r="L47283" s="311"/>
    </row>
    <row r="47284" spans="11:12" ht="15.75" x14ac:dyDescent="0.2">
      <c r="K47284" s="311">
        <v>1</v>
      </c>
      <c r="L47284" s="311"/>
    </row>
    <row r="47285" spans="11:12" ht="15.75" x14ac:dyDescent="0.2">
      <c r="K47285" s="311">
        <v>1</v>
      </c>
      <c r="L47285" s="311"/>
    </row>
    <row r="47286" spans="11:12" ht="15.75" x14ac:dyDescent="0.2">
      <c r="K47286" s="311">
        <v>1</v>
      </c>
      <c r="L47286" s="311"/>
    </row>
    <row r="47287" spans="11:12" ht="15.75" x14ac:dyDescent="0.2">
      <c r="K47287" s="311">
        <v>1</v>
      </c>
      <c r="L47287" s="311"/>
    </row>
    <row r="47288" spans="11:12" ht="15.75" x14ac:dyDescent="0.2">
      <c r="K47288" s="311">
        <v>1</v>
      </c>
      <c r="L47288" s="311"/>
    </row>
    <row r="47289" spans="11:12" ht="15.75" x14ac:dyDescent="0.2">
      <c r="K47289" s="311">
        <v>1</v>
      </c>
      <c r="L47289" s="311"/>
    </row>
    <row r="47290" spans="11:12" ht="15.75" x14ac:dyDescent="0.2">
      <c r="K47290" s="311">
        <v>1</v>
      </c>
      <c r="L47290" s="311"/>
    </row>
    <row r="47291" spans="11:12" ht="15.75" x14ac:dyDescent="0.2">
      <c r="K47291" s="311">
        <v>1</v>
      </c>
      <c r="L47291" s="311"/>
    </row>
    <row r="47292" spans="11:12" ht="15.75" x14ac:dyDescent="0.2">
      <c r="K47292" s="311">
        <v>1</v>
      </c>
      <c r="L47292" s="311"/>
    </row>
    <row r="47293" spans="11:12" ht="15.75" x14ac:dyDescent="0.2">
      <c r="K47293" s="311">
        <v>1</v>
      </c>
      <c r="L47293" s="311"/>
    </row>
    <row r="47294" spans="11:12" ht="15.75" x14ac:dyDescent="0.2">
      <c r="K47294" s="311">
        <v>1</v>
      </c>
      <c r="L47294" s="311"/>
    </row>
    <row r="47295" spans="11:12" ht="15.75" x14ac:dyDescent="0.2">
      <c r="K47295" s="311">
        <v>1</v>
      </c>
      <c r="L47295" s="311"/>
    </row>
    <row r="47296" spans="11:12" ht="15.75" x14ac:dyDescent="0.2">
      <c r="K47296" s="311">
        <v>1</v>
      </c>
      <c r="L47296" s="311"/>
    </row>
    <row r="47297" spans="11:12" ht="15.75" x14ac:dyDescent="0.2">
      <c r="K47297" s="311">
        <v>1</v>
      </c>
      <c r="L47297" s="311"/>
    </row>
    <row r="47298" spans="11:12" ht="15.75" x14ac:dyDescent="0.2">
      <c r="K47298" s="311">
        <v>1</v>
      </c>
      <c r="L47298" s="311"/>
    </row>
    <row r="47299" spans="11:12" ht="15.75" x14ac:dyDescent="0.2">
      <c r="K47299" s="311">
        <v>1</v>
      </c>
      <c r="L47299" s="311"/>
    </row>
    <row r="47300" spans="11:12" ht="15.75" x14ac:dyDescent="0.2">
      <c r="K47300" s="311">
        <v>1</v>
      </c>
      <c r="L47300" s="311"/>
    </row>
    <row r="47301" spans="11:12" ht="15.75" x14ac:dyDescent="0.2">
      <c r="K47301" s="311">
        <v>1</v>
      </c>
      <c r="L47301" s="311"/>
    </row>
    <row r="47302" spans="11:12" ht="15.75" x14ac:dyDescent="0.2">
      <c r="K47302" s="311">
        <v>1</v>
      </c>
      <c r="L47302" s="311"/>
    </row>
    <row r="47303" spans="11:12" ht="15.75" x14ac:dyDescent="0.2">
      <c r="K47303" s="311">
        <v>1</v>
      </c>
      <c r="L47303" s="311"/>
    </row>
    <row r="47304" spans="11:12" ht="15.75" x14ac:dyDescent="0.2">
      <c r="K47304" s="311">
        <v>1</v>
      </c>
      <c r="L47304" s="311"/>
    </row>
    <row r="47305" spans="11:12" ht="15.75" x14ac:dyDescent="0.2">
      <c r="K47305" s="311">
        <v>1</v>
      </c>
      <c r="L47305" s="311"/>
    </row>
    <row r="47306" spans="11:12" ht="15.75" x14ac:dyDescent="0.2">
      <c r="K47306" s="311">
        <v>1</v>
      </c>
      <c r="L47306" s="311"/>
    </row>
    <row r="47307" spans="11:12" ht="15.75" x14ac:dyDescent="0.2">
      <c r="K47307" s="311">
        <v>1</v>
      </c>
      <c r="L47307" s="311"/>
    </row>
    <row r="47308" spans="11:12" ht="15.75" x14ac:dyDescent="0.2">
      <c r="K47308" s="311">
        <v>1</v>
      </c>
      <c r="L47308" s="311"/>
    </row>
    <row r="47309" spans="11:12" ht="15.75" x14ac:dyDescent="0.2">
      <c r="K47309" s="311">
        <v>1</v>
      </c>
      <c r="L47309" s="311"/>
    </row>
    <row r="47310" spans="11:12" ht="15.75" x14ac:dyDescent="0.2">
      <c r="K47310" s="311">
        <v>1</v>
      </c>
      <c r="L47310" s="311"/>
    </row>
    <row r="47311" spans="11:12" ht="15.75" x14ac:dyDescent="0.2">
      <c r="K47311" s="311">
        <v>1</v>
      </c>
      <c r="L47311" s="311"/>
    </row>
    <row r="47312" spans="11:12" ht="15.75" x14ac:dyDescent="0.2">
      <c r="K47312" s="311">
        <v>1</v>
      </c>
      <c r="L47312" s="311"/>
    </row>
    <row r="47313" spans="11:12" ht="15.75" x14ac:dyDescent="0.2">
      <c r="K47313" s="311">
        <v>1</v>
      </c>
      <c r="L47313" s="311"/>
    </row>
    <row r="47314" spans="11:12" ht="15.75" x14ac:dyDescent="0.2">
      <c r="K47314" s="311">
        <v>1</v>
      </c>
      <c r="L47314" s="311"/>
    </row>
    <row r="47315" spans="11:12" ht="15.75" x14ac:dyDescent="0.2">
      <c r="K47315" s="311">
        <v>1</v>
      </c>
      <c r="L47315" s="311"/>
    </row>
    <row r="47316" spans="11:12" ht="15.75" x14ac:dyDescent="0.2">
      <c r="K47316" s="311">
        <v>1</v>
      </c>
      <c r="L47316" s="311"/>
    </row>
    <row r="47317" spans="11:12" ht="15.75" x14ac:dyDescent="0.2">
      <c r="K47317" s="311">
        <v>1</v>
      </c>
      <c r="L47317" s="311"/>
    </row>
    <row r="47318" spans="11:12" ht="15.75" x14ac:dyDescent="0.2">
      <c r="K47318" s="311">
        <v>1</v>
      </c>
      <c r="L47318" s="311"/>
    </row>
    <row r="47319" spans="11:12" ht="15.75" x14ac:dyDescent="0.2">
      <c r="K47319" s="311">
        <v>1</v>
      </c>
      <c r="L47319" s="311"/>
    </row>
    <row r="47320" spans="11:12" ht="15.75" x14ac:dyDescent="0.2">
      <c r="K47320" s="311">
        <v>1</v>
      </c>
      <c r="L47320" s="311"/>
    </row>
    <row r="47321" spans="11:12" ht="15.75" x14ac:dyDescent="0.2">
      <c r="K47321" s="311">
        <v>1</v>
      </c>
      <c r="L47321" s="311"/>
    </row>
    <row r="47322" spans="11:12" ht="15.75" x14ac:dyDescent="0.2">
      <c r="K47322" s="311">
        <v>1</v>
      </c>
      <c r="L47322" s="311"/>
    </row>
    <row r="47323" spans="11:12" ht="15.75" x14ac:dyDescent="0.2">
      <c r="K47323" s="311">
        <v>1</v>
      </c>
      <c r="L47323" s="311"/>
    </row>
    <row r="47324" spans="11:12" ht="15.75" x14ac:dyDescent="0.2">
      <c r="K47324" s="311">
        <v>1</v>
      </c>
      <c r="L47324" s="311"/>
    </row>
    <row r="47325" spans="11:12" ht="15.75" x14ac:dyDescent="0.2">
      <c r="K47325" s="311">
        <v>1</v>
      </c>
      <c r="L47325" s="311"/>
    </row>
    <row r="47326" spans="11:12" ht="15.75" x14ac:dyDescent="0.2">
      <c r="K47326" s="311">
        <v>1</v>
      </c>
      <c r="L47326" s="311"/>
    </row>
    <row r="47327" spans="11:12" ht="15.75" x14ac:dyDescent="0.2">
      <c r="K47327" s="311">
        <v>1</v>
      </c>
      <c r="L47327" s="311"/>
    </row>
    <row r="47328" spans="11:12" ht="15.75" x14ac:dyDescent="0.2">
      <c r="K47328" s="311">
        <v>1</v>
      </c>
      <c r="L47328" s="311"/>
    </row>
    <row r="47329" spans="11:12" ht="15.75" x14ac:dyDescent="0.2">
      <c r="K47329" s="311">
        <v>1</v>
      </c>
      <c r="L47329" s="311"/>
    </row>
    <row r="47330" spans="11:12" ht="15.75" x14ac:dyDescent="0.2">
      <c r="K47330" s="311">
        <v>1</v>
      </c>
      <c r="L47330" s="311"/>
    </row>
    <row r="47331" spans="11:12" ht="15.75" x14ac:dyDescent="0.2">
      <c r="K47331" s="311">
        <v>1</v>
      </c>
      <c r="L47331" s="311"/>
    </row>
    <row r="47332" spans="11:12" ht="15.75" x14ac:dyDescent="0.2">
      <c r="K47332" s="311">
        <v>1</v>
      </c>
      <c r="L47332" s="311"/>
    </row>
    <row r="47333" spans="11:12" ht="15.75" x14ac:dyDescent="0.2">
      <c r="K47333" s="311">
        <v>1</v>
      </c>
      <c r="L47333" s="311"/>
    </row>
    <row r="47334" spans="11:12" ht="15.75" x14ac:dyDescent="0.2">
      <c r="K47334" s="311">
        <v>1</v>
      </c>
      <c r="L47334" s="311"/>
    </row>
    <row r="47335" spans="11:12" ht="15.75" x14ac:dyDescent="0.2">
      <c r="K47335" s="311">
        <v>1</v>
      </c>
      <c r="L47335" s="311"/>
    </row>
    <row r="47336" spans="11:12" ht="15.75" x14ac:dyDescent="0.2">
      <c r="K47336" s="311">
        <v>1</v>
      </c>
      <c r="L47336" s="311"/>
    </row>
    <row r="47337" spans="11:12" ht="15.75" x14ac:dyDescent="0.2">
      <c r="K47337" s="311">
        <v>1</v>
      </c>
      <c r="L47337" s="311"/>
    </row>
    <row r="47338" spans="11:12" ht="15.75" x14ac:dyDescent="0.2">
      <c r="K47338" s="311">
        <v>1</v>
      </c>
      <c r="L47338" s="311"/>
    </row>
    <row r="47339" spans="11:12" ht="15.75" x14ac:dyDescent="0.2">
      <c r="K47339" s="311">
        <v>1</v>
      </c>
      <c r="L47339" s="311"/>
    </row>
    <row r="47340" spans="11:12" ht="15.75" x14ac:dyDescent="0.2">
      <c r="K47340" s="311">
        <v>1</v>
      </c>
      <c r="L47340" s="311"/>
    </row>
    <row r="47341" spans="11:12" ht="15.75" x14ac:dyDescent="0.2">
      <c r="K47341" s="311">
        <v>1</v>
      </c>
      <c r="L47341" s="311"/>
    </row>
    <row r="47342" spans="11:12" ht="15.75" x14ac:dyDescent="0.2">
      <c r="K47342" s="311">
        <v>1</v>
      </c>
      <c r="L47342" s="311"/>
    </row>
    <row r="47343" spans="11:12" ht="15.75" x14ac:dyDescent="0.2">
      <c r="K47343" s="311">
        <v>1</v>
      </c>
      <c r="L47343" s="311"/>
    </row>
    <row r="47344" spans="11:12" ht="15.75" x14ac:dyDescent="0.2">
      <c r="K47344" s="311">
        <v>1</v>
      </c>
      <c r="L47344" s="311"/>
    </row>
    <row r="47345" spans="11:12" ht="15.75" x14ac:dyDescent="0.2">
      <c r="K47345" s="311">
        <v>1</v>
      </c>
      <c r="L47345" s="311"/>
    </row>
    <row r="47346" spans="11:12" ht="15.75" x14ac:dyDescent="0.2">
      <c r="K47346" s="311">
        <v>1</v>
      </c>
      <c r="L47346" s="311"/>
    </row>
    <row r="47347" spans="11:12" ht="15.75" x14ac:dyDescent="0.2">
      <c r="K47347" s="311">
        <v>1</v>
      </c>
      <c r="L47347" s="311"/>
    </row>
    <row r="47348" spans="11:12" ht="15.75" x14ac:dyDescent="0.2">
      <c r="K47348" s="311">
        <v>1</v>
      </c>
      <c r="L47348" s="311"/>
    </row>
    <row r="47349" spans="11:12" ht="15.75" x14ac:dyDescent="0.2">
      <c r="K47349" s="311">
        <v>1</v>
      </c>
      <c r="L47349" s="311"/>
    </row>
    <row r="47350" spans="11:12" ht="15.75" x14ac:dyDescent="0.2">
      <c r="K47350" s="311">
        <v>1</v>
      </c>
      <c r="L47350" s="311"/>
    </row>
    <row r="47351" spans="11:12" ht="15.75" x14ac:dyDescent="0.2">
      <c r="K47351" s="311">
        <v>1</v>
      </c>
      <c r="L47351" s="311"/>
    </row>
    <row r="47352" spans="11:12" ht="15.75" x14ac:dyDescent="0.2">
      <c r="K47352" s="311">
        <v>1</v>
      </c>
      <c r="L47352" s="311"/>
    </row>
    <row r="47353" spans="11:12" ht="15.75" x14ac:dyDescent="0.2">
      <c r="K47353" s="311">
        <v>1</v>
      </c>
      <c r="L47353" s="311"/>
    </row>
    <row r="47354" spans="11:12" ht="15.75" x14ac:dyDescent="0.2">
      <c r="K47354" s="311">
        <v>1</v>
      </c>
      <c r="L47354" s="311"/>
    </row>
    <row r="47355" spans="11:12" ht="15.75" x14ac:dyDescent="0.2">
      <c r="K47355" s="311">
        <v>1</v>
      </c>
      <c r="L47355" s="311"/>
    </row>
    <row r="47356" spans="11:12" ht="15.75" x14ac:dyDescent="0.2">
      <c r="K47356" s="311">
        <v>1</v>
      </c>
      <c r="L47356" s="311"/>
    </row>
    <row r="47357" spans="11:12" ht="15.75" x14ac:dyDescent="0.2">
      <c r="K47357" s="311">
        <v>1</v>
      </c>
      <c r="L47357" s="311"/>
    </row>
    <row r="47358" spans="11:12" ht="15.75" x14ac:dyDescent="0.2">
      <c r="K47358" s="311">
        <v>1</v>
      </c>
      <c r="L47358" s="311"/>
    </row>
    <row r="47359" spans="11:12" ht="15.75" x14ac:dyDescent="0.2">
      <c r="K47359" s="311">
        <v>1</v>
      </c>
      <c r="L47359" s="311"/>
    </row>
    <row r="47360" spans="11:12" ht="15.75" x14ac:dyDescent="0.2">
      <c r="K47360" s="311">
        <v>1</v>
      </c>
      <c r="L47360" s="311"/>
    </row>
    <row r="47361" spans="11:12" ht="15.75" x14ac:dyDescent="0.2">
      <c r="K47361" s="311">
        <v>1</v>
      </c>
      <c r="L47361" s="311"/>
    </row>
    <row r="47362" spans="11:12" ht="15.75" x14ac:dyDescent="0.2">
      <c r="K47362" s="311">
        <v>1</v>
      </c>
      <c r="L47362" s="311"/>
    </row>
    <row r="47363" spans="11:12" ht="15.75" x14ac:dyDescent="0.2">
      <c r="K47363" s="311">
        <v>1</v>
      </c>
      <c r="L47363" s="311"/>
    </row>
    <row r="47364" spans="11:12" ht="15.75" x14ac:dyDescent="0.2">
      <c r="K47364" s="311">
        <v>1</v>
      </c>
      <c r="L47364" s="311"/>
    </row>
    <row r="47365" spans="11:12" ht="15.75" x14ac:dyDescent="0.2">
      <c r="K47365" s="311">
        <v>1</v>
      </c>
      <c r="L47365" s="311"/>
    </row>
    <row r="47366" spans="11:12" ht="15.75" x14ac:dyDescent="0.2">
      <c r="K47366" s="311">
        <v>1</v>
      </c>
      <c r="L47366" s="311"/>
    </row>
    <row r="47367" spans="11:12" ht="15.75" x14ac:dyDescent="0.2">
      <c r="K47367" s="311">
        <v>1</v>
      </c>
      <c r="L47367" s="311"/>
    </row>
    <row r="47368" spans="11:12" ht="15.75" x14ac:dyDescent="0.2">
      <c r="K47368" s="311">
        <v>1</v>
      </c>
      <c r="L47368" s="311"/>
    </row>
    <row r="47369" spans="11:12" ht="15.75" x14ac:dyDescent="0.2">
      <c r="K47369" s="311">
        <v>1</v>
      </c>
      <c r="L47369" s="311"/>
    </row>
    <row r="47370" spans="11:12" ht="15.75" x14ac:dyDescent="0.2">
      <c r="K47370" s="311">
        <v>1</v>
      </c>
      <c r="L47370" s="311"/>
    </row>
    <row r="47371" spans="11:12" ht="15.75" x14ac:dyDescent="0.2">
      <c r="K47371" s="311">
        <v>1</v>
      </c>
      <c r="L47371" s="311"/>
    </row>
    <row r="47372" spans="11:12" ht="15.75" x14ac:dyDescent="0.2">
      <c r="K47372" s="311">
        <v>1</v>
      </c>
      <c r="L47372" s="311"/>
    </row>
    <row r="47373" spans="11:12" ht="15.75" x14ac:dyDescent="0.2">
      <c r="K47373" s="311">
        <v>1</v>
      </c>
      <c r="L47373" s="311"/>
    </row>
    <row r="47374" spans="11:12" ht="15.75" x14ac:dyDescent="0.2">
      <c r="K47374" s="311">
        <v>1</v>
      </c>
      <c r="L47374" s="311"/>
    </row>
    <row r="47375" spans="11:12" ht="15.75" x14ac:dyDescent="0.2">
      <c r="K47375" s="311">
        <v>1</v>
      </c>
      <c r="L47375" s="311"/>
    </row>
    <row r="47376" spans="11:12" ht="15.75" x14ac:dyDescent="0.2">
      <c r="K47376" s="311">
        <v>1</v>
      </c>
      <c r="L47376" s="311"/>
    </row>
    <row r="47377" spans="11:12" ht="15.75" x14ac:dyDescent="0.2">
      <c r="K47377" s="311">
        <v>1</v>
      </c>
      <c r="L47377" s="311"/>
    </row>
    <row r="47378" spans="11:12" ht="15.75" x14ac:dyDescent="0.2">
      <c r="K47378" s="311">
        <v>1</v>
      </c>
      <c r="L47378" s="311"/>
    </row>
    <row r="47379" spans="11:12" ht="15.75" x14ac:dyDescent="0.2">
      <c r="K47379" s="311">
        <v>1</v>
      </c>
      <c r="L47379" s="311"/>
    </row>
    <row r="47380" spans="11:12" ht="15.75" x14ac:dyDescent="0.2">
      <c r="K47380" s="311">
        <v>1</v>
      </c>
      <c r="L47380" s="311"/>
    </row>
    <row r="47381" spans="11:12" ht="15.75" x14ac:dyDescent="0.2">
      <c r="K47381" s="311">
        <v>1</v>
      </c>
      <c r="L47381" s="311"/>
    </row>
    <row r="47382" spans="11:12" ht="15.75" x14ac:dyDescent="0.2">
      <c r="K47382" s="311">
        <v>1</v>
      </c>
      <c r="L47382" s="311"/>
    </row>
    <row r="47383" spans="11:12" ht="15.75" x14ac:dyDescent="0.2">
      <c r="K47383" s="311">
        <v>1</v>
      </c>
      <c r="L47383" s="311"/>
    </row>
    <row r="47384" spans="11:12" ht="15.75" x14ac:dyDescent="0.2">
      <c r="K47384" s="311">
        <v>1</v>
      </c>
      <c r="L47384" s="311"/>
    </row>
    <row r="47385" spans="11:12" ht="15.75" x14ac:dyDescent="0.2">
      <c r="K47385" s="311">
        <v>1</v>
      </c>
      <c r="L47385" s="311"/>
    </row>
    <row r="47386" spans="11:12" ht="15.75" x14ac:dyDescent="0.2">
      <c r="K47386" s="311">
        <v>1</v>
      </c>
      <c r="L47386" s="311"/>
    </row>
    <row r="47387" spans="11:12" ht="15.75" x14ac:dyDescent="0.2">
      <c r="K47387" s="311">
        <v>1</v>
      </c>
      <c r="L47387" s="311"/>
    </row>
    <row r="47388" spans="11:12" ht="15.75" x14ac:dyDescent="0.2">
      <c r="K47388" s="311">
        <v>1</v>
      </c>
      <c r="L47388" s="311"/>
    </row>
    <row r="47389" spans="11:12" ht="15.75" x14ac:dyDescent="0.2">
      <c r="K47389" s="311">
        <v>1</v>
      </c>
      <c r="L47389" s="311"/>
    </row>
    <row r="47390" spans="11:12" ht="15.75" x14ac:dyDescent="0.2">
      <c r="K47390" s="311">
        <v>1</v>
      </c>
      <c r="L47390" s="311"/>
    </row>
    <row r="47391" spans="11:12" ht="15.75" x14ac:dyDescent="0.2">
      <c r="K47391" s="311">
        <v>1</v>
      </c>
      <c r="L47391" s="311"/>
    </row>
    <row r="47392" spans="11:12" ht="15.75" x14ac:dyDescent="0.2">
      <c r="K47392" s="311">
        <v>1</v>
      </c>
      <c r="L47392" s="311"/>
    </row>
    <row r="47393" spans="11:12" ht="15.75" x14ac:dyDescent="0.2">
      <c r="K47393" s="311">
        <v>1</v>
      </c>
      <c r="L47393" s="311"/>
    </row>
    <row r="47394" spans="11:12" ht="15.75" x14ac:dyDescent="0.2">
      <c r="K47394" s="311">
        <v>1</v>
      </c>
      <c r="L47394" s="311"/>
    </row>
    <row r="47395" spans="11:12" ht="15.75" x14ac:dyDescent="0.2">
      <c r="K47395" s="311">
        <v>1</v>
      </c>
      <c r="L47395" s="311"/>
    </row>
    <row r="47396" spans="11:12" ht="15.75" x14ac:dyDescent="0.2">
      <c r="K47396" s="311">
        <v>1</v>
      </c>
      <c r="L47396" s="311"/>
    </row>
    <row r="47397" spans="11:12" ht="15.75" x14ac:dyDescent="0.2">
      <c r="K47397" s="311">
        <v>1</v>
      </c>
      <c r="L47397" s="311"/>
    </row>
    <row r="47398" spans="11:12" ht="15.75" x14ac:dyDescent="0.2">
      <c r="K47398" s="311">
        <v>1</v>
      </c>
      <c r="L47398" s="311"/>
    </row>
    <row r="47399" spans="11:12" ht="15.75" x14ac:dyDescent="0.2">
      <c r="K47399" s="311">
        <v>1</v>
      </c>
      <c r="L47399" s="311"/>
    </row>
    <row r="47400" spans="11:12" ht="15.75" x14ac:dyDescent="0.2">
      <c r="K47400" s="311">
        <v>1</v>
      </c>
      <c r="L47400" s="311"/>
    </row>
    <row r="47401" spans="11:12" ht="15.75" x14ac:dyDescent="0.2">
      <c r="K47401" s="311">
        <v>1</v>
      </c>
      <c r="L47401" s="311"/>
    </row>
    <row r="47402" spans="11:12" ht="15.75" x14ac:dyDescent="0.2">
      <c r="K47402" s="311">
        <v>1</v>
      </c>
      <c r="L47402" s="311"/>
    </row>
    <row r="47403" spans="11:12" ht="15.75" x14ac:dyDescent="0.2">
      <c r="K47403" s="311">
        <v>1</v>
      </c>
      <c r="L47403" s="311"/>
    </row>
    <row r="47404" spans="11:12" ht="15.75" x14ac:dyDescent="0.2">
      <c r="K47404" s="311">
        <v>1</v>
      </c>
      <c r="L47404" s="311"/>
    </row>
    <row r="47405" spans="11:12" ht="15.75" x14ac:dyDescent="0.2">
      <c r="K47405" s="311">
        <v>1</v>
      </c>
      <c r="L47405" s="311"/>
    </row>
    <row r="47406" spans="11:12" ht="15.75" x14ac:dyDescent="0.2">
      <c r="K47406" s="311">
        <v>1</v>
      </c>
      <c r="L47406" s="311"/>
    </row>
    <row r="47407" spans="11:12" ht="15.75" x14ac:dyDescent="0.2">
      <c r="K47407" s="311">
        <v>1</v>
      </c>
      <c r="L47407" s="311"/>
    </row>
    <row r="47408" spans="11:12" ht="15.75" x14ac:dyDescent="0.2">
      <c r="K47408" s="311">
        <v>1</v>
      </c>
      <c r="L47408" s="311"/>
    </row>
    <row r="47409" spans="11:12" ht="15.75" x14ac:dyDescent="0.2">
      <c r="K47409" s="311">
        <v>1</v>
      </c>
      <c r="L47409" s="311"/>
    </row>
    <row r="47410" spans="11:12" ht="15.75" x14ac:dyDescent="0.2">
      <c r="K47410" s="311">
        <v>1</v>
      </c>
      <c r="L47410" s="311"/>
    </row>
    <row r="47411" spans="11:12" ht="15.75" x14ac:dyDescent="0.2">
      <c r="K47411" s="311">
        <v>1</v>
      </c>
      <c r="L47411" s="311"/>
    </row>
    <row r="47412" spans="11:12" ht="15.75" x14ac:dyDescent="0.2">
      <c r="K47412" s="311">
        <v>1</v>
      </c>
      <c r="L47412" s="311"/>
    </row>
    <row r="47413" spans="11:12" ht="15.75" x14ac:dyDescent="0.2">
      <c r="K47413" s="311">
        <v>1</v>
      </c>
      <c r="L47413" s="311"/>
    </row>
    <row r="47414" spans="11:12" ht="15.75" x14ac:dyDescent="0.2">
      <c r="K47414" s="311">
        <v>1</v>
      </c>
      <c r="L47414" s="311"/>
    </row>
    <row r="47415" spans="11:12" ht="15.75" x14ac:dyDescent="0.2">
      <c r="K47415" s="311">
        <v>1</v>
      </c>
      <c r="L47415" s="311"/>
    </row>
    <row r="47416" spans="11:12" ht="15.75" x14ac:dyDescent="0.2">
      <c r="K47416" s="311">
        <v>1</v>
      </c>
      <c r="L47416" s="311"/>
    </row>
    <row r="47417" spans="11:12" ht="15.75" x14ac:dyDescent="0.2">
      <c r="K47417" s="311">
        <v>1</v>
      </c>
      <c r="L47417" s="311"/>
    </row>
    <row r="47418" spans="11:12" ht="15.75" x14ac:dyDescent="0.2">
      <c r="K47418" s="311">
        <v>1</v>
      </c>
      <c r="L47418" s="311"/>
    </row>
    <row r="47419" spans="11:12" ht="15.75" x14ac:dyDescent="0.2">
      <c r="K47419" s="311">
        <v>1</v>
      </c>
      <c r="L47419" s="311"/>
    </row>
    <row r="47420" spans="11:12" ht="15.75" x14ac:dyDescent="0.2">
      <c r="K47420" s="311">
        <v>1</v>
      </c>
      <c r="L47420" s="311"/>
    </row>
    <row r="47421" spans="11:12" ht="15.75" x14ac:dyDescent="0.2">
      <c r="K47421" s="311">
        <v>1</v>
      </c>
      <c r="L47421" s="311"/>
    </row>
    <row r="47422" spans="11:12" ht="15.75" x14ac:dyDescent="0.2">
      <c r="K47422" s="311">
        <v>1</v>
      </c>
      <c r="L47422" s="311"/>
    </row>
    <row r="47423" spans="11:12" ht="15.75" x14ac:dyDescent="0.2">
      <c r="K47423" s="311">
        <v>1</v>
      </c>
      <c r="L47423" s="311"/>
    </row>
    <row r="47424" spans="11:12" ht="15.75" x14ac:dyDescent="0.2">
      <c r="K47424" s="311">
        <v>1</v>
      </c>
      <c r="L47424" s="311"/>
    </row>
    <row r="47425" spans="11:12" ht="15.75" x14ac:dyDescent="0.2">
      <c r="K47425" s="311">
        <v>1</v>
      </c>
      <c r="L47425" s="311"/>
    </row>
    <row r="47426" spans="11:12" ht="15.75" x14ac:dyDescent="0.2">
      <c r="K47426" s="311">
        <v>1</v>
      </c>
      <c r="L47426" s="311"/>
    </row>
    <row r="47427" spans="11:12" ht="15.75" x14ac:dyDescent="0.2">
      <c r="K47427" s="311">
        <v>1</v>
      </c>
      <c r="L47427" s="311"/>
    </row>
    <row r="47428" spans="11:12" ht="15.75" x14ac:dyDescent="0.2">
      <c r="K47428" s="311">
        <v>1</v>
      </c>
      <c r="L47428" s="311"/>
    </row>
    <row r="47429" spans="11:12" ht="15.75" x14ac:dyDescent="0.2">
      <c r="K47429" s="311">
        <v>1</v>
      </c>
      <c r="L47429" s="311"/>
    </row>
    <row r="47430" spans="11:12" ht="15.75" x14ac:dyDescent="0.2">
      <c r="K47430" s="311">
        <v>1</v>
      </c>
      <c r="L47430" s="311"/>
    </row>
    <row r="47431" spans="11:12" ht="15.75" x14ac:dyDescent="0.2">
      <c r="K47431" s="311">
        <v>1</v>
      </c>
      <c r="L47431" s="311"/>
    </row>
    <row r="47432" spans="11:12" ht="15.75" x14ac:dyDescent="0.2">
      <c r="K47432" s="311">
        <v>1</v>
      </c>
      <c r="L47432" s="311"/>
    </row>
    <row r="47433" spans="11:12" ht="15.75" x14ac:dyDescent="0.2">
      <c r="K47433" s="311">
        <v>1</v>
      </c>
      <c r="L47433" s="311"/>
    </row>
    <row r="47434" spans="11:12" ht="15.75" x14ac:dyDescent="0.2">
      <c r="K47434" s="311">
        <v>1</v>
      </c>
      <c r="L47434" s="311"/>
    </row>
    <row r="47435" spans="11:12" ht="15.75" x14ac:dyDescent="0.2">
      <c r="K47435" s="311">
        <v>1</v>
      </c>
      <c r="L47435" s="311"/>
    </row>
    <row r="47436" spans="11:12" ht="15.75" x14ac:dyDescent="0.2">
      <c r="K47436" s="311">
        <v>1</v>
      </c>
      <c r="L47436" s="311"/>
    </row>
    <row r="47437" spans="11:12" ht="15.75" x14ac:dyDescent="0.2">
      <c r="K47437" s="311">
        <v>1</v>
      </c>
      <c r="L47437" s="311"/>
    </row>
    <row r="47438" spans="11:12" ht="15.75" x14ac:dyDescent="0.2">
      <c r="K47438" s="311">
        <v>1</v>
      </c>
      <c r="L47438" s="311"/>
    </row>
    <row r="47439" spans="11:12" ht="15.75" x14ac:dyDescent="0.2">
      <c r="K47439" s="311">
        <v>1</v>
      </c>
      <c r="L47439" s="311"/>
    </row>
    <row r="47440" spans="11:12" ht="15.75" x14ac:dyDescent="0.2">
      <c r="K47440" s="311">
        <v>1</v>
      </c>
      <c r="L47440" s="311"/>
    </row>
    <row r="47441" spans="11:12" ht="15.75" x14ac:dyDescent="0.2">
      <c r="K47441" s="311">
        <v>1</v>
      </c>
      <c r="L47441" s="311"/>
    </row>
    <row r="47442" spans="11:12" ht="15.75" x14ac:dyDescent="0.2">
      <c r="K47442" s="311">
        <v>1</v>
      </c>
      <c r="L47442" s="311"/>
    </row>
    <row r="47443" spans="11:12" ht="15.75" x14ac:dyDescent="0.2">
      <c r="K47443" s="311">
        <v>1</v>
      </c>
      <c r="L47443" s="311"/>
    </row>
    <row r="47444" spans="11:12" ht="15.75" x14ac:dyDescent="0.2">
      <c r="K47444" s="311">
        <v>1</v>
      </c>
      <c r="L47444" s="311"/>
    </row>
    <row r="47445" spans="11:12" ht="15.75" x14ac:dyDescent="0.2">
      <c r="K47445" s="311">
        <v>1</v>
      </c>
      <c r="L47445" s="311"/>
    </row>
    <row r="47446" spans="11:12" ht="15.75" x14ac:dyDescent="0.2">
      <c r="K47446" s="311">
        <v>1</v>
      </c>
      <c r="L47446" s="311"/>
    </row>
    <row r="47447" spans="11:12" ht="15.75" x14ac:dyDescent="0.2">
      <c r="K47447" s="311">
        <v>1</v>
      </c>
      <c r="L47447" s="311"/>
    </row>
    <row r="47448" spans="11:12" ht="15.75" x14ac:dyDescent="0.2">
      <c r="K47448" s="311">
        <v>1</v>
      </c>
      <c r="L47448" s="311"/>
    </row>
    <row r="47449" spans="11:12" ht="15.75" x14ac:dyDescent="0.2">
      <c r="K47449" s="311">
        <v>1</v>
      </c>
      <c r="L47449" s="311"/>
    </row>
    <row r="47450" spans="11:12" ht="15.75" x14ac:dyDescent="0.2">
      <c r="K47450" s="311">
        <v>1</v>
      </c>
      <c r="L47450" s="311"/>
    </row>
    <row r="47451" spans="11:12" ht="15.75" x14ac:dyDescent="0.2">
      <c r="K47451" s="311">
        <v>1</v>
      </c>
      <c r="L47451" s="311"/>
    </row>
    <row r="47452" spans="11:12" ht="15.75" x14ac:dyDescent="0.2">
      <c r="K47452" s="311">
        <v>1</v>
      </c>
      <c r="L47452" s="311"/>
    </row>
    <row r="47453" spans="11:12" ht="15.75" x14ac:dyDescent="0.2">
      <c r="K47453" s="311">
        <v>1</v>
      </c>
      <c r="L47453" s="311"/>
    </row>
    <row r="47454" spans="11:12" ht="15.75" x14ac:dyDescent="0.2">
      <c r="K47454" s="311">
        <v>1</v>
      </c>
      <c r="L47454" s="311"/>
    </row>
    <row r="47455" spans="11:12" ht="15.75" x14ac:dyDescent="0.2">
      <c r="K47455" s="311">
        <v>1</v>
      </c>
      <c r="L47455" s="311"/>
    </row>
    <row r="47456" spans="11:12" ht="15.75" x14ac:dyDescent="0.2">
      <c r="K47456" s="311">
        <v>1</v>
      </c>
      <c r="L47456" s="311"/>
    </row>
    <row r="47457" spans="11:12" ht="15.75" x14ac:dyDescent="0.2">
      <c r="K47457" s="311">
        <v>1</v>
      </c>
      <c r="L47457" s="311"/>
    </row>
    <row r="47458" spans="11:12" ht="15.75" x14ac:dyDescent="0.2">
      <c r="K47458" s="311">
        <v>1</v>
      </c>
      <c r="L47458" s="311"/>
    </row>
    <row r="47459" spans="11:12" ht="15.75" x14ac:dyDescent="0.2">
      <c r="K47459" s="311">
        <v>1</v>
      </c>
      <c r="L47459" s="311"/>
    </row>
    <row r="47460" spans="11:12" ht="15.75" x14ac:dyDescent="0.2">
      <c r="K47460" s="311">
        <v>1</v>
      </c>
      <c r="L47460" s="311"/>
    </row>
    <row r="47461" spans="11:12" ht="15.75" x14ac:dyDescent="0.2">
      <c r="K47461" s="311">
        <v>1</v>
      </c>
      <c r="L47461" s="311"/>
    </row>
    <row r="47462" spans="11:12" ht="15.75" x14ac:dyDescent="0.2">
      <c r="K47462" s="311">
        <v>1</v>
      </c>
      <c r="L47462" s="311"/>
    </row>
    <row r="47463" spans="11:12" ht="15.75" x14ac:dyDescent="0.2">
      <c r="K47463" s="311">
        <v>1</v>
      </c>
      <c r="L47463" s="311"/>
    </row>
    <row r="47464" spans="11:12" ht="15.75" x14ac:dyDescent="0.2">
      <c r="K47464" s="311">
        <v>1</v>
      </c>
      <c r="L47464" s="311"/>
    </row>
    <row r="47465" spans="11:12" ht="15.75" x14ac:dyDescent="0.2">
      <c r="K47465" s="311">
        <v>1</v>
      </c>
      <c r="L47465" s="311"/>
    </row>
    <row r="47466" spans="11:12" ht="15.75" x14ac:dyDescent="0.2">
      <c r="K47466" s="311">
        <v>1</v>
      </c>
      <c r="L47466" s="311"/>
    </row>
    <row r="47467" spans="11:12" ht="15.75" x14ac:dyDescent="0.2">
      <c r="K47467" s="311">
        <v>1</v>
      </c>
      <c r="L47467" s="311"/>
    </row>
    <row r="47468" spans="11:12" ht="15.75" x14ac:dyDescent="0.2">
      <c r="K47468" s="311">
        <v>1</v>
      </c>
      <c r="L47468" s="311"/>
    </row>
    <row r="47469" spans="11:12" ht="15.75" x14ac:dyDescent="0.2">
      <c r="K47469" s="311">
        <v>1</v>
      </c>
      <c r="L47469" s="311"/>
    </row>
    <row r="47470" spans="11:12" ht="15.75" x14ac:dyDescent="0.2">
      <c r="K47470" s="311">
        <v>1</v>
      </c>
      <c r="L47470" s="311"/>
    </row>
    <row r="47471" spans="11:12" ht="15.75" x14ac:dyDescent="0.2">
      <c r="K47471" s="311">
        <v>1</v>
      </c>
      <c r="L47471" s="311"/>
    </row>
    <row r="47472" spans="11:12" ht="15.75" x14ac:dyDescent="0.2">
      <c r="K47472" s="311">
        <v>1</v>
      </c>
      <c r="L47472" s="311"/>
    </row>
    <row r="47473" spans="11:12" ht="15.75" x14ac:dyDescent="0.2">
      <c r="K47473" s="311">
        <v>1</v>
      </c>
      <c r="L47473" s="311"/>
    </row>
    <row r="47474" spans="11:12" ht="15.75" x14ac:dyDescent="0.2">
      <c r="K47474" s="311">
        <v>1</v>
      </c>
      <c r="L47474" s="311"/>
    </row>
    <row r="47475" spans="11:12" ht="15.75" x14ac:dyDescent="0.2">
      <c r="K47475" s="311">
        <v>1</v>
      </c>
      <c r="L47475" s="311"/>
    </row>
    <row r="47476" spans="11:12" ht="15.75" x14ac:dyDescent="0.2">
      <c r="K47476" s="311">
        <v>1</v>
      </c>
      <c r="L47476" s="311"/>
    </row>
    <row r="47477" spans="11:12" ht="15.75" x14ac:dyDescent="0.2">
      <c r="K47477" s="311">
        <v>1</v>
      </c>
      <c r="L47477" s="311"/>
    </row>
    <row r="47478" spans="11:12" ht="15.75" x14ac:dyDescent="0.2">
      <c r="K47478" s="311">
        <v>1</v>
      </c>
      <c r="L47478" s="311"/>
    </row>
    <row r="47479" spans="11:12" ht="15.75" x14ac:dyDescent="0.2">
      <c r="K47479" s="311">
        <v>1</v>
      </c>
      <c r="L47479" s="311"/>
    </row>
    <row r="47480" spans="11:12" ht="15.75" x14ac:dyDescent="0.2">
      <c r="K47480" s="311">
        <v>1</v>
      </c>
      <c r="L47480" s="311"/>
    </row>
    <row r="47481" spans="11:12" ht="15.75" x14ac:dyDescent="0.2">
      <c r="K47481" s="311">
        <v>1</v>
      </c>
      <c r="L47481" s="311"/>
    </row>
    <row r="47482" spans="11:12" ht="15.75" x14ac:dyDescent="0.2">
      <c r="K47482" s="311">
        <v>1</v>
      </c>
      <c r="L47482" s="311"/>
    </row>
    <row r="47483" spans="11:12" ht="15.75" x14ac:dyDescent="0.2">
      <c r="K47483" s="311">
        <v>1</v>
      </c>
      <c r="L47483" s="311"/>
    </row>
    <row r="47484" spans="11:12" ht="15.75" x14ac:dyDescent="0.2">
      <c r="K47484" s="311">
        <v>1</v>
      </c>
      <c r="L47484" s="311"/>
    </row>
    <row r="47485" spans="11:12" ht="15.75" x14ac:dyDescent="0.2">
      <c r="K47485" s="311">
        <v>1</v>
      </c>
      <c r="L47485" s="311"/>
    </row>
    <row r="47486" spans="11:12" ht="15.75" x14ac:dyDescent="0.2">
      <c r="K47486" s="311">
        <v>1</v>
      </c>
      <c r="L47486" s="311"/>
    </row>
    <row r="47487" spans="11:12" ht="15.75" x14ac:dyDescent="0.2">
      <c r="K47487" s="311">
        <v>1</v>
      </c>
      <c r="L47487" s="311"/>
    </row>
    <row r="47488" spans="11:12" ht="15.75" x14ac:dyDescent="0.2">
      <c r="K47488" s="311">
        <v>1</v>
      </c>
      <c r="L47488" s="311"/>
    </row>
    <row r="47489" spans="11:12" ht="15.75" x14ac:dyDescent="0.2">
      <c r="K47489" s="311">
        <v>1</v>
      </c>
      <c r="L47489" s="311"/>
    </row>
    <row r="47490" spans="11:12" ht="15.75" x14ac:dyDescent="0.2">
      <c r="K47490" s="311">
        <v>1</v>
      </c>
      <c r="L47490" s="311"/>
    </row>
    <row r="47491" spans="11:12" ht="15.75" x14ac:dyDescent="0.2">
      <c r="K47491" s="311">
        <v>1</v>
      </c>
      <c r="L47491" s="311"/>
    </row>
    <row r="47492" spans="11:12" ht="15.75" x14ac:dyDescent="0.2">
      <c r="K47492" s="311">
        <v>1</v>
      </c>
      <c r="L47492" s="311"/>
    </row>
    <row r="47493" spans="11:12" ht="15.75" x14ac:dyDescent="0.2">
      <c r="K47493" s="311">
        <v>1</v>
      </c>
      <c r="L47493" s="311"/>
    </row>
    <row r="47494" spans="11:12" ht="15.75" x14ac:dyDescent="0.2">
      <c r="K47494" s="311">
        <v>1</v>
      </c>
      <c r="L47494" s="311"/>
    </row>
    <row r="47495" spans="11:12" ht="15.75" x14ac:dyDescent="0.2">
      <c r="K47495" s="311">
        <v>1</v>
      </c>
      <c r="L47495" s="311"/>
    </row>
    <row r="47496" spans="11:12" ht="15.75" x14ac:dyDescent="0.2">
      <c r="K47496" s="311">
        <v>1</v>
      </c>
      <c r="L47496" s="311"/>
    </row>
    <row r="47497" spans="11:12" ht="15.75" x14ac:dyDescent="0.2">
      <c r="K47497" s="311">
        <v>1</v>
      </c>
      <c r="L47497" s="311"/>
    </row>
    <row r="47498" spans="11:12" ht="15.75" x14ac:dyDescent="0.2">
      <c r="K47498" s="311">
        <v>1</v>
      </c>
      <c r="L47498" s="311"/>
    </row>
    <row r="47499" spans="11:12" ht="15.75" x14ac:dyDescent="0.2">
      <c r="K47499" s="311">
        <v>1</v>
      </c>
      <c r="L47499" s="311"/>
    </row>
    <row r="47500" spans="11:12" ht="15.75" x14ac:dyDescent="0.2">
      <c r="K47500" s="311">
        <v>1</v>
      </c>
      <c r="L47500" s="311"/>
    </row>
    <row r="47501" spans="11:12" ht="15.75" x14ac:dyDescent="0.2">
      <c r="K47501" s="311">
        <v>1</v>
      </c>
      <c r="L47501" s="311"/>
    </row>
    <row r="47502" spans="11:12" ht="15.75" x14ac:dyDescent="0.2">
      <c r="K47502" s="311">
        <v>1</v>
      </c>
      <c r="L47502" s="311"/>
    </row>
    <row r="47503" spans="11:12" ht="15.75" x14ac:dyDescent="0.2">
      <c r="K47503" s="311">
        <v>1</v>
      </c>
      <c r="L47503" s="311"/>
    </row>
    <row r="47504" spans="11:12" ht="15.75" x14ac:dyDescent="0.2">
      <c r="K47504" s="311">
        <v>1</v>
      </c>
      <c r="L47504" s="311"/>
    </row>
    <row r="47505" spans="11:12" ht="15.75" x14ac:dyDescent="0.2">
      <c r="K47505" s="311">
        <v>1</v>
      </c>
      <c r="L47505" s="311"/>
    </row>
    <row r="47506" spans="11:12" ht="15.75" x14ac:dyDescent="0.2">
      <c r="K47506" s="311">
        <v>1</v>
      </c>
      <c r="L47506" s="311"/>
    </row>
    <row r="47507" spans="11:12" ht="15.75" x14ac:dyDescent="0.2">
      <c r="K47507" s="311">
        <v>1</v>
      </c>
      <c r="L47507" s="311"/>
    </row>
    <row r="47508" spans="11:12" ht="15.75" x14ac:dyDescent="0.2">
      <c r="K47508" s="311">
        <v>1</v>
      </c>
      <c r="L47508" s="311"/>
    </row>
    <row r="47509" spans="11:12" ht="15.75" x14ac:dyDescent="0.2">
      <c r="K47509" s="311">
        <v>1</v>
      </c>
      <c r="L47509" s="311"/>
    </row>
    <row r="47510" spans="11:12" ht="15.75" x14ac:dyDescent="0.2">
      <c r="K47510" s="311">
        <v>1</v>
      </c>
      <c r="L47510" s="311"/>
    </row>
    <row r="47511" spans="11:12" ht="15.75" x14ac:dyDescent="0.2">
      <c r="K47511" s="311">
        <v>1</v>
      </c>
      <c r="L47511" s="311"/>
    </row>
    <row r="47512" spans="11:12" ht="15.75" x14ac:dyDescent="0.2">
      <c r="K47512" s="311">
        <v>1</v>
      </c>
      <c r="L47512" s="311"/>
    </row>
    <row r="47513" spans="11:12" ht="15.75" x14ac:dyDescent="0.2">
      <c r="K47513" s="311">
        <v>1</v>
      </c>
      <c r="L47513" s="311"/>
    </row>
    <row r="47514" spans="11:12" ht="15.75" x14ac:dyDescent="0.2">
      <c r="K47514" s="311">
        <v>1</v>
      </c>
      <c r="L47514" s="311"/>
    </row>
    <row r="47515" spans="11:12" ht="15.75" x14ac:dyDescent="0.2">
      <c r="K47515" s="311">
        <v>1</v>
      </c>
      <c r="L47515" s="311"/>
    </row>
    <row r="47516" spans="11:12" ht="15.75" x14ac:dyDescent="0.2">
      <c r="K47516" s="311">
        <v>1</v>
      </c>
      <c r="L47516" s="311"/>
    </row>
    <row r="47517" spans="11:12" ht="15.75" x14ac:dyDescent="0.2">
      <c r="K47517" s="311">
        <v>1</v>
      </c>
      <c r="L47517" s="311"/>
    </row>
    <row r="47518" spans="11:12" ht="15.75" x14ac:dyDescent="0.2">
      <c r="K47518" s="311">
        <v>1</v>
      </c>
      <c r="L47518" s="311"/>
    </row>
    <row r="47519" spans="11:12" ht="15.75" x14ac:dyDescent="0.2">
      <c r="K47519" s="311">
        <v>1</v>
      </c>
      <c r="L47519" s="311"/>
    </row>
    <row r="47520" spans="11:12" ht="15.75" x14ac:dyDescent="0.2">
      <c r="K47520" s="311">
        <v>1</v>
      </c>
      <c r="L47520" s="311"/>
    </row>
    <row r="47521" spans="11:12" ht="15.75" x14ac:dyDescent="0.2">
      <c r="K47521" s="311">
        <v>1</v>
      </c>
      <c r="L47521" s="311"/>
    </row>
    <row r="47522" spans="11:12" ht="15.75" x14ac:dyDescent="0.2">
      <c r="K47522" s="311">
        <v>1</v>
      </c>
      <c r="L47522" s="311"/>
    </row>
    <row r="47523" spans="11:12" ht="15.75" x14ac:dyDescent="0.2">
      <c r="K47523" s="311">
        <v>1</v>
      </c>
      <c r="L47523" s="311"/>
    </row>
    <row r="47524" spans="11:12" ht="15.75" x14ac:dyDescent="0.2">
      <c r="K47524" s="311">
        <v>1</v>
      </c>
      <c r="L47524" s="311"/>
    </row>
    <row r="47525" spans="11:12" ht="15.75" x14ac:dyDescent="0.2">
      <c r="K47525" s="311">
        <v>1</v>
      </c>
      <c r="L47525" s="311"/>
    </row>
    <row r="47526" spans="11:12" ht="15.75" x14ac:dyDescent="0.2">
      <c r="K47526" s="311">
        <v>1</v>
      </c>
      <c r="L47526" s="311"/>
    </row>
    <row r="47527" spans="11:12" ht="15.75" x14ac:dyDescent="0.2">
      <c r="K47527" s="311">
        <v>1</v>
      </c>
      <c r="L47527" s="311"/>
    </row>
    <row r="47528" spans="11:12" ht="15.75" x14ac:dyDescent="0.2">
      <c r="K47528" s="311">
        <v>1</v>
      </c>
      <c r="L47528" s="311"/>
    </row>
    <row r="47529" spans="11:12" ht="15.75" x14ac:dyDescent="0.2">
      <c r="K47529" s="311">
        <v>1</v>
      </c>
      <c r="L47529" s="311"/>
    </row>
    <row r="47530" spans="11:12" ht="15.75" x14ac:dyDescent="0.2">
      <c r="K47530" s="311">
        <v>1</v>
      </c>
      <c r="L47530" s="311"/>
    </row>
    <row r="47531" spans="11:12" ht="15.75" x14ac:dyDescent="0.2">
      <c r="K47531" s="311">
        <v>1</v>
      </c>
      <c r="L47531" s="311"/>
    </row>
    <row r="47532" spans="11:12" ht="15.75" x14ac:dyDescent="0.2">
      <c r="K47532" s="311">
        <v>1</v>
      </c>
      <c r="L47532" s="311"/>
    </row>
    <row r="47533" spans="11:12" ht="15.75" x14ac:dyDescent="0.2">
      <c r="K47533" s="311">
        <v>1</v>
      </c>
      <c r="L47533" s="311"/>
    </row>
    <row r="47534" spans="11:12" ht="15.75" x14ac:dyDescent="0.2">
      <c r="K47534" s="311">
        <v>1</v>
      </c>
      <c r="L47534" s="311"/>
    </row>
    <row r="47535" spans="11:12" ht="15.75" x14ac:dyDescent="0.2">
      <c r="K47535" s="311">
        <v>1</v>
      </c>
      <c r="L47535" s="311"/>
    </row>
    <row r="47536" spans="11:12" ht="15.75" x14ac:dyDescent="0.2">
      <c r="K47536" s="311">
        <v>1</v>
      </c>
      <c r="L47536" s="311"/>
    </row>
    <row r="47537" spans="11:12" ht="15.75" x14ac:dyDescent="0.2">
      <c r="K47537" s="311">
        <v>1</v>
      </c>
      <c r="L47537" s="311"/>
    </row>
    <row r="47538" spans="11:12" ht="15.75" x14ac:dyDescent="0.2">
      <c r="K47538" s="311">
        <v>1</v>
      </c>
      <c r="L47538" s="311"/>
    </row>
    <row r="47539" spans="11:12" ht="15.75" x14ac:dyDescent="0.2">
      <c r="K47539" s="311">
        <v>1</v>
      </c>
      <c r="L47539" s="311"/>
    </row>
    <row r="47540" spans="11:12" ht="15.75" x14ac:dyDescent="0.2">
      <c r="K47540" s="311">
        <v>1</v>
      </c>
      <c r="L47540" s="311"/>
    </row>
    <row r="47541" spans="11:12" ht="15.75" x14ac:dyDescent="0.2">
      <c r="K47541" s="311">
        <v>1</v>
      </c>
      <c r="L47541" s="311"/>
    </row>
    <row r="47542" spans="11:12" ht="15.75" x14ac:dyDescent="0.2">
      <c r="K47542" s="311">
        <v>1</v>
      </c>
      <c r="L47542" s="311"/>
    </row>
    <row r="47543" spans="11:12" ht="15.75" x14ac:dyDescent="0.2">
      <c r="K47543" s="311">
        <v>1</v>
      </c>
      <c r="L47543" s="311"/>
    </row>
    <row r="47544" spans="11:12" ht="15.75" x14ac:dyDescent="0.2">
      <c r="K47544" s="311">
        <v>1</v>
      </c>
      <c r="L47544" s="311"/>
    </row>
    <row r="47545" spans="11:12" ht="15.75" x14ac:dyDescent="0.2">
      <c r="K47545" s="311">
        <v>1</v>
      </c>
      <c r="L47545" s="311"/>
    </row>
    <row r="47546" spans="11:12" ht="15.75" x14ac:dyDescent="0.2">
      <c r="K47546" s="311">
        <v>1</v>
      </c>
      <c r="L47546" s="311"/>
    </row>
    <row r="47547" spans="11:12" ht="15.75" x14ac:dyDescent="0.2">
      <c r="K47547" s="311">
        <v>1</v>
      </c>
      <c r="L47547" s="311"/>
    </row>
    <row r="47548" spans="11:12" ht="15.75" x14ac:dyDescent="0.2">
      <c r="K47548" s="311">
        <v>1</v>
      </c>
      <c r="L47548" s="311"/>
    </row>
    <row r="47549" spans="11:12" ht="15.75" x14ac:dyDescent="0.2">
      <c r="K47549" s="311">
        <v>1</v>
      </c>
      <c r="L47549" s="311"/>
    </row>
    <row r="47550" spans="11:12" ht="15.75" x14ac:dyDescent="0.2">
      <c r="K47550" s="311">
        <v>1</v>
      </c>
      <c r="L47550" s="311"/>
    </row>
    <row r="47551" spans="11:12" ht="15.75" x14ac:dyDescent="0.2">
      <c r="K47551" s="311">
        <v>1</v>
      </c>
      <c r="L47551" s="311"/>
    </row>
    <row r="47552" spans="11:12" ht="15.75" x14ac:dyDescent="0.2">
      <c r="K47552" s="311">
        <v>1</v>
      </c>
      <c r="L47552" s="311"/>
    </row>
    <row r="47553" spans="11:12" ht="15.75" x14ac:dyDescent="0.2">
      <c r="K47553" s="311">
        <v>1</v>
      </c>
      <c r="L47553" s="311"/>
    </row>
    <row r="47554" spans="11:12" ht="15.75" x14ac:dyDescent="0.2">
      <c r="K47554" s="311">
        <v>1</v>
      </c>
      <c r="L47554" s="311"/>
    </row>
    <row r="47555" spans="11:12" ht="15.75" x14ac:dyDescent="0.2">
      <c r="K47555" s="311">
        <v>1</v>
      </c>
      <c r="L47555" s="311"/>
    </row>
    <row r="47556" spans="11:12" ht="15.75" x14ac:dyDescent="0.2">
      <c r="K47556" s="311">
        <v>1</v>
      </c>
      <c r="L47556" s="311"/>
    </row>
    <row r="47557" spans="11:12" ht="15.75" x14ac:dyDescent="0.2">
      <c r="K47557" s="311">
        <v>1</v>
      </c>
      <c r="L47557" s="311"/>
    </row>
    <row r="47558" spans="11:12" ht="15.75" x14ac:dyDescent="0.2">
      <c r="K47558" s="311">
        <v>1</v>
      </c>
      <c r="L47558" s="311"/>
    </row>
    <row r="47559" spans="11:12" ht="15.75" x14ac:dyDescent="0.2">
      <c r="K47559" s="311">
        <v>1</v>
      </c>
      <c r="L47559" s="311"/>
    </row>
    <row r="47560" spans="11:12" ht="15.75" x14ac:dyDescent="0.2">
      <c r="K47560" s="311">
        <v>1</v>
      </c>
      <c r="L47560" s="311"/>
    </row>
    <row r="47561" spans="11:12" ht="15.75" x14ac:dyDescent="0.2">
      <c r="K47561" s="311">
        <v>1</v>
      </c>
      <c r="L47561" s="311"/>
    </row>
    <row r="47562" spans="11:12" ht="15.75" x14ac:dyDescent="0.2">
      <c r="K47562" s="311">
        <v>1</v>
      </c>
      <c r="L47562" s="311"/>
    </row>
    <row r="47563" spans="11:12" ht="15.75" x14ac:dyDescent="0.2">
      <c r="K47563" s="311">
        <v>1</v>
      </c>
      <c r="L47563" s="311"/>
    </row>
    <row r="47564" spans="11:12" ht="15.75" x14ac:dyDescent="0.2">
      <c r="K47564" s="311">
        <v>1</v>
      </c>
      <c r="L47564" s="311"/>
    </row>
    <row r="47565" spans="11:12" ht="15.75" x14ac:dyDescent="0.2">
      <c r="K47565" s="311">
        <v>1</v>
      </c>
      <c r="L47565" s="311"/>
    </row>
    <row r="47566" spans="11:12" ht="15.75" x14ac:dyDescent="0.2">
      <c r="K47566" s="311">
        <v>1</v>
      </c>
      <c r="L47566" s="311"/>
    </row>
    <row r="47567" spans="11:12" ht="15.75" x14ac:dyDescent="0.2">
      <c r="K47567" s="311">
        <v>1</v>
      </c>
      <c r="L47567" s="311"/>
    </row>
    <row r="47568" spans="11:12" ht="15.75" x14ac:dyDescent="0.2">
      <c r="K47568" s="311">
        <v>1</v>
      </c>
      <c r="L47568" s="311"/>
    </row>
    <row r="47569" spans="11:12" ht="15.75" x14ac:dyDescent="0.2">
      <c r="K47569" s="311">
        <v>1</v>
      </c>
      <c r="L47569" s="311"/>
    </row>
    <row r="47570" spans="11:12" ht="15.75" x14ac:dyDescent="0.2">
      <c r="K47570" s="311">
        <v>1</v>
      </c>
      <c r="L47570" s="311"/>
    </row>
    <row r="47571" spans="11:12" ht="15.75" x14ac:dyDescent="0.2">
      <c r="K47571" s="311">
        <v>1</v>
      </c>
      <c r="L47571" s="311"/>
    </row>
    <row r="47572" spans="11:12" ht="15.75" x14ac:dyDescent="0.2">
      <c r="K47572" s="311">
        <v>1</v>
      </c>
      <c r="L47572" s="311"/>
    </row>
    <row r="47573" spans="11:12" ht="15.75" x14ac:dyDescent="0.2">
      <c r="K47573" s="311">
        <v>1</v>
      </c>
      <c r="L47573" s="311"/>
    </row>
    <row r="47574" spans="11:12" ht="15.75" x14ac:dyDescent="0.2">
      <c r="K47574" s="311">
        <v>1</v>
      </c>
      <c r="L47574" s="311"/>
    </row>
    <row r="47575" spans="11:12" ht="15.75" x14ac:dyDescent="0.2">
      <c r="K47575" s="311">
        <v>1</v>
      </c>
      <c r="L47575" s="311"/>
    </row>
    <row r="47576" spans="11:12" ht="15.75" x14ac:dyDescent="0.2">
      <c r="K47576" s="311">
        <v>1</v>
      </c>
      <c r="L47576" s="311"/>
    </row>
    <row r="47577" spans="11:12" ht="15.75" x14ac:dyDescent="0.2">
      <c r="K47577" s="311">
        <v>1</v>
      </c>
      <c r="L47577" s="311"/>
    </row>
    <row r="47578" spans="11:12" ht="15.75" x14ac:dyDescent="0.2">
      <c r="K47578" s="311">
        <v>1</v>
      </c>
      <c r="L47578" s="311"/>
    </row>
    <row r="47579" spans="11:12" ht="15.75" x14ac:dyDescent="0.2">
      <c r="K47579" s="311">
        <v>1</v>
      </c>
      <c r="L47579" s="311"/>
    </row>
    <row r="47580" spans="11:12" ht="15.75" x14ac:dyDescent="0.2">
      <c r="K47580" s="311">
        <v>1</v>
      </c>
      <c r="L47580" s="311"/>
    </row>
    <row r="47581" spans="11:12" ht="15.75" x14ac:dyDescent="0.2">
      <c r="K47581" s="311">
        <v>1</v>
      </c>
      <c r="L47581" s="311"/>
    </row>
    <row r="47582" spans="11:12" ht="15.75" x14ac:dyDescent="0.2">
      <c r="K47582" s="311">
        <v>1</v>
      </c>
      <c r="L47582" s="311"/>
    </row>
    <row r="47583" spans="11:12" ht="15.75" x14ac:dyDescent="0.2">
      <c r="K47583" s="311">
        <v>1</v>
      </c>
      <c r="L47583" s="311"/>
    </row>
    <row r="47584" spans="11:12" ht="15.75" x14ac:dyDescent="0.2">
      <c r="K47584" s="311">
        <v>1</v>
      </c>
      <c r="L47584" s="311"/>
    </row>
    <row r="47585" spans="11:12" ht="15.75" x14ac:dyDescent="0.2">
      <c r="K47585" s="311">
        <v>1</v>
      </c>
      <c r="L47585" s="311"/>
    </row>
    <row r="47586" spans="11:12" ht="15.75" x14ac:dyDescent="0.2">
      <c r="K47586" s="311">
        <v>1</v>
      </c>
      <c r="L47586" s="311"/>
    </row>
    <row r="47587" spans="11:12" ht="15.75" x14ac:dyDescent="0.2">
      <c r="K47587" s="311">
        <v>1</v>
      </c>
      <c r="L47587" s="311"/>
    </row>
    <row r="47588" spans="11:12" ht="15.75" x14ac:dyDescent="0.2">
      <c r="K47588" s="311">
        <v>1</v>
      </c>
      <c r="L47588" s="311"/>
    </row>
    <row r="47589" spans="11:12" ht="15.75" x14ac:dyDescent="0.2">
      <c r="K47589" s="311">
        <v>1</v>
      </c>
      <c r="L47589" s="311"/>
    </row>
    <row r="47590" spans="11:12" ht="15.75" x14ac:dyDescent="0.2">
      <c r="K47590" s="311">
        <v>1</v>
      </c>
      <c r="L47590" s="311"/>
    </row>
    <row r="47591" spans="11:12" ht="15.75" x14ac:dyDescent="0.2">
      <c r="K47591" s="311">
        <v>1</v>
      </c>
      <c r="L47591" s="311"/>
    </row>
    <row r="47592" spans="11:12" ht="15.75" x14ac:dyDescent="0.2">
      <c r="K47592" s="311">
        <v>1</v>
      </c>
      <c r="L47592" s="311"/>
    </row>
    <row r="47593" spans="11:12" ht="15.75" x14ac:dyDescent="0.2">
      <c r="K47593" s="311">
        <v>1</v>
      </c>
      <c r="L47593" s="311"/>
    </row>
    <row r="47594" spans="11:12" ht="15.75" x14ac:dyDescent="0.2">
      <c r="K47594" s="311">
        <v>1</v>
      </c>
      <c r="L47594" s="311"/>
    </row>
    <row r="47595" spans="11:12" ht="15.75" x14ac:dyDescent="0.2">
      <c r="K47595" s="311">
        <v>1</v>
      </c>
      <c r="L47595" s="311"/>
    </row>
    <row r="47596" spans="11:12" ht="15.75" x14ac:dyDescent="0.2">
      <c r="K47596" s="311">
        <v>1</v>
      </c>
      <c r="L47596" s="311"/>
    </row>
    <row r="47597" spans="11:12" ht="15.75" x14ac:dyDescent="0.2">
      <c r="K47597" s="311">
        <v>1</v>
      </c>
      <c r="L47597" s="311"/>
    </row>
    <row r="47598" spans="11:12" ht="15.75" x14ac:dyDescent="0.2">
      <c r="K47598" s="311">
        <v>1</v>
      </c>
      <c r="L47598" s="311"/>
    </row>
    <row r="47599" spans="11:12" ht="15.75" x14ac:dyDescent="0.2">
      <c r="K47599" s="311">
        <v>1</v>
      </c>
      <c r="L47599" s="311"/>
    </row>
    <row r="47600" spans="11:12" ht="15.75" x14ac:dyDescent="0.2">
      <c r="K47600" s="311">
        <v>1</v>
      </c>
      <c r="L47600" s="311"/>
    </row>
    <row r="47601" spans="11:12" ht="15.75" x14ac:dyDescent="0.2">
      <c r="K47601" s="311">
        <v>1</v>
      </c>
      <c r="L47601" s="311"/>
    </row>
    <row r="47602" spans="11:12" ht="15.75" x14ac:dyDescent="0.2">
      <c r="K47602" s="311">
        <v>1</v>
      </c>
      <c r="L47602" s="311"/>
    </row>
    <row r="47603" spans="11:12" ht="15.75" x14ac:dyDescent="0.2">
      <c r="K47603" s="311">
        <v>1</v>
      </c>
      <c r="L47603" s="311"/>
    </row>
    <row r="47604" spans="11:12" ht="15.75" x14ac:dyDescent="0.2">
      <c r="K47604" s="311">
        <v>1</v>
      </c>
      <c r="L47604" s="311"/>
    </row>
    <row r="47605" spans="11:12" ht="15.75" x14ac:dyDescent="0.2">
      <c r="K47605" s="311">
        <v>1</v>
      </c>
      <c r="L47605" s="311"/>
    </row>
    <row r="47606" spans="11:12" ht="15.75" x14ac:dyDescent="0.2">
      <c r="K47606" s="311">
        <v>1</v>
      </c>
      <c r="L47606" s="311"/>
    </row>
    <row r="47607" spans="11:12" ht="15.75" x14ac:dyDescent="0.2">
      <c r="K47607" s="311">
        <v>1</v>
      </c>
      <c r="L47607" s="311"/>
    </row>
    <row r="47608" spans="11:12" ht="15.75" x14ac:dyDescent="0.2">
      <c r="K47608" s="311">
        <v>1</v>
      </c>
      <c r="L47608" s="311"/>
    </row>
    <row r="47609" spans="11:12" ht="15.75" x14ac:dyDescent="0.2">
      <c r="K47609" s="311">
        <v>1</v>
      </c>
      <c r="L47609" s="311"/>
    </row>
    <row r="47610" spans="11:12" ht="15.75" x14ac:dyDescent="0.2">
      <c r="K47610" s="311">
        <v>1</v>
      </c>
      <c r="L47610" s="311"/>
    </row>
    <row r="47611" spans="11:12" ht="15.75" x14ac:dyDescent="0.2">
      <c r="K47611" s="311">
        <v>1</v>
      </c>
      <c r="L47611" s="311"/>
    </row>
    <row r="47612" spans="11:12" ht="15.75" x14ac:dyDescent="0.2">
      <c r="K47612" s="311">
        <v>1</v>
      </c>
      <c r="L47612" s="311"/>
    </row>
    <row r="47613" spans="11:12" ht="15.75" x14ac:dyDescent="0.2">
      <c r="K47613" s="311">
        <v>1</v>
      </c>
      <c r="L47613" s="311"/>
    </row>
    <row r="47614" spans="11:12" ht="15.75" x14ac:dyDescent="0.2">
      <c r="K47614" s="311">
        <v>1</v>
      </c>
      <c r="L47614" s="311"/>
    </row>
    <row r="47615" spans="11:12" ht="15.75" x14ac:dyDescent="0.2">
      <c r="K47615" s="311">
        <v>1</v>
      </c>
      <c r="L47615" s="311"/>
    </row>
    <row r="47616" spans="11:12" ht="15.75" x14ac:dyDescent="0.2">
      <c r="K47616" s="311">
        <v>1</v>
      </c>
      <c r="L47616" s="311"/>
    </row>
    <row r="47617" spans="11:12" ht="15.75" x14ac:dyDescent="0.2">
      <c r="K47617" s="311">
        <v>1</v>
      </c>
      <c r="L47617" s="311"/>
    </row>
    <row r="47618" spans="11:12" ht="15.75" x14ac:dyDescent="0.2">
      <c r="K47618" s="311">
        <v>1</v>
      </c>
      <c r="L47618" s="311"/>
    </row>
    <row r="47619" spans="11:12" ht="15.75" x14ac:dyDescent="0.2">
      <c r="K47619" s="311">
        <v>1</v>
      </c>
      <c r="L47619" s="311"/>
    </row>
    <row r="47620" spans="11:12" ht="15.75" x14ac:dyDescent="0.2">
      <c r="K47620" s="311">
        <v>1</v>
      </c>
      <c r="L47620" s="311"/>
    </row>
    <row r="47621" spans="11:12" ht="15.75" x14ac:dyDescent="0.2">
      <c r="K47621" s="311">
        <v>1</v>
      </c>
      <c r="L47621" s="311"/>
    </row>
    <row r="47622" spans="11:12" ht="15.75" x14ac:dyDescent="0.2">
      <c r="K47622" s="311">
        <v>1</v>
      </c>
      <c r="L47622" s="311"/>
    </row>
    <row r="47623" spans="11:12" ht="15.75" x14ac:dyDescent="0.2">
      <c r="K47623" s="311">
        <v>1</v>
      </c>
      <c r="L47623" s="311"/>
    </row>
    <row r="47624" spans="11:12" ht="15.75" x14ac:dyDescent="0.2">
      <c r="K47624" s="311">
        <v>1</v>
      </c>
      <c r="L47624" s="311"/>
    </row>
    <row r="47625" spans="11:12" ht="15.75" x14ac:dyDescent="0.2">
      <c r="K47625" s="311">
        <v>1</v>
      </c>
      <c r="L47625" s="311"/>
    </row>
    <row r="47626" spans="11:12" ht="15.75" x14ac:dyDescent="0.2">
      <c r="K47626" s="311">
        <v>1</v>
      </c>
      <c r="L47626" s="311"/>
    </row>
    <row r="47627" spans="11:12" ht="15.75" x14ac:dyDescent="0.2">
      <c r="K47627" s="311">
        <v>1</v>
      </c>
      <c r="L47627" s="311"/>
    </row>
    <row r="47628" spans="11:12" ht="15.75" x14ac:dyDescent="0.2">
      <c r="K47628" s="311">
        <v>1</v>
      </c>
      <c r="L47628" s="311"/>
    </row>
    <row r="47629" spans="11:12" ht="15.75" x14ac:dyDescent="0.2">
      <c r="K47629" s="311">
        <v>1</v>
      </c>
      <c r="L47629" s="311"/>
    </row>
    <row r="47630" spans="11:12" ht="15.75" x14ac:dyDescent="0.2">
      <c r="K47630" s="311">
        <v>1</v>
      </c>
      <c r="L47630" s="311"/>
    </row>
    <row r="47631" spans="11:12" ht="15.75" x14ac:dyDescent="0.2">
      <c r="K47631" s="311">
        <v>1</v>
      </c>
      <c r="L47631" s="311"/>
    </row>
    <row r="47632" spans="11:12" ht="15.75" x14ac:dyDescent="0.2">
      <c r="K47632" s="311">
        <v>1</v>
      </c>
      <c r="L47632" s="311"/>
    </row>
    <row r="47633" spans="11:12" ht="15.75" x14ac:dyDescent="0.2">
      <c r="K47633" s="311">
        <v>1</v>
      </c>
      <c r="L47633" s="311"/>
    </row>
    <row r="47634" spans="11:12" ht="15.75" x14ac:dyDescent="0.2">
      <c r="K47634" s="311">
        <v>1</v>
      </c>
      <c r="L47634" s="311"/>
    </row>
    <row r="47635" spans="11:12" ht="15.75" x14ac:dyDescent="0.2">
      <c r="K47635" s="311">
        <v>1</v>
      </c>
      <c r="L47635" s="311"/>
    </row>
    <row r="47636" spans="11:12" ht="15.75" x14ac:dyDescent="0.2">
      <c r="K47636" s="311">
        <v>1</v>
      </c>
      <c r="L47636" s="311"/>
    </row>
    <row r="47637" spans="11:12" ht="15.75" x14ac:dyDescent="0.2">
      <c r="K47637" s="311">
        <v>1</v>
      </c>
      <c r="L47637" s="311"/>
    </row>
    <row r="47638" spans="11:12" ht="15.75" x14ac:dyDescent="0.2">
      <c r="K47638" s="311">
        <v>1</v>
      </c>
      <c r="L47638" s="311"/>
    </row>
    <row r="47639" spans="11:12" ht="15.75" x14ac:dyDescent="0.2">
      <c r="K47639" s="311">
        <v>1</v>
      </c>
      <c r="L47639" s="311"/>
    </row>
    <row r="47640" spans="11:12" ht="15.75" x14ac:dyDescent="0.2">
      <c r="K47640" s="311">
        <v>1</v>
      </c>
      <c r="L47640" s="311"/>
    </row>
    <row r="47641" spans="11:12" ht="15.75" x14ac:dyDescent="0.2">
      <c r="K47641" s="311">
        <v>1</v>
      </c>
      <c r="L47641" s="311"/>
    </row>
    <row r="47642" spans="11:12" ht="15.75" x14ac:dyDescent="0.2">
      <c r="K47642" s="311">
        <v>1</v>
      </c>
      <c r="L47642" s="311"/>
    </row>
    <row r="47643" spans="11:12" ht="15.75" x14ac:dyDescent="0.2">
      <c r="K47643" s="311">
        <v>1</v>
      </c>
      <c r="L47643" s="311"/>
    </row>
    <row r="47644" spans="11:12" ht="15.75" x14ac:dyDescent="0.2">
      <c r="K47644" s="311">
        <v>1</v>
      </c>
      <c r="L47644" s="311"/>
    </row>
    <row r="47645" spans="11:12" ht="15.75" x14ac:dyDescent="0.2">
      <c r="K47645" s="311">
        <v>1</v>
      </c>
      <c r="L47645" s="311"/>
    </row>
    <row r="47646" spans="11:12" ht="15.75" x14ac:dyDescent="0.2">
      <c r="K47646" s="311">
        <v>1</v>
      </c>
      <c r="L47646" s="311"/>
    </row>
    <row r="47647" spans="11:12" ht="15.75" x14ac:dyDescent="0.2">
      <c r="K47647" s="311">
        <v>1</v>
      </c>
      <c r="L47647" s="311"/>
    </row>
    <row r="47648" spans="11:12" ht="15.75" x14ac:dyDescent="0.2">
      <c r="K47648" s="311">
        <v>1</v>
      </c>
      <c r="L47648" s="311"/>
    </row>
    <row r="47649" spans="11:12" ht="15.75" x14ac:dyDescent="0.2">
      <c r="K47649" s="311">
        <v>1</v>
      </c>
      <c r="L47649" s="311"/>
    </row>
    <row r="47650" spans="11:12" ht="15.75" x14ac:dyDescent="0.2">
      <c r="K47650" s="311">
        <v>1</v>
      </c>
      <c r="L47650" s="311"/>
    </row>
    <row r="47651" spans="11:12" ht="15.75" x14ac:dyDescent="0.2">
      <c r="K47651" s="311">
        <v>1</v>
      </c>
      <c r="L47651" s="311"/>
    </row>
    <row r="47652" spans="11:12" ht="15.75" x14ac:dyDescent="0.2">
      <c r="K47652" s="311">
        <v>1</v>
      </c>
      <c r="L47652" s="311"/>
    </row>
    <row r="47653" spans="11:12" ht="15.75" x14ac:dyDescent="0.2">
      <c r="K47653" s="311">
        <v>1</v>
      </c>
      <c r="L47653" s="311"/>
    </row>
    <row r="47654" spans="11:12" ht="15.75" x14ac:dyDescent="0.2">
      <c r="K47654" s="311">
        <v>1</v>
      </c>
      <c r="L47654" s="311"/>
    </row>
    <row r="47655" spans="11:12" ht="15.75" x14ac:dyDescent="0.2">
      <c r="K47655" s="311">
        <v>1</v>
      </c>
      <c r="L47655" s="311"/>
    </row>
    <row r="47656" spans="11:12" ht="15.75" x14ac:dyDescent="0.2">
      <c r="K47656" s="311">
        <v>1</v>
      </c>
      <c r="L47656" s="311"/>
    </row>
    <row r="47657" spans="11:12" ht="15.75" x14ac:dyDescent="0.2">
      <c r="K47657" s="311">
        <v>1</v>
      </c>
      <c r="L47657" s="311"/>
    </row>
    <row r="47658" spans="11:12" ht="15.75" x14ac:dyDescent="0.2">
      <c r="K47658" s="311">
        <v>1</v>
      </c>
      <c r="L47658" s="311"/>
    </row>
    <row r="47659" spans="11:12" ht="15.75" x14ac:dyDescent="0.2">
      <c r="K47659" s="311">
        <v>1</v>
      </c>
      <c r="L47659" s="311"/>
    </row>
    <row r="47660" spans="11:12" ht="15.75" x14ac:dyDescent="0.2">
      <c r="K47660" s="311">
        <v>1</v>
      </c>
      <c r="L47660" s="311"/>
    </row>
    <row r="47661" spans="11:12" ht="15.75" x14ac:dyDescent="0.2">
      <c r="K47661" s="311">
        <v>1</v>
      </c>
      <c r="L47661" s="311"/>
    </row>
    <row r="47662" spans="11:12" ht="15.75" x14ac:dyDescent="0.2">
      <c r="K47662" s="311">
        <v>1</v>
      </c>
      <c r="L47662" s="311"/>
    </row>
    <row r="47663" spans="11:12" ht="15.75" x14ac:dyDescent="0.2">
      <c r="K47663" s="311">
        <v>1</v>
      </c>
      <c r="L47663" s="311"/>
    </row>
    <row r="47664" spans="11:12" ht="15.75" x14ac:dyDescent="0.2">
      <c r="K47664" s="311">
        <v>1</v>
      </c>
      <c r="L47664" s="311"/>
    </row>
    <row r="47665" spans="11:12" ht="15.75" x14ac:dyDescent="0.2">
      <c r="K47665" s="311">
        <v>1</v>
      </c>
      <c r="L47665" s="311"/>
    </row>
    <row r="47666" spans="11:12" ht="15.75" x14ac:dyDescent="0.2">
      <c r="K47666" s="311">
        <v>1</v>
      </c>
      <c r="L47666" s="311"/>
    </row>
    <row r="47667" spans="11:12" ht="15.75" x14ac:dyDescent="0.2">
      <c r="K47667" s="311">
        <v>1</v>
      </c>
      <c r="L47667" s="311"/>
    </row>
    <row r="47668" spans="11:12" ht="15.75" x14ac:dyDescent="0.2">
      <c r="K47668" s="311">
        <v>1</v>
      </c>
      <c r="L47668" s="311"/>
    </row>
    <row r="47669" spans="11:12" ht="15.75" x14ac:dyDescent="0.2">
      <c r="K47669" s="311">
        <v>1</v>
      </c>
      <c r="L47669" s="311"/>
    </row>
    <row r="47670" spans="11:12" ht="15.75" x14ac:dyDescent="0.2">
      <c r="K47670" s="311">
        <v>1</v>
      </c>
      <c r="L47670" s="311"/>
    </row>
    <row r="47671" spans="11:12" ht="15.75" x14ac:dyDescent="0.2">
      <c r="K47671" s="311">
        <v>1</v>
      </c>
      <c r="L47671" s="311"/>
    </row>
    <row r="47672" spans="11:12" ht="15.75" x14ac:dyDescent="0.2">
      <c r="K47672" s="311">
        <v>1</v>
      </c>
      <c r="L47672" s="311"/>
    </row>
    <row r="47673" spans="11:12" ht="15.75" x14ac:dyDescent="0.2">
      <c r="K47673" s="311">
        <v>1</v>
      </c>
      <c r="L47673" s="311"/>
    </row>
    <row r="47674" spans="11:12" ht="15.75" x14ac:dyDescent="0.2">
      <c r="K47674" s="311">
        <v>1</v>
      </c>
      <c r="L47674" s="311"/>
    </row>
    <row r="47675" spans="11:12" ht="15.75" x14ac:dyDescent="0.2">
      <c r="K47675" s="311">
        <v>1</v>
      </c>
      <c r="L47675" s="311"/>
    </row>
    <row r="47676" spans="11:12" ht="15.75" x14ac:dyDescent="0.2">
      <c r="K47676" s="311">
        <v>1</v>
      </c>
      <c r="L47676" s="311"/>
    </row>
    <row r="47677" spans="11:12" ht="15.75" x14ac:dyDescent="0.2">
      <c r="K47677" s="311">
        <v>1</v>
      </c>
      <c r="L47677" s="311"/>
    </row>
    <row r="47678" spans="11:12" ht="15.75" x14ac:dyDescent="0.2">
      <c r="K47678" s="311">
        <v>1</v>
      </c>
      <c r="L47678" s="311"/>
    </row>
    <row r="47679" spans="11:12" ht="15.75" x14ac:dyDescent="0.2">
      <c r="K47679" s="311">
        <v>1</v>
      </c>
      <c r="L47679" s="311"/>
    </row>
    <row r="47680" spans="11:12" ht="15.75" x14ac:dyDescent="0.2">
      <c r="K47680" s="311">
        <v>1</v>
      </c>
      <c r="L47680" s="311"/>
    </row>
    <row r="47681" spans="11:12" ht="15.75" x14ac:dyDescent="0.2">
      <c r="K47681" s="311">
        <v>1</v>
      </c>
      <c r="L47681" s="311"/>
    </row>
    <row r="47682" spans="11:12" ht="15.75" x14ac:dyDescent="0.2">
      <c r="K47682" s="311">
        <v>1</v>
      </c>
      <c r="L47682" s="311"/>
    </row>
    <row r="47683" spans="11:12" ht="15.75" x14ac:dyDescent="0.2">
      <c r="K47683" s="311">
        <v>1</v>
      </c>
      <c r="L47683" s="311"/>
    </row>
    <row r="47684" spans="11:12" ht="15.75" x14ac:dyDescent="0.2">
      <c r="K47684" s="311">
        <v>1</v>
      </c>
      <c r="L47684" s="311"/>
    </row>
    <row r="47685" spans="11:12" ht="15.75" x14ac:dyDescent="0.2">
      <c r="K47685" s="311">
        <v>1</v>
      </c>
      <c r="L47685" s="311"/>
    </row>
    <row r="47686" spans="11:12" ht="15.75" x14ac:dyDescent="0.2">
      <c r="K47686" s="311">
        <v>1</v>
      </c>
      <c r="L47686" s="311"/>
    </row>
    <row r="47687" spans="11:12" ht="15.75" x14ac:dyDescent="0.2">
      <c r="K47687" s="311">
        <v>1</v>
      </c>
      <c r="L47687" s="311"/>
    </row>
    <row r="47688" spans="11:12" ht="15.75" x14ac:dyDescent="0.2">
      <c r="K47688" s="311">
        <v>1</v>
      </c>
      <c r="L47688" s="311"/>
    </row>
    <row r="47689" spans="11:12" ht="15.75" x14ac:dyDescent="0.2">
      <c r="K47689" s="311">
        <v>1</v>
      </c>
      <c r="L47689" s="311"/>
    </row>
    <row r="47690" spans="11:12" ht="15.75" x14ac:dyDescent="0.2">
      <c r="K47690" s="311">
        <v>1</v>
      </c>
      <c r="L47690" s="311"/>
    </row>
    <row r="47691" spans="11:12" ht="15.75" x14ac:dyDescent="0.2">
      <c r="K47691" s="311">
        <v>1</v>
      </c>
      <c r="L47691" s="311"/>
    </row>
    <row r="47692" spans="11:12" ht="15.75" x14ac:dyDescent="0.2">
      <c r="K47692" s="311">
        <v>1</v>
      </c>
      <c r="L47692" s="311"/>
    </row>
    <row r="47693" spans="11:12" ht="15.75" x14ac:dyDescent="0.2">
      <c r="K47693" s="311">
        <v>1</v>
      </c>
      <c r="L47693" s="311"/>
    </row>
    <row r="47694" spans="11:12" ht="15.75" x14ac:dyDescent="0.2">
      <c r="K47694" s="311">
        <v>1</v>
      </c>
      <c r="L47694" s="311"/>
    </row>
    <row r="47695" spans="11:12" ht="15.75" x14ac:dyDescent="0.2">
      <c r="K47695" s="311">
        <v>1</v>
      </c>
      <c r="L47695" s="311"/>
    </row>
    <row r="47696" spans="11:12" ht="15.75" x14ac:dyDescent="0.2">
      <c r="K47696" s="311">
        <v>1</v>
      </c>
      <c r="L47696" s="311"/>
    </row>
    <row r="47697" spans="11:12" ht="15.75" x14ac:dyDescent="0.2">
      <c r="K47697" s="311">
        <v>1</v>
      </c>
      <c r="L47697" s="311"/>
    </row>
    <row r="47698" spans="11:12" ht="15.75" x14ac:dyDescent="0.2">
      <c r="K47698" s="311">
        <v>1</v>
      </c>
      <c r="L47698" s="311"/>
    </row>
    <row r="47699" spans="11:12" ht="15.75" x14ac:dyDescent="0.2">
      <c r="K47699" s="311">
        <v>1</v>
      </c>
      <c r="L47699" s="311"/>
    </row>
    <row r="47700" spans="11:12" ht="15.75" x14ac:dyDescent="0.2">
      <c r="K47700" s="311">
        <v>1</v>
      </c>
      <c r="L47700" s="311"/>
    </row>
    <row r="47701" spans="11:12" ht="15.75" x14ac:dyDescent="0.2">
      <c r="K47701" s="311">
        <v>1</v>
      </c>
      <c r="L47701" s="311"/>
    </row>
    <row r="47702" spans="11:12" ht="15.75" x14ac:dyDescent="0.2">
      <c r="K47702" s="311">
        <v>1</v>
      </c>
      <c r="L47702" s="311"/>
    </row>
    <row r="47703" spans="11:12" ht="15.75" x14ac:dyDescent="0.2">
      <c r="K47703" s="311">
        <v>1</v>
      </c>
      <c r="L47703" s="311"/>
    </row>
    <row r="47704" spans="11:12" ht="15.75" x14ac:dyDescent="0.2">
      <c r="K47704" s="311">
        <v>1</v>
      </c>
      <c r="L47704" s="311"/>
    </row>
    <row r="47705" spans="11:12" ht="15.75" x14ac:dyDescent="0.2">
      <c r="K47705" s="311">
        <v>1</v>
      </c>
      <c r="L47705" s="311"/>
    </row>
    <row r="47706" spans="11:12" ht="15.75" x14ac:dyDescent="0.2">
      <c r="K47706" s="311">
        <v>1</v>
      </c>
      <c r="L47706" s="311"/>
    </row>
    <row r="47707" spans="11:12" ht="15.75" x14ac:dyDescent="0.2">
      <c r="K47707" s="311">
        <v>1</v>
      </c>
      <c r="L47707" s="311"/>
    </row>
    <row r="47708" spans="11:12" ht="15.75" x14ac:dyDescent="0.2">
      <c r="K47708" s="311">
        <v>1</v>
      </c>
      <c r="L47708" s="311"/>
    </row>
    <row r="47709" spans="11:12" ht="15.75" x14ac:dyDescent="0.2">
      <c r="K47709" s="311">
        <v>1</v>
      </c>
      <c r="L47709" s="311"/>
    </row>
    <row r="47710" spans="11:12" ht="15.75" x14ac:dyDescent="0.2">
      <c r="K47710" s="311">
        <v>1</v>
      </c>
      <c r="L47710" s="311"/>
    </row>
    <row r="47711" spans="11:12" ht="15.75" x14ac:dyDescent="0.2">
      <c r="K47711" s="311">
        <v>1</v>
      </c>
      <c r="L47711" s="311"/>
    </row>
    <row r="47712" spans="11:12" ht="15.75" x14ac:dyDescent="0.2">
      <c r="K47712" s="311">
        <v>1</v>
      </c>
      <c r="L47712" s="311"/>
    </row>
    <row r="47713" spans="11:12" ht="15.75" x14ac:dyDescent="0.2">
      <c r="K47713" s="311">
        <v>1</v>
      </c>
      <c r="L47713" s="311"/>
    </row>
    <row r="47714" spans="11:12" ht="15.75" x14ac:dyDescent="0.2">
      <c r="K47714" s="311">
        <v>1</v>
      </c>
      <c r="L47714" s="311"/>
    </row>
    <row r="47715" spans="11:12" ht="15.75" x14ac:dyDescent="0.2">
      <c r="K47715" s="311">
        <v>1</v>
      </c>
      <c r="L47715" s="311"/>
    </row>
    <row r="47716" spans="11:12" ht="15.75" x14ac:dyDescent="0.2">
      <c r="K47716" s="311">
        <v>1</v>
      </c>
      <c r="L47716" s="311"/>
    </row>
    <row r="47717" spans="11:12" ht="15.75" x14ac:dyDescent="0.2">
      <c r="K47717" s="311">
        <v>1</v>
      </c>
      <c r="L47717" s="311"/>
    </row>
    <row r="47718" spans="11:12" ht="15.75" x14ac:dyDescent="0.2">
      <c r="K47718" s="311">
        <v>1</v>
      </c>
      <c r="L47718" s="311"/>
    </row>
    <row r="47719" spans="11:12" ht="15.75" x14ac:dyDescent="0.2">
      <c r="K47719" s="311">
        <v>1</v>
      </c>
      <c r="L47719" s="311"/>
    </row>
    <row r="47720" spans="11:12" ht="15.75" x14ac:dyDescent="0.2">
      <c r="K47720" s="311">
        <v>1</v>
      </c>
      <c r="L47720" s="311"/>
    </row>
    <row r="47721" spans="11:12" ht="15.75" x14ac:dyDescent="0.2">
      <c r="K47721" s="311">
        <v>1</v>
      </c>
      <c r="L47721" s="311"/>
    </row>
    <row r="47722" spans="11:12" ht="15.75" x14ac:dyDescent="0.2">
      <c r="K47722" s="311">
        <v>1</v>
      </c>
      <c r="L47722" s="311"/>
    </row>
    <row r="47723" spans="11:12" ht="15.75" x14ac:dyDescent="0.2">
      <c r="K47723" s="311">
        <v>1</v>
      </c>
      <c r="L47723" s="311"/>
    </row>
    <row r="47724" spans="11:12" ht="15.75" x14ac:dyDescent="0.2">
      <c r="K47724" s="311">
        <v>1</v>
      </c>
      <c r="L47724" s="311"/>
    </row>
    <row r="47725" spans="11:12" ht="15.75" x14ac:dyDescent="0.2">
      <c r="K47725" s="311">
        <v>1</v>
      </c>
      <c r="L47725" s="311"/>
    </row>
    <row r="47726" spans="11:12" ht="15.75" x14ac:dyDescent="0.2">
      <c r="K47726" s="311">
        <v>1</v>
      </c>
      <c r="L47726" s="311"/>
    </row>
    <row r="47727" spans="11:12" ht="15.75" x14ac:dyDescent="0.2">
      <c r="K47727" s="311">
        <v>1</v>
      </c>
      <c r="L47727" s="311"/>
    </row>
    <row r="47728" spans="11:12" ht="15.75" x14ac:dyDescent="0.2">
      <c r="K47728" s="311">
        <v>1</v>
      </c>
      <c r="L47728" s="311"/>
    </row>
    <row r="47729" spans="11:12" ht="15.75" x14ac:dyDescent="0.2">
      <c r="K47729" s="311">
        <v>1</v>
      </c>
      <c r="L47729" s="311"/>
    </row>
    <row r="47730" spans="11:12" ht="15.75" x14ac:dyDescent="0.2">
      <c r="K47730" s="311">
        <v>1</v>
      </c>
      <c r="L47730" s="311"/>
    </row>
    <row r="47731" spans="11:12" ht="15.75" x14ac:dyDescent="0.2">
      <c r="K47731" s="311">
        <v>1</v>
      </c>
      <c r="L47731" s="311"/>
    </row>
    <row r="47732" spans="11:12" ht="15.75" x14ac:dyDescent="0.2">
      <c r="K47732" s="311">
        <v>1</v>
      </c>
      <c r="L47732" s="311"/>
    </row>
    <row r="47733" spans="11:12" ht="15.75" x14ac:dyDescent="0.2">
      <c r="K47733" s="311">
        <v>1</v>
      </c>
      <c r="L47733" s="311"/>
    </row>
    <row r="47734" spans="11:12" ht="15.75" x14ac:dyDescent="0.2">
      <c r="K47734" s="311">
        <v>1</v>
      </c>
      <c r="L47734" s="311"/>
    </row>
    <row r="47735" spans="11:12" ht="15.75" x14ac:dyDescent="0.2">
      <c r="K47735" s="311">
        <v>1</v>
      </c>
      <c r="L47735" s="311"/>
    </row>
    <row r="47736" spans="11:12" ht="15.75" x14ac:dyDescent="0.2">
      <c r="K47736" s="311">
        <v>1</v>
      </c>
      <c r="L47736" s="311"/>
    </row>
    <row r="47737" spans="11:12" ht="15.75" x14ac:dyDescent="0.2">
      <c r="K47737" s="311">
        <v>1</v>
      </c>
      <c r="L47737" s="311"/>
    </row>
    <row r="47738" spans="11:12" ht="15.75" x14ac:dyDescent="0.2">
      <c r="K47738" s="311">
        <v>1</v>
      </c>
      <c r="L47738" s="311"/>
    </row>
    <row r="47739" spans="11:12" ht="15.75" x14ac:dyDescent="0.2">
      <c r="K47739" s="311">
        <v>1</v>
      </c>
      <c r="L47739" s="311"/>
    </row>
    <row r="47740" spans="11:12" ht="15.75" x14ac:dyDescent="0.2">
      <c r="K47740" s="311">
        <v>1</v>
      </c>
      <c r="L47740" s="311"/>
    </row>
    <row r="47741" spans="11:12" ht="15.75" x14ac:dyDescent="0.2">
      <c r="K47741" s="311">
        <v>1</v>
      </c>
      <c r="L47741" s="311"/>
    </row>
    <row r="47742" spans="11:12" ht="15.75" x14ac:dyDescent="0.2">
      <c r="K47742" s="311">
        <v>1</v>
      </c>
      <c r="L47742" s="311"/>
    </row>
    <row r="47743" spans="11:12" ht="15.75" x14ac:dyDescent="0.2">
      <c r="K47743" s="311">
        <v>1</v>
      </c>
      <c r="L47743" s="311"/>
    </row>
    <row r="47744" spans="11:12" ht="15.75" x14ac:dyDescent="0.2">
      <c r="K47744" s="311">
        <v>1</v>
      </c>
      <c r="L47744" s="311"/>
    </row>
    <row r="47745" spans="11:12" ht="15.75" x14ac:dyDescent="0.2">
      <c r="K47745" s="311">
        <v>1</v>
      </c>
      <c r="L47745" s="311"/>
    </row>
    <row r="47746" spans="11:12" ht="15.75" x14ac:dyDescent="0.2">
      <c r="K47746" s="311">
        <v>1</v>
      </c>
      <c r="L47746" s="311"/>
    </row>
    <row r="47747" spans="11:12" ht="15.75" x14ac:dyDescent="0.2">
      <c r="K47747" s="311">
        <v>1</v>
      </c>
      <c r="L47747" s="311"/>
    </row>
    <row r="47748" spans="11:12" ht="15.75" x14ac:dyDescent="0.2">
      <c r="K47748" s="311">
        <v>1</v>
      </c>
      <c r="L47748" s="311"/>
    </row>
    <row r="47749" spans="11:12" ht="15.75" x14ac:dyDescent="0.2">
      <c r="K47749" s="311">
        <v>1</v>
      </c>
      <c r="L47749" s="311"/>
    </row>
    <row r="47750" spans="11:12" ht="15.75" x14ac:dyDescent="0.2">
      <c r="K47750" s="311">
        <v>1</v>
      </c>
      <c r="L47750" s="311"/>
    </row>
    <row r="47751" spans="11:12" ht="15.75" x14ac:dyDescent="0.2">
      <c r="K47751" s="311">
        <v>1</v>
      </c>
      <c r="L47751" s="311"/>
    </row>
    <row r="47752" spans="11:12" ht="15.75" x14ac:dyDescent="0.2">
      <c r="K47752" s="311">
        <v>1</v>
      </c>
      <c r="L47752" s="311"/>
    </row>
    <row r="47753" spans="11:12" ht="15.75" x14ac:dyDescent="0.2">
      <c r="K47753" s="311">
        <v>1</v>
      </c>
      <c r="L47753" s="311"/>
    </row>
    <row r="47754" spans="11:12" ht="15.75" x14ac:dyDescent="0.2">
      <c r="K47754" s="311">
        <v>1</v>
      </c>
      <c r="L47754" s="311"/>
    </row>
    <row r="47755" spans="11:12" ht="15.75" x14ac:dyDescent="0.2">
      <c r="K47755" s="311">
        <v>1</v>
      </c>
      <c r="L47755" s="311"/>
    </row>
    <row r="47756" spans="11:12" ht="15.75" x14ac:dyDescent="0.2">
      <c r="K47756" s="311">
        <v>1</v>
      </c>
      <c r="L47756" s="311"/>
    </row>
    <row r="47757" spans="11:12" ht="15.75" x14ac:dyDescent="0.2">
      <c r="K47757" s="311">
        <v>1</v>
      </c>
      <c r="L47757" s="311"/>
    </row>
    <row r="47758" spans="11:12" ht="15.75" x14ac:dyDescent="0.2">
      <c r="K47758" s="311">
        <v>1</v>
      </c>
      <c r="L47758" s="311"/>
    </row>
    <row r="47759" spans="11:12" ht="15.75" x14ac:dyDescent="0.2">
      <c r="K47759" s="311">
        <v>1</v>
      </c>
      <c r="L47759" s="311"/>
    </row>
    <row r="47760" spans="11:12" ht="15.75" x14ac:dyDescent="0.2">
      <c r="K47760" s="311">
        <v>1</v>
      </c>
      <c r="L47760" s="311"/>
    </row>
    <row r="47761" spans="11:12" ht="15.75" x14ac:dyDescent="0.2">
      <c r="K47761" s="311">
        <v>1</v>
      </c>
      <c r="L47761" s="311"/>
    </row>
    <row r="47762" spans="11:12" ht="15.75" x14ac:dyDescent="0.2">
      <c r="K47762" s="311">
        <v>1</v>
      </c>
      <c r="L47762" s="311"/>
    </row>
    <row r="47763" spans="11:12" ht="15.75" x14ac:dyDescent="0.2">
      <c r="K47763" s="311">
        <v>1</v>
      </c>
      <c r="L47763" s="311"/>
    </row>
    <row r="47764" spans="11:12" ht="15.75" x14ac:dyDescent="0.2">
      <c r="K47764" s="311">
        <v>1</v>
      </c>
      <c r="L47764" s="311"/>
    </row>
    <row r="47765" spans="11:12" ht="15.75" x14ac:dyDescent="0.2">
      <c r="K47765" s="311">
        <v>1</v>
      </c>
      <c r="L47765" s="311"/>
    </row>
    <row r="47766" spans="11:12" ht="15.75" x14ac:dyDescent="0.2">
      <c r="K47766" s="311">
        <v>1</v>
      </c>
      <c r="L47766" s="311"/>
    </row>
    <row r="47767" spans="11:12" ht="15.75" x14ac:dyDescent="0.2">
      <c r="K47767" s="311">
        <v>1</v>
      </c>
      <c r="L47767" s="311"/>
    </row>
    <row r="47768" spans="11:12" ht="15.75" x14ac:dyDescent="0.2">
      <c r="K47768" s="311">
        <v>1</v>
      </c>
      <c r="L47768" s="311"/>
    </row>
    <row r="47769" spans="11:12" ht="15.75" x14ac:dyDescent="0.2">
      <c r="K47769" s="311">
        <v>1</v>
      </c>
      <c r="L47769" s="311"/>
    </row>
    <row r="47770" spans="11:12" ht="15.75" x14ac:dyDescent="0.2">
      <c r="K47770" s="311">
        <v>1</v>
      </c>
      <c r="L47770" s="311"/>
    </row>
    <row r="47771" spans="11:12" ht="15.75" x14ac:dyDescent="0.2">
      <c r="K47771" s="311">
        <v>1</v>
      </c>
      <c r="L47771" s="311"/>
    </row>
    <row r="47772" spans="11:12" ht="15.75" x14ac:dyDescent="0.2">
      <c r="K47772" s="311">
        <v>1</v>
      </c>
      <c r="L47772" s="311"/>
    </row>
    <row r="47773" spans="11:12" ht="15.75" x14ac:dyDescent="0.2">
      <c r="K47773" s="311">
        <v>1</v>
      </c>
      <c r="L47773" s="311"/>
    </row>
    <row r="47774" spans="11:12" ht="15.75" x14ac:dyDescent="0.2">
      <c r="K47774" s="311">
        <v>1</v>
      </c>
      <c r="L47774" s="311"/>
    </row>
    <row r="47775" spans="11:12" ht="15.75" x14ac:dyDescent="0.2">
      <c r="K47775" s="311">
        <v>1</v>
      </c>
      <c r="L47775" s="311"/>
    </row>
    <row r="47776" spans="11:12" ht="15.75" x14ac:dyDescent="0.2">
      <c r="K47776" s="311">
        <v>1</v>
      </c>
      <c r="L47776" s="311"/>
    </row>
    <row r="47777" spans="11:12" ht="15.75" x14ac:dyDescent="0.2">
      <c r="K47777" s="311">
        <v>1</v>
      </c>
      <c r="L47777" s="311"/>
    </row>
    <row r="47778" spans="11:12" ht="15.75" x14ac:dyDescent="0.2">
      <c r="K47778" s="311">
        <v>1</v>
      </c>
      <c r="L47778" s="311"/>
    </row>
    <row r="47779" spans="11:12" ht="15.75" x14ac:dyDescent="0.2">
      <c r="K47779" s="311">
        <v>1</v>
      </c>
      <c r="L47779" s="311"/>
    </row>
    <row r="47780" spans="11:12" ht="15.75" x14ac:dyDescent="0.2">
      <c r="K47780" s="311">
        <v>1</v>
      </c>
      <c r="L47780" s="311"/>
    </row>
    <row r="47781" spans="11:12" ht="15.75" x14ac:dyDescent="0.2">
      <c r="K47781" s="311">
        <v>1</v>
      </c>
      <c r="L47781" s="311"/>
    </row>
    <row r="47782" spans="11:12" ht="15.75" x14ac:dyDescent="0.2">
      <c r="K47782" s="311">
        <v>1</v>
      </c>
      <c r="L47782" s="311"/>
    </row>
    <row r="47783" spans="11:12" ht="15.75" x14ac:dyDescent="0.2">
      <c r="K47783" s="311">
        <v>1</v>
      </c>
      <c r="L47783" s="311"/>
    </row>
    <row r="47784" spans="11:12" ht="15.75" x14ac:dyDescent="0.2">
      <c r="K47784" s="311">
        <v>1</v>
      </c>
      <c r="L47784" s="311"/>
    </row>
    <row r="47785" spans="11:12" ht="15.75" x14ac:dyDescent="0.2">
      <c r="K47785" s="311">
        <v>1</v>
      </c>
      <c r="L47785" s="311"/>
    </row>
    <row r="47786" spans="11:12" ht="15.75" x14ac:dyDescent="0.2">
      <c r="K47786" s="311">
        <v>1</v>
      </c>
      <c r="L47786" s="311"/>
    </row>
    <row r="47787" spans="11:12" ht="15.75" x14ac:dyDescent="0.2">
      <c r="K47787" s="311">
        <v>1</v>
      </c>
      <c r="L47787" s="311"/>
    </row>
    <row r="47788" spans="11:12" ht="15.75" x14ac:dyDescent="0.2">
      <c r="K47788" s="311">
        <v>1</v>
      </c>
      <c r="L47788" s="311"/>
    </row>
    <row r="47789" spans="11:12" ht="15.75" x14ac:dyDescent="0.2">
      <c r="K47789" s="311">
        <v>1</v>
      </c>
      <c r="L47789" s="311"/>
    </row>
    <row r="47790" spans="11:12" ht="15.75" x14ac:dyDescent="0.2">
      <c r="K47790" s="311">
        <v>1</v>
      </c>
      <c r="L47790" s="311"/>
    </row>
    <row r="47791" spans="11:12" ht="15.75" x14ac:dyDescent="0.2">
      <c r="K47791" s="311">
        <v>1</v>
      </c>
      <c r="L47791" s="311"/>
    </row>
    <row r="47792" spans="11:12" ht="15.75" x14ac:dyDescent="0.2">
      <c r="K47792" s="311">
        <v>1</v>
      </c>
      <c r="L47792" s="311"/>
    </row>
    <row r="47793" spans="11:12" ht="15.75" x14ac:dyDescent="0.2">
      <c r="K47793" s="311">
        <v>1</v>
      </c>
      <c r="L47793" s="311"/>
    </row>
    <row r="47794" spans="11:12" ht="15.75" x14ac:dyDescent="0.2">
      <c r="K47794" s="311">
        <v>1</v>
      </c>
      <c r="L47794" s="311"/>
    </row>
    <row r="47795" spans="11:12" ht="15.75" x14ac:dyDescent="0.2">
      <c r="K47795" s="311">
        <v>1</v>
      </c>
      <c r="L47795" s="311"/>
    </row>
    <row r="47796" spans="11:12" ht="15.75" x14ac:dyDescent="0.2">
      <c r="K47796" s="311">
        <v>1</v>
      </c>
      <c r="L47796" s="311"/>
    </row>
    <row r="47797" spans="11:12" ht="15.75" x14ac:dyDescent="0.2">
      <c r="K47797" s="311">
        <v>1</v>
      </c>
      <c r="L47797" s="311"/>
    </row>
    <row r="47798" spans="11:12" ht="15.75" x14ac:dyDescent="0.2">
      <c r="K47798" s="311">
        <v>1</v>
      </c>
      <c r="L47798" s="311"/>
    </row>
    <row r="47799" spans="11:12" ht="15.75" x14ac:dyDescent="0.2">
      <c r="K47799" s="311">
        <v>1</v>
      </c>
      <c r="L47799" s="311"/>
    </row>
    <row r="47800" spans="11:12" ht="15.75" x14ac:dyDescent="0.2">
      <c r="K47800" s="311">
        <v>1</v>
      </c>
      <c r="L47800" s="311"/>
    </row>
    <row r="47801" spans="11:12" ht="15.75" x14ac:dyDescent="0.2">
      <c r="K47801" s="311">
        <v>1</v>
      </c>
      <c r="L47801" s="311"/>
    </row>
    <row r="47802" spans="11:12" ht="15.75" x14ac:dyDescent="0.2">
      <c r="K47802" s="311">
        <v>1</v>
      </c>
      <c r="L47802" s="311"/>
    </row>
    <row r="47803" spans="11:12" ht="15.75" x14ac:dyDescent="0.2">
      <c r="K47803" s="311">
        <v>1</v>
      </c>
      <c r="L47803" s="311"/>
    </row>
    <row r="47804" spans="11:12" ht="15.75" x14ac:dyDescent="0.2">
      <c r="K47804" s="311">
        <v>1</v>
      </c>
      <c r="L47804" s="311"/>
    </row>
    <row r="47805" spans="11:12" ht="15.75" x14ac:dyDescent="0.2">
      <c r="K47805" s="311">
        <v>1</v>
      </c>
      <c r="L47805" s="311"/>
    </row>
    <row r="47806" spans="11:12" ht="15.75" x14ac:dyDescent="0.2">
      <c r="K47806" s="311">
        <v>1</v>
      </c>
      <c r="L47806" s="311"/>
    </row>
    <row r="47807" spans="11:12" ht="15.75" x14ac:dyDescent="0.2">
      <c r="K47807" s="311">
        <v>1</v>
      </c>
      <c r="L47807" s="311"/>
    </row>
    <row r="47808" spans="11:12" ht="15.75" x14ac:dyDescent="0.2">
      <c r="K47808" s="311">
        <v>1</v>
      </c>
      <c r="L47808" s="311"/>
    </row>
    <row r="47809" spans="11:12" ht="15.75" x14ac:dyDescent="0.2">
      <c r="K47809" s="311">
        <v>1</v>
      </c>
      <c r="L47809" s="311"/>
    </row>
    <row r="47810" spans="11:12" ht="15.75" x14ac:dyDescent="0.2">
      <c r="K47810" s="311">
        <v>1</v>
      </c>
      <c r="L47810" s="311"/>
    </row>
    <row r="47811" spans="11:12" ht="15.75" x14ac:dyDescent="0.2">
      <c r="K47811" s="311">
        <v>1</v>
      </c>
      <c r="L47811" s="311"/>
    </row>
    <row r="47812" spans="11:12" ht="15.75" x14ac:dyDescent="0.2">
      <c r="K47812" s="311">
        <v>1</v>
      </c>
      <c r="L47812" s="311"/>
    </row>
    <row r="47813" spans="11:12" ht="15.75" x14ac:dyDescent="0.2">
      <c r="K47813" s="311">
        <v>1</v>
      </c>
      <c r="L47813" s="311"/>
    </row>
    <row r="47814" spans="11:12" ht="15.75" x14ac:dyDescent="0.2">
      <c r="K47814" s="311">
        <v>1</v>
      </c>
      <c r="L47814" s="311"/>
    </row>
    <row r="47815" spans="11:12" ht="15.75" x14ac:dyDescent="0.2">
      <c r="K47815" s="311">
        <v>1</v>
      </c>
      <c r="L47815" s="311"/>
    </row>
    <row r="47816" spans="11:12" ht="15.75" x14ac:dyDescent="0.2">
      <c r="K47816" s="311">
        <v>1</v>
      </c>
      <c r="L47816" s="311"/>
    </row>
    <row r="47817" spans="11:12" ht="15.75" x14ac:dyDescent="0.2">
      <c r="K47817" s="311">
        <v>1</v>
      </c>
      <c r="L47817" s="311"/>
    </row>
    <row r="47818" spans="11:12" ht="15.75" x14ac:dyDescent="0.2">
      <c r="K47818" s="311">
        <v>1</v>
      </c>
      <c r="L47818" s="311"/>
    </row>
    <row r="47819" spans="11:12" ht="15.75" x14ac:dyDescent="0.2">
      <c r="K47819" s="311">
        <v>1</v>
      </c>
      <c r="L47819" s="311"/>
    </row>
    <row r="47820" spans="11:12" ht="15.75" x14ac:dyDescent="0.2">
      <c r="K47820" s="311">
        <v>1</v>
      </c>
      <c r="L47820" s="311"/>
    </row>
    <row r="47821" spans="11:12" ht="15.75" x14ac:dyDescent="0.2">
      <c r="K47821" s="311">
        <v>1</v>
      </c>
      <c r="L47821" s="311"/>
    </row>
    <row r="47822" spans="11:12" ht="15.75" x14ac:dyDescent="0.2">
      <c r="K47822" s="311">
        <v>1</v>
      </c>
      <c r="L47822" s="311"/>
    </row>
    <row r="47823" spans="11:12" ht="15.75" x14ac:dyDescent="0.2">
      <c r="K47823" s="311">
        <v>1</v>
      </c>
      <c r="L47823" s="311"/>
    </row>
    <row r="47824" spans="11:12" ht="15.75" x14ac:dyDescent="0.2">
      <c r="K47824" s="311">
        <v>1</v>
      </c>
      <c r="L47824" s="311"/>
    </row>
    <row r="47825" spans="11:12" ht="15.75" x14ac:dyDescent="0.2">
      <c r="K47825" s="311">
        <v>1</v>
      </c>
      <c r="L47825" s="311"/>
    </row>
    <row r="47826" spans="11:12" ht="15.75" x14ac:dyDescent="0.2">
      <c r="K47826" s="311">
        <v>1</v>
      </c>
      <c r="L47826" s="311"/>
    </row>
    <row r="47827" spans="11:12" ht="15.75" x14ac:dyDescent="0.2">
      <c r="K47827" s="311">
        <v>1</v>
      </c>
      <c r="L47827" s="311"/>
    </row>
    <row r="47828" spans="11:12" ht="15.75" x14ac:dyDescent="0.2">
      <c r="K47828" s="311">
        <v>1</v>
      </c>
      <c r="L47828" s="311"/>
    </row>
    <row r="47829" spans="11:12" ht="15.75" x14ac:dyDescent="0.2">
      <c r="K47829" s="311">
        <v>1</v>
      </c>
      <c r="L47829" s="311"/>
    </row>
    <row r="47830" spans="11:12" ht="15.75" x14ac:dyDescent="0.2">
      <c r="K47830" s="311">
        <v>1</v>
      </c>
      <c r="L47830" s="311"/>
    </row>
    <row r="47831" spans="11:12" ht="15.75" x14ac:dyDescent="0.2">
      <c r="K47831" s="311">
        <v>1</v>
      </c>
      <c r="L47831" s="311"/>
    </row>
    <row r="47832" spans="11:12" ht="15.75" x14ac:dyDescent="0.2">
      <c r="K47832" s="311">
        <v>1</v>
      </c>
      <c r="L47832" s="311"/>
    </row>
    <row r="47833" spans="11:12" ht="15.75" x14ac:dyDescent="0.2">
      <c r="K47833" s="311">
        <v>1</v>
      </c>
      <c r="L47833" s="311"/>
    </row>
    <row r="47834" spans="11:12" ht="15.75" x14ac:dyDescent="0.2">
      <c r="K47834" s="311">
        <v>1</v>
      </c>
      <c r="L47834" s="311"/>
    </row>
    <row r="47835" spans="11:12" ht="15.75" x14ac:dyDescent="0.2">
      <c r="K47835" s="311">
        <v>1</v>
      </c>
      <c r="L47835" s="311"/>
    </row>
    <row r="47836" spans="11:12" ht="15.75" x14ac:dyDescent="0.2">
      <c r="K47836" s="311">
        <v>1</v>
      </c>
      <c r="L47836" s="311"/>
    </row>
    <row r="47837" spans="11:12" ht="15.75" x14ac:dyDescent="0.2">
      <c r="K47837" s="311">
        <v>1</v>
      </c>
      <c r="L47837" s="311"/>
    </row>
    <row r="47838" spans="11:12" ht="15.75" x14ac:dyDescent="0.2">
      <c r="K47838" s="311">
        <v>1</v>
      </c>
      <c r="L47838" s="311"/>
    </row>
    <row r="47839" spans="11:12" ht="15.75" x14ac:dyDescent="0.2">
      <c r="K47839" s="311">
        <v>1</v>
      </c>
      <c r="L47839" s="311"/>
    </row>
    <row r="47840" spans="11:12" ht="15.75" x14ac:dyDescent="0.2">
      <c r="K47840" s="311">
        <v>1</v>
      </c>
      <c r="L47840" s="311"/>
    </row>
    <row r="47841" spans="11:12" ht="15.75" x14ac:dyDescent="0.2">
      <c r="K47841" s="311">
        <v>1</v>
      </c>
      <c r="L47841" s="311"/>
    </row>
    <row r="47842" spans="11:12" ht="15.75" x14ac:dyDescent="0.2">
      <c r="K47842" s="311">
        <v>1</v>
      </c>
      <c r="L47842" s="311"/>
    </row>
    <row r="47843" spans="11:12" ht="15.75" x14ac:dyDescent="0.2">
      <c r="K47843" s="311">
        <v>1</v>
      </c>
      <c r="L47843" s="311"/>
    </row>
    <row r="47844" spans="11:12" ht="15.75" x14ac:dyDescent="0.2">
      <c r="K47844" s="311">
        <v>1</v>
      </c>
      <c r="L47844" s="311"/>
    </row>
    <row r="47845" spans="11:12" ht="15.75" x14ac:dyDescent="0.2">
      <c r="K47845" s="311">
        <v>1</v>
      </c>
      <c r="L47845" s="311"/>
    </row>
    <row r="47846" spans="11:12" ht="15.75" x14ac:dyDescent="0.2">
      <c r="K47846" s="311">
        <v>1</v>
      </c>
      <c r="L47846" s="311"/>
    </row>
    <row r="47847" spans="11:12" ht="15.75" x14ac:dyDescent="0.2">
      <c r="K47847" s="311">
        <v>1</v>
      </c>
      <c r="L47847" s="311"/>
    </row>
    <row r="47848" spans="11:12" ht="15.75" x14ac:dyDescent="0.2">
      <c r="K47848" s="311">
        <v>1</v>
      </c>
      <c r="L47848" s="311"/>
    </row>
    <row r="47849" spans="11:12" ht="15.75" x14ac:dyDescent="0.2">
      <c r="K47849" s="311">
        <v>1</v>
      </c>
      <c r="L47849" s="311"/>
    </row>
    <row r="47850" spans="11:12" ht="15.75" x14ac:dyDescent="0.2">
      <c r="K47850" s="311">
        <v>1</v>
      </c>
      <c r="L47850" s="311"/>
    </row>
    <row r="47851" spans="11:12" ht="15.75" x14ac:dyDescent="0.2">
      <c r="K47851" s="311">
        <v>1</v>
      </c>
      <c r="L47851" s="311"/>
    </row>
    <row r="47852" spans="11:12" ht="15.75" x14ac:dyDescent="0.2">
      <c r="K47852" s="311">
        <v>1</v>
      </c>
      <c r="L47852" s="311"/>
    </row>
    <row r="47853" spans="11:12" ht="15.75" x14ac:dyDescent="0.2">
      <c r="K47853" s="311">
        <v>1</v>
      </c>
      <c r="L47853" s="311"/>
    </row>
    <row r="47854" spans="11:12" ht="15.75" x14ac:dyDescent="0.2">
      <c r="K47854" s="311">
        <v>1</v>
      </c>
      <c r="L47854" s="311"/>
    </row>
    <row r="47855" spans="11:12" ht="15.75" x14ac:dyDescent="0.2">
      <c r="K47855" s="311">
        <v>1</v>
      </c>
      <c r="L47855" s="311"/>
    </row>
    <row r="47856" spans="11:12" ht="15.75" x14ac:dyDescent="0.2">
      <c r="K47856" s="311">
        <v>1</v>
      </c>
      <c r="L47856" s="311"/>
    </row>
    <row r="47857" spans="11:12" ht="15.75" x14ac:dyDescent="0.2">
      <c r="K47857" s="311">
        <v>1</v>
      </c>
      <c r="L47857" s="311"/>
    </row>
    <row r="47858" spans="11:12" ht="15.75" x14ac:dyDescent="0.2">
      <c r="K47858" s="311">
        <v>1</v>
      </c>
      <c r="L47858" s="311"/>
    </row>
    <row r="47859" spans="11:12" ht="15.75" x14ac:dyDescent="0.2">
      <c r="K47859" s="311">
        <v>1</v>
      </c>
      <c r="L47859" s="311"/>
    </row>
    <row r="47860" spans="11:12" ht="15.75" x14ac:dyDescent="0.2">
      <c r="K47860" s="311">
        <v>1</v>
      </c>
      <c r="L47860" s="311"/>
    </row>
    <row r="47861" spans="11:12" ht="15.75" x14ac:dyDescent="0.2">
      <c r="K47861" s="311">
        <v>1</v>
      </c>
      <c r="L47861" s="311"/>
    </row>
    <row r="47862" spans="11:12" ht="15.75" x14ac:dyDescent="0.2">
      <c r="K47862" s="311">
        <v>1</v>
      </c>
      <c r="L47862" s="311"/>
    </row>
    <row r="47863" spans="11:12" ht="15.75" x14ac:dyDescent="0.2">
      <c r="K47863" s="311">
        <v>1</v>
      </c>
      <c r="L47863" s="311"/>
    </row>
    <row r="47864" spans="11:12" ht="15.75" x14ac:dyDescent="0.2">
      <c r="K47864" s="311">
        <v>1</v>
      </c>
      <c r="L47864" s="311"/>
    </row>
    <row r="47865" spans="11:12" ht="15.75" x14ac:dyDescent="0.2">
      <c r="K47865" s="311">
        <v>1</v>
      </c>
      <c r="L47865" s="311"/>
    </row>
    <row r="47866" spans="11:12" ht="15.75" x14ac:dyDescent="0.2">
      <c r="K47866" s="311">
        <v>1</v>
      </c>
      <c r="L47866" s="311"/>
    </row>
    <row r="47867" spans="11:12" ht="15.75" x14ac:dyDescent="0.2">
      <c r="K47867" s="311">
        <v>1</v>
      </c>
      <c r="L47867" s="311"/>
    </row>
    <row r="47868" spans="11:12" ht="15.75" x14ac:dyDescent="0.2">
      <c r="K47868" s="311">
        <v>1</v>
      </c>
      <c r="L47868" s="311"/>
    </row>
    <row r="47869" spans="11:12" ht="15.75" x14ac:dyDescent="0.2">
      <c r="K47869" s="311">
        <v>1</v>
      </c>
      <c r="L47869" s="311"/>
    </row>
    <row r="47870" spans="11:12" ht="15.75" x14ac:dyDescent="0.2">
      <c r="K47870" s="311">
        <v>1</v>
      </c>
      <c r="L47870" s="311"/>
    </row>
    <row r="47871" spans="11:12" ht="15.75" x14ac:dyDescent="0.2">
      <c r="K47871" s="311">
        <v>1</v>
      </c>
      <c r="L47871" s="311"/>
    </row>
    <row r="47872" spans="11:12" ht="15.75" x14ac:dyDescent="0.2">
      <c r="K47872" s="311">
        <v>1</v>
      </c>
      <c r="L47872" s="311"/>
    </row>
    <row r="47873" spans="11:12" ht="15.75" x14ac:dyDescent="0.2">
      <c r="K47873" s="311">
        <v>1</v>
      </c>
      <c r="L47873" s="311"/>
    </row>
    <row r="47874" spans="11:12" ht="15.75" x14ac:dyDescent="0.2">
      <c r="K47874" s="311">
        <v>1</v>
      </c>
      <c r="L47874" s="311"/>
    </row>
    <row r="47875" spans="11:12" ht="15.75" x14ac:dyDescent="0.2">
      <c r="K47875" s="311">
        <v>1</v>
      </c>
      <c r="L47875" s="311"/>
    </row>
    <row r="47876" spans="11:12" ht="15.75" x14ac:dyDescent="0.2">
      <c r="K47876" s="311">
        <v>1</v>
      </c>
      <c r="L47876" s="311"/>
    </row>
    <row r="47877" spans="11:12" ht="15.75" x14ac:dyDescent="0.2">
      <c r="K47877" s="311">
        <v>1</v>
      </c>
      <c r="L47877" s="311"/>
    </row>
    <row r="47878" spans="11:12" ht="15.75" x14ac:dyDescent="0.2">
      <c r="K47878" s="311">
        <v>1</v>
      </c>
      <c r="L47878" s="311"/>
    </row>
    <row r="47879" spans="11:12" ht="15.75" x14ac:dyDescent="0.2">
      <c r="K47879" s="311">
        <v>1</v>
      </c>
      <c r="L47879" s="311"/>
    </row>
    <row r="47880" spans="11:12" ht="15.75" x14ac:dyDescent="0.2">
      <c r="K47880" s="311">
        <v>1</v>
      </c>
      <c r="L47880" s="311"/>
    </row>
    <row r="47881" spans="11:12" ht="15.75" x14ac:dyDescent="0.2">
      <c r="K47881" s="311">
        <v>1</v>
      </c>
      <c r="L47881" s="311"/>
    </row>
    <row r="47882" spans="11:12" ht="15.75" x14ac:dyDescent="0.2">
      <c r="K47882" s="311">
        <v>1</v>
      </c>
      <c r="L47882" s="311"/>
    </row>
    <row r="47883" spans="11:12" ht="15.75" x14ac:dyDescent="0.2">
      <c r="K47883" s="311">
        <v>1</v>
      </c>
      <c r="L47883" s="311"/>
    </row>
    <row r="47884" spans="11:12" ht="15.75" x14ac:dyDescent="0.2">
      <c r="K47884" s="311">
        <v>1</v>
      </c>
      <c r="L47884" s="311"/>
    </row>
    <row r="47885" spans="11:12" ht="15.75" x14ac:dyDescent="0.2">
      <c r="K47885" s="311">
        <v>1</v>
      </c>
      <c r="L47885" s="311"/>
    </row>
    <row r="47886" spans="11:12" ht="15.75" x14ac:dyDescent="0.2">
      <c r="K47886" s="311">
        <v>1</v>
      </c>
      <c r="L47886" s="311"/>
    </row>
    <row r="47887" spans="11:12" ht="15.75" x14ac:dyDescent="0.2">
      <c r="K47887" s="311">
        <v>1</v>
      </c>
      <c r="L47887" s="311"/>
    </row>
    <row r="47888" spans="11:12" ht="15.75" x14ac:dyDescent="0.2">
      <c r="K47888" s="311">
        <v>1</v>
      </c>
      <c r="L47888" s="311"/>
    </row>
    <row r="47889" spans="11:12" ht="15.75" x14ac:dyDescent="0.2">
      <c r="K47889" s="311">
        <v>1</v>
      </c>
      <c r="L47889" s="311"/>
    </row>
    <row r="47890" spans="11:12" ht="15.75" x14ac:dyDescent="0.2">
      <c r="K47890" s="311">
        <v>1</v>
      </c>
      <c r="L47890" s="311"/>
    </row>
    <row r="47891" spans="11:12" ht="15.75" x14ac:dyDescent="0.2">
      <c r="K47891" s="311">
        <v>1</v>
      </c>
      <c r="L47891" s="311"/>
    </row>
    <row r="47892" spans="11:12" ht="15.75" x14ac:dyDescent="0.2">
      <c r="K47892" s="311">
        <v>1</v>
      </c>
      <c r="L47892" s="311"/>
    </row>
    <row r="47893" spans="11:12" ht="15.75" x14ac:dyDescent="0.2">
      <c r="K47893" s="311">
        <v>1</v>
      </c>
      <c r="L47893" s="311"/>
    </row>
    <row r="47894" spans="11:12" ht="15.75" x14ac:dyDescent="0.2">
      <c r="K47894" s="311">
        <v>1</v>
      </c>
      <c r="L47894" s="311"/>
    </row>
    <row r="47895" spans="11:12" ht="15.75" x14ac:dyDescent="0.2">
      <c r="K47895" s="311">
        <v>1</v>
      </c>
      <c r="L47895" s="311"/>
    </row>
    <row r="47896" spans="11:12" ht="15.75" x14ac:dyDescent="0.2">
      <c r="K47896" s="311">
        <v>1</v>
      </c>
      <c r="L47896" s="311"/>
    </row>
    <row r="47897" spans="11:12" ht="15.75" x14ac:dyDescent="0.2">
      <c r="K47897" s="311">
        <v>1</v>
      </c>
      <c r="L47897" s="311"/>
    </row>
    <row r="47898" spans="11:12" ht="15.75" x14ac:dyDescent="0.2">
      <c r="K47898" s="311">
        <v>1</v>
      </c>
      <c r="L47898" s="311"/>
    </row>
    <row r="47899" spans="11:12" ht="15.75" x14ac:dyDescent="0.2">
      <c r="K47899" s="311">
        <v>1</v>
      </c>
      <c r="L47899" s="311"/>
    </row>
    <row r="47900" spans="11:12" ht="15.75" x14ac:dyDescent="0.2">
      <c r="K47900" s="311">
        <v>1</v>
      </c>
      <c r="L47900" s="311"/>
    </row>
    <row r="47901" spans="11:12" ht="15.75" x14ac:dyDescent="0.2">
      <c r="K47901" s="311">
        <v>1</v>
      </c>
      <c r="L47901" s="311"/>
    </row>
    <row r="47902" spans="11:12" ht="15.75" x14ac:dyDescent="0.2">
      <c r="K47902" s="311">
        <v>1</v>
      </c>
      <c r="L47902" s="311"/>
    </row>
    <row r="47903" spans="11:12" ht="15.75" x14ac:dyDescent="0.2">
      <c r="K47903" s="311">
        <v>1</v>
      </c>
      <c r="L47903" s="311"/>
    </row>
    <row r="47904" spans="11:12" ht="15.75" x14ac:dyDescent="0.2">
      <c r="K47904" s="311">
        <v>1</v>
      </c>
      <c r="L47904" s="311"/>
    </row>
    <row r="47905" spans="11:12" ht="15.75" x14ac:dyDescent="0.2">
      <c r="K47905" s="311">
        <v>1</v>
      </c>
      <c r="L47905" s="311"/>
    </row>
    <row r="47906" spans="11:12" ht="15.75" x14ac:dyDescent="0.2">
      <c r="K47906" s="311">
        <v>1</v>
      </c>
      <c r="L47906" s="311"/>
    </row>
    <row r="47907" spans="11:12" ht="15.75" x14ac:dyDescent="0.2">
      <c r="K47907" s="311">
        <v>1</v>
      </c>
      <c r="L47907" s="311"/>
    </row>
    <row r="47908" spans="11:12" ht="15.75" x14ac:dyDescent="0.2">
      <c r="K47908" s="311">
        <v>1</v>
      </c>
      <c r="L47908" s="311"/>
    </row>
    <row r="47909" spans="11:12" ht="15.75" x14ac:dyDescent="0.2">
      <c r="K47909" s="311">
        <v>1</v>
      </c>
      <c r="L47909" s="311"/>
    </row>
    <row r="47910" spans="11:12" ht="15.75" x14ac:dyDescent="0.2">
      <c r="K47910" s="311">
        <v>1</v>
      </c>
      <c r="L47910" s="311"/>
    </row>
    <row r="47911" spans="11:12" ht="15.75" x14ac:dyDescent="0.2">
      <c r="K47911" s="311">
        <v>1</v>
      </c>
      <c r="L47911" s="311"/>
    </row>
    <row r="47912" spans="11:12" ht="15.75" x14ac:dyDescent="0.2">
      <c r="K47912" s="311">
        <v>1</v>
      </c>
      <c r="L47912" s="311"/>
    </row>
    <row r="47913" spans="11:12" ht="15.75" x14ac:dyDescent="0.2">
      <c r="K47913" s="311">
        <v>1</v>
      </c>
      <c r="L47913" s="311"/>
    </row>
    <row r="47914" spans="11:12" ht="15.75" x14ac:dyDescent="0.2">
      <c r="K47914" s="311">
        <v>1</v>
      </c>
      <c r="L47914" s="311"/>
    </row>
    <row r="47915" spans="11:12" ht="15.75" x14ac:dyDescent="0.2">
      <c r="K47915" s="311">
        <v>1</v>
      </c>
      <c r="L47915" s="311"/>
    </row>
    <row r="47916" spans="11:12" ht="15.75" x14ac:dyDescent="0.2">
      <c r="K47916" s="311">
        <v>1</v>
      </c>
      <c r="L47916" s="311"/>
    </row>
    <row r="47917" spans="11:12" ht="15.75" x14ac:dyDescent="0.2">
      <c r="K47917" s="311">
        <v>1</v>
      </c>
      <c r="L47917" s="311"/>
    </row>
    <row r="47918" spans="11:12" ht="15.75" x14ac:dyDescent="0.2">
      <c r="K47918" s="311">
        <v>1</v>
      </c>
      <c r="L47918" s="311"/>
    </row>
    <row r="47919" spans="11:12" ht="15.75" x14ac:dyDescent="0.2">
      <c r="K47919" s="311">
        <v>1</v>
      </c>
      <c r="L47919" s="311"/>
    </row>
    <row r="47920" spans="11:12" ht="15.75" x14ac:dyDescent="0.2">
      <c r="K47920" s="311">
        <v>1</v>
      </c>
      <c r="L47920" s="311"/>
    </row>
    <row r="47921" spans="11:12" ht="15.75" x14ac:dyDescent="0.2">
      <c r="K47921" s="311">
        <v>1</v>
      </c>
      <c r="L47921" s="311"/>
    </row>
    <row r="47922" spans="11:12" ht="15.75" x14ac:dyDescent="0.2">
      <c r="K47922" s="311">
        <v>1</v>
      </c>
      <c r="L47922" s="311"/>
    </row>
    <row r="47923" spans="11:12" ht="15.75" x14ac:dyDescent="0.2">
      <c r="K47923" s="311">
        <v>1</v>
      </c>
      <c r="L47923" s="311"/>
    </row>
    <row r="47924" spans="11:12" ht="15.75" x14ac:dyDescent="0.2">
      <c r="K47924" s="311">
        <v>1</v>
      </c>
      <c r="L47924" s="311"/>
    </row>
    <row r="47925" spans="11:12" ht="15.75" x14ac:dyDescent="0.2">
      <c r="K47925" s="311">
        <v>1</v>
      </c>
      <c r="L47925" s="311"/>
    </row>
    <row r="47926" spans="11:12" ht="15.75" x14ac:dyDescent="0.2">
      <c r="K47926" s="311">
        <v>1</v>
      </c>
      <c r="L47926" s="311"/>
    </row>
    <row r="47927" spans="11:12" ht="15.75" x14ac:dyDescent="0.2">
      <c r="K47927" s="311">
        <v>1</v>
      </c>
      <c r="L47927" s="311"/>
    </row>
    <row r="47928" spans="11:12" ht="15.75" x14ac:dyDescent="0.2">
      <c r="K47928" s="311">
        <v>1</v>
      </c>
      <c r="L47928" s="311"/>
    </row>
    <row r="47929" spans="11:12" ht="15.75" x14ac:dyDescent="0.2">
      <c r="K47929" s="311">
        <v>1</v>
      </c>
      <c r="L47929" s="311"/>
    </row>
    <row r="47930" spans="11:12" ht="15.75" x14ac:dyDescent="0.2">
      <c r="K47930" s="311">
        <v>1</v>
      </c>
      <c r="L47930" s="311"/>
    </row>
    <row r="47931" spans="11:12" ht="15.75" x14ac:dyDescent="0.2">
      <c r="K47931" s="311">
        <v>1</v>
      </c>
      <c r="L47931" s="311"/>
    </row>
    <row r="47932" spans="11:12" ht="15.75" x14ac:dyDescent="0.2">
      <c r="K47932" s="311">
        <v>1</v>
      </c>
      <c r="L47932" s="311"/>
    </row>
    <row r="47933" spans="11:12" ht="15.75" x14ac:dyDescent="0.2">
      <c r="K47933" s="311">
        <v>1</v>
      </c>
      <c r="L47933" s="311"/>
    </row>
    <row r="47934" spans="11:12" ht="15.75" x14ac:dyDescent="0.2">
      <c r="K47934" s="311">
        <v>1</v>
      </c>
      <c r="L47934" s="311"/>
    </row>
    <row r="47935" spans="11:12" ht="15.75" x14ac:dyDescent="0.2">
      <c r="K47935" s="311">
        <v>1</v>
      </c>
      <c r="L47935" s="311"/>
    </row>
    <row r="47936" spans="11:12" ht="15.75" x14ac:dyDescent="0.2">
      <c r="K47936" s="311">
        <v>1</v>
      </c>
      <c r="L47936" s="311"/>
    </row>
    <row r="47937" spans="11:12" ht="15.75" x14ac:dyDescent="0.2">
      <c r="K47937" s="311">
        <v>1</v>
      </c>
      <c r="L47937" s="311"/>
    </row>
    <row r="47938" spans="11:12" ht="15.75" x14ac:dyDescent="0.2">
      <c r="K47938" s="311">
        <v>1</v>
      </c>
      <c r="L47938" s="311"/>
    </row>
    <row r="47939" spans="11:12" ht="15.75" x14ac:dyDescent="0.2">
      <c r="K47939" s="311">
        <v>1</v>
      </c>
      <c r="L47939" s="311"/>
    </row>
    <row r="47940" spans="11:12" ht="15.75" x14ac:dyDescent="0.2">
      <c r="K47940" s="311">
        <v>1</v>
      </c>
      <c r="L47940" s="311"/>
    </row>
    <row r="47941" spans="11:12" ht="15.75" x14ac:dyDescent="0.2">
      <c r="K47941" s="311">
        <v>1</v>
      </c>
      <c r="L47941" s="311"/>
    </row>
    <row r="47942" spans="11:12" ht="15.75" x14ac:dyDescent="0.2">
      <c r="K47942" s="311">
        <v>1</v>
      </c>
      <c r="L47942" s="311"/>
    </row>
    <row r="47943" spans="11:12" ht="15.75" x14ac:dyDescent="0.2">
      <c r="K47943" s="311">
        <v>1</v>
      </c>
      <c r="L47943" s="311"/>
    </row>
    <row r="47944" spans="11:12" ht="15.75" x14ac:dyDescent="0.2">
      <c r="K47944" s="311">
        <v>1</v>
      </c>
      <c r="L47944" s="311"/>
    </row>
    <row r="47945" spans="11:12" ht="15.75" x14ac:dyDescent="0.2">
      <c r="K47945" s="311">
        <v>1</v>
      </c>
      <c r="L47945" s="311"/>
    </row>
    <row r="47946" spans="11:12" ht="15.75" x14ac:dyDescent="0.2">
      <c r="K47946" s="311">
        <v>1</v>
      </c>
      <c r="L47946" s="311"/>
    </row>
    <row r="47947" spans="11:12" ht="15.75" x14ac:dyDescent="0.2">
      <c r="K47947" s="311">
        <v>1</v>
      </c>
      <c r="L47947" s="311"/>
    </row>
    <row r="47948" spans="11:12" ht="15.75" x14ac:dyDescent="0.2">
      <c r="K47948" s="311">
        <v>1</v>
      </c>
      <c r="L47948" s="311"/>
    </row>
    <row r="47949" spans="11:12" ht="15.75" x14ac:dyDescent="0.2">
      <c r="K47949" s="311">
        <v>1</v>
      </c>
      <c r="L47949" s="311"/>
    </row>
    <row r="47950" spans="11:12" ht="15.75" x14ac:dyDescent="0.2">
      <c r="K47950" s="311">
        <v>1</v>
      </c>
      <c r="L47950" s="311"/>
    </row>
    <row r="47951" spans="11:12" ht="15.75" x14ac:dyDescent="0.2">
      <c r="K47951" s="311">
        <v>1</v>
      </c>
      <c r="L47951" s="311"/>
    </row>
    <row r="47952" spans="11:12" ht="15.75" x14ac:dyDescent="0.2">
      <c r="K47952" s="311">
        <v>1</v>
      </c>
      <c r="L47952" s="311"/>
    </row>
    <row r="47953" spans="11:12" ht="15.75" x14ac:dyDescent="0.2">
      <c r="K47953" s="311">
        <v>1</v>
      </c>
      <c r="L47953" s="311"/>
    </row>
    <row r="47954" spans="11:12" ht="15.75" x14ac:dyDescent="0.2">
      <c r="K47954" s="311">
        <v>1</v>
      </c>
      <c r="L47954" s="311"/>
    </row>
    <row r="47955" spans="11:12" ht="15.75" x14ac:dyDescent="0.2">
      <c r="K47955" s="311">
        <v>1</v>
      </c>
      <c r="L47955" s="311"/>
    </row>
    <row r="47956" spans="11:12" ht="15.75" x14ac:dyDescent="0.2">
      <c r="K47956" s="311">
        <v>1</v>
      </c>
      <c r="L47956" s="311"/>
    </row>
    <row r="47957" spans="11:12" ht="15.75" x14ac:dyDescent="0.2">
      <c r="K47957" s="311">
        <v>1</v>
      </c>
      <c r="L47957" s="311"/>
    </row>
    <row r="47958" spans="11:12" ht="15.75" x14ac:dyDescent="0.2">
      <c r="K47958" s="311">
        <v>1</v>
      </c>
      <c r="L47958" s="311"/>
    </row>
    <row r="47959" spans="11:12" ht="15.75" x14ac:dyDescent="0.2">
      <c r="K47959" s="311">
        <v>1</v>
      </c>
      <c r="L47959" s="311"/>
    </row>
    <row r="47960" spans="11:12" ht="15.75" x14ac:dyDescent="0.2">
      <c r="K47960" s="311">
        <v>1</v>
      </c>
      <c r="L47960" s="311"/>
    </row>
    <row r="47961" spans="11:12" ht="15.75" x14ac:dyDescent="0.2">
      <c r="K47961" s="311">
        <v>1</v>
      </c>
      <c r="L47961" s="311"/>
    </row>
    <row r="47962" spans="11:12" ht="15.75" x14ac:dyDescent="0.2">
      <c r="K47962" s="311">
        <v>1</v>
      </c>
      <c r="L47962" s="311"/>
    </row>
    <row r="47963" spans="11:12" ht="15.75" x14ac:dyDescent="0.2">
      <c r="K47963" s="311">
        <v>1</v>
      </c>
      <c r="L47963" s="311"/>
    </row>
    <row r="47964" spans="11:12" ht="15.75" x14ac:dyDescent="0.2">
      <c r="K47964" s="311">
        <v>1</v>
      </c>
      <c r="L47964" s="311"/>
    </row>
    <row r="47965" spans="11:12" ht="15.75" x14ac:dyDescent="0.2">
      <c r="K47965" s="311">
        <v>1</v>
      </c>
      <c r="L47965" s="311"/>
    </row>
    <row r="47966" spans="11:12" ht="15.75" x14ac:dyDescent="0.2">
      <c r="K47966" s="311">
        <v>1</v>
      </c>
      <c r="L47966" s="311"/>
    </row>
    <row r="47967" spans="11:12" ht="15.75" x14ac:dyDescent="0.2">
      <c r="K47967" s="311">
        <v>1</v>
      </c>
      <c r="L47967" s="311"/>
    </row>
    <row r="47968" spans="11:12" ht="15.75" x14ac:dyDescent="0.2">
      <c r="K47968" s="311">
        <v>1</v>
      </c>
      <c r="L47968" s="311"/>
    </row>
    <row r="47969" spans="11:12" ht="15.75" x14ac:dyDescent="0.2">
      <c r="K47969" s="311">
        <v>1</v>
      </c>
      <c r="L47969" s="311"/>
    </row>
    <row r="47970" spans="11:12" ht="15.75" x14ac:dyDescent="0.2">
      <c r="K47970" s="311">
        <v>1</v>
      </c>
      <c r="L47970" s="311"/>
    </row>
    <row r="47971" spans="11:12" ht="15.75" x14ac:dyDescent="0.2">
      <c r="K47971" s="311">
        <v>1</v>
      </c>
      <c r="L47971" s="311"/>
    </row>
    <row r="47972" spans="11:12" ht="15.75" x14ac:dyDescent="0.2">
      <c r="K47972" s="311">
        <v>1</v>
      </c>
      <c r="L47972" s="311"/>
    </row>
    <row r="47973" spans="11:12" ht="15.75" x14ac:dyDescent="0.2">
      <c r="K47973" s="311">
        <v>1</v>
      </c>
      <c r="L47973" s="311"/>
    </row>
    <row r="47974" spans="11:12" ht="15.75" x14ac:dyDescent="0.2">
      <c r="K47974" s="311">
        <v>1</v>
      </c>
      <c r="L47974" s="311"/>
    </row>
    <row r="47975" spans="11:12" ht="15.75" x14ac:dyDescent="0.2">
      <c r="K47975" s="311">
        <v>1</v>
      </c>
      <c r="L47975" s="311"/>
    </row>
    <row r="47976" spans="11:12" ht="15.75" x14ac:dyDescent="0.2">
      <c r="K47976" s="311">
        <v>1</v>
      </c>
      <c r="L47976" s="311"/>
    </row>
    <row r="47977" spans="11:12" ht="15.75" x14ac:dyDescent="0.2">
      <c r="K47977" s="311">
        <v>1</v>
      </c>
      <c r="L47977" s="311"/>
    </row>
    <row r="47978" spans="11:12" ht="15.75" x14ac:dyDescent="0.2">
      <c r="K47978" s="311">
        <v>1</v>
      </c>
      <c r="L47978" s="311"/>
    </row>
    <row r="47979" spans="11:12" ht="15.75" x14ac:dyDescent="0.2">
      <c r="K47979" s="311">
        <v>1</v>
      </c>
      <c r="L47979" s="311"/>
    </row>
    <row r="47980" spans="11:12" ht="15.75" x14ac:dyDescent="0.2">
      <c r="K47980" s="311">
        <v>1</v>
      </c>
      <c r="L47980" s="311"/>
    </row>
    <row r="47981" spans="11:12" ht="15.75" x14ac:dyDescent="0.2">
      <c r="K47981" s="311">
        <v>1</v>
      </c>
      <c r="L47981" s="311"/>
    </row>
    <row r="47982" spans="11:12" ht="15.75" x14ac:dyDescent="0.2">
      <c r="K47982" s="311">
        <v>1</v>
      </c>
      <c r="L47982" s="311"/>
    </row>
    <row r="47983" spans="11:12" ht="15.75" x14ac:dyDescent="0.2">
      <c r="K47983" s="311">
        <v>1</v>
      </c>
      <c r="L47983" s="311"/>
    </row>
    <row r="47984" spans="11:12" ht="15.75" x14ac:dyDescent="0.2">
      <c r="K47984" s="311">
        <v>1</v>
      </c>
      <c r="L47984" s="311"/>
    </row>
    <row r="47985" spans="11:12" ht="15.75" x14ac:dyDescent="0.2">
      <c r="K47985" s="311">
        <v>1</v>
      </c>
      <c r="L47985" s="311"/>
    </row>
    <row r="47986" spans="11:12" ht="15.75" x14ac:dyDescent="0.2">
      <c r="K47986" s="311">
        <v>1</v>
      </c>
      <c r="L47986" s="311"/>
    </row>
    <row r="47987" spans="11:12" ht="15.75" x14ac:dyDescent="0.2">
      <c r="K47987" s="311">
        <v>1</v>
      </c>
      <c r="L47987" s="311"/>
    </row>
    <row r="47988" spans="11:12" ht="15.75" x14ac:dyDescent="0.2">
      <c r="K47988" s="311">
        <v>1</v>
      </c>
      <c r="L47988" s="311"/>
    </row>
    <row r="47989" spans="11:12" ht="15.75" x14ac:dyDescent="0.2">
      <c r="K47989" s="311">
        <v>1</v>
      </c>
      <c r="L47989" s="311"/>
    </row>
    <row r="47990" spans="11:12" ht="15.75" x14ac:dyDescent="0.2">
      <c r="K47990" s="311">
        <v>1</v>
      </c>
      <c r="L47990" s="311"/>
    </row>
    <row r="47991" spans="11:12" ht="15.75" x14ac:dyDescent="0.2">
      <c r="K47991" s="311">
        <v>1</v>
      </c>
      <c r="L47991" s="311"/>
    </row>
    <row r="47992" spans="11:12" ht="15.75" x14ac:dyDescent="0.2">
      <c r="K47992" s="311">
        <v>1</v>
      </c>
      <c r="L47992" s="311"/>
    </row>
    <row r="47993" spans="11:12" ht="15.75" x14ac:dyDescent="0.2">
      <c r="K47993" s="311">
        <v>1</v>
      </c>
      <c r="L47993" s="311"/>
    </row>
    <row r="47994" spans="11:12" ht="15.75" x14ac:dyDescent="0.2">
      <c r="K47994" s="311">
        <v>1</v>
      </c>
      <c r="L47994" s="311"/>
    </row>
    <row r="47995" spans="11:12" ht="15.75" x14ac:dyDescent="0.2">
      <c r="K47995" s="311">
        <v>1</v>
      </c>
      <c r="L47995" s="311"/>
    </row>
    <row r="47996" spans="11:12" ht="15.75" x14ac:dyDescent="0.2">
      <c r="K47996" s="311">
        <v>1</v>
      </c>
      <c r="L47996" s="311"/>
    </row>
    <row r="47997" spans="11:12" ht="15.75" x14ac:dyDescent="0.2">
      <c r="K47997" s="311">
        <v>1</v>
      </c>
      <c r="L47997" s="311"/>
    </row>
    <row r="47998" spans="11:12" ht="15.75" x14ac:dyDescent="0.2">
      <c r="K47998" s="311">
        <v>1</v>
      </c>
      <c r="L47998" s="311"/>
    </row>
    <row r="47999" spans="11:12" ht="15.75" x14ac:dyDescent="0.2">
      <c r="K47999" s="311">
        <v>1</v>
      </c>
      <c r="L47999" s="311"/>
    </row>
    <row r="48000" spans="11:12" ht="15.75" x14ac:dyDescent="0.2">
      <c r="K48000" s="311">
        <v>1</v>
      </c>
      <c r="L48000" s="311"/>
    </row>
    <row r="48001" spans="11:12" ht="15.75" x14ac:dyDescent="0.2">
      <c r="K48001" s="311">
        <v>1</v>
      </c>
      <c r="L48001" s="311"/>
    </row>
    <row r="48002" spans="11:12" ht="15.75" x14ac:dyDescent="0.2">
      <c r="K48002" s="311">
        <v>1</v>
      </c>
      <c r="L48002" s="311"/>
    </row>
    <row r="48003" spans="11:12" ht="15.75" x14ac:dyDescent="0.2">
      <c r="K48003" s="311">
        <v>1</v>
      </c>
      <c r="L48003" s="311"/>
    </row>
    <row r="48004" spans="11:12" ht="15.75" x14ac:dyDescent="0.2">
      <c r="K48004" s="311">
        <v>1</v>
      </c>
      <c r="L48004" s="311"/>
    </row>
    <row r="48005" spans="11:12" ht="15.75" x14ac:dyDescent="0.2">
      <c r="K48005" s="311">
        <v>1</v>
      </c>
      <c r="L48005" s="311"/>
    </row>
    <row r="48006" spans="11:12" ht="15.75" x14ac:dyDescent="0.2">
      <c r="K48006" s="311">
        <v>1</v>
      </c>
      <c r="L48006" s="311"/>
    </row>
    <row r="48007" spans="11:12" ht="15.75" x14ac:dyDescent="0.2">
      <c r="K48007" s="311">
        <v>1</v>
      </c>
      <c r="L48007" s="311"/>
    </row>
    <row r="48008" spans="11:12" ht="15.75" x14ac:dyDescent="0.2">
      <c r="K48008" s="311">
        <v>1</v>
      </c>
      <c r="L48008" s="311"/>
    </row>
    <row r="48009" spans="11:12" ht="15.75" x14ac:dyDescent="0.2">
      <c r="K48009" s="311">
        <v>1</v>
      </c>
      <c r="L48009" s="311"/>
    </row>
    <row r="48010" spans="11:12" ht="15.75" x14ac:dyDescent="0.2">
      <c r="K48010" s="311">
        <v>1</v>
      </c>
      <c r="L48010" s="311"/>
    </row>
    <row r="48011" spans="11:12" ht="15.75" x14ac:dyDescent="0.2">
      <c r="K48011" s="311">
        <v>1</v>
      </c>
      <c r="L48011" s="311"/>
    </row>
    <row r="48012" spans="11:12" ht="15.75" x14ac:dyDescent="0.2">
      <c r="K48012" s="311">
        <v>1</v>
      </c>
      <c r="L48012" s="311"/>
    </row>
    <row r="48013" spans="11:12" ht="15.75" x14ac:dyDescent="0.2">
      <c r="K48013" s="311">
        <v>1</v>
      </c>
      <c r="L48013" s="311"/>
    </row>
    <row r="48014" spans="11:12" ht="15.75" x14ac:dyDescent="0.2">
      <c r="K48014" s="311">
        <v>1</v>
      </c>
      <c r="L48014" s="311"/>
    </row>
    <row r="48015" spans="11:12" ht="15.75" x14ac:dyDescent="0.2">
      <c r="K48015" s="311">
        <v>1</v>
      </c>
      <c r="L48015" s="311"/>
    </row>
    <row r="48016" spans="11:12" ht="15.75" x14ac:dyDescent="0.2">
      <c r="K48016" s="311">
        <v>1</v>
      </c>
      <c r="L48016" s="311"/>
    </row>
    <row r="48017" spans="11:12" ht="15.75" x14ac:dyDescent="0.2">
      <c r="K48017" s="311">
        <v>1</v>
      </c>
      <c r="L48017" s="311"/>
    </row>
    <row r="48018" spans="11:12" ht="15.75" x14ac:dyDescent="0.2">
      <c r="K48018" s="311">
        <v>1</v>
      </c>
      <c r="L48018" s="311"/>
    </row>
    <row r="48019" spans="11:12" ht="15.75" x14ac:dyDescent="0.2">
      <c r="K48019" s="311">
        <v>1</v>
      </c>
      <c r="L48019" s="311"/>
    </row>
    <row r="48020" spans="11:12" ht="15.75" x14ac:dyDescent="0.2">
      <c r="K48020" s="311">
        <v>1</v>
      </c>
      <c r="L48020" s="311"/>
    </row>
    <row r="48021" spans="11:12" ht="15.75" x14ac:dyDescent="0.2">
      <c r="K48021" s="311">
        <v>1</v>
      </c>
      <c r="L48021" s="311"/>
    </row>
    <row r="48022" spans="11:12" ht="15.75" x14ac:dyDescent="0.2">
      <c r="K48022" s="311">
        <v>1</v>
      </c>
      <c r="L48022" s="311"/>
    </row>
    <row r="48023" spans="11:12" ht="15.75" x14ac:dyDescent="0.2">
      <c r="K48023" s="311">
        <v>1</v>
      </c>
      <c r="L48023" s="311"/>
    </row>
    <row r="48024" spans="11:12" ht="15.75" x14ac:dyDescent="0.2">
      <c r="K48024" s="311">
        <v>1</v>
      </c>
      <c r="L48024" s="311"/>
    </row>
    <row r="48025" spans="11:12" ht="15.75" x14ac:dyDescent="0.2">
      <c r="K48025" s="311">
        <v>1</v>
      </c>
      <c r="L48025" s="311"/>
    </row>
    <row r="48026" spans="11:12" ht="15.75" x14ac:dyDescent="0.2">
      <c r="K48026" s="311">
        <v>1</v>
      </c>
      <c r="L48026" s="311"/>
    </row>
    <row r="48027" spans="11:12" ht="15.75" x14ac:dyDescent="0.2">
      <c r="K48027" s="311">
        <v>1</v>
      </c>
      <c r="L48027" s="311"/>
    </row>
    <row r="48028" spans="11:12" ht="15.75" x14ac:dyDescent="0.2">
      <c r="K48028" s="311">
        <v>1</v>
      </c>
      <c r="L48028" s="311"/>
    </row>
    <row r="48029" spans="11:12" ht="15.75" x14ac:dyDescent="0.2">
      <c r="K48029" s="311">
        <v>1</v>
      </c>
      <c r="L48029" s="311"/>
    </row>
    <row r="48030" spans="11:12" ht="15.75" x14ac:dyDescent="0.2">
      <c r="K48030" s="311">
        <v>1</v>
      </c>
      <c r="L48030" s="311"/>
    </row>
    <row r="48031" spans="11:12" ht="15.75" x14ac:dyDescent="0.2">
      <c r="K48031" s="311">
        <v>1</v>
      </c>
      <c r="L48031" s="311"/>
    </row>
    <row r="48032" spans="11:12" ht="15.75" x14ac:dyDescent="0.2">
      <c r="K48032" s="311">
        <v>1</v>
      </c>
      <c r="L48032" s="311"/>
    </row>
    <row r="48033" spans="11:12" ht="15.75" x14ac:dyDescent="0.2">
      <c r="K48033" s="311">
        <v>1</v>
      </c>
      <c r="L48033" s="311"/>
    </row>
    <row r="48034" spans="11:12" ht="15.75" x14ac:dyDescent="0.2">
      <c r="K48034" s="311">
        <v>1</v>
      </c>
      <c r="L48034" s="311"/>
    </row>
    <row r="48035" spans="11:12" ht="15.75" x14ac:dyDescent="0.2">
      <c r="K48035" s="311">
        <v>1</v>
      </c>
      <c r="L48035" s="311"/>
    </row>
    <row r="48036" spans="11:12" ht="15.75" x14ac:dyDescent="0.2">
      <c r="K48036" s="311">
        <v>1</v>
      </c>
      <c r="L48036" s="311"/>
    </row>
    <row r="48037" spans="11:12" ht="15.75" x14ac:dyDescent="0.2">
      <c r="K48037" s="311">
        <v>1</v>
      </c>
      <c r="L48037" s="311"/>
    </row>
    <row r="48038" spans="11:12" ht="15.75" x14ac:dyDescent="0.2">
      <c r="K48038" s="311">
        <v>1</v>
      </c>
      <c r="L48038" s="311"/>
    </row>
    <row r="48039" spans="11:12" ht="15.75" x14ac:dyDescent="0.2">
      <c r="K48039" s="311">
        <v>1</v>
      </c>
      <c r="L48039" s="311"/>
    </row>
    <row r="48040" spans="11:12" ht="15.75" x14ac:dyDescent="0.2">
      <c r="K48040" s="311">
        <v>1</v>
      </c>
      <c r="L48040" s="311"/>
    </row>
    <row r="48041" spans="11:12" ht="15.75" x14ac:dyDescent="0.2">
      <c r="K48041" s="311">
        <v>1</v>
      </c>
      <c r="L48041" s="311"/>
    </row>
    <row r="48042" spans="11:12" ht="15.75" x14ac:dyDescent="0.2">
      <c r="K48042" s="311">
        <v>1</v>
      </c>
      <c r="L48042" s="311"/>
    </row>
    <row r="48043" spans="11:12" ht="15.75" x14ac:dyDescent="0.2">
      <c r="K48043" s="311">
        <v>1</v>
      </c>
      <c r="L48043" s="311"/>
    </row>
    <row r="48044" spans="11:12" ht="15.75" x14ac:dyDescent="0.2">
      <c r="K48044" s="311">
        <v>1</v>
      </c>
      <c r="L48044" s="311"/>
    </row>
    <row r="48045" spans="11:12" ht="15.75" x14ac:dyDescent="0.2">
      <c r="K48045" s="311">
        <v>1</v>
      </c>
      <c r="L48045" s="311"/>
    </row>
    <row r="48046" spans="11:12" ht="15.75" x14ac:dyDescent="0.2">
      <c r="K48046" s="311">
        <v>1</v>
      </c>
      <c r="L48046" s="311"/>
    </row>
    <row r="48047" spans="11:12" ht="15.75" x14ac:dyDescent="0.2">
      <c r="K48047" s="311">
        <v>1</v>
      </c>
      <c r="L48047" s="311"/>
    </row>
    <row r="48048" spans="11:12" ht="15.75" x14ac:dyDescent="0.2">
      <c r="K48048" s="311">
        <v>1</v>
      </c>
      <c r="L48048" s="311"/>
    </row>
    <row r="48049" spans="11:12" ht="15.75" x14ac:dyDescent="0.2">
      <c r="K48049" s="311">
        <v>1</v>
      </c>
      <c r="L48049" s="311"/>
    </row>
    <row r="48050" spans="11:12" ht="15.75" x14ac:dyDescent="0.2">
      <c r="K48050" s="311">
        <v>1</v>
      </c>
      <c r="L48050" s="311"/>
    </row>
    <row r="48051" spans="11:12" ht="15.75" x14ac:dyDescent="0.2">
      <c r="K48051" s="311">
        <v>1</v>
      </c>
      <c r="L48051" s="311"/>
    </row>
    <row r="48052" spans="11:12" ht="15.75" x14ac:dyDescent="0.2">
      <c r="K48052" s="311">
        <v>1</v>
      </c>
      <c r="L48052" s="311"/>
    </row>
    <row r="48053" spans="11:12" ht="15.75" x14ac:dyDescent="0.2">
      <c r="K48053" s="311">
        <v>1</v>
      </c>
      <c r="L48053" s="311"/>
    </row>
    <row r="48054" spans="11:12" ht="15.75" x14ac:dyDescent="0.2">
      <c r="K48054" s="311">
        <v>1</v>
      </c>
      <c r="L48054" s="311"/>
    </row>
    <row r="48055" spans="11:12" ht="15.75" x14ac:dyDescent="0.2">
      <c r="K48055" s="311">
        <v>1</v>
      </c>
      <c r="L48055" s="311"/>
    </row>
    <row r="48056" spans="11:12" ht="15.75" x14ac:dyDescent="0.2">
      <c r="K48056" s="311">
        <v>1</v>
      </c>
      <c r="L48056" s="311"/>
    </row>
    <row r="48057" spans="11:12" ht="15.75" x14ac:dyDescent="0.2">
      <c r="K48057" s="311">
        <v>1</v>
      </c>
      <c r="L48057" s="311"/>
    </row>
    <row r="48058" spans="11:12" ht="15.75" x14ac:dyDescent="0.2">
      <c r="K48058" s="311">
        <v>1</v>
      </c>
      <c r="L48058" s="311"/>
    </row>
    <row r="48059" spans="11:12" ht="15.75" x14ac:dyDescent="0.2">
      <c r="K48059" s="311">
        <v>1</v>
      </c>
      <c r="L48059" s="311"/>
    </row>
    <row r="48060" spans="11:12" ht="15.75" x14ac:dyDescent="0.2">
      <c r="K48060" s="311">
        <v>1</v>
      </c>
      <c r="L48060" s="311"/>
    </row>
    <row r="48061" spans="11:12" ht="15.75" x14ac:dyDescent="0.2">
      <c r="K48061" s="311">
        <v>1</v>
      </c>
      <c r="L48061" s="311"/>
    </row>
    <row r="48062" spans="11:12" ht="15.75" x14ac:dyDescent="0.2">
      <c r="K48062" s="311">
        <v>1</v>
      </c>
      <c r="L48062" s="311"/>
    </row>
    <row r="48063" spans="11:12" ht="15.75" x14ac:dyDescent="0.2">
      <c r="K48063" s="311">
        <v>1</v>
      </c>
      <c r="L48063" s="311"/>
    </row>
    <row r="48064" spans="11:12" ht="15.75" x14ac:dyDescent="0.2">
      <c r="K48064" s="311">
        <v>1</v>
      </c>
      <c r="L48064" s="311"/>
    </row>
    <row r="48065" spans="11:12" ht="15.75" x14ac:dyDescent="0.2">
      <c r="K48065" s="311">
        <v>1</v>
      </c>
      <c r="L48065" s="311"/>
    </row>
    <row r="48066" spans="11:12" ht="15.75" x14ac:dyDescent="0.2">
      <c r="K48066" s="311">
        <v>1</v>
      </c>
      <c r="L48066" s="311"/>
    </row>
    <row r="48067" spans="11:12" ht="15.75" x14ac:dyDescent="0.2">
      <c r="K48067" s="311">
        <v>1</v>
      </c>
      <c r="L48067" s="311"/>
    </row>
    <row r="48068" spans="11:12" ht="15.75" x14ac:dyDescent="0.2">
      <c r="K48068" s="311">
        <v>1</v>
      </c>
      <c r="L48068" s="311"/>
    </row>
    <row r="48069" spans="11:12" ht="15.75" x14ac:dyDescent="0.2">
      <c r="K48069" s="311">
        <v>1</v>
      </c>
      <c r="L48069" s="311"/>
    </row>
    <row r="48070" spans="11:12" ht="15.75" x14ac:dyDescent="0.2">
      <c r="K48070" s="311">
        <v>1</v>
      </c>
      <c r="L48070" s="311"/>
    </row>
    <row r="48071" spans="11:12" ht="15.75" x14ac:dyDescent="0.2">
      <c r="K48071" s="311">
        <v>1</v>
      </c>
      <c r="L48071" s="311"/>
    </row>
    <row r="48072" spans="11:12" ht="15.75" x14ac:dyDescent="0.2">
      <c r="K48072" s="311">
        <v>1</v>
      </c>
      <c r="L48072" s="311"/>
    </row>
    <row r="48073" spans="11:12" ht="15.75" x14ac:dyDescent="0.2">
      <c r="K48073" s="311">
        <v>1</v>
      </c>
      <c r="L48073" s="311"/>
    </row>
    <row r="48074" spans="11:12" ht="15.75" x14ac:dyDescent="0.2">
      <c r="K48074" s="311">
        <v>1</v>
      </c>
      <c r="L48074" s="311"/>
    </row>
    <row r="48075" spans="11:12" ht="15.75" x14ac:dyDescent="0.2">
      <c r="K48075" s="311">
        <v>1</v>
      </c>
      <c r="L48075" s="311"/>
    </row>
    <row r="48076" spans="11:12" ht="15.75" x14ac:dyDescent="0.2">
      <c r="K48076" s="311">
        <v>1</v>
      </c>
      <c r="L48076" s="311"/>
    </row>
    <row r="48077" spans="11:12" ht="15.75" x14ac:dyDescent="0.2">
      <c r="K48077" s="311">
        <v>1</v>
      </c>
      <c r="L48077" s="311"/>
    </row>
    <row r="48078" spans="11:12" ht="15.75" x14ac:dyDescent="0.2">
      <c r="K48078" s="311">
        <v>1</v>
      </c>
      <c r="L48078" s="311"/>
    </row>
    <row r="48079" spans="11:12" ht="15.75" x14ac:dyDescent="0.2">
      <c r="K48079" s="311">
        <v>1</v>
      </c>
      <c r="L48079" s="311"/>
    </row>
    <row r="48080" spans="11:12" ht="15.75" x14ac:dyDescent="0.2">
      <c r="K48080" s="311">
        <v>1</v>
      </c>
      <c r="L48080" s="311"/>
    </row>
    <row r="48081" spans="11:12" ht="15.75" x14ac:dyDescent="0.2">
      <c r="K48081" s="311">
        <v>1</v>
      </c>
      <c r="L48081" s="311"/>
    </row>
    <row r="48082" spans="11:12" ht="15.75" x14ac:dyDescent="0.2">
      <c r="K48082" s="311">
        <v>1</v>
      </c>
      <c r="L48082" s="311"/>
    </row>
    <row r="48083" spans="11:12" ht="15.75" x14ac:dyDescent="0.2">
      <c r="K48083" s="311">
        <v>1</v>
      </c>
      <c r="L48083" s="311"/>
    </row>
    <row r="48084" spans="11:12" ht="15.75" x14ac:dyDescent="0.2">
      <c r="K48084" s="311">
        <v>1</v>
      </c>
      <c r="L48084" s="311"/>
    </row>
    <row r="48085" spans="11:12" ht="15.75" x14ac:dyDescent="0.2">
      <c r="K48085" s="311">
        <v>1</v>
      </c>
      <c r="L48085" s="311"/>
    </row>
    <row r="48086" spans="11:12" ht="15.75" x14ac:dyDescent="0.2">
      <c r="K48086" s="311">
        <v>1</v>
      </c>
      <c r="L48086" s="311"/>
    </row>
    <row r="48087" spans="11:12" ht="15.75" x14ac:dyDescent="0.2">
      <c r="K48087" s="311">
        <v>1</v>
      </c>
      <c r="L48087" s="311"/>
    </row>
    <row r="48088" spans="11:12" ht="15.75" x14ac:dyDescent="0.2">
      <c r="K48088" s="311">
        <v>1</v>
      </c>
      <c r="L48088" s="311"/>
    </row>
    <row r="48089" spans="11:12" ht="15.75" x14ac:dyDescent="0.2">
      <c r="K48089" s="311">
        <v>1</v>
      </c>
      <c r="L48089" s="311"/>
    </row>
    <row r="48090" spans="11:12" ht="15.75" x14ac:dyDescent="0.2">
      <c r="K48090" s="311">
        <v>1</v>
      </c>
      <c r="L48090" s="311"/>
    </row>
    <row r="48091" spans="11:12" ht="15.75" x14ac:dyDescent="0.2">
      <c r="K48091" s="311">
        <v>1</v>
      </c>
      <c r="L48091" s="311"/>
    </row>
    <row r="48092" spans="11:12" ht="15.75" x14ac:dyDescent="0.2">
      <c r="K48092" s="311">
        <v>1</v>
      </c>
      <c r="L48092" s="311"/>
    </row>
    <row r="48093" spans="11:12" ht="15.75" x14ac:dyDescent="0.2">
      <c r="K48093" s="311">
        <v>1</v>
      </c>
      <c r="L48093" s="311"/>
    </row>
    <row r="48094" spans="11:12" ht="15.75" x14ac:dyDescent="0.2">
      <c r="K48094" s="311">
        <v>1</v>
      </c>
      <c r="L48094" s="311"/>
    </row>
    <row r="48095" spans="11:12" ht="15.75" x14ac:dyDescent="0.2">
      <c r="K48095" s="311">
        <v>1</v>
      </c>
      <c r="L48095" s="311"/>
    </row>
    <row r="48096" spans="11:12" ht="15.75" x14ac:dyDescent="0.2">
      <c r="K48096" s="311">
        <v>1</v>
      </c>
      <c r="L48096" s="311"/>
    </row>
    <row r="48097" spans="11:12" ht="15.75" x14ac:dyDescent="0.2">
      <c r="K48097" s="311">
        <v>1</v>
      </c>
      <c r="L48097" s="311"/>
    </row>
    <row r="48098" spans="11:12" ht="15.75" x14ac:dyDescent="0.2">
      <c r="K48098" s="311">
        <v>1</v>
      </c>
      <c r="L48098" s="311"/>
    </row>
    <row r="48099" spans="11:12" ht="15.75" x14ac:dyDescent="0.2">
      <c r="K48099" s="311">
        <v>1</v>
      </c>
      <c r="L48099" s="311"/>
    </row>
    <row r="48100" spans="11:12" ht="15.75" x14ac:dyDescent="0.2">
      <c r="K48100" s="311">
        <v>1</v>
      </c>
      <c r="L48100" s="311"/>
    </row>
    <row r="48101" spans="11:12" ht="15.75" x14ac:dyDescent="0.2">
      <c r="K48101" s="311">
        <v>1</v>
      </c>
      <c r="L48101" s="311"/>
    </row>
    <row r="48102" spans="11:12" ht="15.75" x14ac:dyDescent="0.2">
      <c r="K48102" s="311">
        <v>1</v>
      </c>
      <c r="L48102" s="311"/>
    </row>
    <row r="48103" spans="11:12" ht="15.75" x14ac:dyDescent="0.2">
      <c r="K48103" s="311">
        <v>1</v>
      </c>
      <c r="L48103" s="311"/>
    </row>
    <row r="48104" spans="11:12" ht="15.75" x14ac:dyDescent="0.2">
      <c r="K48104" s="311">
        <v>1</v>
      </c>
      <c r="L48104" s="311"/>
    </row>
    <row r="48105" spans="11:12" ht="15.75" x14ac:dyDescent="0.2">
      <c r="K48105" s="311">
        <v>1</v>
      </c>
      <c r="L48105" s="311"/>
    </row>
    <row r="48106" spans="11:12" ht="15.75" x14ac:dyDescent="0.2">
      <c r="K48106" s="311">
        <v>1</v>
      </c>
      <c r="L48106" s="311"/>
    </row>
    <row r="48107" spans="11:12" ht="15.75" x14ac:dyDescent="0.2">
      <c r="K48107" s="311">
        <v>1</v>
      </c>
      <c r="L48107" s="311"/>
    </row>
    <row r="48108" spans="11:12" ht="15.75" x14ac:dyDescent="0.2">
      <c r="K48108" s="311">
        <v>1</v>
      </c>
      <c r="L48108" s="311"/>
    </row>
    <row r="48109" spans="11:12" ht="15.75" x14ac:dyDescent="0.2">
      <c r="K48109" s="311">
        <v>1</v>
      </c>
      <c r="L48109" s="311"/>
    </row>
    <row r="48110" spans="11:12" ht="15.75" x14ac:dyDescent="0.2">
      <c r="K48110" s="311">
        <v>1</v>
      </c>
      <c r="L48110" s="311"/>
    </row>
    <row r="48111" spans="11:12" ht="15.75" x14ac:dyDescent="0.2">
      <c r="K48111" s="311">
        <v>1</v>
      </c>
      <c r="L48111" s="311"/>
    </row>
    <row r="48112" spans="11:12" ht="15.75" x14ac:dyDescent="0.2">
      <c r="K48112" s="311">
        <v>1</v>
      </c>
      <c r="L48112" s="311"/>
    </row>
    <row r="48113" spans="11:12" ht="15.75" x14ac:dyDescent="0.2">
      <c r="K48113" s="311">
        <v>1</v>
      </c>
      <c r="L48113" s="311"/>
    </row>
    <row r="48114" spans="11:12" ht="15.75" x14ac:dyDescent="0.2">
      <c r="K48114" s="311">
        <v>1</v>
      </c>
      <c r="L48114" s="311"/>
    </row>
    <row r="48115" spans="11:12" ht="15.75" x14ac:dyDescent="0.2">
      <c r="K48115" s="311">
        <v>1</v>
      </c>
      <c r="L48115" s="311"/>
    </row>
    <row r="48116" spans="11:12" ht="15.75" x14ac:dyDescent="0.2">
      <c r="K48116" s="311">
        <v>1</v>
      </c>
      <c r="L48116" s="311"/>
    </row>
    <row r="48117" spans="11:12" ht="15.75" x14ac:dyDescent="0.2">
      <c r="K48117" s="311">
        <v>1</v>
      </c>
      <c r="L48117" s="311"/>
    </row>
    <row r="48118" spans="11:12" ht="15.75" x14ac:dyDescent="0.2">
      <c r="K48118" s="311">
        <v>1</v>
      </c>
      <c r="L48118" s="311"/>
    </row>
    <row r="48119" spans="11:12" ht="15.75" x14ac:dyDescent="0.2">
      <c r="K48119" s="311">
        <v>1</v>
      </c>
      <c r="L48119" s="311"/>
    </row>
    <row r="48120" spans="11:12" ht="15.75" x14ac:dyDescent="0.2">
      <c r="K48120" s="311">
        <v>1</v>
      </c>
      <c r="L48120" s="311"/>
    </row>
    <row r="48121" spans="11:12" ht="15.75" x14ac:dyDescent="0.2">
      <c r="K48121" s="311">
        <v>1</v>
      </c>
      <c r="L48121" s="311"/>
    </row>
    <row r="48122" spans="11:12" ht="15.75" x14ac:dyDescent="0.2">
      <c r="K48122" s="311">
        <v>1</v>
      </c>
      <c r="L48122" s="311"/>
    </row>
    <row r="48123" spans="11:12" ht="15.75" x14ac:dyDescent="0.2">
      <c r="K48123" s="311">
        <v>1</v>
      </c>
      <c r="L48123" s="311"/>
    </row>
    <row r="48124" spans="11:12" ht="15.75" x14ac:dyDescent="0.2">
      <c r="K48124" s="311">
        <v>1</v>
      </c>
      <c r="L48124" s="311"/>
    </row>
    <row r="48125" spans="11:12" ht="15.75" x14ac:dyDescent="0.2">
      <c r="K48125" s="311">
        <v>1</v>
      </c>
      <c r="L48125" s="311"/>
    </row>
    <row r="48126" spans="11:12" ht="15.75" x14ac:dyDescent="0.2">
      <c r="K48126" s="311">
        <v>1</v>
      </c>
      <c r="L48126" s="311"/>
    </row>
    <row r="48127" spans="11:12" ht="15.75" x14ac:dyDescent="0.2">
      <c r="K48127" s="311">
        <v>1</v>
      </c>
      <c r="L48127" s="311"/>
    </row>
    <row r="48128" spans="11:12" ht="15.75" x14ac:dyDescent="0.2">
      <c r="K48128" s="311">
        <v>1</v>
      </c>
      <c r="L48128" s="311"/>
    </row>
    <row r="48129" spans="11:12" ht="15.75" x14ac:dyDescent="0.2">
      <c r="K48129" s="311">
        <v>1</v>
      </c>
      <c r="L48129" s="311"/>
    </row>
    <row r="48130" spans="11:12" ht="15.75" x14ac:dyDescent="0.2">
      <c r="K48130" s="311">
        <v>1</v>
      </c>
      <c r="L48130" s="311"/>
    </row>
    <row r="48131" spans="11:12" ht="15.75" x14ac:dyDescent="0.2">
      <c r="K48131" s="311">
        <v>1</v>
      </c>
      <c r="L48131" s="311"/>
    </row>
    <row r="48132" spans="11:12" ht="15.75" x14ac:dyDescent="0.2">
      <c r="K48132" s="311">
        <v>1</v>
      </c>
      <c r="L48132" s="311"/>
    </row>
    <row r="48133" spans="11:12" ht="15.75" x14ac:dyDescent="0.2">
      <c r="K48133" s="311">
        <v>1</v>
      </c>
      <c r="L48133" s="311"/>
    </row>
    <row r="48134" spans="11:12" ht="15.75" x14ac:dyDescent="0.2">
      <c r="K48134" s="311">
        <v>1</v>
      </c>
      <c r="L48134" s="311"/>
    </row>
    <row r="48135" spans="11:12" ht="15.75" x14ac:dyDescent="0.2">
      <c r="K48135" s="311">
        <v>1</v>
      </c>
      <c r="L48135" s="311"/>
    </row>
    <row r="48136" spans="11:12" ht="15.75" x14ac:dyDescent="0.2">
      <c r="K48136" s="311">
        <v>1</v>
      </c>
      <c r="L48136" s="311"/>
    </row>
    <row r="48137" spans="11:12" ht="15.75" x14ac:dyDescent="0.2">
      <c r="K48137" s="311">
        <v>1</v>
      </c>
      <c r="L48137" s="311"/>
    </row>
    <row r="48138" spans="11:12" ht="15.75" x14ac:dyDescent="0.2">
      <c r="K48138" s="311">
        <v>1</v>
      </c>
      <c r="L48138" s="311"/>
    </row>
    <row r="48139" spans="11:12" ht="15.75" x14ac:dyDescent="0.2">
      <c r="K48139" s="311">
        <v>1</v>
      </c>
      <c r="L48139" s="311"/>
    </row>
    <row r="48140" spans="11:12" ht="15.75" x14ac:dyDescent="0.2">
      <c r="K48140" s="311">
        <v>1</v>
      </c>
      <c r="L48140" s="311"/>
    </row>
    <row r="48141" spans="11:12" ht="15.75" x14ac:dyDescent="0.2">
      <c r="K48141" s="311">
        <v>1</v>
      </c>
      <c r="L48141" s="311"/>
    </row>
    <row r="48142" spans="11:12" ht="15.75" x14ac:dyDescent="0.2">
      <c r="K48142" s="311">
        <v>1</v>
      </c>
      <c r="L48142" s="311"/>
    </row>
    <row r="48143" spans="11:12" ht="15.75" x14ac:dyDescent="0.2">
      <c r="K48143" s="311">
        <v>1</v>
      </c>
      <c r="L48143" s="311"/>
    </row>
    <row r="48144" spans="11:12" ht="15.75" x14ac:dyDescent="0.2">
      <c r="K48144" s="311">
        <v>1</v>
      </c>
      <c r="L48144" s="311"/>
    </row>
    <row r="48145" spans="11:12" ht="15.75" x14ac:dyDescent="0.2">
      <c r="K48145" s="311">
        <v>1</v>
      </c>
      <c r="L48145" s="311"/>
    </row>
    <row r="48146" spans="11:12" ht="15.75" x14ac:dyDescent="0.2">
      <c r="K48146" s="311">
        <v>1</v>
      </c>
      <c r="L48146" s="311"/>
    </row>
    <row r="48147" spans="11:12" ht="15.75" x14ac:dyDescent="0.2">
      <c r="K48147" s="311">
        <v>1</v>
      </c>
      <c r="L48147" s="311"/>
    </row>
    <row r="48148" spans="11:12" ht="15.75" x14ac:dyDescent="0.2">
      <c r="K48148" s="311">
        <v>1</v>
      </c>
      <c r="L48148" s="311"/>
    </row>
    <row r="48149" spans="11:12" ht="15.75" x14ac:dyDescent="0.2">
      <c r="K48149" s="311">
        <v>1</v>
      </c>
      <c r="L48149" s="311"/>
    </row>
    <row r="48150" spans="11:12" ht="15.75" x14ac:dyDescent="0.2">
      <c r="K48150" s="311">
        <v>1</v>
      </c>
      <c r="L48150" s="311"/>
    </row>
    <row r="48151" spans="11:12" ht="15.75" x14ac:dyDescent="0.2">
      <c r="K48151" s="311">
        <v>1</v>
      </c>
      <c r="L48151" s="311"/>
    </row>
    <row r="48152" spans="11:12" ht="15.75" x14ac:dyDescent="0.2">
      <c r="K48152" s="311">
        <v>1</v>
      </c>
      <c r="L48152" s="311"/>
    </row>
    <row r="48153" spans="11:12" ht="15.75" x14ac:dyDescent="0.2">
      <c r="K48153" s="311">
        <v>1</v>
      </c>
      <c r="L48153" s="311"/>
    </row>
    <row r="48154" spans="11:12" ht="15.75" x14ac:dyDescent="0.2">
      <c r="K48154" s="311">
        <v>1</v>
      </c>
      <c r="L48154" s="311"/>
    </row>
    <row r="48155" spans="11:12" ht="15.75" x14ac:dyDescent="0.2">
      <c r="K48155" s="311">
        <v>1</v>
      </c>
      <c r="L48155" s="311"/>
    </row>
    <row r="48156" spans="11:12" ht="15.75" x14ac:dyDescent="0.2">
      <c r="K48156" s="311">
        <v>1</v>
      </c>
      <c r="L48156" s="311"/>
    </row>
    <row r="48157" spans="11:12" ht="15.75" x14ac:dyDescent="0.2">
      <c r="K48157" s="311">
        <v>1</v>
      </c>
      <c r="L48157" s="311"/>
    </row>
    <row r="48158" spans="11:12" ht="15.75" x14ac:dyDescent="0.2">
      <c r="K48158" s="311">
        <v>1</v>
      </c>
      <c r="L48158" s="311"/>
    </row>
    <row r="48159" spans="11:12" ht="15.75" x14ac:dyDescent="0.2">
      <c r="K48159" s="311">
        <v>1</v>
      </c>
      <c r="L48159" s="311"/>
    </row>
    <row r="48160" spans="11:12" ht="15.75" x14ac:dyDescent="0.2">
      <c r="K48160" s="311">
        <v>1</v>
      </c>
      <c r="L48160" s="311"/>
    </row>
    <row r="48161" spans="11:12" ht="15.75" x14ac:dyDescent="0.2">
      <c r="K48161" s="311">
        <v>1</v>
      </c>
      <c r="L48161" s="311"/>
    </row>
    <row r="48162" spans="11:12" ht="15.75" x14ac:dyDescent="0.2">
      <c r="K48162" s="311">
        <v>1</v>
      </c>
      <c r="L48162" s="311"/>
    </row>
    <row r="48163" spans="11:12" ht="15.75" x14ac:dyDescent="0.2">
      <c r="K48163" s="311">
        <v>1</v>
      </c>
      <c r="L48163" s="311"/>
    </row>
    <row r="48164" spans="11:12" ht="15.75" x14ac:dyDescent="0.2">
      <c r="K48164" s="311">
        <v>1</v>
      </c>
      <c r="L48164" s="311"/>
    </row>
    <row r="48165" spans="11:12" ht="15.75" x14ac:dyDescent="0.2">
      <c r="K48165" s="311">
        <v>1</v>
      </c>
      <c r="L48165" s="311"/>
    </row>
    <row r="48166" spans="11:12" ht="15.75" x14ac:dyDescent="0.2">
      <c r="K48166" s="311">
        <v>1</v>
      </c>
      <c r="L48166" s="311"/>
    </row>
    <row r="48167" spans="11:12" ht="15.75" x14ac:dyDescent="0.2">
      <c r="K48167" s="311">
        <v>1</v>
      </c>
      <c r="L48167" s="311"/>
    </row>
    <row r="48168" spans="11:12" ht="15.75" x14ac:dyDescent="0.2">
      <c r="K48168" s="311">
        <v>1</v>
      </c>
      <c r="L48168" s="311"/>
    </row>
    <row r="48169" spans="11:12" ht="15.75" x14ac:dyDescent="0.2">
      <c r="K48169" s="311">
        <v>1</v>
      </c>
      <c r="L48169" s="311"/>
    </row>
    <row r="48170" spans="11:12" ht="15.75" x14ac:dyDescent="0.2">
      <c r="K48170" s="311">
        <v>1</v>
      </c>
      <c r="L48170" s="311"/>
    </row>
    <row r="48171" spans="11:12" ht="15.75" x14ac:dyDescent="0.2">
      <c r="K48171" s="311">
        <v>1</v>
      </c>
      <c r="L48171" s="311"/>
    </row>
    <row r="48172" spans="11:12" ht="15.75" x14ac:dyDescent="0.2">
      <c r="K48172" s="311">
        <v>1</v>
      </c>
      <c r="L48172" s="311"/>
    </row>
    <row r="48173" spans="11:12" ht="15.75" x14ac:dyDescent="0.2">
      <c r="K48173" s="311">
        <v>1</v>
      </c>
      <c r="L48173" s="311"/>
    </row>
    <row r="48174" spans="11:12" ht="15.75" x14ac:dyDescent="0.2">
      <c r="K48174" s="311">
        <v>1</v>
      </c>
      <c r="L48174" s="311"/>
    </row>
    <row r="48175" spans="11:12" ht="15.75" x14ac:dyDescent="0.2">
      <c r="K48175" s="311">
        <v>1</v>
      </c>
      <c r="L48175" s="311"/>
    </row>
    <row r="48176" spans="11:12" ht="15.75" x14ac:dyDescent="0.2">
      <c r="K48176" s="311">
        <v>1</v>
      </c>
      <c r="L48176" s="311"/>
    </row>
    <row r="48177" spans="11:12" ht="15.75" x14ac:dyDescent="0.2">
      <c r="K48177" s="311">
        <v>1</v>
      </c>
      <c r="L48177" s="311"/>
    </row>
    <row r="48178" spans="11:12" ht="15.75" x14ac:dyDescent="0.2">
      <c r="K48178" s="311">
        <v>1</v>
      </c>
      <c r="L48178" s="311"/>
    </row>
    <row r="48179" spans="11:12" ht="15.75" x14ac:dyDescent="0.2">
      <c r="K48179" s="311">
        <v>1</v>
      </c>
      <c r="L48179" s="311"/>
    </row>
    <row r="48180" spans="11:12" ht="15.75" x14ac:dyDescent="0.2">
      <c r="K48180" s="311">
        <v>1</v>
      </c>
      <c r="L48180" s="311"/>
    </row>
    <row r="48181" spans="11:12" ht="15.75" x14ac:dyDescent="0.2">
      <c r="K48181" s="311">
        <v>1</v>
      </c>
      <c r="L48181" s="311"/>
    </row>
    <row r="48182" spans="11:12" ht="15.75" x14ac:dyDescent="0.2">
      <c r="K48182" s="311">
        <v>1</v>
      </c>
      <c r="L48182" s="311"/>
    </row>
    <row r="48183" spans="11:12" ht="15.75" x14ac:dyDescent="0.2">
      <c r="K48183" s="311">
        <v>1</v>
      </c>
      <c r="L48183" s="311"/>
    </row>
    <row r="48184" spans="11:12" ht="15.75" x14ac:dyDescent="0.2">
      <c r="K48184" s="311">
        <v>1</v>
      </c>
      <c r="L48184" s="311"/>
    </row>
    <row r="48185" spans="11:12" ht="15.75" x14ac:dyDescent="0.2">
      <c r="K48185" s="311">
        <v>1</v>
      </c>
      <c r="L48185" s="311"/>
    </row>
    <row r="48186" spans="11:12" ht="15.75" x14ac:dyDescent="0.2">
      <c r="K48186" s="311">
        <v>1</v>
      </c>
      <c r="L48186" s="311"/>
    </row>
    <row r="48187" spans="11:12" ht="15.75" x14ac:dyDescent="0.2">
      <c r="K48187" s="311">
        <v>1</v>
      </c>
      <c r="L48187" s="311"/>
    </row>
    <row r="48188" spans="11:12" ht="15.75" x14ac:dyDescent="0.2">
      <c r="K48188" s="311">
        <v>1</v>
      </c>
      <c r="L48188" s="311"/>
    </row>
    <row r="48189" spans="11:12" ht="15.75" x14ac:dyDescent="0.2">
      <c r="K48189" s="311">
        <v>1</v>
      </c>
      <c r="L48189" s="311"/>
    </row>
    <row r="48190" spans="11:12" ht="15.75" x14ac:dyDescent="0.2">
      <c r="K48190" s="311">
        <v>1</v>
      </c>
      <c r="L48190" s="311"/>
    </row>
    <row r="48191" spans="11:12" ht="15.75" x14ac:dyDescent="0.2">
      <c r="K48191" s="311">
        <v>1</v>
      </c>
      <c r="L48191" s="311"/>
    </row>
    <row r="48192" spans="11:12" ht="15.75" x14ac:dyDescent="0.2">
      <c r="K48192" s="311">
        <v>1</v>
      </c>
      <c r="L48192" s="311"/>
    </row>
    <row r="48193" spans="11:12" ht="15.75" x14ac:dyDescent="0.2">
      <c r="K48193" s="311">
        <v>1</v>
      </c>
      <c r="L48193" s="311"/>
    </row>
    <row r="48194" spans="11:12" ht="15.75" x14ac:dyDescent="0.2">
      <c r="K48194" s="311">
        <v>1</v>
      </c>
      <c r="L48194" s="311"/>
    </row>
    <row r="48195" spans="11:12" ht="15.75" x14ac:dyDescent="0.2">
      <c r="K48195" s="311">
        <v>1</v>
      </c>
      <c r="L48195" s="311"/>
    </row>
    <row r="48196" spans="11:12" ht="15.75" x14ac:dyDescent="0.2">
      <c r="K48196" s="311">
        <v>1</v>
      </c>
      <c r="L48196" s="311"/>
    </row>
    <row r="48197" spans="11:12" ht="15.75" x14ac:dyDescent="0.2">
      <c r="K48197" s="311">
        <v>1</v>
      </c>
      <c r="L48197" s="311"/>
    </row>
    <row r="48198" spans="11:12" ht="15.75" x14ac:dyDescent="0.2">
      <c r="K48198" s="311">
        <v>1</v>
      </c>
      <c r="L48198" s="311"/>
    </row>
    <row r="48199" spans="11:12" ht="15.75" x14ac:dyDescent="0.2">
      <c r="K48199" s="311">
        <v>1</v>
      </c>
      <c r="L48199" s="311"/>
    </row>
    <row r="48200" spans="11:12" ht="15.75" x14ac:dyDescent="0.2">
      <c r="K48200" s="311">
        <v>1</v>
      </c>
      <c r="L48200" s="311"/>
    </row>
    <row r="48201" spans="11:12" ht="15.75" x14ac:dyDescent="0.2">
      <c r="K48201" s="311">
        <v>1</v>
      </c>
      <c r="L48201" s="311"/>
    </row>
    <row r="48202" spans="11:12" ht="15.75" x14ac:dyDescent="0.2">
      <c r="K48202" s="311">
        <v>1</v>
      </c>
      <c r="L48202" s="311"/>
    </row>
    <row r="48203" spans="11:12" ht="15.75" x14ac:dyDescent="0.2">
      <c r="K48203" s="311">
        <v>1</v>
      </c>
      <c r="L48203" s="311"/>
    </row>
    <row r="48204" spans="11:12" ht="15.75" x14ac:dyDescent="0.2">
      <c r="K48204" s="311">
        <v>1</v>
      </c>
      <c r="L48204" s="311"/>
    </row>
    <row r="48205" spans="11:12" ht="15.75" x14ac:dyDescent="0.2">
      <c r="K48205" s="311">
        <v>1</v>
      </c>
      <c r="L48205" s="311"/>
    </row>
    <row r="48206" spans="11:12" ht="15.75" x14ac:dyDescent="0.2">
      <c r="K48206" s="311">
        <v>1</v>
      </c>
      <c r="L48206" s="311"/>
    </row>
    <row r="48207" spans="11:12" ht="15.75" x14ac:dyDescent="0.2">
      <c r="K48207" s="311">
        <v>1</v>
      </c>
      <c r="L48207" s="311"/>
    </row>
    <row r="48208" spans="11:12" ht="15.75" x14ac:dyDescent="0.2">
      <c r="K48208" s="311">
        <v>1</v>
      </c>
      <c r="L48208" s="311"/>
    </row>
    <row r="48209" spans="11:12" ht="15.75" x14ac:dyDescent="0.2">
      <c r="K48209" s="311">
        <v>1</v>
      </c>
      <c r="L48209" s="311"/>
    </row>
    <row r="48210" spans="11:12" ht="15.75" x14ac:dyDescent="0.2">
      <c r="K48210" s="311">
        <v>1</v>
      </c>
      <c r="L48210" s="311"/>
    </row>
    <row r="48211" spans="11:12" ht="15.75" x14ac:dyDescent="0.2">
      <c r="K48211" s="311">
        <v>1</v>
      </c>
      <c r="L48211" s="311"/>
    </row>
    <row r="48212" spans="11:12" ht="15.75" x14ac:dyDescent="0.2">
      <c r="K48212" s="311">
        <v>1</v>
      </c>
      <c r="L48212" s="311"/>
    </row>
    <row r="48213" spans="11:12" ht="15.75" x14ac:dyDescent="0.2">
      <c r="K48213" s="311">
        <v>1</v>
      </c>
      <c r="L48213" s="311"/>
    </row>
    <row r="48214" spans="11:12" ht="15.75" x14ac:dyDescent="0.2">
      <c r="K48214" s="311">
        <v>1</v>
      </c>
      <c r="L48214" s="311"/>
    </row>
    <row r="48215" spans="11:12" ht="15.75" x14ac:dyDescent="0.2">
      <c r="K48215" s="311">
        <v>1</v>
      </c>
      <c r="L48215" s="311"/>
    </row>
    <row r="48216" spans="11:12" ht="15.75" x14ac:dyDescent="0.2">
      <c r="K48216" s="311">
        <v>1</v>
      </c>
      <c r="L48216" s="311"/>
    </row>
    <row r="48217" spans="11:12" ht="15.75" x14ac:dyDescent="0.2">
      <c r="K48217" s="311">
        <v>1</v>
      </c>
      <c r="L48217" s="311"/>
    </row>
    <row r="48218" spans="11:12" ht="15.75" x14ac:dyDescent="0.2">
      <c r="K48218" s="311">
        <v>1</v>
      </c>
      <c r="L48218" s="311"/>
    </row>
    <row r="48219" spans="11:12" ht="15.75" x14ac:dyDescent="0.2">
      <c r="K48219" s="311">
        <v>1</v>
      </c>
      <c r="L48219" s="311"/>
    </row>
    <row r="48220" spans="11:12" ht="15.75" x14ac:dyDescent="0.2">
      <c r="K48220" s="311">
        <v>1</v>
      </c>
      <c r="L48220" s="311"/>
    </row>
    <row r="48221" spans="11:12" ht="15.75" x14ac:dyDescent="0.2">
      <c r="K48221" s="311">
        <v>1</v>
      </c>
      <c r="L48221" s="311"/>
    </row>
    <row r="48222" spans="11:12" ht="15.75" x14ac:dyDescent="0.2">
      <c r="K48222" s="311">
        <v>1</v>
      </c>
      <c r="L48222" s="311"/>
    </row>
    <row r="48223" spans="11:12" ht="15.75" x14ac:dyDescent="0.2">
      <c r="K48223" s="311">
        <v>1</v>
      </c>
      <c r="L48223" s="311"/>
    </row>
    <row r="48224" spans="11:12" ht="15.75" x14ac:dyDescent="0.2">
      <c r="K48224" s="311">
        <v>1</v>
      </c>
      <c r="L48224" s="311"/>
    </row>
    <row r="48225" spans="11:12" ht="15.75" x14ac:dyDescent="0.2">
      <c r="K48225" s="311">
        <v>1</v>
      </c>
      <c r="L48225" s="311"/>
    </row>
    <row r="48226" spans="11:12" ht="15.75" x14ac:dyDescent="0.2">
      <c r="K48226" s="311">
        <v>1</v>
      </c>
      <c r="L48226" s="311"/>
    </row>
    <row r="48227" spans="11:12" ht="15.75" x14ac:dyDescent="0.2">
      <c r="K48227" s="311">
        <v>1</v>
      </c>
      <c r="L48227" s="311"/>
    </row>
    <row r="48228" spans="11:12" ht="15.75" x14ac:dyDescent="0.2">
      <c r="K48228" s="311">
        <v>1</v>
      </c>
      <c r="L48228" s="311"/>
    </row>
    <row r="48229" spans="11:12" ht="15.75" x14ac:dyDescent="0.2">
      <c r="K48229" s="311">
        <v>1</v>
      </c>
      <c r="L48229" s="311"/>
    </row>
    <row r="48230" spans="11:12" ht="15.75" x14ac:dyDescent="0.2">
      <c r="K48230" s="311">
        <v>1</v>
      </c>
      <c r="L48230" s="311"/>
    </row>
    <row r="48231" spans="11:12" ht="15.75" x14ac:dyDescent="0.2">
      <c r="K48231" s="311">
        <v>1</v>
      </c>
      <c r="L48231" s="311"/>
    </row>
    <row r="48232" spans="11:12" ht="15.75" x14ac:dyDescent="0.2">
      <c r="K48232" s="311">
        <v>1</v>
      </c>
      <c r="L48232" s="311"/>
    </row>
    <row r="48233" spans="11:12" ht="15.75" x14ac:dyDescent="0.2">
      <c r="K48233" s="311">
        <v>1</v>
      </c>
      <c r="L48233" s="311"/>
    </row>
    <row r="48234" spans="11:12" ht="15.75" x14ac:dyDescent="0.2">
      <c r="K48234" s="311">
        <v>1</v>
      </c>
      <c r="L48234" s="311"/>
    </row>
    <row r="48235" spans="11:12" ht="15.75" x14ac:dyDescent="0.2">
      <c r="K48235" s="311">
        <v>1</v>
      </c>
      <c r="L48235" s="311"/>
    </row>
    <row r="48236" spans="11:12" ht="15.75" x14ac:dyDescent="0.2">
      <c r="K48236" s="311">
        <v>1</v>
      </c>
      <c r="L48236" s="311"/>
    </row>
    <row r="48237" spans="11:12" ht="15.75" x14ac:dyDescent="0.2">
      <c r="K48237" s="311">
        <v>1</v>
      </c>
      <c r="L48237" s="311"/>
    </row>
    <row r="48238" spans="11:12" ht="15.75" x14ac:dyDescent="0.2">
      <c r="K48238" s="311">
        <v>1</v>
      </c>
      <c r="L48238" s="311"/>
    </row>
    <row r="48239" spans="11:12" ht="15.75" x14ac:dyDescent="0.2">
      <c r="K48239" s="311">
        <v>1</v>
      </c>
      <c r="L48239" s="311"/>
    </row>
    <row r="48240" spans="11:12" ht="15.75" x14ac:dyDescent="0.2">
      <c r="K48240" s="311">
        <v>1</v>
      </c>
      <c r="L48240" s="311"/>
    </row>
    <row r="48241" spans="11:12" ht="15.75" x14ac:dyDescent="0.2">
      <c r="K48241" s="311">
        <v>1</v>
      </c>
      <c r="L48241" s="311"/>
    </row>
    <row r="48242" spans="11:12" ht="15.75" x14ac:dyDescent="0.2">
      <c r="K48242" s="311">
        <v>1</v>
      </c>
      <c r="L48242" s="311"/>
    </row>
    <row r="48243" spans="11:12" ht="15.75" x14ac:dyDescent="0.2">
      <c r="K48243" s="311">
        <v>1</v>
      </c>
      <c r="L48243" s="311"/>
    </row>
    <row r="48244" spans="11:12" ht="15.75" x14ac:dyDescent="0.2">
      <c r="K48244" s="311">
        <v>1</v>
      </c>
      <c r="L48244" s="311"/>
    </row>
    <row r="48245" spans="11:12" ht="15.75" x14ac:dyDescent="0.2">
      <c r="K48245" s="311">
        <v>1</v>
      </c>
      <c r="L48245" s="311"/>
    </row>
    <row r="48246" spans="11:12" ht="15.75" x14ac:dyDescent="0.2">
      <c r="K48246" s="311">
        <v>1</v>
      </c>
      <c r="L48246" s="311"/>
    </row>
    <row r="48247" spans="11:12" ht="15.75" x14ac:dyDescent="0.2">
      <c r="K48247" s="311">
        <v>1</v>
      </c>
      <c r="L48247" s="311"/>
    </row>
    <row r="48248" spans="11:12" ht="15.75" x14ac:dyDescent="0.2">
      <c r="K48248" s="311">
        <v>1</v>
      </c>
      <c r="L48248" s="311"/>
    </row>
    <row r="48249" spans="11:12" ht="15.75" x14ac:dyDescent="0.2">
      <c r="K48249" s="311">
        <v>1</v>
      </c>
      <c r="L48249" s="311"/>
    </row>
    <row r="48250" spans="11:12" ht="15.75" x14ac:dyDescent="0.2">
      <c r="K48250" s="311">
        <v>1</v>
      </c>
      <c r="L48250" s="311"/>
    </row>
    <row r="48251" spans="11:12" ht="15.75" x14ac:dyDescent="0.2">
      <c r="K48251" s="311">
        <v>1</v>
      </c>
      <c r="L48251" s="311"/>
    </row>
    <row r="48252" spans="11:12" ht="15.75" x14ac:dyDescent="0.2">
      <c r="K48252" s="311">
        <v>1</v>
      </c>
      <c r="L48252" s="311"/>
    </row>
    <row r="48253" spans="11:12" ht="15.75" x14ac:dyDescent="0.2">
      <c r="K48253" s="311">
        <v>1</v>
      </c>
      <c r="L48253" s="311"/>
    </row>
    <row r="48254" spans="11:12" ht="15.75" x14ac:dyDescent="0.2">
      <c r="K48254" s="311">
        <v>1</v>
      </c>
      <c r="L48254" s="311"/>
    </row>
    <row r="48255" spans="11:12" ht="15.75" x14ac:dyDescent="0.2">
      <c r="K48255" s="311">
        <v>1</v>
      </c>
      <c r="L48255" s="311"/>
    </row>
    <row r="48256" spans="11:12" ht="15.75" x14ac:dyDescent="0.2">
      <c r="K48256" s="311">
        <v>1</v>
      </c>
      <c r="L48256" s="311"/>
    </row>
    <row r="48257" spans="11:12" ht="15.75" x14ac:dyDescent="0.2">
      <c r="K48257" s="311">
        <v>1</v>
      </c>
      <c r="L48257" s="311"/>
    </row>
    <row r="48258" spans="11:12" ht="15.75" x14ac:dyDescent="0.2">
      <c r="K48258" s="311">
        <v>1</v>
      </c>
      <c r="L48258" s="311"/>
    </row>
    <row r="48259" spans="11:12" ht="15.75" x14ac:dyDescent="0.2">
      <c r="K48259" s="311">
        <v>1</v>
      </c>
      <c r="L48259" s="311"/>
    </row>
    <row r="48260" spans="11:12" ht="15.75" x14ac:dyDescent="0.2">
      <c r="K48260" s="311">
        <v>1</v>
      </c>
      <c r="L48260" s="311"/>
    </row>
    <row r="48261" spans="11:12" ht="15.75" x14ac:dyDescent="0.2">
      <c r="K48261" s="311">
        <v>1</v>
      </c>
      <c r="L48261" s="311"/>
    </row>
    <row r="48262" spans="11:12" ht="15.75" x14ac:dyDescent="0.2">
      <c r="K48262" s="311">
        <v>1</v>
      </c>
      <c r="L48262" s="311"/>
    </row>
    <row r="48263" spans="11:12" ht="15.75" x14ac:dyDescent="0.2">
      <c r="K48263" s="311">
        <v>1</v>
      </c>
      <c r="L48263" s="311"/>
    </row>
    <row r="48264" spans="11:12" ht="15.75" x14ac:dyDescent="0.2">
      <c r="K48264" s="311">
        <v>1</v>
      </c>
      <c r="L48264" s="311"/>
    </row>
    <row r="48265" spans="11:12" ht="15.75" x14ac:dyDescent="0.2">
      <c r="K48265" s="311">
        <v>1</v>
      </c>
      <c r="L48265" s="311"/>
    </row>
    <row r="48266" spans="11:12" ht="15.75" x14ac:dyDescent="0.2">
      <c r="K48266" s="311">
        <v>1</v>
      </c>
      <c r="L48266" s="311"/>
    </row>
    <row r="48267" spans="11:12" ht="15.75" x14ac:dyDescent="0.2">
      <c r="K48267" s="311">
        <v>1</v>
      </c>
      <c r="L48267" s="311"/>
    </row>
    <row r="48268" spans="11:12" ht="15.75" x14ac:dyDescent="0.2">
      <c r="K48268" s="311">
        <v>1</v>
      </c>
      <c r="L48268" s="311"/>
    </row>
    <row r="48269" spans="11:12" ht="15.75" x14ac:dyDescent="0.2">
      <c r="K48269" s="311">
        <v>1</v>
      </c>
      <c r="L48269" s="311"/>
    </row>
    <row r="48270" spans="11:12" ht="15.75" x14ac:dyDescent="0.2">
      <c r="K48270" s="311">
        <v>1</v>
      </c>
      <c r="L48270" s="311"/>
    </row>
    <row r="48271" spans="11:12" ht="15.75" x14ac:dyDescent="0.2">
      <c r="K48271" s="311">
        <v>1</v>
      </c>
      <c r="L48271" s="311"/>
    </row>
    <row r="48272" spans="11:12" ht="15.75" x14ac:dyDescent="0.2">
      <c r="K48272" s="311">
        <v>1</v>
      </c>
      <c r="L48272" s="311"/>
    </row>
    <row r="48273" spans="11:12" ht="15.75" x14ac:dyDescent="0.2">
      <c r="K48273" s="311">
        <v>1</v>
      </c>
      <c r="L48273" s="311"/>
    </row>
    <row r="48274" spans="11:12" ht="15.75" x14ac:dyDescent="0.2">
      <c r="K48274" s="311">
        <v>1</v>
      </c>
      <c r="L48274" s="311"/>
    </row>
    <row r="48275" spans="11:12" ht="15.75" x14ac:dyDescent="0.2">
      <c r="K48275" s="311">
        <v>1</v>
      </c>
      <c r="L48275" s="311"/>
    </row>
    <row r="48276" spans="11:12" ht="15.75" x14ac:dyDescent="0.2">
      <c r="K48276" s="311">
        <v>1</v>
      </c>
      <c r="L48276" s="311"/>
    </row>
    <row r="48277" spans="11:12" ht="15.75" x14ac:dyDescent="0.2">
      <c r="K48277" s="311">
        <v>1</v>
      </c>
      <c r="L48277" s="311"/>
    </row>
    <row r="48278" spans="11:12" ht="15.75" x14ac:dyDescent="0.2">
      <c r="K48278" s="311">
        <v>1</v>
      </c>
      <c r="L48278" s="311"/>
    </row>
    <row r="48279" spans="11:12" ht="15.75" x14ac:dyDescent="0.2">
      <c r="K48279" s="311">
        <v>1</v>
      </c>
      <c r="L48279" s="311"/>
    </row>
    <row r="48280" spans="11:12" ht="15.75" x14ac:dyDescent="0.2">
      <c r="K48280" s="311">
        <v>1</v>
      </c>
      <c r="L48280" s="311"/>
    </row>
    <row r="48281" spans="11:12" ht="15.75" x14ac:dyDescent="0.2">
      <c r="K48281" s="311">
        <v>1</v>
      </c>
      <c r="L48281" s="311"/>
    </row>
    <row r="48282" spans="11:12" ht="15.75" x14ac:dyDescent="0.2">
      <c r="K48282" s="311">
        <v>1</v>
      </c>
      <c r="L48282" s="311"/>
    </row>
    <row r="48283" spans="11:12" ht="15.75" x14ac:dyDescent="0.2">
      <c r="K48283" s="311">
        <v>1</v>
      </c>
      <c r="L48283" s="311"/>
    </row>
    <row r="48284" spans="11:12" ht="15.75" x14ac:dyDescent="0.2">
      <c r="K48284" s="311">
        <v>1</v>
      </c>
      <c r="L48284" s="311"/>
    </row>
    <row r="48285" spans="11:12" ht="15.75" x14ac:dyDescent="0.2">
      <c r="K48285" s="311">
        <v>1</v>
      </c>
      <c r="L48285" s="311"/>
    </row>
    <row r="48286" spans="11:12" ht="15.75" x14ac:dyDescent="0.2">
      <c r="K48286" s="311">
        <v>1</v>
      </c>
      <c r="L48286" s="311"/>
    </row>
    <row r="48287" spans="11:12" ht="15.75" x14ac:dyDescent="0.2">
      <c r="K48287" s="311">
        <v>1</v>
      </c>
      <c r="L48287" s="311"/>
    </row>
    <row r="48288" spans="11:12" ht="15.75" x14ac:dyDescent="0.2">
      <c r="K48288" s="311">
        <v>1</v>
      </c>
      <c r="L48288" s="311"/>
    </row>
    <row r="48289" spans="11:12" ht="15.75" x14ac:dyDescent="0.2">
      <c r="K48289" s="311">
        <v>1</v>
      </c>
      <c r="L48289" s="311"/>
    </row>
    <row r="48290" spans="11:12" ht="15.75" x14ac:dyDescent="0.2">
      <c r="K48290" s="311">
        <v>1</v>
      </c>
      <c r="L48290" s="311"/>
    </row>
    <row r="48291" spans="11:12" ht="15.75" x14ac:dyDescent="0.2">
      <c r="K48291" s="311">
        <v>1</v>
      </c>
      <c r="L48291" s="311"/>
    </row>
    <row r="48292" spans="11:12" ht="15.75" x14ac:dyDescent="0.2">
      <c r="K48292" s="311">
        <v>1</v>
      </c>
      <c r="L48292" s="311"/>
    </row>
    <row r="48293" spans="11:12" ht="15.75" x14ac:dyDescent="0.2">
      <c r="K48293" s="311">
        <v>1</v>
      </c>
      <c r="L48293" s="311"/>
    </row>
    <row r="48294" spans="11:12" ht="15.75" x14ac:dyDescent="0.2">
      <c r="K48294" s="311">
        <v>1</v>
      </c>
      <c r="L48294" s="311"/>
    </row>
    <row r="48295" spans="11:12" ht="15.75" x14ac:dyDescent="0.2">
      <c r="K48295" s="311">
        <v>1</v>
      </c>
      <c r="L48295" s="311"/>
    </row>
    <row r="48296" spans="11:12" ht="15.75" x14ac:dyDescent="0.2">
      <c r="K48296" s="311">
        <v>1</v>
      </c>
      <c r="L48296" s="311"/>
    </row>
    <row r="48297" spans="11:12" ht="15.75" x14ac:dyDescent="0.2">
      <c r="K48297" s="311">
        <v>1</v>
      </c>
      <c r="L48297" s="311"/>
    </row>
    <row r="48298" spans="11:12" ht="15.75" x14ac:dyDescent="0.2">
      <c r="K48298" s="311">
        <v>1</v>
      </c>
      <c r="L48298" s="311"/>
    </row>
    <row r="48299" spans="11:12" ht="15.75" x14ac:dyDescent="0.2">
      <c r="K48299" s="311">
        <v>1</v>
      </c>
      <c r="L48299" s="311"/>
    </row>
    <row r="48300" spans="11:12" ht="15.75" x14ac:dyDescent="0.2">
      <c r="K48300" s="311">
        <v>1</v>
      </c>
      <c r="L48300" s="311"/>
    </row>
    <row r="48301" spans="11:12" ht="15.75" x14ac:dyDescent="0.2">
      <c r="K48301" s="311">
        <v>1</v>
      </c>
      <c r="L48301" s="311"/>
    </row>
    <row r="48302" spans="11:12" ht="15.75" x14ac:dyDescent="0.2">
      <c r="K48302" s="311">
        <v>1</v>
      </c>
      <c r="L48302" s="311"/>
    </row>
    <row r="48303" spans="11:12" ht="15.75" x14ac:dyDescent="0.2">
      <c r="K48303" s="311">
        <v>1</v>
      </c>
      <c r="L48303" s="311"/>
    </row>
    <row r="48304" spans="11:12" ht="15.75" x14ac:dyDescent="0.2">
      <c r="K48304" s="311">
        <v>1</v>
      </c>
      <c r="L48304" s="311"/>
    </row>
    <row r="48305" spans="11:12" ht="15.75" x14ac:dyDescent="0.2">
      <c r="K48305" s="311">
        <v>1</v>
      </c>
      <c r="L48305" s="311"/>
    </row>
    <row r="48306" spans="11:12" ht="15.75" x14ac:dyDescent="0.2">
      <c r="K48306" s="311">
        <v>1</v>
      </c>
      <c r="L48306" s="311"/>
    </row>
    <row r="48307" spans="11:12" ht="15.75" x14ac:dyDescent="0.2">
      <c r="K48307" s="311">
        <v>1</v>
      </c>
      <c r="L48307" s="311"/>
    </row>
    <row r="48308" spans="11:12" ht="15.75" x14ac:dyDescent="0.2">
      <c r="K48308" s="311">
        <v>1</v>
      </c>
      <c r="L48308" s="311"/>
    </row>
    <row r="48309" spans="11:12" ht="15.75" x14ac:dyDescent="0.2">
      <c r="K48309" s="311">
        <v>1</v>
      </c>
      <c r="L48309" s="311"/>
    </row>
    <row r="48310" spans="11:12" ht="15.75" x14ac:dyDescent="0.2">
      <c r="K48310" s="311">
        <v>1</v>
      </c>
      <c r="L48310" s="311"/>
    </row>
    <row r="48311" spans="11:12" ht="15.75" x14ac:dyDescent="0.2">
      <c r="K48311" s="311">
        <v>1</v>
      </c>
      <c r="L48311" s="311"/>
    </row>
    <row r="48312" spans="11:12" ht="15.75" x14ac:dyDescent="0.2">
      <c r="K48312" s="311">
        <v>1</v>
      </c>
      <c r="L48312" s="311"/>
    </row>
    <row r="48313" spans="11:12" ht="15.75" x14ac:dyDescent="0.2">
      <c r="K48313" s="311">
        <v>1</v>
      </c>
      <c r="L48313" s="311"/>
    </row>
    <row r="48314" spans="11:12" ht="15.75" x14ac:dyDescent="0.2">
      <c r="K48314" s="311">
        <v>1</v>
      </c>
      <c r="L48314" s="311"/>
    </row>
    <row r="48315" spans="11:12" ht="15.75" x14ac:dyDescent="0.2">
      <c r="K48315" s="311">
        <v>1</v>
      </c>
      <c r="L48315" s="311"/>
    </row>
    <row r="48316" spans="11:12" ht="15.75" x14ac:dyDescent="0.2">
      <c r="K48316" s="311">
        <v>1</v>
      </c>
      <c r="L48316" s="311"/>
    </row>
    <row r="48317" spans="11:12" ht="15.75" x14ac:dyDescent="0.2">
      <c r="K48317" s="311">
        <v>1</v>
      </c>
      <c r="L48317" s="311"/>
    </row>
    <row r="48318" spans="11:12" ht="15.75" x14ac:dyDescent="0.2">
      <c r="K48318" s="311">
        <v>1</v>
      </c>
      <c r="L48318" s="311"/>
    </row>
    <row r="48319" spans="11:12" ht="15.75" x14ac:dyDescent="0.2">
      <c r="K48319" s="311">
        <v>1</v>
      </c>
      <c r="L48319" s="311"/>
    </row>
    <row r="48320" spans="11:12" ht="15.75" x14ac:dyDescent="0.2">
      <c r="K48320" s="311">
        <v>1</v>
      </c>
      <c r="L48320" s="311"/>
    </row>
    <row r="48321" spans="11:12" ht="15.75" x14ac:dyDescent="0.2">
      <c r="K48321" s="311">
        <v>1</v>
      </c>
      <c r="L48321" s="311"/>
    </row>
    <row r="48322" spans="11:12" ht="15.75" x14ac:dyDescent="0.2">
      <c r="K48322" s="311">
        <v>1</v>
      </c>
      <c r="L48322" s="311"/>
    </row>
    <row r="48323" spans="11:12" ht="15.75" x14ac:dyDescent="0.2">
      <c r="K48323" s="311">
        <v>1</v>
      </c>
      <c r="L48323" s="311"/>
    </row>
    <row r="48324" spans="11:12" ht="15.75" x14ac:dyDescent="0.2">
      <c r="K48324" s="311">
        <v>1</v>
      </c>
      <c r="L48324" s="311"/>
    </row>
    <row r="48325" spans="11:12" ht="15.75" x14ac:dyDescent="0.2">
      <c r="K48325" s="311">
        <v>1</v>
      </c>
      <c r="L48325" s="311"/>
    </row>
    <row r="48326" spans="11:12" ht="15.75" x14ac:dyDescent="0.2">
      <c r="K48326" s="311">
        <v>1</v>
      </c>
      <c r="L48326" s="311"/>
    </row>
    <row r="48327" spans="11:12" ht="15.75" x14ac:dyDescent="0.2">
      <c r="K48327" s="311">
        <v>1</v>
      </c>
      <c r="L48327" s="311"/>
    </row>
    <row r="48328" spans="11:12" ht="15.75" x14ac:dyDescent="0.2">
      <c r="K48328" s="311">
        <v>1</v>
      </c>
      <c r="L48328" s="311"/>
    </row>
    <row r="48329" spans="11:12" ht="15.75" x14ac:dyDescent="0.2">
      <c r="K48329" s="311">
        <v>1</v>
      </c>
      <c r="L48329" s="311"/>
    </row>
    <row r="48330" spans="11:12" ht="15.75" x14ac:dyDescent="0.2">
      <c r="K48330" s="311">
        <v>1</v>
      </c>
      <c r="L48330" s="311"/>
    </row>
    <row r="48331" spans="11:12" ht="15.75" x14ac:dyDescent="0.2">
      <c r="K48331" s="311">
        <v>1</v>
      </c>
      <c r="L48331" s="311"/>
    </row>
    <row r="48332" spans="11:12" ht="15.75" x14ac:dyDescent="0.2">
      <c r="K48332" s="311">
        <v>1</v>
      </c>
      <c r="L48332" s="311"/>
    </row>
    <row r="48333" spans="11:12" ht="15.75" x14ac:dyDescent="0.2">
      <c r="K48333" s="311">
        <v>1</v>
      </c>
      <c r="L48333" s="311"/>
    </row>
    <row r="48334" spans="11:12" ht="15.75" x14ac:dyDescent="0.2">
      <c r="K48334" s="311">
        <v>1</v>
      </c>
      <c r="L48334" s="311"/>
    </row>
    <row r="48335" spans="11:12" ht="15.75" x14ac:dyDescent="0.2">
      <c r="K48335" s="311">
        <v>1</v>
      </c>
      <c r="L48335" s="311"/>
    </row>
    <row r="48336" spans="11:12" ht="15.75" x14ac:dyDescent="0.2">
      <c r="K48336" s="311">
        <v>1</v>
      </c>
      <c r="L48336" s="311"/>
    </row>
    <row r="48337" spans="11:12" ht="15.75" x14ac:dyDescent="0.2">
      <c r="K48337" s="311">
        <v>1</v>
      </c>
      <c r="L48337" s="311"/>
    </row>
    <row r="48338" spans="11:12" ht="15.75" x14ac:dyDescent="0.2">
      <c r="K48338" s="311">
        <v>1</v>
      </c>
      <c r="L48338" s="311"/>
    </row>
    <row r="48339" spans="11:12" ht="15.75" x14ac:dyDescent="0.2">
      <c r="K48339" s="311">
        <v>1</v>
      </c>
      <c r="L48339" s="311"/>
    </row>
    <row r="48340" spans="11:12" ht="15.75" x14ac:dyDescent="0.2">
      <c r="K48340" s="311">
        <v>1</v>
      </c>
      <c r="L48340" s="311"/>
    </row>
    <row r="48341" spans="11:12" ht="15.75" x14ac:dyDescent="0.2">
      <c r="K48341" s="311">
        <v>1</v>
      </c>
      <c r="L48341" s="311"/>
    </row>
    <row r="48342" spans="11:12" ht="15.75" x14ac:dyDescent="0.2">
      <c r="K48342" s="311">
        <v>1</v>
      </c>
      <c r="L48342" s="311"/>
    </row>
    <row r="48343" spans="11:12" ht="15.75" x14ac:dyDescent="0.2">
      <c r="K48343" s="311">
        <v>1</v>
      </c>
      <c r="L48343" s="311"/>
    </row>
    <row r="48344" spans="11:12" ht="15.75" x14ac:dyDescent="0.2">
      <c r="K48344" s="311">
        <v>1</v>
      </c>
      <c r="L48344" s="311"/>
    </row>
    <row r="48345" spans="11:12" ht="15.75" x14ac:dyDescent="0.2">
      <c r="K48345" s="311">
        <v>1</v>
      </c>
      <c r="L48345" s="311"/>
    </row>
    <row r="48346" spans="11:12" ht="15.75" x14ac:dyDescent="0.2">
      <c r="K48346" s="311">
        <v>1</v>
      </c>
      <c r="L48346" s="311"/>
    </row>
    <row r="48347" spans="11:12" ht="15.75" x14ac:dyDescent="0.2">
      <c r="K48347" s="311">
        <v>1</v>
      </c>
      <c r="L48347" s="311"/>
    </row>
    <row r="48348" spans="11:12" ht="15.75" x14ac:dyDescent="0.2">
      <c r="K48348" s="311">
        <v>1</v>
      </c>
      <c r="L48348" s="311"/>
    </row>
    <row r="48349" spans="11:12" ht="15.75" x14ac:dyDescent="0.2">
      <c r="K48349" s="311">
        <v>1</v>
      </c>
      <c r="L48349" s="311"/>
    </row>
    <row r="48350" spans="11:12" ht="15.75" x14ac:dyDescent="0.2">
      <c r="K48350" s="311">
        <v>1</v>
      </c>
      <c r="L48350" s="311"/>
    </row>
    <row r="48351" spans="11:12" ht="15.75" x14ac:dyDescent="0.2">
      <c r="K48351" s="311">
        <v>1</v>
      </c>
      <c r="L48351" s="311"/>
    </row>
    <row r="48352" spans="11:12" ht="15.75" x14ac:dyDescent="0.2">
      <c r="K48352" s="311">
        <v>1</v>
      </c>
      <c r="L48352" s="311"/>
    </row>
    <row r="48353" spans="11:12" ht="15.75" x14ac:dyDescent="0.2">
      <c r="K48353" s="311">
        <v>1</v>
      </c>
      <c r="L48353" s="311"/>
    </row>
    <row r="48354" spans="11:12" ht="15.75" x14ac:dyDescent="0.2">
      <c r="K48354" s="311">
        <v>1</v>
      </c>
      <c r="L48354" s="311"/>
    </row>
    <row r="48355" spans="11:12" ht="15.75" x14ac:dyDescent="0.2">
      <c r="K48355" s="311">
        <v>1</v>
      </c>
      <c r="L48355" s="311"/>
    </row>
    <row r="48356" spans="11:12" ht="15.75" x14ac:dyDescent="0.2">
      <c r="K48356" s="311">
        <v>1</v>
      </c>
      <c r="L48356" s="311"/>
    </row>
    <row r="48357" spans="11:12" ht="15.75" x14ac:dyDescent="0.2">
      <c r="K48357" s="311">
        <v>1</v>
      </c>
      <c r="L48357" s="311"/>
    </row>
    <row r="48358" spans="11:12" ht="15.75" x14ac:dyDescent="0.2">
      <c r="K48358" s="311">
        <v>1</v>
      </c>
      <c r="L48358" s="311"/>
    </row>
    <row r="48359" spans="11:12" ht="15.75" x14ac:dyDescent="0.2">
      <c r="K48359" s="311">
        <v>1</v>
      </c>
      <c r="L48359" s="311"/>
    </row>
    <row r="48360" spans="11:12" ht="15.75" x14ac:dyDescent="0.2">
      <c r="K48360" s="311">
        <v>1</v>
      </c>
      <c r="L48360" s="311"/>
    </row>
    <row r="48361" spans="11:12" ht="15.75" x14ac:dyDescent="0.2">
      <c r="K48361" s="311">
        <v>1</v>
      </c>
      <c r="L48361" s="311"/>
    </row>
    <row r="48362" spans="11:12" ht="15.75" x14ac:dyDescent="0.2">
      <c r="K48362" s="311">
        <v>1</v>
      </c>
      <c r="L48362" s="311"/>
    </row>
    <row r="48363" spans="11:12" ht="15.75" x14ac:dyDescent="0.2">
      <c r="K48363" s="311">
        <v>1</v>
      </c>
      <c r="L48363" s="311"/>
    </row>
    <row r="48364" spans="11:12" ht="15.75" x14ac:dyDescent="0.2">
      <c r="K48364" s="311">
        <v>1</v>
      </c>
      <c r="L48364" s="311"/>
    </row>
    <row r="48365" spans="11:12" ht="15.75" x14ac:dyDescent="0.2">
      <c r="K48365" s="311">
        <v>1</v>
      </c>
      <c r="L48365" s="311"/>
    </row>
    <row r="48366" spans="11:12" ht="15.75" x14ac:dyDescent="0.2">
      <c r="K48366" s="311">
        <v>1</v>
      </c>
      <c r="L48366" s="311"/>
    </row>
    <row r="48367" spans="11:12" ht="15.75" x14ac:dyDescent="0.2">
      <c r="K48367" s="311">
        <v>1</v>
      </c>
      <c r="L48367" s="311"/>
    </row>
    <row r="48368" spans="11:12" ht="15.75" x14ac:dyDescent="0.2">
      <c r="K48368" s="311">
        <v>1</v>
      </c>
      <c r="L48368" s="311"/>
    </row>
    <row r="48369" spans="11:12" ht="15.75" x14ac:dyDescent="0.2">
      <c r="K48369" s="311">
        <v>1</v>
      </c>
      <c r="L48369" s="311"/>
    </row>
    <row r="48370" spans="11:12" ht="15.75" x14ac:dyDescent="0.2">
      <c r="K48370" s="311">
        <v>1</v>
      </c>
      <c r="L48370" s="311"/>
    </row>
    <row r="48371" spans="11:12" ht="15.75" x14ac:dyDescent="0.2">
      <c r="K48371" s="311">
        <v>1</v>
      </c>
      <c r="L48371" s="311"/>
    </row>
    <row r="48372" spans="11:12" ht="15.75" x14ac:dyDescent="0.2">
      <c r="K48372" s="311">
        <v>1</v>
      </c>
      <c r="L48372" s="311"/>
    </row>
    <row r="48373" spans="11:12" ht="15.75" x14ac:dyDescent="0.2">
      <c r="K48373" s="311">
        <v>1</v>
      </c>
      <c r="L48373" s="311"/>
    </row>
    <row r="48374" spans="11:12" ht="15.75" x14ac:dyDescent="0.2">
      <c r="K48374" s="311">
        <v>1</v>
      </c>
      <c r="L48374" s="311"/>
    </row>
    <row r="48375" spans="11:12" ht="15.75" x14ac:dyDescent="0.2">
      <c r="K48375" s="311">
        <v>1</v>
      </c>
      <c r="L48375" s="311"/>
    </row>
    <row r="48376" spans="11:12" ht="15.75" x14ac:dyDescent="0.2">
      <c r="K48376" s="311">
        <v>1</v>
      </c>
      <c r="L48376" s="311"/>
    </row>
    <row r="48377" spans="11:12" ht="15.75" x14ac:dyDescent="0.2">
      <c r="K48377" s="311">
        <v>1</v>
      </c>
      <c r="L48377" s="311"/>
    </row>
    <row r="48378" spans="11:12" ht="15.75" x14ac:dyDescent="0.2">
      <c r="K48378" s="311">
        <v>1</v>
      </c>
      <c r="L48378" s="311"/>
    </row>
    <row r="48379" spans="11:12" ht="15.75" x14ac:dyDescent="0.2">
      <c r="K48379" s="311">
        <v>1</v>
      </c>
      <c r="L48379" s="311"/>
    </row>
    <row r="48380" spans="11:12" ht="15.75" x14ac:dyDescent="0.2">
      <c r="K48380" s="311">
        <v>1</v>
      </c>
      <c r="L48380" s="311"/>
    </row>
    <row r="48381" spans="11:12" ht="15.75" x14ac:dyDescent="0.2">
      <c r="K48381" s="311">
        <v>1</v>
      </c>
      <c r="L48381" s="311"/>
    </row>
    <row r="48382" spans="11:12" ht="15.75" x14ac:dyDescent="0.2">
      <c r="K48382" s="311">
        <v>1</v>
      </c>
      <c r="L48382" s="311"/>
    </row>
    <row r="48383" spans="11:12" ht="15.75" x14ac:dyDescent="0.2">
      <c r="K48383" s="311">
        <v>1</v>
      </c>
      <c r="L48383" s="311"/>
    </row>
    <row r="48384" spans="11:12" ht="15.75" x14ac:dyDescent="0.2">
      <c r="K48384" s="311">
        <v>1</v>
      </c>
      <c r="L48384" s="311"/>
    </row>
    <row r="48385" spans="11:12" ht="15.75" x14ac:dyDescent="0.2">
      <c r="K48385" s="311">
        <v>1</v>
      </c>
      <c r="L48385" s="311"/>
    </row>
    <row r="48386" spans="11:12" ht="15.75" x14ac:dyDescent="0.2">
      <c r="K48386" s="311">
        <v>1</v>
      </c>
      <c r="L48386" s="311"/>
    </row>
    <row r="48387" spans="11:12" ht="15.75" x14ac:dyDescent="0.2">
      <c r="K48387" s="311">
        <v>1</v>
      </c>
      <c r="L48387" s="311"/>
    </row>
    <row r="48388" spans="11:12" ht="15.75" x14ac:dyDescent="0.2">
      <c r="K48388" s="311">
        <v>1</v>
      </c>
      <c r="L48388" s="311"/>
    </row>
    <row r="48389" spans="11:12" ht="15.75" x14ac:dyDescent="0.2">
      <c r="K48389" s="311">
        <v>1</v>
      </c>
      <c r="L48389" s="311"/>
    </row>
    <row r="48390" spans="11:12" ht="15.75" x14ac:dyDescent="0.2">
      <c r="K48390" s="311">
        <v>1</v>
      </c>
      <c r="L48390" s="311"/>
    </row>
    <row r="48391" spans="11:12" ht="15.75" x14ac:dyDescent="0.2">
      <c r="K48391" s="311">
        <v>1</v>
      </c>
      <c r="L48391" s="311"/>
    </row>
    <row r="48392" spans="11:12" ht="15.75" x14ac:dyDescent="0.2">
      <c r="K48392" s="311">
        <v>1</v>
      </c>
      <c r="L48392" s="311"/>
    </row>
    <row r="48393" spans="11:12" ht="15.75" x14ac:dyDescent="0.2">
      <c r="K48393" s="311">
        <v>1</v>
      </c>
      <c r="L48393" s="311"/>
    </row>
    <row r="48394" spans="11:12" ht="15.75" x14ac:dyDescent="0.2">
      <c r="K48394" s="311">
        <v>1</v>
      </c>
      <c r="L48394" s="311"/>
    </row>
    <row r="48395" spans="11:12" ht="15.75" x14ac:dyDescent="0.2">
      <c r="K48395" s="311">
        <v>1</v>
      </c>
      <c r="L48395" s="311"/>
    </row>
    <row r="48396" spans="11:12" ht="15.75" x14ac:dyDescent="0.2">
      <c r="K48396" s="311">
        <v>1</v>
      </c>
      <c r="L48396" s="311"/>
    </row>
    <row r="48397" spans="11:12" ht="15.75" x14ac:dyDescent="0.2">
      <c r="K48397" s="311">
        <v>1</v>
      </c>
      <c r="L48397" s="311"/>
    </row>
    <row r="48398" spans="11:12" ht="15.75" x14ac:dyDescent="0.2">
      <c r="K48398" s="311">
        <v>1</v>
      </c>
      <c r="L48398" s="311"/>
    </row>
    <row r="48399" spans="11:12" ht="15.75" x14ac:dyDescent="0.2">
      <c r="K48399" s="311">
        <v>1</v>
      </c>
      <c r="L48399" s="311"/>
    </row>
    <row r="48400" spans="11:12" ht="15.75" x14ac:dyDescent="0.2">
      <c r="K48400" s="311">
        <v>1</v>
      </c>
      <c r="L48400" s="311"/>
    </row>
    <row r="48401" spans="11:12" ht="15.75" x14ac:dyDescent="0.2">
      <c r="K48401" s="311">
        <v>1</v>
      </c>
      <c r="L48401" s="311"/>
    </row>
    <row r="48402" spans="11:12" ht="15.75" x14ac:dyDescent="0.2">
      <c r="K48402" s="311">
        <v>1</v>
      </c>
      <c r="L48402" s="311"/>
    </row>
    <row r="48403" spans="11:12" ht="15.75" x14ac:dyDescent="0.2">
      <c r="K48403" s="311">
        <v>1</v>
      </c>
      <c r="L48403" s="311"/>
    </row>
    <row r="48404" spans="11:12" ht="15.75" x14ac:dyDescent="0.2">
      <c r="K48404" s="311">
        <v>1</v>
      </c>
      <c r="L48404" s="311"/>
    </row>
    <row r="48405" spans="11:12" ht="15.75" x14ac:dyDescent="0.2">
      <c r="K48405" s="311">
        <v>1</v>
      </c>
      <c r="L48405" s="311"/>
    </row>
    <row r="48406" spans="11:12" ht="15.75" x14ac:dyDescent="0.2">
      <c r="K48406" s="311">
        <v>1</v>
      </c>
      <c r="L48406" s="311"/>
    </row>
    <row r="48407" spans="11:12" ht="15.75" x14ac:dyDescent="0.2">
      <c r="K48407" s="311">
        <v>1</v>
      </c>
      <c r="L48407" s="311"/>
    </row>
    <row r="48408" spans="11:12" ht="15.75" x14ac:dyDescent="0.2">
      <c r="K48408" s="311">
        <v>1</v>
      </c>
      <c r="L48408" s="311"/>
    </row>
    <row r="48409" spans="11:12" ht="15.75" x14ac:dyDescent="0.2">
      <c r="K48409" s="311">
        <v>1</v>
      </c>
      <c r="L48409" s="311"/>
    </row>
    <row r="48410" spans="11:12" ht="15.75" x14ac:dyDescent="0.2">
      <c r="K48410" s="311">
        <v>1</v>
      </c>
      <c r="L48410" s="311"/>
    </row>
    <row r="48411" spans="11:12" ht="15.75" x14ac:dyDescent="0.2">
      <c r="K48411" s="311">
        <v>1</v>
      </c>
      <c r="L48411" s="311"/>
    </row>
    <row r="48412" spans="11:12" ht="15.75" x14ac:dyDescent="0.2">
      <c r="K48412" s="311">
        <v>1</v>
      </c>
      <c r="L48412" s="311"/>
    </row>
    <row r="48413" spans="11:12" ht="15.75" x14ac:dyDescent="0.2">
      <c r="K48413" s="311">
        <v>1</v>
      </c>
      <c r="L48413" s="311"/>
    </row>
    <row r="48414" spans="11:12" ht="15.75" x14ac:dyDescent="0.2">
      <c r="K48414" s="311">
        <v>1</v>
      </c>
      <c r="L48414" s="311"/>
    </row>
    <row r="48415" spans="11:12" ht="15.75" x14ac:dyDescent="0.2">
      <c r="K48415" s="311">
        <v>1</v>
      </c>
      <c r="L48415" s="311"/>
    </row>
    <row r="48416" spans="11:12" ht="15.75" x14ac:dyDescent="0.2">
      <c r="K48416" s="311">
        <v>1</v>
      </c>
      <c r="L48416" s="311"/>
    </row>
    <row r="48417" spans="11:12" ht="15.75" x14ac:dyDescent="0.2">
      <c r="K48417" s="311">
        <v>1</v>
      </c>
      <c r="L48417" s="311"/>
    </row>
    <row r="48418" spans="11:12" ht="15.75" x14ac:dyDescent="0.2">
      <c r="K48418" s="311">
        <v>1</v>
      </c>
      <c r="L48418" s="311"/>
    </row>
    <row r="48419" spans="11:12" ht="15.75" x14ac:dyDescent="0.2">
      <c r="K48419" s="311">
        <v>1</v>
      </c>
      <c r="L48419" s="311"/>
    </row>
    <row r="48420" spans="11:12" ht="15.75" x14ac:dyDescent="0.2">
      <c r="K48420" s="311">
        <v>1</v>
      </c>
      <c r="L48420" s="311"/>
    </row>
    <row r="48421" spans="11:12" ht="15.75" x14ac:dyDescent="0.2">
      <c r="K48421" s="311">
        <v>1</v>
      </c>
      <c r="L48421" s="311"/>
    </row>
    <row r="48422" spans="11:12" ht="15.75" x14ac:dyDescent="0.2">
      <c r="K48422" s="311">
        <v>1</v>
      </c>
      <c r="L48422" s="311"/>
    </row>
    <row r="48423" spans="11:12" ht="15.75" x14ac:dyDescent="0.2">
      <c r="K48423" s="311">
        <v>1</v>
      </c>
      <c r="L48423" s="311"/>
    </row>
    <row r="48424" spans="11:12" ht="15.75" x14ac:dyDescent="0.2">
      <c r="K48424" s="311">
        <v>1</v>
      </c>
      <c r="L48424" s="311"/>
    </row>
    <row r="48425" spans="11:12" ht="15.75" x14ac:dyDescent="0.2">
      <c r="K48425" s="311">
        <v>1</v>
      </c>
      <c r="L48425" s="311"/>
    </row>
    <row r="48426" spans="11:12" ht="15.75" x14ac:dyDescent="0.2">
      <c r="K48426" s="311">
        <v>1</v>
      </c>
      <c r="L48426" s="311"/>
    </row>
    <row r="48427" spans="11:12" ht="15.75" x14ac:dyDescent="0.2">
      <c r="K48427" s="311">
        <v>1</v>
      </c>
      <c r="L48427" s="311"/>
    </row>
    <row r="48428" spans="11:12" ht="15.75" x14ac:dyDescent="0.2">
      <c r="K48428" s="311">
        <v>1</v>
      </c>
      <c r="L48428" s="311"/>
    </row>
    <row r="48429" spans="11:12" ht="15.75" x14ac:dyDescent="0.2">
      <c r="K48429" s="311">
        <v>1</v>
      </c>
      <c r="L48429" s="311"/>
    </row>
    <row r="48430" spans="11:12" ht="15.75" x14ac:dyDescent="0.2">
      <c r="K48430" s="311">
        <v>1</v>
      </c>
      <c r="L48430" s="311"/>
    </row>
    <row r="48431" spans="11:12" ht="15.75" x14ac:dyDescent="0.2">
      <c r="K48431" s="311">
        <v>1</v>
      </c>
      <c r="L48431" s="311"/>
    </row>
    <row r="48432" spans="11:12" ht="15.75" x14ac:dyDescent="0.2">
      <c r="K48432" s="311">
        <v>1</v>
      </c>
      <c r="L48432" s="311"/>
    </row>
    <row r="48433" spans="11:12" ht="15.75" x14ac:dyDescent="0.2">
      <c r="K48433" s="311">
        <v>1</v>
      </c>
      <c r="L48433" s="311"/>
    </row>
    <row r="48434" spans="11:12" ht="15.75" x14ac:dyDescent="0.2">
      <c r="K48434" s="311">
        <v>1</v>
      </c>
      <c r="L48434" s="311"/>
    </row>
    <row r="48435" spans="11:12" ht="15.75" x14ac:dyDescent="0.2">
      <c r="K48435" s="311">
        <v>1</v>
      </c>
      <c r="L48435" s="311"/>
    </row>
    <row r="48436" spans="11:12" ht="15.75" x14ac:dyDescent="0.2">
      <c r="K48436" s="311">
        <v>1</v>
      </c>
      <c r="L48436" s="311"/>
    </row>
    <row r="48437" spans="11:12" ht="15.75" x14ac:dyDescent="0.2">
      <c r="K48437" s="311">
        <v>1</v>
      </c>
      <c r="L48437" s="311"/>
    </row>
    <row r="48438" spans="11:12" ht="15.75" x14ac:dyDescent="0.2">
      <c r="K48438" s="311">
        <v>1</v>
      </c>
      <c r="L48438" s="311"/>
    </row>
    <row r="48439" spans="11:12" ht="15.75" x14ac:dyDescent="0.2">
      <c r="K48439" s="311">
        <v>1</v>
      </c>
      <c r="L48439" s="311"/>
    </row>
    <row r="48440" spans="11:12" ht="15.75" x14ac:dyDescent="0.2">
      <c r="K48440" s="311">
        <v>1</v>
      </c>
      <c r="L48440" s="311"/>
    </row>
    <row r="48441" spans="11:12" ht="15.75" x14ac:dyDescent="0.2">
      <c r="K48441" s="311">
        <v>1</v>
      </c>
      <c r="L48441" s="311"/>
    </row>
    <row r="48442" spans="11:12" ht="15.75" x14ac:dyDescent="0.2">
      <c r="K48442" s="311">
        <v>1</v>
      </c>
      <c r="L48442" s="311"/>
    </row>
    <row r="48443" spans="11:12" ht="15.75" x14ac:dyDescent="0.2">
      <c r="K48443" s="311">
        <v>1</v>
      </c>
      <c r="L48443" s="311"/>
    </row>
    <row r="48444" spans="11:12" ht="15.75" x14ac:dyDescent="0.2">
      <c r="K48444" s="311">
        <v>1</v>
      </c>
      <c r="L48444" s="311"/>
    </row>
    <row r="48445" spans="11:12" ht="15.75" x14ac:dyDescent="0.2">
      <c r="K48445" s="311">
        <v>1</v>
      </c>
      <c r="L48445" s="311"/>
    </row>
    <row r="48446" spans="11:12" ht="15.75" x14ac:dyDescent="0.2">
      <c r="K48446" s="311">
        <v>1</v>
      </c>
      <c r="L48446" s="311"/>
    </row>
    <row r="48447" spans="11:12" ht="15.75" x14ac:dyDescent="0.2">
      <c r="K48447" s="311">
        <v>1</v>
      </c>
      <c r="L48447" s="311"/>
    </row>
    <row r="48448" spans="11:12" ht="15.75" x14ac:dyDescent="0.2">
      <c r="K48448" s="311">
        <v>1</v>
      </c>
      <c r="L48448" s="311"/>
    </row>
    <row r="48449" spans="11:12" ht="15.75" x14ac:dyDescent="0.2">
      <c r="K48449" s="311">
        <v>1</v>
      </c>
      <c r="L48449" s="311"/>
    </row>
    <row r="48450" spans="11:12" ht="15.75" x14ac:dyDescent="0.2">
      <c r="K48450" s="311">
        <v>1</v>
      </c>
      <c r="L48450" s="311"/>
    </row>
    <row r="48451" spans="11:12" ht="15.75" x14ac:dyDescent="0.2">
      <c r="K48451" s="311">
        <v>1</v>
      </c>
      <c r="L48451" s="311"/>
    </row>
    <row r="48452" spans="11:12" ht="15.75" x14ac:dyDescent="0.2">
      <c r="K48452" s="311">
        <v>1</v>
      </c>
      <c r="L48452" s="311"/>
    </row>
    <row r="48453" spans="11:12" ht="15.75" x14ac:dyDescent="0.2">
      <c r="K48453" s="311">
        <v>1</v>
      </c>
      <c r="L48453" s="311"/>
    </row>
    <row r="48454" spans="11:12" ht="15.75" x14ac:dyDescent="0.2">
      <c r="K48454" s="311">
        <v>1</v>
      </c>
      <c r="L48454" s="311"/>
    </row>
    <row r="48455" spans="11:12" ht="15.75" x14ac:dyDescent="0.2">
      <c r="K48455" s="311">
        <v>1</v>
      </c>
      <c r="L48455" s="311"/>
    </row>
    <row r="48456" spans="11:12" ht="15.75" x14ac:dyDescent="0.2">
      <c r="K48456" s="311">
        <v>1</v>
      </c>
      <c r="L48456" s="311"/>
    </row>
    <row r="48457" spans="11:12" ht="15.75" x14ac:dyDescent="0.2">
      <c r="K48457" s="311">
        <v>1</v>
      </c>
      <c r="L48457" s="311"/>
    </row>
    <row r="48458" spans="11:12" ht="15.75" x14ac:dyDescent="0.2">
      <c r="K48458" s="311">
        <v>1</v>
      </c>
      <c r="L48458" s="311"/>
    </row>
    <row r="48459" spans="11:12" ht="15.75" x14ac:dyDescent="0.2">
      <c r="K48459" s="311">
        <v>1</v>
      </c>
      <c r="L48459" s="311"/>
    </row>
    <row r="48460" spans="11:12" ht="15.75" x14ac:dyDescent="0.2">
      <c r="K48460" s="311">
        <v>1</v>
      </c>
      <c r="L48460" s="311"/>
    </row>
    <row r="48461" spans="11:12" ht="15.75" x14ac:dyDescent="0.2">
      <c r="K48461" s="311">
        <v>1</v>
      </c>
      <c r="L48461" s="311"/>
    </row>
    <row r="48462" spans="11:12" ht="15.75" x14ac:dyDescent="0.2">
      <c r="K48462" s="311">
        <v>1</v>
      </c>
      <c r="L48462" s="311"/>
    </row>
    <row r="48463" spans="11:12" ht="15.75" x14ac:dyDescent="0.2">
      <c r="K48463" s="311">
        <v>1</v>
      </c>
      <c r="L48463" s="311"/>
    </row>
    <row r="48464" spans="11:12" ht="15.75" x14ac:dyDescent="0.2">
      <c r="K48464" s="311">
        <v>1</v>
      </c>
      <c r="L48464" s="311"/>
    </row>
    <row r="48465" spans="11:12" ht="15.75" x14ac:dyDescent="0.2">
      <c r="K48465" s="311">
        <v>1</v>
      </c>
      <c r="L48465" s="311"/>
    </row>
    <row r="48466" spans="11:12" ht="15.75" x14ac:dyDescent="0.2">
      <c r="K48466" s="311">
        <v>1</v>
      </c>
      <c r="L48466" s="311"/>
    </row>
    <row r="48467" spans="11:12" ht="15.75" x14ac:dyDescent="0.2">
      <c r="K48467" s="311">
        <v>1</v>
      </c>
      <c r="L48467" s="311"/>
    </row>
    <row r="48468" spans="11:12" ht="15.75" x14ac:dyDescent="0.2">
      <c r="K48468" s="311">
        <v>1</v>
      </c>
      <c r="L48468" s="311"/>
    </row>
    <row r="48469" spans="11:12" ht="15.75" x14ac:dyDescent="0.2">
      <c r="K48469" s="311">
        <v>1</v>
      </c>
      <c r="L48469" s="311"/>
    </row>
    <row r="48470" spans="11:12" ht="15.75" x14ac:dyDescent="0.2">
      <c r="K48470" s="311">
        <v>1</v>
      </c>
      <c r="L48470" s="311"/>
    </row>
    <row r="48471" spans="11:12" ht="15.75" x14ac:dyDescent="0.2">
      <c r="K48471" s="311">
        <v>1</v>
      </c>
      <c r="L48471" s="311"/>
    </row>
    <row r="48472" spans="11:12" ht="15.75" x14ac:dyDescent="0.2">
      <c r="K48472" s="311">
        <v>1</v>
      </c>
      <c r="L48472" s="311"/>
    </row>
    <row r="48473" spans="11:12" ht="15.75" x14ac:dyDescent="0.2">
      <c r="K48473" s="311">
        <v>1</v>
      </c>
      <c r="L48473" s="311"/>
    </row>
    <row r="48474" spans="11:12" ht="15.75" x14ac:dyDescent="0.2">
      <c r="K48474" s="311">
        <v>1</v>
      </c>
      <c r="L48474" s="311"/>
    </row>
    <row r="48475" spans="11:12" ht="15.75" x14ac:dyDescent="0.2">
      <c r="K48475" s="311">
        <v>1</v>
      </c>
      <c r="L48475" s="311"/>
    </row>
    <row r="48476" spans="11:12" ht="15.75" x14ac:dyDescent="0.2">
      <c r="K48476" s="311">
        <v>1</v>
      </c>
      <c r="L48476" s="311"/>
    </row>
    <row r="48477" spans="11:12" ht="15.75" x14ac:dyDescent="0.2">
      <c r="K48477" s="311">
        <v>1</v>
      </c>
      <c r="L48477" s="311"/>
    </row>
    <row r="48478" spans="11:12" ht="15.75" x14ac:dyDescent="0.2">
      <c r="K48478" s="311">
        <v>1</v>
      </c>
      <c r="L48478" s="311"/>
    </row>
    <row r="48479" spans="11:12" ht="15.75" x14ac:dyDescent="0.2">
      <c r="K48479" s="311">
        <v>1</v>
      </c>
      <c r="L48479" s="311"/>
    </row>
    <row r="48480" spans="11:12" ht="15.75" x14ac:dyDescent="0.2">
      <c r="K48480" s="311">
        <v>1</v>
      </c>
      <c r="L48480" s="311"/>
    </row>
    <row r="48481" spans="11:12" ht="15.75" x14ac:dyDescent="0.2">
      <c r="K48481" s="311">
        <v>1</v>
      </c>
      <c r="L48481" s="311"/>
    </row>
    <row r="48482" spans="11:12" ht="15.75" x14ac:dyDescent="0.2">
      <c r="K48482" s="311">
        <v>1</v>
      </c>
      <c r="L48482" s="311"/>
    </row>
    <row r="48483" spans="11:12" ht="15.75" x14ac:dyDescent="0.2">
      <c r="K48483" s="311">
        <v>1</v>
      </c>
      <c r="L48483" s="311"/>
    </row>
    <row r="48484" spans="11:12" ht="15.75" x14ac:dyDescent="0.2">
      <c r="K48484" s="311">
        <v>1</v>
      </c>
      <c r="L48484" s="311"/>
    </row>
    <row r="48485" spans="11:12" ht="15.75" x14ac:dyDescent="0.2">
      <c r="K48485" s="311">
        <v>1</v>
      </c>
      <c r="L48485" s="311"/>
    </row>
    <row r="48486" spans="11:12" ht="15.75" x14ac:dyDescent="0.2">
      <c r="K48486" s="311">
        <v>1</v>
      </c>
      <c r="L48486" s="311"/>
    </row>
    <row r="48487" spans="11:12" ht="15.75" x14ac:dyDescent="0.2">
      <c r="K48487" s="311">
        <v>1</v>
      </c>
      <c r="L48487" s="311"/>
    </row>
    <row r="48488" spans="11:12" ht="15.75" x14ac:dyDescent="0.2">
      <c r="K48488" s="311">
        <v>1</v>
      </c>
      <c r="L48488" s="311"/>
    </row>
    <row r="48489" spans="11:12" ht="15.75" x14ac:dyDescent="0.2">
      <c r="K48489" s="311">
        <v>1</v>
      </c>
      <c r="L48489" s="311"/>
    </row>
    <row r="48490" spans="11:12" ht="15.75" x14ac:dyDescent="0.2">
      <c r="K48490" s="311">
        <v>1</v>
      </c>
      <c r="L48490" s="311"/>
    </row>
    <row r="48491" spans="11:12" ht="15.75" x14ac:dyDescent="0.2">
      <c r="K48491" s="311">
        <v>1</v>
      </c>
      <c r="L48491" s="311"/>
    </row>
    <row r="48492" spans="11:12" ht="15.75" x14ac:dyDescent="0.2">
      <c r="K48492" s="311">
        <v>1</v>
      </c>
      <c r="L48492" s="311"/>
    </row>
    <row r="48493" spans="11:12" ht="15.75" x14ac:dyDescent="0.2">
      <c r="K48493" s="311">
        <v>1</v>
      </c>
      <c r="L48493" s="311"/>
    </row>
    <row r="48494" spans="11:12" ht="15.75" x14ac:dyDescent="0.2">
      <c r="K48494" s="311">
        <v>1</v>
      </c>
      <c r="L48494" s="311"/>
    </row>
    <row r="48495" spans="11:12" ht="15.75" x14ac:dyDescent="0.2">
      <c r="K48495" s="311">
        <v>1</v>
      </c>
      <c r="L48495" s="311"/>
    </row>
    <row r="48496" spans="11:12" ht="15.75" x14ac:dyDescent="0.2">
      <c r="K48496" s="311">
        <v>1</v>
      </c>
      <c r="L48496" s="311"/>
    </row>
    <row r="48497" spans="11:12" ht="15.75" x14ac:dyDescent="0.2">
      <c r="K48497" s="311">
        <v>1</v>
      </c>
      <c r="L48497" s="311"/>
    </row>
    <row r="48498" spans="11:12" ht="15.75" x14ac:dyDescent="0.2">
      <c r="K48498" s="311">
        <v>1</v>
      </c>
      <c r="L48498" s="311"/>
    </row>
    <row r="48499" spans="11:12" ht="15.75" x14ac:dyDescent="0.2">
      <c r="K48499" s="311">
        <v>1</v>
      </c>
      <c r="L48499" s="311"/>
    </row>
    <row r="48500" spans="11:12" ht="15.75" x14ac:dyDescent="0.2">
      <c r="K48500" s="311">
        <v>1</v>
      </c>
      <c r="L48500" s="311"/>
    </row>
    <row r="48501" spans="11:12" ht="15.75" x14ac:dyDescent="0.2">
      <c r="K48501" s="311">
        <v>1</v>
      </c>
      <c r="L48501" s="311"/>
    </row>
    <row r="48502" spans="11:12" ht="15.75" x14ac:dyDescent="0.2">
      <c r="K48502" s="311">
        <v>1</v>
      </c>
      <c r="L48502" s="311"/>
    </row>
    <row r="48503" spans="11:12" ht="15.75" x14ac:dyDescent="0.2">
      <c r="K48503" s="311">
        <v>1</v>
      </c>
      <c r="L48503" s="311"/>
    </row>
    <row r="48504" spans="11:12" ht="15.75" x14ac:dyDescent="0.2">
      <c r="K48504" s="311">
        <v>1</v>
      </c>
      <c r="L48504" s="311"/>
    </row>
    <row r="48505" spans="11:12" ht="15.75" x14ac:dyDescent="0.2">
      <c r="K48505" s="311">
        <v>1</v>
      </c>
      <c r="L48505" s="311"/>
    </row>
    <row r="48506" spans="11:12" ht="15.75" x14ac:dyDescent="0.2">
      <c r="K48506" s="311">
        <v>1</v>
      </c>
      <c r="L48506" s="311"/>
    </row>
    <row r="48507" spans="11:12" ht="15.75" x14ac:dyDescent="0.2">
      <c r="K48507" s="311">
        <v>1</v>
      </c>
      <c r="L48507" s="311"/>
    </row>
    <row r="48508" spans="11:12" ht="15.75" x14ac:dyDescent="0.2">
      <c r="K48508" s="311">
        <v>1</v>
      </c>
      <c r="L48508" s="311"/>
    </row>
    <row r="48509" spans="11:12" ht="15.75" x14ac:dyDescent="0.2">
      <c r="K48509" s="311">
        <v>1</v>
      </c>
      <c r="L48509" s="311"/>
    </row>
    <row r="48510" spans="11:12" ht="15.75" x14ac:dyDescent="0.2">
      <c r="K48510" s="311">
        <v>1</v>
      </c>
      <c r="L48510" s="311"/>
    </row>
    <row r="48511" spans="11:12" ht="15.75" x14ac:dyDescent="0.2">
      <c r="K48511" s="311">
        <v>1</v>
      </c>
      <c r="L48511" s="311"/>
    </row>
    <row r="48512" spans="11:12" ht="15.75" x14ac:dyDescent="0.2">
      <c r="K48512" s="311">
        <v>1</v>
      </c>
      <c r="L48512" s="311"/>
    </row>
    <row r="48513" spans="11:12" ht="15.75" x14ac:dyDescent="0.2">
      <c r="K48513" s="311">
        <v>1</v>
      </c>
      <c r="L48513" s="311"/>
    </row>
    <row r="48514" spans="11:12" ht="15.75" x14ac:dyDescent="0.2">
      <c r="K48514" s="311">
        <v>1</v>
      </c>
      <c r="L48514" s="311"/>
    </row>
    <row r="48515" spans="11:12" ht="15.75" x14ac:dyDescent="0.2">
      <c r="K48515" s="311">
        <v>1</v>
      </c>
      <c r="L48515" s="311"/>
    </row>
    <row r="48516" spans="11:12" ht="15.75" x14ac:dyDescent="0.2">
      <c r="K48516" s="311">
        <v>1</v>
      </c>
      <c r="L48516" s="311"/>
    </row>
    <row r="48517" spans="11:12" ht="15.75" x14ac:dyDescent="0.2">
      <c r="K48517" s="311">
        <v>1</v>
      </c>
      <c r="L48517" s="311"/>
    </row>
    <row r="48518" spans="11:12" ht="15.75" x14ac:dyDescent="0.2">
      <c r="K48518" s="311">
        <v>1</v>
      </c>
      <c r="L48518" s="311"/>
    </row>
    <row r="48519" spans="11:12" ht="15.75" x14ac:dyDescent="0.2">
      <c r="K48519" s="311">
        <v>1</v>
      </c>
      <c r="L48519" s="311"/>
    </row>
    <row r="48520" spans="11:12" ht="15.75" x14ac:dyDescent="0.2">
      <c r="K48520" s="311">
        <v>1</v>
      </c>
      <c r="L48520" s="311"/>
    </row>
    <row r="48521" spans="11:12" ht="15.75" x14ac:dyDescent="0.2">
      <c r="K48521" s="311">
        <v>1</v>
      </c>
      <c r="L48521" s="311"/>
    </row>
    <row r="48522" spans="11:12" ht="15.75" x14ac:dyDescent="0.2">
      <c r="K48522" s="311">
        <v>1</v>
      </c>
      <c r="L48522" s="311"/>
    </row>
    <row r="48523" spans="11:12" ht="15.75" x14ac:dyDescent="0.2">
      <c r="K48523" s="311">
        <v>1</v>
      </c>
      <c r="L48523" s="311"/>
    </row>
    <row r="48524" spans="11:12" ht="15.75" x14ac:dyDescent="0.2">
      <c r="K48524" s="311">
        <v>1</v>
      </c>
      <c r="L48524" s="311"/>
    </row>
    <row r="48525" spans="11:12" ht="15.75" x14ac:dyDescent="0.2">
      <c r="K48525" s="311">
        <v>1</v>
      </c>
      <c r="L48525" s="311"/>
    </row>
    <row r="48526" spans="11:12" ht="15.75" x14ac:dyDescent="0.2">
      <c r="K48526" s="311">
        <v>1</v>
      </c>
      <c r="L48526" s="311"/>
    </row>
    <row r="48527" spans="11:12" ht="15.75" x14ac:dyDescent="0.2">
      <c r="K48527" s="311">
        <v>1</v>
      </c>
      <c r="L48527" s="311"/>
    </row>
    <row r="48528" spans="11:12" ht="15.75" x14ac:dyDescent="0.2">
      <c r="K48528" s="311">
        <v>1</v>
      </c>
      <c r="L48528" s="311"/>
    </row>
    <row r="48529" spans="11:12" ht="15.75" x14ac:dyDescent="0.2">
      <c r="K48529" s="311">
        <v>1</v>
      </c>
      <c r="L48529" s="311"/>
    </row>
    <row r="48530" spans="11:12" ht="15.75" x14ac:dyDescent="0.2">
      <c r="K48530" s="311">
        <v>1</v>
      </c>
      <c r="L48530" s="311"/>
    </row>
    <row r="48531" spans="11:12" ht="15.75" x14ac:dyDescent="0.2">
      <c r="K48531" s="311">
        <v>1</v>
      </c>
      <c r="L48531" s="311"/>
    </row>
    <row r="48532" spans="11:12" ht="15.75" x14ac:dyDescent="0.2">
      <c r="K48532" s="311">
        <v>1</v>
      </c>
      <c r="L48532" s="311"/>
    </row>
    <row r="48533" spans="11:12" ht="15.75" x14ac:dyDescent="0.2">
      <c r="K48533" s="311">
        <v>1</v>
      </c>
      <c r="L48533" s="311"/>
    </row>
    <row r="48534" spans="11:12" ht="15.75" x14ac:dyDescent="0.2">
      <c r="K48534" s="311">
        <v>1</v>
      </c>
      <c r="L48534" s="311"/>
    </row>
    <row r="48535" spans="11:12" ht="15.75" x14ac:dyDescent="0.2">
      <c r="K48535" s="311">
        <v>1</v>
      </c>
      <c r="L48535" s="311"/>
    </row>
    <row r="48536" spans="11:12" ht="15.75" x14ac:dyDescent="0.2">
      <c r="K48536" s="311">
        <v>1</v>
      </c>
      <c r="L48536" s="311"/>
    </row>
    <row r="48537" spans="11:12" ht="15.75" x14ac:dyDescent="0.2">
      <c r="K48537" s="311">
        <v>1</v>
      </c>
      <c r="L48537" s="311"/>
    </row>
    <row r="48538" spans="11:12" ht="15.75" x14ac:dyDescent="0.2">
      <c r="K48538" s="311">
        <v>1</v>
      </c>
      <c r="L48538" s="311"/>
    </row>
    <row r="48539" spans="11:12" ht="15.75" x14ac:dyDescent="0.2">
      <c r="K48539" s="311">
        <v>1</v>
      </c>
      <c r="L48539" s="311"/>
    </row>
    <row r="48540" spans="11:12" ht="15.75" x14ac:dyDescent="0.2">
      <c r="K48540" s="311">
        <v>1</v>
      </c>
      <c r="L48540" s="311"/>
    </row>
    <row r="48541" spans="11:12" ht="15.75" x14ac:dyDescent="0.2">
      <c r="K48541" s="311">
        <v>1</v>
      </c>
      <c r="L48541" s="311"/>
    </row>
    <row r="48542" spans="11:12" ht="15.75" x14ac:dyDescent="0.2">
      <c r="K48542" s="311">
        <v>1</v>
      </c>
      <c r="L48542" s="311"/>
    </row>
    <row r="48543" spans="11:12" ht="15.75" x14ac:dyDescent="0.2">
      <c r="K48543" s="311">
        <v>1</v>
      </c>
      <c r="L48543" s="311"/>
    </row>
    <row r="48544" spans="11:12" ht="15.75" x14ac:dyDescent="0.2">
      <c r="K48544" s="311">
        <v>1</v>
      </c>
      <c r="L48544" s="311"/>
    </row>
    <row r="48545" spans="11:12" ht="15.75" x14ac:dyDescent="0.2">
      <c r="K48545" s="311">
        <v>1</v>
      </c>
      <c r="L48545" s="311"/>
    </row>
    <row r="48546" spans="11:12" ht="15.75" x14ac:dyDescent="0.2">
      <c r="K48546" s="311">
        <v>1</v>
      </c>
      <c r="L48546" s="311"/>
    </row>
    <row r="48547" spans="11:12" ht="15.75" x14ac:dyDescent="0.2">
      <c r="K48547" s="311">
        <v>1</v>
      </c>
      <c r="L48547" s="311"/>
    </row>
    <row r="48548" spans="11:12" ht="15.75" x14ac:dyDescent="0.2">
      <c r="K48548" s="311">
        <v>1</v>
      </c>
      <c r="L48548" s="311"/>
    </row>
    <row r="48549" spans="11:12" ht="15.75" x14ac:dyDescent="0.2">
      <c r="K48549" s="311">
        <v>1</v>
      </c>
      <c r="L48549" s="311"/>
    </row>
    <row r="48550" spans="11:12" ht="15.75" x14ac:dyDescent="0.2">
      <c r="K48550" s="311">
        <v>1</v>
      </c>
      <c r="L48550" s="311"/>
    </row>
    <row r="48551" spans="11:12" ht="15.75" x14ac:dyDescent="0.2">
      <c r="K48551" s="311">
        <v>1</v>
      </c>
      <c r="L48551" s="311"/>
    </row>
    <row r="48552" spans="11:12" ht="15.75" x14ac:dyDescent="0.2">
      <c r="K48552" s="311">
        <v>1</v>
      </c>
      <c r="L48552" s="311"/>
    </row>
    <row r="48553" spans="11:12" ht="15.75" x14ac:dyDescent="0.2">
      <c r="K48553" s="311">
        <v>1</v>
      </c>
      <c r="L48553" s="311"/>
    </row>
    <row r="48554" spans="11:12" ht="15.75" x14ac:dyDescent="0.2">
      <c r="K48554" s="311">
        <v>1</v>
      </c>
      <c r="L48554" s="311"/>
    </row>
    <row r="48555" spans="11:12" ht="15.75" x14ac:dyDescent="0.2">
      <c r="K48555" s="311">
        <v>1</v>
      </c>
      <c r="L48555" s="311"/>
    </row>
    <row r="48556" spans="11:12" ht="15.75" x14ac:dyDescent="0.2">
      <c r="K48556" s="311">
        <v>1</v>
      </c>
      <c r="L48556" s="311"/>
    </row>
    <row r="48557" spans="11:12" ht="15.75" x14ac:dyDescent="0.2">
      <c r="K48557" s="311">
        <v>1</v>
      </c>
      <c r="L48557" s="311"/>
    </row>
    <row r="48558" spans="11:12" ht="15.75" x14ac:dyDescent="0.2">
      <c r="K48558" s="311">
        <v>1</v>
      </c>
      <c r="L48558" s="311"/>
    </row>
    <row r="48559" spans="11:12" ht="15.75" x14ac:dyDescent="0.2">
      <c r="K48559" s="311">
        <v>1</v>
      </c>
      <c r="L48559" s="311"/>
    </row>
    <row r="48560" spans="11:12" ht="15.75" x14ac:dyDescent="0.2">
      <c r="K48560" s="311">
        <v>1</v>
      </c>
      <c r="L48560" s="311"/>
    </row>
    <row r="48561" spans="11:12" ht="15.75" x14ac:dyDescent="0.2">
      <c r="K48561" s="311">
        <v>1</v>
      </c>
      <c r="L48561" s="311"/>
    </row>
    <row r="48562" spans="11:12" ht="15.75" x14ac:dyDescent="0.2">
      <c r="K48562" s="311">
        <v>1</v>
      </c>
      <c r="L48562" s="311"/>
    </row>
    <row r="48563" spans="11:12" ht="15.75" x14ac:dyDescent="0.2">
      <c r="K48563" s="311">
        <v>1</v>
      </c>
      <c r="L48563" s="311"/>
    </row>
    <row r="48564" spans="11:12" ht="15.75" x14ac:dyDescent="0.2">
      <c r="K48564" s="311">
        <v>1</v>
      </c>
      <c r="L48564" s="311"/>
    </row>
    <row r="48565" spans="11:12" ht="15.75" x14ac:dyDescent="0.2">
      <c r="K48565" s="311">
        <v>1</v>
      </c>
      <c r="L48565" s="311"/>
    </row>
    <row r="48566" spans="11:12" ht="15.75" x14ac:dyDescent="0.2">
      <c r="K48566" s="311">
        <v>1</v>
      </c>
      <c r="L48566" s="311"/>
    </row>
    <row r="48567" spans="11:12" ht="15.75" x14ac:dyDescent="0.2">
      <c r="K48567" s="311">
        <v>1</v>
      </c>
      <c r="L48567" s="311"/>
    </row>
    <row r="48568" spans="11:12" ht="15.75" x14ac:dyDescent="0.2">
      <c r="K48568" s="311">
        <v>1</v>
      </c>
      <c r="L48568" s="311"/>
    </row>
    <row r="48569" spans="11:12" ht="15.75" x14ac:dyDescent="0.2">
      <c r="K48569" s="311">
        <v>1</v>
      </c>
      <c r="L48569" s="311"/>
    </row>
    <row r="48570" spans="11:12" ht="15.75" x14ac:dyDescent="0.2">
      <c r="K48570" s="311">
        <v>1</v>
      </c>
      <c r="L48570" s="311"/>
    </row>
    <row r="48571" spans="11:12" ht="15.75" x14ac:dyDescent="0.2">
      <c r="K48571" s="311">
        <v>1</v>
      </c>
      <c r="L48571" s="311"/>
    </row>
    <row r="48572" spans="11:12" ht="15.75" x14ac:dyDescent="0.2">
      <c r="K48572" s="311">
        <v>1</v>
      </c>
      <c r="L48572" s="311"/>
    </row>
    <row r="48573" spans="11:12" ht="15.75" x14ac:dyDescent="0.2">
      <c r="K48573" s="311">
        <v>1</v>
      </c>
      <c r="L48573" s="311"/>
    </row>
    <row r="48574" spans="11:12" ht="15.75" x14ac:dyDescent="0.2">
      <c r="K48574" s="311">
        <v>1</v>
      </c>
      <c r="L48574" s="311"/>
    </row>
    <row r="48575" spans="11:12" ht="15.75" x14ac:dyDescent="0.2">
      <c r="K48575" s="311">
        <v>1</v>
      </c>
      <c r="L48575" s="311"/>
    </row>
    <row r="48576" spans="11:12" ht="15.75" x14ac:dyDescent="0.2">
      <c r="K48576" s="311">
        <v>1</v>
      </c>
      <c r="L48576" s="311"/>
    </row>
    <row r="48577" spans="11:12" ht="15.75" x14ac:dyDescent="0.2">
      <c r="K48577" s="311">
        <v>1</v>
      </c>
      <c r="L48577" s="311"/>
    </row>
    <row r="48578" spans="11:12" ht="15.75" x14ac:dyDescent="0.2">
      <c r="K48578" s="311">
        <v>1</v>
      </c>
      <c r="L48578" s="311"/>
    </row>
    <row r="48579" spans="11:12" ht="15.75" x14ac:dyDescent="0.2">
      <c r="K48579" s="311">
        <v>1</v>
      </c>
      <c r="L48579" s="311"/>
    </row>
    <row r="48580" spans="11:12" ht="15.75" x14ac:dyDescent="0.2">
      <c r="K48580" s="311">
        <v>1</v>
      </c>
      <c r="L48580" s="311"/>
    </row>
    <row r="48581" spans="11:12" ht="15.75" x14ac:dyDescent="0.2">
      <c r="K48581" s="311">
        <v>1</v>
      </c>
      <c r="L48581" s="311"/>
    </row>
    <row r="48582" spans="11:12" ht="15.75" x14ac:dyDescent="0.2">
      <c r="K48582" s="311">
        <v>1</v>
      </c>
      <c r="L48582" s="311"/>
    </row>
    <row r="48583" spans="11:12" ht="15.75" x14ac:dyDescent="0.2">
      <c r="K48583" s="311">
        <v>1</v>
      </c>
      <c r="L48583" s="311"/>
    </row>
    <row r="48584" spans="11:12" ht="15.75" x14ac:dyDescent="0.2">
      <c r="K48584" s="311">
        <v>1</v>
      </c>
      <c r="L48584" s="311"/>
    </row>
    <row r="48585" spans="11:12" ht="15.75" x14ac:dyDescent="0.2">
      <c r="K48585" s="311">
        <v>1</v>
      </c>
      <c r="L48585" s="311"/>
    </row>
    <row r="48586" spans="11:12" ht="15.75" x14ac:dyDescent="0.2">
      <c r="K48586" s="311">
        <v>1</v>
      </c>
      <c r="L48586" s="311"/>
    </row>
    <row r="48587" spans="11:12" ht="15.75" x14ac:dyDescent="0.2">
      <c r="K48587" s="311">
        <v>1</v>
      </c>
      <c r="L48587" s="311"/>
    </row>
    <row r="48588" spans="11:12" ht="15.75" x14ac:dyDescent="0.2">
      <c r="K48588" s="311">
        <v>1</v>
      </c>
      <c r="L48588" s="311"/>
    </row>
    <row r="48589" spans="11:12" ht="15.75" x14ac:dyDescent="0.2">
      <c r="K48589" s="311">
        <v>1</v>
      </c>
      <c r="L48589" s="311"/>
    </row>
    <row r="48590" spans="11:12" ht="15.75" x14ac:dyDescent="0.2">
      <c r="K48590" s="311">
        <v>1</v>
      </c>
      <c r="L48590" s="311"/>
    </row>
    <row r="48591" spans="11:12" ht="15.75" x14ac:dyDescent="0.2">
      <c r="K48591" s="311">
        <v>1</v>
      </c>
      <c r="L48591" s="311"/>
    </row>
    <row r="48592" spans="11:12" ht="15.75" x14ac:dyDescent="0.2">
      <c r="K48592" s="311">
        <v>1</v>
      </c>
      <c r="L48592" s="311"/>
    </row>
    <row r="48593" spans="11:12" ht="15.75" x14ac:dyDescent="0.2">
      <c r="K48593" s="311">
        <v>1</v>
      </c>
      <c r="L48593" s="311"/>
    </row>
    <row r="48594" spans="11:12" ht="15.75" x14ac:dyDescent="0.2">
      <c r="K48594" s="311">
        <v>1</v>
      </c>
      <c r="L48594" s="311"/>
    </row>
    <row r="48595" spans="11:12" ht="15.75" x14ac:dyDescent="0.2">
      <c r="K48595" s="311">
        <v>1</v>
      </c>
      <c r="L48595" s="311"/>
    </row>
    <row r="48596" spans="11:12" ht="15.75" x14ac:dyDescent="0.2">
      <c r="K48596" s="311">
        <v>1</v>
      </c>
      <c r="L48596" s="311"/>
    </row>
    <row r="48597" spans="11:12" ht="15.75" x14ac:dyDescent="0.2">
      <c r="K48597" s="311">
        <v>1</v>
      </c>
      <c r="L48597" s="311"/>
    </row>
    <row r="48598" spans="11:12" ht="15.75" x14ac:dyDescent="0.2">
      <c r="K48598" s="311">
        <v>1</v>
      </c>
      <c r="L48598" s="311"/>
    </row>
    <row r="48599" spans="11:12" ht="15.75" x14ac:dyDescent="0.2">
      <c r="K48599" s="311">
        <v>1</v>
      </c>
      <c r="L48599" s="311"/>
    </row>
    <row r="48600" spans="11:12" ht="15.75" x14ac:dyDescent="0.2">
      <c r="K48600" s="311">
        <v>1</v>
      </c>
      <c r="L48600" s="311"/>
    </row>
    <row r="48601" spans="11:12" ht="15.75" x14ac:dyDescent="0.2">
      <c r="K48601" s="311">
        <v>1</v>
      </c>
      <c r="L48601" s="311"/>
    </row>
    <row r="48602" spans="11:12" ht="15.75" x14ac:dyDescent="0.2">
      <c r="K48602" s="311">
        <v>1</v>
      </c>
      <c r="L48602" s="311"/>
    </row>
    <row r="48603" spans="11:12" ht="15.75" x14ac:dyDescent="0.2">
      <c r="K48603" s="311">
        <v>1</v>
      </c>
      <c r="L48603" s="311"/>
    </row>
    <row r="48604" spans="11:12" ht="15.75" x14ac:dyDescent="0.2">
      <c r="K48604" s="311">
        <v>1</v>
      </c>
      <c r="L48604" s="311"/>
    </row>
    <row r="48605" spans="11:12" ht="15.75" x14ac:dyDescent="0.2">
      <c r="K48605" s="311">
        <v>1</v>
      </c>
      <c r="L48605" s="311"/>
    </row>
    <row r="48606" spans="11:12" ht="15.75" x14ac:dyDescent="0.2">
      <c r="K48606" s="311">
        <v>1</v>
      </c>
      <c r="L48606" s="311"/>
    </row>
    <row r="48607" spans="11:12" ht="15.75" x14ac:dyDescent="0.2">
      <c r="K48607" s="311">
        <v>1</v>
      </c>
      <c r="L48607" s="311"/>
    </row>
    <row r="48608" spans="11:12" ht="15.75" x14ac:dyDescent="0.2">
      <c r="K48608" s="311">
        <v>1</v>
      </c>
      <c r="L48608" s="311"/>
    </row>
    <row r="48609" spans="11:12" ht="15.75" x14ac:dyDescent="0.2">
      <c r="K48609" s="311">
        <v>1</v>
      </c>
      <c r="L48609" s="311"/>
    </row>
    <row r="48610" spans="11:12" ht="15.75" x14ac:dyDescent="0.2">
      <c r="K48610" s="311">
        <v>1</v>
      </c>
      <c r="L48610" s="311"/>
    </row>
    <row r="48611" spans="11:12" ht="15.75" x14ac:dyDescent="0.2">
      <c r="K48611" s="311">
        <v>1</v>
      </c>
      <c r="L48611" s="311"/>
    </row>
    <row r="48612" spans="11:12" ht="15.75" x14ac:dyDescent="0.2">
      <c r="K48612" s="311">
        <v>1</v>
      </c>
      <c r="L48612" s="311"/>
    </row>
    <row r="48613" spans="11:12" ht="15.75" x14ac:dyDescent="0.2">
      <c r="K48613" s="311">
        <v>1</v>
      </c>
      <c r="L48613" s="311"/>
    </row>
    <row r="48614" spans="11:12" ht="15.75" x14ac:dyDescent="0.2">
      <c r="K48614" s="311">
        <v>1</v>
      </c>
      <c r="L48614" s="311"/>
    </row>
    <row r="48615" spans="11:12" ht="15.75" x14ac:dyDescent="0.2">
      <c r="K48615" s="311">
        <v>1</v>
      </c>
      <c r="L48615" s="311"/>
    </row>
    <row r="48616" spans="11:12" ht="15.75" x14ac:dyDescent="0.2">
      <c r="K48616" s="311">
        <v>1</v>
      </c>
      <c r="L48616" s="311"/>
    </row>
    <row r="48617" spans="11:12" ht="15.75" x14ac:dyDescent="0.2">
      <c r="K48617" s="311">
        <v>1</v>
      </c>
      <c r="L48617" s="311"/>
    </row>
    <row r="48618" spans="11:12" ht="15.75" x14ac:dyDescent="0.2">
      <c r="K48618" s="311">
        <v>1</v>
      </c>
      <c r="L48618" s="311"/>
    </row>
    <row r="48619" spans="11:12" ht="15.75" x14ac:dyDescent="0.2">
      <c r="K48619" s="311">
        <v>1</v>
      </c>
      <c r="L48619" s="311"/>
    </row>
    <row r="48620" spans="11:12" ht="15.75" x14ac:dyDescent="0.2">
      <c r="K48620" s="311">
        <v>1</v>
      </c>
      <c r="L48620" s="311"/>
    </row>
    <row r="48621" spans="11:12" ht="15.75" x14ac:dyDescent="0.2">
      <c r="K48621" s="311">
        <v>1</v>
      </c>
      <c r="L48621" s="311"/>
    </row>
    <row r="48622" spans="11:12" ht="15.75" x14ac:dyDescent="0.2">
      <c r="K48622" s="311">
        <v>1</v>
      </c>
      <c r="L48622" s="311"/>
    </row>
    <row r="48623" spans="11:12" ht="15.75" x14ac:dyDescent="0.2">
      <c r="K48623" s="311">
        <v>1</v>
      </c>
      <c r="L48623" s="311"/>
    </row>
    <row r="48624" spans="11:12" ht="15.75" x14ac:dyDescent="0.2">
      <c r="K48624" s="311">
        <v>1</v>
      </c>
      <c r="L48624" s="311"/>
    </row>
    <row r="48625" spans="11:12" ht="15.75" x14ac:dyDescent="0.2">
      <c r="K48625" s="311">
        <v>1</v>
      </c>
      <c r="L48625" s="311"/>
    </row>
    <row r="48626" spans="11:12" ht="15.75" x14ac:dyDescent="0.2">
      <c r="K48626" s="311">
        <v>1</v>
      </c>
      <c r="L48626" s="311"/>
    </row>
    <row r="48627" spans="11:12" ht="15.75" x14ac:dyDescent="0.2">
      <c r="K48627" s="311">
        <v>1</v>
      </c>
      <c r="L48627" s="311"/>
    </row>
    <row r="48628" spans="11:12" ht="15.75" x14ac:dyDescent="0.2">
      <c r="K48628" s="311">
        <v>1</v>
      </c>
      <c r="L48628" s="311"/>
    </row>
    <row r="48629" spans="11:12" ht="15.75" x14ac:dyDescent="0.2">
      <c r="K48629" s="311">
        <v>1</v>
      </c>
      <c r="L48629" s="311"/>
    </row>
    <row r="48630" spans="11:12" ht="15.75" x14ac:dyDescent="0.2">
      <c r="K48630" s="311">
        <v>1</v>
      </c>
      <c r="L48630" s="311"/>
    </row>
    <row r="48631" spans="11:12" ht="15.75" x14ac:dyDescent="0.2">
      <c r="K48631" s="311">
        <v>1</v>
      </c>
      <c r="L48631" s="311"/>
    </row>
    <row r="48632" spans="11:12" ht="15.75" x14ac:dyDescent="0.2">
      <c r="K48632" s="311">
        <v>1</v>
      </c>
      <c r="L48632" s="311"/>
    </row>
    <row r="48633" spans="11:12" ht="15.75" x14ac:dyDescent="0.2">
      <c r="K48633" s="311">
        <v>1</v>
      </c>
      <c r="L48633" s="311"/>
    </row>
    <row r="48634" spans="11:12" ht="15.75" x14ac:dyDescent="0.2">
      <c r="K48634" s="311">
        <v>1</v>
      </c>
      <c r="L48634" s="311"/>
    </row>
    <row r="48635" spans="11:12" ht="15.75" x14ac:dyDescent="0.2">
      <c r="K48635" s="311">
        <v>1</v>
      </c>
      <c r="L48635" s="311"/>
    </row>
    <row r="48636" spans="11:12" ht="15.75" x14ac:dyDescent="0.2">
      <c r="K48636" s="311">
        <v>1</v>
      </c>
      <c r="L48636" s="311"/>
    </row>
    <row r="48637" spans="11:12" ht="15.75" x14ac:dyDescent="0.2">
      <c r="K48637" s="311">
        <v>1</v>
      </c>
      <c r="L48637" s="311"/>
    </row>
    <row r="48638" spans="11:12" ht="15.75" x14ac:dyDescent="0.2">
      <c r="K48638" s="311">
        <v>1</v>
      </c>
      <c r="L48638" s="311"/>
    </row>
    <row r="48639" spans="11:12" ht="15.75" x14ac:dyDescent="0.2">
      <c r="K48639" s="311">
        <v>1</v>
      </c>
      <c r="L48639" s="311"/>
    </row>
    <row r="48640" spans="11:12" ht="15.75" x14ac:dyDescent="0.2">
      <c r="K48640" s="311">
        <v>1</v>
      </c>
      <c r="L48640" s="311"/>
    </row>
    <row r="48641" spans="11:12" ht="15.75" x14ac:dyDescent="0.2">
      <c r="K48641" s="311">
        <v>1</v>
      </c>
      <c r="L48641" s="311"/>
    </row>
    <row r="48642" spans="11:12" ht="15.75" x14ac:dyDescent="0.2">
      <c r="K48642" s="311">
        <v>1</v>
      </c>
      <c r="L48642" s="311"/>
    </row>
    <row r="48643" spans="11:12" ht="15.75" x14ac:dyDescent="0.2">
      <c r="K48643" s="311">
        <v>1</v>
      </c>
      <c r="L48643" s="311"/>
    </row>
    <row r="48644" spans="11:12" ht="15.75" x14ac:dyDescent="0.2">
      <c r="K48644" s="311">
        <v>1</v>
      </c>
      <c r="L48644" s="311"/>
    </row>
    <row r="48645" spans="11:12" ht="15.75" x14ac:dyDescent="0.2">
      <c r="K48645" s="311">
        <v>1</v>
      </c>
      <c r="L48645" s="311"/>
    </row>
    <row r="48646" spans="11:12" ht="15.75" x14ac:dyDescent="0.2">
      <c r="K48646" s="311">
        <v>1</v>
      </c>
      <c r="L48646" s="311"/>
    </row>
    <row r="48647" spans="11:12" ht="15.75" x14ac:dyDescent="0.2">
      <c r="K48647" s="311">
        <v>1</v>
      </c>
      <c r="L48647" s="311"/>
    </row>
    <row r="48648" spans="11:12" ht="15.75" x14ac:dyDescent="0.2">
      <c r="K48648" s="311">
        <v>1</v>
      </c>
      <c r="L48648" s="311"/>
    </row>
    <row r="48649" spans="11:12" ht="15.75" x14ac:dyDescent="0.2">
      <c r="K48649" s="311">
        <v>1</v>
      </c>
      <c r="L48649" s="311"/>
    </row>
    <row r="48650" spans="11:12" ht="15.75" x14ac:dyDescent="0.2">
      <c r="K48650" s="311">
        <v>1</v>
      </c>
      <c r="L48650" s="311"/>
    </row>
    <row r="48651" spans="11:12" ht="15.75" x14ac:dyDescent="0.2">
      <c r="K48651" s="311">
        <v>1</v>
      </c>
      <c r="L48651" s="311"/>
    </row>
    <row r="48652" spans="11:12" ht="15.75" x14ac:dyDescent="0.2">
      <c r="K48652" s="311">
        <v>1</v>
      </c>
      <c r="L48652" s="311"/>
    </row>
    <row r="48653" spans="11:12" ht="15.75" x14ac:dyDescent="0.2">
      <c r="K48653" s="311">
        <v>1</v>
      </c>
      <c r="L48653" s="311"/>
    </row>
    <row r="48654" spans="11:12" ht="15.75" x14ac:dyDescent="0.2">
      <c r="K48654" s="311">
        <v>1</v>
      </c>
      <c r="L48654" s="311"/>
    </row>
    <row r="48655" spans="11:12" ht="15.75" x14ac:dyDescent="0.2">
      <c r="K48655" s="311">
        <v>1</v>
      </c>
      <c r="L48655" s="311"/>
    </row>
    <row r="48656" spans="11:12" ht="15.75" x14ac:dyDescent="0.2">
      <c r="K48656" s="311">
        <v>1</v>
      </c>
      <c r="L48656" s="311"/>
    </row>
    <row r="48657" spans="11:12" ht="15.75" x14ac:dyDescent="0.2">
      <c r="K48657" s="311">
        <v>1</v>
      </c>
      <c r="L48657" s="311"/>
    </row>
    <row r="48658" spans="11:12" ht="15.75" x14ac:dyDescent="0.2">
      <c r="K48658" s="311">
        <v>1</v>
      </c>
      <c r="L48658" s="311"/>
    </row>
    <row r="48659" spans="11:12" ht="15.75" x14ac:dyDescent="0.2">
      <c r="K48659" s="311">
        <v>1</v>
      </c>
      <c r="L48659" s="311"/>
    </row>
    <row r="48660" spans="11:12" ht="15.75" x14ac:dyDescent="0.2">
      <c r="K48660" s="311">
        <v>1</v>
      </c>
      <c r="L48660" s="311"/>
    </row>
    <row r="48661" spans="11:12" ht="15.75" x14ac:dyDescent="0.2">
      <c r="K48661" s="311">
        <v>1</v>
      </c>
      <c r="L48661" s="311"/>
    </row>
    <row r="48662" spans="11:12" ht="15.75" x14ac:dyDescent="0.2">
      <c r="K48662" s="311">
        <v>1</v>
      </c>
      <c r="L48662" s="311"/>
    </row>
    <row r="48663" spans="11:12" ht="15.75" x14ac:dyDescent="0.2">
      <c r="K48663" s="311">
        <v>1</v>
      </c>
      <c r="L48663" s="311"/>
    </row>
    <row r="48664" spans="11:12" ht="15.75" x14ac:dyDescent="0.2">
      <c r="K48664" s="311">
        <v>1</v>
      </c>
      <c r="L48664" s="311"/>
    </row>
    <row r="48665" spans="11:12" ht="15.75" x14ac:dyDescent="0.2">
      <c r="K48665" s="311">
        <v>1</v>
      </c>
      <c r="L48665" s="311"/>
    </row>
    <row r="48666" spans="11:12" ht="15.75" x14ac:dyDescent="0.2">
      <c r="K48666" s="311">
        <v>1</v>
      </c>
      <c r="L48666" s="311"/>
    </row>
    <row r="48667" spans="11:12" ht="15.75" x14ac:dyDescent="0.2">
      <c r="K48667" s="311">
        <v>1</v>
      </c>
      <c r="L48667" s="311"/>
    </row>
    <row r="48668" spans="11:12" ht="15.75" x14ac:dyDescent="0.2">
      <c r="K48668" s="311">
        <v>1</v>
      </c>
      <c r="L48668" s="311"/>
    </row>
    <row r="48669" spans="11:12" ht="15.75" x14ac:dyDescent="0.2">
      <c r="K48669" s="311">
        <v>1</v>
      </c>
      <c r="L48669" s="311"/>
    </row>
    <row r="48670" spans="11:12" ht="15.75" x14ac:dyDescent="0.2">
      <c r="K48670" s="311">
        <v>1</v>
      </c>
      <c r="L48670" s="311"/>
    </row>
    <row r="48671" spans="11:12" ht="15.75" x14ac:dyDescent="0.2">
      <c r="K48671" s="311">
        <v>1</v>
      </c>
      <c r="L48671" s="311"/>
    </row>
    <row r="48672" spans="11:12" ht="15.75" x14ac:dyDescent="0.2">
      <c r="K48672" s="311">
        <v>1</v>
      </c>
      <c r="L48672" s="311"/>
    </row>
    <row r="48673" spans="11:12" ht="15.75" x14ac:dyDescent="0.2">
      <c r="K48673" s="311">
        <v>1</v>
      </c>
      <c r="L48673" s="311"/>
    </row>
    <row r="48674" spans="11:12" ht="15.75" x14ac:dyDescent="0.2">
      <c r="K48674" s="311">
        <v>1</v>
      </c>
      <c r="L48674" s="311"/>
    </row>
    <row r="48675" spans="11:12" ht="15.75" x14ac:dyDescent="0.2">
      <c r="K48675" s="311">
        <v>1</v>
      </c>
      <c r="L48675" s="311"/>
    </row>
    <row r="48676" spans="11:12" ht="15.75" x14ac:dyDescent="0.2">
      <c r="K48676" s="311">
        <v>1</v>
      </c>
      <c r="L48676" s="311"/>
    </row>
    <row r="48677" spans="11:12" ht="15.75" x14ac:dyDescent="0.2">
      <c r="K48677" s="311">
        <v>1</v>
      </c>
      <c r="L48677" s="311"/>
    </row>
    <row r="48678" spans="11:12" ht="15.75" x14ac:dyDescent="0.2">
      <c r="K48678" s="311">
        <v>1</v>
      </c>
      <c r="L48678" s="311"/>
    </row>
    <row r="48679" spans="11:12" ht="15.75" x14ac:dyDescent="0.2">
      <c r="K48679" s="311">
        <v>1</v>
      </c>
      <c r="L48679" s="311"/>
    </row>
    <row r="48680" spans="11:12" ht="15.75" x14ac:dyDescent="0.2">
      <c r="K48680" s="311">
        <v>1</v>
      </c>
      <c r="L48680" s="311"/>
    </row>
    <row r="48681" spans="11:12" ht="15.75" x14ac:dyDescent="0.2">
      <c r="K48681" s="311">
        <v>1</v>
      </c>
      <c r="L48681" s="311"/>
    </row>
    <row r="48682" spans="11:12" ht="15.75" x14ac:dyDescent="0.2">
      <c r="K48682" s="311">
        <v>1</v>
      </c>
      <c r="L48682" s="311"/>
    </row>
    <row r="48683" spans="11:12" ht="15.75" x14ac:dyDescent="0.2">
      <c r="K48683" s="311">
        <v>1</v>
      </c>
      <c r="L48683" s="311"/>
    </row>
    <row r="48684" spans="11:12" ht="15.75" x14ac:dyDescent="0.2">
      <c r="K48684" s="311">
        <v>1</v>
      </c>
      <c r="L48684" s="311"/>
    </row>
    <row r="48685" spans="11:12" ht="15.75" x14ac:dyDescent="0.2">
      <c r="K48685" s="311">
        <v>1</v>
      </c>
      <c r="L48685" s="311"/>
    </row>
    <row r="48686" spans="11:12" ht="15.75" x14ac:dyDescent="0.2">
      <c r="K48686" s="311">
        <v>1</v>
      </c>
      <c r="L48686" s="311"/>
    </row>
    <row r="48687" spans="11:12" ht="15.75" x14ac:dyDescent="0.2">
      <c r="K48687" s="311">
        <v>1</v>
      </c>
      <c r="L48687" s="311"/>
    </row>
    <row r="48688" spans="11:12" ht="15.75" x14ac:dyDescent="0.2">
      <c r="K48688" s="311">
        <v>1</v>
      </c>
      <c r="L48688" s="311"/>
    </row>
    <row r="48689" spans="11:12" ht="15.75" x14ac:dyDescent="0.2">
      <c r="K48689" s="311">
        <v>1</v>
      </c>
      <c r="L48689" s="311"/>
    </row>
    <row r="48690" spans="11:12" ht="15.75" x14ac:dyDescent="0.2">
      <c r="K48690" s="311">
        <v>1</v>
      </c>
      <c r="L48690" s="311"/>
    </row>
    <row r="48691" spans="11:12" ht="15.75" x14ac:dyDescent="0.2">
      <c r="K48691" s="311">
        <v>1</v>
      </c>
      <c r="L48691" s="311"/>
    </row>
    <row r="48692" spans="11:12" ht="15.75" x14ac:dyDescent="0.2">
      <c r="K48692" s="311">
        <v>1</v>
      </c>
      <c r="L48692" s="311"/>
    </row>
    <row r="48693" spans="11:12" ht="15.75" x14ac:dyDescent="0.2">
      <c r="K48693" s="311">
        <v>1</v>
      </c>
      <c r="L48693" s="311"/>
    </row>
    <row r="48694" spans="11:12" ht="15.75" x14ac:dyDescent="0.2">
      <c r="K48694" s="311">
        <v>1</v>
      </c>
      <c r="L48694" s="311"/>
    </row>
    <row r="48695" spans="11:12" ht="15.75" x14ac:dyDescent="0.2">
      <c r="K48695" s="311">
        <v>1</v>
      </c>
      <c r="L48695" s="311"/>
    </row>
    <row r="48696" spans="11:12" ht="15.75" x14ac:dyDescent="0.2">
      <c r="K48696" s="311">
        <v>1</v>
      </c>
      <c r="L48696" s="311"/>
    </row>
    <row r="48697" spans="11:12" ht="15.75" x14ac:dyDescent="0.2">
      <c r="K48697" s="311">
        <v>1</v>
      </c>
      <c r="L48697" s="311"/>
    </row>
    <row r="48698" spans="11:12" ht="15.75" x14ac:dyDescent="0.2">
      <c r="K48698" s="311">
        <v>1</v>
      </c>
      <c r="L48698" s="311"/>
    </row>
    <row r="48699" spans="11:12" ht="15.75" x14ac:dyDescent="0.2">
      <c r="K48699" s="311">
        <v>1</v>
      </c>
      <c r="L48699" s="311"/>
    </row>
    <row r="48700" spans="11:12" ht="15.75" x14ac:dyDescent="0.2">
      <c r="K48700" s="311">
        <v>1</v>
      </c>
      <c r="L48700" s="311"/>
    </row>
    <row r="48701" spans="11:12" ht="15.75" x14ac:dyDescent="0.2">
      <c r="K48701" s="311">
        <v>1</v>
      </c>
      <c r="L48701" s="311"/>
    </row>
    <row r="48702" spans="11:12" ht="15.75" x14ac:dyDescent="0.2">
      <c r="K48702" s="311">
        <v>1</v>
      </c>
      <c r="L48702" s="311"/>
    </row>
    <row r="48703" spans="11:12" ht="15.75" x14ac:dyDescent="0.2">
      <c r="K48703" s="311">
        <v>1</v>
      </c>
      <c r="L48703" s="311"/>
    </row>
    <row r="48704" spans="11:12" ht="15.75" x14ac:dyDescent="0.2">
      <c r="K48704" s="311">
        <v>1</v>
      </c>
      <c r="L48704" s="311"/>
    </row>
    <row r="48705" spans="11:12" ht="15.75" x14ac:dyDescent="0.2">
      <c r="K48705" s="311">
        <v>1</v>
      </c>
      <c r="L48705" s="311"/>
    </row>
    <row r="48706" spans="11:12" ht="15.75" x14ac:dyDescent="0.2">
      <c r="K48706" s="311">
        <v>1</v>
      </c>
      <c r="L48706" s="311"/>
    </row>
    <row r="48707" spans="11:12" ht="15.75" x14ac:dyDescent="0.2">
      <c r="K48707" s="311">
        <v>1</v>
      </c>
      <c r="L48707" s="311"/>
    </row>
    <row r="48708" spans="11:12" ht="15.75" x14ac:dyDescent="0.2">
      <c r="K48708" s="311">
        <v>1</v>
      </c>
      <c r="L48708" s="311"/>
    </row>
    <row r="48709" spans="11:12" ht="15.75" x14ac:dyDescent="0.2">
      <c r="K48709" s="311">
        <v>1</v>
      </c>
      <c r="L48709" s="311"/>
    </row>
    <row r="48710" spans="11:12" ht="15.75" x14ac:dyDescent="0.2">
      <c r="K48710" s="311">
        <v>1</v>
      </c>
      <c r="L48710" s="311"/>
    </row>
    <row r="48711" spans="11:12" ht="15.75" x14ac:dyDescent="0.2">
      <c r="K48711" s="311">
        <v>1</v>
      </c>
      <c r="L48711" s="311"/>
    </row>
    <row r="48712" spans="11:12" ht="15.75" x14ac:dyDescent="0.2">
      <c r="K48712" s="311">
        <v>1</v>
      </c>
      <c r="L48712" s="311"/>
    </row>
    <row r="48713" spans="11:12" ht="15.75" x14ac:dyDescent="0.2">
      <c r="K48713" s="311">
        <v>1</v>
      </c>
      <c r="L48713" s="311"/>
    </row>
    <row r="48714" spans="11:12" ht="15.75" x14ac:dyDescent="0.2">
      <c r="K48714" s="311">
        <v>1</v>
      </c>
      <c r="L48714" s="311"/>
    </row>
    <row r="48715" spans="11:12" ht="15.75" x14ac:dyDescent="0.2">
      <c r="K48715" s="311">
        <v>1</v>
      </c>
      <c r="L48715" s="311"/>
    </row>
    <row r="48716" spans="11:12" ht="15.75" x14ac:dyDescent="0.2">
      <c r="K48716" s="311">
        <v>1</v>
      </c>
      <c r="L48716" s="311"/>
    </row>
    <row r="48717" spans="11:12" ht="15.75" x14ac:dyDescent="0.2">
      <c r="K48717" s="311">
        <v>1</v>
      </c>
      <c r="L48717" s="311"/>
    </row>
    <row r="48718" spans="11:12" ht="15.75" x14ac:dyDescent="0.2">
      <c r="K48718" s="311">
        <v>1</v>
      </c>
      <c r="L48718" s="311"/>
    </row>
    <row r="48719" spans="11:12" ht="15.75" x14ac:dyDescent="0.2">
      <c r="K48719" s="311">
        <v>1</v>
      </c>
      <c r="L48719" s="311"/>
    </row>
    <row r="48720" spans="11:12" ht="15.75" x14ac:dyDescent="0.2">
      <c r="K48720" s="311">
        <v>1</v>
      </c>
      <c r="L48720" s="311"/>
    </row>
    <row r="48721" spans="11:12" ht="15.75" x14ac:dyDescent="0.2">
      <c r="K48721" s="311">
        <v>1</v>
      </c>
      <c r="L48721" s="311"/>
    </row>
    <row r="48722" spans="11:12" ht="15.75" x14ac:dyDescent="0.2">
      <c r="K48722" s="311">
        <v>1</v>
      </c>
      <c r="L48722" s="311"/>
    </row>
    <row r="48723" spans="11:12" ht="15.75" x14ac:dyDescent="0.2">
      <c r="K48723" s="311">
        <v>1</v>
      </c>
      <c r="L48723" s="311"/>
    </row>
    <row r="48724" spans="11:12" ht="15.75" x14ac:dyDescent="0.2">
      <c r="K48724" s="311">
        <v>1</v>
      </c>
      <c r="L48724" s="311"/>
    </row>
    <row r="48725" spans="11:12" ht="15.75" x14ac:dyDescent="0.2">
      <c r="K48725" s="311">
        <v>1</v>
      </c>
      <c r="L48725" s="311"/>
    </row>
    <row r="48726" spans="11:12" ht="15.75" x14ac:dyDescent="0.2">
      <c r="K48726" s="311">
        <v>1</v>
      </c>
      <c r="L48726" s="311"/>
    </row>
    <row r="48727" spans="11:12" ht="15.75" x14ac:dyDescent="0.2">
      <c r="K48727" s="311">
        <v>1</v>
      </c>
      <c r="L48727" s="311"/>
    </row>
    <row r="48728" spans="11:12" ht="15.75" x14ac:dyDescent="0.2">
      <c r="K48728" s="311">
        <v>1</v>
      </c>
      <c r="L48728" s="311"/>
    </row>
    <row r="48729" spans="11:12" ht="15.75" x14ac:dyDescent="0.2">
      <c r="K48729" s="311">
        <v>1</v>
      </c>
      <c r="L48729" s="311"/>
    </row>
    <row r="48730" spans="11:12" ht="15.75" x14ac:dyDescent="0.2">
      <c r="K48730" s="311">
        <v>1</v>
      </c>
      <c r="L48730" s="311"/>
    </row>
    <row r="48731" spans="11:12" ht="15.75" x14ac:dyDescent="0.2">
      <c r="K48731" s="311">
        <v>1</v>
      </c>
      <c r="L48731" s="311"/>
    </row>
    <row r="48732" spans="11:12" ht="15.75" x14ac:dyDescent="0.2">
      <c r="K48732" s="311">
        <v>1</v>
      </c>
      <c r="L48732" s="311"/>
    </row>
    <row r="48733" spans="11:12" ht="15.75" x14ac:dyDescent="0.2">
      <c r="K48733" s="311">
        <v>1</v>
      </c>
      <c r="L48733" s="311"/>
    </row>
    <row r="48734" spans="11:12" ht="15.75" x14ac:dyDescent="0.2">
      <c r="K48734" s="311">
        <v>1</v>
      </c>
      <c r="L48734" s="311"/>
    </row>
    <row r="48735" spans="11:12" ht="15.75" x14ac:dyDescent="0.2">
      <c r="K48735" s="311">
        <v>1</v>
      </c>
      <c r="L48735" s="311"/>
    </row>
    <row r="48736" spans="11:12" ht="15.75" x14ac:dyDescent="0.2">
      <c r="K48736" s="311">
        <v>1</v>
      </c>
      <c r="L48736" s="311"/>
    </row>
    <row r="48737" spans="11:12" ht="15.75" x14ac:dyDescent="0.2">
      <c r="K48737" s="311">
        <v>1</v>
      </c>
      <c r="L48737" s="311"/>
    </row>
    <row r="48738" spans="11:12" ht="15.75" x14ac:dyDescent="0.2">
      <c r="K48738" s="311">
        <v>1</v>
      </c>
      <c r="L48738" s="311"/>
    </row>
    <row r="48739" spans="11:12" ht="15.75" x14ac:dyDescent="0.2">
      <c r="K48739" s="311">
        <v>1</v>
      </c>
      <c r="L48739" s="311"/>
    </row>
    <row r="48740" spans="11:12" ht="15.75" x14ac:dyDescent="0.2">
      <c r="K48740" s="311">
        <v>1</v>
      </c>
      <c r="L48740" s="311"/>
    </row>
    <row r="48741" spans="11:12" ht="15.75" x14ac:dyDescent="0.2">
      <c r="K48741" s="311">
        <v>1</v>
      </c>
      <c r="L48741" s="311"/>
    </row>
    <row r="48742" spans="11:12" ht="15.75" x14ac:dyDescent="0.2">
      <c r="K48742" s="311">
        <v>1</v>
      </c>
      <c r="L48742" s="311"/>
    </row>
    <row r="48743" spans="11:12" ht="15.75" x14ac:dyDescent="0.2">
      <c r="K48743" s="311">
        <v>1</v>
      </c>
      <c r="L48743" s="311"/>
    </row>
    <row r="48744" spans="11:12" ht="15.75" x14ac:dyDescent="0.2">
      <c r="K48744" s="311">
        <v>1</v>
      </c>
      <c r="L48744" s="311"/>
    </row>
    <row r="48745" spans="11:12" ht="15.75" x14ac:dyDescent="0.2">
      <c r="K48745" s="311">
        <v>1</v>
      </c>
      <c r="L48745" s="311"/>
    </row>
    <row r="48746" spans="11:12" ht="15.75" x14ac:dyDescent="0.2">
      <c r="K48746" s="311">
        <v>1</v>
      </c>
      <c r="L48746" s="311"/>
    </row>
    <row r="48747" spans="11:12" ht="15.75" x14ac:dyDescent="0.2">
      <c r="K48747" s="311">
        <v>1</v>
      </c>
      <c r="L48747" s="311"/>
    </row>
    <row r="48748" spans="11:12" ht="15.75" x14ac:dyDescent="0.2">
      <c r="K48748" s="311">
        <v>1</v>
      </c>
      <c r="L48748" s="311"/>
    </row>
    <row r="48749" spans="11:12" ht="15.75" x14ac:dyDescent="0.2">
      <c r="K48749" s="311">
        <v>1</v>
      </c>
      <c r="L48749" s="311"/>
    </row>
    <row r="48750" spans="11:12" ht="15.75" x14ac:dyDescent="0.2">
      <c r="K48750" s="311">
        <v>1</v>
      </c>
      <c r="L48750" s="311"/>
    </row>
    <row r="48751" spans="11:12" ht="15.75" x14ac:dyDescent="0.2">
      <c r="K48751" s="311">
        <v>1</v>
      </c>
      <c r="L48751" s="311"/>
    </row>
    <row r="48752" spans="11:12" ht="15.75" x14ac:dyDescent="0.2">
      <c r="K48752" s="311">
        <v>1</v>
      </c>
      <c r="L48752" s="311"/>
    </row>
    <row r="48753" spans="11:12" ht="15.75" x14ac:dyDescent="0.2">
      <c r="K48753" s="311">
        <v>1</v>
      </c>
      <c r="L48753" s="311"/>
    </row>
    <row r="48754" spans="11:12" ht="15.75" x14ac:dyDescent="0.2">
      <c r="K48754" s="311">
        <v>1</v>
      </c>
      <c r="L48754" s="311"/>
    </row>
    <row r="48755" spans="11:12" ht="15.75" x14ac:dyDescent="0.2">
      <c r="K48755" s="311">
        <v>1</v>
      </c>
      <c r="L48755" s="311"/>
    </row>
    <row r="48756" spans="11:12" ht="15.75" x14ac:dyDescent="0.2">
      <c r="K48756" s="311">
        <v>1</v>
      </c>
      <c r="L48756" s="311"/>
    </row>
    <row r="48757" spans="11:12" ht="15.75" x14ac:dyDescent="0.2">
      <c r="K48757" s="311">
        <v>1</v>
      </c>
      <c r="L48757" s="311"/>
    </row>
    <row r="48758" spans="11:12" ht="15.75" x14ac:dyDescent="0.2">
      <c r="K48758" s="311">
        <v>1</v>
      </c>
      <c r="L48758" s="311"/>
    </row>
    <row r="48759" spans="11:12" ht="15.75" x14ac:dyDescent="0.2">
      <c r="K48759" s="311">
        <v>1</v>
      </c>
      <c r="L48759" s="311"/>
    </row>
    <row r="48760" spans="11:12" ht="15.75" x14ac:dyDescent="0.2">
      <c r="K48760" s="311">
        <v>1</v>
      </c>
      <c r="L48760" s="311"/>
    </row>
    <row r="48761" spans="11:12" ht="15.75" x14ac:dyDescent="0.2">
      <c r="K48761" s="311">
        <v>1</v>
      </c>
      <c r="L48761" s="311"/>
    </row>
    <row r="48762" spans="11:12" ht="15.75" x14ac:dyDescent="0.2">
      <c r="K48762" s="311">
        <v>1</v>
      </c>
      <c r="L48762" s="311"/>
    </row>
    <row r="48763" spans="11:12" ht="15.75" x14ac:dyDescent="0.2">
      <c r="K48763" s="311">
        <v>1</v>
      </c>
      <c r="L48763" s="311"/>
    </row>
    <row r="48764" spans="11:12" ht="15.75" x14ac:dyDescent="0.2">
      <c r="K48764" s="311">
        <v>1</v>
      </c>
      <c r="L48764" s="311"/>
    </row>
    <row r="48765" spans="11:12" ht="15.75" x14ac:dyDescent="0.2">
      <c r="K48765" s="311">
        <v>1</v>
      </c>
      <c r="L48765" s="311"/>
    </row>
    <row r="48766" spans="11:12" ht="15.75" x14ac:dyDescent="0.2">
      <c r="K48766" s="311">
        <v>1</v>
      </c>
      <c r="L48766" s="311"/>
    </row>
    <row r="48767" spans="11:12" ht="15.75" x14ac:dyDescent="0.2">
      <c r="K48767" s="311">
        <v>1</v>
      </c>
      <c r="L48767" s="311"/>
    </row>
    <row r="48768" spans="11:12" ht="15.75" x14ac:dyDescent="0.2">
      <c r="K48768" s="311">
        <v>1</v>
      </c>
      <c r="L48768" s="311"/>
    </row>
    <row r="48769" spans="11:12" ht="15.75" x14ac:dyDescent="0.2">
      <c r="K48769" s="311">
        <v>1</v>
      </c>
      <c r="L48769" s="311"/>
    </row>
    <row r="48770" spans="11:12" ht="15.75" x14ac:dyDescent="0.2">
      <c r="K48770" s="311">
        <v>1</v>
      </c>
      <c r="L48770" s="311"/>
    </row>
    <row r="48771" spans="11:12" ht="15.75" x14ac:dyDescent="0.2">
      <c r="K48771" s="311">
        <v>1</v>
      </c>
      <c r="L48771" s="311"/>
    </row>
    <row r="48772" spans="11:12" ht="15.75" x14ac:dyDescent="0.2">
      <c r="K48772" s="311">
        <v>1</v>
      </c>
      <c r="L48772" s="311"/>
    </row>
    <row r="48773" spans="11:12" ht="15.75" x14ac:dyDescent="0.2">
      <c r="K48773" s="311">
        <v>1</v>
      </c>
      <c r="L48773" s="311"/>
    </row>
    <row r="48774" spans="11:12" ht="15.75" x14ac:dyDescent="0.2">
      <c r="K48774" s="311">
        <v>1</v>
      </c>
      <c r="L48774" s="311"/>
    </row>
    <row r="48775" spans="11:12" ht="15.75" x14ac:dyDescent="0.2">
      <c r="K48775" s="311">
        <v>1</v>
      </c>
      <c r="L48775" s="311"/>
    </row>
    <row r="48776" spans="11:12" ht="15.75" x14ac:dyDescent="0.2">
      <c r="K48776" s="311">
        <v>1</v>
      </c>
      <c r="L48776" s="311"/>
    </row>
    <row r="48777" spans="11:12" ht="15.75" x14ac:dyDescent="0.2">
      <c r="K48777" s="311">
        <v>1</v>
      </c>
      <c r="L48777" s="311"/>
    </row>
    <row r="48778" spans="11:12" ht="15.75" x14ac:dyDescent="0.2">
      <c r="K48778" s="311">
        <v>1</v>
      </c>
      <c r="L48778" s="311"/>
    </row>
    <row r="48779" spans="11:12" ht="15.75" x14ac:dyDescent="0.2">
      <c r="K48779" s="311">
        <v>1</v>
      </c>
      <c r="L48779" s="311"/>
    </row>
    <row r="48780" spans="11:12" ht="15.75" x14ac:dyDescent="0.2">
      <c r="K48780" s="311">
        <v>1</v>
      </c>
      <c r="L48780" s="311"/>
    </row>
    <row r="48781" spans="11:12" ht="15.75" x14ac:dyDescent="0.2">
      <c r="K48781" s="311">
        <v>1</v>
      </c>
      <c r="L48781" s="311"/>
    </row>
    <row r="48782" spans="11:12" ht="15.75" x14ac:dyDescent="0.2">
      <c r="K48782" s="311">
        <v>1</v>
      </c>
      <c r="L48782" s="311"/>
    </row>
    <row r="48783" spans="11:12" ht="15.75" x14ac:dyDescent="0.2">
      <c r="K48783" s="311">
        <v>1</v>
      </c>
      <c r="L48783" s="311"/>
    </row>
    <row r="48784" spans="11:12" ht="15.75" x14ac:dyDescent="0.2">
      <c r="K48784" s="311">
        <v>1</v>
      </c>
      <c r="L48784" s="311"/>
    </row>
    <row r="48785" spans="11:12" ht="15.75" x14ac:dyDescent="0.2">
      <c r="K48785" s="311">
        <v>1</v>
      </c>
      <c r="L48785" s="311"/>
    </row>
    <row r="48786" spans="11:12" ht="15.75" x14ac:dyDescent="0.2">
      <c r="K48786" s="311">
        <v>1</v>
      </c>
      <c r="L48786" s="311"/>
    </row>
    <row r="48787" spans="11:12" ht="15.75" x14ac:dyDescent="0.2">
      <c r="K48787" s="311">
        <v>1</v>
      </c>
      <c r="L48787" s="311"/>
    </row>
    <row r="48788" spans="11:12" ht="15.75" x14ac:dyDescent="0.2">
      <c r="K48788" s="311">
        <v>1</v>
      </c>
      <c r="L48788" s="311"/>
    </row>
    <row r="48789" spans="11:12" ht="15.75" x14ac:dyDescent="0.2">
      <c r="K48789" s="311">
        <v>1</v>
      </c>
      <c r="L48789" s="311"/>
    </row>
    <row r="48790" spans="11:12" ht="15.75" x14ac:dyDescent="0.2">
      <c r="K48790" s="311">
        <v>1</v>
      </c>
      <c r="L48790" s="311"/>
    </row>
    <row r="48791" spans="11:12" ht="15.75" x14ac:dyDescent="0.2">
      <c r="K48791" s="311">
        <v>1</v>
      </c>
      <c r="L48791" s="311"/>
    </row>
    <row r="48792" spans="11:12" ht="15.75" x14ac:dyDescent="0.2">
      <c r="K48792" s="311">
        <v>1</v>
      </c>
      <c r="L48792" s="311"/>
    </row>
    <row r="48793" spans="11:12" ht="15.75" x14ac:dyDescent="0.2">
      <c r="K48793" s="311">
        <v>1</v>
      </c>
      <c r="L48793" s="311"/>
    </row>
    <row r="48794" spans="11:12" ht="15.75" x14ac:dyDescent="0.2">
      <c r="K48794" s="311">
        <v>1</v>
      </c>
      <c r="L48794" s="311"/>
    </row>
    <row r="48795" spans="11:12" ht="15.75" x14ac:dyDescent="0.2">
      <c r="K48795" s="311">
        <v>1</v>
      </c>
      <c r="L48795" s="311"/>
    </row>
    <row r="48796" spans="11:12" ht="15.75" x14ac:dyDescent="0.2">
      <c r="K48796" s="311">
        <v>1</v>
      </c>
      <c r="L48796" s="311"/>
    </row>
    <row r="48797" spans="11:12" ht="15.75" x14ac:dyDescent="0.2">
      <c r="K48797" s="311">
        <v>1</v>
      </c>
      <c r="L48797" s="311"/>
    </row>
    <row r="48798" spans="11:12" ht="15.75" x14ac:dyDescent="0.2">
      <c r="K48798" s="311">
        <v>1</v>
      </c>
      <c r="L48798" s="311"/>
    </row>
    <row r="48799" spans="11:12" ht="15.75" x14ac:dyDescent="0.2">
      <c r="K48799" s="311">
        <v>1</v>
      </c>
      <c r="L48799" s="311"/>
    </row>
    <row r="48800" spans="11:12" ht="15.75" x14ac:dyDescent="0.2">
      <c r="K48800" s="311">
        <v>1</v>
      </c>
      <c r="L48800" s="311"/>
    </row>
    <row r="48801" spans="11:12" ht="15.75" x14ac:dyDescent="0.2">
      <c r="K48801" s="311">
        <v>1</v>
      </c>
      <c r="L48801" s="311"/>
    </row>
    <row r="48802" spans="11:12" ht="15.75" x14ac:dyDescent="0.2">
      <c r="K48802" s="311">
        <v>1</v>
      </c>
      <c r="L48802" s="311"/>
    </row>
    <row r="48803" spans="11:12" ht="15.75" x14ac:dyDescent="0.2">
      <c r="K48803" s="311">
        <v>1</v>
      </c>
      <c r="L48803" s="311"/>
    </row>
    <row r="48804" spans="11:12" ht="15.75" x14ac:dyDescent="0.2">
      <c r="K48804" s="311">
        <v>1</v>
      </c>
      <c r="L48804" s="311"/>
    </row>
    <row r="48805" spans="11:12" ht="15.75" x14ac:dyDescent="0.2">
      <c r="K48805" s="311">
        <v>1</v>
      </c>
      <c r="L48805" s="311"/>
    </row>
    <row r="48806" spans="11:12" ht="15.75" x14ac:dyDescent="0.2">
      <c r="K48806" s="311">
        <v>1</v>
      </c>
      <c r="L48806" s="311"/>
    </row>
    <row r="48807" spans="11:12" ht="15.75" x14ac:dyDescent="0.2">
      <c r="K48807" s="311">
        <v>1</v>
      </c>
      <c r="L48807" s="311"/>
    </row>
    <row r="48808" spans="11:12" ht="15.75" x14ac:dyDescent="0.2">
      <c r="K48808" s="311">
        <v>1</v>
      </c>
      <c r="L48808" s="311"/>
    </row>
    <row r="48809" spans="11:12" ht="15.75" x14ac:dyDescent="0.2">
      <c r="K48809" s="311">
        <v>1</v>
      </c>
      <c r="L48809" s="311"/>
    </row>
    <row r="48810" spans="11:12" ht="15.75" x14ac:dyDescent="0.2">
      <c r="K48810" s="311">
        <v>1</v>
      </c>
      <c r="L48810" s="311"/>
    </row>
    <row r="48811" spans="11:12" ht="15.75" x14ac:dyDescent="0.2">
      <c r="K48811" s="311">
        <v>1</v>
      </c>
      <c r="L48811" s="311"/>
    </row>
    <row r="48812" spans="11:12" ht="15.75" x14ac:dyDescent="0.2">
      <c r="K48812" s="311">
        <v>1</v>
      </c>
      <c r="L48812" s="311"/>
    </row>
    <row r="48813" spans="11:12" ht="15.75" x14ac:dyDescent="0.2">
      <c r="K48813" s="311">
        <v>1</v>
      </c>
      <c r="L48813" s="311"/>
    </row>
    <row r="48814" spans="11:12" ht="15.75" x14ac:dyDescent="0.2">
      <c r="K48814" s="311">
        <v>1</v>
      </c>
      <c r="L48814" s="311"/>
    </row>
    <row r="48815" spans="11:12" ht="15.75" x14ac:dyDescent="0.2">
      <c r="K48815" s="311">
        <v>1</v>
      </c>
      <c r="L48815" s="311"/>
    </row>
    <row r="48816" spans="11:12" ht="15.75" x14ac:dyDescent="0.2">
      <c r="K48816" s="311">
        <v>1</v>
      </c>
      <c r="L48816" s="311"/>
    </row>
    <row r="48817" spans="11:12" ht="15.75" x14ac:dyDescent="0.2">
      <c r="K48817" s="311">
        <v>1</v>
      </c>
      <c r="L48817" s="311"/>
    </row>
    <row r="48818" spans="11:12" ht="15.75" x14ac:dyDescent="0.2">
      <c r="K48818" s="311">
        <v>1</v>
      </c>
      <c r="L48818" s="311"/>
    </row>
    <row r="48819" spans="11:12" ht="15.75" x14ac:dyDescent="0.2">
      <c r="K48819" s="311">
        <v>1</v>
      </c>
      <c r="L48819" s="311"/>
    </row>
    <row r="48820" spans="11:12" ht="15.75" x14ac:dyDescent="0.2">
      <c r="K48820" s="311">
        <v>1</v>
      </c>
      <c r="L48820" s="311"/>
    </row>
    <row r="48821" spans="11:12" ht="15.75" x14ac:dyDescent="0.2">
      <c r="K48821" s="311">
        <v>1</v>
      </c>
      <c r="L48821" s="311"/>
    </row>
    <row r="48822" spans="11:12" ht="15.75" x14ac:dyDescent="0.2">
      <c r="K48822" s="311">
        <v>1</v>
      </c>
      <c r="L48822" s="311"/>
    </row>
    <row r="48823" spans="11:12" ht="15.75" x14ac:dyDescent="0.2">
      <c r="K48823" s="311">
        <v>1</v>
      </c>
      <c r="L48823" s="311"/>
    </row>
    <row r="48824" spans="11:12" ht="15.75" x14ac:dyDescent="0.2">
      <c r="K48824" s="311">
        <v>1</v>
      </c>
      <c r="L48824" s="311"/>
    </row>
    <row r="48825" spans="11:12" ht="15.75" x14ac:dyDescent="0.2">
      <c r="K48825" s="311">
        <v>1</v>
      </c>
      <c r="L48825" s="311"/>
    </row>
    <row r="48826" spans="11:12" ht="15.75" x14ac:dyDescent="0.2">
      <c r="K48826" s="311">
        <v>1</v>
      </c>
      <c r="L48826" s="311"/>
    </row>
    <row r="48827" spans="11:12" ht="15.75" x14ac:dyDescent="0.2">
      <c r="K48827" s="311">
        <v>1</v>
      </c>
      <c r="L48827" s="311"/>
    </row>
    <row r="48828" spans="11:12" ht="15.75" x14ac:dyDescent="0.2">
      <c r="K48828" s="311">
        <v>1</v>
      </c>
      <c r="L48828" s="311"/>
    </row>
    <row r="48829" spans="11:12" ht="15.75" x14ac:dyDescent="0.2">
      <c r="K48829" s="311">
        <v>1</v>
      </c>
      <c r="L48829" s="311"/>
    </row>
    <row r="48830" spans="11:12" ht="15.75" x14ac:dyDescent="0.2">
      <c r="K48830" s="311">
        <v>1</v>
      </c>
      <c r="L48830" s="311"/>
    </row>
    <row r="48831" spans="11:12" ht="15.75" x14ac:dyDescent="0.2">
      <c r="K48831" s="311">
        <v>1</v>
      </c>
      <c r="L48831" s="311"/>
    </row>
    <row r="48832" spans="11:12" ht="15.75" x14ac:dyDescent="0.2">
      <c r="K48832" s="311">
        <v>1</v>
      </c>
      <c r="L48832" s="311"/>
    </row>
    <row r="48833" spans="11:12" ht="15.75" x14ac:dyDescent="0.2">
      <c r="K48833" s="311">
        <v>1</v>
      </c>
      <c r="L48833" s="311"/>
    </row>
    <row r="48834" spans="11:12" ht="15.75" x14ac:dyDescent="0.2">
      <c r="K48834" s="311">
        <v>1</v>
      </c>
      <c r="L48834" s="311"/>
    </row>
    <row r="48835" spans="11:12" ht="15.75" x14ac:dyDescent="0.2">
      <c r="K48835" s="311">
        <v>1</v>
      </c>
      <c r="L48835" s="311"/>
    </row>
    <row r="48836" spans="11:12" ht="15.75" x14ac:dyDescent="0.2">
      <c r="K48836" s="311">
        <v>1</v>
      </c>
      <c r="L48836" s="311"/>
    </row>
    <row r="48837" spans="11:12" ht="15.75" x14ac:dyDescent="0.2">
      <c r="K48837" s="311">
        <v>1</v>
      </c>
      <c r="L48837" s="311"/>
    </row>
    <row r="48838" spans="11:12" ht="15.75" x14ac:dyDescent="0.2">
      <c r="K48838" s="311">
        <v>1</v>
      </c>
      <c r="L48838" s="311"/>
    </row>
    <row r="48839" spans="11:12" ht="15.75" x14ac:dyDescent="0.2">
      <c r="K48839" s="311">
        <v>1</v>
      </c>
      <c r="L48839" s="311"/>
    </row>
    <row r="48840" spans="11:12" ht="15.75" x14ac:dyDescent="0.2">
      <c r="K48840" s="311">
        <v>1</v>
      </c>
      <c r="L48840" s="311"/>
    </row>
    <row r="48841" spans="11:12" ht="15.75" x14ac:dyDescent="0.2">
      <c r="K48841" s="311">
        <v>1</v>
      </c>
      <c r="L48841" s="311"/>
    </row>
    <row r="48842" spans="11:12" ht="15.75" x14ac:dyDescent="0.2">
      <c r="K48842" s="311">
        <v>1</v>
      </c>
      <c r="L48842" s="311"/>
    </row>
    <row r="48843" spans="11:12" ht="15.75" x14ac:dyDescent="0.2">
      <c r="K48843" s="311">
        <v>1</v>
      </c>
      <c r="L48843" s="311"/>
    </row>
    <row r="48844" spans="11:12" ht="15.75" x14ac:dyDescent="0.2">
      <c r="K48844" s="311">
        <v>1</v>
      </c>
      <c r="L48844" s="311"/>
    </row>
    <row r="48845" spans="11:12" ht="15.75" x14ac:dyDescent="0.2">
      <c r="K48845" s="311">
        <v>1</v>
      </c>
      <c r="L48845" s="311"/>
    </row>
    <row r="48846" spans="11:12" ht="15.75" x14ac:dyDescent="0.2">
      <c r="K48846" s="311">
        <v>1</v>
      </c>
      <c r="L48846" s="311"/>
    </row>
    <row r="48847" spans="11:12" ht="15.75" x14ac:dyDescent="0.2">
      <c r="K48847" s="311">
        <v>1</v>
      </c>
      <c r="L48847" s="311"/>
    </row>
    <row r="48848" spans="11:12" ht="15.75" x14ac:dyDescent="0.2">
      <c r="K48848" s="311">
        <v>1</v>
      </c>
      <c r="L48848" s="311"/>
    </row>
    <row r="48849" spans="11:12" ht="15.75" x14ac:dyDescent="0.2">
      <c r="K48849" s="311">
        <v>1</v>
      </c>
      <c r="L48849" s="311"/>
    </row>
    <row r="48850" spans="11:12" ht="15.75" x14ac:dyDescent="0.2">
      <c r="K48850" s="311">
        <v>1</v>
      </c>
      <c r="L48850" s="311"/>
    </row>
    <row r="48851" spans="11:12" ht="15.75" x14ac:dyDescent="0.2">
      <c r="K48851" s="311">
        <v>1</v>
      </c>
      <c r="L48851" s="311"/>
    </row>
    <row r="48852" spans="11:12" ht="15.75" x14ac:dyDescent="0.2">
      <c r="K48852" s="311">
        <v>1</v>
      </c>
      <c r="L48852" s="311"/>
    </row>
    <row r="48853" spans="11:12" ht="15.75" x14ac:dyDescent="0.2">
      <c r="K48853" s="311">
        <v>1</v>
      </c>
      <c r="L48853" s="311"/>
    </row>
    <row r="48854" spans="11:12" ht="15.75" x14ac:dyDescent="0.2">
      <c r="K48854" s="311">
        <v>1</v>
      </c>
      <c r="L48854" s="311"/>
    </row>
    <row r="48855" spans="11:12" ht="15.75" x14ac:dyDescent="0.2">
      <c r="K48855" s="311">
        <v>1</v>
      </c>
      <c r="L48855" s="311"/>
    </row>
    <row r="48856" spans="11:12" ht="15.75" x14ac:dyDescent="0.2">
      <c r="K48856" s="311">
        <v>1</v>
      </c>
      <c r="L48856" s="311"/>
    </row>
    <row r="48857" spans="11:12" ht="15.75" x14ac:dyDescent="0.2">
      <c r="K48857" s="311">
        <v>1</v>
      </c>
      <c r="L48857" s="311"/>
    </row>
    <row r="48858" spans="11:12" ht="15.75" x14ac:dyDescent="0.2">
      <c r="K48858" s="311">
        <v>1</v>
      </c>
      <c r="L48858" s="311"/>
    </row>
    <row r="48859" spans="11:12" ht="15.75" x14ac:dyDescent="0.2">
      <c r="K48859" s="311">
        <v>1</v>
      </c>
      <c r="L48859" s="311"/>
    </row>
    <row r="48860" spans="11:12" ht="15.75" x14ac:dyDescent="0.2">
      <c r="K48860" s="311">
        <v>1</v>
      </c>
      <c r="L48860" s="311"/>
    </row>
    <row r="48861" spans="11:12" ht="15.75" x14ac:dyDescent="0.2">
      <c r="K48861" s="311">
        <v>1</v>
      </c>
      <c r="L48861" s="311"/>
    </row>
    <row r="48862" spans="11:12" ht="15.75" x14ac:dyDescent="0.2">
      <c r="K48862" s="311">
        <v>1</v>
      </c>
      <c r="L48862" s="311"/>
    </row>
    <row r="48863" spans="11:12" ht="15.75" x14ac:dyDescent="0.2">
      <c r="K48863" s="311">
        <v>1</v>
      </c>
      <c r="L48863" s="311"/>
    </row>
    <row r="48864" spans="11:12" ht="15.75" x14ac:dyDescent="0.2">
      <c r="K48864" s="311">
        <v>1</v>
      </c>
      <c r="L48864" s="311"/>
    </row>
    <row r="48865" spans="11:12" ht="15.75" x14ac:dyDescent="0.2">
      <c r="K48865" s="311">
        <v>1</v>
      </c>
      <c r="L48865" s="311"/>
    </row>
    <row r="48866" spans="11:12" ht="15.75" x14ac:dyDescent="0.2">
      <c r="K48866" s="311">
        <v>1</v>
      </c>
      <c r="L48866" s="311"/>
    </row>
    <row r="48867" spans="11:12" ht="15.75" x14ac:dyDescent="0.2">
      <c r="K48867" s="311">
        <v>1</v>
      </c>
      <c r="L48867" s="311"/>
    </row>
    <row r="48868" spans="11:12" ht="15.75" x14ac:dyDescent="0.2">
      <c r="K48868" s="311">
        <v>1</v>
      </c>
      <c r="L48868" s="311"/>
    </row>
    <row r="48869" spans="11:12" ht="15.75" x14ac:dyDescent="0.2">
      <c r="K48869" s="311">
        <v>1</v>
      </c>
      <c r="L48869" s="311"/>
    </row>
    <row r="48870" spans="11:12" ht="15.75" x14ac:dyDescent="0.2">
      <c r="K48870" s="311">
        <v>1</v>
      </c>
      <c r="L48870" s="311"/>
    </row>
    <row r="48871" spans="11:12" ht="15.75" x14ac:dyDescent="0.2">
      <c r="K48871" s="311">
        <v>1</v>
      </c>
      <c r="L48871" s="311"/>
    </row>
    <row r="48872" spans="11:12" ht="15.75" x14ac:dyDescent="0.2">
      <c r="K48872" s="311">
        <v>1</v>
      </c>
      <c r="L48872" s="311"/>
    </row>
    <row r="48873" spans="11:12" ht="15.75" x14ac:dyDescent="0.2">
      <c r="K48873" s="311">
        <v>1</v>
      </c>
      <c r="L48873" s="311"/>
    </row>
    <row r="48874" spans="11:12" ht="15.75" x14ac:dyDescent="0.2">
      <c r="K48874" s="311">
        <v>1</v>
      </c>
      <c r="L48874" s="311"/>
    </row>
    <row r="48875" spans="11:12" ht="15.75" x14ac:dyDescent="0.2">
      <c r="K48875" s="311">
        <v>1</v>
      </c>
      <c r="L48875" s="311"/>
    </row>
    <row r="48876" spans="11:12" ht="15.75" x14ac:dyDescent="0.2">
      <c r="K48876" s="311">
        <v>1</v>
      </c>
      <c r="L48876" s="311"/>
    </row>
    <row r="48877" spans="11:12" ht="15.75" x14ac:dyDescent="0.2">
      <c r="K48877" s="311">
        <v>1</v>
      </c>
      <c r="L48877" s="311"/>
    </row>
    <row r="48878" spans="11:12" ht="15.75" x14ac:dyDescent="0.2">
      <c r="K48878" s="311">
        <v>1</v>
      </c>
      <c r="L48878" s="311"/>
    </row>
    <row r="48879" spans="11:12" ht="15.75" x14ac:dyDescent="0.2">
      <c r="K48879" s="311">
        <v>1</v>
      </c>
      <c r="L48879" s="311"/>
    </row>
    <row r="48880" spans="11:12" ht="15.75" x14ac:dyDescent="0.2">
      <c r="K48880" s="311">
        <v>1</v>
      </c>
      <c r="L48880" s="311"/>
    </row>
    <row r="48881" spans="11:12" ht="15.75" x14ac:dyDescent="0.2">
      <c r="K48881" s="311">
        <v>1</v>
      </c>
      <c r="L48881" s="311"/>
    </row>
    <row r="48882" spans="11:12" ht="15.75" x14ac:dyDescent="0.2">
      <c r="K48882" s="311">
        <v>1</v>
      </c>
      <c r="L48882" s="311"/>
    </row>
    <row r="48883" spans="11:12" ht="15.75" x14ac:dyDescent="0.2">
      <c r="K48883" s="311">
        <v>1</v>
      </c>
      <c r="L48883" s="311"/>
    </row>
    <row r="48884" spans="11:12" ht="15.75" x14ac:dyDescent="0.2">
      <c r="K48884" s="311">
        <v>1</v>
      </c>
      <c r="L48884" s="311"/>
    </row>
    <row r="48885" spans="11:12" ht="15.75" x14ac:dyDescent="0.2">
      <c r="K48885" s="311">
        <v>1</v>
      </c>
      <c r="L48885" s="311"/>
    </row>
    <row r="48886" spans="11:12" ht="15.75" x14ac:dyDescent="0.2">
      <c r="K48886" s="311">
        <v>1</v>
      </c>
      <c r="L48886" s="311"/>
    </row>
    <row r="48887" spans="11:12" ht="15.75" x14ac:dyDescent="0.2">
      <c r="K48887" s="311">
        <v>1</v>
      </c>
      <c r="L48887" s="311"/>
    </row>
    <row r="48888" spans="11:12" ht="15.75" x14ac:dyDescent="0.2">
      <c r="K48888" s="311">
        <v>1</v>
      </c>
      <c r="L48888" s="311"/>
    </row>
    <row r="48889" spans="11:12" ht="15.75" x14ac:dyDescent="0.2">
      <c r="K48889" s="311">
        <v>1</v>
      </c>
      <c r="L48889" s="311"/>
    </row>
    <row r="48890" spans="11:12" ht="15.75" x14ac:dyDescent="0.2">
      <c r="K48890" s="311">
        <v>1</v>
      </c>
      <c r="L48890" s="311"/>
    </row>
    <row r="48891" spans="11:12" ht="15.75" x14ac:dyDescent="0.2">
      <c r="K48891" s="311">
        <v>1</v>
      </c>
      <c r="L48891" s="311"/>
    </row>
    <row r="48892" spans="11:12" ht="15.75" x14ac:dyDescent="0.2">
      <c r="K48892" s="311">
        <v>1</v>
      </c>
      <c r="L48892" s="311"/>
    </row>
    <row r="48893" spans="11:12" ht="15.75" x14ac:dyDescent="0.2">
      <c r="K48893" s="311">
        <v>1</v>
      </c>
      <c r="L48893" s="311"/>
    </row>
    <row r="48894" spans="11:12" ht="15.75" x14ac:dyDescent="0.2">
      <c r="K48894" s="311">
        <v>1</v>
      </c>
      <c r="L48894" s="311"/>
    </row>
    <row r="48895" spans="11:12" ht="15.75" x14ac:dyDescent="0.2">
      <c r="K48895" s="311">
        <v>1</v>
      </c>
      <c r="L48895" s="311"/>
    </row>
    <row r="48896" spans="11:12" ht="15.75" x14ac:dyDescent="0.2">
      <c r="K48896" s="311">
        <v>1</v>
      </c>
      <c r="L48896" s="311"/>
    </row>
    <row r="48897" spans="11:12" ht="15.75" x14ac:dyDescent="0.2">
      <c r="K48897" s="311">
        <v>1</v>
      </c>
      <c r="L48897" s="311"/>
    </row>
    <row r="48898" spans="11:12" ht="15.75" x14ac:dyDescent="0.2">
      <c r="K48898" s="311">
        <v>1</v>
      </c>
      <c r="L48898" s="311"/>
    </row>
    <row r="48899" spans="11:12" ht="15.75" x14ac:dyDescent="0.2">
      <c r="K48899" s="311">
        <v>1</v>
      </c>
      <c r="L48899" s="311"/>
    </row>
    <row r="48900" spans="11:12" ht="15.75" x14ac:dyDescent="0.2">
      <c r="K48900" s="311">
        <v>1</v>
      </c>
      <c r="L48900" s="311"/>
    </row>
    <row r="48901" spans="11:12" ht="15.75" x14ac:dyDescent="0.2">
      <c r="K48901" s="311">
        <v>1</v>
      </c>
      <c r="L48901" s="311"/>
    </row>
    <row r="48902" spans="11:12" ht="15.75" x14ac:dyDescent="0.2">
      <c r="K48902" s="311">
        <v>1</v>
      </c>
      <c r="L48902" s="311"/>
    </row>
    <row r="48903" spans="11:12" ht="15.75" x14ac:dyDescent="0.2">
      <c r="K48903" s="311">
        <v>1</v>
      </c>
      <c r="L48903" s="311"/>
    </row>
    <row r="48904" spans="11:12" ht="15.75" x14ac:dyDescent="0.2">
      <c r="K48904" s="311">
        <v>1</v>
      </c>
      <c r="L48904" s="311"/>
    </row>
    <row r="48905" spans="11:12" ht="15.75" x14ac:dyDescent="0.2">
      <c r="K48905" s="311">
        <v>1</v>
      </c>
      <c r="L48905" s="311"/>
    </row>
    <row r="48906" spans="11:12" ht="15.75" x14ac:dyDescent="0.2">
      <c r="K48906" s="311">
        <v>1</v>
      </c>
      <c r="L48906" s="311"/>
    </row>
    <row r="48907" spans="11:12" ht="15.75" x14ac:dyDescent="0.2">
      <c r="K48907" s="311">
        <v>1</v>
      </c>
      <c r="L48907" s="311"/>
    </row>
    <row r="48908" spans="11:12" ht="15.75" x14ac:dyDescent="0.2">
      <c r="K48908" s="311">
        <v>1</v>
      </c>
      <c r="L48908" s="311"/>
    </row>
    <row r="48909" spans="11:12" ht="15.75" x14ac:dyDescent="0.2">
      <c r="K48909" s="311">
        <v>1</v>
      </c>
      <c r="L48909" s="311"/>
    </row>
    <row r="48910" spans="11:12" ht="15.75" x14ac:dyDescent="0.2">
      <c r="K48910" s="311">
        <v>1</v>
      </c>
      <c r="L48910" s="311"/>
    </row>
    <row r="48911" spans="11:12" ht="15.75" x14ac:dyDescent="0.2">
      <c r="K48911" s="311">
        <v>1</v>
      </c>
      <c r="L48911" s="311"/>
    </row>
    <row r="48912" spans="11:12" ht="15.75" x14ac:dyDescent="0.2">
      <c r="K48912" s="311">
        <v>1</v>
      </c>
      <c r="L48912" s="311"/>
    </row>
    <row r="48913" spans="11:12" ht="15.75" x14ac:dyDescent="0.2">
      <c r="K48913" s="311">
        <v>1</v>
      </c>
      <c r="L48913" s="311"/>
    </row>
    <row r="48914" spans="11:12" ht="15.75" x14ac:dyDescent="0.2">
      <c r="K48914" s="311">
        <v>1</v>
      </c>
      <c r="L48914" s="311"/>
    </row>
    <row r="48915" spans="11:12" ht="15.75" x14ac:dyDescent="0.2">
      <c r="K48915" s="311">
        <v>1</v>
      </c>
      <c r="L48915" s="311"/>
    </row>
    <row r="48916" spans="11:12" ht="15.75" x14ac:dyDescent="0.2">
      <c r="K48916" s="311">
        <v>1</v>
      </c>
      <c r="L48916" s="311"/>
    </row>
    <row r="48917" spans="11:12" ht="15.75" x14ac:dyDescent="0.2">
      <c r="K48917" s="311">
        <v>1</v>
      </c>
      <c r="L48917" s="311"/>
    </row>
    <row r="48918" spans="11:12" ht="15.75" x14ac:dyDescent="0.2">
      <c r="K48918" s="311">
        <v>1</v>
      </c>
      <c r="L48918" s="311"/>
    </row>
    <row r="48919" spans="11:12" ht="15.75" x14ac:dyDescent="0.2">
      <c r="K48919" s="311">
        <v>1</v>
      </c>
      <c r="L48919" s="311"/>
    </row>
    <row r="48920" spans="11:12" ht="15.75" x14ac:dyDescent="0.2">
      <c r="K48920" s="311">
        <v>1</v>
      </c>
      <c r="L48920" s="311"/>
    </row>
    <row r="48921" spans="11:12" ht="15.75" x14ac:dyDescent="0.2">
      <c r="K48921" s="311">
        <v>1</v>
      </c>
      <c r="L48921" s="311"/>
    </row>
    <row r="48922" spans="11:12" ht="15.75" x14ac:dyDescent="0.2">
      <c r="K48922" s="311">
        <v>1</v>
      </c>
      <c r="L48922" s="311"/>
    </row>
    <row r="48923" spans="11:12" ht="15.75" x14ac:dyDescent="0.2">
      <c r="K48923" s="311">
        <v>1</v>
      </c>
      <c r="L48923" s="311"/>
    </row>
    <row r="48924" spans="11:12" ht="15.75" x14ac:dyDescent="0.2">
      <c r="K48924" s="311">
        <v>1</v>
      </c>
      <c r="L48924" s="311"/>
    </row>
    <row r="48925" spans="11:12" ht="15.75" x14ac:dyDescent="0.2">
      <c r="K48925" s="311">
        <v>1</v>
      </c>
      <c r="L48925" s="311"/>
    </row>
    <row r="48926" spans="11:12" ht="15.75" x14ac:dyDescent="0.2">
      <c r="K48926" s="311">
        <v>1</v>
      </c>
      <c r="L48926" s="311"/>
    </row>
    <row r="48927" spans="11:12" ht="15.75" x14ac:dyDescent="0.2">
      <c r="K48927" s="311">
        <v>1</v>
      </c>
      <c r="L48927" s="311"/>
    </row>
    <row r="48928" spans="11:12" ht="15.75" x14ac:dyDescent="0.2">
      <c r="K48928" s="311">
        <v>1</v>
      </c>
      <c r="L48928" s="311"/>
    </row>
    <row r="48929" spans="11:12" ht="15.75" x14ac:dyDescent="0.2">
      <c r="K48929" s="311">
        <v>1</v>
      </c>
      <c r="L48929" s="311"/>
    </row>
    <row r="48930" spans="11:12" ht="15.75" x14ac:dyDescent="0.2">
      <c r="K48930" s="311">
        <v>1</v>
      </c>
      <c r="L48930" s="311"/>
    </row>
    <row r="48931" spans="11:12" ht="15.75" x14ac:dyDescent="0.2">
      <c r="K48931" s="311">
        <v>1</v>
      </c>
      <c r="L48931" s="311"/>
    </row>
    <row r="48932" spans="11:12" ht="15.75" x14ac:dyDescent="0.2">
      <c r="K48932" s="311">
        <v>1</v>
      </c>
      <c r="L48932" s="311"/>
    </row>
    <row r="48933" spans="11:12" ht="15.75" x14ac:dyDescent="0.2">
      <c r="K48933" s="311">
        <v>1</v>
      </c>
      <c r="L48933" s="311"/>
    </row>
    <row r="48934" spans="11:12" ht="15.75" x14ac:dyDescent="0.2">
      <c r="K48934" s="311">
        <v>1</v>
      </c>
      <c r="L48934" s="311"/>
    </row>
    <row r="48935" spans="11:12" ht="15.75" x14ac:dyDescent="0.2">
      <c r="K48935" s="311">
        <v>1</v>
      </c>
      <c r="L48935" s="311"/>
    </row>
    <row r="48936" spans="11:12" ht="15.75" x14ac:dyDescent="0.2">
      <c r="K48936" s="311">
        <v>1</v>
      </c>
      <c r="L48936" s="311"/>
    </row>
    <row r="48937" spans="11:12" ht="15.75" x14ac:dyDescent="0.2">
      <c r="K48937" s="311">
        <v>1</v>
      </c>
      <c r="L48937" s="311"/>
    </row>
    <row r="48938" spans="11:12" ht="15.75" x14ac:dyDescent="0.2">
      <c r="K48938" s="311">
        <v>1</v>
      </c>
      <c r="L48938" s="311"/>
    </row>
    <row r="48939" spans="11:12" ht="15.75" x14ac:dyDescent="0.2">
      <c r="K48939" s="311">
        <v>1</v>
      </c>
      <c r="L48939" s="311"/>
    </row>
    <row r="48940" spans="11:12" ht="15.75" x14ac:dyDescent="0.2">
      <c r="K48940" s="311">
        <v>1</v>
      </c>
      <c r="L48940" s="311"/>
    </row>
    <row r="48941" spans="11:12" ht="15.75" x14ac:dyDescent="0.2">
      <c r="K48941" s="311">
        <v>1</v>
      </c>
      <c r="L48941" s="311"/>
    </row>
    <row r="48942" spans="11:12" ht="15.75" x14ac:dyDescent="0.2">
      <c r="K48942" s="311">
        <v>1</v>
      </c>
      <c r="L48942" s="311"/>
    </row>
    <row r="48943" spans="11:12" ht="15.75" x14ac:dyDescent="0.2">
      <c r="K48943" s="311">
        <v>1</v>
      </c>
      <c r="L48943" s="311"/>
    </row>
    <row r="48944" spans="11:12" ht="15.75" x14ac:dyDescent="0.2">
      <c r="K48944" s="311">
        <v>1</v>
      </c>
      <c r="L48944" s="311"/>
    </row>
    <row r="48945" spans="11:12" ht="15.75" x14ac:dyDescent="0.2">
      <c r="K48945" s="311">
        <v>1</v>
      </c>
      <c r="L48945" s="311"/>
    </row>
    <row r="48946" spans="11:12" ht="15.75" x14ac:dyDescent="0.2">
      <c r="K48946" s="311">
        <v>1</v>
      </c>
      <c r="L48946" s="311"/>
    </row>
    <row r="48947" spans="11:12" ht="15.75" x14ac:dyDescent="0.2">
      <c r="K48947" s="311">
        <v>1</v>
      </c>
      <c r="L48947" s="311"/>
    </row>
    <row r="48948" spans="11:12" ht="15.75" x14ac:dyDescent="0.2">
      <c r="K48948" s="311">
        <v>1</v>
      </c>
      <c r="L48948" s="311"/>
    </row>
    <row r="48949" spans="11:12" ht="15.75" x14ac:dyDescent="0.2">
      <c r="K48949" s="311">
        <v>1</v>
      </c>
      <c r="L48949" s="311"/>
    </row>
    <row r="48950" spans="11:12" ht="15.75" x14ac:dyDescent="0.2">
      <c r="K48950" s="311">
        <v>1</v>
      </c>
      <c r="L48950" s="311"/>
    </row>
    <row r="48951" spans="11:12" ht="15.75" x14ac:dyDescent="0.2">
      <c r="K48951" s="311">
        <v>1</v>
      </c>
      <c r="L48951" s="311"/>
    </row>
    <row r="48952" spans="11:12" ht="15.75" x14ac:dyDescent="0.2">
      <c r="K48952" s="311">
        <v>1</v>
      </c>
      <c r="L48952" s="311"/>
    </row>
    <row r="48953" spans="11:12" ht="15.75" x14ac:dyDescent="0.2">
      <c r="K48953" s="311">
        <v>1</v>
      </c>
      <c r="L48953" s="311"/>
    </row>
    <row r="48954" spans="11:12" ht="15.75" x14ac:dyDescent="0.2">
      <c r="K48954" s="311">
        <v>1</v>
      </c>
      <c r="L48954" s="311"/>
    </row>
    <row r="48955" spans="11:12" ht="15.75" x14ac:dyDescent="0.2">
      <c r="K48955" s="311">
        <v>1</v>
      </c>
      <c r="L48955" s="311"/>
    </row>
    <row r="48956" spans="11:12" ht="15.75" x14ac:dyDescent="0.2">
      <c r="K48956" s="311">
        <v>1</v>
      </c>
      <c r="L48956" s="311"/>
    </row>
    <row r="48957" spans="11:12" ht="15.75" x14ac:dyDescent="0.2">
      <c r="K48957" s="311">
        <v>1</v>
      </c>
      <c r="L48957" s="311"/>
    </row>
    <row r="48958" spans="11:12" ht="15.75" x14ac:dyDescent="0.2">
      <c r="K48958" s="311">
        <v>1</v>
      </c>
      <c r="L48958" s="311"/>
    </row>
    <row r="48959" spans="11:12" ht="15.75" x14ac:dyDescent="0.2">
      <c r="K48959" s="311">
        <v>1</v>
      </c>
      <c r="L48959" s="311"/>
    </row>
    <row r="48960" spans="11:12" ht="15.75" x14ac:dyDescent="0.2">
      <c r="K48960" s="311">
        <v>1</v>
      </c>
      <c r="L48960" s="311"/>
    </row>
    <row r="48961" spans="11:12" ht="15.75" x14ac:dyDescent="0.2">
      <c r="K48961" s="311">
        <v>1</v>
      </c>
      <c r="L48961" s="311"/>
    </row>
    <row r="48962" spans="11:12" ht="15.75" x14ac:dyDescent="0.2">
      <c r="K48962" s="311">
        <v>1</v>
      </c>
      <c r="L48962" s="311"/>
    </row>
    <row r="48963" spans="11:12" ht="15.75" x14ac:dyDescent="0.2">
      <c r="K48963" s="311">
        <v>1</v>
      </c>
      <c r="L48963" s="311"/>
    </row>
    <row r="48964" spans="11:12" ht="15.75" x14ac:dyDescent="0.2">
      <c r="K48964" s="311">
        <v>1</v>
      </c>
      <c r="L48964" s="311"/>
    </row>
    <row r="48965" spans="11:12" ht="15.75" x14ac:dyDescent="0.2">
      <c r="K48965" s="311">
        <v>1</v>
      </c>
      <c r="L48965" s="311"/>
    </row>
    <row r="48966" spans="11:12" ht="15.75" x14ac:dyDescent="0.2">
      <c r="K48966" s="311">
        <v>1</v>
      </c>
      <c r="L48966" s="311"/>
    </row>
    <row r="48967" spans="11:12" ht="15.75" x14ac:dyDescent="0.2">
      <c r="K48967" s="311">
        <v>1</v>
      </c>
      <c r="L48967" s="311"/>
    </row>
    <row r="48968" spans="11:12" ht="15.75" x14ac:dyDescent="0.2">
      <c r="K48968" s="311">
        <v>1</v>
      </c>
      <c r="L48968" s="311"/>
    </row>
    <row r="48969" spans="11:12" ht="15.75" x14ac:dyDescent="0.2">
      <c r="K48969" s="311">
        <v>1</v>
      </c>
      <c r="L48969" s="311"/>
    </row>
    <row r="48970" spans="11:12" ht="15.75" x14ac:dyDescent="0.2">
      <c r="K48970" s="311">
        <v>1</v>
      </c>
      <c r="L48970" s="311"/>
    </row>
    <row r="48971" spans="11:12" ht="15.75" x14ac:dyDescent="0.2">
      <c r="K48971" s="311">
        <v>1</v>
      </c>
      <c r="L48971" s="311"/>
    </row>
    <row r="48972" spans="11:12" ht="15.75" x14ac:dyDescent="0.2">
      <c r="K48972" s="311">
        <v>1</v>
      </c>
      <c r="L48972" s="311"/>
    </row>
    <row r="48973" spans="11:12" ht="15.75" x14ac:dyDescent="0.2">
      <c r="K48973" s="311">
        <v>1</v>
      </c>
      <c r="L48973" s="311"/>
    </row>
    <row r="48974" spans="11:12" ht="15.75" x14ac:dyDescent="0.2">
      <c r="K48974" s="311">
        <v>1</v>
      </c>
      <c r="L48974" s="311"/>
    </row>
    <row r="48975" spans="11:12" ht="15.75" x14ac:dyDescent="0.2">
      <c r="K48975" s="311">
        <v>1</v>
      </c>
      <c r="L48975" s="311"/>
    </row>
    <row r="48976" spans="11:12" ht="15.75" x14ac:dyDescent="0.2">
      <c r="K48976" s="311">
        <v>1</v>
      </c>
      <c r="L48976" s="311"/>
    </row>
    <row r="48977" spans="11:12" ht="15.75" x14ac:dyDescent="0.2">
      <c r="K48977" s="311">
        <v>1</v>
      </c>
      <c r="L48977" s="311"/>
    </row>
    <row r="48978" spans="11:12" ht="15.75" x14ac:dyDescent="0.2">
      <c r="K48978" s="311">
        <v>1</v>
      </c>
      <c r="L48978" s="311"/>
    </row>
    <row r="48979" spans="11:12" ht="15.75" x14ac:dyDescent="0.2">
      <c r="K48979" s="311">
        <v>1</v>
      </c>
      <c r="L48979" s="311"/>
    </row>
    <row r="48980" spans="11:12" ht="15.75" x14ac:dyDescent="0.2">
      <c r="K48980" s="311">
        <v>1</v>
      </c>
      <c r="L48980" s="311"/>
    </row>
    <row r="48981" spans="11:12" ht="15.75" x14ac:dyDescent="0.2">
      <c r="K48981" s="311">
        <v>1</v>
      </c>
      <c r="L48981" s="311"/>
    </row>
    <row r="48982" spans="11:12" ht="15.75" x14ac:dyDescent="0.2">
      <c r="K48982" s="311">
        <v>1</v>
      </c>
      <c r="L48982" s="311"/>
    </row>
    <row r="48983" spans="11:12" ht="15.75" x14ac:dyDescent="0.2">
      <c r="K48983" s="311">
        <v>1</v>
      </c>
      <c r="L48983" s="311"/>
    </row>
    <row r="48984" spans="11:12" ht="15.75" x14ac:dyDescent="0.2">
      <c r="K48984" s="311">
        <v>1</v>
      </c>
      <c r="L48984" s="311"/>
    </row>
    <row r="48985" spans="11:12" ht="15.75" x14ac:dyDescent="0.2">
      <c r="K48985" s="311">
        <v>1</v>
      </c>
      <c r="L48985" s="311"/>
    </row>
    <row r="48986" spans="11:12" ht="15.75" x14ac:dyDescent="0.2">
      <c r="K48986" s="311">
        <v>1</v>
      </c>
      <c r="L48986" s="311"/>
    </row>
    <row r="48987" spans="11:12" ht="15.75" x14ac:dyDescent="0.2">
      <c r="K48987" s="311">
        <v>1</v>
      </c>
      <c r="L48987" s="311"/>
    </row>
    <row r="48988" spans="11:12" ht="15.75" x14ac:dyDescent="0.2">
      <c r="K48988" s="311">
        <v>1</v>
      </c>
      <c r="L48988" s="311"/>
    </row>
    <row r="48989" spans="11:12" ht="15.75" x14ac:dyDescent="0.2">
      <c r="K48989" s="311">
        <v>1</v>
      </c>
      <c r="L48989" s="311"/>
    </row>
    <row r="48990" spans="11:12" ht="15.75" x14ac:dyDescent="0.2">
      <c r="K48990" s="311">
        <v>1</v>
      </c>
      <c r="L48990" s="311"/>
    </row>
    <row r="48991" spans="11:12" ht="15.75" x14ac:dyDescent="0.2">
      <c r="K48991" s="311">
        <v>1</v>
      </c>
      <c r="L48991" s="311"/>
    </row>
    <row r="48992" spans="11:12" ht="15.75" x14ac:dyDescent="0.2">
      <c r="K48992" s="311">
        <v>1</v>
      </c>
      <c r="L48992" s="311"/>
    </row>
    <row r="48993" spans="11:12" ht="15.75" x14ac:dyDescent="0.2">
      <c r="K48993" s="311">
        <v>1</v>
      </c>
      <c r="L48993" s="311"/>
    </row>
    <row r="48994" spans="11:12" ht="15.75" x14ac:dyDescent="0.2">
      <c r="K48994" s="311">
        <v>1</v>
      </c>
      <c r="L48994" s="311"/>
    </row>
    <row r="48995" spans="11:12" ht="15.75" x14ac:dyDescent="0.2">
      <c r="K48995" s="311">
        <v>1</v>
      </c>
      <c r="L48995" s="311"/>
    </row>
    <row r="48996" spans="11:12" ht="15.75" x14ac:dyDescent="0.2">
      <c r="K48996" s="311">
        <v>1</v>
      </c>
      <c r="L48996" s="311"/>
    </row>
    <row r="48997" spans="11:12" ht="15.75" x14ac:dyDescent="0.2">
      <c r="K48997" s="311">
        <v>1</v>
      </c>
      <c r="L48997" s="311"/>
    </row>
    <row r="48998" spans="11:12" ht="15.75" x14ac:dyDescent="0.2">
      <c r="K48998" s="311">
        <v>1</v>
      </c>
      <c r="L48998" s="311"/>
    </row>
    <row r="48999" spans="11:12" ht="15.75" x14ac:dyDescent="0.2">
      <c r="K48999" s="311">
        <v>1</v>
      </c>
      <c r="L48999" s="311"/>
    </row>
    <row r="49000" spans="11:12" ht="15.75" x14ac:dyDescent="0.2">
      <c r="K49000" s="311">
        <v>1</v>
      </c>
      <c r="L49000" s="311"/>
    </row>
    <row r="49001" spans="11:12" ht="15.75" x14ac:dyDescent="0.2">
      <c r="K49001" s="311">
        <v>1</v>
      </c>
      <c r="L49001" s="311"/>
    </row>
    <row r="49002" spans="11:12" ht="15.75" x14ac:dyDescent="0.2">
      <c r="K49002" s="311">
        <v>1</v>
      </c>
      <c r="L49002" s="311"/>
    </row>
    <row r="49003" spans="11:12" ht="15.75" x14ac:dyDescent="0.2">
      <c r="K49003" s="311">
        <v>1</v>
      </c>
      <c r="L49003" s="311"/>
    </row>
    <row r="49004" spans="11:12" ht="15.75" x14ac:dyDescent="0.2">
      <c r="K49004" s="311">
        <v>1</v>
      </c>
      <c r="L49004" s="311"/>
    </row>
    <row r="49005" spans="11:12" ht="15.75" x14ac:dyDescent="0.2">
      <c r="K49005" s="311">
        <v>1</v>
      </c>
      <c r="L49005" s="311"/>
    </row>
    <row r="49006" spans="11:12" ht="15.75" x14ac:dyDescent="0.2">
      <c r="K49006" s="311">
        <v>1</v>
      </c>
      <c r="L49006" s="311"/>
    </row>
    <row r="49007" spans="11:12" ht="15.75" x14ac:dyDescent="0.2">
      <c r="K49007" s="311">
        <v>1</v>
      </c>
      <c r="L49007" s="311"/>
    </row>
    <row r="49008" spans="11:12" ht="15.75" x14ac:dyDescent="0.2">
      <c r="K49008" s="311">
        <v>1</v>
      </c>
      <c r="L49008" s="311"/>
    </row>
    <row r="49009" spans="11:12" ht="15.75" x14ac:dyDescent="0.2">
      <c r="K49009" s="311">
        <v>1</v>
      </c>
      <c r="L49009" s="311"/>
    </row>
    <row r="49010" spans="11:12" ht="15.75" x14ac:dyDescent="0.2">
      <c r="K49010" s="311">
        <v>1</v>
      </c>
      <c r="L49010" s="311"/>
    </row>
    <row r="49011" spans="11:12" ht="15.75" x14ac:dyDescent="0.2">
      <c r="K49011" s="311">
        <v>1</v>
      </c>
      <c r="L49011" s="311"/>
    </row>
    <row r="49012" spans="11:12" ht="15.75" x14ac:dyDescent="0.2">
      <c r="K49012" s="311">
        <v>1</v>
      </c>
      <c r="L49012" s="311"/>
    </row>
    <row r="49013" spans="11:12" ht="15.75" x14ac:dyDescent="0.2">
      <c r="K49013" s="311">
        <v>1</v>
      </c>
      <c r="L49013" s="311"/>
    </row>
    <row r="49014" spans="11:12" ht="15.75" x14ac:dyDescent="0.2">
      <c r="K49014" s="311">
        <v>1</v>
      </c>
      <c r="L49014" s="311"/>
    </row>
    <row r="49015" spans="11:12" ht="15.75" x14ac:dyDescent="0.2">
      <c r="K49015" s="311">
        <v>1</v>
      </c>
      <c r="L49015" s="311"/>
    </row>
    <row r="49016" spans="11:12" ht="15.75" x14ac:dyDescent="0.2">
      <c r="K49016" s="311">
        <v>1</v>
      </c>
      <c r="L49016" s="311"/>
    </row>
    <row r="49017" spans="11:12" ht="15.75" x14ac:dyDescent="0.2">
      <c r="K49017" s="311">
        <v>1</v>
      </c>
      <c r="L49017" s="311"/>
    </row>
    <row r="49018" spans="11:12" ht="15.75" x14ac:dyDescent="0.2">
      <c r="K49018" s="311">
        <v>1</v>
      </c>
      <c r="L49018" s="311"/>
    </row>
    <row r="49019" spans="11:12" ht="15.75" x14ac:dyDescent="0.2">
      <c r="K49019" s="311">
        <v>1</v>
      </c>
      <c r="L49019" s="311"/>
    </row>
    <row r="49020" spans="11:12" ht="15.75" x14ac:dyDescent="0.2">
      <c r="K49020" s="311">
        <v>1</v>
      </c>
      <c r="L49020" s="311"/>
    </row>
    <row r="49021" spans="11:12" ht="15.75" x14ac:dyDescent="0.2">
      <c r="K49021" s="311">
        <v>1</v>
      </c>
      <c r="L49021" s="311"/>
    </row>
    <row r="49022" spans="11:12" ht="15.75" x14ac:dyDescent="0.2">
      <c r="K49022" s="311">
        <v>1</v>
      </c>
      <c r="L49022" s="311"/>
    </row>
    <row r="49023" spans="11:12" ht="15.75" x14ac:dyDescent="0.2">
      <c r="K49023" s="311">
        <v>1</v>
      </c>
      <c r="L49023" s="311"/>
    </row>
    <row r="49024" spans="11:12" ht="15.75" x14ac:dyDescent="0.2">
      <c r="K49024" s="311">
        <v>1</v>
      </c>
      <c r="L49024" s="311"/>
    </row>
    <row r="49025" spans="11:12" ht="15.75" x14ac:dyDescent="0.2">
      <c r="K49025" s="311">
        <v>1</v>
      </c>
      <c r="L49025" s="311"/>
    </row>
    <row r="49026" spans="11:12" ht="15.75" x14ac:dyDescent="0.2">
      <c r="K49026" s="311">
        <v>1</v>
      </c>
      <c r="L49026" s="311"/>
    </row>
    <row r="49027" spans="11:12" ht="15.75" x14ac:dyDescent="0.2">
      <c r="K49027" s="311">
        <v>1</v>
      </c>
      <c r="L49027" s="311"/>
    </row>
    <row r="49028" spans="11:12" ht="15.75" x14ac:dyDescent="0.2">
      <c r="K49028" s="311">
        <v>1</v>
      </c>
      <c r="L49028" s="311"/>
    </row>
    <row r="49029" spans="11:12" ht="15.75" x14ac:dyDescent="0.2">
      <c r="K49029" s="311">
        <v>1</v>
      </c>
      <c r="L49029" s="311"/>
    </row>
    <row r="49030" spans="11:12" ht="15.75" x14ac:dyDescent="0.2">
      <c r="K49030" s="311">
        <v>1</v>
      </c>
      <c r="L49030" s="311"/>
    </row>
    <row r="49031" spans="11:12" ht="15.75" x14ac:dyDescent="0.2">
      <c r="K49031" s="311">
        <v>1</v>
      </c>
      <c r="L49031" s="311"/>
    </row>
    <row r="49032" spans="11:12" ht="15.75" x14ac:dyDescent="0.2">
      <c r="K49032" s="311">
        <v>1</v>
      </c>
      <c r="L49032" s="311"/>
    </row>
    <row r="49033" spans="11:12" ht="15.75" x14ac:dyDescent="0.2">
      <c r="K49033" s="311">
        <v>1</v>
      </c>
      <c r="L49033" s="311"/>
    </row>
    <row r="49034" spans="11:12" ht="15.75" x14ac:dyDescent="0.2">
      <c r="K49034" s="311">
        <v>1</v>
      </c>
      <c r="L49034" s="311"/>
    </row>
    <row r="49035" spans="11:12" ht="15.75" x14ac:dyDescent="0.2">
      <c r="K49035" s="311">
        <v>1</v>
      </c>
      <c r="L49035" s="311"/>
    </row>
    <row r="49036" spans="11:12" ht="15.75" x14ac:dyDescent="0.2">
      <c r="K49036" s="311">
        <v>1</v>
      </c>
      <c r="L49036" s="311"/>
    </row>
    <row r="49037" spans="11:12" ht="15.75" x14ac:dyDescent="0.2">
      <c r="K49037" s="311">
        <v>1</v>
      </c>
      <c r="L49037" s="311"/>
    </row>
    <row r="49038" spans="11:12" ht="15.75" x14ac:dyDescent="0.2">
      <c r="K49038" s="311">
        <v>1</v>
      </c>
      <c r="L49038" s="311"/>
    </row>
    <row r="49039" spans="11:12" ht="15.75" x14ac:dyDescent="0.2">
      <c r="K49039" s="311">
        <v>1</v>
      </c>
      <c r="L49039" s="311"/>
    </row>
    <row r="49040" spans="11:12" ht="15.75" x14ac:dyDescent="0.2">
      <c r="K49040" s="311">
        <v>1</v>
      </c>
      <c r="L49040" s="311"/>
    </row>
    <row r="49041" spans="11:12" ht="15.75" x14ac:dyDescent="0.2">
      <c r="K49041" s="311">
        <v>1</v>
      </c>
      <c r="L49041" s="311"/>
    </row>
    <row r="49042" spans="11:12" ht="15.75" x14ac:dyDescent="0.2">
      <c r="K49042" s="311">
        <v>1</v>
      </c>
      <c r="L49042" s="311"/>
    </row>
    <row r="49043" spans="11:12" ht="15.75" x14ac:dyDescent="0.2">
      <c r="K49043" s="311">
        <v>1</v>
      </c>
      <c r="L49043" s="311"/>
    </row>
    <row r="49044" spans="11:12" ht="15.75" x14ac:dyDescent="0.2">
      <c r="K49044" s="311">
        <v>1</v>
      </c>
      <c r="L49044" s="311"/>
    </row>
    <row r="49045" spans="11:12" ht="15.75" x14ac:dyDescent="0.2">
      <c r="K49045" s="311">
        <v>1</v>
      </c>
      <c r="L49045" s="311"/>
    </row>
    <row r="49046" spans="11:12" ht="15.75" x14ac:dyDescent="0.2">
      <c r="K49046" s="311">
        <v>1</v>
      </c>
      <c r="L49046" s="311"/>
    </row>
    <row r="49047" spans="11:12" ht="15.75" x14ac:dyDescent="0.2">
      <c r="K49047" s="311">
        <v>1</v>
      </c>
      <c r="L49047" s="311"/>
    </row>
    <row r="49048" spans="11:12" ht="15.75" x14ac:dyDescent="0.2">
      <c r="K49048" s="311">
        <v>1</v>
      </c>
      <c r="L49048" s="311"/>
    </row>
    <row r="49049" spans="11:12" ht="15.75" x14ac:dyDescent="0.2">
      <c r="K49049" s="311">
        <v>1</v>
      </c>
      <c r="L49049" s="311"/>
    </row>
    <row r="49050" spans="11:12" ht="15.75" x14ac:dyDescent="0.2">
      <c r="K49050" s="311">
        <v>1</v>
      </c>
      <c r="L49050" s="311"/>
    </row>
    <row r="49051" spans="11:12" ht="15.75" x14ac:dyDescent="0.2">
      <c r="K49051" s="311">
        <v>1</v>
      </c>
      <c r="L49051" s="311"/>
    </row>
    <row r="49052" spans="11:12" ht="15.75" x14ac:dyDescent="0.2">
      <c r="K49052" s="311">
        <v>1</v>
      </c>
      <c r="L49052" s="311"/>
    </row>
    <row r="49053" spans="11:12" ht="15.75" x14ac:dyDescent="0.2">
      <c r="K49053" s="311">
        <v>1</v>
      </c>
      <c r="L49053" s="311"/>
    </row>
    <row r="49054" spans="11:12" ht="15.75" x14ac:dyDescent="0.2">
      <c r="K49054" s="311">
        <v>1</v>
      </c>
      <c r="L49054" s="311"/>
    </row>
    <row r="49055" spans="11:12" ht="15.75" x14ac:dyDescent="0.2">
      <c r="K49055" s="311">
        <v>1</v>
      </c>
      <c r="L49055" s="311"/>
    </row>
    <row r="49056" spans="11:12" ht="15.75" x14ac:dyDescent="0.2">
      <c r="K49056" s="311">
        <v>1</v>
      </c>
      <c r="L49056" s="311"/>
    </row>
    <row r="49057" spans="11:12" ht="15.75" x14ac:dyDescent="0.2">
      <c r="K49057" s="311">
        <v>1</v>
      </c>
      <c r="L49057" s="311"/>
    </row>
    <row r="49058" spans="11:12" ht="15.75" x14ac:dyDescent="0.2">
      <c r="K49058" s="311">
        <v>1</v>
      </c>
      <c r="L49058" s="311"/>
    </row>
    <row r="49059" spans="11:12" ht="15.75" x14ac:dyDescent="0.2">
      <c r="K49059" s="311">
        <v>1</v>
      </c>
      <c r="L49059" s="311"/>
    </row>
    <row r="49060" spans="11:12" ht="15.75" x14ac:dyDescent="0.2">
      <c r="K49060" s="311">
        <v>1</v>
      </c>
      <c r="L49060" s="311"/>
    </row>
    <row r="49061" spans="11:12" ht="15.75" x14ac:dyDescent="0.2">
      <c r="K49061" s="311">
        <v>1</v>
      </c>
      <c r="L49061" s="311"/>
    </row>
    <row r="49062" spans="11:12" ht="15.75" x14ac:dyDescent="0.2">
      <c r="K49062" s="311">
        <v>1</v>
      </c>
      <c r="L49062" s="311"/>
    </row>
    <row r="49063" spans="11:12" ht="15.75" x14ac:dyDescent="0.2">
      <c r="K49063" s="311">
        <v>1</v>
      </c>
      <c r="L49063" s="311"/>
    </row>
    <row r="49064" spans="11:12" ht="15.75" x14ac:dyDescent="0.2">
      <c r="K49064" s="311">
        <v>1</v>
      </c>
      <c r="L49064" s="311"/>
    </row>
    <row r="49065" spans="11:12" ht="15.75" x14ac:dyDescent="0.2">
      <c r="K49065" s="311">
        <v>1</v>
      </c>
      <c r="L49065" s="311"/>
    </row>
    <row r="49066" spans="11:12" ht="15.75" x14ac:dyDescent="0.2">
      <c r="K49066" s="311">
        <v>1</v>
      </c>
      <c r="L49066" s="311"/>
    </row>
    <row r="49067" spans="11:12" ht="15.75" x14ac:dyDescent="0.2">
      <c r="K49067" s="311">
        <v>1</v>
      </c>
      <c r="L49067" s="311"/>
    </row>
    <row r="49068" spans="11:12" ht="15.75" x14ac:dyDescent="0.2">
      <c r="K49068" s="311">
        <v>1</v>
      </c>
      <c r="L49068" s="311"/>
    </row>
    <row r="49069" spans="11:12" ht="15.75" x14ac:dyDescent="0.2">
      <c r="K49069" s="311">
        <v>1</v>
      </c>
      <c r="L49069" s="311"/>
    </row>
    <row r="49070" spans="11:12" ht="15.75" x14ac:dyDescent="0.2">
      <c r="K49070" s="311">
        <v>1</v>
      </c>
      <c r="L49070" s="311"/>
    </row>
    <row r="49071" spans="11:12" ht="15.75" x14ac:dyDescent="0.2">
      <c r="K49071" s="311">
        <v>1</v>
      </c>
      <c r="L49071" s="311"/>
    </row>
    <row r="49072" spans="11:12" ht="15.75" x14ac:dyDescent="0.2">
      <c r="K49072" s="311">
        <v>1</v>
      </c>
      <c r="L49072" s="311"/>
    </row>
    <row r="49073" spans="11:12" ht="15.75" x14ac:dyDescent="0.2">
      <c r="K49073" s="311">
        <v>1</v>
      </c>
      <c r="L49073" s="311"/>
    </row>
    <row r="49074" spans="11:12" ht="15.75" x14ac:dyDescent="0.2">
      <c r="K49074" s="311">
        <v>1</v>
      </c>
      <c r="L49074" s="311"/>
    </row>
    <row r="49075" spans="11:12" ht="15.75" x14ac:dyDescent="0.2">
      <c r="K49075" s="311">
        <v>1</v>
      </c>
      <c r="L49075" s="311"/>
    </row>
    <row r="49076" spans="11:12" ht="15.75" x14ac:dyDescent="0.2">
      <c r="K49076" s="311">
        <v>1</v>
      </c>
      <c r="L49076" s="311"/>
    </row>
    <row r="49077" spans="11:12" ht="15.75" x14ac:dyDescent="0.2">
      <c r="K49077" s="311">
        <v>1</v>
      </c>
      <c r="L49077" s="311"/>
    </row>
    <row r="49078" spans="11:12" ht="15.75" x14ac:dyDescent="0.2">
      <c r="K49078" s="311">
        <v>1</v>
      </c>
      <c r="L49078" s="311"/>
    </row>
    <row r="49079" spans="11:12" ht="15.75" x14ac:dyDescent="0.2">
      <c r="K49079" s="311">
        <v>1</v>
      </c>
      <c r="L49079" s="311"/>
    </row>
    <row r="49080" spans="11:12" ht="15.75" x14ac:dyDescent="0.2">
      <c r="K49080" s="311">
        <v>1</v>
      </c>
      <c r="L49080" s="311"/>
    </row>
    <row r="49081" spans="11:12" ht="15.75" x14ac:dyDescent="0.2">
      <c r="K49081" s="311">
        <v>1</v>
      </c>
      <c r="L49081" s="311"/>
    </row>
    <row r="49082" spans="11:12" ht="15.75" x14ac:dyDescent="0.2">
      <c r="K49082" s="311">
        <v>1</v>
      </c>
      <c r="L49082" s="311"/>
    </row>
    <row r="49083" spans="11:12" ht="15.75" x14ac:dyDescent="0.2">
      <c r="K49083" s="311">
        <v>1</v>
      </c>
      <c r="L49083" s="311"/>
    </row>
    <row r="49084" spans="11:12" ht="15.75" x14ac:dyDescent="0.2">
      <c r="K49084" s="311">
        <v>1</v>
      </c>
      <c r="L49084" s="311"/>
    </row>
    <row r="49085" spans="11:12" ht="15.75" x14ac:dyDescent="0.2">
      <c r="K49085" s="311">
        <v>1</v>
      </c>
      <c r="L49085" s="311"/>
    </row>
    <row r="49086" spans="11:12" ht="15.75" x14ac:dyDescent="0.2">
      <c r="K49086" s="311">
        <v>1</v>
      </c>
      <c r="L49086" s="311"/>
    </row>
    <row r="49087" spans="11:12" ht="15.75" x14ac:dyDescent="0.2">
      <c r="K49087" s="311">
        <v>1</v>
      </c>
      <c r="L49087" s="311"/>
    </row>
    <row r="49088" spans="11:12" ht="15.75" x14ac:dyDescent="0.2">
      <c r="K49088" s="311">
        <v>1</v>
      </c>
      <c r="L49088" s="311"/>
    </row>
    <row r="49089" spans="11:12" ht="15.75" x14ac:dyDescent="0.2">
      <c r="K49089" s="311">
        <v>1</v>
      </c>
      <c r="L49089" s="311"/>
    </row>
    <row r="49090" spans="11:12" ht="15.75" x14ac:dyDescent="0.2">
      <c r="K49090" s="311">
        <v>1</v>
      </c>
      <c r="L49090" s="311"/>
    </row>
    <row r="49091" spans="11:12" ht="15.75" x14ac:dyDescent="0.2">
      <c r="K49091" s="311">
        <v>1</v>
      </c>
      <c r="L49091" s="311"/>
    </row>
    <row r="49092" spans="11:12" ht="15.75" x14ac:dyDescent="0.2">
      <c r="K49092" s="311">
        <v>1</v>
      </c>
      <c r="L49092" s="311"/>
    </row>
    <row r="49093" spans="11:12" ht="15.75" x14ac:dyDescent="0.2">
      <c r="K49093" s="311">
        <v>1</v>
      </c>
      <c r="L49093" s="311"/>
    </row>
    <row r="49094" spans="11:12" ht="15.75" x14ac:dyDescent="0.2">
      <c r="K49094" s="311">
        <v>1</v>
      </c>
      <c r="L49094" s="311"/>
    </row>
    <row r="49095" spans="11:12" ht="15.75" x14ac:dyDescent="0.2">
      <c r="K49095" s="311">
        <v>1</v>
      </c>
      <c r="L49095" s="311"/>
    </row>
    <row r="49096" spans="11:12" ht="15.75" x14ac:dyDescent="0.2">
      <c r="K49096" s="311">
        <v>1</v>
      </c>
      <c r="L49096" s="311"/>
    </row>
    <row r="49097" spans="11:12" ht="15.75" x14ac:dyDescent="0.2">
      <c r="K49097" s="311">
        <v>1</v>
      </c>
      <c r="L49097" s="311"/>
    </row>
    <row r="49098" spans="11:12" ht="15.75" x14ac:dyDescent="0.2">
      <c r="K49098" s="311">
        <v>1</v>
      </c>
      <c r="L49098" s="311"/>
    </row>
    <row r="49099" spans="11:12" ht="15.75" x14ac:dyDescent="0.2">
      <c r="K49099" s="311">
        <v>1</v>
      </c>
      <c r="L49099" s="311"/>
    </row>
    <row r="49100" spans="11:12" ht="15.75" x14ac:dyDescent="0.2">
      <c r="K49100" s="311">
        <v>1</v>
      </c>
      <c r="L49100" s="311"/>
    </row>
    <row r="49101" spans="11:12" ht="15.75" x14ac:dyDescent="0.2">
      <c r="K49101" s="311">
        <v>1</v>
      </c>
      <c r="L49101" s="311"/>
    </row>
    <row r="49102" spans="11:12" ht="15.75" x14ac:dyDescent="0.2">
      <c r="K49102" s="311">
        <v>1</v>
      </c>
      <c r="L49102" s="311"/>
    </row>
    <row r="49103" spans="11:12" ht="15.75" x14ac:dyDescent="0.2">
      <c r="K49103" s="311">
        <v>1</v>
      </c>
      <c r="L49103" s="311"/>
    </row>
    <row r="49104" spans="11:12" ht="15.75" x14ac:dyDescent="0.2">
      <c r="K49104" s="311">
        <v>1</v>
      </c>
      <c r="L49104" s="311"/>
    </row>
    <row r="49105" spans="11:12" ht="15.75" x14ac:dyDescent="0.2">
      <c r="K49105" s="311">
        <v>1</v>
      </c>
      <c r="L49105" s="311"/>
    </row>
    <row r="49106" spans="11:12" ht="15.75" x14ac:dyDescent="0.2">
      <c r="K49106" s="311">
        <v>1</v>
      </c>
      <c r="L49106" s="311"/>
    </row>
    <row r="49107" spans="11:12" ht="15.75" x14ac:dyDescent="0.2">
      <c r="K49107" s="311">
        <v>1</v>
      </c>
      <c r="L49107" s="311"/>
    </row>
    <row r="49108" spans="11:12" ht="15.75" x14ac:dyDescent="0.2">
      <c r="K49108" s="311">
        <v>1</v>
      </c>
      <c r="L49108" s="311"/>
    </row>
    <row r="49109" spans="11:12" ht="15.75" x14ac:dyDescent="0.2">
      <c r="K49109" s="311">
        <v>1</v>
      </c>
      <c r="L49109" s="311"/>
    </row>
    <row r="49110" spans="11:12" ht="15.75" x14ac:dyDescent="0.2">
      <c r="K49110" s="311">
        <v>1</v>
      </c>
      <c r="L49110" s="311"/>
    </row>
    <row r="49111" spans="11:12" ht="15.75" x14ac:dyDescent="0.2">
      <c r="K49111" s="311">
        <v>1</v>
      </c>
      <c r="L49111" s="311"/>
    </row>
    <row r="49112" spans="11:12" ht="15.75" x14ac:dyDescent="0.2">
      <c r="K49112" s="311">
        <v>1</v>
      </c>
      <c r="L49112" s="311"/>
    </row>
    <row r="49113" spans="11:12" ht="15.75" x14ac:dyDescent="0.2">
      <c r="K49113" s="311">
        <v>1</v>
      </c>
      <c r="L49113" s="311"/>
    </row>
    <row r="49114" spans="11:12" ht="15.75" x14ac:dyDescent="0.2">
      <c r="K49114" s="311">
        <v>1</v>
      </c>
      <c r="L49114" s="311"/>
    </row>
    <row r="49115" spans="11:12" ht="15.75" x14ac:dyDescent="0.2">
      <c r="K49115" s="311">
        <v>1</v>
      </c>
      <c r="L49115" s="311"/>
    </row>
    <row r="49116" spans="11:12" ht="15.75" x14ac:dyDescent="0.2">
      <c r="K49116" s="311">
        <v>1</v>
      </c>
      <c r="L49116" s="311"/>
    </row>
    <row r="49117" spans="11:12" ht="15.75" x14ac:dyDescent="0.2">
      <c r="K49117" s="311">
        <v>1</v>
      </c>
      <c r="L49117" s="311"/>
    </row>
    <row r="49118" spans="11:12" ht="15.75" x14ac:dyDescent="0.2">
      <c r="K49118" s="311">
        <v>1</v>
      </c>
      <c r="L49118" s="311"/>
    </row>
    <row r="49119" spans="11:12" ht="15.75" x14ac:dyDescent="0.2">
      <c r="K49119" s="311">
        <v>1</v>
      </c>
      <c r="L49119" s="311"/>
    </row>
    <row r="49120" spans="11:12" ht="15.75" x14ac:dyDescent="0.2">
      <c r="K49120" s="311">
        <v>1</v>
      </c>
      <c r="L49120" s="311"/>
    </row>
    <row r="49121" spans="11:12" ht="15.75" x14ac:dyDescent="0.2">
      <c r="K49121" s="311">
        <v>1</v>
      </c>
      <c r="L49121" s="311"/>
    </row>
    <row r="49122" spans="11:12" ht="15.75" x14ac:dyDescent="0.2">
      <c r="K49122" s="311">
        <v>1</v>
      </c>
      <c r="L49122" s="311"/>
    </row>
    <row r="49123" spans="11:12" ht="15.75" x14ac:dyDescent="0.2">
      <c r="K49123" s="311">
        <v>1</v>
      </c>
      <c r="L49123" s="311"/>
    </row>
    <row r="49124" spans="11:12" ht="15.75" x14ac:dyDescent="0.2">
      <c r="K49124" s="311">
        <v>1</v>
      </c>
      <c r="L49124" s="311"/>
    </row>
    <row r="49125" spans="11:12" ht="15.75" x14ac:dyDescent="0.2">
      <c r="K49125" s="311">
        <v>1</v>
      </c>
      <c r="L49125" s="311"/>
    </row>
    <row r="49126" spans="11:12" ht="15.75" x14ac:dyDescent="0.2">
      <c r="K49126" s="311">
        <v>1</v>
      </c>
      <c r="L49126" s="311"/>
    </row>
    <row r="49127" spans="11:12" ht="15.75" x14ac:dyDescent="0.2">
      <c r="K49127" s="311">
        <v>1</v>
      </c>
      <c r="L49127" s="311"/>
    </row>
    <row r="49128" spans="11:12" ht="15.75" x14ac:dyDescent="0.2">
      <c r="K49128" s="311">
        <v>1</v>
      </c>
      <c r="L49128" s="311"/>
    </row>
    <row r="49129" spans="11:12" ht="15.75" x14ac:dyDescent="0.2">
      <c r="K49129" s="311">
        <v>1</v>
      </c>
      <c r="L49129" s="311"/>
    </row>
    <row r="49130" spans="11:12" ht="15.75" x14ac:dyDescent="0.2">
      <c r="K49130" s="311">
        <v>1</v>
      </c>
      <c r="L49130" s="311"/>
    </row>
    <row r="49131" spans="11:12" ht="15.75" x14ac:dyDescent="0.2">
      <c r="K49131" s="311">
        <v>1</v>
      </c>
      <c r="L49131" s="311"/>
    </row>
    <row r="49132" spans="11:12" ht="15.75" x14ac:dyDescent="0.2">
      <c r="K49132" s="311">
        <v>1</v>
      </c>
      <c r="L49132" s="311"/>
    </row>
    <row r="49133" spans="11:12" ht="15.75" x14ac:dyDescent="0.2">
      <c r="K49133" s="311">
        <v>1</v>
      </c>
      <c r="L49133" s="311"/>
    </row>
    <row r="49134" spans="11:12" ht="15.75" x14ac:dyDescent="0.2">
      <c r="K49134" s="311">
        <v>1</v>
      </c>
      <c r="L49134" s="311"/>
    </row>
    <row r="49135" spans="11:12" ht="15.75" x14ac:dyDescent="0.2">
      <c r="K49135" s="311">
        <v>1</v>
      </c>
      <c r="L49135" s="311"/>
    </row>
    <row r="49136" spans="11:12" ht="15.75" x14ac:dyDescent="0.2">
      <c r="K49136" s="311">
        <v>1</v>
      </c>
      <c r="L49136" s="311"/>
    </row>
    <row r="49137" spans="11:12" ht="15.75" x14ac:dyDescent="0.2">
      <c r="K49137" s="311">
        <v>1</v>
      </c>
      <c r="L49137" s="311"/>
    </row>
    <row r="49138" spans="11:12" ht="15.75" x14ac:dyDescent="0.2">
      <c r="K49138" s="311">
        <v>1</v>
      </c>
      <c r="L49138" s="311"/>
    </row>
    <row r="49139" spans="11:12" ht="15.75" x14ac:dyDescent="0.2">
      <c r="K49139" s="311">
        <v>1</v>
      </c>
      <c r="L49139" s="311"/>
    </row>
    <row r="49140" spans="11:12" ht="15.75" x14ac:dyDescent="0.2">
      <c r="K49140" s="311">
        <v>1</v>
      </c>
      <c r="L49140" s="311"/>
    </row>
    <row r="49141" spans="11:12" ht="15.75" x14ac:dyDescent="0.2">
      <c r="K49141" s="311">
        <v>1</v>
      </c>
      <c r="L49141" s="311"/>
    </row>
    <row r="49142" spans="11:12" ht="15.75" x14ac:dyDescent="0.2">
      <c r="K49142" s="311">
        <v>1</v>
      </c>
      <c r="L49142" s="311"/>
    </row>
    <row r="49143" spans="11:12" ht="15.75" x14ac:dyDescent="0.2">
      <c r="K49143" s="311">
        <v>1</v>
      </c>
      <c r="L49143" s="311"/>
    </row>
    <row r="49144" spans="11:12" ht="15.75" x14ac:dyDescent="0.2">
      <c r="K49144" s="311">
        <v>1</v>
      </c>
      <c r="L49144" s="311"/>
    </row>
    <row r="49145" spans="11:12" ht="15.75" x14ac:dyDescent="0.2">
      <c r="K49145" s="311">
        <v>1</v>
      </c>
      <c r="L49145" s="311"/>
    </row>
    <row r="49146" spans="11:12" ht="15.75" x14ac:dyDescent="0.2">
      <c r="K49146" s="311">
        <v>1</v>
      </c>
      <c r="L49146" s="311"/>
    </row>
    <row r="49147" spans="11:12" ht="15.75" x14ac:dyDescent="0.2">
      <c r="K49147" s="311">
        <v>1</v>
      </c>
      <c r="L49147" s="311"/>
    </row>
    <row r="49148" spans="11:12" ht="15.75" x14ac:dyDescent="0.2">
      <c r="K49148" s="311">
        <v>1</v>
      </c>
      <c r="L49148" s="311"/>
    </row>
    <row r="49149" spans="11:12" ht="15.75" x14ac:dyDescent="0.2">
      <c r="K49149" s="311">
        <v>1</v>
      </c>
      <c r="L49149" s="311"/>
    </row>
    <row r="49150" spans="11:12" ht="15.75" x14ac:dyDescent="0.2">
      <c r="K49150" s="311">
        <v>1</v>
      </c>
      <c r="L49150" s="311"/>
    </row>
    <row r="49151" spans="11:12" ht="15.75" x14ac:dyDescent="0.2">
      <c r="K49151" s="311">
        <v>1</v>
      </c>
      <c r="L49151" s="311"/>
    </row>
    <row r="49152" spans="11:12" ht="15.75" x14ac:dyDescent="0.2">
      <c r="K49152" s="311">
        <v>1</v>
      </c>
      <c r="L49152" s="311"/>
    </row>
    <row r="49153" spans="11:12" ht="15.75" x14ac:dyDescent="0.2">
      <c r="K49153" s="311">
        <v>1</v>
      </c>
      <c r="L49153" s="311"/>
    </row>
    <row r="49154" spans="11:12" ht="15.75" x14ac:dyDescent="0.2">
      <c r="K49154" s="311">
        <v>1</v>
      </c>
      <c r="L49154" s="311"/>
    </row>
    <row r="49155" spans="11:12" ht="15.75" x14ac:dyDescent="0.2">
      <c r="K49155" s="311">
        <v>1</v>
      </c>
      <c r="L49155" s="311"/>
    </row>
    <row r="49156" spans="11:12" ht="15.75" x14ac:dyDescent="0.2">
      <c r="K49156" s="311">
        <v>1</v>
      </c>
      <c r="L49156" s="311"/>
    </row>
    <row r="49157" spans="11:12" ht="15.75" x14ac:dyDescent="0.2">
      <c r="K49157" s="311">
        <v>1</v>
      </c>
      <c r="L49157" s="311"/>
    </row>
    <row r="49158" spans="11:12" ht="15.75" x14ac:dyDescent="0.2">
      <c r="K49158" s="311">
        <v>1</v>
      </c>
      <c r="L49158" s="311"/>
    </row>
    <row r="49159" spans="11:12" ht="15.75" x14ac:dyDescent="0.2">
      <c r="K49159" s="311">
        <v>1</v>
      </c>
      <c r="L49159" s="311"/>
    </row>
    <row r="49160" spans="11:12" ht="15.75" x14ac:dyDescent="0.2">
      <c r="K49160" s="311">
        <v>1</v>
      </c>
      <c r="L49160" s="311"/>
    </row>
    <row r="49161" spans="11:12" ht="15.75" x14ac:dyDescent="0.2">
      <c r="K49161" s="311">
        <v>1</v>
      </c>
      <c r="L49161" s="311"/>
    </row>
    <row r="49162" spans="11:12" ht="15.75" x14ac:dyDescent="0.2">
      <c r="K49162" s="311">
        <v>1</v>
      </c>
      <c r="L49162" s="311"/>
    </row>
    <row r="49163" spans="11:12" ht="15.75" x14ac:dyDescent="0.2">
      <c r="K49163" s="311">
        <v>1</v>
      </c>
      <c r="L49163" s="311"/>
    </row>
    <row r="49164" spans="11:12" ht="15.75" x14ac:dyDescent="0.2">
      <c r="K49164" s="311">
        <v>1</v>
      </c>
      <c r="L49164" s="311"/>
    </row>
    <row r="49165" spans="11:12" ht="15.75" x14ac:dyDescent="0.2">
      <c r="K49165" s="311">
        <v>1</v>
      </c>
      <c r="L49165" s="311"/>
    </row>
    <row r="49166" spans="11:12" ht="15.75" x14ac:dyDescent="0.2">
      <c r="K49166" s="311">
        <v>1</v>
      </c>
      <c r="L49166" s="311"/>
    </row>
    <row r="49167" spans="11:12" ht="15.75" x14ac:dyDescent="0.2">
      <c r="K49167" s="311">
        <v>1</v>
      </c>
      <c r="L49167" s="311"/>
    </row>
    <row r="49168" spans="11:12" ht="15.75" x14ac:dyDescent="0.2">
      <c r="K49168" s="311">
        <v>1</v>
      </c>
      <c r="L49168" s="311"/>
    </row>
    <row r="49169" spans="11:12" ht="15.75" x14ac:dyDescent="0.2">
      <c r="K49169" s="311">
        <v>1</v>
      </c>
      <c r="L49169" s="311"/>
    </row>
    <row r="49170" spans="11:12" ht="15.75" x14ac:dyDescent="0.2">
      <c r="K49170" s="311">
        <v>1</v>
      </c>
      <c r="L49170" s="311"/>
    </row>
    <row r="49171" spans="11:12" ht="15.75" x14ac:dyDescent="0.2">
      <c r="K49171" s="311">
        <v>1</v>
      </c>
      <c r="L49171" s="311"/>
    </row>
    <row r="49172" spans="11:12" ht="15.75" x14ac:dyDescent="0.2">
      <c r="K49172" s="311">
        <v>1</v>
      </c>
      <c r="L49172" s="311"/>
    </row>
    <row r="49173" spans="11:12" ht="15.75" x14ac:dyDescent="0.2">
      <c r="K49173" s="311">
        <v>1</v>
      </c>
      <c r="L49173" s="311"/>
    </row>
    <row r="49174" spans="11:12" ht="15.75" x14ac:dyDescent="0.2">
      <c r="K49174" s="311">
        <v>1</v>
      </c>
      <c r="L49174" s="311"/>
    </row>
    <row r="49175" spans="11:12" ht="15.75" x14ac:dyDescent="0.2">
      <c r="K49175" s="311">
        <v>1</v>
      </c>
      <c r="L49175" s="311"/>
    </row>
    <row r="49176" spans="11:12" ht="15.75" x14ac:dyDescent="0.2">
      <c r="K49176" s="311">
        <v>1</v>
      </c>
      <c r="L49176" s="311"/>
    </row>
    <row r="49177" spans="11:12" ht="15.75" x14ac:dyDescent="0.2">
      <c r="K49177" s="311">
        <v>1</v>
      </c>
      <c r="L49177" s="311"/>
    </row>
    <row r="49178" spans="11:12" ht="15.75" x14ac:dyDescent="0.2">
      <c r="K49178" s="311">
        <v>1</v>
      </c>
      <c r="L49178" s="311"/>
    </row>
    <row r="49179" spans="11:12" ht="15.75" x14ac:dyDescent="0.2">
      <c r="K49179" s="311">
        <v>1</v>
      </c>
      <c r="L49179" s="311"/>
    </row>
    <row r="49180" spans="11:12" ht="15.75" x14ac:dyDescent="0.2">
      <c r="K49180" s="311">
        <v>1</v>
      </c>
      <c r="L49180" s="311"/>
    </row>
    <row r="49181" spans="11:12" ht="15.75" x14ac:dyDescent="0.2">
      <c r="K49181" s="311">
        <v>1</v>
      </c>
      <c r="L49181" s="311"/>
    </row>
    <row r="49182" spans="11:12" ht="15.75" x14ac:dyDescent="0.2">
      <c r="K49182" s="311">
        <v>1</v>
      </c>
      <c r="L49182" s="311"/>
    </row>
    <row r="49183" spans="11:12" ht="15.75" x14ac:dyDescent="0.2">
      <c r="K49183" s="311">
        <v>1</v>
      </c>
      <c r="L49183" s="311"/>
    </row>
    <row r="49184" spans="11:12" ht="15.75" x14ac:dyDescent="0.2">
      <c r="K49184" s="311">
        <v>1</v>
      </c>
      <c r="L49184" s="311"/>
    </row>
    <row r="49185" spans="11:12" ht="15.75" x14ac:dyDescent="0.2">
      <c r="K49185" s="311">
        <v>1</v>
      </c>
      <c r="L49185" s="311"/>
    </row>
    <row r="49186" spans="11:12" ht="15.75" x14ac:dyDescent="0.2">
      <c r="K49186" s="311">
        <v>1</v>
      </c>
      <c r="L49186" s="311"/>
    </row>
    <row r="49187" spans="11:12" ht="15.75" x14ac:dyDescent="0.2">
      <c r="K49187" s="311">
        <v>1</v>
      </c>
      <c r="L49187" s="311"/>
    </row>
    <row r="49188" spans="11:12" ht="15.75" x14ac:dyDescent="0.2">
      <c r="K49188" s="311">
        <v>1</v>
      </c>
      <c r="L49188" s="311"/>
    </row>
    <row r="49189" spans="11:12" ht="15.75" x14ac:dyDescent="0.2">
      <c r="K49189" s="311">
        <v>1</v>
      </c>
      <c r="L49189" s="311"/>
    </row>
    <row r="49190" spans="11:12" ht="15.75" x14ac:dyDescent="0.2">
      <c r="K49190" s="311">
        <v>1</v>
      </c>
      <c r="L49190" s="311"/>
    </row>
    <row r="49191" spans="11:12" ht="15.75" x14ac:dyDescent="0.2">
      <c r="K49191" s="311">
        <v>1</v>
      </c>
      <c r="L49191" s="311"/>
    </row>
    <row r="49192" spans="11:12" ht="15.75" x14ac:dyDescent="0.2">
      <c r="K49192" s="311">
        <v>1</v>
      </c>
      <c r="L49192" s="311"/>
    </row>
    <row r="49193" spans="11:12" ht="15.75" x14ac:dyDescent="0.2">
      <c r="K49193" s="311">
        <v>1</v>
      </c>
      <c r="L49193" s="311"/>
    </row>
    <row r="49194" spans="11:12" ht="15.75" x14ac:dyDescent="0.2">
      <c r="K49194" s="311">
        <v>1</v>
      </c>
      <c r="L49194" s="311"/>
    </row>
    <row r="49195" spans="11:12" ht="15.75" x14ac:dyDescent="0.2">
      <c r="K49195" s="311">
        <v>1</v>
      </c>
      <c r="L49195" s="311"/>
    </row>
    <row r="49196" spans="11:12" ht="15.75" x14ac:dyDescent="0.2">
      <c r="K49196" s="311">
        <v>1</v>
      </c>
      <c r="L49196" s="311"/>
    </row>
    <row r="49197" spans="11:12" ht="15.75" x14ac:dyDescent="0.2">
      <c r="K49197" s="311">
        <v>1</v>
      </c>
      <c r="L49197" s="311"/>
    </row>
    <row r="49198" spans="11:12" ht="15.75" x14ac:dyDescent="0.2">
      <c r="K49198" s="311">
        <v>1</v>
      </c>
      <c r="L49198" s="311"/>
    </row>
    <row r="49199" spans="11:12" ht="15.75" x14ac:dyDescent="0.2">
      <c r="K49199" s="311">
        <v>1</v>
      </c>
      <c r="L49199" s="311"/>
    </row>
    <row r="49200" spans="11:12" ht="15.75" x14ac:dyDescent="0.2">
      <c r="K49200" s="311">
        <v>1</v>
      </c>
      <c r="L49200" s="311"/>
    </row>
    <row r="49201" spans="11:12" ht="15.75" x14ac:dyDescent="0.2">
      <c r="K49201" s="311">
        <v>1</v>
      </c>
      <c r="L49201" s="311"/>
    </row>
    <row r="49202" spans="11:12" ht="15.75" x14ac:dyDescent="0.2">
      <c r="K49202" s="311">
        <v>1</v>
      </c>
      <c r="L49202" s="311"/>
    </row>
    <row r="49203" spans="11:12" ht="15.75" x14ac:dyDescent="0.2">
      <c r="K49203" s="311">
        <v>1</v>
      </c>
      <c r="L49203" s="311"/>
    </row>
    <row r="49204" spans="11:12" ht="15.75" x14ac:dyDescent="0.2">
      <c r="K49204" s="311">
        <v>1</v>
      </c>
      <c r="L49204" s="311"/>
    </row>
    <row r="49205" spans="11:12" ht="15.75" x14ac:dyDescent="0.2">
      <c r="K49205" s="311">
        <v>1</v>
      </c>
      <c r="L49205" s="311"/>
    </row>
    <row r="49206" spans="11:12" ht="15.75" x14ac:dyDescent="0.2">
      <c r="K49206" s="311">
        <v>1</v>
      </c>
      <c r="L49206" s="311"/>
    </row>
    <row r="49207" spans="11:12" ht="15.75" x14ac:dyDescent="0.2">
      <c r="K49207" s="311">
        <v>1</v>
      </c>
      <c r="L49207" s="311"/>
    </row>
    <row r="49208" spans="11:12" ht="15.75" x14ac:dyDescent="0.2">
      <c r="K49208" s="311">
        <v>1</v>
      </c>
      <c r="L49208" s="311"/>
    </row>
    <row r="49209" spans="11:12" ht="15.75" x14ac:dyDescent="0.2">
      <c r="K49209" s="311">
        <v>1</v>
      </c>
      <c r="L49209" s="311"/>
    </row>
    <row r="49210" spans="11:12" ht="15.75" x14ac:dyDescent="0.2">
      <c r="K49210" s="311">
        <v>1</v>
      </c>
      <c r="L49210" s="311"/>
    </row>
    <row r="49211" spans="11:12" ht="15.75" x14ac:dyDescent="0.2">
      <c r="K49211" s="311">
        <v>1</v>
      </c>
      <c r="L49211" s="311"/>
    </row>
    <row r="49212" spans="11:12" ht="15.75" x14ac:dyDescent="0.2">
      <c r="K49212" s="311">
        <v>1</v>
      </c>
      <c r="L49212" s="311"/>
    </row>
    <row r="49213" spans="11:12" ht="15.75" x14ac:dyDescent="0.2">
      <c r="K49213" s="311">
        <v>1</v>
      </c>
      <c r="L49213" s="311"/>
    </row>
    <row r="49214" spans="11:12" ht="15.75" x14ac:dyDescent="0.2">
      <c r="K49214" s="311">
        <v>1</v>
      </c>
      <c r="L49214" s="311"/>
    </row>
    <row r="49215" spans="11:12" ht="15.75" x14ac:dyDescent="0.2">
      <c r="K49215" s="311">
        <v>1</v>
      </c>
      <c r="L49215" s="311"/>
    </row>
    <row r="49216" spans="11:12" ht="15.75" x14ac:dyDescent="0.2">
      <c r="K49216" s="311">
        <v>1</v>
      </c>
      <c r="L49216" s="311"/>
    </row>
    <row r="49217" spans="11:12" ht="15.75" x14ac:dyDescent="0.2">
      <c r="K49217" s="311">
        <v>1</v>
      </c>
      <c r="L49217" s="311"/>
    </row>
    <row r="49218" spans="11:12" ht="15.75" x14ac:dyDescent="0.2">
      <c r="K49218" s="311">
        <v>1</v>
      </c>
      <c r="L49218" s="311"/>
    </row>
    <row r="49219" spans="11:12" ht="15.75" x14ac:dyDescent="0.2">
      <c r="K49219" s="311">
        <v>1</v>
      </c>
      <c r="L49219" s="311"/>
    </row>
    <row r="49220" spans="11:12" ht="15.75" x14ac:dyDescent="0.2">
      <c r="K49220" s="311">
        <v>1</v>
      </c>
      <c r="L49220" s="311"/>
    </row>
    <row r="49221" spans="11:12" ht="15.75" x14ac:dyDescent="0.2">
      <c r="K49221" s="311">
        <v>1</v>
      </c>
      <c r="L49221" s="311"/>
    </row>
    <row r="49222" spans="11:12" ht="15.75" x14ac:dyDescent="0.2">
      <c r="K49222" s="311">
        <v>1</v>
      </c>
      <c r="L49222" s="311"/>
    </row>
    <row r="49223" spans="11:12" ht="15.75" x14ac:dyDescent="0.2">
      <c r="K49223" s="311">
        <v>1</v>
      </c>
      <c r="L49223" s="311"/>
    </row>
    <row r="49224" spans="11:12" ht="15.75" x14ac:dyDescent="0.2">
      <c r="K49224" s="311">
        <v>1</v>
      </c>
      <c r="L49224" s="311"/>
    </row>
    <row r="49225" spans="11:12" ht="15.75" x14ac:dyDescent="0.2">
      <c r="K49225" s="311">
        <v>1</v>
      </c>
      <c r="L49225" s="311"/>
    </row>
    <row r="49226" spans="11:12" ht="15.75" x14ac:dyDescent="0.2">
      <c r="K49226" s="311">
        <v>1</v>
      </c>
      <c r="L49226" s="311"/>
    </row>
    <row r="49227" spans="11:12" ht="15.75" x14ac:dyDescent="0.2">
      <c r="K49227" s="311">
        <v>1</v>
      </c>
      <c r="L49227" s="311"/>
    </row>
    <row r="49228" spans="11:12" ht="15.75" x14ac:dyDescent="0.2">
      <c r="K49228" s="311">
        <v>1</v>
      </c>
      <c r="L49228" s="311"/>
    </row>
    <row r="49229" spans="11:12" ht="15.75" x14ac:dyDescent="0.2">
      <c r="K49229" s="311">
        <v>1</v>
      </c>
      <c r="L49229" s="311"/>
    </row>
    <row r="49230" spans="11:12" ht="15.75" x14ac:dyDescent="0.2">
      <c r="K49230" s="311">
        <v>1</v>
      </c>
      <c r="L49230" s="311"/>
    </row>
    <row r="49231" spans="11:12" ht="15.75" x14ac:dyDescent="0.2">
      <c r="K49231" s="311">
        <v>1</v>
      </c>
      <c r="L49231" s="311"/>
    </row>
    <row r="49232" spans="11:12" ht="15.75" x14ac:dyDescent="0.2">
      <c r="K49232" s="311">
        <v>1</v>
      </c>
      <c r="L49232" s="311"/>
    </row>
    <row r="49233" spans="11:12" ht="15.75" x14ac:dyDescent="0.2">
      <c r="K49233" s="311">
        <v>1</v>
      </c>
      <c r="L49233" s="311"/>
    </row>
    <row r="49234" spans="11:12" ht="15.75" x14ac:dyDescent="0.2">
      <c r="K49234" s="311">
        <v>1</v>
      </c>
      <c r="L49234" s="311"/>
    </row>
    <row r="49235" spans="11:12" ht="15.75" x14ac:dyDescent="0.2">
      <c r="K49235" s="311">
        <v>1</v>
      </c>
      <c r="L49235" s="311"/>
    </row>
    <row r="49236" spans="11:12" ht="15.75" x14ac:dyDescent="0.2">
      <c r="K49236" s="311">
        <v>1</v>
      </c>
      <c r="L49236" s="311"/>
    </row>
    <row r="49237" spans="11:12" ht="15.75" x14ac:dyDescent="0.2">
      <c r="K49237" s="311">
        <v>1</v>
      </c>
      <c r="L49237" s="311"/>
    </row>
    <row r="49238" spans="11:12" ht="15.75" x14ac:dyDescent="0.2">
      <c r="K49238" s="311">
        <v>1</v>
      </c>
      <c r="L49238" s="311"/>
    </row>
    <row r="49239" spans="11:12" ht="15.75" x14ac:dyDescent="0.2">
      <c r="K49239" s="311">
        <v>1</v>
      </c>
      <c r="L49239" s="311"/>
    </row>
    <row r="49240" spans="11:12" ht="15.75" x14ac:dyDescent="0.2">
      <c r="K49240" s="311">
        <v>1</v>
      </c>
      <c r="L49240" s="311"/>
    </row>
    <row r="49241" spans="11:12" ht="15.75" x14ac:dyDescent="0.2">
      <c r="K49241" s="311">
        <v>1</v>
      </c>
      <c r="L49241" s="311"/>
    </row>
    <row r="49242" spans="11:12" ht="15.75" x14ac:dyDescent="0.2">
      <c r="K49242" s="311">
        <v>1</v>
      </c>
      <c r="L49242" s="311"/>
    </row>
    <row r="49243" spans="11:12" ht="15.75" x14ac:dyDescent="0.2">
      <c r="K49243" s="311">
        <v>1</v>
      </c>
      <c r="L49243" s="311"/>
    </row>
    <row r="49244" spans="11:12" ht="15.75" x14ac:dyDescent="0.2">
      <c r="K49244" s="311">
        <v>1</v>
      </c>
      <c r="L49244" s="311"/>
    </row>
    <row r="49245" spans="11:12" ht="15.75" x14ac:dyDescent="0.2">
      <c r="K49245" s="311">
        <v>1</v>
      </c>
      <c r="L49245" s="311"/>
    </row>
    <row r="49246" spans="11:12" ht="15.75" x14ac:dyDescent="0.2">
      <c r="K49246" s="311">
        <v>1</v>
      </c>
      <c r="L49246" s="311"/>
    </row>
    <row r="49247" spans="11:12" ht="15.75" x14ac:dyDescent="0.2">
      <c r="K49247" s="311">
        <v>1</v>
      </c>
      <c r="L49247" s="311"/>
    </row>
    <row r="49248" spans="11:12" ht="15.75" x14ac:dyDescent="0.2">
      <c r="K49248" s="311">
        <v>1</v>
      </c>
      <c r="L49248" s="311"/>
    </row>
    <row r="49249" spans="11:12" ht="15.75" x14ac:dyDescent="0.2">
      <c r="K49249" s="311">
        <v>1</v>
      </c>
      <c r="L49249" s="311"/>
    </row>
    <row r="49250" spans="11:12" ht="15.75" x14ac:dyDescent="0.2">
      <c r="K49250" s="311">
        <v>1</v>
      </c>
      <c r="L49250" s="311"/>
    </row>
    <row r="49251" spans="11:12" ht="15.75" x14ac:dyDescent="0.2">
      <c r="K49251" s="311">
        <v>1</v>
      </c>
      <c r="L49251" s="311"/>
    </row>
    <row r="49252" spans="11:12" ht="15.75" x14ac:dyDescent="0.2">
      <c r="K49252" s="311">
        <v>1</v>
      </c>
      <c r="L49252" s="311"/>
    </row>
    <row r="49253" spans="11:12" ht="15.75" x14ac:dyDescent="0.2">
      <c r="K49253" s="311">
        <v>1</v>
      </c>
      <c r="L49253" s="311"/>
    </row>
    <row r="49254" spans="11:12" ht="15.75" x14ac:dyDescent="0.2">
      <c r="K49254" s="311">
        <v>1</v>
      </c>
      <c r="L49254" s="311"/>
    </row>
    <row r="49255" spans="11:12" ht="15.75" x14ac:dyDescent="0.2">
      <c r="K49255" s="311">
        <v>1</v>
      </c>
      <c r="L49255" s="311"/>
    </row>
    <row r="49256" spans="11:12" ht="15.75" x14ac:dyDescent="0.2">
      <c r="K49256" s="311">
        <v>1</v>
      </c>
      <c r="L49256" s="311"/>
    </row>
    <row r="49257" spans="11:12" ht="15.75" x14ac:dyDescent="0.2">
      <c r="K49257" s="311">
        <v>1</v>
      </c>
      <c r="L49257" s="311"/>
    </row>
    <row r="49258" spans="11:12" ht="15.75" x14ac:dyDescent="0.2">
      <c r="K49258" s="311">
        <v>1</v>
      </c>
      <c r="L49258" s="311"/>
    </row>
    <row r="49259" spans="11:12" ht="15.75" x14ac:dyDescent="0.2">
      <c r="K49259" s="311">
        <v>1</v>
      </c>
      <c r="L49259" s="311"/>
    </row>
    <row r="49260" spans="11:12" ht="15.75" x14ac:dyDescent="0.2">
      <c r="K49260" s="311">
        <v>1</v>
      </c>
      <c r="L49260" s="311"/>
    </row>
    <row r="49261" spans="11:12" ht="15.75" x14ac:dyDescent="0.2">
      <c r="K49261" s="311">
        <v>1</v>
      </c>
      <c r="L49261" s="311"/>
    </row>
    <row r="49262" spans="11:12" ht="15.75" x14ac:dyDescent="0.2">
      <c r="K49262" s="311">
        <v>1</v>
      </c>
      <c r="L49262" s="311"/>
    </row>
    <row r="49263" spans="11:12" ht="15.75" x14ac:dyDescent="0.2">
      <c r="K49263" s="311">
        <v>1</v>
      </c>
      <c r="L49263" s="311"/>
    </row>
    <row r="49264" spans="11:12" ht="15.75" x14ac:dyDescent="0.2">
      <c r="K49264" s="311">
        <v>1</v>
      </c>
      <c r="L49264" s="311"/>
    </row>
    <row r="49265" spans="11:12" ht="15.75" x14ac:dyDescent="0.2">
      <c r="K49265" s="311">
        <v>1</v>
      </c>
      <c r="L49265" s="311"/>
    </row>
    <row r="49266" spans="11:12" ht="15.75" x14ac:dyDescent="0.2">
      <c r="K49266" s="311">
        <v>1</v>
      </c>
      <c r="L49266" s="311"/>
    </row>
    <row r="49267" spans="11:12" ht="15.75" x14ac:dyDescent="0.2">
      <c r="K49267" s="311">
        <v>1</v>
      </c>
      <c r="L49267" s="311"/>
    </row>
    <row r="49268" spans="11:12" ht="15.75" x14ac:dyDescent="0.2">
      <c r="K49268" s="311">
        <v>1</v>
      </c>
      <c r="L49268" s="311"/>
    </row>
    <row r="49269" spans="11:12" ht="15.75" x14ac:dyDescent="0.2">
      <c r="K49269" s="311">
        <v>1</v>
      </c>
      <c r="L49269" s="311"/>
    </row>
    <row r="49270" spans="11:12" ht="15.75" x14ac:dyDescent="0.2">
      <c r="K49270" s="311">
        <v>1</v>
      </c>
      <c r="L49270" s="311"/>
    </row>
    <row r="49271" spans="11:12" ht="15.75" x14ac:dyDescent="0.2">
      <c r="K49271" s="311">
        <v>1</v>
      </c>
      <c r="L49271" s="311"/>
    </row>
    <row r="49272" spans="11:12" ht="15.75" x14ac:dyDescent="0.2">
      <c r="K49272" s="311">
        <v>1</v>
      </c>
      <c r="L49272" s="311"/>
    </row>
    <row r="49273" spans="11:12" ht="15.75" x14ac:dyDescent="0.2">
      <c r="K49273" s="311">
        <v>1</v>
      </c>
      <c r="L49273" s="311"/>
    </row>
    <row r="49274" spans="11:12" ht="15.75" x14ac:dyDescent="0.2">
      <c r="K49274" s="311">
        <v>1</v>
      </c>
      <c r="L49274" s="311"/>
    </row>
    <row r="49275" spans="11:12" ht="15.75" x14ac:dyDescent="0.2">
      <c r="K49275" s="311">
        <v>1</v>
      </c>
      <c r="L49275" s="311"/>
    </row>
    <row r="49276" spans="11:12" ht="15.75" x14ac:dyDescent="0.2">
      <c r="K49276" s="311">
        <v>1</v>
      </c>
      <c r="L49276" s="311"/>
    </row>
    <row r="49277" spans="11:12" ht="15.75" x14ac:dyDescent="0.2">
      <c r="K49277" s="311">
        <v>1</v>
      </c>
      <c r="L49277" s="311"/>
    </row>
    <row r="49278" spans="11:12" ht="15.75" x14ac:dyDescent="0.2">
      <c r="K49278" s="311">
        <v>1</v>
      </c>
      <c r="L49278" s="311"/>
    </row>
    <row r="49279" spans="11:12" ht="15.75" x14ac:dyDescent="0.2">
      <c r="K49279" s="311">
        <v>1</v>
      </c>
      <c r="L49279" s="311"/>
    </row>
    <row r="49280" spans="11:12" ht="15.75" x14ac:dyDescent="0.2">
      <c r="K49280" s="311">
        <v>1</v>
      </c>
      <c r="L49280" s="311"/>
    </row>
    <row r="49281" spans="11:12" ht="15.75" x14ac:dyDescent="0.2">
      <c r="K49281" s="311">
        <v>1</v>
      </c>
      <c r="L49281" s="311"/>
    </row>
    <row r="49282" spans="11:12" ht="15.75" x14ac:dyDescent="0.2">
      <c r="K49282" s="311">
        <v>1</v>
      </c>
      <c r="L49282" s="311"/>
    </row>
    <row r="49283" spans="11:12" ht="15.75" x14ac:dyDescent="0.2">
      <c r="K49283" s="311">
        <v>1</v>
      </c>
      <c r="L49283" s="311"/>
    </row>
    <row r="49284" spans="11:12" ht="15.75" x14ac:dyDescent="0.2">
      <c r="K49284" s="311">
        <v>1</v>
      </c>
      <c r="L49284" s="311"/>
    </row>
    <row r="49285" spans="11:12" ht="15.75" x14ac:dyDescent="0.2">
      <c r="K49285" s="311">
        <v>1</v>
      </c>
      <c r="L49285" s="311"/>
    </row>
    <row r="49286" spans="11:12" ht="15.75" x14ac:dyDescent="0.2">
      <c r="K49286" s="311">
        <v>1</v>
      </c>
      <c r="L49286" s="311"/>
    </row>
    <row r="49287" spans="11:12" ht="15.75" x14ac:dyDescent="0.2">
      <c r="K49287" s="311">
        <v>1</v>
      </c>
      <c r="L49287" s="311"/>
    </row>
    <row r="49288" spans="11:12" ht="15.75" x14ac:dyDescent="0.2">
      <c r="K49288" s="311">
        <v>1</v>
      </c>
      <c r="L49288" s="311"/>
    </row>
    <row r="49289" spans="11:12" ht="15.75" x14ac:dyDescent="0.2">
      <c r="K49289" s="311">
        <v>1</v>
      </c>
      <c r="L49289" s="311"/>
    </row>
    <row r="49290" spans="11:12" ht="15.75" x14ac:dyDescent="0.2">
      <c r="K49290" s="311">
        <v>1</v>
      </c>
      <c r="L49290" s="311"/>
    </row>
    <row r="49291" spans="11:12" ht="15.75" x14ac:dyDescent="0.2">
      <c r="K49291" s="311">
        <v>1</v>
      </c>
      <c r="L49291" s="311"/>
    </row>
    <row r="49292" spans="11:12" ht="15.75" x14ac:dyDescent="0.2">
      <c r="K49292" s="311">
        <v>1</v>
      </c>
      <c r="L49292" s="311"/>
    </row>
    <row r="49293" spans="11:12" ht="15.75" x14ac:dyDescent="0.2">
      <c r="K49293" s="311">
        <v>1</v>
      </c>
      <c r="L49293" s="311"/>
    </row>
    <row r="49294" spans="11:12" ht="15.75" x14ac:dyDescent="0.2">
      <c r="K49294" s="311">
        <v>1</v>
      </c>
      <c r="L49294" s="311"/>
    </row>
    <row r="49295" spans="11:12" ht="15.75" x14ac:dyDescent="0.2">
      <c r="K49295" s="311">
        <v>1</v>
      </c>
      <c r="L49295" s="311"/>
    </row>
    <row r="49296" spans="11:12" ht="15.75" x14ac:dyDescent="0.2">
      <c r="K49296" s="311">
        <v>1</v>
      </c>
      <c r="L49296" s="311"/>
    </row>
    <row r="49297" spans="11:12" ht="15.75" x14ac:dyDescent="0.2">
      <c r="K49297" s="311">
        <v>1</v>
      </c>
      <c r="L49297" s="311"/>
    </row>
    <row r="49298" spans="11:12" ht="15.75" x14ac:dyDescent="0.2">
      <c r="K49298" s="311">
        <v>1</v>
      </c>
      <c r="L49298" s="311"/>
    </row>
    <row r="49299" spans="11:12" ht="15.75" x14ac:dyDescent="0.2">
      <c r="K49299" s="311">
        <v>1</v>
      </c>
      <c r="L49299" s="311"/>
    </row>
    <row r="49300" spans="11:12" ht="15.75" x14ac:dyDescent="0.2">
      <c r="K49300" s="311">
        <v>1</v>
      </c>
      <c r="L49300" s="311"/>
    </row>
    <row r="49301" spans="11:12" ht="15.75" x14ac:dyDescent="0.2">
      <c r="K49301" s="311">
        <v>1</v>
      </c>
      <c r="L49301" s="311"/>
    </row>
    <row r="49302" spans="11:12" ht="15.75" x14ac:dyDescent="0.2">
      <c r="K49302" s="311">
        <v>1</v>
      </c>
      <c r="L49302" s="311"/>
    </row>
    <row r="49303" spans="11:12" ht="15.75" x14ac:dyDescent="0.2">
      <c r="K49303" s="311">
        <v>1</v>
      </c>
      <c r="L49303" s="311"/>
    </row>
    <row r="49304" spans="11:12" ht="15.75" x14ac:dyDescent="0.2">
      <c r="K49304" s="311">
        <v>1</v>
      </c>
      <c r="L49304" s="311"/>
    </row>
    <row r="49305" spans="11:12" ht="15.75" x14ac:dyDescent="0.2">
      <c r="K49305" s="311">
        <v>1</v>
      </c>
      <c r="L49305" s="311"/>
    </row>
    <row r="49306" spans="11:12" ht="15.75" x14ac:dyDescent="0.2">
      <c r="K49306" s="311">
        <v>1</v>
      </c>
      <c r="L49306" s="311"/>
    </row>
    <row r="49307" spans="11:12" ht="15.75" x14ac:dyDescent="0.2">
      <c r="K49307" s="311">
        <v>1</v>
      </c>
      <c r="L49307" s="311"/>
    </row>
    <row r="49308" spans="11:12" ht="15.75" x14ac:dyDescent="0.2">
      <c r="K49308" s="311">
        <v>1</v>
      </c>
      <c r="L49308" s="311"/>
    </row>
    <row r="49309" spans="11:12" ht="15.75" x14ac:dyDescent="0.2">
      <c r="K49309" s="311">
        <v>1</v>
      </c>
      <c r="L49309" s="311"/>
    </row>
    <row r="49310" spans="11:12" ht="15.75" x14ac:dyDescent="0.2">
      <c r="K49310" s="311">
        <v>1</v>
      </c>
      <c r="L49310" s="311"/>
    </row>
    <row r="49311" spans="11:12" ht="15.75" x14ac:dyDescent="0.2">
      <c r="K49311" s="311">
        <v>1</v>
      </c>
      <c r="L49311" s="311"/>
    </row>
    <row r="49312" spans="11:12" ht="15.75" x14ac:dyDescent="0.2">
      <c r="K49312" s="311">
        <v>1</v>
      </c>
      <c r="L49312" s="311"/>
    </row>
    <row r="49313" spans="11:12" ht="15.75" x14ac:dyDescent="0.2">
      <c r="K49313" s="311">
        <v>1</v>
      </c>
      <c r="L49313" s="311"/>
    </row>
    <row r="49314" spans="11:12" ht="15.75" x14ac:dyDescent="0.2">
      <c r="K49314" s="311">
        <v>1</v>
      </c>
      <c r="L49314" s="311"/>
    </row>
    <row r="49315" spans="11:12" ht="15.75" x14ac:dyDescent="0.2">
      <c r="K49315" s="311">
        <v>1</v>
      </c>
      <c r="L49315" s="311"/>
    </row>
    <row r="49316" spans="11:12" ht="15.75" x14ac:dyDescent="0.2">
      <c r="K49316" s="311">
        <v>1</v>
      </c>
      <c r="L49316" s="311"/>
    </row>
    <row r="49317" spans="11:12" ht="15.75" x14ac:dyDescent="0.2">
      <c r="K49317" s="311">
        <v>1</v>
      </c>
      <c r="L49317" s="311"/>
    </row>
    <row r="49318" spans="11:12" ht="15.75" x14ac:dyDescent="0.2">
      <c r="K49318" s="311">
        <v>1</v>
      </c>
      <c r="L49318" s="311"/>
    </row>
    <row r="49319" spans="11:12" ht="15.75" x14ac:dyDescent="0.2">
      <c r="K49319" s="311">
        <v>1</v>
      </c>
      <c r="L49319" s="311"/>
    </row>
    <row r="49320" spans="11:12" ht="15.75" x14ac:dyDescent="0.2">
      <c r="K49320" s="311">
        <v>1</v>
      </c>
      <c r="L49320" s="311"/>
    </row>
    <row r="49321" spans="11:12" ht="15.75" x14ac:dyDescent="0.2">
      <c r="K49321" s="311">
        <v>1</v>
      </c>
      <c r="L49321" s="311"/>
    </row>
    <row r="49322" spans="11:12" ht="15.75" x14ac:dyDescent="0.2">
      <c r="K49322" s="311">
        <v>1</v>
      </c>
      <c r="L49322" s="311"/>
    </row>
    <row r="49323" spans="11:12" ht="15.75" x14ac:dyDescent="0.2">
      <c r="K49323" s="311">
        <v>1</v>
      </c>
      <c r="L49323" s="311"/>
    </row>
    <row r="49324" spans="11:12" ht="15.75" x14ac:dyDescent="0.2">
      <c r="K49324" s="311">
        <v>1</v>
      </c>
      <c r="L49324" s="311"/>
    </row>
    <row r="49325" spans="11:12" ht="15.75" x14ac:dyDescent="0.2">
      <c r="K49325" s="311">
        <v>1</v>
      </c>
      <c r="L49325" s="311"/>
    </row>
    <row r="49326" spans="11:12" ht="15.75" x14ac:dyDescent="0.2">
      <c r="K49326" s="311">
        <v>1</v>
      </c>
      <c r="L49326" s="311"/>
    </row>
    <row r="49327" spans="11:12" ht="15.75" x14ac:dyDescent="0.2">
      <c r="K49327" s="311">
        <v>1</v>
      </c>
      <c r="L49327" s="311"/>
    </row>
    <row r="49328" spans="11:12" ht="15.75" x14ac:dyDescent="0.2">
      <c r="K49328" s="311">
        <v>1</v>
      </c>
      <c r="L49328" s="311"/>
    </row>
    <row r="49329" spans="11:12" ht="15.75" x14ac:dyDescent="0.2">
      <c r="K49329" s="311">
        <v>1</v>
      </c>
      <c r="L49329" s="311"/>
    </row>
    <row r="49330" spans="11:12" ht="15.75" x14ac:dyDescent="0.2">
      <c r="K49330" s="311">
        <v>1</v>
      </c>
      <c r="L49330" s="311"/>
    </row>
    <row r="49331" spans="11:12" ht="15.75" x14ac:dyDescent="0.2">
      <c r="K49331" s="311">
        <v>1</v>
      </c>
      <c r="L49331" s="311"/>
    </row>
    <row r="49332" spans="11:12" ht="15.75" x14ac:dyDescent="0.2">
      <c r="K49332" s="311">
        <v>1</v>
      </c>
      <c r="L49332" s="311"/>
    </row>
    <row r="49333" spans="11:12" ht="15.75" x14ac:dyDescent="0.2">
      <c r="K49333" s="311">
        <v>1</v>
      </c>
      <c r="L49333" s="311"/>
    </row>
    <row r="49334" spans="11:12" ht="15.75" x14ac:dyDescent="0.2">
      <c r="K49334" s="311">
        <v>1</v>
      </c>
      <c r="L49334" s="311"/>
    </row>
    <row r="49335" spans="11:12" ht="15.75" x14ac:dyDescent="0.2">
      <c r="K49335" s="311">
        <v>1</v>
      </c>
      <c r="L49335" s="311"/>
    </row>
    <row r="49336" spans="11:12" ht="15.75" x14ac:dyDescent="0.2">
      <c r="K49336" s="311">
        <v>1</v>
      </c>
      <c r="L49336" s="311"/>
    </row>
    <row r="49337" spans="11:12" ht="15.75" x14ac:dyDescent="0.2">
      <c r="K49337" s="311">
        <v>1</v>
      </c>
      <c r="L49337" s="311"/>
    </row>
    <row r="49338" spans="11:12" ht="15.75" x14ac:dyDescent="0.2">
      <c r="K49338" s="311">
        <v>1</v>
      </c>
      <c r="L49338" s="311"/>
    </row>
    <row r="49339" spans="11:12" ht="15.75" x14ac:dyDescent="0.2">
      <c r="K49339" s="311">
        <v>1</v>
      </c>
      <c r="L49339" s="311"/>
    </row>
    <row r="49340" spans="11:12" ht="15.75" x14ac:dyDescent="0.2">
      <c r="K49340" s="311">
        <v>1</v>
      </c>
      <c r="L49340" s="311"/>
    </row>
    <row r="49341" spans="11:12" ht="15.75" x14ac:dyDescent="0.2">
      <c r="K49341" s="311">
        <v>1</v>
      </c>
      <c r="L49341" s="311"/>
    </row>
    <row r="49342" spans="11:12" ht="15.75" x14ac:dyDescent="0.2">
      <c r="K49342" s="311">
        <v>1</v>
      </c>
      <c r="L49342" s="311"/>
    </row>
    <row r="49343" spans="11:12" ht="15.75" x14ac:dyDescent="0.2">
      <c r="K49343" s="311">
        <v>1</v>
      </c>
      <c r="L49343" s="311"/>
    </row>
    <row r="49344" spans="11:12" ht="15.75" x14ac:dyDescent="0.2">
      <c r="K49344" s="311">
        <v>1</v>
      </c>
      <c r="L49344" s="311"/>
    </row>
    <row r="49345" spans="11:12" ht="15.75" x14ac:dyDescent="0.2">
      <c r="K49345" s="311">
        <v>1</v>
      </c>
      <c r="L49345" s="311"/>
    </row>
    <row r="49346" spans="11:12" ht="15.75" x14ac:dyDescent="0.2">
      <c r="K49346" s="311">
        <v>1</v>
      </c>
      <c r="L49346" s="311"/>
    </row>
    <row r="49347" spans="11:12" ht="15.75" x14ac:dyDescent="0.2">
      <c r="K49347" s="311">
        <v>1</v>
      </c>
      <c r="L49347" s="311"/>
    </row>
    <row r="49348" spans="11:12" ht="15.75" x14ac:dyDescent="0.2">
      <c r="K49348" s="311">
        <v>1</v>
      </c>
      <c r="L49348" s="311"/>
    </row>
    <row r="49349" spans="11:12" ht="15.75" x14ac:dyDescent="0.2">
      <c r="K49349" s="311">
        <v>1</v>
      </c>
      <c r="L49349" s="311"/>
    </row>
    <row r="49350" spans="11:12" ht="15.75" x14ac:dyDescent="0.2">
      <c r="K49350" s="311">
        <v>1</v>
      </c>
      <c r="L49350" s="311"/>
    </row>
    <row r="49351" spans="11:12" ht="15.75" x14ac:dyDescent="0.2">
      <c r="K49351" s="311">
        <v>1</v>
      </c>
      <c r="L49351" s="311"/>
    </row>
    <row r="49352" spans="11:12" ht="15.75" x14ac:dyDescent="0.2">
      <c r="K49352" s="311">
        <v>1</v>
      </c>
      <c r="L49352" s="311"/>
    </row>
    <row r="49353" spans="11:12" ht="15.75" x14ac:dyDescent="0.2">
      <c r="K49353" s="311">
        <v>1</v>
      </c>
      <c r="L49353" s="311"/>
    </row>
    <row r="49354" spans="11:12" ht="15.75" x14ac:dyDescent="0.2">
      <c r="K49354" s="311">
        <v>1</v>
      </c>
      <c r="L49354" s="311"/>
    </row>
    <row r="49355" spans="11:12" ht="15.75" x14ac:dyDescent="0.2">
      <c r="K49355" s="311">
        <v>1</v>
      </c>
      <c r="L49355" s="311"/>
    </row>
    <row r="49356" spans="11:12" ht="15.75" x14ac:dyDescent="0.2">
      <c r="K49356" s="311">
        <v>1</v>
      </c>
      <c r="L49356" s="311"/>
    </row>
    <row r="49357" spans="11:12" ht="15.75" x14ac:dyDescent="0.2">
      <c r="K49357" s="311">
        <v>1</v>
      </c>
      <c r="L49357" s="311"/>
    </row>
    <row r="49358" spans="11:12" ht="15.75" x14ac:dyDescent="0.2">
      <c r="K49358" s="311">
        <v>1</v>
      </c>
      <c r="L49358" s="311"/>
    </row>
    <row r="49359" spans="11:12" ht="15.75" x14ac:dyDescent="0.2">
      <c r="K49359" s="311">
        <v>1</v>
      </c>
      <c r="L49359" s="311"/>
    </row>
    <row r="49360" spans="11:12" ht="15.75" x14ac:dyDescent="0.2">
      <c r="K49360" s="311">
        <v>1</v>
      </c>
      <c r="L49360" s="311"/>
    </row>
    <row r="49361" spans="11:12" ht="15.75" x14ac:dyDescent="0.2">
      <c r="K49361" s="311">
        <v>1</v>
      </c>
      <c r="L49361" s="311"/>
    </row>
    <row r="49362" spans="11:12" ht="15.75" x14ac:dyDescent="0.2">
      <c r="K49362" s="311">
        <v>1</v>
      </c>
      <c r="L49362" s="311"/>
    </row>
    <row r="49363" spans="11:12" ht="15.75" x14ac:dyDescent="0.2">
      <c r="K49363" s="311">
        <v>1</v>
      </c>
      <c r="L49363" s="311"/>
    </row>
    <row r="49364" spans="11:12" ht="15.75" x14ac:dyDescent="0.2">
      <c r="K49364" s="311">
        <v>1</v>
      </c>
      <c r="L49364" s="311"/>
    </row>
    <row r="49365" spans="11:12" ht="15.75" x14ac:dyDescent="0.2">
      <c r="K49365" s="311">
        <v>1</v>
      </c>
      <c r="L49365" s="311"/>
    </row>
    <row r="49366" spans="11:12" ht="15.75" x14ac:dyDescent="0.2">
      <c r="K49366" s="311">
        <v>1</v>
      </c>
      <c r="L49366" s="311"/>
    </row>
    <row r="49367" spans="11:12" ht="15.75" x14ac:dyDescent="0.2">
      <c r="K49367" s="311">
        <v>1</v>
      </c>
      <c r="L49367" s="311"/>
    </row>
    <row r="49368" spans="11:12" ht="15.75" x14ac:dyDescent="0.2">
      <c r="K49368" s="311">
        <v>1</v>
      </c>
      <c r="L49368" s="311"/>
    </row>
    <row r="49369" spans="11:12" ht="15.75" x14ac:dyDescent="0.2">
      <c r="K49369" s="311">
        <v>1</v>
      </c>
      <c r="L49369" s="311"/>
    </row>
    <row r="49370" spans="11:12" ht="15.75" x14ac:dyDescent="0.2">
      <c r="K49370" s="311">
        <v>1</v>
      </c>
      <c r="L49370" s="311"/>
    </row>
    <row r="49371" spans="11:12" ht="15.75" x14ac:dyDescent="0.2">
      <c r="K49371" s="311">
        <v>1</v>
      </c>
      <c r="L49371" s="311"/>
    </row>
    <row r="49372" spans="11:12" ht="15.75" x14ac:dyDescent="0.2">
      <c r="K49372" s="311">
        <v>1</v>
      </c>
      <c r="L49372" s="311"/>
    </row>
    <row r="49373" spans="11:12" ht="15.75" x14ac:dyDescent="0.2">
      <c r="K49373" s="311">
        <v>1</v>
      </c>
      <c r="L49373" s="311"/>
    </row>
    <row r="49374" spans="11:12" ht="15.75" x14ac:dyDescent="0.2">
      <c r="K49374" s="311">
        <v>1</v>
      </c>
      <c r="L49374" s="311"/>
    </row>
    <row r="49375" spans="11:12" ht="15.75" x14ac:dyDescent="0.2">
      <c r="K49375" s="311">
        <v>1</v>
      </c>
      <c r="L49375" s="311"/>
    </row>
    <row r="49376" spans="11:12" ht="15.75" x14ac:dyDescent="0.2">
      <c r="K49376" s="311">
        <v>1</v>
      </c>
      <c r="L49376" s="311"/>
    </row>
    <row r="49377" spans="11:12" ht="15.75" x14ac:dyDescent="0.2">
      <c r="K49377" s="311">
        <v>1</v>
      </c>
      <c r="L49377" s="311"/>
    </row>
    <row r="49378" spans="11:12" ht="15.75" x14ac:dyDescent="0.2">
      <c r="K49378" s="311">
        <v>1</v>
      </c>
      <c r="L49378" s="311"/>
    </row>
    <row r="49379" spans="11:12" ht="15.75" x14ac:dyDescent="0.2">
      <c r="K49379" s="311">
        <v>1</v>
      </c>
      <c r="L49379" s="311"/>
    </row>
    <row r="49380" spans="11:12" ht="15.75" x14ac:dyDescent="0.2">
      <c r="K49380" s="311">
        <v>1</v>
      </c>
      <c r="L49380" s="311"/>
    </row>
    <row r="49381" spans="11:12" ht="15.75" x14ac:dyDescent="0.2">
      <c r="K49381" s="311">
        <v>1</v>
      </c>
      <c r="L49381" s="311"/>
    </row>
    <row r="49382" spans="11:12" ht="15.75" x14ac:dyDescent="0.2">
      <c r="K49382" s="311">
        <v>1</v>
      </c>
      <c r="L49382" s="311"/>
    </row>
    <row r="49383" spans="11:12" ht="15.75" x14ac:dyDescent="0.2">
      <c r="K49383" s="311">
        <v>1</v>
      </c>
      <c r="L49383" s="311"/>
    </row>
    <row r="49384" spans="11:12" ht="15.75" x14ac:dyDescent="0.2">
      <c r="K49384" s="311">
        <v>1</v>
      </c>
      <c r="L49384" s="311"/>
    </row>
    <row r="49385" spans="11:12" ht="15.75" x14ac:dyDescent="0.2">
      <c r="K49385" s="311">
        <v>1</v>
      </c>
      <c r="L49385" s="311"/>
    </row>
    <row r="49386" spans="11:12" ht="15.75" x14ac:dyDescent="0.2">
      <c r="K49386" s="311">
        <v>1</v>
      </c>
      <c r="L49386" s="311"/>
    </row>
    <row r="49387" spans="11:12" ht="15.75" x14ac:dyDescent="0.2">
      <c r="K49387" s="311">
        <v>1</v>
      </c>
      <c r="L49387" s="311"/>
    </row>
    <row r="49388" spans="11:12" ht="15.75" x14ac:dyDescent="0.2">
      <c r="K49388" s="311">
        <v>1</v>
      </c>
      <c r="L49388" s="311"/>
    </row>
    <row r="49389" spans="11:12" ht="15.75" x14ac:dyDescent="0.2">
      <c r="K49389" s="311">
        <v>1</v>
      </c>
      <c r="L49389" s="311"/>
    </row>
    <row r="49390" spans="11:12" ht="15.75" x14ac:dyDescent="0.2">
      <c r="K49390" s="311">
        <v>1</v>
      </c>
      <c r="L49390" s="311"/>
    </row>
    <row r="49391" spans="11:12" ht="15.75" x14ac:dyDescent="0.2">
      <c r="K49391" s="311">
        <v>1</v>
      </c>
      <c r="L49391" s="311"/>
    </row>
    <row r="49392" spans="11:12" ht="15.75" x14ac:dyDescent="0.2">
      <c r="K49392" s="311">
        <v>1</v>
      </c>
      <c r="L49392" s="311"/>
    </row>
    <row r="49393" spans="11:12" ht="15.75" x14ac:dyDescent="0.2">
      <c r="K49393" s="311">
        <v>1</v>
      </c>
      <c r="L49393" s="311"/>
    </row>
    <row r="49394" spans="11:12" ht="15.75" x14ac:dyDescent="0.2">
      <c r="K49394" s="311">
        <v>1</v>
      </c>
      <c r="L49394" s="311"/>
    </row>
    <row r="49395" spans="11:12" ht="15.75" x14ac:dyDescent="0.2">
      <c r="K49395" s="311">
        <v>1</v>
      </c>
      <c r="L49395" s="311"/>
    </row>
    <row r="49396" spans="11:12" ht="15.75" x14ac:dyDescent="0.2">
      <c r="K49396" s="311">
        <v>1</v>
      </c>
      <c r="L49396" s="311"/>
    </row>
    <row r="49397" spans="11:12" ht="15.75" x14ac:dyDescent="0.2">
      <c r="K49397" s="311">
        <v>1</v>
      </c>
      <c r="L49397" s="311"/>
    </row>
    <row r="49398" spans="11:12" ht="15.75" x14ac:dyDescent="0.2">
      <c r="K49398" s="311">
        <v>1</v>
      </c>
      <c r="L49398" s="311"/>
    </row>
    <row r="49399" spans="11:12" ht="15.75" x14ac:dyDescent="0.2">
      <c r="K49399" s="311">
        <v>1</v>
      </c>
      <c r="L49399" s="311"/>
    </row>
    <row r="49400" spans="11:12" ht="15.75" x14ac:dyDescent="0.2">
      <c r="K49400" s="311">
        <v>1</v>
      </c>
      <c r="L49400" s="311"/>
    </row>
    <row r="49401" spans="11:12" ht="15.75" x14ac:dyDescent="0.2">
      <c r="K49401" s="311">
        <v>1</v>
      </c>
      <c r="L49401" s="311"/>
    </row>
    <row r="49402" spans="11:12" ht="15.75" x14ac:dyDescent="0.2">
      <c r="K49402" s="311">
        <v>1</v>
      </c>
      <c r="L49402" s="311"/>
    </row>
    <row r="49403" spans="11:12" ht="15.75" x14ac:dyDescent="0.2">
      <c r="K49403" s="311">
        <v>1</v>
      </c>
      <c r="L49403" s="311"/>
    </row>
    <row r="49404" spans="11:12" ht="15.75" x14ac:dyDescent="0.2">
      <c r="K49404" s="311">
        <v>1</v>
      </c>
      <c r="L49404" s="311"/>
    </row>
    <row r="49405" spans="11:12" ht="15.75" x14ac:dyDescent="0.2">
      <c r="K49405" s="311">
        <v>1</v>
      </c>
      <c r="L49405" s="311"/>
    </row>
    <row r="49406" spans="11:12" ht="15.75" x14ac:dyDescent="0.2">
      <c r="K49406" s="311">
        <v>1</v>
      </c>
      <c r="L49406" s="311"/>
    </row>
    <row r="49407" spans="11:12" ht="15.75" x14ac:dyDescent="0.2">
      <c r="K49407" s="311">
        <v>1</v>
      </c>
      <c r="L49407" s="311"/>
    </row>
    <row r="49408" spans="11:12" ht="15.75" x14ac:dyDescent="0.2">
      <c r="K49408" s="311">
        <v>1</v>
      </c>
      <c r="L49408" s="311"/>
    </row>
    <row r="49409" spans="11:12" ht="15.75" x14ac:dyDescent="0.2">
      <c r="K49409" s="311">
        <v>1</v>
      </c>
      <c r="L49409" s="311"/>
    </row>
    <row r="49410" spans="11:12" ht="15.75" x14ac:dyDescent="0.2">
      <c r="K49410" s="311">
        <v>1</v>
      </c>
      <c r="L49410" s="311"/>
    </row>
    <row r="49411" spans="11:12" ht="15.75" x14ac:dyDescent="0.2">
      <c r="K49411" s="311">
        <v>1</v>
      </c>
      <c r="L49411" s="311"/>
    </row>
    <row r="49412" spans="11:12" ht="15.75" x14ac:dyDescent="0.2">
      <c r="K49412" s="311">
        <v>1</v>
      </c>
      <c r="L49412" s="311"/>
    </row>
    <row r="49413" spans="11:12" ht="15.75" x14ac:dyDescent="0.2">
      <c r="K49413" s="311">
        <v>1</v>
      </c>
      <c r="L49413" s="311"/>
    </row>
    <row r="49414" spans="11:12" ht="15.75" x14ac:dyDescent="0.2">
      <c r="K49414" s="311">
        <v>1</v>
      </c>
      <c r="L49414" s="311"/>
    </row>
    <row r="49415" spans="11:12" ht="15.75" x14ac:dyDescent="0.2">
      <c r="K49415" s="311">
        <v>1</v>
      </c>
      <c r="L49415" s="311"/>
    </row>
    <row r="49416" spans="11:12" ht="15.75" x14ac:dyDescent="0.2">
      <c r="K49416" s="311">
        <v>1</v>
      </c>
      <c r="L49416" s="311"/>
    </row>
    <row r="49417" spans="11:12" ht="15.75" x14ac:dyDescent="0.2">
      <c r="K49417" s="311">
        <v>1</v>
      </c>
      <c r="L49417" s="311"/>
    </row>
    <row r="49418" spans="11:12" ht="15.75" x14ac:dyDescent="0.2">
      <c r="K49418" s="311">
        <v>1</v>
      </c>
      <c r="L49418" s="311"/>
    </row>
    <row r="49419" spans="11:12" ht="15.75" x14ac:dyDescent="0.2">
      <c r="K49419" s="311">
        <v>1</v>
      </c>
      <c r="L49419" s="311"/>
    </row>
    <row r="49420" spans="11:12" ht="15.75" x14ac:dyDescent="0.2">
      <c r="K49420" s="311">
        <v>1</v>
      </c>
      <c r="L49420" s="311"/>
    </row>
    <row r="49421" spans="11:12" ht="15.75" x14ac:dyDescent="0.2">
      <c r="K49421" s="311">
        <v>1</v>
      </c>
      <c r="L49421" s="311"/>
    </row>
    <row r="49422" spans="11:12" ht="15.75" x14ac:dyDescent="0.2">
      <c r="K49422" s="311">
        <v>1</v>
      </c>
      <c r="L49422" s="311"/>
    </row>
    <row r="49423" spans="11:12" ht="15.75" x14ac:dyDescent="0.2">
      <c r="K49423" s="311">
        <v>1</v>
      </c>
      <c r="L49423" s="311"/>
    </row>
    <row r="49424" spans="11:12" ht="15.75" x14ac:dyDescent="0.2">
      <c r="K49424" s="311">
        <v>1</v>
      </c>
      <c r="L49424" s="311"/>
    </row>
    <row r="49425" spans="11:12" ht="15.75" x14ac:dyDescent="0.2">
      <c r="K49425" s="311">
        <v>1</v>
      </c>
      <c r="L49425" s="311"/>
    </row>
    <row r="49426" spans="11:12" ht="15.75" x14ac:dyDescent="0.2">
      <c r="K49426" s="311">
        <v>1</v>
      </c>
      <c r="L49426" s="311"/>
    </row>
    <row r="49427" spans="11:12" ht="15.75" x14ac:dyDescent="0.2">
      <c r="K49427" s="311">
        <v>1</v>
      </c>
      <c r="L49427" s="311"/>
    </row>
    <row r="49428" spans="11:12" ht="15.75" x14ac:dyDescent="0.2">
      <c r="K49428" s="311">
        <v>1</v>
      </c>
      <c r="L49428" s="311"/>
    </row>
    <row r="49429" spans="11:12" ht="15.75" x14ac:dyDescent="0.2">
      <c r="K49429" s="311">
        <v>1</v>
      </c>
      <c r="L49429" s="311"/>
    </row>
    <row r="49430" spans="11:12" ht="15.75" x14ac:dyDescent="0.2">
      <c r="K49430" s="311">
        <v>1</v>
      </c>
      <c r="L49430" s="311"/>
    </row>
    <row r="49431" spans="11:12" ht="15.75" x14ac:dyDescent="0.2">
      <c r="K49431" s="311">
        <v>1</v>
      </c>
      <c r="L49431" s="311"/>
    </row>
    <row r="49432" spans="11:12" ht="15.75" x14ac:dyDescent="0.2">
      <c r="K49432" s="311">
        <v>1</v>
      </c>
      <c r="L49432" s="311"/>
    </row>
    <row r="49433" spans="11:12" ht="15.75" x14ac:dyDescent="0.2">
      <c r="K49433" s="311">
        <v>1</v>
      </c>
      <c r="L49433" s="311"/>
    </row>
    <row r="49434" spans="11:12" ht="15.75" x14ac:dyDescent="0.2">
      <c r="K49434" s="311">
        <v>1</v>
      </c>
      <c r="L49434" s="311"/>
    </row>
    <row r="49435" spans="11:12" ht="15.75" x14ac:dyDescent="0.2">
      <c r="K49435" s="311">
        <v>1</v>
      </c>
      <c r="L49435" s="311"/>
    </row>
    <row r="49436" spans="11:12" ht="15.75" x14ac:dyDescent="0.2">
      <c r="K49436" s="311">
        <v>1</v>
      </c>
      <c r="L49436" s="311"/>
    </row>
    <row r="49437" spans="11:12" ht="15.75" x14ac:dyDescent="0.2">
      <c r="K49437" s="311">
        <v>1</v>
      </c>
      <c r="L49437" s="311"/>
    </row>
    <row r="49438" spans="11:12" ht="15.75" x14ac:dyDescent="0.2">
      <c r="K49438" s="311">
        <v>1</v>
      </c>
      <c r="L49438" s="311"/>
    </row>
    <row r="49439" spans="11:12" ht="15.75" x14ac:dyDescent="0.2">
      <c r="K49439" s="311">
        <v>1</v>
      </c>
      <c r="L49439" s="311"/>
    </row>
    <row r="49440" spans="11:12" ht="15.75" x14ac:dyDescent="0.2">
      <c r="K49440" s="311">
        <v>1</v>
      </c>
      <c r="L49440" s="311"/>
    </row>
    <row r="49441" spans="11:12" ht="15.75" x14ac:dyDescent="0.2">
      <c r="K49441" s="311">
        <v>1</v>
      </c>
      <c r="L49441" s="311"/>
    </row>
    <row r="49442" spans="11:12" ht="15.75" x14ac:dyDescent="0.2">
      <c r="K49442" s="311">
        <v>1</v>
      </c>
      <c r="L49442" s="311"/>
    </row>
    <row r="49443" spans="11:12" ht="15.75" x14ac:dyDescent="0.2">
      <c r="K49443" s="311">
        <v>1</v>
      </c>
      <c r="L49443" s="311"/>
    </row>
    <row r="49444" spans="11:12" ht="15.75" x14ac:dyDescent="0.2">
      <c r="K49444" s="311">
        <v>1</v>
      </c>
      <c r="L49444" s="311"/>
    </row>
    <row r="49445" spans="11:12" ht="15.75" x14ac:dyDescent="0.2">
      <c r="K49445" s="311">
        <v>1</v>
      </c>
      <c r="L49445" s="311"/>
    </row>
    <row r="49446" spans="11:12" ht="15.75" x14ac:dyDescent="0.2">
      <c r="K49446" s="311">
        <v>1</v>
      </c>
      <c r="L49446" s="311"/>
    </row>
    <row r="49447" spans="11:12" ht="15.75" x14ac:dyDescent="0.2">
      <c r="K49447" s="311">
        <v>1</v>
      </c>
      <c r="L49447" s="311"/>
    </row>
    <row r="49448" spans="11:12" ht="15.75" x14ac:dyDescent="0.2">
      <c r="K49448" s="311">
        <v>1</v>
      </c>
      <c r="L49448" s="311"/>
    </row>
    <row r="49449" spans="11:12" ht="15.75" x14ac:dyDescent="0.2">
      <c r="K49449" s="311">
        <v>1</v>
      </c>
      <c r="L49449" s="311"/>
    </row>
    <row r="49450" spans="11:12" ht="15.75" x14ac:dyDescent="0.2">
      <c r="K49450" s="311">
        <v>1</v>
      </c>
      <c r="L49450" s="311"/>
    </row>
    <row r="49451" spans="11:12" ht="15.75" x14ac:dyDescent="0.2">
      <c r="K49451" s="311">
        <v>1</v>
      </c>
      <c r="L49451" s="311"/>
    </row>
    <row r="49452" spans="11:12" ht="15.75" x14ac:dyDescent="0.2">
      <c r="K49452" s="311">
        <v>1</v>
      </c>
      <c r="L49452" s="311"/>
    </row>
    <row r="49453" spans="11:12" ht="15.75" x14ac:dyDescent="0.2">
      <c r="K49453" s="311">
        <v>1</v>
      </c>
      <c r="L49453" s="311"/>
    </row>
    <row r="49454" spans="11:12" ht="15.75" x14ac:dyDescent="0.2">
      <c r="K49454" s="311">
        <v>1</v>
      </c>
      <c r="L49454" s="311"/>
    </row>
    <row r="49455" spans="11:12" ht="15.75" x14ac:dyDescent="0.2">
      <c r="K49455" s="311">
        <v>1</v>
      </c>
      <c r="L49455" s="311"/>
    </row>
    <row r="49456" spans="11:12" ht="15.75" x14ac:dyDescent="0.2">
      <c r="K49456" s="311">
        <v>1</v>
      </c>
      <c r="L49456" s="311"/>
    </row>
    <row r="49457" spans="11:12" ht="15.75" x14ac:dyDescent="0.2">
      <c r="K49457" s="311">
        <v>1</v>
      </c>
      <c r="L49457" s="311"/>
    </row>
    <row r="49458" spans="11:12" ht="15.75" x14ac:dyDescent="0.2">
      <c r="K49458" s="311">
        <v>1</v>
      </c>
      <c r="L49458" s="311"/>
    </row>
    <row r="49459" spans="11:12" ht="15.75" x14ac:dyDescent="0.2">
      <c r="K49459" s="311">
        <v>1</v>
      </c>
      <c r="L49459" s="311"/>
    </row>
    <row r="49460" spans="11:12" ht="15.75" x14ac:dyDescent="0.2">
      <c r="K49460" s="311">
        <v>1</v>
      </c>
      <c r="L49460" s="311"/>
    </row>
    <row r="49461" spans="11:12" ht="15.75" x14ac:dyDescent="0.2">
      <c r="K49461" s="311">
        <v>1</v>
      </c>
      <c r="L49461" s="311"/>
    </row>
    <row r="49462" spans="11:12" ht="15.75" x14ac:dyDescent="0.2">
      <c r="K49462" s="311">
        <v>1</v>
      </c>
      <c r="L49462" s="311"/>
    </row>
    <row r="49463" spans="11:12" ht="15.75" x14ac:dyDescent="0.2">
      <c r="K49463" s="311">
        <v>1</v>
      </c>
      <c r="L49463" s="311"/>
    </row>
    <row r="49464" spans="11:12" ht="15.75" x14ac:dyDescent="0.2">
      <c r="K49464" s="311">
        <v>1</v>
      </c>
      <c r="L49464" s="311"/>
    </row>
    <row r="49465" spans="11:12" ht="15.75" x14ac:dyDescent="0.2">
      <c r="K49465" s="311">
        <v>1</v>
      </c>
      <c r="L49465" s="311"/>
    </row>
    <row r="49466" spans="11:12" ht="15.75" x14ac:dyDescent="0.2">
      <c r="K49466" s="311">
        <v>1</v>
      </c>
      <c r="L49466" s="311"/>
    </row>
    <row r="49467" spans="11:12" ht="15.75" x14ac:dyDescent="0.2">
      <c r="K49467" s="311">
        <v>1</v>
      </c>
      <c r="L49467" s="311"/>
    </row>
    <row r="49468" spans="11:12" ht="15.75" x14ac:dyDescent="0.2">
      <c r="K49468" s="311">
        <v>1</v>
      </c>
      <c r="L49468" s="311"/>
    </row>
    <row r="49469" spans="11:12" ht="15.75" x14ac:dyDescent="0.2">
      <c r="K49469" s="311">
        <v>1</v>
      </c>
      <c r="L49469" s="311"/>
    </row>
    <row r="49470" spans="11:12" ht="15.75" x14ac:dyDescent="0.2">
      <c r="K49470" s="311">
        <v>1</v>
      </c>
      <c r="L49470" s="311"/>
    </row>
    <row r="49471" spans="11:12" ht="15.75" x14ac:dyDescent="0.2">
      <c r="K49471" s="311">
        <v>1</v>
      </c>
      <c r="L49471" s="311"/>
    </row>
    <row r="49472" spans="11:12" ht="15.75" x14ac:dyDescent="0.2">
      <c r="K49472" s="311">
        <v>1</v>
      </c>
      <c r="L49472" s="311"/>
    </row>
    <row r="49473" spans="11:12" ht="15.75" x14ac:dyDescent="0.2">
      <c r="K49473" s="311">
        <v>1</v>
      </c>
      <c r="L49473" s="311"/>
    </row>
    <row r="49474" spans="11:12" ht="15.75" x14ac:dyDescent="0.2">
      <c r="K49474" s="311">
        <v>1</v>
      </c>
      <c r="L49474" s="311"/>
    </row>
    <row r="49475" spans="11:12" ht="15.75" x14ac:dyDescent="0.2">
      <c r="K49475" s="311">
        <v>1</v>
      </c>
      <c r="L49475" s="311"/>
    </row>
    <row r="49476" spans="11:12" ht="15.75" x14ac:dyDescent="0.2">
      <c r="K49476" s="311">
        <v>1</v>
      </c>
      <c r="L49476" s="311"/>
    </row>
    <row r="49477" spans="11:12" ht="15.75" x14ac:dyDescent="0.2">
      <c r="K49477" s="311">
        <v>1</v>
      </c>
      <c r="L49477" s="311"/>
    </row>
    <row r="49478" spans="11:12" ht="15.75" x14ac:dyDescent="0.2">
      <c r="K49478" s="311">
        <v>1</v>
      </c>
      <c r="L49478" s="311"/>
    </row>
    <row r="49479" spans="11:12" ht="15.75" x14ac:dyDescent="0.2">
      <c r="K49479" s="311">
        <v>1</v>
      </c>
      <c r="L49479" s="311"/>
    </row>
    <row r="49480" spans="11:12" ht="15.75" x14ac:dyDescent="0.2">
      <c r="K49480" s="311">
        <v>1</v>
      </c>
      <c r="L49480" s="311"/>
    </row>
    <row r="49481" spans="11:12" ht="15.75" x14ac:dyDescent="0.2">
      <c r="K49481" s="311">
        <v>1</v>
      </c>
      <c r="L49481" s="311"/>
    </row>
    <row r="49482" spans="11:12" ht="15.75" x14ac:dyDescent="0.2">
      <c r="K49482" s="311">
        <v>1</v>
      </c>
      <c r="L49482" s="311"/>
    </row>
    <row r="49483" spans="11:12" ht="15.75" x14ac:dyDescent="0.2">
      <c r="K49483" s="311">
        <v>1</v>
      </c>
      <c r="L49483" s="311"/>
    </row>
    <row r="49484" spans="11:12" ht="15.75" x14ac:dyDescent="0.2">
      <c r="K49484" s="311">
        <v>1</v>
      </c>
      <c r="L49484" s="311"/>
    </row>
    <row r="49485" spans="11:12" ht="15.75" x14ac:dyDescent="0.2">
      <c r="K49485" s="311">
        <v>1</v>
      </c>
      <c r="L49485" s="311"/>
    </row>
    <row r="49486" spans="11:12" ht="15.75" x14ac:dyDescent="0.2">
      <c r="K49486" s="311">
        <v>1</v>
      </c>
      <c r="L49486" s="311"/>
    </row>
    <row r="49487" spans="11:12" ht="15.75" x14ac:dyDescent="0.2">
      <c r="K49487" s="311">
        <v>1</v>
      </c>
      <c r="L49487" s="311"/>
    </row>
    <row r="49488" spans="11:12" ht="15.75" x14ac:dyDescent="0.2">
      <c r="K49488" s="311">
        <v>1</v>
      </c>
      <c r="L49488" s="311"/>
    </row>
    <row r="49489" spans="11:12" ht="15.75" x14ac:dyDescent="0.2">
      <c r="K49489" s="311">
        <v>1</v>
      </c>
      <c r="L49489" s="311"/>
    </row>
    <row r="49490" spans="11:12" ht="15.75" x14ac:dyDescent="0.2">
      <c r="K49490" s="311">
        <v>1</v>
      </c>
      <c r="L49490" s="311"/>
    </row>
    <row r="49491" spans="11:12" ht="15.75" x14ac:dyDescent="0.2">
      <c r="K49491" s="311">
        <v>1</v>
      </c>
      <c r="L49491" s="311"/>
    </row>
    <row r="49492" spans="11:12" ht="15.75" x14ac:dyDescent="0.2">
      <c r="K49492" s="311">
        <v>1</v>
      </c>
      <c r="L49492" s="311"/>
    </row>
    <row r="49493" spans="11:12" ht="15.75" x14ac:dyDescent="0.2">
      <c r="K49493" s="311">
        <v>1</v>
      </c>
      <c r="L49493" s="311"/>
    </row>
    <row r="49494" spans="11:12" ht="15.75" x14ac:dyDescent="0.2">
      <c r="K49494" s="311">
        <v>1</v>
      </c>
      <c r="L49494" s="311"/>
    </row>
    <row r="49495" spans="11:12" ht="15.75" x14ac:dyDescent="0.2">
      <c r="K49495" s="311">
        <v>1</v>
      </c>
      <c r="L49495" s="311"/>
    </row>
    <row r="49496" spans="11:12" ht="15.75" x14ac:dyDescent="0.2">
      <c r="K49496" s="311">
        <v>1</v>
      </c>
      <c r="L49496" s="311"/>
    </row>
    <row r="49497" spans="11:12" ht="15.75" x14ac:dyDescent="0.2">
      <c r="K49497" s="311">
        <v>1</v>
      </c>
      <c r="L49497" s="311"/>
    </row>
    <row r="49498" spans="11:12" ht="15.75" x14ac:dyDescent="0.2">
      <c r="K49498" s="311">
        <v>1</v>
      </c>
      <c r="L49498" s="311"/>
    </row>
    <row r="49499" spans="11:12" ht="15.75" x14ac:dyDescent="0.2">
      <c r="K49499" s="311">
        <v>1</v>
      </c>
      <c r="L49499" s="311"/>
    </row>
    <row r="49500" spans="11:12" ht="15.75" x14ac:dyDescent="0.2">
      <c r="K49500" s="311">
        <v>1</v>
      </c>
      <c r="L49500" s="311"/>
    </row>
    <row r="49501" spans="11:12" ht="15.75" x14ac:dyDescent="0.2">
      <c r="K49501" s="311">
        <v>1</v>
      </c>
      <c r="L49501" s="311"/>
    </row>
    <row r="49502" spans="11:12" ht="15.75" x14ac:dyDescent="0.2">
      <c r="K49502" s="311">
        <v>1</v>
      </c>
      <c r="L49502" s="311"/>
    </row>
    <row r="49503" spans="11:12" ht="15.75" x14ac:dyDescent="0.2">
      <c r="K49503" s="311">
        <v>1</v>
      </c>
      <c r="L49503" s="311"/>
    </row>
    <row r="49504" spans="11:12" ht="15.75" x14ac:dyDescent="0.2">
      <c r="K49504" s="311">
        <v>1</v>
      </c>
      <c r="L49504" s="311"/>
    </row>
    <row r="49505" spans="11:12" ht="15.75" x14ac:dyDescent="0.2">
      <c r="K49505" s="311">
        <v>1</v>
      </c>
      <c r="L49505" s="311"/>
    </row>
    <row r="49506" spans="11:12" ht="15.75" x14ac:dyDescent="0.2">
      <c r="K49506" s="311">
        <v>1</v>
      </c>
      <c r="L49506" s="311"/>
    </row>
    <row r="49507" spans="11:12" ht="15.75" x14ac:dyDescent="0.2">
      <c r="K49507" s="311">
        <v>1</v>
      </c>
      <c r="L49507" s="311"/>
    </row>
    <row r="49508" spans="11:12" ht="15.75" x14ac:dyDescent="0.2">
      <c r="K49508" s="311">
        <v>1</v>
      </c>
      <c r="L49508" s="311"/>
    </row>
    <row r="49509" spans="11:12" ht="15.75" x14ac:dyDescent="0.2">
      <c r="K49509" s="311">
        <v>1</v>
      </c>
      <c r="L49509" s="311"/>
    </row>
    <row r="49510" spans="11:12" ht="15.75" x14ac:dyDescent="0.2">
      <c r="K49510" s="311">
        <v>1</v>
      </c>
      <c r="L49510" s="311"/>
    </row>
    <row r="49511" spans="11:12" ht="15.75" x14ac:dyDescent="0.2">
      <c r="K49511" s="311">
        <v>1</v>
      </c>
      <c r="L49511" s="311"/>
    </row>
    <row r="49512" spans="11:12" ht="15.75" x14ac:dyDescent="0.2">
      <c r="K49512" s="311">
        <v>1</v>
      </c>
      <c r="L49512" s="311"/>
    </row>
    <row r="49513" spans="11:12" ht="15.75" x14ac:dyDescent="0.2">
      <c r="K49513" s="311">
        <v>1</v>
      </c>
      <c r="L49513" s="311"/>
    </row>
    <row r="49514" spans="11:12" ht="15.75" x14ac:dyDescent="0.2">
      <c r="K49514" s="311">
        <v>1</v>
      </c>
      <c r="L49514" s="311"/>
    </row>
    <row r="49515" spans="11:12" ht="15.75" x14ac:dyDescent="0.2">
      <c r="K49515" s="311">
        <v>1</v>
      </c>
      <c r="L49515" s="311"/>
    </row>
    <row r="49516" spans="11:12" ht="15.75" x14ac:dyDescent="0.2">
      <c r="K49516" s="311">
        <v>1</v>
      </c>
      <c r="L49516" s="311"/>
    </row>
    <row r="49517" spans="11:12" ht="15.75" x14ac:dyDescent="0.2">
      <c r="K49517" s="311">
        <v>1</v>
      </c>
      <c r="L49517" s="311"/>
    </row>
    <row r="49518" spans="11:12" ht="15.75" x14ac:dyDescent="0.2">
      <c r="K49518" s="311">
        <v>1</v>
      </c>
      <c r="L49518" s="311"/>
    </row>
    <row r="49519" spans="11:12" ht="15.75" x14ac:dyDescent="0.2">
      <c r="K49519" s="311">
        <v>1</v>
      </c>
      <c r="L49519" s="311"/>
    </row>
    <row r="49520" spans="11:12" ht="15.75" x14ac:dyDescent="0.2">
      <c r="K49520" s="311">
        <v>1</v>
      </c>
      <c r="L49520" s="311"/>
    </row>
    <row r="49521" spans="11:12" ht="15.75" x14ac:dyDescent="0.2">
      <c r="K49521" s="311">
        <v>1</v>
      </c>
      <c r="L49521" s="311"/>
    </row>
    <row r="49522" spans="11:12" ht="15.75" x14ac:dyDescent="0.2">
      <c r="K49522" s="311">
        <v>1</v>
      </c>
      <c r="L49522" s="311"/>
    </row>
    <row r="49523" spans="11:12" ht="15.75" x14ac:dyDescent="0.2">
      <c r="K49523" s="311">
        <v>1</v>
      </c>
      <c r="L49523" s="311"/>
    </row>
    <row r="49524" spans="11:12" ht="15.75" x14ac:dyDescent="0.2">
      <c r="K49524" s="311">
        <v>1</v>
      </c>
      <c r="L49524" s="311"/>
    </row>
    <row r="49525" spans="11:12" ht="15.75" x14ac:dyDescent="0.2">
      <c r="K49525" s="311">
        <v>1</v>
      </c>
      <c r="L49525" s="311"/>
    </row>
    <row r="49526" spans="11:12" ht="15.75" x14ac:dyDescent="0.2">
      <c r="K49526" s="311">
        <v>1</v>
      </c>
      <c r="L49526" s="311"/>
    </row>
    <row r="49527" spans="11:12" ht="15.75" x14ac:dyDescent="0.2">
      <c r="K49527" s="311">
        <v>1</v>
      </c>
      <c r="L49527" s="311"/>
    </row>
    <row r="49528" spans="11:12" ht="15.75" x14ac:dyDescent="0.2">
      <c r="K49528" s="311">
        <v>1</v>
      </c>
      <c r="L49528" s="311"/>
    </row>
    <row r="49529" spans="11:12" ht="15.75" x14ac:dyDescent="0.2">
      <c r="K49529" s="311">
        <v>1</v>
      </c>
      <c r="L49529" s="311"/>
    </row>
    <row r="49530" spans="11:12" ht="15.75" x14ac:dyDescent="0.2">
      <c r="K49530" s="311">
        <v>1</v>
      </c>
      <c r="L49530" s="311"/>
    </row>
    <row r="49531" spans="11:12" ht="15.75" x14ac:dyDescent="0.2">
      <c r="K49531" s="311">
        <v>1</v>
      </c>
      <c r="L49531" s="311"/>
    </row>
    <row r="49532" spans="11:12" ht="15.75" x14ac:dyDescent="0.2">
      <c r="K49532" s="311">
        <v>1</v>
      </c>
      <c r="L49532" s="311"/>
    </row>
    <row r="49533" spans="11:12" ht="15.75" x14ac:dyDescent="0.2">
      <c r="K49533" s="311">
        <v>1</v>
      </c>
      <c r="L49533" s="311"/>
    </row>
    <row r="49534" spans="11:12" ht="15.75" x14ac:dyDescent="0.2">
      <c r="K49534" s="311">
        <v>1</v>
      </c>
      <c r="L49534" s="311"/>
    </row>
    <row r="49535" spans="11:12" ht="15.75" x14ac:dyDescent="0.2">
      <c r="K49535" s="311">
        <v>1</v>
      </c>
      <c r="L49535" s="311"/>
    </row>
    <row r="49536" spans="11:12" ht="15.75" x14ac:dyDescent="0.2">
      <c r="K49536" s="311">
        <v>1</v>
      </c>
      <c r="L49536" s="311"/>
    </row>
    <row r="49537" spans="11:12" ht="15.75" x14ac:dyDescent="0.2">
      <c r="K49537" s="311">
        <v>1</v>
      </c>
      <c r="L49537" s="311"/>
    </row>
    <row r="49538" spans="11:12" ht="15.75" x14ac:dyDescent="0.2">
      <c r="K49538" s="311">
        <v>1</v>
      </c>
      <c r="L49538" s="311"/>
    </row>
    <row r="49539" spans="11:12" ht="15.75" x14ac:dyDescent="0.2">
      <c r="K49539" s="311">
        <v>1</v>
      </c>
      <c r="L49539" s="311"/>
    </row>
    <row r="49540" spans="11:12" ht="15.75" x14ac:dyDescent="0.2">
      <c r="K49540" s="311">
        <v>1</v>
      </c>
      <c r="L49540" s="311"/>
    </row>
    <row r="49541" spans="11:12" ht="15.75" x14ac:dyDescent="0.2">
      <c r="K49541" s="311">
        <v>1</v>
      </c>
      <c r="L49541" s="311"/>
    </row>
    <row r="49542" spans="11:12" ht="15.75" x14ac:dyDescent="0.2">
      <c r="K49542" s="311">
        <v>1</v>
      </c>
      <c r="L49542" s="311"/>
    </row>
    <row r="49543" spans="11:12" ht="15.75" x14ac:dyDescent="0.2">
      <c r="K49543" s="311">
        <v>1</v>
      </c>
      <c r="L49543" s="311"/>
    </row>
    <row r="49544" spans="11:12" ht="15.75" x14ac:dyDescent="0.2">
      <c r="K49544" s="311">
        <v>1</v>
      </c>
      <c r="L49544" s="311"/>
    </row>
    <row r="49545" spans="11:12" ht="15.75" x14ac:dyDescent="0.2">
      <c r="K49545" s="311">
        <v>1</v>
      </c>
      <c r="L49545" s="311"/>
    </row>
    <row r="49546" spans="11:12" ht="15.75" x14ac:dyDescent="0.2">
      <c r="K49546" s="311">
        <v>1</v>
      </c>
      <c r="L49546" s="311"/>
    </row>
    <row r="49547" spans="11:12" ht="15.75" x14ac:dyDescent="0.2">
      <c r="K49547" s="311">
        <v>1</v>
      </c>
      <c r="L49547" s="311"/>
    </row>
    <row r="49548" spans="11:12" ht="15.75" x14ac:dyDescent="0.2">
      <c r="K49548" s="311">
        <v>1</v>
      </c>
      <c r="L49548" s="311"/>
    </row>
    <row r="49549" spans="11:12" ht="15.75" x14ac:dyDescent="0.2">
      <c r="K49549" s="311">
        <v>1</v>
      </c>
      <c r="L49549" s="311"/>
    </row>
    <row r="49550" spans="11:12" ht="15.75" x14ac:dyDescent="0.2">
      <c r="K49550" s="311">
        <v>1</v>
      </c>
      <c r="L49550" s="311"/>
    </row>
    <row r="49551" spans="11:12" ht="15.75" x14ac:dyDescent="0.2">
      <c r="K49551" s="311">
        <v>1</v>
      </c>
      <c r="L49551" s="311"/>
    </row>
    <row r="49552" spans="11:12" ht="15.75" x14ac:dyDescent="0.2">
      <c r="K49552" s="311">
        <v>1</v>
      </c>
      <c r="L49552" s="311"/>
    </row>
    <row r="49553" spans="11:12" ht="15.75" x14ac:dyDescent="0.2">
      <c r="K49553" s="311">
        <v>1</v>
      </c>
      <c r="L49553" s="311"/>
    </row>
    <row r="49554" spans="11:12" ht="15.75" x14ac:dyDescent="0.2">
      <c r="K49554" s="311">
        <v>1</v>
      </c>
      <c r="L49554" s="311"/>
    </row>
    <row r="49555" spans="11:12" ht="15.75" x14ac:dyDescent="0.2">
      <c r="K49555" s="311">
        <v>1</v>
      </c>
      <c r="L49555" s="311"/>
    </row>
    <row r="49556" spans="11:12" ht="15.75" x14ac:dyDescent="0.2">
      <c r="K49556" s="311">
        <v>1</v>
      </c>
      <c r="L49556" s="311"/>
    </row>
    <row r="49557" spans="11:12" ht="15.75" x14ac:dyDescent="0.2">
      <c r="K49557" s="311">
        <v>1</v>
      </c>
      <c r="L49557" s="311"/>
    </row>
    <row r="49558" spans="11:12" ht="15.75" x14ac:dyDescent="0.2">
      <c r="K49558" s="311">
        <v>1</v>
      </c>
      <c r="L49558" s="311"/>
    </row>
    <row r="49559" spans="11:12" ht="15.75" x14ac:dyDescent="0.2">
      <c r="K49559" s="311">
        <v>1</v>
      </c>
      <c r="L49559" s="311"/>
    </row>
    <row r="49560" spans="11:12" ht="15.75" x14ac:dyDescent="0.2">
      <c r="K49560" s="311">
        <v>1</v>
      </c>
      <c r="L49560" s="311"/>
    </row>
    <row r="49561" spans="11:12" ht="15.75" x14ac:dyDescent="0.2">
      <c r="K49561" s="311">
        <v>1</v>
      </c>
      <c r="L49561" s="311"/>
    </row>
    <row r="49562" spans="11:12" ht="15.75" x14ac:dyDescent="0.2">
      <c r="K49562" s="311">
        <v>1</v>
      </c>
      <c r="L49562" s="311"/>
    </row>
    <row r="49563" spans="11:12" ht="15.75" x14ac:dyDescent="0.2">
      <c r="K49563" s="311">
        <v>1</v>
      </c>
      <c r="L49563" s="311"/>
    </row>
    <row r="49564" spans="11:12" ht="15.75" x14ac:dyDescent="0.2">
      <c r="K49564" s="311">
        <v>1</v>
      </c>
      <c r="L49564" s="311"/>
    </row>
    <row r="49565" spans="11:12" ht="15.75" x14ac:dyDescent="0.2">
      <c r="K49565" s="311">
        <v>1</v>
      </c>
      <c r="L49565" s="311"/>
    </row>
    <row r="49566" spans="11:12" ht="15.75" x14ac:dyDescent="0.2">
      <c r="K49566" s="311">
        <v>1</v>
      </c>
      <c r="L49566" s="311"/>
    </row>
    <row r="49567" spans="11:12" ht="15.75" x14ac:dyDescent="0.2">
      <c r="K49567" s="311">
        <v>1</v>
      </c>
      <c r="L49567" s="311"/>
    </row>
    <row r="49568" spans="11:12" ht="15.75" x14ac:dyDescent="0.2">
      <c r="K49568" s="311">
        <v>1</v>
      </c>
      <c r="L49568" s="311"/>
    </row>
    <row r="49569" spans="11:12" ht="15.75" x14ac:dyDescent="0.2">
      <c r="K49569" s="311">
        <v>1</v>
      </c>
      <c r="L49569" s="311"/>
    </row>
    <row r="49570" spans="11:12" ht="15.75" x14ac:dyDescent="0.2">
      <c r="K49570" s="311">
        <v>1</v>
      </c>
      <c r="L49570" s="311"/>
    </row>
    <row r="49571" spans="11:12" ht="15.75" x14ac:dyDescent="0.2">
      <c r="K49571" s="311">
        <v>1</v>
      </c>
      <c r="L49571" s="311"/>
    </row>
    <row r="49572" spans="11:12" ht="15.75" x14ac:dyDescent="0.2">
      <c r="K49572" s="311">
        <v>1</v>
      </c>
      <c r="L49572" s="311"/>
    </row>
    <row r="49573" spans="11:12" ht="15.75" x14ac:dyDescent="0.2">
      <c r="K49573" s="311">
        <v>1</v>
      </c>
      <c r="L49573" s="311"/>
    </row>
    <row r="49574" spans="11:12" ht="15.75" x14ac:dyDescent="0.2">
      <c r="K49574" s="311">
        <v>1</v>
      </c>
      <c r="L49574" s="311"/>
    </row>
    <row r="49575" spans="11:12" ht="15.75" x14ac:dyDescent="0.2">
      <c r="K49575" s="311">
        <v>1</v>
      </c>
      <c r="L49575" s="311"/>
    </row>
    <row r="49576" spans="11:12" ht="15.75" x14ac:dyDescent="0.2">
      <c r="K49576" s="311">
        <v>1</v>
      </c>
      <c r="L49576" s="311"/>
    </row>
    <row r="49577" spans="11:12" ht="15.75" x14ac:dyDescent="0.2">
      <c r="K49577" s="311">
        <v>1</v>
      </c>
      <c r="L49577" s="311"/>
    </row>
    <row r="49578" spans="11:12" ht="15.75" x14ac:dyDescent="0.2">
      <c r="K49578" s="311">
        <v>1</v>
      </c>
      <c r="L49578" s="311"/>
    </row>
    <row r="49579" spans="11:12" ht="15.75" x14ac:dyDescent="0.2">
      <c r="K49579" s="311">
        <v>1</v>
      </c>
      <c r="L49579" s="311"/>
    </row>
    <row r="49580" spans="11:12" ht="15.75" x14ac:dyDescent="0.2">
      <c r="K49580" s="311">
        <v>1</v>
      </c>
      <c r="L49580" s="311"/>
    </row>
    <row r="49581" spans="11:12" ht="15.75" x14ac:dyDescent="0.2">
      <c r="K49581" s="311">
        <v>1</v>
      </c>
      <c r="L49581" s="311"/>
    </row>
    <row r="49582" spans="11:12" ht="15.75" x14ac:dyDescent="0.2">
      <c r="K49582" s="311">
        <v>1</v>
      </c>
      <c r="L49582" s="311"/>
    </row>
    <row r="49583" spans="11:12" ht="15.75" x14ac:dyDescent="0.2">
      <c r="K49583" s="311">
        <v>1</v>
      </c>
      <c r="L49583" s="311"/>
    </row>
    <row r="49584" spans="11:12" ht="15.75" x14ac:dyDescent="0.2">
      <c r="K49584" s="311">
        <v>1</v>
      </c>
      <c r="L49584" s="311"/>
    </row>
    <row r="49585" spans="11:12" ht="15.75" x14ac:dyDescent="0.2">
      <c r="K49585" s="311">
        <v>1</v>
      </c>
      <c r="L49585" s="311"/>
    </row>
    <row r="49586" spans="11:12" ht="15.75" x14ac:dyDescent="0.2">
      <c r="K49586" s="311">
        <v>1</v>
      </c>
      <c r="L49586" s="311"/>
    </row>
    <row r="49587" spans="11:12" ht="15.75" x14ac:dyDescent="0.2">
      <c r="K49587" s="311">
        <v>1</v>
      </c>
      <c r="L49587" s="311"/>
    </row>
    <row r="49588" spans="11:12" ht="15.75" x14ac:dyDescent="0.2">
      <c r="K49588" s="311">
        <v>1</v>
      </c>
      <c r="L49588" s="311"/>
    </row>
    <row r="49589" spans="11:12" ht="15.75" x14ac:dyDescent="0.2">
      <c r="K49589" s="311">
        <v>1</v>
      </c>
      <c r="L49589" s="311"/>
    </row>
    <row r="49590" spans="11:12" ht="15.75" x14ac:dyDescent="0.2">
      <c r="K49590" s="311">
        <v>1</v>
      </c>
      <c r="L49590" s="311"/>
    </row>
    <row r="49591" spans="11:12" ht="15.75" x14ac:dyDescent="0.2">
      <c r="K49591" s="311">
        <v>1</v>
      </c>
      <c r="L49591" s="311"/>
    </row>
    <row r="49592" spans="11:12" ht="15.75" x14ac:dyDescent="0.2">
      <c r="K49592" s="311">
        <v>1</v>
      </c>
      <c r="L49592" s="311"/>
    </row>
    <row r="49593" spans="11:12" ht="15.75" x14ac:dyDescent="0.2">
      <c r="K49593" s="311">
        <v>1</v>
      </c>
      <c r="L49593" s="311"/>
    </row>
    <row r="49594" spans="11:12" ht="15.75" x14ac:dyDescent="0.2">
      <c r="K49594" s="311">
        <v>1</v>
      </c>
      <c r="L49594" s="311"/>
    </row>
    <row r="49595" spans="11:12" ht="15.75" x14ac:dyDescent="0.2">
      <c r="K49595" s="311">
        <v>1</v>
      </c>
      <c r="L49595" s="311"/>
    </row>
    <row r="49596" spans="11:12" ht="15.75" x14ac:dyDescent="0.2">
      <c r="K49596" s="311">
        <v>1</v>
      </c>
      <c r="L49596" s="311"/>
    </row>
    <row r="49597" spans="11:12" ht="15.75" x14ac:dyDescent="0.2">
      <c r="K49597" s="311">
        <v>1</v>
      </c>
      <c r="L49597" s="311"/>
    </row>
    <row r="49598" spans="11:12" ht="15.75" x14ac:dyDescent="0.2">
      <c r="K49598" s="311">
        <v>1</v>
      </c>
      <c r="L49598" s="311"/>
    </row>
    <row r="49599" spans="11:12" ht="15.75" x14ac:dyDescent="0.2">
      <c r="K49599" s="311">
        <v>1</v>
      </c>
      <c r="L49599" s="311"/>
    </row>
    <row r="49600" spans="11:12" ht="15.75" x14ac:dyDescent="0.2">
      <c r="K49600" s="311">
        <v>1</v>
      </c>
      <c r="L49600" s="311"/>
    </row>
    <row r="49601" spans="11:12" ht="15.75" x14ac:dyDescent="0.2">
      <c r="K49601" s="311">
        <v>1</v>
      </c>
      <c r="L49601" s="311"/>
    </row>
    <row r="49602" spans="11:12" ht="15.75" x14ac:dyDescent="0.2">
      <c r="K49602" s="311">
        <v>1</v>
      </c>
      <c r="L49602" s="311"/>
    </row>
    <row r="49603" spans="11:12" ht="15.75" x14ac:dyDescent="0.2">
      <c r="K49603" s="311">
        <v>1</v>
      </c>
      <c r="L49603" s="311"/>
    </row>
    <row r="49604" spans="11:12" ht="15.75" x14ac:dyDescent="0.2">
      <c r="K49604" s="311">
        <v>1</v>
      </c>
      <c r="L49604" s="311"/>
    </row>
    <row r="49605" spans="11:12" ht="15.75" x14ac:dyDescent="0.2">
      <c r="K49605" s="311">
        <v>1</v>
      </c>
      <c r="L49605" s="311"/>
    </row>
    <row r="49606" spans="11:12" ht="15.75" x14ac:dyDescent="0.2">
      <c r="K49606" s="311">
        <v>1</v>
      </c>
      <c r="L49606" s="311"/>
    </row>
    <row r="49607" spans="11:12" ht="15.75" x14ac:dyDescent="0.2">
      <c r="K49607" s="311">
        <v>1</v>
      </c>
      <c r="L49607" s="311"/>
    </row>
    <row r="49608" spans="11:12" ht="15.75" x14ac:dyDescent="0.2">
      <c r="K49608" s="311">
        <v>1</v>
      </c>
      <c r="L49608" s="311"/>
    </row>
    <row r="49609" spans="11:12" ht="15.75" x14ac:dyDescent="0.2">
      <c r="K49609" s="311">
        <v>1</v>
      </c>
      <c r="L49609" s="311"/>
    </row>
    <row r="49610" spans="11:12" ht="15.75" x14ac:dyDescent="0.2">
      <c r="K49610" s="311">
        <v>1</v>
      </c>
      <c r="L49610" s="311"/>
    </row>
    <row r="49611" spans="11:12" ht="15.75" x14ac:dyDescent="0.2">
      <c r="K49611" s="311">
        <v>1</v>
      </c>
      <c r="L49611" s="311"/>
    </row>
    <row r="49612" spans="11:12" ht="15.75" x14ac:dyDescent="0.2">
      <c r="K49612" s="311">
        <v>1</v>
      </c>
      <c r="L49612" s="311"/>
    </row>
    <row r="49613" spans="11:12" ht="15.75" x14ac:dyDescent="0.2">
      <c r="K49613" s="311">
        <v>1</v>
      </c>
      <c r="L49613" s="311"/>
    </row>
    <row r="49614" spans="11:12" ht="15.75" x14ac:dyDescent="0.2">
      <c r="K49614" s="311">
        <v>1</v>
      </c>
      <c r="L49614" s="311"/>
    </row>
    <row r="49615" spans="11:12" ht="15.75" x14ac:dyDescent="0.2">
      <c r="K49615" s="311">
        <v>1</v>
      </c>
      <c r="L49615" s="311"/>
    </row>
    <row r="49616" spans="11:12" ht="15.75" x14ac:dyDescent="0.2">
      <c r="K49616" s="311">
        <v>1</v>
      </c>
      <c r="L49616" s="311"/>
    </row>
    <row r="49617" spans="11:12" ht="15.75" x14ac:dyDescent="0.2">
      <c r="K49617" s="311">
        <v>1</v>
      </c>
      <c r="L49617" s="311"/>
    </row>
    <row r="49618" spans="11:12" ht="15.75" x14ac:dyDescent="0.2">
      <c r="K49618" s="311">
        <v>1</v>
      </c>
      <c r="L49618" s="311"/>
    </row>
    <row r="49619" spans="11:12" ht="15.75" x14ac:dyDescent="0.2">
      <c r="K49619" s="311">
        <v>1</v>
      </c>
      <c r="L49619" s="311"/>
    </row>
    <row r="49620" spans="11:12" ht="15.75" x14ac:dyDescent="0.2">
      <c r="K49620" s="311">
        <v>1</v>
      </c>
      <c r="L49620" s="311"/>
    </row>
    <row r="49621" spans="11:12" ht="15.75" x14ac:dyDescent="0.2">
      <c r="K49621" s="311">
        <v>1</v>
      </c>
      <c r="L49621" s="311"/>
    </row>
    <row r="49622" spans="11:12" ht="15.75" x14ac:dyDescent="0.2">
      <c r="K49622" s="311">
        <v>1</v>
      </c>
      <c r="L49622" s="311"/>
    </row>
    <row r="49623" spans="11:12" ht="15.75" x14ac:dyDescent="0.2">
      <c r="K49623" s="311">
        <v>1</v>
      </c>
      <c r="L49623" s="311"/>
    </row>
    <row r="49624" spans="11:12" ht="15.75" x14ac:dyDescent="0.2">
      <c r="K49624" s="311">
        <v>1</v>
      </c>
      <c r="L49624" s="311"/>
    </row>
    <row r="49625" spans="11:12" ht="15.75" x14ac:dyDescent="0.2">
      <c r="K49625" s="311">
        <v>1</v>
      </c>
      <c r="L49625" s="311"/>
    </row>
    <row r="49626" spans="11:12" ht="15.75" x14ac:dyDescent="0.2">
      <c r="K49626" s="311">
        <v>1</v>
      </c>
      <c r="L49626" s="311"/>
    </row>
    <row r="49627" spans="11:12" ht="15.75" x14ac:dyDescent="0.2">
      <c r="K49627" s="311">
        <v>1</v>
      </c>
      <c r="L49627" s="311"/>
    </row>
    <row r="49628" spans="11:12" ht="15.75" x14ac:dyDescent="0.2">
      <c r="K49628" s="311">
        <v>1</v>
      </c>
      <c r="L49628" s="311"/>
    </row>
    <row r="49629" spans="11:12" ht="15.75" x14ac:dyDescent="0.2">
      <c r="K49629" s="311">
        <v>1</v>
      </c>
      <c r="L49629" s="311"/>
    </row>
    <row r="49630" spans="11:12" ht="15.75" x14ac:dyDescent="0.2">
      <c r="K49630" s="311">
        <v>1</v>
      </c>
      <c r="L49630" s="311"/>
    </row>
    <row r="49631" spans="11:12" ht="15.75" x14ac:dyDescent="0.2">
      <c r="K49631" s="311">
        <v>1</v>
      </c>
      <c r="L49631" s="311"/>
    </row>
    <row r="49632" spans="11:12" ht="15.75" x14ac:dyDescent="0.2">
      <c r="K49632" s="311">
        <v>1</v>
      </c>
      <c r="L49632" s="311"/>
    </row>
    <row r="49633" spans="11:12" ht="15.75" x14ac:dyDescent="0.2">
      <c r="K49633" s="311">
        <v>1</v>
      </c>
      <c r="L49633" s="311"/>
    </row>
    <row r="49634" spans="11:12" ht="15.75" x14ac:dyDescent="0.2">
      <c r="K49634" s="311">
        <v>1</v>
      </c>
      <c r="L49634" s="311"/>
    </row>
    <row r="49635" spans="11:12" ht="15.75" x14ac:dyDescent="0.2">
      <c r="K49635" s="311">
        <v>1</v>
      </c>
      <c r="L49635" s="311"/>
    </row>
    <row r="49636" spans="11:12" ht="15.75" x14ac:dyDescent="0.2">
      <c r="K49636" s="311">
        <v>1</v>
      </c>
      <c r="L49636" s="311"/>
    </row>
    <row r="49637" spans="11:12" ht="15.75" x14ac:dyDescent="0.2">
      <c r="K49637" s="311">
        <v>1</v>
      </c>
      <c r="L49637" s="311"/>
    </row>
    <row r="49638" spans="11:12" ht="15.75" x14ac:dyDescent="0.2">
      <c r="K49638" s="311">
        <v>1</v>
      </c>
      <c r="L49638" s="311"/>
    </row>
    <row r="49639" spans="11:12" ht="15.75" x14ac:dyDescent="0.2">
      <c r="K49639" s="311">
        <v>1</v>
      </c>
      <c r="L49639" s="311"/>
    </row>
    <row r="49640" spans="11:12" ht="15.75" x14ac:dyDescent="0.2">
      <c r="K49640" s="311">
        <v>1</v>
      </c>
      <c r="L49640" s="311"/>
    </row>
    <row r="49641" spans="11:12" ht="15.75" x14ac:dyDescent="0.2">
      <c r="K49641" s="311">
        <v>1</v>
      </c>
      <c r="L49641" s="311"/>
    </row>
    <row r="49642" spans="11:12" ht="15.75" x14ac:dyDescent="0.2">
      <c r="K49642" s="311">
        <v>1</v>
      </c>
      <c r="L49642" s="311"/>
    </row>
    <row r="49643" spans="11:12" ht="15.75" x14ac:dyDescent="0.2">
      <c r="K49643" s="311">
        <v>1</v>
      </c>
      <c r="L49643" s="311"/>
    </row>
    <row r="49644" spans="11:12" ht="15.75" x14ac:dyDescent="0.2">
      <c r="K49644" s="311">
        <v>1</v>
      </c>
      <c r="L49644" s="311"/>
    </row>
    <row r="49645" spans="11:12" ht="15.75" x14ac:dyDescent="0.2">
      <c r="K49645" s="311">
        <v>1</v>
      </c>
      <c r="L49645" s="311"/>
    </row>
    <row r="49646" spans="11:12" ht="15.75" x14ac:dyDescent="0.2">
      <c r="K49646" s="311">
        <v>1</v>
      </c>
      <c r="L49646" s="311"/>
    </row>
    <row r="49647" spans="11:12" ht="15.75" x14ac:dyDescent="0.2">
      <c r="K49647" s="311">
        <v>1</v>
      </c>
      <c r="L49647" s="311"/>
    </row>
    <row r="49648" spans="11:12" ht="15.75" x14ac:dyDescent="0.2">
      <c r="K49648" s="311">
        <v>1</v>
      </c>
      <c r="L49648" s="311"/>
    </row>
    <row r="49649" spans="11:12" ht="15.75" x14ac:dyDescent="0.2">
      <c r="K49649" s="311">
        <v>1</v>
      </c>
      <c r="L49649" s="311"/>
    </row>
    <row r="49650" spans="11:12" ht="15.75" x14ac:dyDescent="0.2">
      <c r="K49650" s="311">
        <v>1</v>
      </c>
      <c r="L49650" s="311"/>
    </row>
    <row r="49651" spans="11:12" ht="15.75" x14ac:dyDescent="0.2">
      <c r="K49651" s="311">
        <v>1</v>
      </c>
      <c r="L49651" s="311"/>
    </row>
    <row r="49652" spans="11:12" ht="15.75" x14ac:dyDescent="0.2">
      <c r="K49652" s="311">
        <v>1</v>
      </c>
      <c r="L49652" s="311"/>
    </row>
    <row r="49653" spans="11:12" ht="15.75" x14ac:dyDescent="0.2">
      <c r="K49653" s="311">
        <v>1</v>
      </c>
      <c r="L49653" s="311"/>
    </row>
    <row r="49654" spans="11:12" ht="15.75" x14ac:dyDescent="0.2">
      <c r="K49654" s="311">
        <v>1</v>
      </c>
      <c r="L49654" s="311"/>
    </row>
    <row r="49655" spans="11:12" ht="15.75" x14ac:dyDescent="0.2">
      <c r="K49655" s="311">
        <v>1</v>
      </c>
      <c r="L49655" s="311"/>
    </row>
    <row r="49656" spans="11:12" ht="15.75" x14ac:dyDescent="0.2">
      <c r="K49656" s="311">
        <v>1</v>
      </c>
      <c r="L49656" s="311"/>
    </row>
    <row r="49657" spans="11:12" ht="15.75" x14ac:dyDescent="0.2">
      <c r="K49657" s="311">
        <v>1</v>
      </c>
      <c r="L49657" s="311"/>
    </row>
    <row r="49658" spans="11:12" ht="15.75" x14ac:dyDescent="0.2">
      <c r="K49658" s="311">
        <v>1</v>
      </c>
      <c r="L49658" s="311"/>
    </row>
    <row r="49659" spans="11:12" ht="15.75" x14ac:dyDescent="0.2">
      <c r="K49659" s="311">
        <v>1</v>
      </c>
      <c r="L49659" s="311"/>
    </row>
    <row r="49660" spans="11:12" ht="15.75" x14ac:dyDescent="0.2">
      <c r="K49660" s="311">
        <v>1</v>
      </c>
      <c r="L49660" s="311"/>
    </row>
    <row r="49661" spans="11:12" ht="15.75" x14ac:dyDescent="0.2">
      <c r="K49661" s="311">
        <v>1</v>
      </c>
      <c r="L49661" s="311"/>
    </row>
    <row r="49662" spans="11:12" ht="15.75" x14ac:dyDescent="0.2">
      <c r="K49662" s="311">
        <v>1</v>
      </c>
      <c r="L49662" s="311"/>
    </row>
    <row r="49663" spans="11:12" ht="15.75" x14ac:dyDescent="0.2">
      <c r="K49663" s="311">
        <v>1</v>
      </c>
      <c r="L49663" s="311"/>
    </row>
    <row r="49664" spans="11:12" ht="15.75" x14ac:dyDescent="0.2">
      <c r="K49664" s="311">
        <v>1</v>
      </c>
      <c r="L49664" s="311"/>
    </row>
    <row r="49665" spans="11:12" ht="15.75" x14ac:dyDescent="0.2">
      <c r="K49665" s="311">
        <v>1</v>
      </c>
      <c r="L49665" s="311"/>
    </row>
    <row r="49666" spans="11:12" ht="15.75" x14ac:dyDescent="0.2">
      <c r="K49666" s="311">
        <v>1</v>
      </c>
      <c r="L49666" s="311"/>
    </row>
    <row r="49667" spans="11:12" ht="15.75" x14ac:dyDescent="0.2">
      <c r="K49667" s="311">
        <v>1</v>
      </c>
      <c r="L49667" s="311"/>
    </row>
    <row r="49668" spans="11:12" ht="15.75" x14ac:dyDescent="0.2">
      <c r="K49668" s="311">
        <v>1</v>
      </c>
      <c r="L49668" s="311"/>
    </row>
    <row r="49669" spans="11:12" ht="15.75" x14ac:dyDescent="0.2">
      <c r="K49669" s="311">
        <v>1</v>
      </c>
      <c r="L49669" s="311"/>
    </row>
    <row r="49670" spans="11:12" ht="15.75" x14ac:dyDescent="0.2">
      <c r="K49670" s="311">
        <v>1</v>
      </c>
      <c r="L49670" s="311"/>
    </row>
    <row r="49671" spans="11:12" ht="15.75" x14ac:dyDescent="0.2">
      <c r="K49671" s="311">
        <v>1</v>
      </c>
      <c r="L49671" s="311"/>
    </row>
    <row r="49672" spans="11:12" ht="15.75" x14ac:dyDescent="0.2">
      <c r="K49672" s="311">
        <v>1</v>
      </c>
      <c r="L49672" s="311"/>
    </row>
    <row r="49673" spans="11:12" ht="15.75" x14ac:dyDescent="0.2">
      <c r="K49673" s="311">
        <v>1</v>
      </c>
      <c r="L49673" s="311"/>
    </row>
    <row r="49674" spans="11:12" ht="15.75" x14ac:dyDescent="0.2">
      <c r="K49674" s="311">
        <v>1</v>
      </c>
      <c r="L49674" s="311"/>
    </row>
    <row r="49675" spans="11:12" ht="15.75" x14ac:dyDescent="0.2">
      <c r="K49675" s="311">
        <v>1</v>
      </c>
      <c r="L49675" s="311"/>
    </row>
    <row r="49676" spans="11:12" ht="15.75" x14ac:dyDescent="0.2">
      <c r="K49676" s="311">
        <v>1</v>
      </c>
      <c r="L49676" s="311"/>
    </row>
    <row r="49677" spans="11:12" ht="15.75" x14ac:dyDescent="0.2">
      <c r="K49677" s="311">
        <v>1</v>
      </c>
      <c r="L49677" s="311"/>
    </row>
    <row r="49678" spans="11:12" ht="15.75" x14ac:dyDescent="0.2">
      <c r="K49678" s="311">
        <v>1</v>
      </c>
      <c r="L49678" s="311"/>
    </row>
    <row r="49679" spans="11:12" ht="15.75" x14ac:dyDescent="0.2">
      <c r="K49679" s="311">
        <v>1</v>
      </c>
      <c r="L49679" s="311"/>
    </row>
    <row r="49680" spans="11:12" ht="15.75" x14ac:dyDescent="0.2">
      <c r="K49680" s="311">
        <v>1</v>
      </c>
      <c r="L49680" s="311"/>
    </row>
    <row r="49681" spans="11:12" ht="15.75" x14ac:dyDescent="0.2">
      <c r="K49681" s="311">
        <v>1</v>
      </c>
      <c r="L49681" s="311"/>
    </row>
    <row r="49682" spans="11:12" ht="15.75" x14ac:dyDescent="0.2">
      <c r="K49682" s="311">
        <v>1</v>
      </c>
      <c r="L49682" s="311"/>
    </row>
    <row r="49683" spans="11:12" ht="15.75" x14ac:dyDescent="0.2">
      <c r="K49683" s="311">
        <v>1</v>
      </c>
      <c r="L49683" s="311"/>
    </row>
    <row r="49684" spans="11:12" ht="15.75" x14ac:dyDescent="0.2">
      <c r="K49684" s="311">
        <v>1</v>
      </c>
      <c r="L49684" s="311"/>
    </row>
    <row r="49685" spans="11:12" ht="15.75" x14ac:dyDescent="0.2">
      <c r="K49685" s="311">
        <v>1</v>
      </c>
      <c r="L49685" s="311"/>
    </row>
    <row r="49686" spans="11:12" ht="15.75" x14ac:dyDescent="0.2">
      <c r="K49686" s="311">
        <v>1</v>
      </c>
      <c r="L49686" s="311"/>
    </row>
    <row r="49687" spans="11:12" ht="15.75" x14ac:dyDescent="0.2">
      <c r="K49687" s="311">
        <v>1</v>
      </c>
      <c r="L49687" s="311"/>
    </row>
    <row r="49688" spans="11:12" ht="15.75" x14ac:dyDescent="0.2">
      <c r="K49688" s="311">
        <v>1</v>
      </c>
      <c r="L49688" s="311"/>
    </row>
    <row r="49689" spans="11:12" ht="15.75" x14ac:dyDescent="0.2">
      <c r="K49689" s="311">
        <v>1</v>
      </c>
      <c r="L49689" s="311"/>
    </row>
    <row r="49690" spans="11:12" ht="15.75" x14ac:dyDescent="0.2">
      <c r="K49690" s="311">
        <v>1</v>
      </c>
      <c r="L49690" s="311"/>
    </row>
    <row r="49691" spans="11:12" ht="15.75" x14ac:dyDescent="0.2">
      <c r="K49691" s="311">
        <v>1</v>
      </c>
      <c r="L49691" s="311"/>
    </row>
    <row r="49692" spans="11:12" ht="15.75" x14ac:dyDescent="0.2">
      <c r="K49692" s="311">
        <v>1</v>
      </c>
      <c r="L49692" s="311"/>
    </row>
    <row r="49693" spans="11:12" ht="15.75" x14ac:dyDescent="0.2">
      <c r="K49693" s="311">
        <v>1</v>
      </c>
      <c r="L49693" s="311"/>
    </row>
    <row r="49694" spans="11:12" ht="15.75" x14ac:dyDescent="0.2">
      <c r="K49694" s="311">
        <v>1</v>
      </c>
      <c r="L49694" s="311"/>
    </row>
    <row r="49695" spans="11:12" ht="15.75" x14ac:dyDescent="0.2">
      <c r="K49695" s="311">
        <v>1</v>
      </c>
      <c r="L49695" s="311"/>
    </row>
    <row r="49696" spans="11:12" ht="15.75" x14ac:dyDescent="0.2">
      <c r="K49696" s="311">
        <v>1</v>
      </c>
      <c r="L49696" s="311"/>
    </row>
    <row r="49697" spans="11:12" ht="15.75" x14ac:dyDescent="0.2">
      <c r="K49697" s="311">
        <v>1</v>
      </c>
      <c r="L49697" s="311"/>
    </row>
    <row r="49698" spans="11:12" ht="15.75" x14ac:dyDescent="0.2">
      <c r="K49698" s="311">
        <v>1</v>
      </c>
      <c r="L49698" s="311"/>
    </row>
    <row r="49699" spans="11:12" ht="15.75" x14ac:dyDescent="0.2">
      <c r="K49699" s="311">
        <v>1</v>
      </c>
      <c r="L49699" s="311"/>
    </row>
    <row r="49700" spans="11:12" ht="15.75" x14ac:dyDescent="0.2">
      <c r="K49700" s="311">
        <v>1</v>
      </c>
      <c r="L49700" s="311"/>
    </row>
    <row r="49701" spans="11:12" ht="15.75" x14ac:dyDescent="0.2">
      <c r="K49701" s="311">
        <v>1</v>
      </c>
      <c r="L49701" s="311"/>
    </row>
    <row r="49702" spans="11:12" ht="15.75" x14ac:dyDescent="0.2">
      <c r="K49702" s="311">
        <v>1</v>
      </c>
      <c r="L49702" s="311"/>
    </row>
    <row r="49703" spans="11:12" ht="15.75" x14ac:dyDescent="0.2">
      <c r="K49703" s="311">
        <v>1</v>
      </c>
      <c r="L49703" s="311"/>
    </row>
    <row r="49704" spans="11:12" ht="15.75" x14ac:dyDescent="0.2">
      <c r="K49704" s="311">
        <v>1</v>
      </c>
      <c r="L49704" s="311"/>
    </row>
    <row r="49705" spans="11:12" ht="15.75" x14ac:dyDescent="0.2">
      <c r="K49705" s="311">
        <v>1</v>
      </c>
      <c r="L49705" s="311"/>
    </row>
    <row r="49706" spans="11:12" ht="15.75" x14ac:dyDescent="0.2">
      <c r="K49706" s="311">
        <v>1</v>
      </c>
      <c r="L49706" s="311"/>
    </row>
    <row r="49707" spans="11:12" ht="15.75" x14ac:dyDescent="0.2">
      <c r="K49707" s="311">
        <v>1</v>
      </c>
      <c r="L49707" s="311"/>
    </row>
    <row r="49708" spans="11:12" ht="15.75" x14ac:dyDescent="0.2">
      <c r="K49708" s="311">
        <v>1</v>
      </c>
      <c r="L49708" s="311"/>
    </row>
    <row r="49709" spans="11:12" ht="15.75" x14ac:dyDescent="0.2">
      <c r="K49709" s="311">
        <v>1</v>
      </c>
      <c r="L49709" s="311"/>
    </row>
    <row r="49710" spans="11:12" ht="15.75" x14ac:dyDescent="0.2">
      <c r="K49710" s="311">
        <v>1</v>
      </c>
      <c r="L49710" s="311"/>
    </row>
    <row r="49711" spans="11:12" ht="15.75" x14ac:dyDescent="0.2">
      <c r="K49711" s="311">
        <v>1</v>
      </c>
      <c r="L49711" s="311"/>
    </row>
    <row r="49712" spans="11:12" ht="15.75" x14ac:dyDescent="0.2">
      <c r="K49712" s="311">
        <v>1</v>
      </c>
      <c r="L49712" s="311"/>
    </row>
    <row r="49713" spans="11:12" ht="15.75" x14ac:dyDescent="0.2">
      <c r="K49713" s="311">
        <v>1</v>
      </c>
      <c r="L49713" s="311"/>
    </row>
    <row r="49714" spans="11:12" ht="15.75" x14ac:dyDescent="0.2">
      <c r="K49714" s="311">
        <v>1</v>
      </c>
      <c r="L49714" s="311"/>
    </row>
    <row r="49715" spans="11:12" ht="15.75" x14ac:dyDescent="0.2">
      <c r="K49715" s="311">
        <v>1</v>
      </c>
      <c r="L49715" s="311"/>
    </row>
    <row r="49716" spans="11:12" ht="15.75" x14ac:dyDescent="0.2">
      <c r="K49716" s="311">
        <v>1</v>
      </c>
      <c r="L49716" s="311"/>
    </row>
    <row r="49717" spans="11:12" ht="15.75" x14ac:dyDescent="0.2">
      <c r="K49717" s="311">
        <v>1</v>
      </c>
      <c r="L49717" s="311"/>
    </row>
    <row r="49718" spans="11:12" ht="15.75" x14ac:dyDescent="0.2">
      <c r="K49718" s="311">
        <v>1</v>
      </c>
      <c r="L49718" s="311"/>
    </row>
    <row r="49719" spans="11:12" ht="15.75" x14ac:dyDescent="0.2">
      <c r="K49719" s="311">
        <v>1</v>
      </c>
      <c r="L49719" s="311"/>
    </row>
    <row r="49720" spans="11:12" ht="15.75" x14ac:dyDescent="0.2">
      <c r="K49720" s="311">
        <v>1</v>
      </c>
      <c r="L49720" s="311"/>
    </row>
    <row r="49721" spans="11:12" ht="15.75" x14ac:dyDescent="0.2">
      <c r="K49721" s="311">
        <v>1</v>
      </c>
      <c r="L49721" s="311"/>
    </row>
    <row r="49722" spans="11:12" ht="15.75" x14ac:dyDescent="0.2">
      <c r="K49722" s="311">
        <v>1</v>
      </c>
      <c r="L49722" s="311"/>
    </row>
    <row r="49723" spans="11:12" ht="15.75" x14ac:dyDescent="0.2">
      <c r="K49723" s="311">
        <v>1</v>
      </c>
      <c r="L49723" s="311"/>
    </row>
    <row r="49724" spans="11:12" ht="15.75" x14ac:dyDescent="0.2">
      <c r="K49724" s="311">
        <v>1</v>
      </c>
      <c r="L49724" s="311"/>
    </row>
    <row r="49725" spans="11:12" ht="15.75" x14ac:dyDescent="0.2">
      <c r="K49725" s="311">
        <v>1</v>
      </c>
      <c r="L49725" s="311"/>
    </row>
    <row r="49726" spans="11:12" ht="15.75" x14ac:dyDescent="0.2">
      <c r="K49726" s="311">
        <v>1</v>
      </c>
      <c r="L49726" s="311"/>
    </row>
    <row r="49727" spans="11:12" ht="15.75" x14ac:dyDescent="0.2">
      <c r="K49727" s="311">
        <v>1</v>
      </c>
      <c r="L49727" s="311"/>
    </row>
    <row r="49728" spans="11:12" ht="15.75" x14ac:dyDescent="0.2">
      <c r="K49728" s="311">
        <v>1</v>
      </c>
      <c r="L49728" s="311"/>
    </row>
    <row r="49729" spans="11:12" ht="15.75" x14ac:dyDescent="0.2">
      <c r="K49729" s="311">
        <v>1</v>
      </c>
      <c r="L49729" s="311"/>
    </row>
    <row r="49730" spans="11:12" ht="15.75" x14ac:dyDescent="0.2">
      <c r="K49730" s="311">
        <v>1</v>
      </c>
      <c r="L49730" s="311"/>
    </row>
    <row r="49731" spans="11:12" ht="15.75" x14ac:dyDescent="0.2">
      <c r="K49731" s="311">
        <v>1</v>
      </c>
      <c r="L49731" s="311"/>
    </row>
    <row r="49732" spans="11:12" ht="15.75" x14ac:dyDescent="0.2">
      <c r="K49732" s="311">
        <v>1</v>
      </c>
      <c r="L49732" s="311"/>
    </row>
    <row r="49733" spans="11:12" ht="15.75" x14ac:dyDescent="0.2">
      <c r="K49733" s="311">
        <v>1</v>
      </c>
      <c r="L49733" s="311"/>
    </row>
    <row r="49734" spans="11:12" ht="15.75" x14ac:dyDescent="0.2">
      <c r="K49734" s="311">
        <v>1</v>
      </c>
      <c r="L49734" s="311"/>
    </row>
    <row r="49735" spans="11:12" ht="15.75" x14ac:dyDescent="0.2">
      <c r="K49735" s="311">
        <v>1</v>
      </c>
      <c r="L49735" s="311"/>
    </row>
    <row r="49736" spans="11:12" ht="15.75" x14ac:dyDescent="0.2">
      <c r="K49736" s="311">
        <v>1</v>
      </c>
      <c r="L49736" s="311"/>
    </row>
    <row r="49737" spans="11:12" ht="15.75" x14ac:dyDescent="0.2">
      <c r="K49737" s="311">
        <v>1</v>
      </c>
      <c r="L49737" s="311"/>
    </row>
    <row r="49738" spans="11:12" ht="15.75" x14ac:dyDescent="0.2">
      <c r="K49738" s="311">
        <v>1</v>
      </c>
      <c r="L49738" s="311"/>
    </row>
    <row r="49739" spans="11:12" ht="15.75" x14ac:dyDescent="0.2">
      <c r="K49739" s="311">
        <v>1</v>
      </c>
      <c r="L49739" s="311"/>
    </row>
    <row r="49740" spans="11:12" ht="15.75" x14ac:dyDescent="0.2">
      <c r="K49740" s="311">
        <v>1</v>
      </c>
      <c r="L49740" s="311"/>
    </row>
    <row r="49741" spans="11:12" ht="15.75" x14ac:dyDescent="0.2">
      <c r="K49741" s="311">
        <v>1</v>
      </c>
      <c r="L49741" s="311"/>
    </row>
    <row r="49742" spans="11:12" ht="15.75" x14ac:dyDescent="0.2">
      <c r="K49742" s="311">
        <v>1</v>
      </c>
      <c r="L49742" s="311"/>
    </row>
    <row r="49743" spans="11:12" ht="15.75" x14ac:dyDescent="0.2">
      <c r="K49743" s="311">
        <v>1</v>
      </c>
      <c r="L49743" s="311"/>
    </row>
    <row r="49744" spans="11:12" ht="15.75" x14ac:dyDescent="0.2">
      <c r="K49744" s="311">
        <v>1</v>
      </c>
      <c r="L49744" s="311"/>
    </row>
    <row r="49745" spans="11:12" ht="15.75" x14ac:dyDescent="0.2">
      <c r="K49745" s="311">
        <v>1</v>
      </c>
      <c r="L49745" s="311"/>
    </row>
    <row r="49746" spans="11:12" ht="15.75" x14ac:dyDescent="0.2">
      <c r="K49746" s="311">
        <v>1</v>
      </c>
      <c r="L49746" s="311"/>
    </row>
    <row r="49747" spans="11:12" ht="15.75" x14ac:dyDescent="0.2">
      <c r="K49747" s="311">
        <v>1</v>
      </c>
      <c r="L49747" s="311"/>
    </row>
    <row r="49748" spans="11:12" ht="15.75" x14ac:dyDescent="0.2">
      <c r="K49748" s="311">
        <v>1</v>
      </c>
      <c r="L49748" s="311"/>
    </row>
    <row r="49749" spans="11:12" ht="15.75" x14ac:dyDescent="0.2">
      <c r="K49749" s="311">
        <v>1</v>
      </c>
      <c r="L49749" s="311"/>
    </row>
    <row r="49750" spans="11:12" ht="15.75" x14ac:dyDescent="0.2">
      <c r="K49750" s="311">
        <v>1</v>
      </c>
      <c r="L49750" s="311"/>
    </row>
    <row r="49751" spans="11:12" ht="15.75" x14ac:dyDescent="0.2">
      <c r="K49751" s="311">
        <v>1</v>
      </c>
      <c r="L49751" s="311"/>
    </row>
    <row r="49752" spans="11:12" ht="15.75" x14ac:dyDescent="0.2">
      <c r="K49752" s="311">
        <v>1</v>
      </c>
      <c r="L49752" s="311"/>
    </row>
    <row r="49753" spans="11:12" ht="15.75" x14ac:dyDescent="0.2">
      <c r="K49753" s="311">
        <v>1</v>
      </c>
      <c r="L49753" s="311"/>
    </row>
    <row r="49754" spans="11:12" ht="15.75" x14ac:dyDescent="0.2">
      <c r="K49754" s="311">
        <v>1</v>
      </c>
      <c r="L49754" s="311"/>
    </row>
    <row r="49755" spans="11:12" ht="15.75" x14ac:dyDescent="0.2">
      <c r="K49755" s="311">
        <v>1</v>
      </c>
      <c r="L49755" s="311"/>
    </row>
    <row r="49756" spans="11:12" ht="15.75" x14ac:dyDescent="0.2">
      <c r="K49756" s="311">
        <v>1</v>
      </c>
      <c r="L49756" s="311"/>
    </row>
    <row r="49757" spans="11:12" ht="15.75" x14ac:dyDescent="0.2">
      <c r="K49757" s="311">
        <v>1</v>
      </c>
      <c r="L49757" s="311"/>
    </row>
    <row r="49758" spans="11:12" ht="15.75" x14ac:dyDescent="0.2">
      <c r="K49758" s="311">
        <v>1</v>
      </c>
      <c r="L49758" s="311"/>
    </row>
    <row r="49759" spans="11:12" ht="15.75" x14ac:dyDescent="0.2">
      <c r="K49759" s="311">
        <v>1</v>
      </c>
      <c r="L49759" s="311"/>
    </row>
    <row r="49760" spans="11:12" ht="15.75" x14ac:dyDescent="0.2">
      <c r="K49760" s="311">
        <v>1</v>
      </c>
      <c r="L49760" s="311"/>
    </row>
    <row r="49761" spans="11:12" ht="15.75" x14ac:dyDescent="0.2">
      <c r="K49761" s="311">
        <v>1</v>
      </c>
      <c r="L49761" s="311"/>
    </row>
    <row r="49762" spans="11:12" ht="15.75" x14ac:dyDescent="0.2">
      <c r="K49762" s="311">
        <v>1</v>
      </c>
      <c r="L49762" s="311"/>
    </row>
    <row r="49763" spans="11:12" ht="15.75" x14ac:dyDescent="0.2">
      <c r="K49763" s="311">
        <v>1</v>
      </c>
      <c r="L49763" s="311"/>
    </row>
    <row r="49764" spans="11:12" ht="15.75" x14ac:dyDescent="0.2">
      <c r="K49764" s="311">
        <v>1</v>
      </c>
      <c r="L49764" s="311"/>
    </row>
    <row r="49765" spans="11:12" ht="15.75" x14ac:dyDescent="0.2">
      <c r="K49765" s="311">
        <v>1</v>
      </c>
      <c r="L49765" s="311"/>
    </row>
    <row r="49766" spans="11:12" ht="15.75" x14ac:dyDescent="0.2">
      <c r="K49766" s="311">
        <v>1</v>
      </c>
      <c r="L49766" s="311"/>
    </row>
    <row r="49767" spans="11:12" ht="15.75" x14ac:dyDescent="0.2">
      <c r="K49767" s="311">
        <v>1</v>
      </c>
      <c r="L49767" s="311"/>
    </row>
    <row r="49768" spans="11:12" ht="15.75" x14ac:dyDescent="0.2">
      <c r="K49768" s="311">
        <v>1</v>
      </c>
      <c r="L49768" s="311"/>
    </row>
    <row r="49769" spans="11:12" ht="15.75" x14ac:dyDescent="0.2">
      <c r="K49769" s="311">
        <v>1</v>
      </c>
      <c r="L49769" s="311"/>
    </row>
    <row r="49770" spans="11:12" ht="15.75" x14ac:dyDescent="0.2">
      <c r="K49770" s="311">
        <v>1</v>
      </c>
      <c r="L49770" s="311"/>
    </row>
    <row r="49771" spans="11:12" ht="15.75" x14ac:dyDescent="0.2">
      <c r="K49771" s="311">
        <v>1</v>
      </c>
      <c r="L49771" s="311"/>
    </row>
    <row r="49772" spans="11:12" ht="15.75" x14ac:dyDescent="0.2">
      <c r="K49772" s="311">
        <v>1</v>
      </c>
      <c r="L49772" s="311"/>
    </row>
    <row r="49773" spans="11:12" ht="15.75" x14ac:dyDescent="0.2">
      <c r="K49773" s="311">
        <v>1</v>
      </c>
      <c r="L49773" s="311"/>
    </row>
    <row r="49774" spans="11:12" ht="15.75" x14ac:dyDescent="0.2">
      <c r="K49774" s="311">
        <v>1</v>
      </c>
      <c r="L49774" s="311"/>
    </row>
    <row r="49775" spans="11:12" ht="15.75" x14ac:dyDescent="0.2">
      <c r="K49775" s="311">
        <v>1</v>
      </c>
      <c r="L49775" s="311"/>
    </row>
    <row r="49776" spans="11:12" ht="15.75" x14ac:dyDescent="0.2">
      <c r="K49776" s="311">
        <v>1</v>
      </c>
      <c r="L49776" s="311"/>
    </row>
    <row r="49777" spans="11:12" ht="15.75" x14ac:dyDescent="0.2">
      <c r="K49777" s="311">
        <v>1</v>
      </c>
      <c r="L49777" s="311"/>
    </row>
    <row r="49778" spans="11:12" ht="15.75" x14ac:dyDescent="0.2">
      <c r="K49778" s="311">
        <v>1</v>
      </c>
      <c r="L49778" s="311"/>
    </row>
    <row r="49779" spans="11:12" ht="15.75" x14ac:dyDescent="0.2">
      <c r="K49779" s="311">
        <v>1</v>
      </c>
      <c r="L49779" s="311"/>
    </row>
    <row r="49780" spans="11:12" ht="15.75" x14ac:dyDescent="0.2">
      <c r="K49780" s="311">
        <v>1</v>
      </c>
      <c r="L49780" s="311"/>
    </row>
    <row r="49781" spans="11:12" ht="15.75" x14ac:dyDescent="0.2">
      <c r="K49781" s="311">
        <v>1</v>
      </c>
      <c r="L49781" s="311"/>
    </row>
    <row r="49782" spans="11:12" ht="15.75" x14ac:dyDescent="0.2">
      <c r="K49782" s="311">
        <v>1</v>
      </c>
      <c r="L49782" s="311"/>
    </row>
    <row r="49783" spans="11:12" ht="15.75" x14ac:dyDescent="0.2">
      <c r="K49783" s="311">
        <v>1</v>
      </c>
      <c r="L49783" s="311"/>
    </row>
    <row r="49784" spans="11:12" ht="15.75" x14ac:dyDescent="0.2">
      <c r="K49784" s="311">
        <v>1</v>
      </c>
      <c r="L49784" s="311"/>
    </row>
    <row r="49785" spans="11:12" ht="15.75" x14ac:dyDescent="0.2">
      <c r="K49785" s="311">
        <v>1</v>
      </c>
      <c r="L49785" s="311"/>
    </row>
    <row r="49786" spans="11:12" ht="15.75" x14ac:dyDescent="0.2">
      <c r="K49786" s="311">
        <v>1</v>
      </c>
      <c r="L49786" s="311"/>
    </row>
    <row r="49787" spans="11:12" ht="15.75" x14ac:dyDescent="0.2">
      <c r="K49787" s="311">
        <v>1</v>
      </c>
      <c r="L49787" s="311"/>
    </row>
    <row r="49788" spans="11:12" ht="15.75" x14ac:dyDescent="0.2">
      <c r="K49788" s="311">
        <v>1</v>
      </c>
      <c r="L49788" s="311"/>
    </row>
    <row r="49789" spans="11:12" ht="15.75" x14ac:dyDescent="0.2">
      <c r="K49789" s="311">
        <v>1</v>
      </c>
      <c r="L49789" s="311"/>
    </row>
    <row r="49790" spans="11:12" ht="15.75" x14ac:dyDescent="0.2">
      <c r="K49790" s="311">
        <v>1</v>
      </c>
      <c r="L49790" s="311"/>
    </row>
    <row r="49791" spans="11:12" ht="15.75" x14ac:dyDescent="0.2">
      <c r="K49791" s="311">
        <v>1</v>
      </c>
      <c r="L49791" s="311"/>
    </row>
    <row r="49792" spans="11:12" ht="15.75" x14ac:dyDescent="0.2">
      <c r="K49792" s="311">
        <v>1</v>
      </c>
      <c r="L49792" s="311"/>
    </row>
    <row r="49793" spans="11:12" ht="15.75" x14ac:dyDescent="0.2">
      <c r="K49793" s="311">
        <v>1</v>
      </c>
      <c r="L49793" s="311"/>
    </row>
    <row r="49794" spans="11:12" ht="15.75" x14ac:dyDescent="0.2">
      <c r="K49794" s="311">
        <v>1</v>
      </c>
      <c r="L49794" s="311"/>
    </row>
    <row r="49795" spans="11:12" ht="15.75" x14ac:dyDescent="0.2">
      <c r="K49795" s="311">
        <v>1</v>
      </c>
      <c r="L49795" s="311"/>
    </row>
    <row r="49796" spans="11:12" ht="15.75" x14ac:dyDescent="0.2">
      <c r="K49796" s="311">
        <v>1</v>
      </c>
      <c r="L49796" s="311"/>
    </row>
    <row r="49797" spans="11:12" ht="15.75" x14ac:dyDescent="0.2">
      <c r="K49797" s="311">
        <v>1</v>
      </c>
      <c r="L49797" s="311"/>
    </row>
    <row r="49798" spans="11:12" ht="15.75" x14ac:dyDescent="0.2">
      <c r="K49798" s="311">
        <v>1</v>
      </c>
      <c r="L49798" s="311"/>
    </row>
    <row r="49799" spans="11:12" ht="15.75" x14ac:dyDescent="0.2">
      <c r="K49799" s="311">
        <v>1</v>
      </c>
      <c r="L49799" s="311"/>
    </row>
    <row r="49800" spans="11:12" ht="15.75" x14ac:dyDescent="0.2">
      <c r="K49800" s="311">
        <v>1</v>
      </c>
      <c r="L49800" s="311"/>
    </row>
    <row r="49801" spans="11:12" ht="15.75" x14ac:dyDescent="0.2">
      <c r="K49801" s="311">
        <v>1</v>
      </c>
      <c r="L49801" s="311"/>
    </row>
    <row r="49802" spans="11:12" ht="15.75" x14ac:dyDescent="0.2">
      <c r="K49802" s="311">
        <v>1</v>
      </c>
      <c r="L49802" s="311"/>
    </row>
    <row r="49803" spans="11:12" ht="15.75" x14ac:dyDescent="0.2">
      <c r="K49803" s="311">
        <v>1</v>
      </c>
      <c r="L49803" s="311"/>
    </row>
    <row r="49804" spans="11:12" ht="15.75" x14ac:dyDescent="0.2">
      <c r="K49804" s="311">
        <v>1</v>
      </c>
      <c r="L49804" s="311"/>
    </row>
    <row r="49805" spans="11:12" ht="15.75" x14ac:dyDescent="0.2">
      <c r="K49805" s="311">
        <v>1</v>
      </c>
      <c r="L49805" s="311"/>
    </row>
    <row r="49806" spans="11:12" ht="15.75" x14ac:dyDescent="0.2">
      <c r="K49806" s="311">
        <v>1</v>
      </c>
      <c r="L49806" s="311"/>
    </row>
    <row r="49807" spans="11:12" ht="15.75" x14ac:dyDescent="0.2">
      <c r="K49807" s="311">
        <v>1</v>
      </c>
      <c r="L49807" s="311"/>
    </row>
    <row r="49808" spans="11:12" ht="15.75" x14ac:dyDescent="0.2">
      <c r="K49808" s="311">
        <v>1</v>
      </c>
      <c r="L49808" s="311"/>
    </row>
    <row r="49809" spans="11:12" ht="15.75" x14ac:dyDescent="0.2">
      <c r="K49809" s="311">
        <v>1</v>
      </c>
      <c r="L49809" s="311"/>
    </row>
    <row r="49810" spans="11:12" ht="15.75" x14ac:dyDescent="0.2">
      <c r="K49810" s="311">
        <v>1</v>
      </c>
      <c r="L49810" s="311"/>
    </row>
    <row r="49811" spans="11:12" ht="15.75" x14ac:dyDescent="0.2">
      <c r="K49811" s="311">
        <v>1</v>
      </c>
      <c r="L49811" s="311"/>
    </row>
    <row r="49812" spans="11:12" ht="15.75" x14ac:dyDescent="0.2">
      <c r="K49812" s="311">
        <v>1</v>
      </c>
      <c r="L49812" s="311"/>
    </row>
    <row r="49813" spans="11:12" ht="15.75" x14ac:dyDescent="0.2">
      <c r="K49813" s="311">
        <v>1</v>
      </c>
      <c r="L49813" s="311"/>
    </row>
    <row r="49814" spans="11:12" ht="15.75" x14ac:dyDescent="0.2">
      <c r="K49814" s="311">
        <v>1</v>
      </c>
      <c r="L49814" s="311"/>
    </row>
    <row r="49815" spans="11:12" ht="15.75" x14ac:dyDescent="0.2">
      <c r="K49815" s="311">
        <v>1</v>
      </c>
      <c r="L49815" s="311"/>
    </row>
    <row r="49816" spans="11:12" ht="15.75" x14ac:dyDescent="0.2">
      <c r="K49816" s="311">
        <v>1</v>
      </c>
      <c r="L49816" s="311"/>
    </row>
    <row r="49817" spans="11:12" ht="15.75" x14ac:dyDescent="0.2">
      <c r="K49817" s="311">
        <v>1</v>
      </c>
      <c r="L49817" s="311"/>
    </row>
    <row r="49818" spans="11:12" ht="15.75" x14ac:dyDescent="0.2">
      <c r="K49818" s="311">
        <v>1</v>
      </c>
      <c r="L49818" s="311"/>
    </row>
    <row r="49819" spans="11:12" ht="15.75" x14ac:dyDescent="0.2">
      <c r="K49819" s="311">
        <v>1</v>
      </c>
      <c r="L49819" s="311"/>
    </row>
    <row r="49820" spans="11:12" ht="15.75" x14ac:dyDescent="0.2">
      <c r="K49820" s="311">
        <v>1</v>
      </c>
      <c r="L49820" s="311"/>
    </row>
    <row r="49821" spans="11:12" ht="15.75" x14ac:dyDescent="0.2">
      <c r="K49821" s="311">
        <v>1</v>
      </c>
      <c r="L49821" s="311"/>
    </row>
    <row r="49822" spans="11:12" ht="15.75" x14ac:dyDescent="0.2">
      <c r="K49822" s="311">
        <v>1</v>
      </c>
      <c r="L49822" s="311"/>
    </row>
    <row r="49823" spans="11:12" ht="15.75" x14ac:dyDescent="0.2">
      <c r="K49823" s="311">
        <v>1</v>
      </c>
      <c r="L49823" s="311"/>
    </row>
    <row r="49824" spans="11:12" ht="15.75" x14ac:dyDescent="0.2">
      <c r="K49824" s="311">
        <v>1</v>
      </c>
      <c r="L49824" s="311"/>
    </row>
    <row r="49825" spans="11:12" ht="15.75" x14ac:dyDescent="0.2">
      <c r="K49825" s="311">
        <v>1</v>
      </c>
      <c r="L49825" s="311"/>
    </row>
    <row r="49826" spans="11:12" ht="15.75" x14ac:dyDescent="0.2">
      <c r="K49826" s="311">
        <v>1</v>
      </c>
      <c r="L49826" s="311"/>
    </row>
    <row r="49827" spans="11:12" ht="15.75" x14ac:dyDescent="0.2">
      <c r="K49827" s="311">
        <v>1</v>
      </c>
      <c r="L49827" s="311"/>
    </row>
    <row r="49828" spans="11:12" ht="15.75" x14ac:dyDescent="0.2">
      <c r="K49828" s="311">
        <v>1</v>
      </c>
      <c r="L49828" s="311"/>
    </row>
    <row r="49829" spans="11:12" ht="15.75" x14ac:dyDescent="0.2">
      <c r="K49829" s="311">
        <v>1</v>
      </c>
      <c r="L49829" s="311"/>
    </row>
    <row r="49830" spans="11:12" ht="15.75" x14ac:dyDescent="0.2">
      <c r="K49830" s="311">
        <v>1</v>
      </c>
      <c r="L49830" s="311"/>
    </row>
    <row r="49831" spans="11:12" ht="15.75" x14ac:dyDescent="0.2">
      <c r="K49831" s="311">
        <v>1</v>
      </c>
      <c r="L49831" s="311"/>
    </row>
    <row r="49832" spans="11:12" ht="15.75" x14ac:dyDescent="0.2">
      <c r="K49832" s="311">
        <v>1</v>
      </c>
      <c r="L49832" s="311"/>
    </row>
    <row r="49833" spans="11:12" ht="15.75" x14ac:dyDescent="0.2">
      <c r="K49833" s="311">
        <v>1</v>
      </c>
      <c r="L49833" s="311"/>
    </row>
    <row r="49834" spans="11:12" ht="15.75" x14ac:dyDescent="0.2">
      <c r="K49834" s="311">
        <v>1</v>
      </c>
      <c r="L49834" s="311"/>
    </row>
    <row r="49835" spans="11:12" ht="15.75" x14ac:dyDescent="0.2">
      <c r="K49835" s="311">
        <v>1</v>
      </c>
      <c r="L49835" s="311"/>
    </row>
    <row r="49836" spans="11:12" ht="15.75" x14ac:dyDescent="0.2">
      <c r="K49836" s="311">
        <v>1</v>
      </c>
      <c r="L49836" s="311"/>
    </row>
    <row r="49837" spans="11:12" ht="15.75" x14ac:dyDescent="0.2">
      <c r="K49837" s="311">
        <v>1</v>
      </c>
      <c r="L49837" s="311"/>
    </row>
    <row r="49838" spans="11:12" ht="15.75" x14ac:dyDescent="0.2">
      <c r="K49838" s="311">
        <v>1</v>
      </c>
      <c r="L49838" s="311"/>
    </row>
    <row r="49839" spans="11:12" ht="15.75" x14ac:dyDescent="0.2">
      <c r="K49839" s="311">
        <v>1</v>
      </c>
      <c r="L49839" s="311"/>
    </row>
    <row r="49840" spans="11:12" ht="15.75" x14ac:dyDescent="0.2">
      <c r="K49840" s="311">
        <v>1</v>
      </c>
      <c r="L49840" s="311"/>
    </row>
    <row r="49841" spans="11:12" ht="15.75" x14ac:dyDescent="0.2">
      <c r="K49841" s="311">
        <v>1</v>
      </c>
      <c r="L49841" s="311"/>
    </row>
    <row r="49842" spans="11:12" ht="15.75" x14ac:dyDescent="0.2">
      <c r="K49842" s="311">
        <v>1</v>
      </c>
      <c r="L49842" s="311"/>
    </row>
    <row r="49843" spans="11:12" ht="15.75" x14ac:dyDescent="0.2">
      <c r="K49843" s="311">
        <v>1</v>
      </c>
      <c r="L49843" s="311"/>
    </row>
    <row r="49844" spans="11:12" ht="15.75" x14ac:dyDescent="0.2">
      <c r="K49844" s="311">
        <v>1</v>
      </c>
      <c r="L49844" s="311"/>
    </row>
    <row r="49845" spans="11:12" ht="15.75" x14ac:dyDescent="0.2">
      <c r="K49845" s="311">
        <v>1</v>
      </c>
      <c r="L49845" s="311"/>
    </row>
    <row r="49846" spans="11:12" ht="15.75" x14ac:dyDescent="0.2">
      <c r="K49846" s="311">
        <v>1</v>
      </c>
      <c r="L49846" s="311"/>
    </row>
    <row r="49847" spans="11:12" ht="15.75" x14ac:dyDescent="0.2">
      <c r="K49847" s="311">
        <v>1</v>
      </c>
      <c r="L49847" s="311"/>
    </row>
    <row r="49848" spans="11:12" ht="15.75" x14ac:dyDescent="0.2">
      <c r="K49848" s="311">
        <v>1</v>
      </c>
      <c r="L49848" s="311"/>
    </row>
    <row r="49849" spans="11:12" ht="15.75" x14ac:dyDescent="0.2">
      <c r="K49849" s="311">
        <v>1</v>
      </c>
      <c r="L49849" s="311"/>
    </row>
    <row r="49850" spans="11:12" ht="15.75" x14ac:dyDescent="0.2">
      <c r="K49850" s="311">
        <v>1</v>
      </c>
      <c r="L49850" s="311"/>
    </row>
    <row r="49851" spans="11:12" ht="15.75" x14ac:dyDescent="0.2">
      <c r="K49851" s="311">
        <v>1</v>
      </c>
      <c r="L49851" s="311"/>
    </row>
    <row r="49852" spans="11:12" ht="15.75" x14ac:dyDescent="0.2">
      <c r="K49852" s="311">
        <v>1</v>
      </c>
      <c r="L49852" s="311"/>
    </row>
    <row r="49853" spans="11:12" ht="15.75" x14ac:dyDescent="0.2">
      <c r="K49853" s="311">
        <v>1</v>
      </c>
      <c r="L49853" s="311"/>
    </row>
    <row r="49854" spans="11:12" ht="15.75" x14ac:dyDescent="0.2">
      <c r="K49854" s="311">
        <v>1</v>
      </c>
      <c r="L49854" s="311"/>
    </row>
    <row r="49855" spans="11:12" ht="15.75" x14ac:dyDescent="0.2">
      <c r="K49855" s="311">
        <v>1</v>
      </c>
      <c r="L49855" s="311"/>
    </row>
    <row r="49856" spans="11:12" ht="15.75" x14ac:dyDescent="0.2">
      <c r="K49856" s="311">
        <v>1</v>
      </c>
      <c r="L49856" s="311"/>
    </row>
    <row r="49857" spans="11:12" ht="15.75" x14ac:dyDescent="0.2">
      <c r="K49857" s="311">
        <v>1</v>
      </c>
      <c r="L49857" s="311"/>
    </row>
    <row r="49858" spans="11:12" ht="15.75" x14ac:dyDescent="0.2">
      <c r="K49858" s="311">
        <v>1</v>
      </c>
      <c r="L49858" s="311"/>
    </row>
    <row r="49859" spans="11:12" ht="15.75" x14ac:dyDescent="0.2">
      <c r="K49859" s="311">
        <v>1</v>
      </c>
      <c r="L49859" s="311"/>
    </row>
    <row r="49860" spans="11:12" ht="15.75" x14ac:dyDescent="0.2">
      <c r="K49860" s="311">
        <v>1</v>
      </c>
      <c r="L49860" s="311"/>
    </row>
    <row r="49861" spans="11:12" ht="15.75" x14ac:dyDescent="0.2">
      <c r="K49861" s="311">
        <v>1</v>
      </c>
      <c r="L49861" s="311"/>
    </row>
    <row r="49862" spans="11:12" ht="15.75" x14ac:dyDescent="0.2">
      <c r="K49862" s="311">
        <v>1</v>
      </c>
      <c r="L49862" s="311"/>
    </row>
    <row r="49863" spans="11:12" ht="15.75" x14ac:dyDescent="0.2">
      <c r="K49863" s="311">
        <v>1</v>
      </c>
      <c r="L49863" s="311"/>
    </row>
    <row r="49864" spans="11:12" ht="15.75" x14ac:dyDescent="0.2">
      <c r="K49864" s="311">
        <v>1</v>
      </c>
      <c r="L49864" s="311"/>
    </row>
    <row r="49865" spans="11:12" ht="15.75" x14ac:dyDescent="0.2">
      <c r="K49865" s="311">
        <v>1</v>
      </c>
      <c r="L49865" s="311"/>
    </row>
    <row r="49866" spans="11:12" ht="15.75" x14ac:dyDescent="0.2">
      <c r="K49866" s="311">
        <v>1</v>
      </c>
      <c r="L49866" s="311"/>
    </row>
    <row r="49867" spans="11:12" ht="15.75" x14ac:dyDescent="0.2">
      <c r="K49867" s="311">
        <v>1</v>
      </c>
      <c r="L49867" s="311"/>
    </row>
    <row r="49868" spans="11:12" ht="15.75" x14ac:dyDescent="0.2">
      <c r="K49868" s="311">
        <v>1</v>
      </c>
      <c r="L49868" s="311"/>
    </row>
    <row r="49869" spans="11:12" ht="15.75" x14ac:dyDescent="0.2">
      <c r="K49869" s="311">
        <v>1</v>
      </c>
      <c r="L49869" s="311"/>
    </row>
    <row r="49870" spans="11:12" ht="15.75" x14ac:dyDescent="0.2">
      <c r="K49870" s="311">
        <v>1</v>
      </c>
      <c r="L49870" s="311"/>
    </row>
    <row r="49871" spans="11:12" ht="15.75" x14ac:dyDescent="0.2">
      <c r="K49871" s="311">
        <v>1</v>
      </c>
      <c r="L49871" s="311"/>
    </row>
    <row r="49872" spans="11:12" ht="15.75" x14ac:dyDescent="0.2">
      <c r="K49872" s="311">
        <v>1</v>
      </c>
      <c r="L49872" s="311"/>
    </row>
    <row r="49873" spans="11:12" ht="15.75" x14ac:dyDescent="0.2">
      <c r="K49873" s="311">
        <v>1</v>
      </c>
      <c r="L49873" s="311"/>
    </row>
    <row r="49874" spans="11:12" ht="15.75" x14ac:dyDescent="0.2">
      <c r="K49874" s="311">
        <v>1</v>
      </c>
      <c r="L49874" s="311"/>
    </row>
    <row r="49875" spans="11:12" ht="15.75" x14ac:dyDescent="0.2">
      <c r="K49875" s="311">
        <v>1</v>
      </c>
      <c r="L49875" s="311"/>
    </row>
    <row r="49876" spans="11:12" ht="15.75" x14ac:dyDescent="0.2">
      <c r="K49876" s="311">
        <v>1</v>
      </c>
      <c r="L49876" s="311"/>
    </row>
    <row r="49877" spans="11:12" ht="15.75" x14ac:dyDescent="0.2">
      <c r="K49877" s="311">
        <v>1</v>
      </c>
      <c r="L49877" s="311"/>
    </row>
    <row r="49878" spans="11:12" ht="15.75" x14ac:dyDescent="0.2">
      <c r="K49878" s="311">
        <v>1</v>
      </c>
      <c r="L49878" s="311"/>
    </row>
    <row r="49879" spans="11:12" ht="15.75" x14ac:dyDescent="0.2">
      <c r="K49879" s="311">
        <v>1</v>
      </c>
      <c r="L49879" s="311"/>
    </row>
    <row r="49880" spans="11:12" ht="15.75" x14ac:dyDescent="0.2">
      <c r="K49880" s="311">
        <v>1</v>
      </c>
      <c r="L49880" s="311"/>
    </row>
    <row r="49881" spans="11:12" ht="15.75" x14ac:dyDescent="0.2">
      <c r="K49881" s="311">
        <v>1</v>
      </c>
      <c r="L49881" s="311"/>
    </row>
    <row r="49882" spans="11:12" ht="15.75" x14ac:dyDescent="0.2">
      <c r="K49882" s="311">
        <v>1</v>
      </c>
      <c r="L49882" s="311"/>
    </row>
    <row r="49883" spans="11:12" ht="15.75" x14ac:dyDescent="0.2">
      <c r="K49883" s="311">
        <v>1</v>
      </c>
      <c r="L49883" s="311"/>
    </row>
    <row r="49884" spans="11:12" ht="15.75" x14ac:dyDescent="0.2">
      <c r="K49884" s="311">
        <v>1</v>
      </c>
      <c r="L49884" s="311"/>
    </row>
    <row r="49885" spans="11:12" ht="15.75" x14ac:dyDescent="0.2">
      <c r="K49885" s="311">
        <v>1</v>
      </c>
      <c r="L49885" s="311"/>
    </row>
    <row r="49886" spans="11:12" ht="15.75" x14ac:dyDescent="0.2">
      <c r="K49886" s="311">
        <v>1</v>
      </c>
      <c r="L49886" s="311"/>
    </row>
    <row r="49887" spans="11:12" ht="15.75" x14ac:dyDescent="0.2">
      <c r="K49887" s="311">
        <v>1</v>
      </c>
      <c r="L49887" s="311"/>
    </row>
    <row r="49888" spans="11:12" ht="15.75" x14ac:dyDescent="0.2">
      <c r="K49888" s="311">
        <v>1</v>
      </c>
      <c r="L49888" s="311"/>
    </row>
    <row r="49889" spans="11:12" ht="15.75" x14ac:dyDescent="0.2">
      <c r="K49889" s="311">
        <v>1</v>
      </c>
      <c r="L49889" s="311"/>
    </row>
    <row r="49890" spans="11:12" ht="15.75" x14ac:dyDescent="0.2">
      <c r="K49890" s="311">
        <v>1</v>
      </c>
      <c r="L49890" s="311"/>
    </row>
    <row r="49891" spans="11:12" ht="15.75" x14ac:dyDescent="0.2">
      <c r="K49891" s="311">
        <v>1</v>
      </c>
      <c r="L49891" s="311"/>
    </row>
    <row r="49892" spans="11:12" ht="15.75" x14ac:dyDescent="0.2">
      <c r="K49892" s="311">
        <v>1</v>
      </c>
      <c r="L49892" s="311"/>
    </row>
    <row r="49893" spans="11:12" ht="15.75" x14ac:dyDescent="0.2">
      <c r="K49893" s="311">
        <v>1</v>
      </c>
      <c r="L49893" s="311"/>
    </row>
    <row r="49894" spans="11:12" ht="15.75" x14ac:dyDescent="0.2">
      <c r="K49894" s="311">
        <v>1</v>
      </c>
      <c r="L49894" s="311"/>
    </row>
    <row r="49895" spans="11:12" ht="15.75" x14ac:dyDescent="0.2">
      <c r="K49895" s="311">
        <v>1</v>
      </c>
      <c r="L49895" s="311"/>
    </row>
    <row r="49896" spans="11:12" ht="15.75" x14ac:dyDescent="0.2">
      <c r="K49896" s="311">
        <v>1</v>
      </c>
      <c r="L49896" s="311"/>
    </row>
    <row r="49897" spans="11:12" ht="15.75" x14ac:dyDescent="0.2">
      <c r="K49897" s="311">
        <v>1</v>
      </c>
      <c r="L49897" s="311"/>
    </row>
    <row r="49898" spans="11:12" ht="15.75" x14ac:dyDescent="0.2">
      <c r="K49898" s="311">
        <v>1</v>
      </c>
      <c r="L49898" s="311"/>
    </row>
    <row r="49899" spans="11:12" ht="15.75" x14ac:dyDescent="0.2">
      <c r="K49899" s="311">
        <v>1</v>
      </c>
      <c r="L49899" s="311"/>
    </row>
    <row r="49900" spans="11:12" ht="15.75" x14ac:dyDescent="0.2">
      <c r="K49900" s="311">
        <v>1</v>
      </c>
      <c r="L49900" s="311"/>
    </row>
    <row r="49901" spans="11:12" ht="15.75" x14ac:dyDescent="0.2">
      <c r="K49901" s="311">
        <v>1</v>
      </c>
      <c r="L49901" s="311"/>
    </row>
    <row r="49902" spans="11:12" ht="15.75" x14ac:dyDescent="0.2">
      <c r="K49902" s="311">
        <v>1</v>
      </c>
      <c r="L49902" s="311"/>
    </row>
    <row r="49903" spans="11:12" ht="15.75" x14ac:dyDescent="0.2">
      <c r="K49903" s="311">
        <v>1</v>
      </c>
      <c r="L49903" s="311"/>
    </row>
    <row r="49904" spans="11:12" ht="15.75" x14ac:dyDescent="0.2">
      <c r="K49904" s="311">
        <v>1</v>
      </c>
      <c r="L49904" s="311"/>
    </row>
    <row r="49905" spans="11:12" ht="15.75" x14ac:dyDescent="0.2">
      <c r="K49905" s="311">
        <v>1</v>
      </c>
      <c r="L49905" s="311"/>
    </row>
    <row r="49906" spans="11:12" ht="15.75" x14ac:dyDescent="0.2">
      <c r="K49906" s="311">
        <v>1</v>
      </c>
      <c r="L49906" s="311"/>
    </row>
    <row r="49907" spans="11:12" ht="15.75" x14ac:dyDescent="0.2">
      <c r="K49907" s="311">
        <v>1</v>
      </c>
      <c r="L49907" s="311"/>
    </row>
    <row r="49908" spans="11:12" ht="15.75" x14ac:dyDescent="0.2">
      <c r="K49908" s="311">
        <v>1</v>
      </c>
      <c r="L49908" s="311"/>
    </row>
    <row r="49909" spans="11:12" ht="15.75" x14ac:dyDescent="0.2">
      <c r="K49909" s="311">
        <v>1</v>
      </c>
      <c r="L49909" s="311"/>
    </row>
    <row r="49910" spans="11:12" ht="15.75" x14ac:dyDescent="0.2">
      <c r="K49910" s="311">
        <v>1</v>
      </c>
      <c r="L49910" s="311"/>
    </row>
    <row r="49911" spans="11:12" ht="15.75" x14ac:dyDescent="0.2">
      <c r="K49911" s="311">
        <v>1</v>
      </c>
      <c r="L49911" s="311"/>
    </row>
    <row r="49912" spans="11:12" ht="15.75" x14ac:dyDescent="0.2">
      <c r="K49912" s="311">
        <v>1</v>
      </c>
      <c r="L49912" s="311"/>
    </row>
    <row r="49913" spans="11:12" ht="15.75" x14ac:dyDescent="0.2">
      <c r="K49913" s="311">
        <v>1</v>
      </c>
      <c r="L49913" s="311"/>
    </row>
    <row r="49914" spans="11:12" ht="15.75" x14ac:dyDescent="0.2">
      <c r="K49914" s="311">
        <v>1</v>
      </c>
      <c r="L49914" s="311"/>
    </row>
    <row r="49915" spans="11:12" ht="15.75" x14ac:dyDescent="0.2">
      <c r="K49915" s="311">
        <v>1</v>
      </c>
      <c r="L49915" s="311"/>
    </row>
    <row r="49916" spans="11:12" ht="15.75" x14ac:dyDescent="0.2">
      <c r="K49916" s="311">
        <v>1</v>
      </c>
      <c r="L49916" s="311"/>
    </row>
    <row r="49917" spans="11:12" ht="15.75" x14ac:dyDescent="0.2">
      <c r="K49917" s="311">
        <v>1</v>
      </c>
      <c r="L49917" s="311"/>
    </row>
    <row r="49918" spans="11:12" ht="15.75" x14ac:dyDescent="0.2">
      <c r="K49918" s="311">
        <v>1</v>
      </c>
      <c r="L49918" s="311"/>
    </row>
    <row r="49919" spans="11:12" ht="15.75" x14ac:dyDescent="0.2">
      <c r="K49919" s="311">
        <v>1</v>
      </c>
      <c r="L49919" s="311"/>
    </row>
    <row r="49920" spans="11:12" ht="15.75" x14ac:dyDescent="0.2">
      <c r="K49920" s="311">
        <v>1</v>
      </c>
      <c r="L49920" s="311"/>
    </row>
    <row r="49921" spans="11:12" ht="15.75" x14ac:dyDescent="0.2">
      <c r="K49921" s="311">
        <v>1</v>
      </c>
      <c r="L49921" s="311"/>
    </row>
    <row r="49922" spans="11:12" ht="15.75" x14ac:dyDescent="0.2">
      <c r="K49922" s="311">
        <v>1</v>
      </c>
      <c r="L49922" s="311"/>
    </row>
    <row r="49923" spans="11:12" ht="15.75" x14ac:dyDescent="0.2">
      <c r="K49923" s="311">
        <v>1</v>
      </c>
      <c r="L49923" s="311"/>
    </row>
    <row r="49924" spans="11:12" ht="15.75" x14ac:dyDescent="0.2">
      <c r="K49924" s="311">
        <v>1</v>
      </c>
      <c r="L49924" s="311"/>
    </row>
    <row r="49925" spans="11:12" ht="15.75" x14ac:dyDescent="0.2">
      <c r="K49925" s="311">
        <v>1</v>
      </c>
      <c r="L49925" s="311"/>
    </row>
    <row r="49926" spans="11:12" ht="15.75" x14ac:dyDescent="0.2">
      <c r="K49926" s="311">
        <v>1</v>
      </c>
      <c r="L49926" s="311"/>
    </row>
    <row r="49927" spans="11:12" ht="15.75" x14ac:dyDescent="0.2">
      <c r="K49927" s="311">
        <v>1</v>
      </c>
      <c r="L49927" s="311"/>
    </row>
    <row r="49928" spans="11:12" ht="15.75" x14ac:dyDescent="0.2">
      <c r="K49928" s="311">
        <v>1</v>
      </c>
      <c r="L49928" s="311"/>
    </row>
    <row r="49929" spans="11:12" ht="15.75" x14ac:dyDescent="0.2">
      <c r="K49929" s="311">
        <v>1</v>
      </c>
      <c r="L49929" s="311"/>
    </row>
    <row r="49930" spans="11:12" ht="15.75" x14ac:dyDescent="0.2">
      <c r="K49930" s="311">
        <v>1</v>
      </c>
      <c r="L49930" s="311"/>
    </row>
    <row r="49931" spans="11:12" ht="15.75" x14ac:dyDescent="0.2">
      <c r="K49931" s="311">
        <v>1</v>
      </c>
      <c r="L49931" s="311"/>
    </row>
    <row r="49932" spans="11:12" ht="15.75" x14ac:dyDescent="0.2">
      <c r="K49932" s="311">
        <v>1</v>
      </c>
      <c r="L49932" s="311"/>
    </row>
    <row r="49933" spans="11:12" ht="15.75" x14ac:dyDescent="0.2">
      <c r="K49933" s="311">
        <v>1</v>
      </c>
      <c r="L49933" s="311"/>
    </row>
    <row r="49934" spans="11:12" ht="15.75" x14ac:dyDescent="0.2">
      <c r="K49934" s="311">
        <v>1</v>
      </c>
      <c r="L49934" s="311"/>
    </row>
    <row r="49935" spans="11:12" ht="15.75" x14ac:dyDescent="0.2">
      <c r="K49935" s="311">
        <v>1</v>
      </c>
      <c r="L49935" s="311"/>
    </row>
    <row r="49936" spans="11:12" ht="15.75" x14ac:dyDescent="0.2">
      <c r="K49936" s="311">
        <v>1</v>
      </c>
      <c r="L49936" s="311"/>
    </row>
    <row r="49937" spans="11:12" ht="15.75" x14ac:dyDescent="0.2">
      <c r="K49937" s="311">
        <v>1</v>
      </c>
      <c r="L49937" s="311"/>
    </row>
    <row r="49938" spans="11:12" ht="15.75" x14ac:dyDescent="0.2">
      <c r="K49938" s="311">
        <v>1</v>
      </c>
      <c r="L49938" s="311"/>
    </row>
    <row r="49939" spans="11:12" ht="15.75" x14ac:dyDescent="0.2">
      <c r="K49939" s="311">
        <v>1</v>
      </c>
      <c r="L49939" s="311"/>
    </row>
    <row r="49940" spans="11:12" ht="15.75" x14ac:dyDescent="0.2">
      <c r="K49940" s="311">
        <v>1</v>
      </c>
      <c r="L49940" s="311"/>
    </row>
    <row r="49941" spans="11:12" ht="15.75" x14ac:dyDescent="0.2">
      <c r="K49941" s="311">
        <v>1</v>
      </c>
      <c r="L49941" s="311"/>
    </row>
    <row r="49942" spans="11:12" ht="15.75" x14ac:dyDescent="0.2">
      <c r="K49942" s="311">
        <v>1</v>
      </c>
      <c r="L49942" s="311"/>
    </row>
    <row r="49943" spans="11:12" ht="15.75" x14ac:dyDescent="0.2">
      <c r="K49943" s="311">
        <v>1</v>
      </c>
      <c r="L49943" s="311"/>
    </row>
    <row r="49944" spans="11:12" ht="15.75" x14ac:dyDescent="0.2">
      <c r="K49944" s="311">
        <v>1</v>
      </c>
      <c r="L49944" s="311"/>
    </row>
    <row r="49945" spans="11:12" ht="15.75" x14ac:dyDescent="0.2">
      <c r="K49945" s="311">
        <v>1</v>
      </c>
      <c r="L49945" s="311"/>
    </row>
    <row r="49946" spans="11:12" ht="15.75" x14ac:dyDescent="0.2">
      <c r="K49946" s="311">
        <v>1</v>
      </c>
      <c r="L49946" s="311"/>
    </row>
    <row r="49947" spans="11:12" ht="15.75" x14ac:dyDescent="0.2">
      <c r="K49947" s="311">
        <v>1</v>
      </c>
      <c r="L49947" s="311"/>
    </row>
    <row r="49948" spans="11:12" ht="15.75" x14ac:dyDescent="0.2">
      <c r="K49948" s="311">
        <v>1</v>
      </c>
      <c r="L49948" s="311"/>
    </row>
    <row r="49949" spans="11:12" ht="15.75" x14ac:dyDescent="0.2">
      <c r="K49949" s="311">
        <v>1</v>
      </c>
      <c r="L49949" s="311"/>
    </row>
    <row r="49950" spans="11:12" ht="15.75" x14ac:dyDescent="0.2">
      <c r="K49950" s="311">
        <v>1</v>
      </c>
      <c r="L49950" s="311"/>
    </row>
    <row r="49951" spans="11:12" ht="15.75" x14ac:dyDescent="0.2">
      <c r="K49951" s="311">
        <v>1</v>
      </c>
      <c r="L49951" s="311"/>
    </row>
    <row r="49952" spans="11:12" ht="15.75" x14ac:dyDescent="0.2">
      <c r="K49952" s="311">
        <v>1</v>
      </c>
      <c r="L49952" s="311"/>
    </row>
    <row r="49953" spans="11:12" ht="15.75" x14ac:dyDescent="0.2">
      <c r="K49953" s="311">
        <v>1</v>
      </c>
      <c r="L49953" s="311"/>
    </row>
    <row r="49954" spans="11:12" ht="15.75" x14ac:dyDescent="0.2">
      <c r="K49954" s="311">
        <v>1</v>
      </c>
      <c r="L49954" s="311"/>
    </row>
    <row r="49955" spans="11:12" ht="15.75" x14ac:dyDescent="0.2">
      <c r="K49955" s="311">
        <v>1</v>
      </c>
      <c r="L49955" s="311"/>
    </row>
    <row r="49956" spans="11:12" ht="15.75" x14ac:dyDescent="0.2">
      <c r="K49956" s="311">
        <v>1</v>
      </c>
      <c r="L49956" s="311"/>
    </row>
    <row r="49957" spans="11:12" ht="15.75" x14ac:dyDescent="0.2">
      <c r="K49957" s="311">
        <v>1</v>
      </c>
      <c r="L49957" s="311"/>
    </row>
    <row r="49958" spans="11:12" ht="15.75" x14ac:dyDescent="0.2">
      <c r="K49958" s="311">
        <v>1</v>
      </c>
      <c r="L49958" s="311"/>
    </row>
    <row r="49959" spans="11:12" ht="15.75" x14ac:dyDescent="0.2">
      <c r="K49959" s="311">
        <v>1</v>
      </c>
      <c r="L49959" s="311"/>
    </row>
    <row r="49960" spans="11:12" ht="15.75" x14ac:dyDescent="0.2">
      <c r="K49960" s="311">
        <v>1</v>
      </c>
      <c r="L49960" s="311"/>
    </row>
    <row r="49961" spans="11:12" ht="15.75" x14ac:dyDescent="0.2">
      <c r="K49961" s="311">
        <v>1</v>
      </c>
      <c r="L49961" s="311"/>
    </row>
    <row r="49962" spans="11:12" ht="15.75" x14ac:dyDescent="0.2">
      <c r="K49962" s="311">
        <v>1</v>
      </c>
      <c r="L49962" s="311"/>
    </row>
    <row r="49963" spans="11:12" ht="15.75" x14ac:dyDescent="0.2">
      <c r="K49963" s="311">
        <v>1</v>
      </c>
      <c r="L49963" s="311"/>
    </row>
    <row r="49964" spans="11:12" ht="15.75" x14ac:dyDescent="0.2">
      <c r="K49964" s="311">
        <v>1</v>
      </c>
      <c r="L49964" s="311"/>
    </row>
    <row r="49965" spans="11:12" ht="15.75" x14ac:dyDescent="0.2">
      <c r="K49965" s="311">
        <v>1</v>
      </c>
      <c r="L49965" s="311"/>
    </row>
    <row r="49966" spans="11:12" ht="15.75" x14ac:dyDescent="0.2">
      <c r="K49966" s="311">
        <v>1</v>
      </c>
      <c r="L49966" s="311"/>
    </row>
    <row r="49967" spans="11:12" ht="15.75" x14ac:dyDescent="0.2">
      <c r="K49967" s="311">
        <v>1</v>
      </c>
      <c r="L49967" s="311"/>
    </row>
    <row r="49968" spans="11:12" ht="15.75" x14ac:dyDescent="0.2">
      <c r="K49968" s="311">
        <v>1</v>
      </c>
      <c r="L49968" s="311"/>
    </row>
    <row r="49969" spans="11:12" ht="15.75" x14ac:dyDescent="0.2">
      <c r="K49969" s="311">
        <v>1</v>
      </c>
      <c r="L49969" s="311"/>
    </row>
    <row r="49970" spans="11:12" ht="15.75" x14ac:dyDescent="0.2">
      <c r="K49970" s="311">
        <v>1</v>
      </c>
      <c r="L49970" s="311"/>
    </row>
    <row r="49971" spans="11:12" ht="15.75" x14ac:dyDescent="0.2">
      <c r="K49971" s="311">
        <v>1</v>
      </c>
      <c r="L49971" s="311"/>
    </row>
    <row r="49972" spans="11:12" ht="15.75" x14ac:dyDescent="0.2">
      <c r="K49972" s="311">
        <v>1</v>
      </c>
      <c r="L49972" s="311"/>
    </row>
    <row r="49973" spans="11:12" ht="15.75" x14ac:dyDescent="0.2">
      <c r="K49973" s="311">
        <v>1</v>
      </c>
      <c r="L49973" s="311"/>
    </row>
    <row r="49974" spans="11:12" ht="15.75" x14ac:dyDescent="0.2">
      <c r="K49974" s="311">
        <v>1</v>
      </c>
      <c r="L49974" s="311"/>
    </row>
    <row r="49975" spans="11:12" ht="15.75" x14ac:dyDescent="0.2">
      <c r="K49975" s="311">
        <v>1</v>
      </c>
      <c r="L49975" s="311"/>
    </row>
    <row r="49976" spans="11:12" ht="15.75" x14ac:dyDescent="0.2">
      <c r="K49976" s="311">
        <v>1</v>
      </c>
      <c r="L49976" s="311"/>
    </row>
    <row r="49977" spans="11:12" ht="15.75" x14ac:dyDescent="0.2">
      <c r="K49977" s="311">
        <v>1</v>
      </c>
      <c r="L49977" s="311"/>
    </row>
    <row r="49978" spans="11:12" ht="15.75" x14ac:dyDescent="0.2">
      <c r="K49978" s="311">
        <v>1</v>
      </c>
      <c r="L49978" s="311"/>
    </row>
    <row r="49979" spans="11:12" ht="15.75" x14ac:dyDescent="0.2">
      <c r="K49979" s="311">
        <v>1</v>
      </c>
      <c r="L49979" s="311"/>
    </row>
    <row r="49980" spans="11:12" ht="15.75" x14ac:dyDescent="0.2">
      <c r="K49980" s="311">
        <v>1</v>
      </c>
      <c r="L49980" s="311"/>
    </row>
    <row r="49981" spans="11:12" ht="15.75" x14ac:dyDescent="0.2">
      <c r="K49981" s="311">
        <v>1</v>
      </c>
      <c r="L49981" s="311"/>
    </row>
    <row r="49982" spans="11:12" ht="15.75" x14ac:dyDescent="0.2">
      <c r="K49982" s="311">
        <v>1</v>
      </c>
      <c r="L49982" s="311"/>
    </row>
    <row r="49983" spans="11:12" ht="15.75" x14ac:dyDescent="0.2">
      <c r="K49983" s="311">
        <v>1</v>
      </c>
      <c r="L49983" s="311"/>
    </row>
    <row r="49984" spans="11:12" ht="15.75" x14ac:dyDescent="0.2">
      <c r="K49984" s="311">
        <v>1</v>
      </c>
      <c r="L49984" s="311"/>
    </row>
    <row r="49985" spans="11:12" ht="15.75" x14ac:dyDescent="0.2">
      <c r="K49985" s="311">
        <v>1</v>
      </c>
      <c r="L49985" s="311"/>
    </row>
    <row r="49986" spans="11:12" ht="15.75" x14ac:dyDescent="0.2">
      <c r="K49986" s="311">
        <v>1</v>
      </c>
      <c r="L49986" s="311"/>
    </row>
    <row r="49987" spans="11:12" ht="15.75" x14ac:dyDescent="0.2">
      <c r="K49987" s="311">
        <v>1</v>
      </c>
      <c r="L49987" s="311"/>
    </row>
    <row r="49988" spans="11:12" ht="15.75" x14ac:dyDescent="0.2">
      <c r="K49988" s="311">
        <v>1</v>
      </c>
      <c r="L49988" s="311"/>
    </row>
    <row r="49989" spans="11:12" ht="15.75" x14ac:dyDescent="0.2">
      <c r="K49989" s="311">
        <v>1</v>
      </c>
      <c r="L49989" s="311"/>
    </row>
    <row r="49990" spans="11:12" ht="15.75" x14ac:dyDescent="0.2">
      <c r="K49990" s="311">
        <v>1</v>
      </c>
      <c r="L49990" s="311"/>
    </row>
    <row r="49991" spans="11:12" ht="15.75" x14ac:dyDescent="0.2">
      <c r="K49991" s="311">
        <v>1</v>
      </c>
      <c r="L49991" s="311"/>
    </row>
    <row r="49992" spans="11:12" ht="15.75" x14ac:dyDescent="0.2">
      <c r="K49992" s="311">
        <v>1</v>
      </c>
      <c r="L49992" s="311"/>
    </row>
    <row r="49993" spans="11:12" ht="15.75" x14ac:dyDescent="0.2">
      <c r="K49993" s="311">
        <v>1</v>
      </c>
      <c r="L49993" s="311"/>
    </row>
    <row r="49994" spans="11:12" ht="15.75" x14ac:dyDescent="0.2">
      <c r="K49994" s="311">
        <v>1</v>
      </c>
      <c r="L49994" s="311"/>
    </row>
    <row r="49995" spans="11:12" ht="15.75" x14ac:dyDescent="0.2">
      <c r="K49995" s="311">
        <v>1</v>
      </c>
      <c r="L49995" s="311"/>
    </row>
    <row r="49996" spans="11:12" ht="15.75" x14ac:dyDescent="0.2">
      <c r="K49996" s="311">
        <v>1</v>
      </c>
      <c r="L49996" s="311"/>
    </row>
    <row r="49997" spans="11:12" ht="15.75" x14ac:dyDescent="0.2">
      <c r="K49997" s="311">
        <v>1</v>
      </c>
      <c r="L49997" s="311"/>
    </row>
    <row r="49998" spans="11:12" ht="15.75" x14ac:dyDescent="0.2">
      <c r="K49998" s="311">
        <v>1</v>
      </c>
      <c r="L49998" s="311"/>
    </row>
    <row r="49999" spans="11:12" ht="15.75" x14ac:dyDescent="0.2">
      <c r="K49999" s="311">
        <v>1</v>
      </c>
      <c r="L49999" s="311"/>
    </row>
    <row r="50000" spans="11:12" ht="15.75" x14ac:dyDescent="0.2">
      <c r="K50000" s="311">
        <v>1</v>
      </c>
      <c r="L50000" s="311"/>
    </row>
    <row r="50001" spans="11:12" ht="15.75" x14ac:dyDescent="0.2">
      <c r="K50001" s="311">
        <v>1</v>
      </c>
      <c r="L50001" s="311"/>
    </row>
    <row r="50002" spans="11:12" ht="15.75" x14ac:dyDescent="0.2">
      <c r="K50002" s="311">
        <v>1</v>
      </c>
      <c r="L50002" s="311"/>
    </row>
    <row r="50003" spans="11:12" ht="15.75" x14ac:dyDescent="0.2">
      <c r="K50003" s="311">
        <v>1</v>
      </c>
      <c r="L50003" s="311"/>
    </row>
    <row r="50004" spans="11:12" ht="15.75" x14ac:dyDescent="0.2">
      <c r="K50004" s="311">
        <v>1</v>
      </c>
      <c r="L50004" s="311"/>
    </row>
    <row r="50005" spans="11:12" ht="15.75" x14ac:dyDescent="0.2">
      <c r="K50005" s="311">
        <v>1</v>
      </c>
      <c r="L50005" s="311"/>
    </row>
    <row r="50006" spans="11:12" ht="15.75" x14ac:dyDescent="0.2">
      <c r="K50006" s="311">
        <v>1</v>
      </c>
      <c r="L50006" s="311"/>
    </row>
    <row r="50007" spans="11:12" ht="15.75" x14ac:dyDescent="0.2">
      <c r="K50007" s="311">
        <v>1</v>
      </c>
      <c r="L50007" s="311"/>
    </row>
    <row r="50008" spans="11:12" ht="15.75" x14ac:dyDescent="0.2">
      <c r="K50008" s="311">
        <v>1</v>
      </c>
      <c r="L50008" s="311"/>
    </row>
    <row r="50009" spans="11:12" ht="15.75" x14ac:dyDescent="0.2">
      <c r="K50009" s="311">
        <v>1</v>
      </c>
      <c r="L50009" s="311"/>
    </row>
    <row r="50010" spans="11:12" ht="15.75" x14ac:dyDescent="0.2">
      <c r="K50010" s="311">
        <v>1</v>
      </c>
      <c r="L50010" s="311"/>
    </row>
    <row r="50011" spans="11:12" ht="15.75" x14ac:dyDescent="0.2">
      <c r="K50011" s="311">
        <v>1</v>
      </c>
      <c r="L50011" s="311"/>
    </row>
    <row r="50012" spans="11:12" ht="15.75" x14ac:dyDescent="0.2">
      <c r="K50012" s="311">
        <v>1</v>
      </c>
      <c r="L50012" s="311"/>
    </row>
    <row r="50013" spans="11:12" ht="15.75" x14ac:dyDescent="0.2">
      <c r="K50013" s="311">
        <v>1</v>
      </c>
      <c r="L50013" s="311"/>
    </row>
    <row r="50014" spans="11:12" ht="15.75" x14ac:dyDescent="0.2">
      <c r="K50014" s="311">
        <v>1</v>
      </c>
      <c r="L50014" s="311"/>
    </row>
    <row r="50015" spans="11:12" ht="15.75" x14ac:dyDescent="0.2">
      <c r="K50015" s="311">
        <v>1</v>
      </c>
      <c r="L50015" s="311"/>
    </row>
    <row r="50016" spans="11:12" ht="15.75" x14ac:dyDescent="0.2">
      <c r="K50016" s="311">
        <v>1</v>
      </c>
      <c r="L50016" s="311"/>
    </row>
    <row r="50017" spans="11:12" ht="15.75" x14ac:dyDescent="0.2">
      <c r="K50017" s="311">
        <v>1</v>
      </c>
      <c r="L50017" s="311"/>
    </row>
    <row r="50018" spans="11:12" ht="15.75" x14ac:dyDescent="0.2">
      <c r="K50018" s="311">
        <v>1</v>
      </c>
      <c r="L50018" s="311"/>
    </row>
    <row r="50019" spans="11:12" ht="15.75" x14ac:dyDescent="0.2">
      <c r="K50019" s="311">
        <v>1</v>
      </c>
      <c r="L50019" s="311"/>
    </row>
    <row r="50020" spans="11:12" ht="15.75" x14ac:dyDescent="0.2">
      <c r="K50020" s="311">
        <v>1</v>
      </c>
      <c r="L50020" s="311"/>
    </row>
    <row r="50021" spans="11:12" ht="15.75" x14ac:dyDescent="0.2">
      <c r="K50021" s="311">
        <v>1</v>
      </c>
      <c r="L50021" s="311"/>
    </row>
    <row r="50022" spans="11:12" ht="15.75" x14ac:dyDescent="0.2">
      <c r="K50022" s="311">
        <v>1</v>
      </c>
      <c r="L50022" s="311"/>
    </row>
    <row r="50023" spans="11:12" ht="15.75" x14ac:dyDescent="0.2">
      <c r="K50023" s="311">
        <v>1</v>
      </c>
      <c r="L50023" s="311"/>
    </row>
    <row r="50024" spans="11:12" ht="15.75" x14ac:dyDescent="0.2">
      <c r="K50024" s="311">
        <v>1</v>
      </c>
      <c r="L50024" s="311"/>
    </row>
    <row r="50025" spans="11:12" ht="15.75" x14ac:dyDescent="0.2">
      <c r="K50025" s="311">
        <v>1</v>
      </c>
      <c r="L50025" s="311"/>
    </row>
    <row r="50026" spans="11:12" ht="15.75" x14ac:dyDescent="0.2">
      <c r="K50026" s="311">
        <v>1</v>
      </c>
      <c r="L50026" s="311"/>
    </row>
    <row r="50027" spans="11:12" ht="15.75" x14ac:dyDescent="0.2">
      <c r="K50027" s="311">
        <v>1</v>
      </c>
      <c r="L50027" s="311"/>
    </row>
    <row r="50028" spans="11:12" ht="15.75" x14ac:dyDescent="0.2">
      <c r="K50028" s="311">
        <v>1</v>
      </c>
      <c r="L50028" s="311"/>
    </row>
    <row r="50029" spans="11:12" ht="15.75" x14ac:dyDescent="0.2">
      <c r="K50029" s="311">
        <v>1</v>
      </c>
      <c r="L50029" s="311"/>
    </row>
    <row r="50030" spans="11:12" ht="15.75" x14ac:dyDescent="0.2">
      <c r="K50030" s="311">
        <v>1</v>
      </c>
      <c r="L50030" s="311"/>
    </row>
    <row r="50031" spans="11:12" ht="15.75" x14ac:dyDescent="0.2">
      <c r="K50031" s="311">
        <v>1</v>
      </c>
      <c r="L50031" s="311"/>
    </row>
    <row r="50032" spans="11:12" ht="15.75" x14ac:dyDescent="0.2">
      <c r="K50032" s="311">
        <v>1</v>
      </c>
      <c r="L50032" s="311"/>
    </row>
    <row r="50033" spans="11:12" ht="15.75" x14ac:dyDescent="0.2">
      <c r="K50033" s="311">
        <v>1</v>
      </c>
      <c r="L50033" s="311"/>
    </row>
    <row r="50034" spans="11:12" ht="15.75" x14ac:dyDescent="0.2">
      <c r="K50034" s="311">
        <v>1</v>
      </c>
      <c r="L50034" s="311"/>
    </row>
    <row r="50035" spans="11:12" ht="15.75" x14ac:dyDescent="0.2">
      <c r="K50035" s="311">
        <v>1</v>
      </c>
      <c r="L50035" s="311"/>
    </row>
    <row r="50036" spans="11:12" ht="15.75" x14ac:dyDescent="0.2">
      <c r="K50036" s="311">
        <v>1</v>
      </c>
      <c r="L50036" s="311"/>
    </row>
    <row r="50037" spans="11:12" ht="15.75" x14ac:dyDescent="0.2">
      <c r="K50037" s="311">
        <v>1</v>
      </c>
      <c r="L50037" s="311"/>
    </row>
    <row r="50038" spans="11:12" ht="15.75" x14ac:dyDescent="0.2">
      <c r="K50038" s="311">
        <v>1</v>
      </c>
      <c r="L50038" s="311"/>
    </row>
    <row r="50039" spans="11:12" ht="15.75" x14ac:dyDescent="0.2">
      <c r="K50039" s="311">
        <v>1</v>
      </c>
      <c r="L50039" s="311"/>
    </row>
    <row r="50040" spans="11:12" ht="15.75" x14ac:dyDescent="0.2">
      <c r="K50040" s="311">
        <v>1</v>
      </c>
      <c r="L50040" s="311"/>
    </row>
    <row r="50041" spans="11:12" ht="15.75" x14ac:dyDescent="0.2">
      <c r="K50041" s="311">
        <v>1</v>
      </c>
      <c r="L50041" s="311"/>
    </row>
    <row r="50042" spans="11:12" ht="15.75" x14ac:dyDescent="0.2">
      <c r="K50042" s="311">
        <v>1</v>
      </c>
      <c r="L50042" s="311"/>
    </row>
    <row r="50043" spans="11:12" ht="15.75" x14ac:dyDescent="0.2">
      <c r="K50043" s="311">
        <v>1</v>
      </c>
      <c r="L50043" s="311"/>
    </row>
    <row r="50044" spans="11:12" ht="15.75" x14ac:dyDescent="0.2">
      <c r="K50044" s="311">
        <v>1</v>
      </c>
      <c r="L50044" s="311"/>
    </row>
    <row r="50045" spans="11:12" ht="15.75" x14ac:dyDescent="0.2">
      <c r="K50045" s="311">
        <v>1</v>
      </c>
      <c r="L50045" s="311"/>
    </row>
    <row r="50046" spans="11:12" ht="15.75" x14ac:dyDescent="0.2">
      <c r="K50046" s="311">
        <v>1</v>
      </c>
      <c r="L50046" s="311"/>
    </row>
    <row r="50047" spans="11:12" ht="15.75" x14ac:dyDescent="0.2">
      <c r="K50047" s="311">
        <v>1</v>
      </c>
      <c r="L50047" s="311"/>
    </row>
    <row r="50048" spans="11:12" ht="15.75" x14ac:dyDescent="0.2">
      <c r="K50048" s="311">
        <v>1</v>
      </c>
      <c r="L50048" s="311"/>
    </row>
    <row r="50049" spans="11:12" ht="15.75" x14ac:dyDescent="0.2">
      <c r="K50049" s="311">
        <v>1</v>
      </c>
      <c r="L50049" s="311"/>
    </row>
    <row r="50050" spans="11:12" ht="15.75" x14ac:dyDescent="0.2">
      <c r="K50050" s="311">
        <v>1</v>
      </c>
      <c r="L50050" s="311"/>
    </row>
    <row r="50051" spans="11:12" ht="15.75" x14ac:dyDescent="0.2">
      <c r="K50051" s="311">
        <v>1</v>
      </c>
      <c r="L50051" s="311"/>
    </row>
    <row r="50052" spans="11:12" ht="15.75" x14ac:dyDescent="0.2">
      <c r="K50052" s="311">
        <v>1</v>
      </c>
      <c r="L50052" s="311"/>
    </row>
    <row r="50053" spans="11:12" ht="15.75" x14ac:dyDescent="0.2">
      <c r="K50053" s="311">
        <v>1</v>
      </c>
      <c r="L50053" s="311"/>
    </row>
    <row r="50054" spans="11:12" ht="15.75" x14ac:dyDescent="0.2">
      <c r="K50054" s="311">
        <v>1</v>
      </c>
      <c r="L50054" s="311"/>
    </row>
    <row r="50055" spans="11:12" ht="15.75" x14ac:dyDescent="0.2">
      <c r="K50055" s="311">
        <v>1</v>
      </c>
      <c r="L50055" s="311"/>
    </row>
    <row r="50056" spans="11:12" ht="15.75" x14ac:dyDescent="0.2">
      <c r="K50056" s="311">
        <v>1</v>
      </c>
      <c r="L50056" s="311"/>
    </row>
    <row r="50057" spans="11:12" ht="15.75" x14ac:dyDescent="0.2">
      <c r="K50057" s="311">
        <v>1</v>
      </c>
      <c r="L50057" s="311"/>
    </row>
    <row r="50058" spans="11:12" ht="15.75" x14ac:dyDescent="0.2">
      <c r="K50058" s="311">
        <v>1</v>
      </c>
      <c r="L50058" s="311"/>
    </row>
    <row r="50059" spans="11:12" ht="15.75" x14ac:dyDescent="0.2">
      <c r="K50059" s="311">
        <v>1</v>
      </c>
      <c r="L50059" s="311"/>
    </row>
    <row r="50060" spans="11:12" ht="15.75" x14ac:dyDescent="0.2">
      <c r="K50060" s="311">
        <v>1</v>
      </c>
      <c r="L50060" s="311"/>
    </row>
    <row r="50061" spans="11:12" ht="15.75" x14ac:dyDescent="0.2">
      <c r="K50061" s="311">
        <v>1</v>
      </c>
      <c r="L50061" s="311"/>
    </row>
    <row r="50062" spans="11:12" ht="15.75" x14ac:dyDescent="0.2">
      <c r="K50062" s="311">
        <v>1</v>
      </c>
      <c r="L50062" s="311"/>
    </row>
    <row r="50063" spans="11:12" ht="15.75" x14ac:dyDescent="0.2">
      <c r="K50063" s="311">
        <v>1</v>
      </c>
      <c r="L50063" s="311"/>
    </row>
    <row r="50064" spans="11:12" ht="15.75" x14ac:dyDescent="0.2">
      <c r="K50064" s="311">
        <v>1</v>
      </c>
      <c r="L50064" s="311"/>
    </row>
    <row r="50065" spans="11:12" ht="15.75" x14ac:dyDescent="0.2">
      <c r="K50065" s="311">
        <v>1</v>
      </c>
      <c r="L50065" s="311"/>
    </row>
    <row r="50066" spans="11:12" ht="15.75" x14ac:dyDescent="0.2">
      <c r="K50066" s="311">
        <v>1</v>
      </c>
      <c r="L50066" s="311"/>
    </row>
    <row r="50067" spans="11:12" ht="15.75" x14ac:dyDescent="0.2">
      <c r="K50067" s="311">
        <v>1</v>
      </c>
      <c r="L50067" s="311"/>
    </row>
    <row r="50068" spans="11:12" ht="15.75" x14ac:dyDescent="0.2">
      <c r="K50068" s="311">
        <v>1</v>
      </c>
      <c r="L50068" s="311"/>
    </row>
    <row r="50069" spans="11:12" ht="15.75" x14ac:dyDescent="0.2">
      <c r="K50069" s="311">
        <v>1</v>
      </c>
      <c r="L50069" s="311"/>
    </row>
    <row r="50070" spans="11:12" ht="15.75" x14ac:dyDescent="0.2">
      <c r="K50070" s="311">
        <v>1</v>
      </c>
      <c r="L50070" s="311"/>
    </row>
    <row r="50071" spans="11:12" ht="15.75" x14ac:dyDescent="0.2">
      <c r="K50071" s="311">
        <v>1</v>
      </c>
      <c r="L50071" s="311"/>
    </row>
    <row r="50072" spans="11:12" ht="15.75" x14ac:dyDescent="0.2">
      <c r="K50072" s="311">
        <v>1</v>
      </c>
      <c r="L50072" s="311"/>
    </row>
    <row r="50073" spans="11:12" ht="15.75" x14ac:dyDescent="0.2">
      <c r="K50073" s="311">
        <v>1</v>
      </c>
      <c r="L50073" s="311"/>
    </row>
    <row r="50074" spans="11:12" ht="15.75" x14ac:dyDescent="0.2">
      <c r="K50074" s="311">
        <v>1</v>
      </c>
      <c r="L50074" s="311"/>
    </row>
    <row r="50075" spans="11:12" ht="15.75" x14ac:dyDescent="0.2">
      <c r="K50075" s="311">
        <v>1</v>
      </c>
      <c r="L50075" s="311"/>
    </row>
    <row r="50076" spans="11:12" ht="15.75" x14ac:dyDescent="0.2">
      <c r="K50076" s="311">
        <v>1</v>
      </c>
      <c r="L50076" s="311"/>
    </row>
    <row r="50077" spans="11:12" ht="15.75" x14ac:dyDescent="0.2">
      <c r="K50077" s="311">
        <v>1</v>
      </c>
      <c r="L50077" s="311"/>
    </row>
    <row r="50078" spans="11:12" ht="15.75" x14ac:dyDescent="0.2">
      <c r="K50078" s="311">
        <v>1</v>
      </c>
      <c r="L50078" s="311"/>
    </row>
    <row r="50079" spans="11:12" ht="15.75" x14ac:dyDescent="0.2">
      <c r="K50079" s="311">
        <v>1</v>
      </c>
      <c r="L50079" s="311"/>
    </row>
    <row r="50080" spans="11:12" ht="15.75" x14ac:dyDescent="0.2">
      <c r="K50080" s="311">
        <v>1</v>
      </c>
      <c r="L50080" s="311"/>
    </row>
    <row r="50081" spans="11:12" ht="15.75" x14ac:dyDescent="0.2">
      <c r="K50081" s="311">
        <v>1</v>
      </c>
      <c r="L50081" s="311"/>
    </row>
    <row r="50082" spans="11:12" ht="15.75" x14ac:dyDescent="0.2">
      <c r="K50082" s="311">
        <v>1</v>
      </c>
      <c r="L50082" s="311"/>
    </row>
    <row r="50083" spans="11:12" ht="15.75" x14ac:dyDescent="0.2">
      <c r="K50083" s="311">
        <v>1</v>
      </c>
      <c r="L50083" s="311"/>
    </row>
    <row r="50084" spans="11:12" ht="15.75" x14ac:dyDescent="0.2">
      <c r="K50084" s="311">
        <v>1</v>
      </c>
      <c r="L50084" s="311"/>
    </row>
    <row r="50085" spans="11:12" ht="15.75" x14ac:dyDescent="0.2">
      <c r="K50085" s="311">
        <v>1</v>
      </c>
      <c r="L50085" s="311"/>
    </row>
    <row r="50086" spans="11:12" ht="15.75" x14ac:dyDescent="0.2">
      <c r="K50086" s="311">
        <v>1</v>
      </c>
      <c r="L50086" s="311"/>
    </row>
    <row r="50087" spans="11:12" ht="15.75" x14ac:dyDescent="0.2">
      <c r="K50087" s="311">
        <v>1</v>
      </c>
      <c r="L50087" s="311"/>
    </row>
    <row r="50088" spans="11:12" ht="15.75" x14ac:dyDescent="0.2">
      <c r="K50088" s="311">
        <v>1</v>
      </c>
      <c r="L50088" s="311"/>
    </row>
    <row r="50089" spans="11:12" ht="15.75" x14ac:dyDescent="0.2">
      <c r="K50089" s="311">
        <v>1</v>
      </c>
      <c r="L50089" s="311"/>
    </row>
    <row r="50090" spans="11:12" ht="15.75" x14ac:dyDescent="0.2">
      <c r="K50090" s="311">
        <v>1</v>
      </c>
      <c r="L50090" s="311"/>
    </row>
    <row r="50091" spans="11:12" ht="15.75" x14ac:dyDescent="0.2">
      <c r="K50091" s="311">
        <v>1</v>
      </c>
      <c r="L50091" s="311"/>
    </row>
    <row r="50092" spans="11:12" ht="15.75" x14ac:dyDescent="0.2">
      <c r="K50092" s="311">
        <v>1</v>
      </c>
      <c r="L50092" s="311"/>
    </row>
    <row r="50093" spans="11:12" ht="15.75" x14ac:dyDescent="0.2">
      <c r="K50093" s="311">
        <v>1</v>
      </c>
      <c r="L50093" s="311"/>
    </row>
    <row r="50094" spans="11:12" ht="15.75" x14ac:dyDescent="0.2">
      <c r="K50094" s="311">
        <v>1</v>
      </c>
      <c r="L50094" s="311"/>
    </row>
    <row r="50095" spans="11:12" ht="15.75" x14ac:dyDescent="0.2">
      <c r="K50095" s="311">
        <v>1</v>
      </c>
      <c r="L50095" s="311"/>
    </row>
    <row r="50096" spans="11:12" ht="15.75" x14ac:dyDescent="0.2">
      <c r="K50096" s="311">
        <v>1</v>
      </c>
      <c r="L50096" s="311"/>
    </row>
    <row r="50097" spans="11:12" ht="15.75" x14ac:dyDescent="0.2">
      <c r="K50097" s="311">
        <v>1</v>
      </c>
      <c r="L50097" s="311"/>
    </row>
    <row r="50098" spans="11:12" ht="15.75" x14ac:dyDescent="0.2">
      <c r="K50098" s="311">
        <v>1</v>
      </c>
      <c r="L50098" s="311"/>
    </row>
    <row r="50099" spans="11:12" ht="15.75" x14ac:dyDescent="0.2">
      <c r="K50099" s="311">
        <v>1</v>
      </c>
      <c r="L50099" s="311"/>
    </row>
    <row r="50100" spans="11:12" ht="15.75" x14ac:dyDescent="0.2">
      <c r="K50100" s="311">
        <v>1</v>
      </c>
      <c r="L50100" s="311"/>
    </row>
    <row r="50101" spans="11:12" ht="15.75" x14ac:dyDescent="0.2">
      <c r="K50101" s="311">
        <v>1</v>
      </c>
      <c r="L50101" s="311"/>
    </row>
    <row r="50102" spans="11:12" ht="15.75" x14ac:dyDescent="0.2">
      <c r="K50102" s="311">
        <v>1</v>
      </c>
      <c r="L50102" s="311"/>
    </row>
    <row r="50103" spans="11:12" ht="15.75" x14ac:dyDescent="0.2">
      <c r="K50103" s="311">
        <v>1</v>
      </c>
      <c r="L50103" s="311"/>
    </row>
    <row r="50104" spans="11:12" ht="15.75" x14ac:dyDescent="0.2">
      <c r="K50104" s="311">
        <v>1</v>
      </c>
      <c r="L50104" s="311"/>
    </row>
    <row r="50105" spans="11:12" ht="15.75" x14ac:dyDescent="0.2">
      <c r="K50105" s="311">
        <v>1</v>
      </c>
      <c r="L50105" s="311"/>
    </row>
    <row r="50106" spans="11:12" ht="15.75" x14ac:dyDescent="0.2">
      <c r="K50106" s="311">
        <v>1</v>
      </c>
      <c r="L50106" s="311"/>
    </row>
    <row r="50107" spans="11:12" ht="15.75" x14ac:dyDescent="0.2">
      <c r="K50107" s="311">
        <v>1</v>
      </c>
      <c r="L50107" s="311"/>
    </row>
    <row r="50108" spans="11:12" ht="15.75" x14ac:dyDescent="0.2">
      <c r="K50108" s="311">
        <v>1</v>
      </c>
      <c r="L50108" s="311"/>
    </row>
    <row r="50109" spans="11:12" ht="15.75" x14ac:dyDescent="0.2">
      <c r="K50109" s="311">
        <v>1</v>
      </c>
      <c r="L50109" s="311"/>
    </row>
    <row r="50110" spans="11:12" ht="15.75" x14ac:dyDescent="0.2">
      <c r="K50110" s="311">
        <v>1</v>
      </c>
      <c r="L50110" s="311"/>
    </row>
    <row r="50111" spans="11:12" ht="15.75" x14ac:dyDescent="0.2">
      <c r="K50111" s="311">
        <v>1</v>
      </c>
      <c r="L50111" s="311"/>
    </row>
    <row r="50112" spans="11:12" ht="15.75" x14ac:dyDescent="0.2">
      <c r="K50112" s="311">
        <v>1</v>
      </c>
      <c r="L50112" s="311"/>
    </row>
    <row r="50113" spans="11:12" ht="15.75" x14ac:dyDescent="0.2">
      <c r="K50113" s="311">
        <v>1</v>
      </c>
      <c r="L50113" s="311"/>
    </row>
    <row r="50114" spans="11:12" ht="15.75" x14ac:dyDescent="0.2">
      <c r="K50114" s="311">
        <v>1</v>
      </c>
      <c r="L50114" s="311"/>
    </row>
    <row r="50115" spans="11:12" ht="15.75" x14ac:dyDescent="0.2">
      <c r="K50115" s="311">
        <v>1</v>
      </c>
      <c r="L50115" s="311"/>
    </row>
    <row r="50116" spans="11:12" ht="15.75" x14ac:dyDescent="0.2">
      <c r="K50116" s="311">
        <v>1</v>
      </c>
      <c r="L50116" s="311"/>
    </row>
    <row r="50117" spans="11:12" ht="15.75" x14ac:dyDescent="0.2">
      <c r="K50117" s="311">
        <v>1</v>
      </c>
      <c r="L50117" s="311"/>
    </row>
    <row r="50118" spans="11:12" ht="15.75" x14ac:dyDescent="0.2">
      <c r="K50118" s="311">
        <v>1</v>
      </c>
      <c r="L50118" s="311"/>
    </row>
    <row r="50119" spans="11:12" ht="15.75" x14ac:dyDescent="0.2">
      <c r="K50119" s="311">
        <v>1</v>
      </c>
      <c r="L50119" s="311"/>
    </row>
    <row r="50120" spans="11:12" ht="15.75" x14ac:dyDescent="0.2">
      <c r="K50120" s="311">
        <v>1</v>
      </c>
      <c r="L50120" s="311"/>
    </row>
    <row r="50121" spans="11:12" ht="15.75" x14ac:dyDescent="0.2">
      <c r="K50121" s="311">
        <v>1</v>
      </c>
      <c r="L50121" s="311"/>
    </row>
    <row r="50122" spans="11:12" ht="15.75" x14ac:dyDescent="0.2">
      <c r="K50122" s="311">
        <v>1</v>
      </c>
      <c r="L50122" s="311"/>
    </row>
    <row r="50123" spans="11:12" ht="15.75" x14ac:dyDescent="0.2">
      <c r="K50123" s="311">
        <v>1</v>
      </c>
      <c r="L50123" s="311"/>
    </row>
    <row r="50124" spans="11:12" ht="15.75" x14ac:dyDescent="0.2">
      <c r="K50124" s="311">
        <v>1</v>
      </c>
      <c r="L50124" s="311"/>
    </row>
    <row r="50125" spans="11:12" ht="15.75" x14ac:dyDescent="0.2">
      <c r="K50125" s="311">
        <v>1</v>
      </c>
      <c r="L50125" s="311"/>
    </row>
    <row r="50126" spans="11:12" ht="15.75" x14ac:dyDescent="0.2">
      <c r="K50126" s="311">
        <v>1</v>
      </c>
      <c r="L50126" s="311"/>
    </row>
    <row r="50127" spans="11:12" ht="15.75" x14ac:dyDescent="0.2">
      <c r="K50127" s="311">
        <v>1</v>
      </c>
      <c r="L50127" s="311"/>
    </row>
    <row r="50128" spans="11:12" ht="15.75" x14ac:dyDescent="0.2">
      <c r="K50128" s="311">
        <v>1</v>
      </c>
      <c r="L50128" s="311"/>
    </row>
    <row r="50129" spans="11:12" ht="15.75" x14ac:dyDescent="0.2">
      <c r="K50129" s="311">
        <v>1</v>
      </c>
      <c r="L50129" s="311"/>
    </row>
    <row r="50130" spans="11:12" ht="15.75" x14ac:dyDescent="0.2">
      <c r="K50130" s="311">
        <v>1</v>
      </c>
      <c r="L50130" s="311"/>
    </row>
    <row r="50131" spans="11:12" ht="15.75" x14ac:dyDescent="0.2">
      <c r="K50131" s="311">
        <v>1</v>
      </c>
      <c r="L50131" s="311"/>
    </row>
    <row r="50132" spans="11:12" ht="15.75" x14ac:dyDescent="0.2">
      <c r="K50132" s="311">
        <v>1</v>
      </c>
      <c r="L50132" s="311"/>
    </row>
    <row r="50133" spans="11:12" ht="15.75" x14ac:dyDescent="0.2">
      <c r="K50133" s="311">
        <v>1</v>
      </c>
      <c r="L50133" s="311"/>
    </row>
    <row r="50134" spans="11:12" ht="15.75" x14ac:dyDescent="0.2">
      <c r="K50134" s="311">
        <v>1</v>
      </c>
      <c r="L50134" s="311"/>
    </row>
    <row r="50135" spans="11:12" ht="15.75" x14ac:dyDescent="0.2">
      <c r="K50135" s="311">
        <v>1</v>
      </c>
      <c r="L50135" s="311"/>
    </row>
    <row r="50136" spans="11:12" ht="15.75" x14ac:dyDescent="0.2">
      <c r="K50136" s="311">
        <v>1</v>
      </c>
      <c r="L50136" s="311"/>
    </row>
    <row r="50137" spans="11:12" ht="15.75" x14ac:dyDescent="0.2">
      <c r="K50137" s="311">
        <v>1</v>
      </c>
      <c r="L50137" s="311"/>
    </row>
    <row r="50138" spans="11:12" ht="15.75" x14ac:dyDescent="0.2">
      <c r="K50138" s="311">
        <v>1</v>
      </c>
      <c r="L50138" s="311"/>
    </row>
    <row r="50139" spans="11:12" ht="15.75" x14ac:dyDescent="0.2">
      <c r="K50139" s="311">
        <v>1</v>
      </c>
      <c r="L50139" s="311"/>
    </row>
    <row r="50140" spans="11:12" ht="15.75" x14ac:dyDescent="0.2">
      <c r="K50140" s="311">
        <v>1</v>
      </c>
      <c r="L50140" s="311"/>
    </row>
    <row r="50141" spans="11:12" ht="15.75" x14ac:dyDescent="0.2">
      <c r="K50141" s="311">
        <v>1</v>
      </c>
      <c r="L50141" s="311"/>
    </row>
    <row r="50142" spans="11:12" ht="15.75" x14ac:dyDescent="0.2">
      <c r="K50142" s="311">
        <v>1</v>
      </c>
      <c r="L50142" s="311"/>
    </row>
    <row r="50143" spans="11:12" ht="15.75" x14ac:dyDescent="0.2">
      <c r="K50143" s="311">
        <v>1</v>
      </c>
      <c r="L50143" s="311"/>
    </row>
    <row r="50144" spans="11:12" ht="15.75" x14ac:dyDescent="0.2">
      <c r="K50144" s="311">
        <v>1</v>
      </c>
      <c r="L50144" s="311"/>
    </row>
    <row r="50145" spans="11:12" ht="15.75" x14ac:dyDescent="0.2">
      <c r="K50145" s="311">
        <v>1</v>
      </c>
      <c r="L50145" s="311"/>
    </row>
    <row r="50146" spans="11:12" ht="15.75" x14ac:dyDescent="0.2">
      <c r="K50146" s="311">
        <v>1</v>
      </c>
      <c r="L50146" s="311"/>
    </row>
    <row r="50147" spans="11:12" ht="15.75" x14ac:dyDescent="0.2">
      <c r="K50147" s="311">
        <v>1</v>
      </c>
      <c r="L50147" s="311"/>
    </row>
    <row r="50148" spans="11:12" ht="15.75" x14ac:dyDescent="0.2">
      <c r="K50148" s="311">
        <v>1</v>
      </c>
      <c r="L50148" s="311"/>
    </row>
    <row r="50149" spans="11:12" ht="15.75" x14ac:dyDescent="0.2">
      <c r="K50149" s="311">
        <v>1</v>
      </c>
      <c r="L50149" s="311"/>
    </row>
    <row r="50150" spans="11:12" ht="15.75" x14ac:dyDescent="0.2">
      <c r="K50150" s="311">
        <v>1</v>
      </c>
      <c r="L50150" s="311"/>
    </row>
    <row r="50151" spans="11:12" ht="15.75" x14ac:dyDescent="0.2">
      <c r="K50151" s="311">
        <v>1</v>
      </c>
      <c r="L50151" s="311"/>
    </row>
    <row r="50152" spans="11:12" ht="15.75" x14ac:dyDescent="0.2">
      <c r="K50152" s="311">
        <v>1</v>
      </c>
      <c r="L50152" s="311"/>
    </row>
    <row r="50153" spans="11:12" ht="15.75" x14ac:dyDescent="0.2">
      <c r="K50153" s="311">
        <v>1</v>
      </c>
      <c r="L50153" s="311"/>
    </row>
    <row r="50154" spans="11:12" ht="15.75" x14ac:dyDescent="0.2">
      <c r="K50154" s="311">
        <v>1</v>
      </c>
      <c r="L50154" s="311"/>
    </row>
    <row r="50155" spans="11:12" ht="15.75" x14ac:dyDescent="0.2">
      <c r="K50155" s="311">
        <v>1</v>
      </c>
      <c r="L50155" s="311"/>
    </row>
    <row r="50156" spans="11:12" ht="15.75" x14ac:dyDescent="0.2">
      <c r="K50156" s="311">
        <v>1</v>
      </c>
      <c r="L50156" s="311"/>
    </row>
    <row r="50157" spans="11:12" ht="15.75" x14ac:dyDescent="0.2">
      <c r="K50157" s="311">
        <v>1</v>
      </c>
      <c r="L50157" s="311"/>
    </row>
    <row r="50158" spans="11:12" ht="15.75" x14ac:dyDescent="0.2">
      <c r="K50158" s="311">
        <v>1</v>
      </c>
      <c r="L50158" s="311"/>
    </row>
    <row r="50159" spans="11:12" ht="15.75" x14ac:dyDescent="0.2">
      <c r="K50159" s="311">
        <v>1</v>
      </c>
      <c r="L50159" s="311"/>
    </row>
    <row r="50160" spans="11:12" ht="15.75" x14ac:dyDescent="0.2">
      <c r="K50160" s="311">
        <v>1</v>
      </c>
      <c r="L50160" s="311"/>
    </row>
    <row r="50161" spans="11:12" ht="15.75" x14ac:dyDescent="0.2">
      <c r="K50161" s="311">
        <v>1</v>
      </c>
      <c r="L50161" s="311"/>
    </row>
    <row r="50162" spans="11:12" ht="15.75" x14ac:dyDescent="0.2">
      <c r="K50162" s="311">
        <v>1</v>
      </c>
      <c r="L50162" s="311"/>
    </row>
    <row r="50163" spans="11:12" ht="15.75" x14ac:dyDescent="0.2">
      <c r="K50163" s="311">
        <v>1</v>
      </c>
      <c r="L50163" s="311"/>
    </row>
    <row r="50164" spans="11:12" ht="15.75" x14ac:dyDescent="0.2">
      <c r="K50164" s="311">
        <v>1</v>
      </c>
      <c r="L50164" s="311"/>
    </row>
    <row r="50165" spans="11:12" ht="15.75" x14ac:dyDescent="0.2">
      <c r="K50165" s="311">
        <v>1</v>
      </c>
      <c r="L50165" s="311"/>
    </row>
    <row r="50166" spans="11:12" ht="15.75" x14ac:dyDescent="0.2">
      <c r="K50166" s="311">
        <v>1</v>
      </c>
      <c r="L50166" s="311"/>
    </row>
    <row r="50167" spans="11:12" ht="15.75" x14ac:dyDescent="0.2">
      <c r="K50167" s="311">
        <v>1</v>
      </c>
      <c r="L50167" s="311"/>
    </row>
    <row r="50168" spans="11:12" ht="15.75" x14ac:dyDescent="0.2">
      <c r="K50168" s="311">
        <v>1</v>
      </c>
      <c r="L50168" s="311"/>
    </row>
    <row r="50169" spans="11:12" ht="15.75" x14ac:dyDescent="0.2">
      <c r="K50169" s="311">
        <v>1</v>
      </c>
      <c r="L50169" s="311"/>
    </row>
    <row r="50170" spans="11:12" ht="15.75" x14ac:dyDescent="0.2">
      <c r="K50170" s="311">
        <v>1</v>
      </c>
      <c r="L50170" s="311"/>
    </row>
    <row r="50171" spans="11:12" ht="15.75" x14ac:dyDescent="0.2">
      <c r="K50171" s="311">
        <v>1</v>
      </c>
      <c r="L50171" s="311"/>
    </row>
    <row r="50172" spans="11:12" ht="15.75" x14ac:dyDescent="0.2">
      <c r="K50172" s="311">
        <v>1</v>
      </c>
      <c r="L50172" s="311"/>
    </row>
    <row r="50173" spans="11:12" ht="15.75" x14ac:dyDescent="0.2">
      <c r="K50173" s="311">
        <v>1</v>
      </c>
      <c r="L50173" s="311"/>
    </row>
    <row r="50174" spans="11:12" ht="15.75" x14ac:dyDescent="0.2">
      <c r="K50174" s="311">
        <v>1</v>
      </c>
      <c r="L50174" s="311"/>
    </row>
    <row r="50175" spans="11:12" ht="15.75" x14ac:dyDescent="0.2">
      <c r="K50175" s="311">
        <v>1</v>
      </c>
      <c r="L50175" s="311"/>
    </row>
    <row r="50176" spans="11:12" ht="15.75" x14ac:dyDescent="0.2">
      <c r="K50176" s="311">
        <v>1</v>
      </c>
      <c r="L50176" s="311"/>
    </row>
    <row r="50177" spans="11:12" ht="15.75" x14ac:dyDescent="0.2">
      <c r="K50177" s="311">
        <v>1</v>
      </c>
      <c r="L50177" s="311"/>
    </row>
    <row r="50178" spans="11:12" ht="15.75" x14ac:dyDescent="0.2">
      <c r="K50178" s="311">
        <v>1</v>
      </c>
      <c r="L50178" s="311"/>
    </row>
    <row r="50179" spans="11:12" ht="15.75" x14ac:dyDescent="0.2">
      <c r="K50179" s="311">
        <v>1</v>
      </c>
      <c r="L50179" s="311"/>
    </row>
    <row r="50180" spans="11:12" ht="15.75" x14ac:dyDescent="0.2">
      <c r="K50180" s="311">
        <v>1</v>
      </c>
      <c r="L50180" s="311"/>
    </row>
    <row r="50181" spans="11:12" ht="15.75" x14ac:dyDescent="0.2">
      <c r="K50181" s="311">
        <v>1</v>
      </c>
      <c r="L50181" s="311"/>
    </row>
    <row r="50182" spans="11:12" ht="15.75" x14ac:dyDescent="0.2">
      <c r="K50182" s="311">
        <v>1</v>
      </c>
      <c r="L50182" s="311"/>
    </row>
    <row r="50183" spans="11:12" ht="15.75" x14ac:dyDescent="0.2">
      <c r="K50183" s="311">
        <v>1</v>
      </c>
      <c r="L50183" s="311"/>
    </row>
    <row r="50184" spans="11:12" ht="15.75" x14ac:dyDescent="0.2">
      <c r="K50184" s="311">
        <v>1</v>
      </c>
      <c r="L50184" s="311"/>
    </row>
    <row r="50185" spans="11:12" ht="15.75" x14ac:dyDescent="0.2">
      <c r="K50185" s="311">
        <v>1</v>
      </c>
      <c r="L50185" s="311"/>
    </row>
    <row r="50186" spans="11:12" ht="15.75" x14ac:dyDescent="0.2">
      <c r="K50186" s="311">
        <v>1</v>
      </c>
      <c r="L50186" s="311"/>
    </row>
    <row r="50187" spans="11:12" ht="15.75" x14ac:dyDescent="0.2">
      <c r="K50187" s="311">
        <v>1</v>
      </c>
      <c r="L50187" s="311"/>
    </row>
    <row r="50188" spans="11:12" ht="15.75" x14ac:dyDescent="0.2">
      <c r="K50188" s="311">
        <v>1</v>
      </c>
      <c r="L50188" s="311"/>
    </row>
    <row r="50189" spans="11:12" ht="15.75" x14ac:dyDescent="0.2">
      <c r="K50189" s="311">
        <v>1</v>
      </c>
      <c r="L50189" s="311"/>
    </row>
    <row r="50190" spans="11:12" ht="15.75" x14ac:dyDescent="0.2">
      <c r="K50190" s="311">
        <v>1</v>
      </c>
      <c r="L50190" s="311"/>
    </row>
    <row r="50191" spans="11:12" ht="15.75" x14ac:dyDescent="0.2">
      <c r="K50191" s="311">
        <v>1</v>
      </c>
      <c r="L50191" s="311"/>
    </row>
    <row r="50192" spans="11:12" ht="15.75" x14ac:dyDescent="0.2">
      <c r="K50192" s="311">
        <v>1</v>
      </c>
      <c r="L50192" s="311"/>
    </row>
    <row r="50193" spans="11:12" ht="15.75" x14ac:dyDescent="0.2">
      <c r="K50193" s="311">
        <v>1</v>
      </c>
      <c r="L50193" s="311"/>
    </row>
    <row r="50194" spans="11:12" ht="15.75" x14ac:dyDescent="0.2">
      <c r="K50194" s="311">
        <v>1</v>
      </c>
      <c r="L50194" s="311"/>
    </row>
    <row r="50195" spans="11:12" ht="15.75" x14ac:dyDescent="0.2">
      <c r="K50195" s="311">
        <v>1</v>
      </c>
      <c r="L50195" s="311"/>
    </row>
    <row r="50196" spans="11:12" ht="15.75" x14ac:dyDescent="0.2">
      <c r="K50196" s="311">
        <v>1</v>
      </c>
      <c r="L50196" s="311"/>
    </row>
    <row r="50197" spans="11:12" ht="15.75" x14ac:dyDescent="0.2">
      <c r="K50197" s="311">
        <v>1</v>
      </c>
      <c r="L50197" s="311"/>
    </row>
    <row r="50198" spans="11:12" ht="15.75" x14ac:dyDescent="0.2">
      <c r="K50198" s="311">
        <v>1</v>
      </c>
      <c r="L50198" s="311"/>
    </row>
    <row r="50199" spans="11:12" ht="15.75" x14ac:dyDescent="0.2">
      <c r="K50199" s="311">
        <v>1</v>
      </c>
      <c r="L50199" s="311"/>
    </row>
    <row r="50200" spans="11:12" ht="15.75" x14ac:dyDescent="0.2">
      <c r="K50200" s="311">
        <v>1</v>
      </c>
      <c r="L50200" s="311"/>
    </row>
    <row r="50201" spans="11:12" ht="15.75" x14ac:dyDescent="0.2">
      <c r="K50201" s="311">
        <v>1</v>
      </c>
      <c r="L50201" s="311"/>
    </row>
    <row r="50202" spans="11:12" ht="15.75" x14ac:dyDescent="0.2">
      <c r="K50202" s="311">
        <v>1</v>
      </c>
      <c r="L50202" s="311"/>
    </row>
    <row r="50203" spans="11:12" ht="15.75" x14ac:dyDescent="0.2">
      <c r="K50203" s="311">
        <v>1</v>
      </c>
      <c r="L50203" s="311"/>
    </row>
    <row r="50204" spans="11:12" ht="15.75" x14ac:dyDescent="0.2">
      <c r="K50204" s="311">
        <v>1</v>
      </c>
      <c r="L50204" s="311"/>
    </row>
    <row r="50205" spans="11:12" ht="15.75" x14ac:dyDescent="0.2">
      <c r="K50205" s="311">
        <v>1</v>
      </c>
      <c r="L50205" s="311"/>
    </row>
    <row r="50206" spans="11:12" ht="15.75" x14ac:dyDescent="0.2">
      <c r="K50206" s="311">
        <v>1</v>
      </c>
      <c r="L50206" s="311"/>
    </row>
    <row r="50207" spans="11:12" ht="15.75" x14ac:dyDescent="0.2">
      <c r="K50207" s="311">
        <v>1</v>
      </c>
      <c r="L50207" s="311"/>
    </row>
    <row r="50208" spans="11:12" ht="15.75" x14ac:dyDescent="0.2">
      <c r="K50208" s="311">
        <v>1</v>
      </c>
      <c r="L50208" s="311"/>
    </row>
    <row r="50209" spans="11:12" ht="15.75" x14ac:dyDescent="0.2">
      <c r="K50209" s="311">
        <v>1</v>
      </c>
      <c r="L50209" s="311"/>
    </row>
    <row r="50210" spans="11:12" ht="15.75" x14ac:dyDescent="0.2">
      <c r="K50210" s="311">
        <v>1</v>
      </c>
      <c r="L50210" s="311"/>
    </row>
    <row r="50211" spans="11:12" ht="15.75" x14ac:dyDescent="0.2">
      <c r="K50211" s="311">
        <v>1</v>
      </c>
      <c r="L50211" s="311"/>
    </row>
    <row r="50212" spans="11:12" ht="15.75" x14ac:dyDescent="0.2">
      <c r="K50212" s="311">
        <v>1</v>
      </c>
      <c r="L50212" s="311"/>
    </row>
    <row r="50213" spans="11:12" ht="15.75" x14ac:dyDescent="0.2">
      <c r="K50213" s="311">
        <v>1</v>
      </c>
      <c r="L50213" s="311"/>
    </row>
    <row r="50214" spans="11:12" ht="15.75" x14ac:dyDescent="0.2">
      <c r="K50214" s="311">
        <v>1</v>
      </c>
      <c r="L50214" s="311"/>
    </row>
    <row r="50215" spans="11:12" ht="15.75" x14ac:dyDescent="0.2">
      <c r="K50215" s="311">
        <v>1</v>
      </c>
      <c r="L50215" s="311"/>
    </row>
    <row r="50216" spans="11:12" ht="15.75" x14ac:dyDescent="0.2">
      <c r="K50216" s="311">
        <v>1</v>
      </c>
      <c r="L50216" s="311"/>
    </row>
    <row r="50217" spans="11:12" ht="15.75" x14ac:dyDescent="0.2">
      <c r="K50217" s="311">
        <v>1</v>
      </c>
      <c r="L50217" s="311"/>
    </row>
    <row r="50218" spans="11:12" ht="15.75" x14ac:dyDescent="0.2">
      <c r="K50218" s="311">
        <v>1</v>
      </c>
      <c r="L50218" s="311"/>
    </row>
    <row r="50219" spans="11:12" ht="15.75" x14ac:dyDescent="0.2">
      <c r="K50219" s="311">
        <v>1</v>
      </c>
      <c r="L50219" s="311"/>
    </row>
    <row r="50220" spans="11:12" ht="15.75" x14ac:dyDescent="0.2">
      <c r="K50220" s="311">
        <v>1</v>
      </c>
      <c r="L50220" s="311"/>
    </row>
    <row r="50221" spans="11:12" ht="15.75" x14ac:dyDescent="0.2">
      <c r="K50221" s="311">
        <v>1</v>
      </c>
      <c r="L50221" s="311"/>
    </row>
    <row r="50222" spans="11:12" ht="15.75" x14ac:dyDescent="0.2">
      <c r="K50222" s="311">
        <v>1</v>
      </c>
      <c r="L50222" s="311"/>
    </row>
    <row r="50223" spans="11:12" ht="15.75" x14ac:dyDescent="0.2">
      <c r="K50223" s="311">
        <v>1</v>
      </c>
      <c r="L50223" s="311"/>
    </row>
    <row r="50224" spans="11:12" ht="15.75" x14ac:dyDescent="0.2">
      <c r="K50224" s="311">
        <v>1</v>
      </c>
      <c r="L50224" s="311"/>
    </row>
    <row r="50225" spans="11:12" ht="15.75" x14ac:dyDescent="0.2">
      <c r="K50225" s="311">
        <v>1</v>
      </c>
      <c r="L50225" s="311"/>
    </row>
    <row r="50226" spans="11:12" ht="15.75" x14ac:dyDescent="0.2">
      <c r="K50226" s="311">
        <v>1</v>
      </c>
      <c r="L50226" s="311"/>
    </row>
    <row r="50227" spans="11:12" ht="15.75" x14ac:dyDescent="0.2">
      <c r="K50227" s="311">
        <v>1</v>
      </c>
      <c r="L50227" s="311"/>
    </row>
    <row r="50228" spans="11:12" ht="15.75" x14ac:dyDescent="0.2">
      <c r="K50228" s="311">
        <v>1</v>
      </c>
      <c r="L50228" s="311"/>
    </row>
    <row r="50229" spans="11:12" ht="15.75" x14ac:dyDescent="0.2">
      <c r="K50229" s="311">
        <v>1</v>
      </c>
      <c r="L50229" s="311"/>
    </row>
    <row r="50230" spans="11:12" ht="15.75" x14ac:dyDescent="0.2">
      <c r="K50230" s="311">
        <v>1</v>
      </c>
      <c r="L50230" s="311"/>
    </row>
    <row r="50231" spans="11:12" ht="15.75" x14ac:dyDescent="0.2">
      <c r="K50231" s="311">
        <v>1</v>
      </c>
      <c r="L50231" s="311"/>
    </row>
    <row r="50232" spans="11:12" ht="15.75" x14ac:dyDescent="0.2">
      <c r="K50232" s="311">
        <v>1</v>
      </c>
      <c r="L50232" s="311"/>
    </row>
    <row r="50233" spans="11:12" ht="15.75" x14ac:dyDescent="0.2">
      <c r="K50233" s="311">
        <v>1</v>
      </c>
      <c r="L50233" s="311"/>
    </row>
    <row r="50234" spans="11:12" ht="15.75" x14ac:dyDescent="0.2">
      <c r="K50234" s="311">
        <v>1</v>
      </c>
      <c r="L50234" s="311"/>
    </row>
    <row r="50235" spans="11:12" ht="15.75" x14ac:dyDescent="0.2">
      <c r="K50235" s="311">
        <v>1</v>
      </c>
      <c r="L50235" s="311"/>
    </row>
    <row r="50236" spans="11:12" ht="15.75" x14ac:dyDescent="0.2">
      <c r="K50236" s="311">
        <v>1</v>
      </c>
      <c r="L50236" s="311"/>
    </row>
    <row r="50237" spans="11:12" ht="15.75" x14ac:dyDescent="0.2">
      <c r="K50237" s="311">
        <v>1</v>
      </c>
      <c r="L50237" s="311"/>
    </row>
    <row r="50238" spans="11:12" ht="15.75" x14ac:dyDescent="0.2">
      <c r="K50238" s="311">
        <v>1</v>
      </c>
      <c r="L50238" s="311"/>
    </row>
    <row r="50239" spans="11:12" ht="15.75" x14ac:dyDescent="0.2">
      <c r="K50239" s="311">
        <v>1</v>
      </c>
      <c r="L50239" s="311"/>
    </row>
    <row r="50240" spans="11:12" ht="15.75" x14ac:dyDescent="0.2">
      <c r="K50240" s="311">
        <v>1</v>
      </c>
      <c r="L50240" s="311"/>
    </row>
    <row r="50241" spans="11:12" ht="15.75" x14ac:dyDescent="0.2">
      <c r="K50241" s="311">
        <v>1</v>
      </c>
      <c r="L50241" s="311"/>
    </row>
    <row r="50242" spans="11:12" ht="15.75" x14ac:dyDescent="0.2">
      <c r="K50242" s="311">
        <v>1</v>
      </c>
      <c r="L50242" s="311"/>
    </row>
    <row r="50243" spans="11:12" ht="15.75" x14ac:dyDescent="0.2">
      <c r="K50243" s="311">
        <v>1</v>
      </c>
      <c r="L50243" s="311"/>
    </row>
    <row r="50244" spans="11:12" ht="15.75" x14ac:dyDescent="0.2">
      <c r="K50244" s="311">
        <v>1</v>
      </c>
      <c r="L50244" s="311"/>
    </row>
    <row r="50245" spans="11:12" ht="15.75" x14ac:dyDescent="0.2">
      <c r="K50245" s="311">
        <v>1</v>
      </c>
      <c r="L50245" s="311"/>
    </row>
    <row r="50246" spans="11:12" ht="15.75" x14ac:dyDescent="0.2">
      <c r="K50246" s="311">
        <v>1</v>
      </c>
      <c r="L50246" s="311"/>
    </row>
    <row r="50247" spans="11:12" ht="15.75" x14ac:dyDescent="0.2">
      <c r="K50247" s="311">
        <v>1</v>
      </c>
      <c r="L50247" s="311"/>
    </row>
    <row r="50248" spans="11:12" ht="15.75" x14ac:dyDescent="0.2">
      <c r="K50248" s="311">
        <v>1</v>
      </c>
      <c r="L50248" s="311"/>
    </row>
    <row r="50249" spans="11:12" ht="15.75" x14ac:dyDescent="0.2">
      <c r="K50249" s="311">
        <v>1</v>
      </c>
      <c r="L50249" s="311"/>
    </row>
    <row r="50250" spans="11:12" ht="15.75" x14ac:dyDescent="0.2">
      <c r="K50250" s="311">
        <v>1</v>
      </c>
      <c r="L50250" s="311"/>
    </row>
    <row r="50251" spans="11:12" ht="15.75" x14ac:dyDescent="0.2">
      <c r="K50251" s="311">
        <v>1</v>
      </c>
      <c r="L50251" s="311"/>
    </row>
    <row r="50252" spans="11:12" ht="15.75" x14ac:dyDescent="0.2">
      <c r="K50252" s="311">
        <v>1</v>
      </c>
      <c r="L50252" s="311"/>
    </row>
    <row r="50253" spans="11:12" ht="15.75" x14ac:dyDescent="0.2">
      <c r="K50253" s="311">
        <v>1</v>
      </c>
      <c r="L50253" s="311"/>
    </row>
    <row r="50254" spans="11:12" ht="15.75" x14ac:dyDescent="0.2">
      <c r="K50254" s="311">
        <v>1</v>
      </c>
      <c r="L50254" s="311"/>
    </row>
    <row r="50255" spans="11:12" ht="15.75" x14ac:dyDescent="0.2">
      <c r="K50255" s="311">
        <v>1</v>
      </c>
      <c r="L50255" s="311"/>
    </row>
    <row r="50256" spans="11:12" ht="15.75" x14ac:dyDescent="0.2">
      <c r="K50256" s="311">
        <v>1</v>
      </c>
      <c r="L50256" s="311"/>
    </row>
    <row r="50257" spans="11:12" ht="15.75" x14ac:dyDescent="0.2">
      <c r="K50257" s="311">
        <v>1</v>
      </c>
      <c r="L50257" s="311"/>
    </row>
    <row r="50258" spans="11:12" ht="15.75" x14ac:dyDescent="0.2">
      <c r="K50258" s="311">
        <v>1</v>
      </c>
      <c r="L50258" s="311"/>
    </row>
    <row r="50259" spans="11:12" ht="15.75" x14ac:dyDescent="0.2">
      <c r="K50259" s="311">
        <v>1</v>
      </c>
      <c r="L50259" s="311"/>
    </row>
    <row r="50260" spans="11:12" ht="15.75" x14ac:dyDescent="0.2">
      <c r="K50260" s="311">
        <v>1</v>
      </c>
      <c r="L50260" s="311"/>
    </row>
    <row r="50261" spans="11:12" ht="15.75" x14ac:dyDescent="0.2">
      <c r="K50261" s="311">
        <v>1</v>
      </c>
      <c r="L50261" s="311"/>
    </row>
    <row r="50262" spans="11:12" ht="15.75" x14ac:dyDescent="0.2">
      <c r="K50262" s="311">
        <v>1</v>
      </c>
      <c r="L50262" s="311"/>
    </row>
    <row r="50263" spans="11:12" ht="15.75" x14ac:dyDescent="0.2">
      <c r="K50263" s="311">
        <v>1</v>
      </c>
      <c r="L50263" s="311"/>
    </row>
    <row r="50264" spans="11:12" ht="15.75" x14ac:dyDescent="0.2">
      <c r="K50264" s="311">
        <v>1</v>
      </c>
      <c r="L50264" s="311"/>
    </row>
    <row r="50265" spans="11:12" ht="15.75" x14ac:dyDescent="0.2">
      <c r="K50265" s="311">
        <v>1</v>
      </c>
      <c r="L50265" s="311"/>
    </row>
    <row r="50266" spans="11:12" ht="15.75" x14ac:dyDescent="0.2">
      <c r="K50266" s="311">
        <v>1</v>
      </c>
      <c r="L50266" s="311"/>
    </row>
    <row r="50267" spans="11:12" ht="15.75" x14ac:dyDescent="0.2">
      <c r="K50267" s="311">
        <v>1</v>
      </c>
      <c r="L50267" s="311"/>
    </row>
    <row r="50268" spans="11:12" ht="15.75" x14ac:dyDescent="0.2">
      <c r="K50268" s="311">
        <v>1</v>
      </c>
      <c r="L50268" s="311"/>
    </row>
    <row r="50269" spans="11:12" ht="15.75" x14ac:dyDescent="0.2">
      <c r="K50269" s="311">
        <v>1</v>
      </c>
      <c r="L50269" s="311"/>
    </row>
    <row r="50270" spans="11:12" ht="15.75" x14ac:dyDescent="0.2">
      <c r="K50270" s="311">
        <v>1</v>
      </c>
      <c r="L50270" s="311"/>
    </row>
    <row r="50271" spans="11:12" ht="15.75" x14ac:dyDescent="0.2">
      <c r="K50271" s="311">
        <v>1</v>
      </c>
      <c r="L50271" s="311"/>
    </row>
    <row r="50272" spans="11:12" ht="15.75" x14ac:dyDescent="0.2">
      <c r="K50272" s="311">
        <v>1</v>
      </c>
      <c r="L50272" s="311"/>
    </row>
    <row r="50273" spans="11:12" ht="15.75" x14ac:dyDescent="0.2">
      <c r="K50273" s="311">
        <v>1</v>
      </c>
      <c r="L50273" s="311"/>
    </row>
    <row r="50274" spans="11:12" ht="15.75" x14ac:dyDescent="0.2">
      <c r="K50274" s="311">
        <v>1</v>
      </c>
      <c r="L50274" s="311"/>
    </row>
    <row r="50275" spans="11:12" ht="15.75" x14ac:dyDescent="0.2">
      <c r="K50275" s="311">
        <v>1</v>
      </c>
      <c r="L50275" s="311"/>
    </row>
    <row r="50276" spans="11:12" ht="15.75" x14ac:dyDescent="0.2">
      <c r="K50276" s="311">
        <v>1</v>
      </c>
      <c r="L50276" s="311"/>
    </row>
    <row r="50277" spans="11:12" ht="15.75" x14ac:dyDescent="0.2">
      <c r="K50277" s="311">
        <v>1</v>
      </c>
      <c r="L50277" s="311"/>
    </row>
    <row r="50278" spans="11:12" ht="15.75" x14ac:dyDescent="0.2">
      <c r="K50278" s="311">
        <v>1</v>
      </c>
      <c r="L50278" s="311"/>
    </row>
    <row r="50279" spans="11:12" ht="15.75" x14ac:dyDescent="0.2">
      <c r="K50279" s="311">
        <v>1</v>
      </c>
      <c r="L50279" s="311"/>
    </row>
    <row r="50280" spans="11:12" ht="15.75" x14ac:dyDescent="0.2">
      <c r="K50280" s="311">
        <v>1</v>
      </c>
      <c r="L50280" s="311"/>
    </row>
    <row r="50281" spans="11:12" ht="15.75" x14ac:dyDescent="0.2">
      <c r="K50281" s="311">
        <v>1</v>
      </c>
      <c r="L50281" s="311"/>
    </row>
    <row r="50282" spans="11:12" ht="15.75" x14ac:dyDescent="0.2">
      <c r="K50282" s="311">
        <v>1</v>
      </c>
      <c r="L50282" s="311"/>
    </row>
    <row r="50283" spans="11:12" ht="15.75" x14ac:dyDescent="0.2">
      <c r="K50283" s="311">
        <v>1</v>
      </c>
      <c r="L50283" s="311"/>
    </row>
    <row r="50284" spans="11:12" ht="15.75" x14ac:dyDescent="0.2">
      <c r="K50284" s="311">
        <v>1</v>
      </c>
      <c r="L50284" s="311"/>
    </row>
    <row r="50285" spans="11:12" ht="15.75" x14ac:dyDescent="0.2">
      <c r="K50285" s="311">
        <v>1</v>
      </c>
      <c r="L50285" s="311"/>
    </row>
    <row r="50286" spans="11:12" ht="15.75" x14ac:dyDescent="0.2">
      <c r="K50286" s="311">
        <v>1</v>
      </c>
      <c r="L50286" s="311"/>
    </row>
    <row r="50287" spans="11:12" ht="15.75" x14ac:dyDescent="0.2">
      <c r="K50287" s="311">
        <v>1</v>
      </c>
      <c r="L50287" s="311"/>
    </row>
    <row r="50288" spans="11:12" ht="15.75" x14ac:dyDescent="0.2">
      <c r="K50288" s="311">
        <v>1</v>
      </c>
      <c r="L50288" s="311"/>
    </row>
    <row r="50289" spans="11:12" ht="15.75" x14ac:dyDescent="0.2">
      <c r="K50289" s="311">
        <v>1</v>
      </c>
      <c r="L50289" s="311"/>
    </row>
    <row r="50290" spans="11:12" ht="15.75" x14ac:dyDescent="0.2">
      <c r="K50290" s="311">
        <v>1</v>
      </c>
      <c r="L50290" s="311"/>
    </row>
    <row r="50291" spans="11:12" ht="15.75" x14ac:dyDescent="0.2">
      <c r="K50291" s="311">
        <v>1</v>
      </c>
      <c r="L50291" s="311"/>
    </row>
    <row r="50292" spans="11:12" ht="15.75" x14ac:dyDescent="0.2">
      <c r="K50292" s="311">
        <v>1</v>
      </c>
      <c r="L50292" s="311"/>
    </row>
    <row r="50293" spans="11:12" ht="15.75" x14ac:dyDescent="0.2">
      <c r="K50293" s="311">
        <v>1</v>
      </c>
      <c r="L50293" s="311"/>
    </row>
    <row r="50294" spans="11:12" ht="15.75" x14ac:dyDescent="0.2">
      <c r="K50294" s="311">
        <v>1</v>
      </c>
      <c r="L50294" s="311"/>
    </row>
    <row r="50295" spans="11:12" ht="15.75" x14ac:dyDescent="0.2">
      <c r="K50295" s="311">
        <v>1</v>
      </c>
      <c r="L50295" s="311"/>
    </row>
    <row r="50296" spans="11:12" ht="15.75" x14ac:dyDescent="0.2">
      <c r="K50296" s="311">
        <v>1</v>
      </c>
      <c r="L50296" s="311"/>
    </row>
    <row r="50297" spans="11:12" ht="15.75" x14ac:dyDescent="0.2">
      <c r="K50297" s="311">
        <v>1</v>
      </c>
      <c r="L50297" s="311"/>
    </row>
    <row r="50298" spans="11:12" ht="15.75" x14ac:dyDescent="0.2">
      <c r="K50298" s="311">
        <v>1</v>
      </c>
      <c r="L50298" s="311"/>
    </row>
    <row r="50299" spans="11:12" ht="15.75" x14ac:dyDescent="0.2">
      <c r="K50299" s="311">
        <v>1</v>
      </c>
      <c r="L50299" s="311"/>
    </row>
    <row r="50300" spans="11:12" ht="15.75" x14ac:dyDescent="0.2">
      <c r="K50300" s="311">
        <v>1</v>
      </c>
      <c r="L50300" s="311"/>
    </row>
    <row r="50301" spans="11:12" ht="15.75" x14ac:dyDescent="0.2">
      <c r="K50301" s="311">
        <v>1</v>
      </c>
      <c r="L50301" s="311"/>
    </row>
    <row r="50302" spans="11:12" ht="15.75" x14ac:dyDescent="0.2">
      <c r="K50302" s="311">
        <v>1</v>
      </c>
      <c r="L50302" s="311"/>
    </row>
    <row r="50303" spans="11:12" ht="15.75" x14ac:dyDescent="0.2">
      <c r="K50303" s="311">
        <v>1</v>
      </c>
      <c r="L50303" s="311"/>
    </row>
    <row r="50304" spans="11:12" ht="15.75" x14ac:dyDescent="0.2">
      <c r="K50304" s="311">
        <v>1</v>
      </c>
      <c r="L50304" s="311"/>
    </row>
    <row r="50305" spans="11:12" ht="15.75" x14ac:dyDescent="0.2">
      <c r="K50305" s="311">
        <v>1</v>
      </c>
      <c r="L50305" s="311"/>
    </row>
    <row r="50306" spans="11:12" ht="15.75" x14ac:dyDescent="0.2">
      <c r="K50306" s="311">
        <v>1</v>
      </c>
      <c r="L50306" s="311"/>
    </row>
    <row r="50307" spans="11:12" ht="15.75" x14ac:dyDescent="0.2">
      <c r="K50307" s="311">
        <v>1</v>
      </c>
      <c r="L50307" s="311"/>
    </row>
    <row r="50308" spans="11:12" ht="15.75" x14ac:dyDescent="0.2">
      <c r="K50308" s="311">
        <v>1</v>
      </c>
      <c r="L50308" s="311"/>
    </row>
    <row r="50309" spans="11:12" ht="15.75" x14ac:dyDescent="0.2">
      <c r="K50309" s="311">
        <v>1</v>
      </c>
      <c r="L50309" s="311"/>
    </row>
    <row r="50310" spans="11:12" ht="15.75" x14ac:dyDescent="0.2">
      <c r="K50310" s="311">
        <v>1</v>
      </c>
      <c r="L50310" s="311"/>
    </row>
    <row r="50311" spans="11:12" ht="15.75" x14ac:dyDescent="0.2">
      <c r="K50311" s="311">
        <v>1</v>
      </c>
      <c r="L50311" s="311"/>
    </row>
    <row r="50312" spans="11:12" ht="15.75" x14ac:dyDescent="0.2">
      <c r="K50312" s="311">
        <v>1</v>
      </c>
      <c r="L50312" s="311"/>
    </row>
    <row r="50313" spans="11:12" ht="15.75" x14ac:dyDescent="0.2">
      <c r="K50313" s="311">
        <v>1</v>
      </c>
      <c r="L50313" s="311"/>
    </row>
    <row r="50314" spans="11:12" ht="15.75" x14ac:dyDescent="0.2">
      <c r="K50314" s="311">
        <v>1</v>
      </c>
      <c r="L50314" s="311"/>
    </row>
    <row r="50315" spans="11:12" ht="15.75" x14ac:dyDescent="0.2">
      <c r="K50315" s="311">
        <v>1</v>
      </c>
      <c r="L50315" s="311"/>
    </row>
    <row r="50316" spans="11:12" ht="15.75" x14ac:dyDescent="0.2">
      <c r="K50316" s="311">
        <v>1</v>
      </c>
      <c r="L50316" s="311"/>
    </row>
    <row r="50317" spans="11:12" ht="15.75" x14ac:dyDescent="0.2">
      <c r="K50317" s="311">
        <v>1</v>
      </c>
      <c r="L50317" s="311"/>
    </row>
    <row r="50318" spans="11:12" ht="15.75" x14ac:dyDescent="0.2">
      <c r="K50318" s="311">
        <v>1</v>
      </c>
      <c r="L50318" s="311"/>
    </row>
    <row r="50319" spans="11:12" ht="15.75" x14ac:dyDescent="0.2">
      <c r="K50319" s="311">
        <v>1</v>
      </c>
      <c r="L50319" s="311"/>
    </row>
    <row r="50320" spans="11:12" ht="15.75" x14ac:dyDescent="0.2">
      <c r="K50320" s="311">
        <v>1</v>
      </c>
      <c r="L50320" s="311"/>
    </row>
    <row r="50321" spans="11:12" ht="15.75" x14ac:dyDescent="0.2">
      <c r="K50321" s="311">
        <v>1</v>
      </c>
      <c r="L50321" s="311"/>
    </row>
    <row r="50322" spans="11:12" ht="15.75" x14ac:dyDescent="0.2">
      <c r="K50322" s="311">
        <v>1</v>
      </c>
      <c r="L50322" s="311"/>
    </row>
    <row r="50323" spans="11:12" ht="15.75" x14ac:dyDescent="0.2">
      <c r="K50323" s="311">
        <v>1</v>
      </c>
      <c r="L50323" s="311"/>
    </row>
    <row r="50324" spans="11:12" ht="15.75" x14ac:dyDescent="0.2">
      <c r="K50324" s="311">
        <v>1</v>
      </c>
      <c r="L50324" s="311"/>
    </row>
    <row r="50325" spans="11:12" ht="15.75" x14ac:dyDescent="0.2">
      <c r="K50325" s="311">
        <v>1</v>
      </c>
      <c r="L50325" s="311"/>
    </row>
    <row r="50326" spans="11:12" ht="15.75" x14ac:dyDescent="0.2">
      <c r="K50326" s="311">
        <v>1</v>
      </c>
      <c r="L50326" s="311"/>
    </row>
    <row r="50327" spans="11:12" ht="15.75" x14ac:dyDescent="0.2">
      <c r="K50327" s="311">
        <v>1</v>
      </c>
      <c r="L50327" s="311"/>
    </row>
    <row r="50328" spans="11:12" ht="15.75" x14ac:dyDescent="0.2">
      <c r="K50328" s="311">
        <v>1</v>
      </c>
      <c r="L50328" s="311"/>
    </row>
    <row r="50329" spans="11:12" ht="15.75" x14ac:dyDescent="0.2">
      <c r="K50329" s="311">
        <v>1</v>
      </c>
      <c r="L50329" s="311"/>
    </row>
    <row r="50330" spans="11:12" ht="15.75" x14ac:dyDescent="0.2">
      <c r="K50330" s="311">
        <v>1</v>
      </c>
      <c r="L50330" s="311"/>
    </row>
    <row r="50331" spans="11:12" ht="15.75" x14ac:dyDescent="0.2">
      <c r="K50331" s="311">
        <v>1</v>
      </c>
      <c r="L50331" s="311"/>
    </row>
    <row r="50332" spans="11:12" ht="15.75" x14ac:dyDescent="0.2">
      <c r="K50332" s="311">
        <v>1</v>
      </c>
      <c r="L50332" s="311"/>
    </row>
    <row r="50333" spans="11:12" ht="15.75" x14ac:dyDescent="0.2">
      <c r="K50333" s="311">
        <v>1</v>
      </c>
      <c r="L50333" s="311"/>
    </row>
    <row r="50334" spans="11:12" ht="15.75" x14ac:dyDescent="0.2">
      <c r="K50334" s="311">
        <v>1</v>
      </c>
      <c r="L50334" s="311"/>
    </row>
    <row r="50335" spans="11:12" ht="15.75" x14ac:dyDescent="0.2">
      <c r="K50335" s="311">
        <v>1</v>
      </c>
      <c r="L50335" s="311"/>
    </row>
    <row r="50336" spans="11:12" ht="15.75" x14ac:dyDescent="0.2">
      <c r="K50336" s="311">
        <v>1</v>
      </c>
      <c r="L50336" s="311"/>
    </row>
    <row r="50337" spans="11:12" ht="15.75" x14ac:dyDescent="0.2">
      <c r="K50337" s="311">
        <v>1</v>
      </c>
      <c r="L50337" s="311"/>
    </row>
    <row r="50338" spans="11:12" ht="15.75" x14ac:dyDescent="0.2">
      <c r="K50338" s="311">
        <v>1</v>
      </c>
      <c r="L50338" s="311"/>
    </row>
    <row r="50339" spans="11:12" ht="15.75" x14ac:dyDescent="0.2">
      <c r="K50339" s="311">
        <v>1</v>
      </c>
      <c r="L50339" s="311"/>
    </row>
    <row r="50340" spans="11:12" ht="15.75" x14ac:dyDescent="0.2">
      <c r="K50340" s="311">
        <v>1</v>
      </c>
      <c r="L50340" s="311"/>
    </row>
    <row r="50341" spans="11:12" ht="15.75" x14ac:dyDescent="0.2">
      <c r="K50341" s="311">
        <v>1</v>
      </c>
      <c r="L50341" s="311"/>
    </row>
    <row r="50342" spans="11:12" ht="15.75" x14ac:dyDescent="0.2">
      <c r="K50342" s="311">
        <v>1</v>
      </c>
      <c r="L50342" s="311"/>
    </row>
    <row r="50343" spans="11:12" ht="15.75" x14ac:dyDescent="0.2">
      <c r="K50343" s="311">
        <v>1</v>
      </c>
      <c r="L50343" s="311"/>
    </row>
    <row r="50344" spans="11:12" ht="15.75" x14ac:dyDescent="0.2">
      <c r="K50344" s="311">
        <v>1</v>
      </c>
      <c r="L50344" s="311"/>
    </row>
    <row r="50345" spans="11:12" ht="15.75" x14ac:dyDescent="0.2">
      <c r="K50345" s="311">
        <v>1</v>
      </c>
      <c r="L50345" s="311"/>
    </row>
    <row r="50346" spans="11:12" ht="15.75" x14ac:dyDescent="0.2">
      <c r="K50346" s="311">
        <v>1</v>
      </c>
      <c r="L50346" s="311"/>
    </row>
    <row r="50347" spans="11:12" ht="15.75" x14ac:dyDescent="0.2">
      <c r="K50347" s="311">
        <v>1</v>
      </c>
      <c r="L50347" s="311"/>
    </row>
    <row r="50348" spans="11:12" ht="15.75" x14ac:dyDescent="0.2">
      <c r="K50348" s="311">
        <v>1</v>
      </c>
      <c r="L50348" s="311"/>
    </row>
    <row r="50349" spans="11:12" ht="15.75" x14ac:dyDescent="0.2">
      <c r="K50349" s="311">
        <v>1</v>
      </c>
      <c r="L50349" s="311"/>
    </row>
    <row r="50350" spans="11:12" ht="15.75" x14ac:dyDescent="0.2">
      <c r="K50350" s="311">
        <v>1</v>
      </c>
      <c r="L50350" s="311"/>
    </row>
    <row r="50351" spans="11:12" ht="15.75" x14ac:dyDescent="0.2">
      <c r="K50351" s="311">
        <v>1</v>
      </c>
      <c r="L50351" s="311"/>
    </row>
    <row r="50352" spans="11:12" ht="15.75" x14ac:dyDescent="0.2">
      <c r="K50352" s="311">
        <v>1</v>
      </c>
      <c r="L50352" s="311"/>
    </row>
    <row r="50353" spans="11:12" ht="15.75" x14ac:dyDescent="0.2">
      <c r="K50353" s="311">
        <v>1</v>
      </c>
      <c r="L50353" s="311"/>
    </row>
    <row r="50354" spans="11:12" ht="15.75" x14ac:dyDescent="0.2">
      <c r="K50354" s="311">
        <v>1</v>
      </c>
      <c r="L50354" s="311"/>
    </row>
    <row r="50355" spans="11:12" ht="15.75" x14ac:dyDescent="0.2">
      <c r="K50355" s="311">
        <v>1</v>
      </c>
      <c r="L50355" s="311"/>
    </row>
    <row r="50356" spans="11:12" ht="15.75" x14ac:dyDescent="0.2">
      <c r="K50356" s="311">
        <v>1</v>
      </c>
      <c r="L50356" s="311"/>
    </row>
    <row r="50357" spans="11:12" ht="15.75" x14ac:dyDescent="0.2">
      <c r="K50357" s="311">
        <v>1</v>
      </c>
      <c r="L50357" s="311"/>
    </row>
    <row r="50358" spans="11:12" ht="15.75" x14ac:dyDescent="0.2">
      <c r="K50358" s="311">
        <v>1</v>
      </c>
      <c r="L50358" s="311"/>
    </row>
    <row r="50359" spans="11:12" ht="15.75" x14ac:dyDescent="0.2">
      <c r="K50359" s="311">
        <v>1</v>
      </c>
      <c r="L50359" s="311"/>
    </row>
    <row r="50360" spans="11:12" ht="15.75" x14ac:dyDescent="0.2">
      <c r="K50360" s="311">
        <v>1</v>
      </c>
      <c r="L50360" s="311"/>
    </row>
    <row r="50361" spans="11:12" ht="15.75" x14ac:dyDescent="0.2">
      <c r="K50361" s="311">
        <v>1</v>
      </c>
      <c r="L50361" s="311"/>
    </row>
    <row r="50362" spans="11:12" ht="15.75" x14ac:dyDescent="0.2">
      <c r="K50362" s="311">
        <v>1</v>
      </c>
      <c r="L50362" s="311"/>
    </row>
    <row r="50363" spans="11:12" ht="15.75" x14ac:dyDescent="0.2">
      <c r="K50363" s="311">
        <v>1</v>
      </c>
      <c r="L50363" s="311"/>
    </row>
    <row r="50364" spans="11:12" ht="15.75" x14ac:dyDescent="0.2">
      <c r="K50364" s="311">
        <v>1</v>
      </c>
      <c r="L50364" s="311"/>
    </row>
    <row r="50365" spans="11:12" ht="15.75" x14ac:dyDescent="0.2">
      <c r="K50365" s="311">
        <v>1</v>
      </c>
      <c r="L50365" s="311"/>
    </row>
    <row r="50366" spans="11:12" ht="15.75" x14ac:dyDescent="0.2">
      <c r="K50366" s="311">
        <v>1</v>
      </c>
      <c r="L50366" s="311"/>
    </row>
    <row r="50367" spans="11:12" ht="15.75" x14ac:dyDescent="0.2">
      <c r="K50367" s="311">
        <v>1</v>
      </c>
      <c r="L50367" s="311"/>
    </row>
    <row r="50368" spans="11:12" ht="15.75" x14ac:dyDescent="0.2">
      <c r="K50368" s="311">
        <v>1</v>
      </c>
      <c r="L50368" s="311"/>
    </row>
    <row r="50369" spans="11:12" ht="15.75" x14ac:dyDescent="0.2">
      <c r="K50369" s="311">
        <v>1</v>
      </c>
      <c r="L50369" s="311"/>
    </row>
    <row r="50370" spans="11:12" ht="15.75" x14ac:dyDescent="0.2">
      <c r="K50370" s="311">
        <v>1</v>
      </c>
      <c r="L50370" s="311"/>
    </row>
    <row r="50371" spans="11:12" ht="15.75" x14ac:dyDescent="0.2">
      <c r="K50371" s="311">
        <v>1</v>
      </c>
      <c r="L50371" s="311"/>
    </row>
    <row r="50372" spans="11:12" ht="15.75" x14ac:dyDescent="0.2">
      <c r="K50372" s="311">
        <v>1</v>
      </c>
      <c r="L50372" s="311"/>
    </row>
    <row r="50373" spans="11:12" ht="15.75" x14ac:dyDescent="0.2">
      <c r="K50373" s="311">
        <v>1</v>
      </c>
      <c r="L50373" s="311"/>
    </row>
    <row r="50374" spans="11:12" ht="15.75" x14ac:dyDescent="0.2">
      <c r="K50374" s="311">
        <v>1</v>
      </c>
      <c r="L50374" s="311"/>
    </row>
    <row r="50375" spans="11:12" ht="15.75" x14ac:dyDescent="0.2">
      <c r="K50375" s="311">
        <v>1</v>
      </c>
      <c r="L50375" s="311"/>
    </row>
    <row r="50376" spans="11:12" ht="15.75" x14ac:dyDescent="0.2">
      <c r="K50376" s="311">
        <v>1</v>
      </c>
      <c r="L50376" s="311"/>
    </row>
    <row r="50377" spans="11:12" ht="15.75" x14ac:dyDescent="0.2">
      <c r="K50377" s="311">
        <v>1</v>
      </c>
      <c r="L50377" s="311"/>
    </row>
    <row r="50378" spans="11:12" ht="15.75" x14ac:dyDescent="0.2">
      <c r="K50378" s="311">
        <v>1</v>
      </c>
      <c r="L50378" s="311"/>
    </row>
    <row r="50379" spans="11:12" ht="15.75" x14ac:dyDescent="0.2">
      <c r="K50379" s="311">
        <v>1</v>
      </c>
      <c r="L50379" s="311"/>
    </row>
    <row r="50380" spans="11:12" ht="15.75" x14ac:dyDescent="0.2">
      <c r="K50380" s="311">
        <v>1</v>
      </c>
      <c r="L50380" s="311"/>
    </row>
    <row r="50381" spans="11:12" ht="15.75" x14ac:dyDescent="0.2">
      <c r="K50381" s="311">
        <v>1</v>
      </c>
      <c r="L50381" s="311"/>
    </row>
    <row r="50382" spans="11:12" ht="15.75" x14ac:dyDescent="0.2">
      <c r="K50382" s="311">
        <v>1</v>
      </c>
      <c r="L50382" s="311"/>
    </row>
    <row r="50383" spans="11:12" ht="15.75" x14ac:dyDescent="0.2">
      <c r="K50383" s="311">
        <v>1</v>
      </c>
      <c r="L50383" s="311"/>
    </row>
    <row r="50384" spans="11:12" ht="15.75" x14ac:dyDescent="0.2">
      <c r="K50384" s="311">
        <v>1</v>
      </c>
      <c r="L50384" s="311"/>
    </row>
    <row r="50385" spans="11:12" ht="15.75" x14ac:dyDescent="0.2">
      <c r="K50385" s="311">
        <v>1</v>
      </c>
      <c r="L50385" s="311"/>
    </row>
    <row r="50386" spans="11:12" ht="15.75" x14ac:dyDescent="0.2">
      <c r="K50386" s="311">
        <v>1</v>
      </c>
      <c r="L50386" s="311"/>
    </row>
    <row r="50387" spans="11:12" ht="15.75" x14ac:dyDescent="0.2">
      <c r="K50387" s="311">
        <v>1</v>
      </c>
      <c r="L50387" s="311"/>
    </row>
    <row r="50388" spans="11:12" ht="15.75" x14ac:dyDescent="0.2">
      <c r="K50388" s="311">
        <v>1</v>
      </c>
      <c r="L50388" s="311"/>
    </row>
    <row r="50389" spans="11:12" ht="15.75" x14ac:dyDescent="0.2">
      <c r="K50389" s="311">
        <v>1</v>
      </c>
      <c r="L50389" s="311"/>
    </row>
    <row r="50390" spans="11:12" ht="15.75" x14ac:dyDescent="0.2">
      <c r="K50390" s="311">
        <v>1</v>
      </c>
      <c r="L50390" s="311"/>
    </row>
    <row r="50391" spans="11:12" ht="15.75" x14ac:dyDescent="0.2">
      <c r="K50391" s="311">
        <v>1</v>
      </c>
      <c r="L50391" s="311"/>
    </row>
    <row r="50392" spans="11:12" ht="15.75" x14ac:dyDescent="0.2">
      <c r="K50392" s="311">
        <v>1</v>
      </c>
      <c r="L50392" s="311"/>
    </row>
    <row r="50393" spans="11:12" ht="15.75" x14ac:dyDescent="0.2">
      <c r="K50393" s="311">
        <v>1</v>
      </c>
      <c r="L50393" s="311"/>
    </row>
    <row r="50394" spans="11:12" ht="15.75" x14ac:dyDescent="0.2">
      <c r="K50394" s="311">
        <v>1</v>
      </c>
      <c r="L50394" s="311"/>
    </row>
    <row r="50395" spans="11:12" ht="15.75" x14ac:dyDescent="0.2">
      <c r="K50395" s="311">
        <v>1</v>
      </c>
      <c r="L50395" s="311"/>
    </row>
    <row r="50396" spans="11:12" ht="15.75" x14ac:dyDescent="0.2">
      <c r="K50396" s="311">
        <v>1</v>
      </c>
      <c r="L50396" s="311"/>
    </row>
    <row r="50397" spans="11:12" ht="15.75" x14ac:dyDescent="0.2">
      <c r="K50397" s="311">
        <v>1</v>
      </c>
      <c r="L50397" s="311"/>
    </row>
    <row r="50398" spans="11:12" ht="15.75" x14ac:dyDescent="0.2">
      <c r="K50398" s="311">
        <v>1</v>
      </c>
      <c r="L50398" s="311"/>
    </row>
    <row r="50399" spans="11:12" ht="15.75" x14ac:dyDescent="0.2">
      <c r="K50399" s="311">
        <v>1</v>
      </c>
      <c r="L50399" s="311"/>
    </row>
    <row r="50400" spans="11:12" ht="15.75" x14ac:dyDescent="0.2">
      <c r="K50400" s="311">
        <v>1</v>
      </c>
      <c r="L50400" s="311"/>
    </row>
    <row r="50401" spans="11:12" ht="15.75" x14ac:dyDescent="0.2">
      <c r="K50401" s="311">
        <v>1</v>
      </c>
      <c r="L50401" s="311"/>
    </row>
    <row r="50402" spans="11:12" ht="15.75" x14ac:dyDescent="0.2">
      <c r="K50402" s="311">
        <v>1</v>
      </c>
      <c r="L50402" s="311"/>
    </row>
    <row r="50403" spans="11:12" ht="15.75" x14ac:dyDescent="0.2">
      <c r="K50403" s="311">
        <v>1</v>
      </c>
      <c r="L50403" s="311"/>
    </row>
    <row r="50404" spans="11:12" ht="15.75" x14ac:dyDescent="0.2">
      <c r="K50404" s="311">
        <v>1</v>
      </c>
      <c r="L50404" s="311"/>
    </row>
    <row r="50405" spans="11:12" ht="15.75" x14ac:dyDescent="0.2">
      <c r="K50405" s="311">
        <v>1</v>
      </c>
      <c r="L50405" s="311"/>
    </row>
    <row r="50406" spans="11:12" ht="15.75" x14ac:dyDescent="0.2">
      <c r="K50406" s="311">
        <v>1</v>
      </c>
      <c r="L50406" s="311"/>
    </row>
    <row r="50407" spans="11:12" ht="15.75" x14ac:dyDescent="0.2">
      <c r="K50407" s="311">
        <v>1</v>
      </c>
      <c r="L50407" s="311"/>
    </row>
    <row r="50408" spans="11:12" ht="15.75" x14ac:dyDescent="0.2">
      <c r="K50408" s="311">
        <v>1</v>
      </c>
      <c r="L50408" s="311"/>
    </row>
    <row r="50409" spans="11:12" ht="15.75" x14ac:dyDescent="0.2">
      <c r="K50409" s="311">
        <v>1</v>
      </c>
      <c r="L50409" s="311"/>
    </row>
    <row r="50410" spans="11:12" ht="15.75" x14ac:dyDescent="0.2">
      <c r="K50410" s="311">
        <v>1</v>
      </c>
      <c r="L50410" s="311"/>
    </row>
    <row r="50411" spans="11:12" ht="15.75" x14ac:dyDescent="0.2">
      <c r="K50411" s="311">
        <v>1</v>
      </c>
      <c r="L50411" s="311"/>
    </row>
    <row r="50412" spans="11:12" ht="15.75" x14ac:dyDescent="0.2">
      <c r="K50412" s="311">
        <v>1</v>
      </c>
      <c r="L50412" s="311"/>
    </row>
    <row r="50413" spans="11:12" ht="15.75" x14ac:dyDescent="0.2">
      <c r="K50413" s="311">
        <v>1</v>
      </c>
      <c r="L50413" s="311"/>
    </row>
    <row r="50414" spans="11:12" ht="15.75" x14ac:dyDescent="0.2">
      <c r="K50414" s="311">
        <v>1</v>
      </c>
      <c r="L50414" s="311"/>
    </row>
    <row r="50415" spans="11:12" ht="15.75" x14ac:dyDescent="0.2">
      <c r="K50415" s="311">
        <v>1</v>
      </c>
      <c r="L50415" s="311"/>
    </row>
    <row r="50416" spans="11:12" ht="15.75" x14ac:dyDescent="0.2">
      <c r="K50416" s="311">
        <v>1</v>
      </c>
      <c r="L50416" s="311"/>
    </row>
    <row r="50417" spans="11:12" ht="15.75" x14ac:dyDescent="0.2">
      <c r="K50417" s="311">
        <v>1</v>
      </c>
      <c r="L50417" s="311"/>
    </row>
    <row r="50418" spans="11:12" ht="15.75" x14ac:dyDescent="0.2">
      <c r="K50418" s="311">
        <v>1</v>
      </c>
      <c r="L50418" s="311"/>
    </row>
    <row r="50419" spans="11:12" ht="15.75" x14ac:dyDescent="0.2">
      <c r="K50419" s="311">
        <v>1</v>
      </c>
      <c r="L50419" s="311"/>
    </row>
    <row r="50420" spans="11:12" ht="15.75" x14ac:dyDescent="0.2">
      <c r="K50420" s="311">
        <v>1</v>
      </c>
      <c r="L50420" s="311"/>
    </row>
    <row r="50421" spans="11:12" ht="15.75" x14ac:dyDescent="0.2">
      <c r="K50421" s="311">
        <v>1</v>
      </c>
      <c r="L50421" s="311"/>
    </row>
    <row r="50422" spans="11:12" ht="15.75" x14ac:dyDescent="0.2">
      <c r="K50422" s="311">
        <v>1</v>
      </c>
      <c r="L50422" s="311"/>
    </row>
    <row r="50423" spans="11:12" ht="15.75" x14ac:dyDescent="0.2">
      <c r="K50423" s="311">
        <v>1</v>
      </c>
      <c r="L50423" s="311"/>
    </row>
    <row r="50424" spans="11:12" ht="15.75" x14ac:dyDescent="0.2">
      <c r="K50424" s="311">
        <v>1</v>
      </c>
      <c r="L50424" s="311"/>
    </row>
    <row r="50425" spans="11:12" ht="15.75" x14ac:dyDescent="0.2">
      <c r="K50425" s="311">
        <v>1</v>
      </c>
      <c r="L50425" s="311"/>
    </row>
    <row r="50426" spans="11:12" ht="15.75" x14ac:dyDescent="0.2">
      <c r="K50426" s="311">
        <v>1</v>
      </c>
      <c r="L50426" s="311"/>
    </row>
    <row r="50427" spans="11:12" ht="15.75" x14ac:dyDescent="0.2">
      <c r="K50427" s="311">
        <v>1</v>
      </c>
      <c r="L50427" s="311"/>
    </row>
    <row r="50428" spans="11:12" ht="15.75" x14ac:dyDescent="0.2">
      <c r="K50428" s="311">
        <v>1</v>
      </c>
      <c r="L50428" s="311"/>
    </row>
    <row r="50429" spans="11:12" ht="15.75" x14ac:dyDescent="0.2">
      <c r="K50429" s="311">
        <v>1</v>
      </c>
      <c r="L50429" s="311"/>
    </row>
    <row r="50430" spans="11:12" ht="15.75" x14ac:dyDescent="0.2">
      <c r="K50430" s="311">
        <v>1</v>
      </c>
      <c r="L50430" s="311"/>
    </row>
    <row r="50431" spans="11:12" ht="15.75" x14ac:dyDescent="0.2">
      <c r="K50431" s="311">
        <v>1</v>
      </c>
      <c r="L50431" s="311"/>
    </row>
    <row r="50432" spans="11:12" ht="15.75" x14ac:dyDescent="0.2">
      <c r="K50432" s="311">
        <v>1</v>
      </c>
      <c r="L50432" s="311"/>
    </row>
    <row r="50433" spans="11:12" ht="15.75" x14ac:dyDescent="0.2">
      <c r="K50433" s="311">
        <v>1</v>
      </c>
      <c r="L50433" s="311"/>
    </row>
    <row r="50434" spans="11:12" ht="15.75" x14ac:dyDescent="0.2">
      <c r="K50434" s="311">
        <v>1</v>
      </c>
      <c r="L50434" s="311"/>
    </row>
    <row r="50435" spans="11:12" ht="15.75" x14ac:dyDescent="0.2">
      <c r="K50435" s="311">
        <v>1</v>
      </c>
      <c r="L50435" s="311"/>
    </row>
    <row r="50436" spans="11:12" ht="15.75" x14ac:dyDescent="0.2">
      <c r="K50436" s="311">
        <v>1</v>
      </c>
      <c r="L50436" s="311"/>
    </row>
    <row r="50437" spans="11:12" ht="15.75" x14ac:dyDescent="0.2">
      <c r="K50437" s="311">
        <v>1</v>
      </c>
      <c r="L50437" s="311"/>
    </row>
    <row r="50438" spans="11:12" ht="15.75" x14ac:dyDescent="0.2">
      <c r="K50438" s="311">
        <v>1</v>
      </c>
      <c r="L50438" s="311"/>
    </row>
    <row r="50439" spans="11:12" ht="15.75" x14ac:dyDescent="0.2">
      <c r="K50439" s="311">
        <v>1</v>
      </c>
      <c r="L50439" s="311"/>
    </row>
    <row r="50440" spans="11:12" ht="15.75" x14ac:dyDescent="0.2">
      <c r="K50440" s="311">
        <v>1</v>
      </c>
      <c r="L50440" s="311"/>
    </row>
    <row r="50441" spans="11:12" ht="15.75" x14ac:dyDescent="0.2">
      <c r="K50441" s="311">
        <v>1</v>
      </c>
      <c r="L50441" s="311"/>
    </row>
    <row r="50442" spans="11:12" ht="15.75" x14ac:dyDescent="0.2">
      <c r="K50442" s="311">
        <v>1</v>
      </c>
      <c r="L50442" s="311"/>
    </row>
    <row r="50443" spans="11:12" ht="15.75" x14ac:dyDescent="0.2">
      <c r="K50443" s="311">
        <v>1</v>
      </c>
      <c r="L50443" s="311"/>
    </row>
    <row r="50444" spans="11:12" ht="15.75" x14ac:dyDescent="0.2">
      <c r="K50444" s="311">
        <v>1</v>
      </c>
      <c r="L50444" s="311"/>
    </row>
    <row r="50445" spans="11:12" ht="15.75" x14ac:dyDescent="0.2">
      <c r="K50445" s="311">
        <v>1</v>
      </c>
      <c r="L50445" s="311"/>
    </row>
    <row r="50446" spans="11:12" ht="15.75" x14ac:dyDescent="0.2">
      <c r="K50446" s="311">
        <v>1</v>
      </c>
      <c r="L50446" s="311"/>
    </row>
    <row r="50447" spans="11:12" ht="15.75" x14ac:dyDescent="0.2">
      <c r="K50447" s="311">
        <v>1</v>
      </c>
      <c r="L50447" s="311"/>
    </row>
    <row r="50448" spans="11:12" ht="15.75" x14ac:dyDescent="0.2">
      <c r="K50448" s="311">
        <v>1</v>
      </c>
      <c r="L50448" s="311"/>
    </row>
    <row r="50449" spans="11:12" ht="15.75" x14ac:dyDescent="0.2">
      <c r="K50449" s="311">
        <v>1</v>
      </c>
      <c r="L50449" s="311"/>
    </row>
    <row r="50450" spans="11:12" ht="15.75" x14ac:dyDescent="0.2">
      <c r="K50450" s="311">
        <v>1</v>
      </c>
      <c r="L50450" s="311"/>
    </row>
    <row r="50451" spans="11:12" ht="15.75" x14ac:dyDescent="0.2">
      <c r="K50451" s="311">
        <v>1</v>
      </c>
      <c r="L50451" s="311"/>
    </row>
    <row r="50452" spans="11:12" ht="15.75" x14ac:dyDescent="0.2">
      <c r="K50452" s="311">
        <v>1</v>
      </c>
      <c r="L50452" s="311"/>
    </row>
    <row r="50453" spans="11:12" ht="15.75" x14ac:dyDescent="0.2">
      <c r="K50453" s="311">
        <v>1</v>
      </c>
      <c r="L50453" s="311"/>
    </row>
    <row r="50454" spans="11:12" ht="15.75" x14ac:dyDescent="0.2">
      <c r="K50454" s="311">
        <v>1</v>
      </c>
      <c r="L50454" s="311"/>
    </row>
    <row r="50455" spans="11:12" ht="15.75" x14ac:dyDescent="0.2">
      <c r="K50455" s="311">
        <v>1</v>
      </c>
      <c r="L50455" s="311"/>
    </row>
    <row r="50456" spans="11:12" ht="15.75" x14ac:dyDescent="0.2">
      <c r="K50456" s="311">
        <v>1</v>
      </c>
      <c r="L50456" s="311"/>
    </row>
    <row r="50457" spans="11:12" ht="15.75" x14ac:dyDescent="0.2">
      <c r="K50457" s="311">
        <v>1</v>
      </c>
      <c r="L50457" s="311"/>
    </row>
    <row r="50458" spans="11:12" ht="15.75" x14ac:dyDescent="0.2">
      <c r="K50458" s="311">
        <v>1</v>
      </c>
      <c r="L50458" s="311"/>
    </row>
    <row r="50459" spans="11:12" ht="15.75" x14ac:dyDescent="0.2">
      <c r="K50459" s="311">
        <v>1</v>
      </c>
      <c r="L50459" s="311"/>
    </row>
    <row r="50460" spans="11:12" ht="15.75" x14ac:dyDescent="0.2">
      <c r="K50460" s="311">
        <v>1</v>
      </c>
      <c r="L50460" s="311"/>
    </row>
    <row r="50461" spans="11:12" ht="15.75" x14ac:dyDescent="0.2">
      <c r="K50461" s="311">
        <v>1</v>
      </c>
      <c r="L50461" s="311"/>
    </row>
    <row r="50462" spans="11:12" ht="15.75" x14ac:dyDescent="0.2">
      <c r="K50462" s="311">
        <v>1</v>
      </c>
      <c r="L50462" s="311"/>
    </row>
    <row r="50463" spans="11:12" ht="15.75" x14ac:dyDescent="0.2">
      <c r="K50463" s="311">
        <v>1</v>
      </c>
      <c r="L50463" s="311"/>
    </row>
    <row r="50464" spans="11:12" ht="15.75" x14ac:dyDescent="0.2">
      <c r="K50464" s="311">
        <v>1</v>
      </c>
      <c r="L50464" s="311"/>
    </row>
    <row r="50465" spans="11:12" ht="15.75" x14ac:dyDescent="0.2">
      <c r="K50465" s="311">
        <v>1</v>
      </c>
      <c r="L50465" s="311"/>
    </row>
    <row r="50466" spans="11:12" ht="15.75" x14ac:dyDescent="0.2">
      <c r="K50466" s="311">
        <v>1</v>
      </c>
      <c r="L50466" s="311"/>
    </row>
    <row r="50467" spans="11:12" ht="15.75" x14ac:dyDescent="0.2">
      <c r="K50467" s="311">
        <v>1</v>
      </c>
      <c r="L50467" s="311"/>
    </row>
    <row r="50468" spans="11:12" ht="15.75" x14ac:dyDescent="0.2">
      <c r="K50468" s="311">
        <v>1</v>
      </c>
      <c r="L50468" s="311"/>
    </row>
    <row r="50469" spans="11:12" ht="15.75" x14ac:dyDescent="0.2">
      <c r="K50469" s="311">
        <v>1</v>
      </c>
      <c r="L50469" s="311"/>
    </row>
    <row r="50470" spans="11:12" ht="15.75" x14ac:dyDescent="0.2">
      <c r="K50470" s="311">
        <v>1</v>
      </c>
      <c r="L50470" s="311"/>
    </row>
    <row r="50471" spans="11:12" ht="15.75" x14ac:dyDescent="0.2">
      <c r="K50471" s="311">
        <v>1</v>
      </c>
      <c r="L50471" s="311"/>
    </row>
    <row r="50472" spans="11:12" ht="15.75" x14ac:dyDescent="0.2">
      <c r="K50472" s="311">
        <v>1</v>
      </c>
      <c r="L50472" s="311"/>
    </row>
    <row r="50473" spans="11:12" ht="15.75" x14ac:dyDescent="0.2">
      <c r="K50473" s="311">
        <v>1</v>
      </c>
      <c r="L50473" s="311"/>
    </row>
    <row r="50474" spans="11:12" ht="15.75" x14ac:dyDescent="0.2">
      <c r="K50474" s="311">
        <v>1</v>
      </c>
      <c r="L50474" s="311"/>
    </row>
    <row r="50475" spans="11:12" ht="15.75" x14ac:dyDescent="0.2">
      <c r="K50475" s="311">
        <v>1</v>
      </c>
      <c r="L50475" s="311"/>
    </row>
    <row r="50476" spans="11:12" ht="15.75" x14ac:dyDescent="0.2">
      <c r="K50476" s="311">
        <v>1</v>
      </c>
      <c r="L50476" s="311"/>
    </row>
    <row r="50477" spans="11:12" ht="15.75" x14ac:dyDescent="0.2">
      <c r="K50477" s="311">
        <v>1</v>
      </c>
      <c r="L50477" s="311"/>
    </row>
    <row r="50478" spans="11:12" ht="15.75" x14ac:dyDescent="0.2">
      <c r="K50478" s="311">
        <v>1</v>
      </c>
      <c r="L50478" s="311"/>
    </row>
    <row r="50479" spans="11:12" ht="15.75" x14ac:dyDescent="0.2">
      <c r="K50479" s="311">
        <v>1</v>
      </c>
      <c r="L50479" s="311"/>
    </row>
    <row r="50480" spans="11:12" ht="15.75" x14ac:dyDescent="0.2">
      <c r="K50480" s="311">
        <v>1</v>
      </c>
      <c r="L50480" s="311"/>
    </row>
    <row r="50481" spans="11:12" ht="15.75" x14ac:dyDescent="0.2">
      <c r="K50481" s="311">
        <v>1</v>
      </c>
      <c r="L50481" s="311"/>
    </row>
    <row r="50482" spans="11:12" ht="15.75" x14ac:dyDescent="0.2">
      <c r="K50482" s="311">
        <v>1</v>
      </c>
      <c r="L50482" s="311"/>
    </row>
    <row r="50483" spans="11:12" ht="15.75" x14ac:dyDescent="0.2">
      <c r="K50483" s="311">
        <v>1</v>
      </c>
      <c r="L50483" s="311"/>
    </row>
    <row r="50484" spans="11:12" ht="15.75" x14ac:dyDescent="0.2">
      <c r="K50484" s="311">
        <v>1</v>
      </c>
      <c r="L50484" s="311"/>
    </row>
    <row r="50485" spans="11:12" ht="15.75" x14ac:dyDescent="0.2">
      <c r="K50485" s="311">
        <v>1</v>
      </c>
      <c r="L50485" s="311"/>
    </row>
    <row r="50486" spans="11:12" ht="15.75" x14ac:dyDescent="0.2">
      <c r="K50486" s="311">
        <v>1</v>
      </c>
      <c r="L50486" s="311"/>
    </row>
    <row r="50487" spans="11:12" ht="15.75" x14ac:dyDescent="0.2">
      <c r="K50487" s="311">
        <v>1</v>
      </c>
      <c r="L50487" s="311"/>
    </row>
    <row r="50488" spans="11:12" ht="15.75" x14ac:dyDescent="0.2">
      <c r="K50488" s="311">
        <v>1</v>
      </c>
      <c r="L50488" s="311"/>
    </row>
    <row r="50489" spans="11:12" ht="15.75" x14ac:dyDescent="0.2">
      <c r="K50489" s="311">
        <v>1</v>
      </c>
      <c r="L50489" s="311"/>
    </row>
    <row r="50490" spans="11:12" ht="15.75" x14ac:dyDescent="0.2">
      <c r="K50490" s="311">
        <v>1</v>
      </c>
      <c r="L50490" s="311"/>
    </row>
    <row r="50491" spans="11:12" ht="15.75" x14ac:dyDescent="0.2">
      <c r="K50491" s="311">
        <v>1</v>
      </c>
      <c r="L50491" s="311"/>
    </row>
    <row r="50492" spans="11:12" ht="15.75" x14ac:dyDescent="0.2">
      <c r="K50492" s="311">
        <v>1</v>
      </c>
      <c r="L50492" s="311"/>
    </row>
    <row r="50493" spans="11:12" ht="15.75" x14ac:dyDescent="0.2">
      <c r="K50493" s="311">
        <v>1</v>
      </c>
      <c r="L50493" s="311"/>
    </row>
    <row r="50494" spans="11:12" ht="15.75" x14ac:dyDescent="0.2">
      <c r="K50494" s="311">
        <v>1</v>
      </c>
      <c r="L50494" s="311"/>
    </row>
    <row r="50495" spans="11:12" ht="15.75" x14ac:dyDescent="0.2">
      <c r="K50495" s="311">
        <v>1</v>
      </c>
      <c r="L50495" s="311"/>
    </row>
    <row r="50496" spans="11:12" ht="15.75" x14ac:dyDescent="0.2">
      <c r="K50496" s="311">
        <v>1</v>
      </c>
      <c r="L50496" s="311"/>
    </row>
    <row r="50497" spans="11:12" ht="15.75" x14ac:dyDescent="0.2">
      <c r="K50497" s="311">
        <v>1</v>
      </c>
      <c r="L50497" s="311"/>
    </row>
    <row r="50498" spans="11:12" ht="15.75" x14ac:dyDescent="0.2">
      <c r="K50498" s="311">
        <v>1</v>
      </c>
      <c r="L50498" s="311"/>
    </row>
    <row r="50499" spans="11:12" ht="15.75" x14ac:dyDescent="0.2">
      <c r="K50499" s="311">
        <v>1</v>
      </c>
      <c r="L50499" s="311"/>
    </row>
    <row r="50500" spans="11:12" ht="15.75" x14ac:dyDescent="0.2">
      <c r="K50500" s="311">
        <v>1</v>
      </c>
      <c r="L50500" s="311"/>
    </row>
    <row r="50501" spans="11:12" ht="15.75" x14ac:dyDescent="0.2">
      <c r="K50501" s="311">
        <v>1</v>
      </c>
      <c r="L50501" s="311"/>
    </row>
    <row r="50502" spans="11:12" ht="15.75" x14ac:dyDescent="0.2">
      <c r="K50502" s="311">
        <v>1</v>
      </c>
      <c r="L50502" s="311"/>
    </row>
    <row r="50503" spans="11:12" ht="15.75" x14ac:dyDescent="0.2">
      <c r="K50503" s="311">
        <v>1</v>
      </c>
      <c r="L50503" s="311"/>
    </row>
    <row r="50504" spans="11:12" ht="15.75" x14ac:dyDescent="0.2">
      <c r="K50504" s="311">
        <v>1</v>
      </c>
      <c r="L50504" s="311"/>
    </row>
    <row r="50505" spans="11:12" ht="15.75" x14ac:dyDescent="0.2">
      <c r="K50505" s="311">
        <v>1</v>
      </c>
      <c r="L50505" s="311"/>
    </row>
    <row r="50506" spans="11:12" ht="15.75" x14ac:dyDescent="0.2">
      <c r="K50506" s="311">
        <v>1</v>
      </c>
      <c r="L50506" s="311"/>
    </row>
    <row r="50507" spans="11:12" ht="15.75" x14ac:dyDescent="0.2">
      <c r="K50507" s="311">
        <v>1</v>
      </c>
      <c r="L50507" s="311"/>
    </row>
    <row r="50508" spans="11:12" ht="15.75" x14ac:dyDescent="0.2">
      <c r="K50508" s="311">
        <v>1</v>
      </c>
      <c r="L50508" s="311"/>
    </row>
    <row r="50509" spans="11:12" ht="15.75" x14ac:dyDescent="0.2">
      <c r="K50509" s="311">
        <v>1</v>
      </c>
      <c r="L50509" s="311"/>
    </row>
    <row r="50510" spans="11:12" ht="15.75" x14ac:dyDescent="0.2">
      <c r="K50510" s="311">
        <v>1</v>
      </c>
      <c r="L50510" s="311"/>
    </row>
    <row r="50511" spans="11:12" ht="15.75" x14ac:dyDescent="0.2">
      <c r="K50511" s="311">
        <v>1</v>
      </c>
      <c r="L50511" s="311"/>
    </row>
    <row r="50512" spans="11:12" ht="15.75" x14ac:dyDescent="0.2">
      <c r="K50512" s="311">
        <v>1</v>
      </c>
      <c r="L50512" s="311"/>
    </row>
    <row r="50513" spans="11:12" ht="15.75" x14ac:dyDescent="0.2">
      <c r="K50513" s="311">
        <v>1</v>
      </c>
      <c r="L50513" s="311"/>
    </row>
    <row r="50514" spans="11:12" ht="15.75" x14ac:dyDescent="0.2">
      <c r="K50514" s="311">
        <v>1</v>
      </c>
      <c r="L50514" s="311"/>
    </row>
    <row r="50515" spans="11:12" ht="15.75" x14ac:dyDescent="0.2">
      <c r="K50515" s="311">
        <v>1</v>
      </c>
      <c r="L50515" s="311"/>
    </row>
    <row r="50516" spans="11:12" ht="15.75" x14ac:dyDescent="0.2">
      <c r="K50516" s="311">
        <v>1</v>
      </c>
      <c r="L50516" s="311"/>
    </row>
    <row r="50517" spans="11:12" ht="15.75" x14ac:dyDescent="0.2">
      <c r="K50517" s="311">
        <v>1</v>
      </c>
      <c r="L50517" s="311"/>
    </row>
    <row r="50518" spans="11:12" ht="15.75" x14ac:dyDescent="0.2">
      <c r="K50518" s="311">
        <v>1</v>
      </c>
      <c r="L50518" s="311"/>
    </row>
    <row r="50519" spans="11:12" ht="15.75" x14ac:dyDescent="0.2">
      <c r="K50519" s="311">
        <v>1</v>
      </c>
      <c r="L50519" s="311"/>
    </row>
    <row r="50520" spans="11:12" ht="15.75" x14ac:dyDescent="0.2">
      <c r="K50520" s="311">
        <v>1</v>
      </c>
      <c r="L50520" s="311"/>
    </row>
    <row r="50521" spans="11:12" ht="15.75" x14ac:dyDescent="0.2">
      <c r="K50521" s="311">
        <v>1</v>
      </c>
      <c r="L50521" s="311"/>
    </row>
    <row r="50522" spans="11:12" ht="15.75" x14ac:dyDescent="0.2">
      <c r="K50522" s="311">
        <v>1</v>
      </c>
      <c r="L50522" s="311"/>
    </row>
    <row r="50523" spans="11:12" ht="15.75" x14ac:dyDescent="0.2">
      <c r="K50523" s="311">
        <v>1</v>
      </c>
      <c r="L50523" s="311"/>
    </row>
    <row r="50524" spans="11:12" ht="15.75" x14ac:dyDescent="0.2">
      <c r="K50524" s="311">
        <v>1</v>
      </c>
      <c r="L50524" s="311"/>
    </row>
    <row r="50525" spans="11:12" ht="15.75" x14ac:dyDescent="0.2">
      <c r="K50525" s="311">
        <v>1</v>
      </c>
      <c r="L50525" s="311"/>
    </row>
    <row r="50526" spans="11:12" ht="15.75" x14ac:dyDescent="0.2">
      <c r="K50526" s="311">
        <v>1</v>
      </c>
      <c r="L50526" s="311"/>
    </row>
    <row r="50527" spans="11:12" ht="15.75" x14ac:dyDescent="0.2">
      <c r="K50527" s="311">
        <v>1</v>
      </c>
      <c r="L50527" s="311"/>
    </row>
    <row r="50528" spans="11:12" ht="15.75" x14ac:dyDescent="0.2">
      <c r="K50528" s="311">
        <v>1</v>
      </c>
      <c r="L50528" s="311"/>
    </row>
    <row r="50529" spans="11:12" ht="15.75" x14ac:dyDescent="0.2">
      <c r="K50529" s="311">
        <v>1</v>
      </c>
      <c r="L50529" s="311"/>
    </row>
    <row r="50530" spans="11:12" ht="15.75" x14ac:dyDescent="0.2">
      <c r="K50530" s="311">
        <v>1</v>
      </c>
      <c r="L50530" s="311"/>
    </row>
    <row r="50531" spans="11:12" ht="15.75" x14ac:dyDescent="0.2">
      <c r="K50531" s="311">
        <v>1</v>
      </c>
      <c r="L50531" s="311"/>
    </row>
    <row r="50532" spans="11:12" ht="15.75" x14ac:dyDescent="0.2">
      <c r="K50532" s="311">
        <v>1</v>
      </c>
      <c r="L50532" s="311"/>
    </row>
    <row r="50533" spans="11:12" ht="15.75" x14ac:dyDescent="0.2">
      <c r="K50533" s="311">
        <v>1</v>
      </c>
      <c r="L50533" s="311"/>
    </row>
    <row r="50534" spans="11:12" ht="15.75" x14ac:dyDescent="0.2">
      <c r="K50534" s="311">
        <v>1</v>
      </c>
      <c r="L50534" s="311"/>
    </row>
    <row r="50535" spans="11:12" ht="15.75" x14ac:dyDescent="0.2">
      <c r="K50535" s="311">
        <v>1</v>
      </c>
      <c r="L50535" s="311"/>
    </row>
    <row r="50536" spans="11:12" ht="15.75" x14ac:dyDescent="0.2">
      <c r="K50536" s="311">
        <v>1</v>
      </c>
      <c r="L50536" s="311"/>
    </row>
    <row r="50537" spans="11:12" ht="15.75" x14ac:dyDescent="0.2">
      <c r="K50537" s="311">
        <v>1</v>
      </c>
      <c r="L50537" s="311"/>
    </row>
    <row r="50538" spans="11:12" ht="15.75" x14ac:dyDescent="0.2">
      <c r="K50538" s="311">
        <v>1</v>
      </c>
      <c r="L50538" s="311"/>
    </row>
    <row r="50539" spans="11:12" ht="15.75" x14ac:dyDescent="0.2">
      <c r="K50539" s="311">
        <v>1</v>
      </c>
      <c r="L50539" s="311"/>
    </row>
    <row r="50540" spans="11:12" ht="15.75" x14ac:dyDescent="0.2">
      <c r="K50540" s="311">
        <v>1</v>
      </c>
      <c r="L50540" s="311"/>
    </row>
    <row r="50541" spans="11:12" ht="15.75" x14ac:dyDescent="0.2">
      <c r="K50541" s="311">
        <v>1</v>
      </c>
      <c r="L50541" s="311"/>
    </row>
    <row r="50542" spans="11:12" ht="15.75" x14ac:dyDescent="0.2">
      <c r="K50542" s="311">
        <v>1</v>
      </c>
      <c r="L50542" s="311"/>
    </row>
    <row r="50543" spans="11:12" ht="15.75" x14ac:dyDescent="0.2">
      <c r="K50543" s="311">
        <v>1</v>
      </c>
      <c r="L50543" s="311"/>
    </row>
    <row r="50544" spans="11:12" ht="15.75" x14ac:dyDescent="0.2">
      <c r="K50544" s="311">
        <v>1</v>
      </c>
      <c r="L50544" s="311"/>
    </row>
    <row r="50545" spans="11:12" ht="15.75" x14ac:dyDescent="0.2">
      <c r="K50545" s="311">
        <v>1</v>
      </c>
      <c r="L50545" s="311"/>
    </row>
    <row r="50546" spans="11:12" ht="15.75" x14ac:dyDescent="0.2">
      <c r="K50546" s="311">
        <v>1</v>
      </c>
      <c r="L50546" s="311"/>
    </row>
    <row r="50547" spans="11:12" ht="15.75" x14ac:dyDescent="0.2">
      <c r="K50547" s="311">
        <v>1</v>
      </c>
      <c r="L50547" s="311"/>
    </row>
    <row r="50548" spans="11:12" ht="15.75" x14ac:dyDescent="0.2">
      <c r="K50548" s="311">
        <v>1</v>
      </c>
      <c r="L50548" s="311"/>
    </row>
    <row r="50549" spans="11:12" ht="15.75" x14ac:dyDescent="0.2">
      <c r="K50549" s="311">
        <v>1</v>
      </c>
      <c r="L50549" s="311"/>
    </row>
    <row r="50550" spans="11:12" ht="15.75" x14ac:dyDescent="0.2">
      <c r="K50550" s="311">
        <v>1</v>
      </c>
      <c r="L50550" s="311"/>
    </row>
    <row r="50551" spans="11:12" ht="15.75" x14ac:dyDescent="0.2">
      <c r="K50551" s="311">
        <v>1</v>
      </c>
      <c r="L50551" s="311"/>
    </row>
    <row r="50552" spans="11:12" ht="15.75" x14ac:dyDescent="0.2">
      <c r="K50552" s="311">
        <v>1</v>
      </c>
      <c r="L50552" s="311"/>
    </row>
    <row r="50553" spans="11:12" ht="15.75" x14ac:dyDescent="0.2">
      <c r="K50553" s="311">
        <v>1</v>
      </c>
      <c r="L50553" s="311"/>
    </row>
    <row r="50554" spans="11:12" ht="15.75" x14ac:dyDescent="0.2">
      <c r="K50554" s="311">
        <v>1</v>
      </c>
      <c r="L50554" s="311"/>
    </row>
    <row r="50555" spans="11:12" ht="15.75" x14ac:dyDescent="0.2">
      <c r="K50555" s="311">
        <v>1</v>
      </c>
      <c r="L50555" s="311"/>
    </row>
    <row r="50556" spans="11:12" ht="15.75" x14ac:dyDescent="0.2">
      <c r="K50556" s="311">
        <v>1</v>
      </c>
      <c r="L50556" s="311"/>
    </row>
    <row r="50557" spans="11:12" ht="15.75" x14ac:dyDescent="0.2">
      <c r="K50557" s="311">
        <v>1</v>
      </c>
      <c r="L50557" s="311"/>
    </row>
    <row r="50558" spans="11:12" ht="15.75" x14ac:dyDescent="0.2">
      <c r="K50558" s="311">
        <v>1</v>
      </c>
      <c r="L50558" s="311"/>
    </row>
    <row r="50559" spans="11:12" ht="15.75" x14ac:dyDescent="0.2">
      <c r="K50559" s="311">
        <v>1</v>
      </c>
      <c r="L50559" s="311"/>
    </row>
    <row r="50560" spans="11:12" ht="15.75" x14ac:dyDescent="0.2">
      <c r="K50560" s="311">
        <v>1</v>
      </c>
      <c r="L50560" s="311"/>
    </row>
    <row r="50561" spans="11:12" ht="15.75" x14ac:dyDescent="0.2">
      <c r="K50561" s="311">
        <v>1</v>
      </c>
      <c r="L50561" s="311"/>
    </row>
    <row r="50562" spans="11:12" ht="15.75" x14ac:dyDescent="0.2">
      <c r="K50562" s="311">
        <v>1</v>
      </c>
      <c r="L50562" s="311"/>
    </row>
    <row r="50563" spans="11:12" ht="15.75" x14ac:dyDescent="0.2">
      <c r="K50563" s="311">
        <v>1</v>
      </c>
      <c r="L50563" s="311"/>
    </row>
    <row r="50564" spans="11:12" ht="15.75" x14ac:dyDescent="0.2">
      <c r="K50564" s="311">
        <v>1</v>
      </c>
      <c r="L50564" s="311"/>
    </row>
    <row r="50565" spans="11:12" ht="15.75" x14ac:dyDescent="0.2">
      <c r="K50565" s="311">
        <v>1</v>
      </c>
      <c r="L50565" s="311"/>
    </row>
    <row r="50566" spans="11:12" ht="15.75" x14ac:dyDescent="0.2">
      <c r="K50566" s="311">
        <v>1</v>
      </c>
      <c r="L50566" s="311"/>
    </row>
    <row r="50567" spans="11:12" ht="15.75" x14ac:dyDescent="0.2">
      <c r="K50567" s="311">
        <v>1</v>
      </c>
      <c r="L50567" s="311"/>
    </row>
    <row r="50568" spans="11:12" ht="15.75" x14ac:dyDescent="0.2">
      <c r="K50568" s="311">
        <v>1</v>
      </c>
      <c r="L50568" s="311"/>
    </row>
    <row r="50569" spans="11:12" ht="15.75" x14ac:dyDescent="0.2">
      <c r="K50569" s="311">
        <v>1</v>
      </c>
      <c r="L50569" s="311"/>
    </row>
    <row r="50570" spans="11:12" ht="15.75" x14ac:dyDescent="0.2">
      <c r="K50570" s="311">
        <v>1</v>
      </c>
      <c r="L50570" s="311"/>
    </row>
    <row r="50571" spans="11:12" ht="15.75" x14ac:dyDescent="0.2">
      <c r="K50571" s="311">
        <v>1</v>
      </c>
      <c r="L50571" s="311"/>
    </row>
    <row r="50572" spans="11:12" ht="15.75" x14ac:dyDescent="0.2">
      <c r="K50572" s="311">
        <v>1</v>
      </c>
      <c r="L50572" s="311"/>
    </row>
    <row r="50573" spans="11:12" ht="15.75" x14ac:dyDescent="0.2">
      <c r="K50573" s="311">
        <v>1</v>
      </c>
      <c r="L50573" s="311"/>
    </row>
    <row r="50574" spans="11:12" ht="15.75" x14ac:dyDescent="0.2">
      <c r="K50574" s="311">
        <v>1</v>
      </c>
      <c r="L50574" s="311"/>
    </row>
    <row r="50575" spans="11:12" ht="15.75" x14ac:dyDescent="0.2">
      <c r="K50575" s="311">
        <v>1</v>
      </c>
      <c r="L50575" s="311"/>
    </row>
    <row r="50576" spans="11:12" ht="15.75" x14ac:dyDescent="0.2">
      <c r="K50576" s="311">
        <v>1</v>
      </c>
      <c r="L50576" s="311"/>
    </row>
    <row r="50577" spans="11:12" ht="15.75" x14ac:dyDescent="0.2">
      <c r="K50577" s="311">
        <v>1</v>
      </c>
      <c r="L50577" s="311"/>
    </row>
    <row r="50578" spans="11:12" ht="15.75" x14ac:dyDescent="0.2">
      <c r="K50578" s="311">
        <v>1</v>
      </c>
      <c r="L50578" s="311"/>
    </row>
    <row r="50579" spans="11:12" ht="15.75" x14ac:dyDescent="0.2">
      <c r="K50579" s="311">
        <v>1</v>
      </c>
      <c r="L50579" s="311"/>
    </row>
    <row r="50580" spans="11:12" ht="15.75" x14ac:dyDescent="0.2">
      <c r="K50580" s="311">
        <v>1</v>
      </c>
      <c r="L50580" s="311"/>
    </row>
    <row r="50581" spans="11:12" ht="15.75" x14ac:dyDescent="0.2">
      <c r="K50581" s="311">
        <v>1</v>
      </c>
      <c r="L50581" s="311"/>
    </row>
    <row r="50582" spans="11:12" ht="15.75" x14ac:dyDescent="0.2">
      <c r="K50582" s="311">
        <v>1</v>
      </c>
      <c r="L50582" s="311"/>
    </row>
    <row r="50583" spans="11:12" ht="15.75" x14ac:dyDescent="0.2">
      <c r="K50583" s="311">
        <v>1</v>
      </c>
      <c r="L50583" s="311"/>
    </row>
    <row r="50584" spans="11:12" ht="15.75" x14ac:dyDescent="0.2">
      <c r="K50584" s="311">
        <v>1</v>
      </c>
      <c r="L50584" s="311"/>
    </row>
    <row r="50585" spans="11:12" ht="15.75" x14ac:dyDescent="0.2">
      <c r="K50585" s="311">
        <v>1</v>
      </c>
      <c r="L50585" s="311"/>
    </row>
    <row r="50586" spans="11:12" ht="15.75" x14ac:dyDescent="0.2">
      <c r="K50586" s="311">
        <v>1</v>
      </c>
      <c r="L50586" s="311"/>
    </row>
    <row r="50587" spans="11:12" ht="15.75" x14ac:dyDescent="0.2">
      <c r="K50587" s="311">
        <v>1</v>
      </c>
      <c r="L50587" s="311"/>
    </row>
    <row r="50588" spans="11:12" ht="15.75" x14ac:dyDescent="0.2">
      <c r="K50588" s="311">
        <v>1</v>
      </c>
      <c r="L50588" s="311"/>
    </row>
    <row r="50589" spans="11:12" ht="15.75" x14ac:dyDescent="0.2">
      <c r="K50589" s="311">
        <v>1</v>
      </c>
      <c r="L50589" s="311"/>
    </row>
    <row r="50590" spans="11:12" ht="15.75" x14ac:dyDescent="0.2">
      <c r="K50590" s="311">
        <v>1</v>
      </c>
      <c r="L50590" s="311"/>
    </row>
    <row r="50591" spans="11:12" ht="15.75" x14ac:dyDescent="0.2">
      <c r="K50591" s="311">
        <v>1</v>
      </c>
      <c r="L50591" s="311"/>
    </row>
    <row r="50592" spans="11:12" ht="15.75" x14ac:dyDescent="0.2">
      <c r="K50592" s="311">
        <v>1</v>
      </c>
      <c r="L50592" s="311"/>
    </row>
    <row r="50593" spans="11:12" ht="15.75" x14ac:dyDescent="0.2">
      <c r="K50593" s="311">
        <v>1</v>
      </c>
      <c r="L50593" s="311"/>
    </row>
    <row r="50594" spans="11:12" ht="15.75" x14ac:dyDescent="0.2">
      <c r="K50594" s="311">
        <v>1</v>
      </c>
      <c r="L50594" s="311"/>
    </row>
    <row r="50595" spans="11:12" ht="15.75" x14ac:dyDescent="0.2">
      <c r="K50595" s="311">
        <v>1</v>
      </c>
      <c r="L50595" s="311"/>
    </row>
    <row r="50596" spans="11:12" ht="15.75" x14ac:dyDescent="0.2">
      <c r="K50596" s="311">
        <v>1</v>
      </c>
      <c r="L50596" s="311"/>
    </row>
    <row r="50597" spans="11:12" ht="15.75" x14ac:dyDescent="0.2">
      <c r="K50597" s="311">
        <v>1</v>
      </c>
      <c r="L50597" s="311"/>
    </row>
    <row r="50598" spans="11:12" ht="15.75" x14ac:dyDescent="0.2">
      <c r="K50598" s="311">
        <v>1</v>
      </c>
      <c r="L50598" s="311"/>
    </row>
    <row r="50599" spans="11:12" ht="15.75" x14ac:dyDescent="0.2">
      <c r="K50599" s="311">
        <v>1</v>
      </c>
      <c r="L50599" s="311"/>
    </row>
    <row r="50600" spans="11:12" ht="15.75" x14ac:dyDescent="0.2">
      <c r="K50600" s="311">
        <v>1</v>
      </c>
      <c r="L50600" s="311"/>
    </row>
    <row r="50601" spans="11:12" ht="15.75" x14ac:dyDescent="0.2">
      <c r="K50601" s="311">
        <v>1</v>
      </c>
      <c r="L50601" s="311"/>
    </row>
    <row r="50602" spans="11:12" ht="15.75" x14ac:dyDescent="0.2">
      <c r="K50602" s="311">
        <v>1</v>
      </c>
      <c r="L50602" s="311"/>
    </row>
    <row r="50603" spans="11:12" ht="15.75" x14ac:dyDescent="0.2">
      <c r="K50603" s="311">
        <v>1</v>
      </c>
      <c r="L50603" s="311"/>
    </row>
    <row r="50604" spans="11:12" ht="15.75" x14ac:dyDescent="0.2">
      <c r="K50604" s="311">
        <v>1</v>
      </c>
      <c r="L50604" s="311"/>
    </row>
    <row r="50605" spans="11:12" ht="15.75" x14ac:dyDescent="0.2">
      <c r="K50605" s="311">
        <v>1</v>
      </c>
      <c r="L50605" s="311"/>
    </row>
    <row r="50606" spans="11:12" ht="15.75" x14ac:dyDescent="0.2">
      <c r="K50606" s="311">
        <v>1</v>
      </c>
      <c r="L50606" s="311"/>
    </row>
    <row r="50607" spans="11:12" ht="15.75" x14ac:dyDescent="0.2">
      <c r="K50607" s="311">
        <v>1</v>
      </c>
      <c r="L50607" s="311"/>
    </row>
    <row r="50608" spans="11:12" ht="15.75" x14ac:dyDescent="0.2">
      <c r="K50608" s="311">
        <v>1</v>
      </c>
      <c r="L50608" s="311"/>
    </row>
    <row r="50609" spans="11:12" ht="15.75" x14ac:dyDescent="0.2">
      <c r="K50609" s="311">
        <v>1</v>
      </c>
      <c r="L50609" s="311"/>
    </row>
    <row r="50610" spans="11:12" ht="15.75" x14ac:dyDescent="0.2">
      <c r="K50610" s="311">
        <v>1</v>
      </c>
      <c r="L50610" s="311"/>
    </row>
    <row r="50611" spans="11:12" ht="15.75" x14ac:dyDescent="0.2">
      <c r="K50611" s="311">
        <v>1</v>
      </c>
      <c r="L50611" s="311"/>
    </row>
    <row r="50612" spans="11:12" ht="15.75" x14ac:dyDescent="0.2">
      <c r="K50612" s="311">
        <v>1</v>
      </c>
      <c r="L50612" s="311"/>
    </row>
    <row r="50613" spans="11:12" ht="15.75" x14ac:dyDescent="0.2">
      <c r="K50613" s="311">
        <v>1</v>
      </c>
      <c r="L50613" s="311"/>
    </row>
    <row r="50614" spans="11:12" ht="15.75" x14ac:dyDescent="0.2">
      <c r="K50614" s="311">
        <v>1</v>
      </c>
      <c r="L50614" s="311"/>
    </row>
    <row r="50615" spans="11:12" ht="15.75" x14ac:dyDescent="0.2">
      <c r="K50615" s="311">
        <v>1</v>
      </c>
      <c r="L50615" s="311"/>
    </row>
    <row r="50616" spans="11:12" ht="15.75" x14ac:dyDescent="0.2">
      <c r="K50616" s="311">
        <v>1</v>
      </c>
      <c r="L50616" s="311"/>
    </row>
    <row r="50617" spans="11:12" ht="15.75" x14ac:dyDescent="0.2">
      <c r="K50617" s="311">
        <v>1</v>
      </c>
      <c r="L50617" s="311"/>
    </row>
    <row r="50618" spans="11:12" ht="15.75" x14ac:dyDescent="0.2">
      <c r="K50618" s="311">
        <v>1</v>
      </c>
      <c r="L50618" s="311"/>
    </row>
    <row r="50619" spans="11:12" ht="15.75" x14ac:dyDescent="0.2">
      <c r="K50619" s="311">
        <v>1</v>
      </c>
      <c r="L50619" s="311"/>
    </row>
    <row r="50620" spans="11:12" ht="15.75" x14ac:dyDescent="0.2">
      <c r="K50620" s="311">
        <v>1</v>
      </c>
      <c r="L50620" s="311"/>
    </row>
    <row r="50621" spans="11:12" ht="15.75" x14ac:dyDescent="0.2">
      <c r="K50621" s="311">
        <v>1</v>
      </c>
      <c r="L50621" s="311"/>
    </row>
    <row r="50622" spans="11:12" ht="15.75" x14ac:dyDescent="0.2">
      <c r="K50622" s="311">
        <v>1</v>
      </c>
      <c r="L50622" s="311"/>
    </row>
    <row r="50623" spans="11:12" ht="15.75" x14ac:dyDescent="0.2">
      <c r="K50623" s="311">
        <v>1</v>
      </c>
      <c r="L50623" s="311"/>
    </row>
    <row r="50624" spans="11:12" ht="15.75" x14ac:dyDescent="0.2">
      <c r="K50624" s="311">
        <v>1</v>
      </c>
      <c r="L50624" s="311"/>
    </row>
    <row r="50625" spans="11:12" ht="15.75" x14ac:dyDescent="0.2">
      <c r="K50625" s="311">
        <v>1</v>
      </c>
      <c r="L50625" s="311"/>
    </row>
    <row r="50626" spans="11:12" ht="15.75" x14ac:dyDescent="0.2">
      <c r="K50626" s="311">
        <v>1</v>
      </c>
      <c r="L50626" s="311"/>
    </row>
    <row r="50627" spans="11:12" ht="15.75" x14ac:dyDescent="0.2">
      <c r="K50627" s="311">
        <v>1</v>
      </c>
      <c r="L50627" s="311"/>
    </row>
    <row r="50628" spans="11:12" ht="15.75" x14ac:dyDescent="0.2">
      <c r="K50628" s="311">
        <v>1</v>
      </c>
      <c r="L50628" s="311"/>
    </row>
    <row r="50629" spans="11:12" ht="15.75" x14ac:dyDescent="0.2">
      <c r="K50629" s="311">
        <v>1</v>
      </c>
      <c r="L50629" s="311"/>
    </row>
    <row r="50630" spans="11:12" ht="15.75" x14ac:dyDescent="0.2">
      <c r="K50630" s="311">
        <v>1</v>
      </c>
      <c r="L50630" s="311"/>
    </row>
    <row r="50631" spans="11:12" ht="15.75" x14ac:dyDescent="0.2">
      <c r="K50631" s="311">
        <v>1</v>
      </c>
      <c r="L50631" s="311"/>
    </row>
    <row r="50632" spans="11:12" ht="15.75" x14ac:dyDescent="0.2">
      <c r="K50632" s="311">
        <v>1</v>
      </c>
      <c r="L50632" s="311"/>
    </row>
    <row r="50633" spans="11:12" ht="15.75" x14ac:dyDescent="0.2">
      <c r="K50633" s="311">
        <v>1</v>
      </c>
      <c r="L50633" s="311"/>
    </row>
    <row r="50634" spans="11:12" ht="15.75" x14ac:dyDescent="0.2">
      <c r="K50634" s="311">
        <v>1</v>
      </c>
      <c r="L50634" s="311"/>
    </row>
    <row r="50635" spans="11:12" ht="15.75" x14ac:dyDescent="0.2">
      <c r="K50635" s="311">
        <v>1</v>
      </c>
      <c r="L50635" s="311"/>
    </row>
    <row r="50636" spans="11:12" ht="15.75" x14ac:dyDescent="0.2">
      <c r="K50636" s="311">
        <v>1</v>
      </c>
      <c r="L50636" s="311"/>
    </row>
    <row r="50637" spans="11:12" ht="15.75" x14ac:dyDescent="0.2">
      <c r="K50637" s="311">
        <v>1</v>
      </c>
      <c r="L50637" s="311"/>
    </row>
    <row r="50638" spans="11:12" ht="15.75" x14ac:dyDescent="0.2">
      <c r="K50638" s="311">
        <v>1</v>
      </c>
      <c r="L50638" s="311"/>
    </row>
    <row r="50639" spans="11:12" ht="15.75" x14ac:dyDescent="0.2">
      <c r="K50639" s="311">
        <v>1</v>
      </c>
      <c r="L50639" s="311"/>
    </row>
    <row r="50640" spans="11:12" ht="15.75" x14ac:dyDescent="0.2">
      <c r="K50640" s="311">
        <v>1</v>
      </c>
      <c r="L50640" s="311"/>
    </row>
    <row r="50641" spans="11:12" ht="15.75" x14ac:dyDescent="0.2">
      <c r="K50641" s="311">
        <v>1</v>
      </c>
      <c r="L50641" s="311"/>
    </row>
    <row r="50642" spans="11:12" ht="15.75" x14ac:dyDescent="0.2">
      <c r="K50642" s="311">
        <v>1</v>
      </c>
      <c r="L50642" s="311"/>
    </row>
    <row r="50643" spans="11:12" ht="15.75" x14ac:dyDescent="0.2">
      <c r="K50643" s="311">
        <v>1</v>
      </c>
      <c r="L50643" s="311"/>
    </row>
    <row r="50644" spans="11:12" ht="15.75" x14ac:dyDescent="0.2">
      <c r="K50644" s="311">
        <v>1</v>
      </c>
      <c r="L50644" s="311"/>
    </row>
    <row r="50645" spans="11:12" ht="15.75" x14ac:dyDescent="0.2">
      <c r="K50645" s="311">
        <v>1</v>
      </c>
      <c r="L50645" s="311"/>
    </row>
    <row r="50646" spans="11:12" ht="15.75" x14ac:dyDescent="0.2">
      <c r="K50646" s="311">
        <v>1</v>
      </c>
      <c r="L50646" s="311"/>
    </row>
    <row r="50647" spans="11:12" ht="15.75" x14ac:dyDescent="0.2">
      <c r="K50647" s="311">
        <v>1</v>
      </c>
      <c r="L50647" s="311"/>
    </row>
    <row r="50648" spans="11:12" ht="15.75" x14ac:dyDescent="0.2">
      <c r="K50648" s="311">
        <v>1</v>
      </c>
      <c r="L50648" s="311"/>
    </row>
    <row r="50649" spans="11:12" ht="15.75" x14ac:dyDescent="0.2">
      <c r="K50649" s="311">
        <v>1</v>
      </c>
      <c r="L50649" s="311"/>
    </row>
    <row r="50650" spans="11:12" ht="15.75" x14ac:dyDescent="0.2">
      <c r="K50650" s="311">
        <v>1</v>
      </c>
      <c r="L50650" s="311"/>
    </row>
    <row r="50651" spans="11:12" ht="15.75" x14ac:dyDescent="0.2">
      <c r="K50651" s="311">
        <v>1</v>
      </c>
      <c r="L50651" s="311"/>
    </row>
    <row r="50652" spans="11:12" ht="15.75" x14ac:dyDescent="0.2">
      <c r="K50652" s="311">
        <v>1</v>
      </c>
      <c r="L50652" s="311"/>
    </row>
    <row r="50653" spans="11:12" ht="15.75" x14ac:dyDescent="0.2">
      <c r="K50653" s="311">
        <v>1</v>
      </c>
      <c r="L50653" s="311"/>
    </row>
    <row r="50654" spans="11:12" ht="15.75" x14ac:dyDescent="0.2">
      <c r="K50654" s="311">
        <v>1</v>
      </c>
      <c r="L50654" s="311"/>
    </row>
    <row r="50655" spans="11:12" ht="15.75" x14ac:dyDescent="0.2">
      <c r="K50655" s="311">
        <v>1</v>
      </c>
      <c r="L50655" s="311"/>
    </row>
    <row r="50656" spans="11:12" ht="15.75" x14ac:dyDescent="0.2">
      <c r="K50656" s="311">
        <v>1</v>
      </c>
      <c r="L50656" s="311"/>
    </row>
    <row r="50657" spans="11:12" ht="15.75" x14ac:dyDescent="0.2">
      <c r="K50657" s="311">
        <v>1</v>
      </c>
      <c r="L50657" s="311"/>
    </row>
    <row r="50658" spans="11:12" ht="15.75" x14ac:dyDescent="0.2">
      <c r="K50658" s="311">
        <v>1</v>
      </c>
      <c r="L50658" s="311"/>
    </row>
    <row r="50659" spans="11:12" ht="15.75" x14ac:dyDescent="0.2">
      <c r="K50659" s="311">
        <v>1</v>
      </c>
      <c r="L50659" s="311"/>
    </row>
    <row r="50660" spans="11:12" ht="15.75" x14ac:dyDescent="0.2">
      <c r="K50660" s="311">
        <v>1</v>
      </c>
      <c r="L50660" s="311"/>
    </row>
    <row r="50661" spans="11:12" ht="15.75" x14ac:dyDescent="0.2">
      <c r="K50661" s="311">
        <v>1</v>
      </c>
      <c r="L50661" s="311"/>
    </row>
    <row r="50662" spans="11:12" ht="15.75" x14ac:dyDescent="0.2">
      <c r="K50662" s="311">
        <v>1</v>
      </c>
      <c r="L50662" s="311"/>
    </row>
    <row r="50663" spans="11:12" ht="15.75" x14ac:dyDescent="0.2">
      <c r="K50663" s="311">
        <v>1</v>
      </c>
      <c r="L50663" s="311"/>
    </row>
    <row r="50664" spans="11:12" ht="15.75" x14ac:dyDescent="0.2">
      <c r="K50664" s="311">
        <v>1</v>
      </c>
      <c r="L50664" s="311"/>
    </row>
    <row r="50665" spans="11:12" ht="15.75" x14ac:dyDescent="0.2">
      <c r="K50665" s="311">
        <v>1</v>
      </c>
      <c r="L50665" s="311"/>
    </row>
    <row r="50666" spans="11:12" ht="15.75" x14ac:dyDescent="0.2">
      <c r="K50666" s="311">
        <v>1</v>
      </c>
      <c r="L50666" s="311"/>
    </row>
    <row r="50667" spans="11:12" ht="15.75" x14ac:dyDescent="0.2">
      <c r="K50667" s="311">
        <v>1</v>
      </c>
      <c r="L50667" s="311"/>
    </row>
    <row r="50668" spans="11:12" ht="15.75" x14ac:dyDescent="0.2">
      <c r="K50668" s="311">
        <v>1</v>
      </c>
      <c r="L50668" s="311"/>
    </row>
    <row r="50669" spans="11:12" ht="15.75" x14ac:dyDescent="0.2">
      <c r="K50669" s="311">
        <v>1</v>
      </c>
      <c r="L50669" s="311"/>
    </row>
    <row r="50670" spans="11:12" ht="15.75" x14ac:dyDescent="0.2">
      <c r="K50670" s="311">
        <v>1</v>
      </c>
      <c r="L50670" s="311"/>
    </row>
    <row r="50671" spans="11:12" ht="15.75" x14ac:dyDescent="0.2">
      <c r="K50671" s="311">
        <v>1</v>
      </c>
      <c r="L50671" s="311"/>
    </row>
    <row r="50672" spans="11:12" ht="15.75" x14ac:dyDescent="0.2">
      <c r="K50672" s="311">
        <v>1</v>
      </c>
      <c r="L50672" s="311"/>
    </row>
    <row r="50673" spans="11:12" ht="15.75" x14ac:dyDescent="0.2">
      <c r="K50673" s="311">
        <v>1</v>
      </c>
      <c r="L50673" s="311"/>
    </row>
    <row r="50674" spans="11:12" ht="15.75" x14ac:dyDescent="0.2">
      <c r="K50674" s="311">
        <v>1</v>
      </c>
      <c r="L50674" s="311"/>
    </row>
    <row r="50675" spans="11:12" ht="15.75" x14ac:dyDescent="0.2">
      <c r="K50675" s="311">
        <v>1</v>
      </c>
      <c r="L50675" s="311"/>
    </row>
    <row r="50676" spans="11:12" ht="15.75" x14ac:dyDescent="0.2">
      <c r="K50676" s="311">
        <v>1</v>
      </c>
      <c r="L50676" s="311"/>
    </row>
    <row r="50677" spans="11:12" ht="15.75" x14ac:dyDescent="0.2">
      <c r="K50677" s="311">
        <v>1</v>
      </c>
      <c r="L50677" s="311"/>
    </row>
    <row r="50678" spans="11:12" ht="15.75" x14ac:dyDescent="0.2">
      <c r="K50678" s="311">
        <v>1</v>
      </c>
      <c r="L50678" s="311"/>
    </row>
    <row r="50679" spans="11:12" ht="15.75" x14ac:dyDescent="0.2">
      <c r="K50679" s="311">
        <v>1</v>
      </c>
      <c r="L50679" s="311"/>
    </row>
    <row r="50680" spans="11:12" ht="15.75" x14ac:dyDescent="0.2">
      <c r="K50680" s="311">
        <v>1</v>
      </c>
      <c r="L50680" s="311"/>
    </row>
    <row r="50681" spans="11:12" ht="15.75" x14ac:dyDescent="0.2">
      <c r="K50681" s="311">
        <v>1</v>
      </c>
      <c r="L50681" s="311"/>
    </row>
    <row r="50682" spans="11:12" ht="15.75" x14ac:dyDescent="0.2">
      <c r="K50682" s="311">
        <v>1</v>
      </c>
      <c r="L50682" s="311"/>
    </row>
    <row r="50683" spans="11:12" ht="15.75" x14ac:dyDescent="0.2">
      <c r="K50683" s="311">
        <v>1</v>
      </c>
      <c r="L50683" s="311"/>
    </row>
    <row r="50684" spans="11:12" ht="15.75" x14ac:dyDescent="0.2">
      <c r="K50684" s="311">
        <v>1</v>
      </c>
      <c r="L50684" s="311"/>
    </row>
    <row r="50685" spans="11:12" ht="15.75" x14ac:dyDescent="0.2">
      <c r="K50685" s="311">
        <v>1</v>
      </c>
      <c r="L50685" s="311"/>
    </row>
    <row r="50686" spans="11:12" ht="15.75" x14ac:dyDescent="0.2">
      <c r="K50686" s="311">
        <v>1</v>
      </c>
      <c r="L50686" s="311"/>
    </row>
    <row r="50687" spans="11:12" ht="15.75" x14ac:dyDescent="0.2">
      <c r="K50687" s="311">
        <v>1</v>
      </c>
      <c r="L50687" s="311"/>
    </row>
    <row r="50688" spans="11:12" ht="15.75" x14ac:dyDescent="0.2">
      <c r="K50688" s="311">
        <v>1</v>
      </c>
      <c r="L50688" s="311"/>
    </row>
    <row r="50689" spans="11:12" ht="15.75" x14ac:dyDescent="0.2">
      <c r="K50689" s="311">
        <v>1</v>
      </c>
      <c r="L50689" s="311"/>
    </row>
    <row r="50690" spans="11:12" ht="15.75" x14ac:dyDescent="0.2">
      <c r="K50690" s="311">
        <v>1</v>
      </c>
      <c r="L50690" s="311"/>
    </row>
    <row r="50691" spans="11:12" ht="15.75" x14ac:dyDescent="0.2">
      <c r="K50691" s="311">
        <v>1</v>
      </c>
      <c r="L50691" s="311"/>
    </row>
    <row r="50692" spans="11:12" ht="15.75" x14ac:dyDescent="0.2">
      <c r="K50692" s="311">
        <v>1</v>
      </c>
      <c r="L50692" s="311"/>
    </row>
    <row r="50693" spans="11:12" ht="15.75" x14ac:dyDescent="0.2">
      <c r="K50693" s="311">
        <v>1</v>
      </c>
      <c r="L50693" s="311"/>
    </row>
    <row r="50694" spans="11:12" ht="15.75" x14ac:dyDescent="0.2">
      <c r="K50694" s="311">
        <v>1</v>
      </c>
      <c r="L50694" s="311"/>
    </row>
    <row r="50695" spans="11:12" ht="15.75" x14ac:dyDescent="0.2">
      <c r="K50695" s="311">
        <v>1</v>
      </c>
      <c r="L50695" s="311"/>
    </row>
    <row r="50696" spans="11:12" ht="15.75" x14ac:dyDescent="0.2">
      <c r="K50696" s="311">
        <v>1</v>
      </c>
      <c r="L50696" s="311"/>
    </row>
    <row r="50697" spans="11:12" ht="15.75" x14ac:dyDescent="0.2">
      <c r="K50697" s="311">
        <v>1</v>
      </c>
      <c r="L50697" s="311"/>
    </row>
    <row r="50698" spans="11:12" ht="15.75" x14ac:dyDescent="0.2">
      <c r="K50698" s="311">
        <v>1</v>
      </c>
      <c r="L50698" s="311"/>
    </row>
    <row r="50699" spans="11:12" ht="15.75" x14ac:dyDescent="0.2">
      <c r="K50699" s="311">
        <v>1</v>
      </c>
      <c r="L50699" s="311"/>
    </row>
    <row r="50700" spans="11:12" ht="15.75" x14ac:dyDescent="0.2">
      <c r="K50700" s="311">
        <v>1</v>
      </c>
      <c r="L50700" s="311"/>
    </row>
    <row r="50701" spans="11:12" ht="15.75" x14ac:dyDescent="0.2">
      <c r="K50701" s="311">
        <v>1</v>
      </c>
      <c r="L50701" s="311"/>
    </row>
    <row r="50702" spans="11:12" ht="15.75" x14ac:dyDescent="0.2">
      <c r="K50702" s="311">
        <v>1</v>
      </c>
      <c r="L50702" s="311"/>
    </row>
    <row r="50703" spans="11:12" ht="15.75" x14ac:dyDescent="0.2">
      <c r="K50703" s="311">
        <v>1</v>
      </c>
      <c r="L50703" s="311"/>
    </row>
    <row r="50704" spans="11:12" ht="15.75" x14ac:dyDescent="0.2">
      <c r="K50704" s="311">
        <v>1</v>
      </c>
      <c r="L50704" s="311"/>
    </row>
    <row r="50705" spans="11:12" ht="15.75" x14ac:dyDescent="0.2">
      <c r="K50705" s="311">
        <v>1</v>
      </c>
      <c r="L50705" s="311"/>
    </row>
    <row r="50706" spans="11:12" ht="15.75" x14ac:dyDescent="0.2">
      <c r="K50706" s="311">
        <v>1</v>
      </c>
      <c r="L50706" s="311"/>
    </row>
    <row r="50707" spans="11:12" ht="15.75" x14ac:dyDescent="0.2">
      <c r="K50707" s="311">
        <v>1</v>
      </c>
      <c r="L50707" s="311"/>
    </row>
    <row r="50708" spans="11:12" ht="15.75" x14ac:dyDescent="0.2">
      <c r="K50708" s="311">
        <v>1</v>
      </c>
      <c r="L50708" s="311"/>
    </row>
    <row r="50709" spans="11:12" ht="15.75" x14ac:dyDescent="0.2">
      <c r="K50709" s="311">
        <v>1</v>
      </c>
      <c r="L50709" s="311"/>
    </row>
    <row r="50710" spans="11:12" ht="15.75" x14ac:dyDescent="0.2">
      <c r="K50710" s="311">
        <v>1</v>
      </c>
      <c r="L50710" s="311"/>
    </row>
    <row r="50711" spans="11:12" ht="15.75" x14ac:dyDescent="0.2">
      <c r="K50711" s="311">
        <v>1</v>
      </c>
      <c r="L50711" s="311"/>
    </row>
    <row r="50712" spans="11:12" ht="15.75" x14ac:dyDescent="0.2">
      <c r="K50712" s="311">
        <v>1</v>
      </c>
      <c r="L50712" s="311"/>
    </row>
    <row r="50713" spans="11:12" ht="15.75" x14ac:dyDescent="0.2">
      <c r="K50713" s="311">
        <v>1</v>
      </c>
      <c r="L50713" s="311"/>
    </row>
    <row r="50714" spans="11:12" ht="15.75" x14ac:dyDescent="0.2">
      <c r="K50714" s="311">
        <v>1</v>
      </c>
      <c r="L50714" s="311"/>
    </row>
    <row r="50715" spans="11:12" ht="15.75" x14ac:dyDescent="0.2">
      <c r="K50715" s="311">
        <v>1</v>
      </c>
      <c r="L50715" s="311"/>
    </row>
    <row r="50716" spans="11:12" ht="15.75" x14ac:dyDescent="0.2">
      <c r="K50716" s="311">
        <v>1</v>
      </c>
      <c r="L50716" s="311"/>
    </row>
    <row r="50717" spans="11:12" ht="15.75" x14ac:dyDescent="0.2">
      <c r="K50717" s="311">
        <v>1</v>
      </c>
      <c r="L50717" s="311"/>
    </row>
    <row r="50718" spans="11:12" ht="15.75" x14ac:dyDescent="0.2">
      <c r="K50718" s="311">
        <v>1</v>
      </c>
      <c r="L50718" s="311"/>
    </row>
    <row r="50719" spans="11:12" ht="15.75" x14ac:dyDescent="0.2">
      <c r="K50719" s="311">
        <v>1</v>
      </c>
      <c r="L50719" s="311"/>
    </row>
    <row r="50720" spans="11:12" ht="15.75" x14ac:dyDescent="0.2">
      <c r="K50720" s="311">
        <v>1</v>
      </c>
      <c r="L50720" s="311"/>
    </row>
    <row r="50721" spans="11:12" ht="15.75" x14ac:dyDescent="0.2">
      <c r="K50721" s="311">
        <v>1</v>
      </c>
      <c r="L50721" s="311"/>
    </row>
    <row r="50722" spans="11:12" ht="15.75" x14ac:dyDescent="0.2">
      <c r="K50722" s="311">
        <v>1</v>
      </c>
      <c r="L50722" s="311"/>
    </row>
    <row r="50723" spans="11:12" ht="15.75" x14ac:dyDescent="0.2">
      <c r="K50723" s="311">
        <v>1</v>
      </c>
      <c r="L50723" s="311"/>
    </row>
    <row r="50724" spans="11:12" ht="15.75" x14ac:dyDescent="0.2">
      <c r="K50724" s="311">
        <v>1</v>
      </c>
      <c r="L50724" s="311"/>
    </row>
    <row r="50725" spans="11:12" ht="15.75" x14ac:dyDescent="0.2">
      <c r="K50725" s="311">
        <v>1</v>
      </c>
      <c r="L50725" s="311"/>
    </row>
    <row r="50726" spans="11:12" ht="15.75" x14ac:dyDescent="0.2">
      <c r="K50726" s="311">
        <v>1</v>
      </c>
      <c r="L50726" s="311"/>
    </row>
    <row r="50727" spans="11:12" ht="15.75" x14ac:dyDescent="0.2">
      <c r="K50727" s="311">
        <v>1</v>
      </c>
      <c r="L50727" s="311"/>
    </row>
    <row r="50728" spans="11:12" ht="15.75" x14ac:dyDescent="0.2">
      <c r="K50728" s="311">
        <v>1</v>
      </c>
      <c r="L50728" s="311"/>
    </row>
    <row r="50729" spans="11:12" ht="15.75" x14ac:dyDescent="0.2">
      <c r="K50729" s="311">
        <v>1</v>
      </c>
      <c r="L50729" s="311"/>
    </row>
    <row r="50730" spans="11:12" ht="15.75" x14ac:dyDescent="0.2">
      <c r="K50730" s="311">
        <v>1</v>
      </c>
      <c r="L50730" s="311"/>
    </row>
    <row r="50731" spans="11:12" ht="15.75" x14ac:dyDescent="0.2">
      <c r="K50731" s="311">
        <v>1</v>
      </c>
      <c r="L50731" s="311"/>
    </row>
    <row r="50732" spans="11:12" ht="15.75" x14ac:dyDescent="0.2">
      <c r="K50732" s="311">
        <v>1</v>
      </c>
      <c r="L50732" s="311"/>
    </row>
    <row r="50733" spans="11:12" ht="15.75" x14ac:dyDescent="0.2">
      <c r="K50733" s="311">
        <v>1</v>
      </c>
      <c r="L50733" s="311"/>
    </row>
    <row r="50734" spans="11:12" ht="15.75" x14ac:dyDescent="0.2">
      <c r="K50734" s="311">
        <v>1</v>
      </c>
      <c r="L50734" s="311"/>
    </row>
    <row r="50735" spans="11:12" ht="15.75" x14ac:dyDescent="0.2">
      <c r="K50735" s="311">
        <v>1</v>
      </c>
      <c r="L50735" s="311"/>
    </row>
    <row r="50736" spans="11:12" ht="15.75" x14ac:dyDescent="0.2">
      <c r="K50736" s="311">
        <v>1</v>
      </c>
      <c r="L50736" s="311"/>
    </row>
    <row r="50737" spans="11:12" ht="15.75" x14ac:dyDescent="0.2">
      <c r="K50737" s="311">
        <v>1</v>
      </c>
      <c r="L50737" s="311"/>
    </row>
    <row r="50738" spans="11:12" ht="15.75" x14ac:dyDescent="0.2">
      <c r="K50738" s="311">
        <v>1</v>
      </c>
      <c r="L50738" s="311"/>
    </row>
    <row r="50739" spans="11:12" ht="15.75" x14ac:dyDescent="0.2">
      <c r="K50739" s="311">
        <v>1</v>
      </c>
      <c r="L50739" s="311"/>
    </row>
    <row r="50740" spans="11:12" ht="15.75" x14ac:dyDescent="0.2">
      <c r="K50740" s="311">
        <v>1</v>
      </c>
      <c r="L50740" s="311"/>
    </row>
    <row r="50741" spans="11:12" ht="15.75" x14ac:dyDescent="0.2">
      <c r="K50741" s="311">
        <v>1</v>
      </c>
      <c r="L50741" s="311"/>
    </row>
    <row r="50742" spans="11:12" ht="15.75" x14ac:dyDescent="0.2">
      <c r="K50742" s="311">
        <v>1</v>
      </c>
      <c r="L50742" s="311"/>
    </row>
    <row r="50743" spans="11:12" ht="15.75" x14ac:dyDescent="0.2">
      <c r="K50743" s="311">
        <v>1</v>
      </c>
      <c r="L50743" s="311"/>
    </row>
    <row r="50744" spans="11:12" ht="15.75" x14ac:dyDescent="0.2">
      <c r="K50744" s="311">
        <v>1</v>
      </c>
      <c r="L50744" s="311"/>
    </row>
    <row r="50745" spans="11:12" ht="15.75" x14ac:dyDescent="0.2">
      <c r="K50745" s="311">
        <v>1</v>
      </c>
      <c r="L50745" s="311"/>
    </row>
    <row r="50746" spans="11:12" ht="15.75" x14ac:dyDescent="0.2">
      <c r="K50746" s="311">
        <v>1</v>
      </c>
      <c r="L50746" s="311"/>
    </row>
    <row r="50747" spans="11:12" ht="15.75" x14ac:dyDescent="0.2">
      <c r="K50747" s="311">
        <v>1</v>
      </c>
      <c r="L50747" s="311"/>
    </row>
    <row r="50748" spans="11:12" ht="15.75" x14ac:dyDescent="0.2">
      <c r="K50748" s="311">
        <v>1</v>
      </c>
      <c r="L50748" s="311"/>
    </row>
    <row r="50749" spans="11:12" ht="15.75" x14ac:dyDescent="0.2">
      <c r="K50749" s="311">
        <v>1</v>
      </c>
      <c r="L50749" s="311"/>
    </row>
    <row r="50750" spans="11:12" ht="15.75" x14ac:dyDescent="0.2">
      <c r="K50750" s="311">
        <v>1</v>
      </c>
      <c r="L50750" s="311"/>
    </row>
    <row r="50751" spans="11:12" ht="15.75" x14ac:dyDescent="0.2">
      <c r="K50751" s="311">
        <v>1</v>
      </c>
      <c r="L50751" s="311"/>
    </row>
    <row r="50752" spans="11:12" ht="15.75" x14ac:dyDescent="0.2">
      <c r="K50752" s="311">
        <v>1</v>
      </c>
      <c r="L50752" s="311"/>
    </row>
    <row r="50753" spans="11:12" ht="15.75" x14ac:dyDescent="0.2">
      <c r="K50753" s="311">
        <v>1</v>
      </c>
      <c r="L50753" s="311"/>
    </row>
    <row r="50754" spans="11:12" ht="15.75" x14ac:dyDescent="0.2">
      <c r="K50754" s="311">
        <v>1</v>
      </c>
      <c r="L50754" s="311"/>
    </row>
    <row r="50755" spans="11:12" ht="15.75" x14ac:dyDescent="0.2">
      <c r="K50755" s="311">
        <v>1</v>
      </c>
      <c r="L50755" s="311"/>
    </row>
    <row r="50756" spans="11:12" ht="15.75" x14ac:dyDescent="0.2">
      <c r="K50756" s="311">
        <v>1</v>
      </c>
      <c r="L50756" s="311"/>
    </row>
    <row r="50757" spans="11:12" ht="15.75" x14ac:dyDescent="0.2">
      <c r="K50757" s="311">
        <v>1</v>
      </c>
      <c r="L50757" s="311"/>
    </row>
    <row r="50758" spans="11:12" ht="15.75" x14ac:dyDescent="0.2">
      <c r="K50758" s="311">
        <v>1</v>
      </c>
      <c r="L50758" s="311"/>
    </row>
    <row r="50759" spans="11:12" ht="15.75" x14ac:dyDescent="0.2">
      <c r="K50759" s="311">
        <v>1</v>
      </c>
      <c r="L50759" s="311"/>
    </row>
    <row r="50760" spans="11:12" ht="15.75" x14ac:dyDescent="0.2">
      <c r="K50760" s="311">
        <v>1</v>
      </c>
      <c r="L50760" s="311"/>
    </row>
    <row r="50761" spans="11:12" ht="15.75" x14ac:dyDescent="0.2">
      <c r="K50761" s="311">
        <v>1</v>
      </c>
      <c r="L50761" s="311"/>
    </row>
    <row r="50762" spans="11:12" ht="15.75" x14ac:dyDescent="0.2">
      <c r="K50762" s="311">
        <v>1</v>
      </c>
      <c r="L50762" s="311"/>
    </row>
    <row r="50763" spans="11:12" ht="15.75" x14ac:dyDescent="0.2">
      <c r="K50763" s="311">
        <v>1</v>
      </c>
      <c r="L50763" s="311"/>
    </row>
    <row r="50764" spans="11:12" ht="15.75" x14ac:dyDescent="0.2">
      <c r="K50764" s="311">
        <v>1</v>
      </c>
      <c r="L50764" s="311"/>
    </row>
    <row r="50765" spans="11:12" ht="15.75" x14ac:dyDescent="0.2">
      <c r="K50765" s="311">
        <v>1</v>
      </c>
      <c r="L50765" s="311"/>
    </row>
    <row r="50766" spans="11:12" ht="15.75" x14ac:dyDescent="0.2">
      <c r="K50766" s="311">
        <v>1</v>
      </c>
      <c r="L50766" s="311"/>
    </row>
    <row r="50767" spans="11:12" ht="15.75" x14ac:dyDescent="0.2">
      <c r="K50767" s="311">
        <v>1</v>
      </c>
      <c r="L50767" s="311"/>
    </row>
    <row r="50768" spans="11:12" ht="15.75" x14ac:dyDescent="0.2">
      <c r="K50768" s="311">
        <v>1</v>
      </c>
      <c r="L50768" s="311"/>
    </row>
    <row r="50769" spans="11:12" ht="15.75" x14ac:dyDescent="0.2">
      <c r="K50769" s="311">
        <v>1</v>
      </c>
      <c r="L50769" s="311"/>
    </row>
    <row r="50770" spans="11:12" ht="15.75" x14ac:dyDescent="0.2">
      <c r="K50770" s="311">
        <v>1</v>
      </c>
      <c r="L50770" s="311"/>
    </row>
    <row r="50771" spans="11:12" ht="15.75" x14ac:dyDescent="0.2">
      <c r="K50771" s="311">
        <v>1</v>
      </c>
      <c r="L50771" s="311"/>
    </row>
    <row r="50772" spans="11:12" ht="15.75" x14ac:dyDescent="0.2">
      <c r="K50772" s="311">
        <v>1</v>
      </c>
      <c r="L50772" s="311"/>
    </row>
    <row r="50773" spans="11:12" ht="15.75" x14ac:dyDescent="0.2">
      <c r="K50773" s="311">
        <v>1</v>
      </c>
      <c r="L50773" s="311"/>
    </row>
    <row r="50774" spans="11:12" ht="15.75" x14ac:dyDescent="0.2">
      <c r="K50774" s="311">
        <v>1</v>
      </c>
      <c r="L50774" s="311"/>
    </row>
    <row r="50775" spans="11:12" ht="15.75" x14ac:dyDescent="0.2">
      <c r="K50775" s="311">
        <v>1</v>
      </c>
      <c r="L50775" s="311"/>
    </row>
    <row r="50776" spans="11:12" ht="15.75" x14ac:dyDescent="0.2">
      <c r="K50776" s="311">
        <v>1</v>
      </c>
      <c r="L50776" s="311"/>
    </row>
    <row r="50777" spans="11:12" ht="15.75" x14ac:dyDescent="0.2">
      <c r="K50777" s="311">
        <v>1</v>
      </c>
      <c r="L50777" s="311"/>
    </row>
    <row r="50778" spans="11:12" ht="15.75" x14ac:dyDescent="0.2">
      <c r="K50778" s="311">
        <v>1</v>
      </c>
      <c r="L50778" s="311"/>
    </row>
    <row r="50779" spans="11:12" ht="15.75" x14ac:dyDescent="0.2">
      <c r="K50779" s="311">
        <v>1</v>
      </c>
      <c r="L50779" s="311"/>
    </row>
    <row r="50780" spans="11:12" ht="15.75" x14ac:dyDescent="0.2">
      <c r="K50780" s="311">
        <v>1</v>
      </c>
      <c r="L50780" s="311"/>
    </row>
    <row r="50781" spans="11:12" ht="15.75" x14ac:dyDescent="0.2">
      <c r="K50781" s="311">
        <v>1</v>
      </c>
      <c r="L50781" s="311"/>
    </row>
    <row r="50782" spans="11:12" ht="15.75" x14ac:dyDescent="0.2">
      <c r="K50782" s="311">
        <v>1</v>
      </c>
      <c r="L50782" s="311"/>
    </row>
    <row r="50783" spans="11:12" ht="15.75" x14ac:dyDescent="0.2">
      <c r="K50783" s="311">
        <v>1</v>
      </c>
      <c r="L50783" s="311"/>
    </row>
    <row r="50784" spans="11:12" ht="15.75" x14ac:dyDescent="0.2">
      <c r="K50784" s="311">
        <v>1</v>
      </c>
      <c r="L50784" s="311"/>
    </row>
    <row r="50785" spans="11:12" ht="15.75" x14ac:dyDescent="0.2">
      <c r="K50785" s="311">
        <v>1</v>
      </c>
      <c r="L50785" s="311"/>
    </row>
    <row r="50786" spans="11:12" ht="15.75" x14ac:dyDescent="0.2">
      <c r="K50786" s="311">
        <v>1</v>
      </c>
      <c r="L50786" s="311"/>
    </row>
    <row r="50787" spans="11:12" ht="15.75" x14ac:dyDescent="0.2">
      <c r="K50787" s="311">
        <v>1</v>
      </c>
      <c r="L50787" s="311"/>
    </row>
    <row r="50788" spans="11:12" ht="15.75" x14ac:dyDescent="0.2">
      <c r="K50788" s="311">
        <v>1</v>
      </c>
      <c r="L50788" s="311"/>
    </row>
    <row r="50789" spans="11:12" ht="15.75" x14ac:dyDescent="0.2">
      <c r="K50789" s="311">
        <v>1</v>
      </c>
      <c r="L50789" s="311"/>
    </row>
    <row r="50790" spans="11:12" ht="15.75" x14ac:dyDescent="0.2">
      <c r="K50790" s="311">
        <v>1</v>
      </c>
      <c r="L50790" s="311"/>
    </row>
    <row r="50791" spans="11:12" ht="15.75" x14ac:dyDescent="0.2">
      <c r="K50791" s="311">
        <v>1</v>
      </c>
      <c r="L50791" s="311"/>
    </row>
    <row r="50792" spans="11:12" ht="15.75" x14ac:dyDescent="0.2">
      <c r="K50792" s="311">
        <v>1</v>
      </c>
      <c r="L50792" s="311"/>
    </row>
    <row r="50793" spans="11:12" ht="15.75" x14ac:dyDescent="0.2">
      <c r="K50793" s="311">
        <v>1</v>
      </c>
      <c r="L50793" s="311"/>
    </row>
    <row r="50794" spans="11:12" ht="15.75" x14ac:dyDescent="0.2">
      <c r="K50794" s="311">
        <v>1</v>
      </c>
      <c r="L50794" s="311"/>
    </row>
    <row r="50795" spans="11:12" ht="15.75" x14ac:dyDescent="0.2">
      <c r="K50795" s="311">
        <v>1</v>
      </c>
      <c r="L50795" s="311"/>
    </row>
    <row r="50796" spans="11:12" ht="15.75" x14ac:dyDescent="0.2">
      <c r="K50796" s="311">
        <v>1</v>
      </c>
      <c r="L50796" s="311"/>
    </row>
    <row r="50797" spans="11:12" ht="15.75" x14ac:dyDescent="0.2">
      <c r="K50797" s="311">
        <v>1</v>
      </c>
      <c r="L50797" s="311"/>
    </row>
    <row r="50798" spans="11:12" ht="15.75" x14ac:dyDescent="0.2">
      <c r="K50798" s="311">
        <v>1</v>
      </c>
      <c r="L50798" s="311"/>
    </row>
    <row r="50799" spans="11:12" ht="15.75" x14ac:dyDescent="0.2">
      <c r="K50799" s="311">
        <v>1</v>
      </c>
      <c r="L50799" s="311"/>
    </row>
    <row r="50800" spans="11:12" ht="15.75" x14ac:dyDescent="0.2">
      <c r="K50800" s="311">
        <v>1</v>
      </c>
      <c r="L50800" s="311"/>
    </row>
    <row r="50801" spans="11:12" ht="15.75" x14ac:dyDescent="0.2">
      <c r="K50801" s="311">
        <v>1</v>
      </c>
      <c r="L50801" s="311"/>
    </row>
    <row r="50802" spans="11:12" ht="15.75" x14ac:dyDescent="0.2">
      <c r="K50802" s="311">
        <v>1</v>
      </c>
      <c r="L50802" s="311"/>
    </row>
    <row r="50803" spans="11:12" ht="15.75" x14ac:dyDescent="0.2">
      <c r="K50803" s="311">
        <v>1</v>
      </c>
      <c r="L50803" s="311"/>
    </row>
    <row r="50804" spans="11:12" ht="15.75" x14ac:dyDescent="0.2">
      <c r="K50804" s="311">
        <v>1</v>
      </c>
      <c r="L50804" s="311"/>
    </row>
    <row r="50805" spans="11:12" ht="15.75" x14ac:dyDescent="0.2">
      <c r="K50805" s="311">
        <v>1</v>
      </c>
      <c r="L50805" s="311"/>
    </row>
    <row r="50806" spans="11:12" ht="15.75" x14ac:dyDescent="0.2">
      <c r="K50806" s="311">
        <v>1</v>
      </c>
      <c r="L50806" s="311"/>
    </row>
    <row r="50807" spans="11:12" ht="15.75" x14ac:dyDescent="0.2">
      <c r="K50807" s="311">
        <v>1</v>
      </c>
      <c r="L50807" s="311"/>
    </row>
    <row r="50808" spans="11:12" ht="15.75" x14ac:dyDescent="0.2">
      <c r="K50808" s="311">
        <v>1</v>
      </c>
      <c r="L50808" s="311"/>
    </row>
    <row r="50809" spans="11:12" ht="15.75" x14ac:dyDescent="0.2">
      <c r="K50809" s="311">
        <v>1</v>
      </c>
      <c r="L50809" s="311"/>
    </row>
    <row r="50810" spans="11:12" ht="15.75" x14ac:dyDescent="0.2">
      <c r="K50810" s="311">
        <v>1</v>
      </c>
      <c r="L50810" s="311"/>
    </row>
    <row r="50811" spans="11:12" ht="15.75" x14ac:dyDescent="0.2">
      <c r="K50811" s="311">
        <v>1</v>
      </c>
      <c r="L50811" s="311"/>
    </row>
    <row r="50812" spans="11:12" ht="15.75" x14ac:dyDescent="0.2">
      <c r="K50812" s="311">
        <v>1</v>
      </c>
      <c r="L50812" s="311"/>
    </row>
    <row r="50813" spans="11:12" ht="15.75" x14ac:dyDescent="0.2">
      <c r="K50813" s="311">
        <v>1</v>
      </c>
      <c r="L50813" s="311"/>
    </row>
    <row r="50814" spans="11:12" ht="15.75" x14ac:dyDescent="0.2">
      <c r="K50814" s="311">
        <v>1</v>
      </c>
      <c r="L50814" s="311"/>
    </row>
    <row r="50815" spans="11:12" ht="15.75" x14ac:dyDescent="0.2">
      <c r="K50815" s="311">
        <v>1</v>
      </c>
      <c r="L50815" s="311"/>
    </row>
    <row r="50816" spans="11:12" ht="15.75" x14ac:dyDescent="0.2">
      <c r="K50816" s="311">
        <v>1</v>
      </c>
      <c r="L50816" s="311"/>
    </row>
    <row r="50817" spans="11:12" ht="15.75" x14ac:dyDescent="0.2">
      <c r="K50817" s="311">
        <v>1</v>
      </c>
      <c r="L50817" s="311"/>
    </row>
    <row r="50818" spans="11:12" ht="15.75" x14ac:dyDescent="0.2">
      <c r="K50818" s="311">
        <v>1</v>
      </c>
      <c r="L50818" s="311"/>
    </row>
    <row r="50819" spans="11:12" ht="15.75" x14ac:dyDescent="0.2">
      <c r="K50819" s="311">
        <v>1</v>
      </c>
      <c r="L50819" s="311"/>
    </row>
    <row r="50820" spans="11:12" ht="15.75" x14ac:dyDescent="0.2">
      <c r="K50820" s="311">
        <v>1</v>
      </c>
      <c r="L50820" s="311"/>
    </row>
    <row r="50821" spans="11:12" ht="15.75" x14ac:dyDescent="0.2">
      <c r="K50821" s="311">
        <v>1</v>
      </c>
      <c r="L50821" s="311"/>
    </row>
    <row r="50822" spans="11:12" ht="15.75" x14ac:dyDescent="0.2">
      <c r="K50822" s="311">
        <v>1</v>
      </c>
      <c r="L50822" s="311"/>
    </row>
    <row r="50823" spans="11:12" ht="15.75" x14ac:dyDescent="0.2">
      <c r="K50823" s="311">
        <v>1</v>
      </c>
      <c r="L50823" s="311"/>
    </row>
    <row r="50824" spans="11:12" ht="15.75" x14ac:dyDescent="0.2">
      <c r="K50824" s="311">
        <v>1</v>
      </c>
      <c r="L50824" s="311"/>
    </row>
    <row r="50825" spans="11:12" ht="15.75" x14ac:dyDescent="0.2">
      <c r="K50825" s="311">
        <v>1</v>
      </c>
      <c r="L50825" s="311"/>
    </row>
    <row r="50826" spans="11:12" ht="15.75" x14ac:dyDescent="0.2">
      <c r="K50826" s="311">
        <v>1</v>
      </c>
      <c r="L50826" s="311"/>
    </row>
    <row r="50827" spans="11:12" ht="15.75" x14ac:dyDescent="0.2">
      <c r="K50827" s="311">
        <v>1</v>
      </c>
      <c r="L50827" s="311"/>
    </row>
    <row r="50828" spans="11:12" ht="15.75" x14ac:dyDescent="0.2">
      <c r="K50828" s="311">
        <v>1</v>
      </c>
      <c r="L50828" s="311"/>
    </row>
    <row r="50829" spans="11:12" ht="15.75" x14ac:dyDescent="0.2">
      <c r="K50829" s="311">
        <v>1</v>
      </c>
      <c r="L50829" s="311"/>
    </row>
    <row r="50830" spans="11:12" ht="15.75" x14ac:dyDescent="0.2">
      <c r="K50830" s="311">
        <v>1</v>
      </c>
      <c r="L50830" s="311"/>
    </row>
    <row r="50831" spans="11:12" ht="15.75" x14ac:dyDescent="0.2">
      <c r="K50831" s="311">
        <v>1</v>
      </c>
      <c r="L50831" s="311"/>
    </row>
    <row r="50832" spans="11:12" ht="15.75" x14ac:dyDescent="0.2">
      <c r="K50832" s="311">
        <v>1</v>
      </c>
      <c r="L50832" s="311"/>
    </row>
    <row r="50833" spans="11:12" ht="15.75" x14ac:dyDescent="0.2">
      <c r="K50833" s="311">
        <v>1</v>
      </c>
      <c r="L50833" s="311"/>
    </row>
    <row r="50834" spans="11:12" ht="15.75" x14ac:dyDescent="0.2">
      <c r="K50834" s="311">
        <v>1</v>
      </c>
      <c r="L50834" s="311"/>
    </row>
    <row r="50835" spans="11:12" ht="15.75" x14ac:dyDescent="0.2">
      <c r="K50835" s="311">
        <v>1</v>
      </c>
      <c r="L50835" s="311"/>
    </row>
    <row r="50836" spans="11:12" ht="15.75" x14ac:dyDescent="0.2">
      <c r="K50836" s="311">
        <v>1</v>
      </c>
      <c r="L50836" s="311"/>
    </row>
    <row r="50837" spans="11:12" ht="15.75" x14ac:dyDescent="0.2">
      <c r="K50837" s="311">
        <v>1</v>
      </c>
      <c r="L50837" s="311"/>
    </row>
    <row r="50838" spans="11:12" ht="15.75" x14ac:dyDescent="0.2">
      <c r="K50838" s="311">
        <v>1</v>
      </c>
      <c r="L50838" s="311"/>
    </row>
    <row r="50839" spans="11:12" ht="15.75" x14ac:dyDescent="0.2">
      <c r="K50839" s="311">
        <v>1</v>
      </c>
      <c r="L50839" s="311"/>
    </row>
    <row r="50840" spans="11:12" ht="15.75" x14ac:dyDescent="0.2">
      <c r="K50840" s="311">
        <v>1</v>
      </c>
      <c r="L50840" s="311"/>
    </row>
    <row r="50841" spans="11:12" ht="15.75" x14ac:dyDescent="0.2">
      <c r="K50841" s="311">
        <v>1</v>
      </c>
      <c r="L50841" s="311"/>
    </row>
    <row r="50842" spans="11:12" ht="15.75" x14ac:dyDescent="0.2">
      <c r="K50842" s="311">
        <v>1</v>
      </c>
      <c r="L50842" s="311"/>
    </row>
    <row r="50843" spans="11:12" ht="15.75" x14ac:dyDescent="0.2">
      <c r="K50843" s="311">
        <v>1</v>
      </c>
      <c r="L50843" s="311"/>
    </row>
    <row r="50844" spans="11:12" ht="15.75" x14ac:dyDescent="0.2">
      <c r="K50844" s="311">
        <v>1</v>
      </c>
      <c r="L50844" s="311"/>
    </row>
    <row r="50845" spans="11:12" ht="15.75" x14ac:dyDescent="0.2">
      <c r="K50845" s="311">
        <v>1</v>
      </c>
      <c r="L50845" s="311"/>
    </row>
    <row r="50846" spans="11:12" ht="15.75" x14ac:dyDescent="0.2">
      <c r="K50846" s="311">
        <v>1</v>
      </c>
      <c r="L50846" s="311"/>
    </row>
    <row r="50847" spans="11:12" ht="15.75" x14ac:dyDescent="0.2">
      <c r="K50847" s="311">
        <v>1</v>
      </c>
      <c r="L50847" s="311"/>
    </row>
    <row r="50848" spans="11:12" ht="15.75" x14ac:dyDescent="0.2">
      <c r="K50848" s="311">
        <v>1</v>
      </c>
      <c r="L50848" s="311"/>
    </row>
    <row r="50849" spans="11:12" ht="15.75" x14ac:dyDescent="0.2">
      <c r="K50849" s="311">
        <v>1</v>
      </c>
      <c r="L50849" s="311"/>
    </row>
    <row r="50850" spans="11:12" ht="15.75" x14ac:dyDescent="0.2">
      <c r="K50850" s="311">
        <v>1</v>
      </c>
      <c r="L50850" s="311"/>
    </row>
    <row r="50851" spans="11:12" ht="15.75" x14ac:dyDescent="0.2">
      <c r="K50851" s="311">
        <v>1</v>
      </c>
      <c r="L50851" s="311"/>
    </row>
    <row r="50852" spans="11:12" ht="15.75" x14ac:dyDescent="0.2">
      <c r="K50852" s="311">
        <v>1</v>
      </c>
      <c r="L50852" s="311"/>
    </row>
    <row r="50853" spans="11:12" ht="15.75" x14ac:dyDescent="0.2">
      <c r="K50853" s="311">
        <v>1</v>
      </c>
      <c r="L50853" s="311"/>
    </row>
    <row r="50854" spans="11:12" ht="15.75" x14ac:dyDescent="0.2">
      <c r="K50854" s="311">
        <v>1</v>
      </c>
      <c r="L50854" s="311"/>
    </row>
    <row r="50855" spans="11:12" ht="15.75" x14ac:dyDescent="0.2">
      <c r="K50855" s="311">
        <v>1</v>
      </c>
      <c r="L50855" s="311"/>
    </row>
    <row r="50856" spans="11:12" ht="15.75" x14ac:dyDescent="0.2">
      <c r="K50856" s="311">
        <v>1</v>
      </c>
      <c r="L50856" s="311"/>
    </row>
    <row r="50857" spans="11:12" ht="15.75" x14ac:dyDescent="0.2">
      <c r="K50857" s="311">
        <v>1</v>
      </c>
      <c r="L50857" s="311"/>
    </row>
    <row r="50858" spans="11:12" ht="15.75" x14ac:dyDescent="0.2">
      <c r="K50858" s="311">
        <v>1</v>
      </c>
      <c r="L50858" s="311"/>
    </row>
    <row r="50859" spans="11:12" ht="15.75" x14ac:dyDescent="0.2">
      <c r="K50859" s="311">
        <v>1</v>
      </c>
      <c r="L50859" s="311"/>
    </row>
    <row r="50860" spans="11:12" ht="15.75" x14ac:dyDescent="0.2">
      <c r="K50860" s="311">
        <v>1</v>
      </c>
      <c r="L50860" s="311"/>
    </row>
    <row r="50861" spans="11:12" ht="15.75" x14ac:dyDescent="0.2">
      <c r="K50861" s="311">
        <v>1</v>
      </c>
      <c r="L50861" s="311"/>
    </row>
    <row r="50862" spans="11:12" ht="15.75" x14ac:dyDescent="0.2">
      <c r="K50862" s="311">
        <v>1</v>
      </c>
      <c r="L50862" s="311"/>
    </row>
    <row r="50863" spans="11:12" ht="15.75" x14ac:dyDescent="0.2">
      <c r="K50863" s="311">
        <v>1</v>
      </c>
      <c r="L50863" s="311"/>
    </row>
    <row r="50864" spans="11:12" ht="15.75" x14ac:dyDescent="0.2">
      <c r="K50864" s="311">
        <v>1</v>
      </c>
      <c r="L50864" s="311"/>
    </row>
    <row r="50865" spans="11:12" ht="15.75" x14ac:dyDescent="0.2">
      <c r="K50865" s="311">
        <v>1</v>
      </c>
      <c r="L50865" s="311"/>
    </row>
    <row r="50866" spans="11:12" ht="15.75" x14ac:dyDescent="0.2">
      <c r="K50866" s="311">
        <v>1</v>
      </c>
      <c r="L50866" s="311"/>
    </row>
    <row r="50867" spans="11:12" ht="15.75" x14ac:dyDescent="0.2">
      <c r="K50867" s="311">
        <v>1</v>
      </c>
      <c r="L50867" s="311"/>
    </row>
    <row r="50868" spans="11:12" ht="15.75" x14ac:dyDescent="0.2">
      <c r="K50868" s="311">
        <v>1</v>
      </c>
      <c r="L50868" s="311"/>
    </row>
    <row r="50869" spans="11:12" ht="15.75" x14ac:dyDescent="0.2">
      <c r="K50869" s="311">
        <v>1</v>
      </c>
      <c r="L50869" s="311"/>
    </row>
    <row r="50870" spans="11:12" ht="15.75" x14ac:dyDescent="0.2">
      <c r="K50870" s="311">
        <v>1</v>
      </c>
      <c r="L50870" s="311"/>
    </row>
    <row r="50871" spans="11:12" ht="15.75" x14ac:dyDescent="0.2">
      <c r="K50871" s="311">
        <v>1</v>
      </c>
      <c r="L50871" s="311"/>
    </row>
    <row r="50872" spans="11:12" ht="15.75" x14ac:dyDescent="0.2">
      <c r="K50872" s="311">
        <v>1</v>
      </c>
      <c r="L50872" s="311"/>
    </row>
    <row r="50873" spans="11:12" ht="15.75" x14ac:dyDescent="0.2">
      <c r="K50873" s="311">
        <v>1</v>
      </c>
      <c r="L50873" s="311"/>
    </row>
    <row r="50874" spans="11:12" ht="15.75" x14ac:dyDescent="0.2">
      <c r="K50874" s="311">
        <v>1</v>
      </c>
      <c r="L50874" s="311"/>
    </row>
    <row r="50875" spans="11:12" ht="15.75" x14ac:dyDescent="0.2">
      <c r="K50875" s="311">
        <v>1</v>
      </c>
      <c r="L50875" s="311"/>
    </row>
    <row r="50876" spans="11:12" ht="15.75" x14ac:dyDescent="0.2">
      <c r="K50876" s="311">
        <v>1</v>
      </c>
      <c r="L50876" s="311"/>
    </row>
    <row r="50877" spans="11:12" ht="15.75" x14ac:dyDescent="0.2">
      <c r="K50877" s="311">
        <v>1</v>
      </c>
      <c r="L50877" s="311"/>
    </row>
    <row r="50878" spans="11:12" ht="15.75" x14ac:dyDescent="0.2">
      <c r="K50878" s="311">
        <v>1</v>
      </c>
      <c r="L50878" s="311"/>
    </row>
    <row r="50879" spans="11:12" ht="15.75" x14ac:dyDescent="0.2">
      <c r="K50879" s="311">
        <v>1</v>
      </c>
      <c r="L50879" s="311"/>
    </row>
    <row r="50880" spans="11:12" ht="15.75" x14ac:dyDescent="0.2">
      <c r="K50880" s="311">
        <v>1</v>
      </c>
      <c r="L50880" s="311"/>
    </row>
    <row r="50881" spans="11:12" ht="15.75" x14ac:dyDescent="0.2">
      <c r="K50881" s="311">
        <v>1</v>
      </c>
      <c r="L50881" s="311"/>
    </row>
    <row r="50882" spans="11:12" ht="15.75" x14ac:dyDescent="0.2">
      <c r="K50882" s="311">
        <v>1</v>
      </c>
      <c r="L50882" s="311"/>
    </row>
    <row r="50883" spans="11:12" ht="15.75" x14ac:dyDescent="0.2">
      <c r="K50883" s="311">
        <v>1</v>
      </c>
      <c r="L50883" s="311"/>
    </row>
    <row r="50884" spans="11:12" ht="15.75" x14ac:dyDescent="0.2">
      <c r="K50884" s="311">
        <v>1</v>
      </c>
      <c r="L50884" s="311"/>
    </row>
    <row r="50885" spans="11:12" ht="15.75" x14ac:dyDescent="0.2">
      <c r="K50885" s="311">
        <v>1</v>
      </c>
      <c r="L50885" s="311"/>
    </row>
    <row r="50886" spans="11:12" ht="15.75" x14ac:dyDescent="0.2">
      <c r="K50886" s="311">
        <v>1</v>
      </c>
      <c r="L50886" s="311"/>
    </row>
    <row r="50887" spans="11:12" ht="15.75" x14ac:dyDescent="0.2">
      <c r="K50887" s="311">
        <v>1</v>
      </c>
      <c r="L50887" s="311"/>
    </row>
    <row r="50888" spans="11:12" ht="15.75" x14ac:dyDescent="0.2">
      <c r="K50888" s="311">
        <v>1</v>
      </c>
      <c r="L50888" s="311"/>
    </row>
    <row r="50889" spans="11:12" ht="15.75" x14ac:dyDescent="0.2">
      <c r="K50889" s="311">
        <v>1</v>
      </c>
      <c r="L50889" s="311"/>
    </row>
    <row r="50890" spans="11:12" ht="15.75" x14ac:dyDescent="0.2">
      <c r="K50890" s="311">
        <v>1</v>
      </c>
      <c r="L50890" s="311"/>
    </row>
    <row r="50891" spans="11:12" ht="15.75" x14ac:dyDescent="0.2">
      <c r="K50891" s="311">
        <v>1</v>
      </c>
      <c r="L50891" s="311"/>
    </row>
    <row r="50892" spans="11:12" ht="15.75" x14ac:dyDescent="0.2">
      <c r="K50892" s="311">
        <v>1</v>
      </c>
      <c r="L50892" s="311"/>
    </row>
    <row r="50893" spans="11:12" ht="15.75" x14ac:dyDescent="0.2">
      <c r="K50893" s="311">
        <v>1</v>
      </c>
      <c r="L50893" s="311"/>
    </row>
    <row r="50894" spans="11:12" ht="15.75" x14ac:dyDescent="0.2">
      <c r="K50894" s="311">
        <v>1</v>
      </c>
      <c r="L50894" s="311"/>
    </row>
    <row r="50895" spans="11:12" ht="15.75" x14ac:dyDescent="0.2">
      <c r="K50895" s="311">
        <v>1</v>
      </c>
      <c r="L50895" s="311"/>
    </row>
    <row r="50896" spans="11:12" ht="15.75" x14ac:dyDescent="0.2">
      <c r="K50896" s="311">
        <v>1</v>
      </c>
      <c r="L50896" s="311"/>
    </row>
    <row r="50897" spans="11:12" ht="15.75" x14ac:dyDescent="0.2">
      <c r="K50897" s="311">
        <v>1</v>
      </c>
      <c r="L50897" s="311"/>
    </row>
    <row r="50898" spans="11:12" ht="15.75" x14ac:dyDescent="0.2">
      <c r="K50898" s="311">
        <v>1</v>
      </c>
      <c r="L50898" s="311"/>
    </row>
    <row r="50899" spans="11:12" ht="15.75" x14ac:dyDescent="0.2">
      <c r="K50899" s="311">
        <v>1</v>
      </c>
      <c r="L50899" s="311"/>
    </row>
    <row r="50900" spans="11:12" ht="15.75" x14ac:dyDescent="0.2">
      <c r="K50900" s="311">
        <v>1</v>
      </c>
      <c r="L50900" s="311"/>
    </row>
    <row r="50901" spans="11:12" ht="15.75" x14ac:dyDescent="0.2">
      <c r="K50901" s="311">
        <v>1</v>
      </c>
      <c r="L50901" s="311"/>
    </row>
    <row r="50902" spans="11:12" ht="15.75" x14ac:dyDescent="0.2">
      <c r="K50902" s="311">
        <v>1</v>
      </c>
      <c r="L50902" s="311"/>
    </row>
    <row r="50903" spans="11:12" ht="15.75" x14ac:dyDescent="0.2">
      <c r="K50903" s="311">
        <v>1</v>
      </c>
      <c r="L50903" s="311"/>
    </row>
    <row r="50904" spans="11:12" ht="15.75" x14ac:dyDescent="0.2">
      <c r="K50904" s="311">
        <v>1</v>
      </c>
      <c r="L50904" s="311"/>
    </row>
    <row r="50905" spans="11:12" ht="15.75" x14ac:dyDescent="0.2">
      <c r="K50905" s="311">
        <v>1</v>
      </c>
      <c r="L50905" s="311"/>
    </row>
    <row r="50906" spans="11:12" ht="15.75" x14ac:dyDescent="0.2">
      <c r="K50906" s="311">
        <v>1</v>
      </c>
      <c r="L50906" s="311"/>
    </row>
    <row r="50907" spans="11:12" ht="15.75" x14ac:dyDescent="0.2">
      <c r="K50907" s="311">
        <v>1</v>
      </c>
      <c r="L50907" s="311"/>
    </row>
    <row r="50908" spans="11:12" ht="15.75" x14ac:dyDescent="0.2">
      <c r="K50908" s="311">
        <v>1</v>
      </c>
      <c r="L50908" s="311"/>
    </row>
    <row r="50909" spans="11:12" ht="15.75" x14ac:dyDescent="0.2">
      <c r="K50909" s="311">
        <v>1</v>
      </c>
      <c r="L50909" s="311"/>
    </row>
    <row r="50910" spans="11:12" ht="15.75" x14ac:dyDescent="0.2">
      <c r="K50910" s="311">
        <v>1</v>
      </c>
      <c r="L50910" s="311"/>
    </row>
    <row r="50911" spans="11:12" ht="15.75" x14ac:dyDescent="0.2">
      <c r="K50911" s="311">
        <v>1</v>
      </c>
      <c r="L50911" s="311"/>
    </row>
    <row r="50912" spans="11:12" ht="15.75" x14ac:dyDescent="0.2">
      <c r="K50912" s="311">
        <v>1</v>
      </c>
      <c r="L50912" s="311"/>
    </row>
    <row r="50913" spans="11:12" ht="15.75" x14ac:dyDescent="0.2">
      <c r="K50913" s="311">
        <v>1</v>
      </c>
      <c r="L50913" s="311"/>
    </row>
    <row r="50914" spans="11:12" ht="15.75" x14ac:dyDescent="0.2">
      <c r="K50914" s="311">
        <v>1</v>
      </c>
      <c r="L50914" s="311"/>
    </row>
    <row r="50915" spans="11:12" ht="15.75" x14ac:dyDescent="0.2">
      <c r="K50915" s="311">
        <v>1</v>
      </c>
      <c r="L50915" s="311"/>
    </row>
    <row r="50916" spans="11:12" ht="15.75" x14ac:dyDescent="0.2">
      <c r="K50916" s="311">
        <v>1</v>
      </c>
      <c r="L50916" s="311"/>
    </row>
    <row r="50917" spans="11:12" ht="15.75" x14ac:dyDescent="0.2">
      <c r="K50917" s="311">
        <v>1</v>
      </c>
      <c r="L50917" s="311"/>
    </row>
    <row r="50918" spans="11:12" ht="15.75" x14ac:dyDescent="0.2">
      <c r="K50918" s="311">
        <v>1</v>
      </c>
      <c r="L50918" s="311"/>
    </row>
    <row r="50919" spans="11:12" ht="15.75" x14ac:dyDescent="0.2">
      <c r="K50919" s="311">
        <v>1</v>
      </c>
      <c r="L50919" s="311"/>
    </row>
    <row r="50920" spans="11:12" ht="15.75" x14ac:dyDescent="0.2">
      <c r="K50920" s="311">
        <v>1</v>
      </c>
      <c r="L50920" s="311"/>
    </row>
    <row r="50921" spans="11:12" ht="15.75" x14ac:dyDescent="0.2">
      <c r="K50921" s="311">
        <v>1</v>
      </c>
      <c r="L50921" s="311"/>
    </row>
    <row r="50922" spans="11:12" ht="15.75" x14ac:dyDescent="0.2">
      <c r="K50922" s="311">
        <v>1</v>
      </c>
      <c r="L50922" s="311"/>
    </row>
    <row r="50923" spans="11:12" ht="15.75" x14ac:dyDescent="0.2">
      <c r="K50923" s="311">
        <v>1</v>
      </c>
      <c r="L50923" s="311"/>
    </row>
    <row r="50924" spans="11:12" ht="15.75" x14ac:dyDescent="0.2">
      <c r="K50924" s="311">
        <v>1</v>
      </c>
      <c r="L50924" s="311"/>
    </row>
    <row r="50925" spans="11:12" ht="15.75" x14ac:dyDescent="0.2">
      <c r="K50925" s="311">
        <v>1</v>
      </c>
      <c r="L50925" s="311"/>
    </row>
    <row r="50926" spans="11:12" ht="15.75" x14ac:dyDescent="0.2">
      <c r="K50926" s="311">
        <v>1</v>
      </c>
      <c r="L50926" s="311"/>
    </row>
    <row r="50927" spans="11:12" ht="15.75" x14ac:dyDescent="0.2">
      <c r="K50927" s="311">
        <v>1</v>
      </c>
      <c r="L50927" s="311"/>
    </row>
    <row r="50928" spans="11:12" ht="15.75" x14ac:dyDescent="0.2">
      <c r="K50928" s="311">
        <v>1</v>
      </c>
      <c r="L50928" s="311"/>
    </row>
    <row r="50929" spans="11:12" ht="15.75" x14ac:dyDescent="0.2">
      <c r="K50929" s="311">
        <v>1</v>
      </c>
      <c r="L50929" s="311"/>
    </row>
    <row r="50930" spans="11:12" ht="15.75" x14ac:dyDescent="0.2">
      <c r="K50930" s="311">
        <v>1</v>
      </c>
      <c r="L50930" s="311"/>
    </row>
    <row r="50931" spans="11:12" ht="15.75" x14ac:dyDescent="0.2">
      <c r="K50931" s="311">
        <v>1</v>
      </c>
      <c r="L50931" s="311"/>
    </row>
    <row r="50932" spans="11:12" ht="15.75" x14ac:dyDescent="0.2">
      <c r="K50932" s="311">
        <v>1</v>
      </c>
      <c r="L50932" s="311"/>
    </row>
    <row r="50933" spans="11:12" ht="15.75" x14ac:dyDescent="0.2">
      <c r="K50933" s="311">
        <v>1</v>
      </c>
      <c r="L50933" s="311"/>
    </row>
    <row r="50934" spans="11:12" ht="15.75" x14ac:dyDescent="0.2">
      <c r="K50934" s="311">
        <v>1</v>
      </c>
      <c r="L50934" s="311"/>
    </row>
    <row r="50935" spans="11:12" ht="15.75" x14ac:dyDescent="0.2">
      <c r="K50935" s="311">
        <v>1</v>
      </c>
      <c r="L50935" s="311"/>
    </row>
    <row r="50936" spans="11:12" ht="15.75" x14ac:dyDescent="0.2">
      <c r="K50936" s="311">
        <v>1</v>
      </c>
      <c r="L50936" s="311"/>
    </row>
    <row r="50937" spans="11:12" ht="15.75" x14ac:dyDescent="0.2">
      <c r="K50937" s="311">
        <v>1</v>
      </c>
      <c r="L50937" s="311"/>
    </row>
    <row r="50938" spans="11:12" ht="15.75" x14ac:dyDescent="0.2">
      <c r="K50938" s="311">
        <v>1</v>
      </c>
      <c r="L50938" s="311"/>
    </row>
    <row r="50939" spans="11:12" ht="15.75" x14ac:dyDescent="0.2">
      <c r="K50939" s="311">
        <v>1</v>
      </c>
      <c r="L50939" s="311"/>
    </row>
    <row r="50940" spans="11:12" ht="15.75" x14ac:dyDescent="0.2">
      <c r="K50940" s="311">
        <v>1</v>
      </c>
      <c r="L50940" s="311"/>
    </row>
    <row r="50941" spans="11:12" ht="15.75" x14ac:dyDescent="0.2">
      <c r="K50941" s="311">
        <v>1</v>
      </c>
      <c r="L50941" s="311"/>
    </row>
    <row r="50942" spans="11:12" ht="15.75" x14ac:dyDescent="0.2">
      <c r="K50942" s="311">
        <v>1</v>
      </c>
      <c r="L50942" s="311"/>
    </row>
    <row r="50943" spans="11:12" ht="15.75" x14ac:dyDescent="0.2">
      <c r="K50943" s="311">
        <v>1</v>
      </c>
      <c r="L50943" s="311"/>
    </row>
    <row r="50944" spans="11:12" ht="15.75" x14ac:dyDescent="0.2">
      <c r="K50944" s="311">
        <v>1</v>
      </c>
      <c r="L50944" s="311"/>
    </row>
    <row r="50945" spans="11:12" ht="15.75" x14ac:dyDescent="0.2">
      <c r="K50945" s="311">
        <v>1</v>
      </c>
      <c r="L50945" s="311"/>
    </row>
    <row r="50946" spans="11:12" ht="15.75" x14ac:dyDescent="0.2">
      <c r="K50946" s="311">
        <v>1</v>
      </c>
      <c r="L50946" s="311"/>
    </row>
    <row r="50947" spans="11:12" ht="15.75" x14ac:dyDescent="0.2">
      <c r="K50947" s="311">
        <v>1</v>
      </c>
      <c r="L50947" s="311"/>
    </row>
    <row r="50948" spans="11:12" ht="15.75" x14ac:dyDescent="0.2">
      <c r="K50948" s="311">
        <v>1</v>
      </c>
      <c r="L50948" s="311"/>
    </row>
    <row r="50949" spans="11:12" ht="15.75" x14ac:dyDescent="0.2">
      <c r="K50949" s="311">
        <v>1</v>
      </c>
      <c r="L50949" s="311"/>
    </row>
    <row r="50950" spans="11:12" ht="15.75" x14ac:dyDescent="0.2">
      <c r="K50950" s="311">
        <v>1</v>
      </c>
      <c r="L50950" s="311"/>
    </row>
    <row r="50951" spans="11:12" ht="15.75" x14ac:dyDescent="0.2">
      <c r="K50951" s="311">
        <v>1</v>
      </c>
      <c r="L50951" s="311"/>
    </row>
    <row r="50952" spans="11:12" ht="15.75" x14ac:dyDescent="0.2">
      <c r="K50952" s="311">
        <v>1</v>
      </c>
      <c r="L50952" s="311"/>
    </row>
    <row r="50953" spans="11:12" ht="15.75" x14ac:dyDescent="0.2">
      <c r="K50953" s="311">
        <v>1</v>
      </c>
      <c r="L50953" s="311"/>
    </row>
    <row r="50954" spans="11:12" ht="15.75" x14ac:dyDescent="0.2">
      <c r="K50954" s="311">
        <v>1</v>
      </c>
      <c r="L50954" s="311"/>
    </row>
    <row r="50955" spans="11:12" ht="15.75" x14ac:dyDescent="0.2">
      <c r="K50955" s="311">
        <v>1</v>
      </c>
      <c r="L50955" s="311"/>
    </row>
    <row r="50956" spans="11:12" ht="15.75" x14ac:dyDescent="0.2">
      <c r="K50956" s="311">
        <v>1</v>
      </c>
      <c r="L50956" s="311"/>
    </row>
    <row r="50957" spans="11:12" ht="15.75" x14ac:dyDescent="0.2">
      <c r="K50957" s="311">
        <v>1</v>
      </c>
      <c r="L50957" s="311"/>
    </row>
    <row r="50958" spans="11:12" ht="15.75" x14ac:dyDescent="0.2">
      <c r="K50958" s="311">
        <v>1</v>
      </c>
      <c r="L50958" s="311"/>
    </row>
    <row r="50959" spans="11:12" ht="15.75" x14ac:dyDescent="0.2">
      <c r="K50959" s="311">
        <v>1</v>
      </c>
      <c r="L50959" s="311"/>
    </row>
    <row r="50960" spans="11:12" ht="15.75" x14ac:dyDescent="0.2">
      <c r="K50960" s="311">
        <v>1</v>
      </c>
      <c r="L50960" s="311"/>
    </row>
    <row r="50961" spans="11:12" ht="15.75" x14ac:dyDescent="0.2">
      <c r="K50961" s="311">
        <v>1</v>
      </c>
      <c r="L50961" s="311"/>
    </row>
    <row r="50962" spans="11:12" ht="15.75" x14ac:dyDescent="0.2">
      <c r="K50962" s="311">
        <v>1</v>
      </c>
      <c r="L50962" s="311"/>
    </row>
    <row r="50963" spans="11:12" ht="15.75" x14ac:dyDescent="0.2">
      <c r="K50963" s="311">
        <v>1</v>
      </c>
      <c r="L50963" s="311"/>
    </row>
    <row r="50964" spans="11:12" ht="15.75" x14ac:dyDescent="0.2">
      <c r="K50964" s="311">
        <v>1</v>
      </c>
      <c r="L50964" s="311"/>
    </row>
    <row r="50965" spans="11:12" ht="15.75" x14ac:dyDescent="0.2">
      <c r="K50965" s="311">
        <v>1</v>
      </c>
      <c r="L50965" s="311"/>
    </row>
    <row r="50966" spans="11:12" ht="15.75" x14ac:dyDescent="0.2">
      <c r="K50966" s="311">
        <v>1</v>
      </c>
      <c r="L50966" s="311"/>
    </row>
    <row r="50967" spans="11:12" ht="15.75" x14ac:dyDescent="0.2">
      <c r="K50967" s="311">
        <v>1</v>
      </c>
      <c r="L50967" s="311"/>
    </row>
    <row r="50968" spans="11:12" ht="15.75" x14ac:dyDescent="0.2">
      <c r="K50968" s="311">
        <v>1</v>
      </c>
      <c r="L50968" s="311"/>
    </row>
    <row r="50969" spans="11:12" ht="15.75" x14ac:dyDescent="0.2">
      <c r="K50969" s="311">
        <v>1</v>
      </c>
      <c r="L50969" s="311"/>
    </row>
    <row r="50970" spans="11:12" ht="15.75" x14ac:dyDescent="0.2">
      <c r="K50970" s="311">
        <v>1</v>
      </c>
      <c r="L50970" s="311"/>
    </row>
    <row r="50971" spans="11:12" ht="15.75" x14ac:dyDescent="0.2">
      <c r="K50971" s="311">
        <v>1</v>
      </c>
      <c r="L50971" s="311"/>
    </row>
    <row r="50972" spans="11:12" ht="15.75" x14ac:dyDescent="0.2">
      <c r="K50972" s="311">
        <v>1</v>
      </c>
      <c r="L50972" s="311"/>
    </row>
    <row r="50973" spans="11:12" ht="15.75" x14ac:dyDescent="0.2">
      <c r="K50973" s="311">
        <v>1</v>
      </c>
      <c r="L50973" s="311"/>
    </row>
    <row r="50974" spans="11:12" ht="15.75" x14ac:dyDescent="0.2">
      <c r="K50974" s="311">
        <v>1</v>
      </c>
      <c r="L50974" s="311"/>
    </row>
    <row r="50975" spans="11:12" ht="15.75" x14ac:dyDescent="0.2">
      <c r="K50975" s="311">
        <v>1</v>
      </c>
      <c r="L50975" s="311"/>
    </row>
    <row r="50976" spans="11:12" ht="15.75" x14ac:dyDescent="0.2">
      <c r="K50976" s="311">
        <v>1</v>
      </c>
      <c r="L50976" s="311"/>
    </row>
    <row r="50977" spans="11:12" ht="15.75" x14ac:dyDescent="0.2">
      <c r="K50977" s="311">
        <v>1</v>
      </c>
      <c r="L50977" s="311"/>
    </row>
    <row r="50978" spans="11:12" ht="15.75" x14ac:dyDescent="0.2">
      <c r="K50978" s="311">
        <v>1</v>
      </c>
      <c r="L50978" s="311"/>
    </row>
    <row r="50979" spans="11:12" ht="15.75" x14ac:dyDescent="0.2">
      <c r="K50979" s="311">
        <v>1</v>
      </c>
      <c r="L50979" s="311"/>
    </row>
    <row r="50980" spans="11:12" ht="15.75" x14ac:dyDescent="0.2">
      <c r="K50980" s="311">
        <v>1</v>
      </c>
      <c r="L50980" s="311"/>
    </row>
    <row r="50981" spans="11:12" ht="15.75" x14ac:dyDescent="0.2">
      <c r="K50981" s="311">
        <v>1</v>
      </c>
      <c r="L50981" s="311"/>
    </row>
    <row r="50982" spans="11:12" ht="15.75" x14ac:dyDescent="0.2">
      <c r="K50982" s="311">
        <v>1</v>
      </c>
      <c r="L50982" s="311"/>
    </row>
    <row r="50983" spans="11:12" ht="15.75" x14ac:dyDescent="0.2">
      <c r="K50983" s="311">
        <v>1</v>
      </c>
      <c r="L50983" s="311"/>
    </row>
    <row r="50984" spans="11:12" ht="15.75" x14ac:dyDescent="0.2">
      <c r="K50984" s="311">
        <v>1</v>
      </c>
      <c r="L50984" s="311"/>
    </row>
    <row r="50985" spans="11:12" ht="15.75" x14ac:dyDescent="0.2">
      <c r="K50985" s="311">
        <v>1</v>
      </c>
      <c r="L50985" s="311"/>
    </row>
    <row r="50986" spans="11:12" ht="15.75" x14ac:dyDescent="0.2">
      <c r="K50986" s="311">
        <v>1</v>
      </c>
      <c r="L50986" s="311"/>
    </row>
    <row r="50987" spans="11:12" ht="15.75" x14ac:dyDescent="0.2">
      <c r="K50987" s="311">
        <v>1</v>
      </c>
      <c r="L50987" s="311"/>
    </row>
    <row r="50988" spans="11:12" ht="15.75" x14ac:dyDescent="0.2">
      <c r="K50988" s="311">
        <v>1</v>
      </c>
      <c r="L50988" s="311"/>
    </row>
    <row r="50989" spans="11:12" ht="15.75" x14ac:dyDescent="0.2">
      <c r="K50989" s="311">
        <v>1</v>
      </c>
      <c r="L50989" s="311"/>
    </row>
    <row r="50990" spans="11:12" ht="15.75" x14ac:dyDescent="0.2">
      <c r="K50990" s="311">
        <v>1</v>
      </c>
      <c r="L50990" s="311"/>
    </row>
    <row r="50991" spans="11:12" ht="15.75" x14ac:dyDescent="0.2">
      <c r="K50991" s="311">
        <v>1</v>
      </c>
      <c r="L50991" s="311"/>
    </row>
    <row r="50992" spans="11:12" ht="15.75" x14ac:dyDescent="0.2">
      <c r="K50992" s="311">
        <v>1</v>
      </c>
      <c r="L50992" s="311"/>
    </row>
    <row r="50993" spans="11:12" ht="15.75" x14ac:dyDescent="0.2">
      <c r="K50993" s="311">
        <v>1</v>
      </c>
      <c r="L50993" s="311"/>
    </row>
    <row r="50994" spans="11:12" ht="15.75" x14ac:dyDescent="0.2">
      <c r="K50994" s="311">
        <v>1</v>
      </c>
      <c r="L50994" s="311"/>
    </row>
    <row r="50995" spans="11:12" ht="15.75" x14ac:dyDescent="0.2">
      <c r="K50995" s="311">
        <v>1</v>
      </c>
      <c r="L50995" s="311"/>
    </row>
    <row r="50996" spans="11:12" ht="15.75" x14ac:dyDescent="0.2">
      <c r="K50996" s="311">
        <v>1</v>
      </c>
      <c r="L50996" s="311"/>
    </row>
    <row r="50997" spans="11:12" ht="15.75" x14ac:dyDescent="0.2">
      <c r="K50997" s="311">
        <v>1</v>
      </c>
      <c r="L50997" s="311"/>
    </row>
    <row r="50998" spans="11:12" ht="15.75" x14ac:dyDescent="0.2">
      <c r="K50998" s="311">
        <v>1</v>
      </c>
      <c r="L50998" s="311"/>
    </row>
    <row r="50999" spans="11:12" ht="15.75" x14ac:dyDescent="0.2">
      <c r="K50999" s="311">
        <v>1</v>
      </c>
      <c r="L50999" s="311"/>
    </row>
    <row r="51000" spans="11:12" ht="15.75" x14ac:dyDescent="0.2">
      <c r="K51000" s="311">
        <v>1</v>
      </c>
      <c r="L51000" s="311"/>
    </row>
    <row r="51001" spans="11:12" ht="15.75" x14ac:dyDescent="0.2">
      <c r="K51001" s="311">
        <v>1</v>
      </c>
      <c r="L51001" s="311"/>
    </row>
    <row r="51002" spans="11:12" ht="15.75" x14ac:dyDescent="0.2">
      <c r="K51002" s="311">
        <v>1</v>
      </c>
      <c r="L51002" s="311"/>
    </row>
    <row r="51003" spans="11:12" ht="15.75" x14ac:dyDescent="0.2">
      <c r="K51003" s="311">
        <v>1</v>
      </c>
      <c r="L51003" s="311"/>
    </row>
    <row r="51004" spans="11:12" ht="15.75" x14ac:dyDescent="0.2">
      <c r="K51004" s="311">
        <v>1</v>
      </c>
      <c r="L51004" s="311"/>
    </row>
    <row r="51005" spans="11:12" ht="15.75" x14ac:dyDescent="0.2">
      <c r="K51005" s="311">
        <v>1</v>
      </c>
      <c r="L51005" s="311"/>
    </row>
    <row r="51006" spans="11:12" ht="15.75" x14ac:dyDescent="0.2">
      <c r="K51006" s="311">
        <v>1</v>
      </c>
      <c r="L51006" s="311"/>
    </row>
    <row r="51007" spans="11:12" ht="15.75" x14ac:dyDescent="0.2">
      <c r="K51007" s="311">
        <v>1</v>
      </c>
      <c r="L51007" s="311"/>
    </row>
    <row r="51008" spans="11:12" ht="15.75" x14ac:dyDescent="0.2">
      <c r="K51008" s="311">
        <v>1</v>
      </c>
      <c r="L51008" s="311"/>
    </row>
    <row r="51009" spans="11:12" ht="15.75" x14ac:dyDescent="0.2">
      <c r="K51009" s="311">
        <v>1</v>
      </c>
      <c r="L51009" s="311"/>
    </row>
    <row r="51010" spans="11:12" ht="15.75" x14ac:dyDescent="0.2">
      <c r="K51010" s="311">
        <v>1</v>
      </c>
      <c r="L51010" s="311"/>
    </row>
    <row r="51011" spans="11:12" ht="15.75" x14ac:dyDescent="0.2">
      <c r="K51011" s="311">
        <v>1</v>
      </c>
      <c r="L51011" s="311"/>
    </row>
    <row r="51012" spans="11:12" ht="15.75" x14ac:dyDescent="0.2">
      <c r="K51012" s="311">
        <v>1</v>
      </c>
      <c r="L51012" s="311"/>
    </row>
    <row r="51013" spans="11:12" ht="15.75" x14ac:dyDescent="0.2">
      <c r="K51013" s="311">
        <v>1</v>
      </c>
      <c r="L51013" s="311"/>
    </row>
    <row r="51014" spans="11:12" ht="15.75" x14ac:dyDescent="0.2">
      <c r="K51014" s="311">
        <v>1</v>
      </c>
      <c r="L51014" s="311"/>
    </row>
    <row r="51015" spans="11:12" ht="15.75" x14ac:dyDescent="0.2">
      <c r="K51015" s="311">
        <v>1</v>
      </c>
      <c r="L51015" s="311"/>
    </row>
    <row r="51016" spans="11:12" ht="15.75" x14ac:dyDescent="0.2">
      <c r="K51016" s="311">
        <v>1</v>
      </c>
      <c r="L51016" s="311"/>
    </row>
    <row r="51017" spans="11:12" ht="15.75" x14ac:dyDescent="0.2">
      <c r="K51017" s="311">
        <v>1</v>
      </c>
      <c r="L51017" s="311"/>
    </row>
    <row r="51018" spans="11:12" ht="15.75" x14ac:dyDescent="0.2">
      <c r="K51018" s="311">
        <v>1</v>
      </c>
      <c r="L51018" s="311"/>
    </row>
    <row r="51019" spans="11:12" ht="15.75" x14ac:dyDescent="0.2">
      <c r="K51019" s="311">
        <v>1</v>
      </c>
      <c r="L51019" s="311"/>
    </row>
    <row r="51020" spans="11:12" ht="15.75" x14ac:dyDescent="0.2">
      <c r="K51020" s="311">
        <v>1</v>
      </c>
      <c r="L51020" s="311"/>
    </row>
    <row r="51021" spans="11:12" ht="15.75" x14ac:dyDescent="0.2">
      <c r="K51021" s="311">
        <v>1</v>
      </c>
      <c r="L51021" s="311"/>
    </row>
    <row r="51022" spans="11:12" ht="15.75" x14ac:dyDescent="0.2">
      <c r="K51022" s="311">
        <v>1</v>
      </c>
      <c r="L51022" s="311"/>
    </row>
    <row r="51023" spans="11:12" ht="15.75" x14ac:dyDescent="0.2">
      <c r="K51023" s="311">
        <v>1</v>
      </c>
      <c r="L51023" s="311"/>
    </row>
    <row r="51024" spans="11:12" ht="15.75" x14ac:dyDescent="0.2">
      <c r="K51024" s="311">
        <v>1</v>
      </c>
      <c r="L51024" s="311"/>
    </row>
    <row r="51025" spans="11:12" ht="15.75" x14ac:dyDescent="0.2">
      <c r="K51025" s="311">
        <v>1</v>
      </c>
      <c r="L51025" s="311"/>
    </row>
    <row r="51026" spans="11:12" ht="15.75" x14ac:dyDescent="0.2">
      <c r="K51026" s="311">
        <v>1</v>
      </c>
      <c r="L51026" s="311"/>
    </row>
    <row r="51027" spans="11:12" ht="15.75" x14ac:dyDescent="0.2">
      <c r="K51027" s="311">
        <v>1</v>
      </c>
      <c r="L51027" s="311"/>
    </row>
    <row r="51028" spans="11:12" ht="15.75" x14ac:dyDescent="0.2">
      <c r="K51028" s="311">
        <v>1</v>
      </c>
      <c r="L51028" s="311"/>
    </row>
    <row r="51029" spans="11:12" ht="15.75" x14ac:dyDescent="0.2">
      <c r="K51029" s="311">
        <v>1</v>
      </c>
      <c r="L51029" s="311"/>
    </row>
    <row r="51030" spans="11:12" ht="15.75" x14ac:dyDescent="0.2">
      <c r="K51030" s="311">
        <v>1</v>
      </c>
      <c r="L51030" s="311"/>
    </row>
    <row r="51031" spans="11:12" ht="15.75" x14ac:dyDescent="0.2">
      <c r="K51031" s="311">
        <v>1</v>
      </c>
      <c r="L51031" s="311"/>
    </row>
    <row r="51032" spans="11:12" ht="15.75" x14ac:dyDescent="0.2">
      <c r="K51032" s="311">
        <v>1</v>
      </c>
      <c r="L51032" s="311"/>
    </row>
    <row r="51033" spans="11:12" ht="15.75" x14ac:dyDescent="0.2">
      <c r="K51033" s="311">
        <v>1</v>
      </c>
      <c r="L51033" s="311"/>
    </row>
    <row r="51034" spans="11:12" ht="15.75" x14ac:dyDescent="0.2">
      <c r="K51034" s="311">
        <v>1</v>
      </c>
      <c r="L51034" s="311"/>
    </row>
    <row r="51035" spans="11:12" ht="15.75" x14ac:dyDescent="0.2">
      <c r="K51035" s="311">
        <v>1</v>
      </c>
      <c r="L51035" s="311"/>
    </row>
    <row r="51036" spans="11:12" ht="15.75" x14ac:dyDescent="0.2">
      <c r="K51036" s="311">
        <v>1</v>
      </c>
      <c r="L51036" s="311"/>
    </row>
    <row r="51037" spans="11:12" ht="15.75" x14ac:dyDescent="0.2">
      <c r="K51037" s="311">
        <v>1</v>
      </c>
      <c r="L51037" s="311"/>
    </row>
    <row r="51038" spans="11:12" ht="15.75" x14ac:dyDescent="0.2">
      <c r="K51038" s="311">
        <v>1</v>
      </c>
      <c r="L51038" s="311"/>
    </row>
    <row r="51039" spans="11:12" ht="15.75" x14ac:dyDescent="0.2">
      <c r="K51039" s="311">
        <v>1</v>
      </c>
      <c r="L51039" s="311"/>
    </row>
    <row r="51040" spans="11:12" ht="15.75" x14ac:dyDescent="0.2">
      <c r="K51040" s="311">
        <v>1</v>
      </c>
      <c r="L51040" s="311"/>
    </row>
    <row r="51041" spans="11:12" ht="15.75" x14ac:dyDescent="0.2">
      <c r="K51041" s="311">
        <v>1</v>
      </c>
      <c r="L51041" s="311"/>
    </row>
    <row r="51042" spans="11:12" ht="15.75" x14ac:dyDescent="0.2">
      <c r="K51042" s="311">
        <v>1</v>
      </c>
      <c r="L51042" s="311"/>
    </row>
    <row r="51043" spans="11:12" ht="15.75" x14ac:dyDescent="0.2">
      <c r="K51043" s="311">
        <v>1</v>
      </c>
      <c r="L51043" s="311"/>
    </row>
    <row r="51044" spans="11:12" ht="15.75" x14ac:dyDescent="0.2">
      <c r="K51044" s="311">
        <v>1</v>
      </c>
      <c r="L51044" s="311"/>
    </row>
    <row r="51045" spans="11:12" ht="15.75" x14ac:dyDescent="0.2">
      <c r="K51045" s="311">
        <v>1</v>
      </c>
      <c r="L51045" s="311"/>
    </row>
    <row r="51046" spans="11:12" ht="15.75" x14ac:dyDescent="0.2">
      <c r="K51046" s="311">
        <v>1</v>
      </c>
      <c r="L51046" s="311"/>
    </row>
    <row r="51047" spans="11:12" ht="15.75" x14ac:dyDescent="0.2">
      <c r="K51047" s="311">
        <v>1</v>
      </c>
      <c r="L51047" s="311"/>
    </row>
    <row r="51048" spans="11:12" ht="15.75" x14ac:dyDescent="0.2">
      <c r="K51048" s="311">
        <v>1</v>
      </c>
      <c r="L51048" s="311"/>
    </row>
    <row r="51049" spans="11:12" ht="15.75" x14ac:dyDescent="0.2">
      <c r="K51049" s="311">
        <v>1</v>
      </c>
      <c r="L51049" s="311"/>
    </row>
    <row r="51050" spans="11:12" ht="15.75" x14ac:dyDescent="0.2">
      <c r="K51050" s="311">
        <v>1</v>
      </c>
      <c r="L51050" s="311"/>
    </row>
    <row r="51051" spans="11:12" ht="15.75" x14ac:dyDescent="0.2">
      <c r="K51051" s="311">
        <v>1</v>
      </c>
      <c r="L51051" s="311"/>
    </row>
    <row r="51052" spans="11:12" ht="15.75" x14ac:dyDescent="0.2">
      <c r="K51052" s="311">
        <v>1</v>
      </c>
      <c r="L51052" s="311"/>
    </row>
    <row r="51053" spans="11:12" ht="15.75" x14ac:dyDescent="0.2">
      <c r="K51053" s="311">
        <v>1</v>
      </c>
      <c r="L51053" s="311"/>
    </row>
    <row r="51054" spans="11:12" ht="15.75" x14ac:dyDescent="0.2">
      <c r="K51054" s="311">
        <v>1</v>
      </c>
      <c r="L51054" s="311"/>
    </row>
    <row r="51055" spans="11:12" ht="15.75" x14ac:dyDescent="0.2">
      <c r="K51055" s="311">
        <v>1</v>
      </c>
      <c r="L51055" s="311"/>
    </row>
    <row r="51056" spans="11:12" ht="15.75" x14ac:dyDescent="0.2">
      <c r="K51056" s="311">
        <v>1</v>
      </c>
      <c r="L51056" s="311"/>
    </row>
    <row r="51057" spans="11:12" ht="15.75" x14ac:dyDescent="0.2">
      <c r="K51057" s="311">
        <v>1</v>
      </c>
      <c r="L51057" s="311"/>
    </row>
    <row r="51058" spans="11:12" ht="15.75" x14ac:dyDescent="0.2">
      <c r="K51058" s="311">
        <v>1</v>
      </c>
      <c r="L51058" s="311"/>
    </row>
    <row r="51059" spans="11:12" ht="15.75" x14ac:dyDescent="0.2">
      <c r="K51059" s="311">
        <v>1</v>
      </c>
      <c r="L51059" s="311"/>
    </row>
    <row r="51060" spans="11:12" ht="15.75" x14ac:dyDescent="0.2">
      <c r="K51060" s="311">
        <v>1</v>
      </c>
      <c r="L51060" s="311"/>
    </row>
    <row r="51061" spans="11:12" ht="15.75" x14ac:dyDescent="0.2">
      <c r="K51061" s="311">
        <v>1</v>
      </c>
      <c r="L51061" s="311"/>
    </row>
    <row r="51062" spans="11:12" ht="15.75" x14ac:dyDescent="0.2">
      <c r="K51062" s="311">
        <v>1</v>
      </c>
      <c r="L51062" s="311"/>
    </row>
    <row r="51063" spans="11:12" ht="15.75" x14ac:dyDescent="0.2">
      <c r="K51063" s="311">
        <v>1</v>
      </c>
      <c r="L51063" s="311"/>
    </row>
    <row r="51064" spans="11:12" ht="15.75" x14ac:dyDescent="0.2">
      <c r="K51064" s="311">
        <v>1</v>
      </c>
      <c r="L51064" s="311"/>
    </row>
    <row r="51065" spans="11:12" ht="15.75" x14ac:dyDescent="0.2">
      <c r="K51065" s="311">
        <v>1</v>
      </c>
      <c r="L51065" s="311"/>
    </row>
    <row r="51066" spans="11:12" ht="15.75" x14ac:dyDescent="0.2">
      <c r="K51066" s="311">
        <v>1</v>
      </c>
      <c r="L51066" s="311"/>
    </row>
    <row r="51067" spans="11:12" ht="15.75" x14ac:dyDescent="0.2">
      <c r="K51067" s="311">
        <v>1</v>
      </c>
      <c r="L51067" s="311"/>
    </row>
    <row r="51068" spans="11:12" ht="15.75" x14ac:dyDescent="0.2">
      <c r="K51068" s="311">
        <v>1</v>
      </c>
      <c r="L51068" s="311"/>
    </row>
    <row r="51069" spans="11:12" ht="15.75" x14ac:dyDescent="0.2">
      <c r="K51069" s="311">
        <v>1</v>
      </c>
      <c r="L51069" s="311"/>
    </row>
    <row r="51070" spans="11:12" ht="15.75" x14ac:dyDescent="0.2">
      <c r="K51070" s="311">
        <v>1</v>
      </c>
      <c r="L51070" s="311"/>
    </row>
    <row r="51071" spans="11:12" ht="15.75" x14ac:dyDescent="0.2">
      <c r="K51071" s="311">
        <v>1</v>
      </c>
      <c r="L51071" s="311"/>
    </row>
    <row r="51072" spans="11:12" ht="15.75" x14ac:dyDescent="0.2">
      <c r="K51072" s="311">
        <v>1</v>
      </c>
      <c r="L51072" s="311"/>
    </row>
    <row r="51073" spans="11:12" ht="15.75" x14ac:dyDescent="0.2">
      <c r="K51073" s="311">
        <v>1</v>
      </c>
      <c r="L51073" s="311"/>
    </row>
    <row r="51074" spans="11:12" ht="15.75" x14ac:dyDescent="0.2">
      <c r="K51074" s="311">
        <v>1</v>
      </c>
      <c r="L51074" s="311"/>
    </row>
    <row r="51075" spans="11:12" ht="15.75" x14ac:dyDescent="0.2">
      <c r="K51075" s="311">
        <v>1</v>
      </c>
      <c r="L51075" s="311"/>
    </row>
    <row r="51076" spans="11:12" ht="15.75" x14ac:dyDescent="0.2">
      <c r="K51076" s="311">
        <v>1</v>
      </c>
      <c r="L51076" s="311"/>
    </row>
    <row r="51077" spans="11:12" ht="15.75" x14ac:dyDescent="0.2">
      <c r="K51077" s="311">
        <v>1</v>
      </c>
      <c r="L51077" s="311"/>
    </row>
    <row r="51078" spans="11:12" ht="15.75" x14ac:dyDescent="0.2">
      <c r="K51078" s="311">
        <v>1</v>
      </c>
      <c r="L51078" s="311"/>
    </row>
    <row r="51079" spans="11:12" ht="15.75" x14ac:dyDescent="0.2">
      <c r="K51079" s="311">
        <v>1</v>
      </c>
      <c r="L51079" s="311"/>
    </row>
    <row r="51080" spans="11:12" ht="15.75" x14ac:dyDescent="0.2">
      <c r="K51080" s="311">
        <v>1</v>
      </c>
      <c r="L51080" s="311"/>
    </row>
    <row r="51081" spans="11:12" ht="15.75" x14ac:dyDescent="0.2">
      <c r="K51081" s="311">
        <v>1</v>
      </c>
      <c r="L51081" s="311"/>
    </row>
    <row r="51082" spans="11:12" ht="15.75" x14ac:dyDescent="0.2">
      <c r="K51082" s="311">
        <v>1</v>
      </c>
      <c r="L51082" s="311"/>
    </row>
    <row r="51083" spans="11:12" ht="15.75" x14ac:dyDescent="0.2">
      <c r="K51083" s="311">
        <v>1</v>
      </c>
      <c r="L51083" s="311"/>
    </row>
    <row r="51084" spans="11:12" ht="15.75" x14ac:dyDescent="0.2">
      <c r="K51084" s="311">
        <v>1</v>
      </c>
      <c r="L51084" s="311"/>
    </row>
    <row r="51085" spans="11:12" ht="15.75" x14ac:dyDescent="0.2">
      <c r="K51085" s="311">
        <v>1</v>
      </c>
      <c r="L51085" s="311"/>
    </row>
    <row r="51086" spans="11:12" ht="15.75" x14ac:dyDescent="0.2">
      <c r="K51086" s="311">
        <v>1</v>
      </c>
      <c r="L51086" s="311"/>
    </row>
    <row r="51087" spans="11:12" ht="15.75" x14ac:dyDescent="0.2">
      <c r="K51087" s="311">
        <v>1</v>
      </c>
      <c r="L51087" s="311"/>
    </row>
    <row r="51088" spans="11:12" ht="15.75" x14ac:dyDescent="0.2">
      <c r="K51088" s="311">
        <v>1</v>
      </c>
      <c r="L51088" s="311"/>
    </row>
    <row r="51089" spans="11:12" ht="15.75" x14ac:dyDescent="0.2">
      <c r="K51089" s="311">
        <v>1</v>
      </c>
      <c r="L51089" s="311"/>
    </row>
    <row r="51090" spans="11:12" ht="15.75" x14ac:dyDescent="0.2">
      <c r="K51090" s="311">
        <v>1</v>
      </c>
      <c r="L51090" s="311"/>
    </row>
    <row r="51091" spans="11:12" ht="15.75" x14ac:dyDescent="0.2">
      <c r="K51091" s="311">
        <v>1</v>
      </c>
      <c r="L51091" s="311"/>
    </row>
    <row r="51092" spans="11:12" ht="15.75" x14ac:dyDescent="0.2">
      <c r="K51092" s="311">
        <v>1</v>
      </c>
      <c r="L51092" s="311"/>
    </row>
    <row r="51093" spans="11:12" ht="15.75" x14ac:dyDescent="0.2">
      <c r="K51093" s="311">
        <v>1</v>
      </c>
      <c r="L51093" s="311"/>
    </row>
    <row r="51094" spans="11:12" ht="15.75" x14ac:dyDescent="0.2">
      <c r="K51094" s="311">
        <v>1</v>
      </c>
      <c r="L51094" s="311"/>
    </row>
    <row r="51095" spans="11:12" ht="15.75" x14ac:dyDescent="0.2">
      <c r="K51095" s="311">
        <v>1</v>
      </c>
      <c r="L51095" s="311"/>
    </row>
    <row r="51096" spans="11:12" ht="15.75" x14ac:dyDescent="0.2">
      <c r="K51096" s="311">
        <v>1</v>
      </c>
      <c r="L51096" s="311"/>
    </row>
    <row r="51097" spans="11:12" ht="15.75" x14ac:dyDescent="0.2">
      <c r="K51097" s="311">
        <v>1</v>
      </c>
      <c r="L51097" s="311"/>
    </row>
    <row r="51098" spans="11:12" ht="15.75" x14ac:dyDescent="0.2">
      <c r="K51098" s="311">
        <v>1</v>
      </c>
      <c r="L51098" s="311"/>
    </row>
    <row r="51099" spans="11:12" ht="15.75" x14ac:dyDescent="0.2">
      <c r="K51099" s="311">
        <v>1</v>
      </c>
      <c r="L51099" s="311"/>
    </row>
    <row r="51100" spans="11:12" ht="15.75" x14ac:dyDescent="0.2">
      <c r="K51100" s="311">
        <v>1</v>
      </c>
      <c r="L51100" s="311"/>
    </row>
    <row r="51101" spans="11:12" ht="15.75" x14ac:dyDescent="0.2">
      <c r="K51101" s="311">
        <v>1</v>
      </c>
      <c r="L51101" s="311"/>
    </row>
    <row r="51102" spans="11:12" ht="15.75" x14ac:dyDescent="0.2">
      <c r="K51102" s="311">
        <v>1</v>
      </c>
      <c r="L51102" s="311"/>
    </row>
    <row r="51103" spans="11:12" ht="15.75" x14ac:dyDescent="0.2">
      <c r="K51103" s="311">
        <v>1</v>
      </c>
      <c r="L51103" s="311"/>
    </row>
    <row r="51104" spans="11:12" ht="15.75" x14ac:dyDescent="0.2">
      <c r="K51104" s="311">
        <v>1</v>
      </c>
      <c r="L51104" s="311"/>
    </row>
    <row r="51105" spans="11:12" ht="15.75" x14ac:dyDescent="0.2">
      <c r="K51105" s="311">
        <v>1</v>
      </c>
      <c r="L51105" s="311"/>
    </row>
    <row r="51106" spans="11:12" ht="15.75" x14ac:dyDescent="0.2">
      <c r="K51106" s="311">
        <v>1</v>
      </c>
      <c r="L51106" s="311"/>
    </row>
    <row r="51107" spans="11:12" ht="15.75" x14ac:dyDescent="0.2">
      <c r="K51107" s="311">
        <v>1</v>
      </c>
      <c r="L51107" s="311"/>
    </row>
    <row r="51108" spans="11:12" ht="15.75" x14ac:dyDescent="0.2">
      <c r="K51108" s="311">
        <v>1</v>
      </c>
      <c r="L51108" s="311"/>
    </row>
    <row r="51109" spans="11:12" ht="15.75" x14ac:dyDescent="0.2">
      <c r="K51109" s="311">
        <v>1</v>
      </c>
      <c r="L51109" s="311"/>
    </row>
    <row r="51110" spans="11:12" ht="15.75" x14ac:dyDescent="0.2">
      <c r="K51110" s="311">
        <v>1</v>
      </c>
      <c r="L51110" s="311"/>
    </row>
    <row r="51111" spans="11:12" ht="15.75" x14ac:dyDescent="0.2">
      <c r="K51111" s="311">
        <v>1</v>
      </c>
      <c r="L51111" s="311"/>
    </row>
    <row r="51112" spans="11:12" ht="15.75" x14ac:dyDescent="0.2">
      <c r="K51112" s="311">
        <v>1</v>
      </c>
      <c r="L51112" s="311"/>
    </row>
    <row r="51113" spans="11:12" ht="15.75" x14ac:dyDescent="0.2">
      <c r="K51113" s="311">
        <v>1</v>
      </c>
      <c r="L51113" s="311"/>
    </row>
    <row r="51114" spans="11:12" ht="15.75" x14ac:dyDescent="0.2">
      <c r="K51114" s="311">
        <v>1</v>
      </c>
      <c r="L51114" s="311"/>
    </row>
    <row r="51115" spans="11:12" ht="15.75" x14ac:dyDescent="0.2">
      <c r="K51115" s="311">
        <v>1</v>
      </c>
      <c r="L51115" s="311"/>
    </row>
    <row r="51116" spans="11:12" ht="15.75" x14ac:dyDescent="0.2">
      <c r="K51116" s="311">
        <v>1</v>
      </c>
      <c r="L51116" s="311"/>
    </row>
    <row r="51117" spans="11:12" ht="15.75" x14ac:dyDescent="0.2">
      <c r="K51117" s="311">
        <v>1</v>
      </c>
      <c r="L51117" s="311"/>
    </row>
    <row r="51118" spans="11:12" ht="15.75" x14ac:dyDescent="0.2">
      <c r="K51118" s="311">
        <v>1</v>
      </c>
      <c r="L51118" s="311"/>
    </row>
    <row r="51119" spans="11:12" ht="15.75" x14ac:dyDescent="0.2">
      <c r="K51119" s="311">
        <v>1</v>
      </c>
      <c r="L51119" s="311"/>
    </row>
    <row r="51120" spans="11:12" ht="15.75" x14ac:dyDescent="0.2">
      <c r="K51120" s="311">
        <v>1</v>
      </c>
      <c r="L51120" s="311"/>
    </row>
    <row r="51121" spans="11:12" ht="15.75" x14ac:dyDescent="0.2">
      <c r="K51121" s="311">
        <v>1</v>
      </c>
      <c r="L51121" s="311"/>
    </row>
    <row r="51122" spans="11:12" ht="15.75" x14ac:dyDescent="0.2">
      <c r="K51122" s="311">
        <v>1</v>
      </c>
      <c r="L51122" s="311"/>
    </row>
    <row r="51123" spans="11:12" ht="15.75" x14ac:dyDescent="0.2">
      <c r="K51123" s="311">
        <v>1</v>
      </c>
      <c r="L51123" s="311"/>
    </row>
    <row r="51124" spans="11:12" ht="15.75" x14ac:dyDescent="0.2">
      <c r="K51124" s="311">
        <v>1</v>
      </c>
      <c r="L51124" s="311"/>
    </row>
    <row r="51125" spans="11:12" ht="15.75" x14ac:dyDescent="0.2">
      <c r="K51125" s="311">
        <v>1</v>
      </c>
      <c r="L51125" s="311"/>
    </row>
    <row r="51126" spans="11:12" ht="15.75" x14ac:dyDescent="0.2">
      <c r="K51126" s="311">
        <v>1</v>
      </c>
      <c r="L51126" s="311"/>
    </row>
    <row r="51127" spans="11:12" ht="15.75" x14ac:dyDescent="0.2">
      <c r="K51127" s="311">
        <v>1</v>
      </c>
      <c r="L51127" s="311"/>
    </row>
    <row r="51128" spans="11:12" ht="15.75" x14ac:dyDescent="0.2">
      <c r="K51128" s="311">
        <v>1</v>
      </c>
      <c r="L51128" s="311"/>
    </row>
    <row r="51129" spans="11:12" ht="15.75" x14ac:dyDescent="0.2">
      <c r="K51129" s="311">
        <v>1</v>
      </c>
      <c r="L51129" s="311"/>
    </row>
    <row r="51130" spans="11:12" ht="15.75" x14ac:dyDescent="0.2">
      <c r="K51130" s="311">
        <v>1</v>
      </c>
      <c r="L51130" s="311"/>
    </row>
    <row r="51131" spans="11:12" ht="15.75" x14ac:dyDescent="0.2">
      <c r="K51131" s="311">
        <v>1</v>
      </c>
      <c r="L51131" s="311"/>
    </row>
    <row r="51132" spans="11:12" ht="15.75" x14ac:dyDescent="0.2">
      <c r="K51132" s="311">
        <v>1</v>
      </c>
      <c r="L51132" s="311"/>
    </row>
    <row r="51133" spans="11:12" ht="15.75" x14ac:dyDescent="0.2">
      <c r="K51133" s="311">
        <v>1</v>
      </c>
      <c r="L51133" s="311"/>
    </row>
    <row r="51134" spans="11:12" ht="15.75" x14ac:dyDescent="0.2">
      <c r="K51134" s="311">
        <v>1</v>
      </c>
      <c r="L51134" s="311"/>
    </row>
    <row r="51135" spans="11:12" ht="15.75" x14ac:dyDescent="0.2">
      <c r="K51135" s="311">
        <v>1</v>
      </c>
      <c r="L51135" s="311"/>
    </row>
    <row r="51136" spans="11:12" ht="15.75" x14ac:dyDescent="0.2">
      <c r="K51136" s="311">
        <v>1</v>
      </c>
      <c r="L51136" s="311"/>
    </row>
    <row r="51137" spans="11:12" ht="15.75" x14ac:dyDescent="0.2">
      <c r="K51137" s="311">
        <v>1</v>
      </c>
      <c r="L51137" s="311"/>
    </row>
    <row r="51138" spans="11:12" ht="15.75" x14ac:dyDescent="0.2">
      <c r="K51138" s="311">
        <v>1</v>
      </c>
      <c r="L51138" s="311"/>
    </row>
    <row r="51139" spans="11:12" ht="15.75" x14ac:dyDescent="0.2">
      <c r="K51139" s="311">
        <v>1</v>
      </c>
      <c r="L51139" s="311"/>
    </row>
    <row r="51140" spans="11:12" ht="15.75" x14ac:dyDescent="0.2">
      <c r="K51140" s="311">
        <v>1</v>
      </c>
      <c r="L51140" s="311"/>
    </row>
    <row r="51141" spans="11:12" ht="15.75" x14ac:dyDescent="0.2">
      <c r="K51141" s="311">
        <v>1</v>
      </c>
      <c r="L51141" s="311"/>
    </row>
    <row r="51142" spans="11:12" ht="15.75" x14ac:dyDescent="0.2">
      <c r="K51142" s="311">
        <v>1</v>
      </c>
      <c r="L51142" s="311"/>
    </row>
    <row r="51143" spans="11:12" ht="15.75" x14ac:dyDescent="0.2">
      <c r="K51143" s="311">
        <v>1</v>
      </c>
      <c r="L51143" s="311"/>
    </row>
    <row r="51144" spans="11:12" ht="15.75" x14ac:dyDescent="0.2">
      <c r="K51144" s="311">
        <v>1</v>
      </c>
      <c r="L51144" s="311"/>
    </row>
    <row r="51145" spans="11:12" ht="15.75" x14ac:dyDescent="0.2">
      <c r="K51145" s="311">
        <v>1</v>
      </c>
      <c r="L51145" s="311"/>
    </row>
    <row r="51146" spans="11:12" ht="15.75" x14ac:dyDescent="0.2">
      <c r="K51146" s="311">
        <v>1</v>
      </c>
      <c r="L51146" s="311"/>
    </row>
    <row r="51147" spans="11:12" ht="15.75" x14ac:dyDescent="0.2">
      <c r="K51147" s="311">
        <v>1</v>
      </c>
      <c r="L51147" s="311"/>
    </row>
    <row r="51148" spans="11:12" ht="15.75" x14ac:dyDescent="0.2">
      <c r="K51148" s="311">
        <v>1</v>
      </c>
      <c r="L51148" s="311"/>
    </row>
    <row r="51149" spans="11:12" ht="15.75" x14ac:dyDescent="0.2">
      <c r="K51149" s="311">
        <v>1</v>
      </c>
      <c r="L51149" s="311"/>
    </row>
    <row r="51150" spans="11:12" ht="15.75" x14ac:dyDescent="0.2">
      <c r="K51150" s="311">
        <v>1</v>
      </c>
      <c r="L51150" s="311"/>
    </row>
    <row r="51151" spans="11:12" ht="15.75" x14ac:dyDescent="0.2">
      <c r="K51151" s="311">
        <v>1</v>
      </c>
      <c r="L51151" s="311"/>
    </row>
    <row r="51152" spans="11:12" ht="15.75" x14ac:dyDescent="0.2">
      <c r="K51152" s="311">
        <v>1</v>
      </c>
      <c r="L51152" s="311"/>
    </row>
    <row r="51153" spans="11:12" ht="15.75" x14ac:dyDescent="0.2">
      <c r="K51153" s="311">
        <v>1</v>
      </c>
      <c r="L51153" s="311"/>
    </row>
    <row r="51154" spans="11:12" ht="15.75" x14ac:dyDescent="0.2">
      <c r="K51154" s="311">
        <v>1</v>
      </c>
      <c r="L51154" s="311"/>
    </row>
    <row r="51155" spans="11:12" ht="15.75" x14ac:dyDescent="0.2">
      <c r="K51155" s="311">
        <v>1</v>
      </c>
      <c r="L51155" s="311"/>
    </row>
    <row r="51156" spans="11:12" ht="15.75" x14ac:dyDescent="0.2">
      <c r="K51156" s="311">
        <v>1</v>
      </c>
      <c r="L51156" s="311"/>
    </row>
    <row r="51157" spans="11:12" ht="15.75" x14ac:dyDescent="0.2">
      <c r="K51157" s="311">
        <v>1</v>
      </c>
      <c r="L51157" s="311"/>
    </row>
    <row r="51158" spans="11:12" ht="15.75" x14ac:dyDescent="0.2">
      <c r="K51158" s="311">
        <v>1</v>
      </c>
      <c r="L51158" s="311"/>
    </row>
    <row r="51159" spans="11:12" ht="15.75" x14ac:dyDescent="0.2">
      <c r="K51159" s="311">
        <v>1</v>
      </c>
      <c r="L51159" s="311"/>
    </row>
    <row r="51160" spans="11:12" ht="15.75" x14ac:dyDescent="0.2">
      <c r="K51160" s="311">
        <v>1</v>
      </c>
      <c r="L51160" s="311"/>
    </row>
    <row r="51161" spans="11:12" ht="15.75" x14ac:dyDescent="0.2">
      <c r="K51161" s="311">
        <v>1</v>
      </c>
      <c r="L51161" s="311"/>
    </row>
    <row r="51162" spans="11:12" ht="15.75" x14ac:dyDescent="0.2">
      <c r="K51162" s="311">
        <v>1</v>
      </c>
      <c r="L51162" s="311"/>
    </row>
    <row r="51163" spans="11:12" ht="15.75" x14ac:dyDescent="0.2">
      <c r="K51163" s="311">
        <v>1</v>
      </c>
      <c r="L51163" s="311"/>
    </row>
    <row r="51164" spans="11:12" ht="15.75" x14ac:dyDescent="0.2">
      <c r="K51164" s="311">
        <v>1</v>
      </c>
      <c r="L51164" s="311"/>
    </row>
    <row r="51165" spans="11:12" ht="15.75" x14ac:dyDescent="0.2">
      <c r="K51165" s="311">
        <v>1</v>
      </c>
      <c r="L51165" s="311"/>
    </row>
    <row r="51166" spans="11:12" ht="15.75" x14ac:dyDescent="0.2">
      <c r="K51166" s="311">
        <v>1</v>
      </c>
      <c r="L51166" s="311"/>
    </row>
    <row r="51167" spans="11:12" ht="15.75" x14ac:dyDescent="0.2">
      <c r="K51167" s="311">
        <v>1</v>
      </c>
      <c r="L51167" s="311"/>
    </row>
    <row r="51168" spans="11:12" ht="15.75" x14ac:dyDescent="0.2">
      <c r="K51168" s="311">
        <v>1</v>
      </c>
      <c r="L51168" s="311"/>
    </row>
    <row r="51169" spans="11:12" ht="15.75" x14ac:dyDescent="0.2">
      <c r="K51169" s="311">
        <v>1</v>
      </c>
      <c r="L51169" s="311"/>
    </row>
    <row r="51170" spans="11:12" ht="15.75" x14ac:dyDescent="0.2">
      <c r="K51170" s="311">
        <v>1</v>
      </c>
      <c r="L51170" s="311"/>
    </row>
    <row r="51171" spans="11:12" ht="15.75" x14ac:dyDescent="0.2">
      <c r="K51171" s="311">
        <v>1</v>
      </c>
      <c r="L51171" s="311"/>
    </row>
    <row r="51172" spans="11:12" ht="15.75" x14ac:dyDescent="0.2">
      <c r="K51172" s="311">
        <v>1</v>
      </c>
      <c r="L51172" s="311"/>
    </row>
    <row r="51173" spans="11:12" ht="15.75" x14ac:dyDescent="0.2">
      <c r="K51173" s="311">
        <v>1</v>
      </c>
      <c r="L51173" s="311"/>
    </row>
    <row r="51174" spans="11:12" ht="15.75" x14ac:dyDescent="0.2">
      <c r="K51174" s="311">
        <v>1</v>
      </c>
      <c r="L51174" s="311"/>
    </row>
    <row r="51175" spans="11:12" ht="15.75" x14ac:dyDescent="0.2">
      <c r="K51175" s="311">
        <v>1</v>
      </c>
      <c r="L51175" s="311"/>
    </row>
    <row r="51176" spans="11:12" ht="15.75" x14ac:dyDescent="0.2">
      <c r="K51176" s="311">
        <v>1</v>
      </c>
      <c r="L51176" s="311"/>
    </row>
    <row r="51177" spans="11:12" ht="15.75" x14ac:dyDescent="0.2">
      <c r="K51177" s="311">
        <v>1</v>
      </c>
      <c r="L51177" s="311"/>
    </row>
    <row r="51178" spans="11:12" ht="15.75" x14ac:dyDescent="0.2">
      <c r="K51178" s="311">
        <v>1</v>
      </c>
      <c r="L51178" s="311"/>
    </row>
    <row r="51179" spans="11:12" ht="15.75" x14ac:dyDescent="0.2">
      <c r="K51179" s="311">
        <v>1</v>
      </c>
      <c r="L51179" s="311"/>
    </row>
    <row r="51180" spans="11:12" ht="15.75" x14ac:dyDescent="0.2">
      <c r="K51180" s="311">
        <v>1</v>
      </c>
      <c r="L51180" s="311"/>
    </row>
    <row r="51181" spans="11:12" ht="15.75" x14ac:dyDescent="0.2">
      <c r="K51181" s="311">
        <v>1</v>
      </c>
      <c r="L51181" s="311"/>
    </row>
    <row r="51182" spans="11:12" ht="15.75" x14ac:dyDescent="0.2">
      <c r="K51182" s="311">
        <v>1</v>
      </c>
      <c r="L51182" s="311"/>
    </row>
    <row r="51183" spans="11:12" ht="15.75" x14ac:dyDescent="0.2">
      <c r="K51183" s="311">
        <v>1</v>
      </c>
      <c r="L51183" s="311"/>
    </row>
    <row r="51184" spans="11:12" ht="15.75" x14ac:dyDescent="0.2">
      <c r="K51184" s="311">
        <v>1</v>
      </c>
      <c r="L51184" s="311"/>
    </row>
    <row r="51185" spans="11:12" ht="15.75" x14ac:dyDescent="0.2">
      <c r="K51185" s="311">
        <v>1</v>
      </c>
      <c r="L51185" s="311"/>
    </row>
    <row r="51186" spans="11:12" ht="15.75" x14ac:dyDescent="0.2">
      <c r="K51186" s="311">
        <v>1</v>
      </c>
      <c r="L51186" s="311"/>
    </row>
    <row r="51187" spans="11:12" ht="15.75" x14ac:dyDescent="0.2">
      <c r="K51187" s="311">
        <v>1</v>
      </c>
      <c r="L51187" s="311"/>
    </row>
    <row r="51188" spans="11:12" ht="15.75" x14ac:dyDescent="0.2">
      <c r="K51188" s="311">
        <v>1</v>
      </c>
      <c r="L51188" s="311"/>
    </row>
    <row r="51189" spans="11:12" ht="15.75" x14ac:dyDescent="0.2">
      <c r="K51189" s="311">
        <v>1</v>
      </c>
      <c r="L51189" s="311"/>
    </row>
    <row r="51190" spans="11:12" ht="15.75" x14ac:dyDescent="0.2">
      <c r="K51190" s="311">
        <v>1</v>
      </c>
      <c r="L51190" s="311"/>
    </row>
    <row r="51191" spans="11:12" ht="15.75" x14ac:dyDescent="0.2">
      <c r="K51191" s="311">
        <v>1</v>
      </c>
      <c r="L51191" s="311"/>
    </row>
    <row r="51192" spans="11:12" ht="15.75" x14ac:dyDescent="0.2">
      <c r="K51192" s="311">
        <v>1</v>
      </c>
      <c r="L51192" s="311"/>
    </row>
    <row r="51193" spans="11:12" ht="15.75" x14ac:dyDescent="0.2">
      <c r="K51193" s="311">
        <v>1</v>
      </c>
      <c r="L51193" s="311"/>
    </row>
    <row r="51194" spans="11:12" ht="15.75" x14ac:dyDescent="0.2">
      <c r="K51194" s="311">
        <v>1</v>
      </c>
      <c r="L51194" s="311"/>
    </row>
    <row r="51195" spans="11:12" ht="15.75" x14ac:dyDescent="0.2">
      <c r="K51195" s="311">
        <v>1</v>
      </c>
      <c r="L51195" s="311"/>
    </row>
    <row r="51196" spans="11:12" ht="15.75" x14ac:dyDescent="0.2">
      <c r="K51196" s="311">
        <v>1</v>
      </c>
      <c r="L51196" s="311"/>
    </row>
    <row r="51197" spans="11:12" ht="15.75" x14ac:dyDescent="0.2">
      <c r="K51197" s="311">
        <v>1</v>
      </c>
      <c r="L51197" s="311"/>
    </row>
    <row r="51198" spans="11:12" ht="15.75" x14ac:dyDescent="0.2">
      <c r="K51198" s="311">
        <v>1</v>
      </c>
      <c r="L51198" s="311"/>
    </row>
    <row r="51199" spans="11:12" ht="15.75" x14ac:dyDescent="0.2">
      <c r="K51199" s="311">
        <v>1</v>
      </c>
      <c r="L51199" s="311"/>
    </row>
    <row r="51200" spans="11:12" ht="15.75" x14ac:dyDescent="0.2">
      <c r="K51200" s="311">
        <v>1</v>
      </c>
      <c r="L51200" s="311"/>
    </row>
    <row r="51201" spans="11:12" ht="15.75" x14ac:dyDescent="0.2">
      <c r="K51201" s="311">
        <v>1</v>
      </c>
      <c r="L51201" s="311"/>
    </row>
    <row r="51202" spans="11:12" ht="15.75" x14ac:dyDescent="0.2">
      <c r="K51202" s="311">
        <v>1</v>
      </c>
      <c r="L51202" s="311"/>
    </row>
    <row r="51203" spans="11:12" ht="15.75" x14ac:dyDescent="0.2">
      <c r="K51203" s="311">
        <v>1</v>
      </c>
      <c r="L51203" s="311"/>
    </row>
    <row r="51204" spans="11:12" ht="15.75" x14ac:dyDescent="0.2">
      <c r="K51204" s="311">
        <v>1</v>
      </c>
      <c r="L51204" s="311"/>
    </row>
    <row r="51205" spans="11:12" ht="15.75" x14ac:dyDescent="0.2">
      <c r="K51205" s="311">
        <v>1</v>
      </c>
      <c r="L51205" s="311"/>
    </row>
    <row r="51206" spans="11:12" ht="15.75" x14ac:dyDescent="0.2">
      <c r="K51206" s="311">
        <v>1</v>
      </c>
      <c r="L51206" s="311"/>
    </row>
    <row r="51207" spans="11:12" ht="15.75" x14ac:dyDescent="0.2">
      <c r="K51207" s="311">
        <v>1</v>
      </c>
      <c r="L51207" s="311"/>
    </row>
    <row r="51208" spans="11:12" ht="15.75" x14ac:dyDescent="0.2">
      <c r="K51208" s="311">
        <v>1</v>
      </c>
      <c r="L51208" s="311"/>
    </row>
    <row r="51209" spans="11:12" ht="15.75" x14ac:dyDescent="0.2">
      <c r="K51209" s="311">
        <v>1</v>
      </c>
      <c r="L51209" s="311"/>
    </row>
    <row r="51210" spans="11:12" ht="15.75" x14ac:dyDescent="0.2">
      <c r="K51210" s="311">
        <v>1</v>
      </c>
      <c r="L51210" s="311"/>
    </row>
    <row r="51211" spans="11:12" ht="15.75" x14ac:dyDescent="0.2">
      <c r="K51211" s="311">
        <v>1</v>
      </c>
      <c r="L51211" s="311"/>
    </row>
    <row r="51212" spans="11:12" ht="15.75" x14ac:dyDescent="0.2">
      <c r="K51212" s="311">
        <v>1</v>
      </c>
      <c r="L51212" s="311"/>
    </row>
    <row r="51213" spans="11:12" ht="15.75" x14ac:dyDescent="0.2">
      <c r="K51213" s="311">
        <v>1</v>
      </c>
      <c r="L51213" s="311"/>
    </row>
    <row r="51214" spans="11:12" ht="15.75" x14ac:dyDescent="0.2">
      <c r="K51214" s="311">
        <v>1</v>
      </c>
      <c r="L51214" s="311"/>
    </row>
    <row r="51215" spans="11:12" ht="15.75" x14ac:dyDescent="0.2">
      <c r="K51215" s="311">
        <v>1</v>
      </c>
      <c r="L51215" s="311"/>
    </row>
    <row r="51216" spans="11:12" ht="15.75" x14ac:dyDescent="0.2">
      <c r="K51216" s="311">
        <v>1</v>
      </c>
      <c r="L51216" s="311"/>
    </row>
    <row r="51217" spans="11:12" ht="15.75" x14ac:dyDescent="0.2">
      <c r="K51217" s="311">
        <v>1</v>
      </c>
      <c r="L51217" s="311"/>
    </row>
    <row r="51218" spans="11:12" ht="15.75" x14ac:dyDescent="0.2">
      <c r="K51218" s="311">
        <v>1</v>
      </c>
      <c r="L51218" s="311"/>
    </row>
    <row r="51219" spans="11:12" ht="15.75" x14ac:dyDescent="0.2">
      <c r="K51219" s="311">
        <v>1</v>
      </c>
      <c r="L51219" s="311"/>
    </row>
    <row r="51220" spans="11:12" ht="15.75" x14ac:dyDescent="0.2">
      <c r="K51220" s="311">
        <v>1</v>
      </c>
      <c r="L51220" s="311"/>
    </row>
    <row r="51221" spans="11:12" ht="15.75" x14ac:dyDescent="0.2">
      <c r="K51221" s="311">
        <v>1</v>
      </c>
      <c r="L51221" s="311"/>
    </row>
    <row r="51222" spans="11:12" ht="15.75" x14ac:dyDescent="0.2">
      <c r="K51222" s="311">
        <v>1</v>
      </c>
      <c r="L51222" s="311"/>
    </row>
    <row r="51223" spans="11:12" ht="15.75" x14ac:dyDescent="0.2">
      <c r="K51223" s="311">
        <v>1</v>
      </c>
      <c r="L51223" s="311"/>
    </row>
    <row r="51224" spans="11:12" ht="15.75" x14ac:dyDescent="0.2">
      <c r="K51224" s="311">
        <v>1</v>
      </c>
      <c r="L51224" s="311"/>
    </row>
    <row r="51225" spans="11:12" ht="15.75" x14ac:dyDescent="0.2">
      <c r="K51225" s="311">
        <v>1</v>
      </c>
      <c r="L51225" s="311"/>
    </row>
    <row r="51226" spans="11:12" ht="15.75" x14ac:dyDescent="0.2">
      <c r="K51226" s="311">
        <v>1</v>
      </c>
      <c r="L51226" s="311"/>
    </row>
    <row r="51227" spans="11:12" ht="15.75" x14ac:dyDescent="0.2">
      <c r="K51227" s="311">
        <v>1</v>
      </c>
      <c r="L51227" s="311"/>
    </row>
    <row r="51228" spans="11:12" ht="15.75" x14ac:dyDescent="0.2">
      <c r="K51228" s="311">
        <v>1</v>
      </c>
      <c r="L51228" s="311"/>
    </row>
    <row r="51229" spans="11:12" ht="15.75" x14ac:dyDescent="0.2">
      <c r="K51229" s="311">
        <v>1</v>
      </c>
      <c r="L51229" s="311"/>
    </row>
    <row r="51230" spans="11:12" ht="15.75" x14ac:dyDescent="0.2">
      <c r="K51230" s="311">
        <v>1</v>
      </c>
      <c r="L51230" s="311"/>
    </row>
    <row r="51231" spans="11:12" ht="15.75" x14ac:dyDescent="0.2">
      <c r="K51231" s="311">
        <v>1</v>
      </c>
      <c r="L51231" s="311"/>
    </row>
    <row r="51232" spans="11:12" ht="15.75" x14ac:dyDescent="0.2">
      <c r="K51232" s="311">
        <v>1</v>
      </c>
      <c r="L51232" s="311"/>
    </row>
    <row r="51233" spans="11:12" ht="15.75" x14ac:dyDescent="0.2">
      <c r="K51233" s="311">
        <v>1</v>
      </c>
      <c r="L51233" s="311"/>
    </row>
    <row r="51234" spans="11:12" ht="15.75" x14ac:dyDescent="0.2">
      <c r="K51234" s="311">
        <v>1</v>
      </c>
      <c r="L51234" s="311"/>
    </row>
    <row r="51235" spans="11:12" ht="15.75" x14ac:dyDescent="0.2">
      <c r="K51235" s="311">
        <v>1</v>
      </c>
      <c r="L51235" s="311"/>
    </row>
    <row r="51236" spans="11:12" ht="15.75" x14ac:dyDescent="0.2">
      <c r="K51236" s="311">
        <v>1</v>
      </c>
      <c r="L51236" s="311"/>
    </row>
    <row r="51237" spans="11:12" ht="15.75" x14ac:dyDescent="0.2">
      <c r="K51237" s="311">
        <v>1</v>
      </c>
      <c r="L51237" s="311"/>
    </row>
    <row r="51238" spans="11:12" ht="15.75" x14ac:dyDescent="0.2">
      <c r="K51238" s="311">
        <v>1</v>
      </c>
      <c r="L51238" s="311"/>
    </row>
    <row r="51239" spans="11:12" ht="15.75" x14ac:dyDescent="0.2">
      <c r="K51239" s="311">
        <v>1</v>
      </c>
      <c r="L51239" s="311"/>
    </row>
    <row r="51240" spans="11:12" ht="15.75" x14ac:dyDescent="0.2">
      <c r="K51240" s="311">
        <v>1</v>
      </c>
      <c r="L51240" s="311"/>
    </row>
    <row r="51241" spans="11:12" ht="15.75" x14ac:dyDescent="0.2">
      <c r="K51241" s="311">
        <v>1</v>
      </c>
      <c r="L51241" s="311"/>
    </row>
    <row r="51242" spans="11:12" ht="15.75" x14ac:dyDescent="0.2">
      <c r="K51242" s="311">
        <v>1</v>
      </c>
      <c r="L51242" s="311"/>
    </row>
    <row r="51243" spans="11:12" ht="15.75" x14ac:dyDescent="0.2">
      <c r="K51243" s="311">
        <v>1</v>
      </c>
      <c r="L51243" s="311"/>
    </row>
    <row r="51244" spans="11:12" ht="15.75" x14ac:dyDescent="0.2">
      <c r="K51244" s="311">
        <v>1</v>
      </c>
      <c r="L51244" s="311"/>
    </row>
    <row r="51245" spans="11:12" ht="15.75" x14ac:dyDescent="0.2">
      <c r="K51245" s="311">
        <v>1</v>
      </c>
      <c r="L51245" s="311"/>
    </row>
    <row r="51246" spans="11:12" ht="15.75" x14ac:dyDescent="0.2">
      <c r="K51246" s="311">
        <v>1</v>
      </c>
      <c r="L51246" s="311"/>
    </row>
    <row r="51247" spans="11:12" ht="15.75" x14ac:dyDescent="0.2">
      <c r="K51247" s="311">
        <v>1</v>
      </c>
      <c r="L51247" s="311"/>
    </row>
    <row r="51248" spans="11:12" ht="15.75" x14ac:dyDescent="0.2">
      <c r="K51248" s="311">
        <v>1</v>
      </c>
      <c r="L51248" s="311"/>
    </row>
    <row r="51249" spans="11:12" ht="15.75" x14ac:dyDescent="0.2">
      <c r="K51249" s="311">
        <v>1</v>
      </c>
      <c r="L51249" s="311"/>
    </row>
    <row r="51250" spans="11:12" ht="15.75" x14ac:dyDescent="0.2">
      <c r="K51250" s="311">
        <v>1</v>
      </c>
      <c r="L51250" s="311"/>
    </row>
    <row r="51251" spans="11:12" ht="15.75" x14ac:dyDescent="0.2">
      <c r="K51251" s="311">
        <v>1</v>
      </c>
      <c r="L51251" s="311"/>
    </row>
    <row r="51252" spans="11:12" ht="15.75" x14ac:dyDescent="0.2">
      <c r="K51252" s="311">
        <v>1</v>
      </c>
      <c r="L51252" s="311"/>
    </row>
    <row r="51253" spans="11:12" ht="15.75" x14ac:dyDescent="0.2">
      <c r="K51253" s="311">
        <v>1</v>
      </c>
      <c r="L51253" s="311"/>
    </row>
    <row r="51254" spans="11:12" ht="15.75" x14ac:dyDescent="0.2">
      <c r="K51254" s="311">
        <v>1</v>
      </c>
      <c r="L51254" s="311"/>
    </row>
    <row r="51255" spans="11:12" ht="15.75" x14ac:dyDescent="0.2">
      <c r="K51255" s="311">
        <v>1</v>
      </c>
      <c r="L51255" s="311"/>
    </row>
    <row r="51256" spans="11:12" ht="15.75" x14ac:dyDescent="0.2">
      <c r="K51256" s="311">
        <v>1</v>
      </c>
      <c r="L51256" s="311"/>
    </row>
    <row r="51257" spans="11:12" ht="15.75" x14ac:dyDescent="0.2">
      <c r="K51257" s="311">
        <v>1</v>
      </c>
      <c r="L51257" s="311"/>
    </row>
    <row r="51258" spans="11:12" ht="15.75" x14ac:dyDescent="0.2">
      <c r="K51258" s="311">
        <v>1</v>
      </c>
      <c r="L51258" s="311"/>
    </row>
    <row r="51259" spans="11:12" ht="15.75" x14ac:dyDescent="0.2">
      <c r="K51259" s="311">
        <v>1</v>
      </c>
      <c r="L51259" s="311"/>
    </row>
    <row r="51260" spans="11:12" ht="15.75" x14ac:dyDescent="0.2">
      <c r="K51260" s="311">
        <v>1</v>
      </c>
      <c r="L51260" s="311"/>
    </row>
    <row r="51261" spans="11:12" ht="15.75" x14ac:dyDescent="0.2">
      <c r="K51261" s="311">
        <v>1</v>
      </c>
      <c r="L51261" s="311"/>
    </row>
    <row r="51262" spans="11:12" ht="15.75" x14ac:dyDescent="0.2">
      <c r="K51262" s="311">
        <v>1</v>
      </c>
      <c r="L51262" s="311"/>
    </row>
    <row r="51263" spans="11:12" ht="15.75" x14ac:dyDescent="0.2">
      <c r="K51263" s="311">
        <v>1</v>
      </c>
      <c r="L51263" s="311"/>
    </row>
    <row r="51264" spans="11:12" ht="15.75" x14ac:dyDescent="0.2">
      <c r="K51264" s="311">
        <v>1</v>
      </c>
      <c r="L51264" s="311"/>
    </row>
    <row r="51265" spans="11:12" ht="15.75" x14ac:dyDescent="0.2">
      <c r="K51265" s="311">
        <v>1</v>
      </c>
      <c r="L51265" s="311"/>
    </row>
    <row r="51266" spans="11:12" ht="15.75" x14ac:dyDescent="0.2">
      <c r="K51266" s="311">
        <v>1</v>
      </c>
      <c r="L51266" s="311"/>
    </row>
    <row r="51267" spans="11:12" ht="15.75" x14ac:dyDescent="0.2">
      <c r="K51267" s="311">
        <v>1</v>
      </c>
      <c r="L51267" s="311"/>
    </row>
    <row r="51268" spans="11:12" ht="15.75" x14ac:dyDescent="0.2">
      <c r="K51268" s="311">
        <v>1</v>
      </c>
      <c r="L51268" s="311"/>
    </row>
    <row r="51269" spans="11:12" ht="15.75" x14ac:dyDescent="0.2">
      <c r="K51269" s="311">
        <v>1</v>
      </c>
      <c r="L51269" s="311"/>
    </row>
    <row r="51270" spans="11:12" ht="15.75" x14ac:dyDescent="0.2">
      <c r="K51270" s="311">
        <v>1</v>
      </c>
      <c r="L51270" s="311"/>
    </row>
    <row r="51271" spans="11:12" ht="15.75" x14ac:dyDescent="0.2">
      <c r="K51271" s="311">
        <v>1</v>
      </c>
      <c r="L51271" s="311"/>
    </row>
    <row r="51272" spans="11:12" ht="15.75" x14ac:dyDescent="0.2">
      <c r="K51272" s="311">
        <v>1</v>
      </c>
      <c r="L51272" s="311"/>
    </row>
    <row r="51273" spans="11:12" ht="15.75" x14ac:dyDescent="0.2">
      <c r="K51273" s="311">
        <v>1</v>
      </c>
      <c r="L51273" s="311"/>
    </row>
    <row r="51274" spans="11:12" ht="15.75" x14ac:dyDescent="0.2">
      <c r="K51274" s="311">
        <v>1</v>
      </c>
      <c r="L51274" s="311"/>
    </row>
    <row r="51275" spans="11:12" ht="15.75" x14ac:dyDescent="0.2">
      <c r="K51275" s="311">
        <v>1</v>
      </c>
      <c r="L51275" s="311"/>
    </row>
    <row r="51276" spans="11:12" ht="15.75" x14ac:dyDescent="0.2">
      <c r="K51276" s="311">
        <v>1</v>
      </c>
      <c r="L51276" s="311"/>
    </row>
    <row r="51277" spans="11:12" ht="15.75" x14ac:dyDescent="0.2">
      <c r="K51277" s="311">
        <v>1</v>
      </c>
      <c r="L51277" s="311"/>
    </row>
    <row r="51278" spans="11:12" ht="15.75" x14ac:dyDescent="0.2">
      <c r="K51278" s="311">
        <v>1</v>
      </c>
      <c r="L51278" s="311"/>
    </row>
    <row r="51279" spans="11:12" ht="15.75" x14ac:dyDescent="0.2">
      <c r="K51279" s="311">
        <v>1</v>
      </c>
      <c r="L51279" s="311"/>
    </row>
    <row r="51280" spans="11:12" ht="15.75" x14ac:dyDescent="0.2">
      <c r="K51280" s="311">
        <v>1</v>
      </c>
      <c r="L51280" s="311"/>
    </row>
    <row r="51281" spans="11:12" ht="15.75" x14ac:dyDescent="0.2">
      <c r="K51281" s="311">
        <v>1</v>
      </c>
      <c r="L51281" s="311"/>
    </row>
    <row r="51282" spans="11:12" ht="15.75" x14ac:dyDescent="0.2">
      <c r="K51282" s="311">
        <v>1</v>
      </c>
      <c r="L51282" s="311"/>
    </row>
    <row r="51283" spans="11:12" ht="15.75" x14ac:dyDescent="0.2">
      <c r="K51283" s="311">
        <v>1</v>
      </c>
      <c r="L51283" s="311"/>
    </row>
    <row r="51284" spans="11:12" ht="15.75" x14ac:dyDescent="0.2">
      <c r="K51284" s="311">
        <v>1</v>
      </c>
      <c r="L51284" s="311"/>
    </row>
    <row r="51285" spans="11:12" ht="15.75" x14ac:dyDescent="0.2">
      <c r="K51285" s="311">
        <v>1</v>
      </c>
      <c r="L51285" s="311"/>
    </row>
    <row r="51286" spans="11:12" ht="15.75" x14ac:dyDescent="0.2">
      <c r="K51286" s="311">
        <v>1</v>
      </c>
      <c r="L51286" s="311"/>
    </row>
    <row r="51287" spans="11:12" ht="15.75" x14ac:dyDescent="0.2">
      <c r="K51287" s="311">
        <v>1</v>
      </c>
      <c r="L51287" s="311"/>
    </row>
    <row r="51288" spans="11:12" ht="15.75" x14ac:dyDescent="0.2">
      <c r="K51288" s="311">
        <v>1</v>
      </c>
      <c r="L51288" s="311"/>
    </row>
    <row r="51289" spans="11:12" ht="15.75" x14ac:dyDescent="0.2">
      <c r="K51289" s="311">
        <v>1</v>
      </c>
      <c r="L51289" s="311"/>
    </row>
    <row r="51290" spans="11:12" ht="15.75" x14ac:dyDescent="0.2">
      <c r="K51290" s="311">
        <v>1</v>
      </c>
      <c r="L51290" s="311"/>
    </row>
    <row r="51291" spans="11:12" ht="15.75" x14ac:dyDescent="0.2">
      <c r="K51291" s="311">
        <v>1</v>
      </c>
      <c r="L51291" s="311"/>
    </row>
    <row r="51292" spans="11:12" ht="15.75" x14ac:dyDescent="0.2">
      <c r="K51292" s="311">
        <v>1</v>
      </c>
      <c r="L51292" s="311"/>
    </row>
    <row r="51293" spans="11:12" ht="15.75" x14ac:dyDescent="0.2">
      <c r="K51293" s="311">
        <v>1</v>
      </c>
      <c r="L51293" s="311"/>
    </row>
    <row r="51294" spans="11:12" ht="15.75" x14ac:dyDescent="0.2">
      <c r="K51294" s="311">
        <v>1</v>
      </c>
      <c r="L51294" s="311"/>
    </row>
    <row r="51295" spans="11:12" ht="15.75" x14ac:dyDescent="0.2">
      <c r="K51295" s="311">
        <v>1</v>
      </c>
      <c r="L51295" s="311"/>
    </row>
    <row r="51296" spans="11:12" ht="15.75" x14ac:dyDescent="0.2">
      <c r="K51296" s="311">
        <v>1</v>
      </c>
      <c r="L51296" s="311"/>
    </row>
    <row r="51297" spans="11:12" ht="15.75" x14ac:dyDescent="0.2">
      <c r="K51297" s="311">
        <v>1</v>
      </c>
      <c r="L51297" s="311"/>
    </row>
    <row r="51298" spans="11:12" ht="15.75" x14ac:dyDescent="0.2">
      <c r="K51298" s="311">
        <v>1</v>
      </c>
      <c r="L51298" s="311"/>
    </row>
    <row r="51299" spans="11:12" ht="15.75" x14ac:dyDescent="0.2">
      <c r="K51299" s="311">
        <v>1</v>
      </c>
      <c r="L51299" s="311"/>
    </row>
    <row r="51300" spans="11:12" ht="15.75" x14ac:dyDescent="0.2">
      <c r="K51300" s="311">
        <v>1</v>
      </c>
      <c r="L51300" s="311"/>
    </row>
    <row r="51301" spans="11:12" ht="15.75" x14ac:dyDescent="0.2">
      <c r="K51301" s="311">
        <v>1</v>
      </c>
      <c r="L51301" s="311"/>
    </row>
    <row r="51302" spans="11:12" ht="15.75" x14ac:dyDescent="0.2">
      <c r="K51302" s="311">
        <v>1</v>
      </c>
      <c r="L51302" s="311"/>
    </row>
    <row r="51303" spans="11:12" ht="15.75" x14ac:dyDescent="0.2">
      <c r="K51303" s="311">
        <v>1</v>
      </c>
      <c r="L51303" s="311"/>
    </row>
    <row r="51304" spans="11:12" ht="15.75" x14ac:dyDescent="0.2">
      <c r="K51304" s="311">
        <v>1</v>
      </c>
      <c r="L51304" s="311"/>
    </row>
    <row r="51305" spans="11:12" ht="15.75" x14ac:dyDescent="0.2">
      <c r="K51305" s="311">
        <v>1</v>
      </c>
      <c r="L51305" s="311"/>
    </row>
    <row r="51306" spans="11:12" ht="15.75" x14ac:dyDescent="0.2">
      <c r="K51306" s="311">
        <v>1</v>
      </c>
      <c r="L51306" s="311"/>
    </row>
    <row r="51307" spans="11:12" ht="15.75" x14ac:dyDescent="0.2">
      <c r="K51307" s="311">
        <v>1</v>
      </c>
      <c r="L51307" s="311"/>
    </row>
    <row r="51308" spans="11:12" ht="15.75" x14ac:dyDescent="0.2">
      <c r="K51308" s="311">
        <v>1</v>
      </c>
      <c r="L51308" s="311"/>
    </row>
    <row r="51309" spans="11:12" ht="15.75" x14ac:dyDescent="0.2">
      <c r="K51309" s="311">
        <v>1</v>
      </c>
      <c r="L51309" s="311"/>
    </row>
    <row r="51310" spans="11:12" ht="15.75" x14ac:dyDescent="0.2">
      <c r="K51310" s="311">
        <v>1</v>
      </c>
      <c r="L51310" s="311"/>
    </row>
    <row r="51311" spans="11:12" ht="15.75" x14ac:dyDescent="0.2">
      <c r="K51311" s="311">
        <v>1</v>
      </c>
      <c r="L51311" s="311"/>
    </row>
    <row r="51312" spans="11:12" ht="15.75" x14ac:dyDescent="0.2">
      <c r="K51312" s="311">
        <v>1</v>
      </c>
      <c r="L51312" s="311"/>
    </row>
    <row r="51313" spans="11:12" ht="15.75" x14ac:dyDescent="0.2">
      <c r="K51313" s="311">
        <v>1</v>
      </c>
      <c r="L51313" s="311"/>
    </row>
    <row r="51314" spans="11:12" ht="15.75" x14ac:dyDescent="0.2">
      <c r="K51314" s="311">
        <v>1</v>
      </c>
      <c r="L51314" s="311"/>
    </row>
    <row r="51315" spans="11:12" ht="15.75" x14ac:dyDescent="0.2">
      <c r="K51315" s="311">
        <v>1</v>
      </c>
      <c r="L51315" s="311"/>
    </row>
    <row r="51316" spans="11:12" ht="15.75" x14ac:dyDescent="0.2">
      <c r="K51316" s="311">
        <v>1</v>
      </c>
      <c r="L51316" s="311"/>
    </row>
    <row r="51317" spans="11:12" ht="15.75" x14ac:dyDescent="0.2">
      <c r="K51317" s="311">
        <v>1</v>
      </c>
      <c r="L51317" s="311"/>
    </row>
    <row r="51318" spans="11:12" ht="15.75" x14ac:dyDescent="0.2">
      <c r="K51318" s="311">
        <v>1</v>
      </c>
      <c r="L51318" s="311"/>
    </row>
    <row r="51319" spans="11:12" ht="15.75" x14ac:dyDescent="0.2">
      <c r="K51319" s="311">
        <v>1</v>
      </c>
      <c r="L51319" s="311"/>
    </row>
    <row r="51320" spans="11:12" ht="15.75" x14ac:dyDescent="0.2">
      <c r="K51320" s="311">
        <v>1</v>
      </c>
      <c r="L51320" s="311"/>
    </row>
    <row r="51321" spans="11:12" ht="15.75" x14ac:dyDescent="0.2">
      <c r="K51321" s="311">
        <v>1</v>
      </c>
      <c r="L51321" s="311"/>
    </row>
    <row r="51322" spans="11:12" ht="15.75" x14ac:dyDescent="0.2">
      <c r="K51322" s="311">
        <v>1</v>
      </c>
      <c r="L51322" s="311"/>
    </row>
    <row r="51323" spans="11:12" ht="15.75" x14ac:dyDescent="0.2">
      <c r="K51323" s="311">
        <v>1</v>
      </c>
      <c r="L51323" s="311"/>
    </row>
    <row r="51324" spans="11:12" ht="15.75" x14ac:dyDescent="0.2">
      <c r="K51324" s="311">
        <v>1</v>
      </c>
      <c r="L51324" s="311"/>
    </row>
    <row r="51325" spans="11:12" ht="15.75" x14ac:dyDescent="0.2">
      <c r="K51325" s="311">
        <v>1</v>
      </c>
      <c r="L51325" s="311"/>
    </row>
    <row r="51326" spans="11:12" ht="15.75" x14ac:dyDescent="0.2">
      <c r="K51326" s="311">
        <v>1</v>
      </c>
      <c r="L51326" s="311"/>
    </row>
    <row r="51327" spans="11:12" ht="15.75" x14ac:dyDescent="0.2">
      <c r="K51327" s="311">
        <v>1</v>
      </c>
      <c r="L51327" s="311"/>
    </row>
    <row r="51328" spans="11:12" ht="15.75" x14ac:dyDescent="0.2">
      <c r="K51328" s="311">
        <v>1</v>
      </c>
      <c r="L51328" s="311"/>
    </row>
    <row r="51329" spans="11:12" ht="15.75" x14ac:dyDescent="0.2">
      <c r="K51329" s="311">
        <v>1</v>
      </c>
      <c r="L51329" s="311"/>
    </row>
    <row r="51330" spans="11:12" ht="15.75" x14ac:dyDescent="0.2">
      <c r="K51330" s="311">
        <v>1</v>
      </c>
      <c r="L51330" s="311"/>
    </row>
    <row r="51331" spans="11:12" ht="15.75" x14ac:dyDescent="0.2">
      <c r="K51331" s="311">
        <v>1</v>
      </c>
      <c r="L51331" s="311"/>
    </row>
    <row r="51332" spans="11:12" ht="15.75" x14ac:dyDescent="0.2">
      <c r="K51332" s="311">
        <v>1</v>
      </c>
      <c r="L51332" s="311"/>
    </row>
    <row r="51333" spans="11:12" ht="15.75" x14ac:dyDescent="0.2">
      <c r="K51333" s="311">
        <v>1</v>
      </c>
      <c r="L51333" s="311"/>
    </row>
    <row r="51334" spans="11:12" ht="15.75" x14ac:dyDescent="0.2">
      <c r="K51334" s="311">
        <v>1</v>
      </c>
      <c r="L51334" s="311"/>
    </row>
    <row r="51335" spans="11:12" ht="15.75" x14ac:dyDescent="0.2">
      <c r="K51335" s="311">
        <v>1</v>
      </c>
      <c r="L51335" s="311"/>
    </row>
    <row r="51336" spans="11:12" ht="15.75" x14ac:dyDescent="0.2">
      <c r="K51336" s="311">
        <v>1</v>
      </c>
      <c r="L51336" s="311"/>
    </row>
    <row r="51337" spans="11:12" ht="15.75" x14ac:dyDescent="0.2">
      <c r="K51337" s="311">
        <v>1</v>
      </c>
      <c r="L51337" s="311"/>
    </row>
    <row r="51338" spans="11:12" ht="15.75" x14ac:dyDescent="0.2">
      <c r="K51338" s="311">
        <v>1</v>
      </c>
      <c r="L51338" s="311"/>
    </row>
    <row r="51339" spans="11:12" ht="15.75" x14ac:dyDescent="0.2">
      <c r="K51339" s="311">
        <v>1</v>
      </c>
      <c r="L51339" s="311"/>
    </row>
    <row r="51340" spans="11:12" ht="15.75" x14ac:dyDescent="0.2">
      <c r="K51340" s="311">
        <v>1</v>
      </c>
      <c r="L51340" s="311"/>
    </row>
    <row r="51341" spans="11:12" ht="15.75" x14ac:dyDescent="0.2">
      <c r="K51341" s="311">
        <v>1</v>
      </c>
      <c r="L51341" s="311"/>
    </row>
    <row r="51342" spans="11:12" ht="15.75" x14ac:dyDescent="0.2">
      <c r="K51342" s="311">
        <v>1</v>
      </c>
      <c r="L51342" s="311"/>
    </row>
    <row r="51343" spans="11:12" ht="15.75" x14ac:dyDescent="0.2">
      <c r="K51343" s="311">
        <v>1</v>
      </c>
      <c r="L51343" s="311"/>
    </row>
    <row r="51344" spans="11:12" ht="15.75" x14ac:dyDescent="0.2">
      <c r="K51344" s="311">
        <v>1</v>
      </c>
      <c r="L51344" s="311"/>
    </row>
    <row r="51345" spans="11:12" ht="15.75" x14ac:dyDescent="0.2">
      <c r="K51345" s="311">
        <v>1</v>
      </c>
      <c r="L51345" s="311"/>
    </row>
    <row r="51346" spans="11:12" ht="15.75" x14ac:dyDescent="0.2">
      <c r="K51346" s="311">
        <v>1</v>
      </c>
      <c r="L51346" s="311"/>
    </row>
    <row r="51347" spans="11:12" ht="15.75" x14ac:dyDescent="0.2">
      <c r="K51347" s="311">
        <v>1</v>
      </c>
      <c r="L51347" s="311"/>
    </row>
    <row r="51348" spans="11:12" ht="15.75" x14ac:dyDescent="0.2">
      <c r="K51348" s="311">
        <v>1</v>
      </c>
      <c r="L51348" s="311"/>
    </row>
    <row r="51349" spans="11:12" ht="15.75" x14ac:dyDescent="0.2">
      <c r="K51349" s="311">
        <v>1</v>
      </c>
      <c r="L51349" s="311"/>
    </row>
    <row r="51350" spans="11:12" ht="15.75" x14ac:dyDescent="0.2">
      <c r="K51350" s="311">
        <v>1</v>
      </c>
      <c r="L51350" s="311"/>
    </row>
    <row r="51351" spans="11:12" ht="15.75" x14ac:dyDescent="0.2">
      <c r="K51351" s="311">
        <v>1</v>
      </c>
      <c r="L51351" s="311"/>
    </row>
    <row r="51352" spans="11:12" ht="15.75" x14ac:dyDescent="0.2">
      <c r="K51352" s="311">
        <v>1</v>
      </c>
      <c r="L51352" s="311"/>
    </row>
    <row r="51353" spans="11:12" ht="15.75" x14ac:dyDescent="0.2">
      <c r="K51353" s="311">
        <v>1</v>
      </c>
      <c r="L51353" s="311"/>
    </row>
    <row r="51354" spans="11:12" ht="15.75" x14ac:dyDescent="0.2">
      <c r="K51354" s="311">
        <v>1</v>
      </c>
      <c r="L51354" s="311"/>
    </row>
    <row r="51355" spans="11:12" ht="15.75" x14ac:dyDescent="0.2">
      <c r="K51355" s="311">
        <v>1</v>
      </c>
      <c r="L51355" s="311"/>
    </row>
    <row r="51356" spans="11:12" ht="15.75" x14ac:dyDescent="0.2">
      <c r="K51356" s="311">
        <v>1</v>
      </c>
      <c r="L51356" s="311"/>
    </row>
    <row r="51357" spans="11:12" ht="15.75" x14ac:dyDescent="0.2">
      <c r="K51357" s="311">
        <v>1</v>
      </c>
      <c r="L51357" s="311"/>
    </row>
    <row r="51358" spans="11:12" ht="15.75" x14ac:dyDescent="0.2">
      <c r="K51358" s="311">
        <v>1</v>
      </c>
      <c r="L51358" s="311"/>
    </row>
    <row r="51359" spans="11:12" ht="15.75" x14ac:dyDescent="0.2">
      <c r="K51359" s="311">
        <v>1</v>
      </c>
      <c r="L51359" s="311"/>
    </row>
    <row r="51360" spans="11:12" ht="15.75" x14ac:dyDescent="0.2">
      <c r="K51360" s="311">
        <v>1</v>
      </c>
      <c r="L51360" s="311"/>
    </row>
    <row r="51361" spans="11:12" ht="15.75" x14ac:dyDescent="0.2">
      <c r="K51361" s="311">
        <v>1</v>
      </c>
      <c r="L51361" s="311"/>
    </row>
    <row r="51362" spans="11:12" ht="15.75" x14ac:dyDescent="0.2">
      <c r="K51362" s="311">
        <v>1</v>
      </c>
      <c r="L51362" s="311"/>
    </row>
    <row r="51363" spans="11:12" ht="15.75" x14ac:dyDescent="0.2">
      <c r="K51363" s="311">
        <v>1</v>
      </c>
      <c r="L51363" s="311"/>
    </row>
    <row r="51364" spans="11:12" ht="15.75" x14ac:dyDescent="0.2">
      <c r="K51364" s="311">
        <v>1</v>
      </c>
      <c r="L51364" s="311"/>
    </row>
    <row r="51365" spans="11:12" ht="15.75" x14ac:dyDescent="0.2">
      <c r="K51365" s="311">
        <v>1</v>
      </c>
      <c r="L51365" s="311"/>
    </row>
    <row r="51366" spans="11:12" ht="15.75" x14ac:dyDescent="0.2">
      <c r="K51366" s="311">
        <v>1</v>
      </c>
      <c r="L51366" s="311"/>
    </row>
    <row r="51367" spans="11:12" ht="15.75" x14ac:dyDescent="0.2">
      <c r="K51367" s="311">
        <v>1</v>
      </c>
      <c r="L51367" s="311"/>
    </row>
    <row r="51368" spans="11:12" ht="15.75" x14ac:dyDescent="0.2">
      <c r="K51368" s="311">
        <v>1</v>
      </c>
      <c r="L51368" s="311"/>
    </row>
    <row r="51369" spans="11:12" ht="15.75" x14ac:dyDescent="0.2">
      <c r="K51369" s="311">
        <v>1</v>
      </c>
      <c r="L51369" s="311"/>
    </row>
    <row r="51370" spans="11:12" ht="15.75" x14ac:dyDescent="0.2">
      <c r="K51370" s="311">
        <v>1</v>
      </c>
      <c r="L51370" s="311"/>
    </row>
    <row r="51371" spans="11:12" ht="15.75" x14ac:dyDescent="0.2">
      <c r="K51371" s="311">
        <v>1</v>
      </c>
      <c r="L51371" s="311"/>
    </row>
    <row r="51372" spans="11:12" ht="15.75" x14ac:dyDescent="0.2">
      <c r="K51372" s="311">
        <v>1</v>
      </c>
      <c r="L51372" s="311"/>
    </row>
    <row r="51373" spans="11:12" ht="15.75" x14ac:dyDescent="0.2">
      <c r="K51373" s="311">
        <v>1</v>
      </c>
      <c r="L51373" s="311"/>
    </row>
    <row r="51374" spans="11:12" ht="15.75" x14ac:dyDescent="0.2">
      <c r="K51374" s="311">
        <v>1</v>
      </c>
      <c r="L51374" s="311"/>
    </row>
    <row r="51375" spans="11:12" ht="15.75" x14ac:dyDescent="0.2">
      <c r="K51375" s="311">
        <v>1</v>
      </c>
      <c r="L51375" s="311"/>
    </row>
    <row r="51376" spans="11:12" ht="15.75" x14ac:dyDescent="0.2">
      <c r="K51376" s="311">
        <v>1</v>
      </c>
      <c r="L51376" s="311"/>
    </row>
    <row r="51377" spans="11:12" ht="15.75" x14ac:dyDescent="0.2">
      <c r="K51377" s="311">
        <v>1</v>
      </c>
      <c r="L51377" s="311"/>
    </row>
    <row r="51378" spans="11:12" ht="15.75" x14ac:dyDescent="0.2">
      <c r="K51378" s="311">
        <v>1</v>
      </c>
      <c r="L51378" s="311"/>
    </row>
    <row r="51379" spans="11:12" ht="15.75" x14ac:dyDescent="0.2">
      <c r="K51379" s="311">
        <v>1</v>
      </c>
      <c r="L51379" s="311"/>
    </row>
    <row r="51380" spans="11:12" ht="15.75" x14ac:dyDescent="0.2">
      <c r="K51380" s="311">
        <v>1</v>
      </c>
      <c r="L51380" s="311"/>
    </row>
    <row r="51381" spans="11:12" ht="15.75" x14ac:dyDescent="0.2">
      <c r="K51381" s="311">
        <v>1</v>
      </c>
      <c r="L51381" s="311"/>
    </row>
    <row r="51382" spans="11:12" ht="15.75" x14ac:dyDescent="0.2">
      <c r="K51382" s="311">
        <v>1</v>
      </c>
      <c r="L51382" s="311"/>
    </row>
    <row r="51383" spans="11:12" ht="15.75" x14ac:dyDescent="0.2">
      <c r="K51383" s="311">
        <v>1</v>
      </c>
      <c r="L51383" s="311"/>
    </row>
    <row r="51384" spans="11:12" ht="15.75" x14ac:dyDescent="0.2">
      <c r="K51384" s="311">
        <v>1</v>
      </c>
      <c r="L51384" s="311"/>
    </row>
    <row r="51385" spans="11:12" ht="15.75" x14ac:dyDescent="0.2">
      <c r="K51385" s="311">
        <v>1</v>
      </c>
      <c r="L51385" s="311"/>
    </row>
    <row r="51386" spans="11:12" ht="15.75" x14ac:dyDescent="0.2">
      <c r="K51386" s="311">
        <v>1</v>
      </c>
      <c r="L51386" s="311"/>
    </row>
    <row r="51387" spans="11:12" ht="15.75" x14ac:dyDescent="0.2">
      <c r="K51387" s="311">
        <v>1</v>
      </c>
      <c r="L51387" s="311"/>
    </row>
    <row r="51388" spans="11:12" ht="15.75" x14ac:dyDescent="0.2">
      <c r="K51388" s="311">
        <v>1</v>
      </c>
      <c r="L51388" s="311"/>
    </row>
    <row r="51389" spans="11:12" ht="15.75" x14ac:dyDescent="0.2">
      <c r="K51389" s="311">
        <v>1</v>
      </c>
      <c r="L51389" s="311"/>
    </row>
    <row r="51390" spans="11:12" ht="15.75" x14ac:dyDescent="0.2">
      <c r="K51390" s="311">
        <v>1</v>
      </c>
      <c r="L51390" s="311"/>
    </row>
    <row r="51391" spans="11:12" ht="15.75" x14ac:dyDescent="0.2">
      <c r="K51391" s="311">
        <v>1</v>
      </c>
      <c r="L51391" s="311"/>
    </row>
    <row r="51392" spans="11:12" ht="15.75" x14ac:dyDescent="0.2">
      <c r="K51392" s="311">
        <v>1</v>
      </c>
      <c r="L51392" s="311"/>
    </row>
    <row r="51393" spans="11:12" ht="15.75" x14ac:dyDescent="0.2">
      <c r="K51393" s="311">
        <v>1</v>
      </c>
      <c r="L51393" s="311"/>
    </row>
    <row r="51394" spans="11:12" ht="15.75" x14ac:dyDescent="0.2">
      <c r="K51394" s="311">
        <v>1</v>
      </c>
      <c r="L51394" s="311"/>
    </row>
    <row r="51395" spans="11:12" ht="15.75" x14ac:dyDescent="0.2">
      <c r="K51395" s="311">
        <v>1</v>
      </c>
      <c r="L51395" s="311"/>
    </row>
    <row r="51396" spans="11:12" ht="15.75" x14ac:dyDescent="0.2">
      <c r="K51396" s="311">
        <v>1</v>
      </c>
      <c r="L51396" s="311"/>
    </row>
    <row r="51397" spans="11:12" ht="15.75" x14ac:dyDescent="0.2">
      <c r="K51397" s="311">
        <v>1</v>
      </c>
      <c r="L51397" s="311"/>
    </row>
    <row r="51398" spans="11:12" ht="15.75" x14ac:dyDescent="0.2">
      <c r="K51398" s="311">
        <v>1</v>
      </c>
      <c r="L51398" s="311"/>
    </row>
    <row r="51399" spans="11:12" ht="15.75" x14ac:dyDescent="0.2">
      <c r="K51399" s="311">
        <v>1</v>
      </c>
      <c r="L51399" s="311"/>
    </row>
    <row r="51400" spans="11:12" ht="15.75" x14ac:dyDescent="0.2">
      <c r="K51400" s="311">
        <v>1</v>
      </c>
      <c r="L51400" s="311"/>
    </row>
    <row r="51401" spans="11:12" ht="15.75" x14ac:dyDescent="0.2">
      <c r="K51401" s="311">
        <v>1</v>
      </c>
      <c r="L51401" s="311"/>
    </row>
    <row r="51402" spans="11:12" ht="15.75" x14ac:dyDescent="0.2">
      <c r="K51402" s="311">
        <v>1</v>
      </c>
      <c r="L51402" s="311"/>
    </row>
    <row r="51403" spans="11:12" ht="15.75" x14ac:dyDescent="0.2">
      <c r="K51403" s="311">
        <v>1</v>
      </c>
      <c r="L51403" s="311"/>
    </row>
    <row r="51404" spans="11:12" ht="15.75" x14ac:dyDescent="0.2">
      <c r="K51404" s="311">
        <v>1</v>
      </c>
      <c r="L51404" s="311"/>
    </row>
    <row r="51405" spans="11:12" ht="15.75" x14ac:dyDescent="0.2">
      <c r="K51405" s="311">
        <v>1</v>
      </c>
      <c r="L51405" s="311"/>
    </row>
    <row r="51406" spans="11:12" ht="15.75" x14ac:dyDescent="0.2">
      <c r="K51406" s="311">
        <v>1</v>
      </c>
      <c r="L51406" s="311"/>
    </row>
    <row r="51407" spans="11:12" ht="15.75" x14ac:dyDescent="0.2">
      <c r="K51407" s="311">
        <v>1</v>
      </c>
      <c r="L51407" s="311"/>
    </row>
    <row r="51408" spans="11:12" ht="15.75" x14ac:dyDescent="0.2">
      <c r="K51408" s="311">
        <v>1</v>
      </c>
      <c r="L51408" s="311"/>
    </row>
    <row r="51409" spans="11:12" ht="15.75" x14ac:dyDescent="0.2">
      <c r="K51409" s="311">
        <v>1</v>
      </c>
      <c r="L51409" s="311"/>
    </row>
    <row r="51410" spans="11:12" ht="15.75" x14ac:dyDescent="0.2">
      <c r="K51410" s="311">
        <v>1</v>
      </c>
      <c r="L51410" s="311"/>
    </row>
    <row r="51411" spans="11:12" ht="15.75" x14ac:dyDescent="0.2">
      <c r="K51411" s="311">
        <v>1</v>
      </c>
      <c r="L51411" s="311"/>
    </row>
    <row r="51412" spans="11:12" ht="15.75" x14ac:dyDescent="0.2">
      <c r="K51412" s="311">
        <v>1</v>
      </c>
      <c r="L51412" s="311"/>
    </row>
    <row r="51413" spans="11:12" ht="15.75" x14ac:dyDescent="0.2">
      <c r="K51413" s="311">
        <v>1</v>
      </c>
      <c r="L51413" s="311"/>
    </row>
    <row r="51414" spans="11:12" ht="15.75" x14ac:dyDescent="0.2">
      <c r="K51414" s="311">
        <v>1</v>
      </c>
      <c r="L51414" s="311"/>
    </row>
    <row r="51415" spans="11:12" ht="15.75" x14ac:dyDescent="0.2">
      <c r="K51415" s="311">
        <v>1</v>
      </c>
      <c r="L51415" s="311"/>
    </row>
    <row r="51416" spans="11:12" ht="15.75" x14ac:dyDescent="0.2">
      <c r="K51416" s="311">
        <v>1</v>
      </c>
      <c r="L51416" s="311"/>
    </row>
    <row r="51417" spans="11:12" ht="15.75" x14ac:dyDescent="0.2">
      <c r="K51417" s="311">
        <v>1</v>
      </c>
      <c r="L51417" s="311"/>
    </row>
    <row r="51418" spans="11:12" ht="15.75" x14ac:dyDescent="0.2">
      <c r="K51418" s="311">
        <v>1</v>
      </c>
      <c r="L51418" s="311"/>
    </row>
    <row r="51419" spans="11:12" ht="15.75" x14ac:dyDescent="0.2">
      <c r="K51419" s="311">
        <v>1</v>
      </c>
      <c r="L51419" s="311"/>
    </row>
    <row r="51420" spans="11:12" ht="15.75" x14ac:dyDescent="0.2">
      <c r="K51420" s="311">
        <v>1</v>
      </c>
      <c r="L51420" s="311"/>
    </row>
    <row r="51421" spans="11:12" ht="15.75" x14ac:dyDescent="0.2">
      <c r="K51421" s="311">
        <v>1</v>
      </c>
      <c r="L51421" s="311"/>
    </row>
    <row r="51422" spans="11:12" ht="15.75" x14ac:dyDescent="0.2">
      <c r="K51422" s="311">
        <v>1</v>
      </c>
      <c r="L51422" s="311"/>
    </row>
    <row r="51423" spans="11:12" ht="15.75" x14ac:dyDescent="0.2">
      <c r="K51423" s="311">
        <v>1</v>
      </c>
      <c r="L51423" s="311"/>
    </row>
    <row r="51424" spans="11:12" ht="15.75" x14ac:dyDescent="0.2">
      <c r="K51424" s="311">
        <v>1</v>
      </c>
      <c r="L51424" s="311"/>
    </row>
    <row r="51425" spans="11:12" ht="15.75" x14ac:dyDescent="0.2">
      <c r="K51425" s="311">
        <v>1</v>
      </c>
      <c r="L51425" s="311"/>
    </row>
    <row r="51426" spans="11:12" ht="15.75" x14ac:dyDescent="0.2">
      <c r="K51426" s="311">
        <v>1</v>
      </c>
      <c r="L51426" s="311"/>
    </row>
    <row r="51427" spans="11:12" ht="15.75" x14ac:dyDescent="0.2">
      <c r="K51427" s="311">
        <v>1</v>
      </c>
      <c r="L51427" s="311"/>
    </row>
    <row r="51428" spans="11:12" ht="15.75" x14ac:dyDescent="0.2">
      <c r="K51428" s="311">
        <v>1</v>
      </c>
      <c r="L51428" s="311"/>
    </row>
    <row r="51429" spans="11:12" ht="15.75" x14ac:dyDescent="0.2">
      <c r="K51429" s="311">
        <v>1</v>
      </c>
      <c r="L51429" s="311"/>
    </row>
    <row r="51430" spans="11:12" ht="15.75" x14ac:dyDescent="0.2">
      <c r="K51430" s="311">
        <v>1</v>
      </c>
      <c r="L51430" s="311"/>
    </row>
    <row r="51431" spans="11:12" ht="15.75" x14ac:dyDescent="0.2">
      <c r="K51431" s="311">
        <v>1</v>
      </c>
      <c r="L51431" s="311"/>
    </row>
    <row r="51432" spans="11:12" ht="15.75" x14ac:dyDescent="0.2">
      <c r="K51432" s="311">
        <v>1</v>
      </c>
      <c r="L51432" s="311"/>
    </row>
    <row r="51433" spans="11:12" ht="15.75" x14ac:dyDescent="0.2">
      <c r="K51433" s="311">
        <v>1</v>
      </c>
      <c r="L51433" s="311"/>
    </row>
    <row r="51434" spans="11:12" ht="15.75" x14ac:dyDescent="0.2">
      <c r="K51434" s="311">
        <v>1</v>
      </c>
      <c r="L51434" s="311"/>
    </row>
    <row r="51435" spans="11:12" ht="15.75" x14ac:dyDescent="0.2">
      <c r="K51435" s="311">
        <v>1</v>
      </c>
      <c r="L51435" s="311"/>
    </row>
    <row r="51436" spans="11:12" ht="15.75" x14ac:dyDescent="0.2">
      <c r="K51436" s="311">
        <v>1</v>
      </c>
      <c r="L51436" s="311"/>
    </row>
    <row r="51437" spans="11:12" ht="15.75" x14ac:dyDescent="0.2">
      <c r="K51437" s="311">
        <v>1</v>
      </c>
      <c r="L51437" s="311"/>
    </row>
    <row r="51438" spans="11:12" ht="15.75" x14ac:dyDescent="0.2">
      <c r="K51438" s="311">
        <v>1</v>
      </c>
      <c r="L51438" s="311"/>
    </row>
    <row r="51439" spans="11:12" ht="15.75" x14ac:dyDescent="0.2">
      <c r="K51439" s="311">
        <v>1</v>
      </c>
      <c r="L51439" s="311"/>
    </row>
    <row r="51440" spans="11:12" ht="15.75" x14ac:dyDescent="0.2">
      <c r="K51440" s="311">
        <v>1</v>
      </c>
      <c r="L51440" s="311"/>
    </row>
    <row r="51441" spans="11:12" ht="15.75" x14ac:dyDescent="0.2">
      <c r="K51441" s="311">
        <v>1</v>
      </c>
      <c r="L51441" s="311"/>
    </row>
    <row r="51442" spans="11:12" ht="15.75" x14ac:dyDescent="0.2">
      <c r="K51442" s="311">
        <v>1</v>
      </c>
      <c r="L51442" s="311"/>
    </row>
    <row r="51443" spans="11:12" ht="15.75" x14ac:dyDescent="0.2">
      <c r="K51443" s="311">
        <v>1</v>
      </c>
      <c r="L51443" s="311"/>
    </row>
    <row r="51444" spans="11:12" ht="15.75" x14ac:dyDescent="0.2">
      <c r="K51444" s="311">
        <v>1</v>
      </c>
      <c r="L51444" s="311"/>
    </row>
    <row r="51445" spans="11:12" ht="15.75" x14ac:dyDescent="0.2">
      <c r="K51445" s="311">
        <v>1</v>
      </c>
      <c r="L51445" s="311"/>
    </row>
    <row r="51446" spans="11:12" ht="15.75" x14ac:dyDescent="0.2">
      <c r="K51446" s="311">
        <v>1</v>
      </c>
      <c r="L51446" s="311"/>
    </row>
    <row r="51447" spans="11:12" ht="15.75" x14ac:dyDescent="0.2">
      <c r="K51447" s="311">
        <v>1</v>
      </c>
      <c r="L51447" s="311"/>
    </row>
    <row r="51448" spans="11:12" ht="15.75" x14ac:dyDescent="0.2">
      <c r="K51448" s="311">
        <v>1</v>
      </c>
      <c r="L51448" s="311"/>
    </row>
    <row r="51449" spans="11:12" ht="15.75" x14ac:dyDescent="0.2">
      <c r="K51449" s="311">
        <v>1</v>
      </c>
      <c r="L51449" s="311"/>
    </row>
    <row r="51450" spans="11:12" ht="15.75" x14ac:dyDescent="0.2">
      <c r="K51450" s="311">
        <v>1</v>
      </c>
      <c r="L51450" s="311"/>
    </row>
    <row r="51451" spans="11:12" ht="15.75" x14ac:dyDescent="0.2">
      <c r="K51451" s="311">
        <v>1</v>
      </c>
      <c r="L51451" s="311"/>
    </row>
    <row r="51452" spans="11:12" ht="15.75" x14ac:dyDescent="0.2">
      <c r="K51452" s="311">
        <v>1</v>
      </c>
      <c r="L51452" s="311"/>
    </row>
    <row r="51453" spans="11:12" ht="15.75" x14ac:dyDescent="0.2">
      <c r="K51453" s="311">
        <v>1</v>
      </c>
      <c r="L51453" s="311"/>
    </row>
    <row r="51454" spans="11:12" ht="15.75" x14ac:dyDescent="0.2">
      <c r="K51454" s="311">
        <v>1</v>
      </c>
      <c r="L51454" s="311"/>
    </row>
    <row r="51455" spans="11:12" ht="15.75" x14ac:dyDescent="0.2">
      <c r="K51455" s="311">
        <v>1</v>
      </c>
      <c r="L51455" s="311"/>
    </row>
    <row r="51456" spans="11:12" ht="15.75" x14ac:dyDescent="0.2">
      <c r="K51456" s="311">
        <v>1</v>
      </c>
      <c r="L51456" s="311"/>
    </row>
    <row r="51457" spans="11:12" ht="15.75" x14ac:dyDescent="0.2">
      <c r="K51457" s="311">
        <v>1</v>
      </c>
      <c r="L51457" s="311"/>
    </row>
    <row r="51458" spans="11:12" ht="15.75" x14ac:dyDescent="0.2">
      <c r="K51458" s="311">
        <v>1</v>
      </c>
      <c r="L51458" s="311"/>
    </row>
    <row r="51459" spans="11:12" ht="15.75" x14ac:dyDescent="0.2">
      <c r="K51459" s="311">
        <v>1</v>
      </c>
      <c r="L51459" s="311"/>
    </row>
    <row r="51460" spans="11:12" ht="15.75" x14ac:dyDescent="0.2">
      <c r="K51460" s="311">
        <v>1</v>
      </c>
      <c r="L51460" s="311"/>
    </row>
    <row r="51461" spans="11:12" ht="15.75" x14ac:dyDescent="0.2">
      <c r="K51461" s="311">
        <v>1</v>
      </c>
      <c r="L51461" s="311"/>
    </row>
    <row r="51462" spans="11:12" ht="15.75" x14ac:dyDescent="0.2">
      <c r="K51462" s="311">
        <v>1</v>
      </c>
      <c r="L51462" s="311"/>
    </row>
    <row r="51463" spans="11:12" ht="15.75" x14ac:dyDescent="0.2">
      <c r="K51463" s="311">
        <v>1</v>
      </c>
      <c r="L51463" s="311"/>
    </row>
    <row r="51464" spans="11:12" ht="15.75" x14ac:dyDescent="0.2">
      <c r="K51464" s="311">
        <v>1</v>
      </c>
      <c r="L51464" s="311"/>
    </row>
    <row r="51465" spans="11:12" ht="15.75" x14ac:dyDescent="0.2">
      <c r="K51465" s="311">
        <v>1</v>
      </c>
      <c r="L51465" s="311"/>
    </row>
    <row r="51466" spans="11:12" ht="15.75" x14ac:dyDescent="0.2">
      <c r="K51466" s="311">
        <v>1</v>
      </c>
      <c r="L51466" s="311"/>
    </row>
    <row r="51467" spans="11:12" ht="15.75" x14ac:dyDescent="0.2">
      <c r="K51467" s="311">
        <v>1</v>
      </c>
      <c r="L51467" s="311"/>
    </row>
    <row r="51468" spans="11:12" ht="15.75" x14ac:dyDescent="0.2">
      <c r="K51468" s="311">
        <v>1</v>
      </c>
      <c r="L51468" s="311"/>
    </row>
    <row r="51469" spans="11:12" ht="15.75" x14ac:dyDescent="0.2">
      <c r="K51469" s="311">
        <v>1</v>
      </c>
      <c r="L51469" s="311"/>
    </row>
    <row r="51470" spans="11:12" ht="15.75" x14ac:dyDescent="0.2">
      <c r="K51470" s="311">
        <v>1</v>
      </c>
      <c r="L51470" s="311"/>
    </row>
    <row r="51471" spans="11:12" ht="15.75" x14ac:dyDescent="0.2">
      <c r="K51471" s="311">
        <v>1</v>
      </c>
      <c r="L51471" s="311"/>
    </row>
    <row r="51472" spans="11:12" ht="15.75" x14ac:dyDescent="0.2">
      <c r="K51472" s="311">
        <v>1</v>
      </c>
      <c r="L51472" s="311"/>
    </row>
    <row r="51473" spans="11:12" ht="15.75" x14ac:dyDescent="0.2">
      <c r="K51473" s="311">
        <v>1</v>
      </c>
      <c r="L51473" s="311"/>
    </row>
    <row r="51474" spans="11:12" ht="15.75" x14ac:dyDescent="0.2">
      <c r="K51474" s="311">
        <v>1</v>
      </c>
      <c r="L51474" s="311"/>
    </row>
    <row r="51475" spans="11:12" ht="15.75" x14ac:dyDescent="0.2">
      <c r="K51475" s="311">
        <v>1</v>
      </c>
      <c r="L51475" s="311"/>
    </row>
    <row r="51476" spans="11:12" ht="15.75" x14ac:dyDescent="0.2">
      <c r="K51476" s="311">
        <v>1</v>
      </c>
      <c r="L51476" s="311"/>
    </row>
    <row r="51477" spans="11:12" ht="15.75" x14ac:dyDescent="0.2">
      <c r="K51477" s="311">
        <v>1</v>
      </c>
      <c r="L51477" s="311"/>
    </row>
    <row r="51478" spans="11:12" ht="15.75" x14ac:dyDescent="0.2">
      <c r="K51478" s="311">
        <v>1</v>
      </c>
      <c r="L51478" s="311"/>
    </row>
    <row r="51479" spans="11:12" ht="15.75" x14ac:dyDescent="0.2">
      <c r="K51479" s="311">
        <v>1</v>
      </c>
      <c r="L51479" s="311"/>
    </row>
    <row r="51480" spans="11:12" ht="15.75" x14ac:dyDescent="0.2">
      <c r="K51480" s="311">
        <v>1</v>
      </c>
      <c r="L51480" s="311"/>
    </row>
    <row r="51481" spans="11:12" ht="15.75" x14ac:dyDescent="0.2">
      <c r="K51481" s="311">
        <v>1</v>
      </c>
      <c r="L51481" s="311"/>
    </row>
    <row r="51482" spans="11:12" ht="15.75" x14ac:dyDescent="0.2">
      <c r="K51482" s="311">
        <v>1</v>
      </c>
      <c r="L51482" s="311"/>
    </row>
    <row r="51483" spans="11:12" ht="15.75" x14ac:dyDescent="0.2">
      <c r="K51483" s="311">
        <v>1</v>
      </c>
      <c r="L51483" s="311"/>
    </row>
    <row r="51484" spans="11:12" ht="15.75" x14ac:dyDescent="0.2">
      <c r="K51484" s="311">
        <v>1</v>
      </c>
      <c r="L51484" s="311"/>
    </row>
    <row r="51485" spans="11:12" ht="15.75" x14ac:dyDescent="0.2">
      <c r="K51485" s="311">
        <v>1</v>
      </c>
      <c r="L51485" s="311"/>
    </row>
    <row r="51486" spans="11:12" ht="15.75" x14ac:dyDescent="0.2">
      <c r="K51486" s="311">
        <v>1</v>
      </c>
      <c r="L51486" s="311"/>
    </row>
    <row r="51487" spans="11:12" ht="15.75" x14ac:dyDescent="0.2">
      <c r="K51487" s="311">
        <v>1</v>
      </c>
      <c r="L51487" s="311"/>
    </row>
    <row r="51488" spans="11:12" ht="15.75" x14ac:dyDescent="0.2">
      <c r="K51488" s="311">
        <v>1</v>
      </c>
      <c r="L51488" s="311"/>
    </row>
    <row r="51489" spans="11:12" ht="15.75" x14ac:dyDescent="0.2">
      <c r="K51489" s="311">
        <v>1</v>
      </c>
      <c r="L51489" s="311"/>
    </row>
    <row r="51490" spans="11:12" ht="15.75" x14ac:dyDescent="0.2">
      <c r="K51490" s="311">
        <v>1</v>
      </c>
      <c r="L51490" s="311"/>
    </row>
    <row r="51491" spans="11:12" ht="15.75" x14ac:dyDescent="0.2">
      <c r="K51491" s="311">
        <v>1</v>
      </c>
      <c r="L51491" s="311"/>
    </row>
    <row r="51492" spans="11:12" ht="15.75" x14ac:dyDescent="0.2">
      <c r="K51492" s="311">
        <v>1</v>
      </c>
      <c r="L51492" s="311"/>
    </row>
    <row r="51493" spans="11:12" ht="15.75" x14ac:dyDescent="0.2">
      <c r="K51493" s="311">
        <v>1</v>
      </c>
      <c r="L51493" s="311"/>
    </row>
    <row r="51494" spans="11:12" ht="15.75" x14ac:dyDescent="0.2">
      <c r="K51494" s="311">
        <v>1</v>
      </c>
      <c r="L51494" s="311"/>
    </row>
    <row r="51495" spans="11:12" ht="15.75" x14ac:dyDescent="0.2">
      <c r="K51495" s="311">
        <v>1</v>
      </c>
      <c r="L51495" s="311"/>
    </row>
    <row r="51496" spans="11:12" ht="15.75" x14ac:dyDescent="0.2">
      <c r="K51496" s="311">
        <v>1</v>
      </c>
      <c r="L51496" s="311"/>
    </row>
    <row r="51497" spans="11:12" ht="15.75" x14ac:dyDescent="0.2">
      <c r="K51497" s="311">
        <v>1</v>
      </c>
      <c r="L51497" s="311"/>
    </row>
    <row r="51498" spans="11:12" ht="15.75" x14ac:dyDescent="0.2">
      <c r="K51498" s="311">
        <v>1</v>
      </c>
      <c r="L51498" s="311"/>
    </row>
    <row r="51499" spans="11:12" ht="15.75" x14ac:dyDescent="0.2">
      <c r="K51499" s="311">
        <v>1</v>
      </c>
      <c r="L51499" s="311"/>
    </row>
    <row r="51500" spans="11:12" ht="15.75" x14ac:dyDescent="0.2">
      <c r="K51500" s="311">
        <v>1</v>
      </c>
      <c r="L51500" s="311"/>
    </row>
    <row r="51501" spans="11:12" ht="15.75" x14ac:dyDescent="0.2">
      <c r="K51501" s="311">
        <v>1</v>
      </c>
      <c r="L51501" s="311"/>
    </row>
    <row r="51502" spans="11:12" ht="15.75" x14ac:dyDescent="0.2">
      <c r="K51502" s="311">
        <v>1</v>
      </c>
      <c r="L51502" s="311"/>
    </row>
    <row r="51503" spans="11:12" ht="15.75" x14ac:dyDescent="0.2">
      <c r="K51503" s="311">
        <v>1</v>
      </c>
      <c r="L51503" s="311"/>
    </row>
    <row r="51504" spans="11:12" ht="15.75" x14ac:dyDescent="0.2">
      <c r="K51504" s="311">
        <v>1</v>
      </c>
      <c r="L51504" s="311"/>
    </row>
    <row r="51505" spans="11:12" ht="15.75" x14ac:dyDescent="0.2">
      <c r="K51505" s="311">
        <v>1</v>
      </c>
      <c r="L51505" s="311"/>
    </row>
    <row r="51506" spans="11:12" ht="15.75" x14ac:dyDescent="0.2">
      <c r="K51506" s="311">
        <v>1</v>
      </c>
      <c r="L51506" s="311"/>
    </row>
    <row r="51507" spans="11:12" ht="15.75" x14ac:dyDescent="0.2">
      <c r="K51507" s="311">
        <v>1</v>
      </c>
      <c r="L51507" s="311"/>
    </row>
    <row r="51508" spans="11:12" ht="15.75" x14ac:dyDescent="0.2">
      <c r="K51508" s="311">
        <v>1</v>
      </c>
      <c r="L51508" s="311"/>
    </row>
    <row r="51509" spans="11:12" ht="15.75" x14ac:dyDescent="0.2">
      <c r="K51509" s="311">
        <v>1</v>
      </c>
      <c r="L51509" s="311"/>
    </row>
    <row r="51510" spans="11:12" ht="15.75" x14ac:dyDescent="0.2">
      <c r="K51510" s="311">
        <v>1</v>
      </c>
      <c r="L51510" s="311"/>
    </row>
    <row r="51511" spans="11:12" ht="15.75" x14ac:dyDescent="0.2">
      <c r="K51511" s="311">
        <v>1</v>
      </c>
      <c r="L51511" s="311"/>
    </row>
    <row r="51512" spans="11:12" ht="15.75" x14ac:dyDescent="0.2">
      <c r="K51512" s="311">
        <v>1</v>
      </c>
      <c r="L51512" s="311"/>
    </row>
    <row r="51513" spans="11:12" ht="15.75" x14ac:dyDescent="0.2">
      <c r="K51513" s="311">
        <v>1</v>
      </c>
      <c r="L51513" s="311"/>
    </row>
    <row r="51514" spans="11:12" ht="15.75" x14ac:dyDescent="0.2">
      <c r="K51514" s="311">
        <v>1</v>
      </c>
      <c r="L51514" s="311"/>
    </row>
    <row r="51515" spans="11:12" ht="15.75" x14ac:dyDescent="0.2">
      <c r="K51515" s="311">
        <v>1</v>
      </c>
      <c r="L51515" s="311"/>
    </row>
    <row r="51516" spans="11:12" ht="15.75" x14ac:dyDescent="0.2">
      <c r="K51516" s="311">
        <v>1</v>
      </c>
      <c r="L51516" s="311"/>
    </row>
    <row r="51517" spans="11:12" ht="15.75" x14ac:dyDescent="0.2">
      <c r="K51517" s="311">
        <v>1</v>
      </c>
      <c r="L51517" s="311"/>
    </row>
    <row r="51518" spans="11:12" ht="15.75" x14ac:dyDescent="0.2">
      <c r="K51518" s="311">
        <v>1</v>
      </c>
      <c r="L51518" s="311"/>
    </row>
    <row r="51519" spans="11:12" ht="15.75" x14ac:dyDescent="0.2">
      <c r="K51519" s="311">
        <v>1</v>
      </c>
      <c r="L51519" s="311"/>
    </row>
    <row r="51520" spans="11:12" ht="15.75" x14ac:dyDescent="0.2">
      <c r="K51520" s="311">
        <v>1</v>
      </c>
      <c r="L51520" s="311"/>
    </row>
    <row r="51521" spans="11:12" ht="15.75" x14ac:dyDescent="0.2">
      <c r="K51521" s="311">
        <v>1</v>
      </c>
      <c r="L51521" s="311"/>
    </row>
    <row r="51522" spans="11:12" ht="15.75" x14ac:dyDescent="0.2">
      <c r="K51522" s="311">
        <v>1</v>
      </c>
      <c r="L51522" s="311"/>
    </row>
    <row r="51523" spans="11:12" ht="15.75" x14ac:dyDescent="0.2">
      <c r="K51523" s="311">
        <v>1</v>
      </c>
      <c r="L51523" s="311"/>
    </row>
    <row r="51524" spans="11:12" ht="15.75" x14ac:dyDescent="0.2">
      <c r="K51524" s="311">
        <v>1</v>
      </c>
      <c r="L51524" s="311"/>
    </row>
    <row r="51525" spans="11:12" ht="15.75" x14ac:dyDescent="0.2">
      <c r="K51525" s="311">
        <v>1</v>
      </c>
      <c r="L51525" s="311"/>
    </row>
    <row r="51526" spans="11:12" ht="15.75" x14ac:dyDescent="0.2">
      <c r="K51526" s="311">
        <v>1</v>
      </c>
      <c r="L51526" s="311"/>
    </row>
    <row r="51527" spans="11:12" ht="15.75" x14ac:dyDescent="0.2">
      <c r="K51527" s="311">
        <v>1</v>
      </c>
      <c r="L51527" s="311"/>
    </row>
    <row r="51528" spans="11:12" ht="15.75" x14ac:dyDescent="0.2">
      <c r="K51528" s="311">
        <v>1</v>
      </c>
      <c r="L51528" s="311"/>
    </row>
    <row r="51529" spans="11:12" ht="15.75" x14ac:dyDescent="0.2">
      <c r="K51529" s="311">
        <v>1</v>
      </c>
      <c r="L51529" s="311"/>
    </row>
    <row r="51530" spans="11:12" ht="15.75" x14ac:dyDescent="0.2">
      <c r="K51530" s="311">
        <v>1</v>
      </c>
      <c r="L51530" s="311"/>
    </row>
    <row r="51531" spans="11:12" ht="15.75" x14ac:dyDescent="0.2">
      <c r="K51531" s="311">
        <v>1</v>
      </c>
      <c r="L51531" s="311"/>
    </row>
    <row r="51532" spans="11:12" ht="15.75" x14ac:dyDescent="0.2">
      <c r="K51532" s="311">
        <v>1</v>
      </c>
      <c r="L51532" s="311"/>
    </row>
    <row r="51533" spans="11:12" ht="15.75" x14ac:dyDescent="0.2">
      <c r="K51533" s="311">
        <v>1</v>
      </c>
      <c r="L51533" s="311"/>
    </row>
    <row r="51534" spans="11:12" ht="15.75" x14ac:dyDescent="0.2">
      <c r="K51534" s="311">
        <v>1</v>
      </c>
      <c r="L51534" s="311"/>
    </row>
    <row r="51535" spans="11:12" ht="15.75" x14ac:dyDescent="0.2">
      <c r="K51535" s="311">
        <v>1</v>
      </c>
      <c r="L51535" s="311"/>
    </row>
    <row r="51536" spans="11:12" ht="15.75" x14ac:dyDescent="0.2">
      <c r="K51536" s="311">
        <v>1</v>
      </c>
      <c r="L51536" s="311"/>
    </row>
    <row r="51537" spans="11:12" ht="15.75" x14ac:dyDescent="0.2">
      <c r="K51537" s="311">
        <v>1</v>
      </c>
      <c r="L51537" s="311"/>
    </row>
    <row r="51538" spans="11:12" ht="15.75" x14ac:dyDescent="0.2">
      <c r="K51538" s="311">
        <v>1</v>
      </c>
      <c r="L51538" s="311"/>
    </row>
    <row r="51539" spans="11:12" ht="15.75" x14ac:dyDescent="0.2">
      <c r="K51539" s="311">
        <v>1</v>
      </c>
      <c r="L51539" s="311"/>
    </row>
    <row r="51540" spans="11:12" ht="15.75" x14ac:dyDescent="0.2">
      <c r="K51540" s="311">
        <v>1</v>
      </c>
      <c r="L51540" s="311"/>
    </row>
    <row r="51541" spans="11:12" ht="15.75" x14ac:dyDescent="0.2">
      <c r="K51541" s="311">
        <v>1</v>
      </c>
      <c r="L51541" s="311"/>
    </row>
    <row r="51542" spans="11:12" ht="15.75" x14ac:dyDescent="0.2">
      <c r="K51542" s="311">
        <v>1</v>
      </c>
      <c r="L51542" s="311"/>
    </row>
    <row r="51543" spans="11:12" ht="15.75" x14ac:dyDescent="0.2">
      <c r="K51543" s="311">
        <v>1</v>
      </c>
      <c r="L51543" s="311"/>
    </row>
    <row r="51544" spans="11:12" ht="15.75" x14ac:dyDescent="0.2">
      <c r="K51544" s="311">
        <v>1</v>
      </c>
      <c r="L51544" s="311"/>
    </row>
    <row r="51545" spans="11:12" ht="15.75" x14ac:dyDescent="0.2">
      <c r="K51545" s="311">
        <v>1</v>
      </c>
      <c r="L51545" s="311"/>
    </row>
    <row r="51546" spans="11:12" ht="15.75" x14ac:dyDescent="0.2">
      <c r="K51546" s="311">
        <v>1</v>
      </c>
      <c r="L51546" s="311"/>
    </row>
    <row r="51547" spans="11:12" ht="15.75" x14ac:dyDescent="0.2">
      <c r="K51547" s="311">
        <v>1</v>
      </c>
      <c r="L51547" s="311"/>
    </row>
    <row r="51548" spans="11:12" ht="15.75" x14ac:dyDescent="0.2">
      <c r="K51548" s="311">
        <v>1</v>
      </c>
      <c r="L51548" s="311"/>
    </row>
    <row r="51549" spans="11:12" ht="15.75" x14ac:dyDescent="0.2">
      <c r="K51549" s="311">
        <v>1</v>
      </c>
      <c r="L51549" s="311"/>
    </row>
    <row r="51550" spans="11:12" ht="15.75" x14ac:dyDescent="0.2">
      <c r="K51550" s="311">
        <v>1</v>
      </c>
      <c r="L51550" s="311"/>
    </row>
    <row r="51551" spans="11:12" ht="15.75" x14ac:dyDescent="0.2">
      <c r="K51551" s="311">
        <v>1</v>
      </c>
      <c r="L51551" s="311"/>
    </row>
    <row r="51552" spans="11:12" ht="15.75" x14ac:dyDescent="0.2">
      <c r="K51552" s="311">
        <v>1</v>
      </c>
      <c r="L51552" s="311"/>
    </row>
    <row r="51553" spans="11:12" ht="15.75" x14ac:dyDescent="0.2">
      <c r="K51553" s="311">
        <v>1</v>
      </c>
      <c r="L51553" s="311"/>
    </row>
    <row r="51554" spans="11:12" ht="15.75" x14ac:dyDescent="0.2">
      <c r="K51554" s="311">
        <v>1</v>
      </c>
      <c r="L51554" s="311"/>
    </row>
    <row r="51555" spans="11:12" ht="15.75" x14ac:dyDescent="0.2">
      <c r="K51555" s="311">
        <v>1</v>
      </c>
      <c r="L51555" s="311"/>
    </row>
    <row r="51556" spans="11:12" ht="15.75" x14ac:dyDescent="0.2">
      <c r="K51556" s="311">
        <v>1</v>
      </c>
      <c r="L51556" s="311"/>
    </row>
    <row r="51557" spans="11:12" ht="15.75" x14ac:dyDescent="0.2">
      <c r="K51557" s="311">
        <v>1</v>
      </c>
      <c r="L51557" s="311"/>
    </row>
    <row r="51558" spans="11:12" ht="15.75" x14ac:dyDescent="0.2">
      <c r="K51558" s="311">
        <v>1</v>
      </c>
      <c r="L51558" s="311"/>
    </row>
    <row r="51559" spans="11:12" ht="15.75" x14ac:dyDescent="0.2">
      <c r="K51559" s="311">
        <v>1</v>
      </c>
      <c r="L51559" s="311"/>
    </row>
    <row r="51560" spans="11:12" ht="15.75" x14ac:dyDescent="0.2">
      <c r="K51560" s="311">
        <v>1</v>
      </c>
      <c r="L51560" s="311"/>
    </row>
    <row r="51561" spans="11:12" ht="15.75" x14ac:dyDescent="0.2">
      <c r="K51561" s="311">
        <v>1</v>
      </c>
      <c r="L51561" s="311"/>
    </row>
    <row r="51562" spans="11:12" ht="15.75" x14ac:dyDescent="0.2">
      <c r="K51562" s="311">
        <v>1</v>
      </c>
      <c r="L51562" s="311"/>
    </row>
    <row r="51563" spans="11:12" ht="15.75" x14ac:dyDescent="0.2">
      <c r="K51563" s="311">
        <v>1</v>
      </c>
      <c r="L51563" s="311"/>
    </row>
    <row r="51564" spans="11:12" ht="15.75" x14ac:dyDescent="0.2">
      <c r="K51564" s="311">
        <v>1</v>
      </c>
      <c r="L51564" s="311"/>
    </row>
    <row r="51565" spans="11:12" ht="15.75" x14ac:dyDescent="0.2">
      <c r="K51565" s="311">
        <v>1</v>
      </c>
      <c r="L51565" s="311"/>
    </row>
    <row r="51566" spans="11:12" ht="15.75" x14ac:dyDescent="0.2">
      <c r="K51566" s="311">
        <v>1</v>
      </c>
      <c r="L51566" s="311"/>
    </row>
    <row r="51567" spans="11:12" ht="15.75" x14ac:dyDescent="0.2">
      <c r="K51567" s="311">
        <v>1</v>
      </c>
      <c r="L51567" s="311"/>
    </row>
    <row r="51568" spans="11:12" ht="15.75" x14ac:dyDescent="0.2">
      <c r="K51568" s="311">
        <v>1</v>
      </c>
      <c r="L51568" s="311"/>
    </row>
    <row r="51569" spans="11:12" ht="15.75" x14ac:dyDescent="0.2">
      <c r="K51569" s="311">
        <v>1</v>
      </c>
      <c r="L51569" s="311"/>
    </row>
    <row r="51570" spans="11:12" ht="15.75" x14ac:dyDescent="0.2">
      <c r="K51570" s="311">
        <v>1</v>
      </c>
      <c r="L51570" s="311"/>
    </row>
    <row r="51571" spans="11:12" ht="15.75" x14ac:dyDescent="0.2">
      <c r="K51571" s="311">
        <v>1</v>
      </c>
      <c r="L51571" s="311"/>
    </row>
    <row r="51572" spans="11:12" ht="15.75" x14ac:dyDescent="0.2">
      <c r="K51572" s="311">
        <v>1</v>
      </c>
      <c r="L51572" s="311"/>
    </row>
    <row r="51573" spans="11:12" ht="15.75" x14ac:dyDescent="0.2">
      <c r="K51573" s="311">
        <v>1</v>
      </c>
      <c r="L51573" s="311"/>
    </row>
    <row r="51574" spans="11:12" ht="15.75" x14ac:dyDescent="0.2">
      <c r="K51574" s="311">
        <v>1</v>
      </c>
      <c r="L51574" s="311"/>
    </row>
    <row r="51575" spans="11:12" ht="15.75" x14ac:dyDescent="0.2">
      <c r="K51575" s="311">
        <v>1</v>
      </c>
      <c r="L51575" s="311"/>
    </row>
    <row r="51576" spans="11:12" ht="15.75" x14ac:dyDescent="0.2">
      <c r="K51576" s="311">
        <v>1</v>
      </c>
      <c r="L51576" s="311"/>
    </row>
    <row r="51577" spans="11:12" ht="15.75" x14ac:dyDescent="0.2">
      <c r="K51577" s="311">
        <v>1</v>
      </c>
      <c r="L51577" s="311"/>
    </row>
    <row r="51578" spans="11:12" ht="15.75" x14ac:dyDescent="0.2">
      <c r="K51578" s="311">
        <v>1</v>
      </c>
      <c r="L51578" s="311"/>
    </row>
    <row r="51579" spans="11:12" ht="15.75" x14ac:dyDescent="0.2">
      <c r="K51579" s="311">
        <v>1</v>
      </c>
      <c r="L51579" s="311"/>
    </row>
    <row r="51580" spans="11:12" ht="15.75" x14ac:dyDescent="0.2">
      <c r="K51580" s="311">
        <v>1</v>
      </c>
      <c r="L51580" s="311"/>
    </row>
    <row r="51581" spans="11:12" ht="15.75" x14ac:dyDescent="0.2">
      <c r="K51581" s="311">
        <v>1</v>
      </c>
      <c r="L51581" s="311"/>
    </row>
    <row r="51582" spans="11:12" ht="15.75" x14ac:dyDescent="0.2">
      <c r="K51582" s="311">
        <v>1</v>
      </c>
      <c r="L51582" s="311"/>
    </row>
    <row r="51583" spans="11:12" ht="15.75" x14ac:dyDescent="0.2">
      <c r="K51583" s="311">
        <v>1</v>
      </c>
      <c r="L51583" s="311"/>
    </row>
    <row r="51584" spans="11:12" ht="15.75" x14ac:dyDescent="0.2">
      <c r="K51584" s="311">
        <v>1</v>
      </c>
      <c r="L51584" s="311"/>
    </row>
    <row r="51585" spans="11:12" ht="15.75" x14ac:dyDescent="0.2">
      <c r="K51585" s="311">
        <v>1</v>
      </c>
      <c r="L51585" s="311"/>
    </row>
    <row r="51586" spans="11:12" ht="15.75" x14ac:dyDescent="0.2">
      <c r="K51586" s="311">
        <v>1</v>
      </c>
      <c r="L51586" s="311"/>
    </row>
    <row r="51587" spans="11:12" ht="15.75" x14ac:dyDescent="0.2">
      <c r="K51587" s="311">
        <v>1</v>
      </c>
      <c r="L51587" s="311"/>
    </row>
    <row r="51588" spans="11:12" ht="15.75" x14ac:dyDescent="0.2">
      <c r="K51588" s="311">
        <v>1</v>
      </c>
      <c r="L51588" s="311"/>
    </row>
    <row r="51589" spans="11:12" ht="15.75" x14ac:dyDescent="0.2">
      <c r="K51589" s="311">
        <v>1</v>
      </c>
      <c r="L51589" s="311"/>
    </row>
    <row r="51590" spans="11:12" ht="15.75" x14ac:dyDescent="0.2">
      <c r="K51590" s="311">
        <v>1</v>
      </c>
      <c r="L51590" s="311"/>
    </row>
    <row r="51591" spans="11:12" ht="15.75" x14ac:dyDescent="0.2">
      <c r="K51591" s="311">
        <v>1</v>
      </c>
      <c r="L51591" s="311"/>
    </row>
    <row r="51592" spans="11:12" ht="15.75" x14ac:dyDescent="0.2">
      <c r="K51592" s="311">
        <v>1</v>
      </c>
      <c r="L51592" s="311"/>
    </row>
    <row r="51593" spans="11:12" ht="15.75" x14ac:dyDescent="0.2">
      <c r="K51593" s="311">
        <v>1</v>
      </c>
      <c r="L51593" s="311"/>
    </row>
    <row r="51594" spans="11:12" ht="15.75" x14ac:dyDescent="0.2">
      <c r="K51594" s="311">
        <v>1</v>
      </c>
      <c r="L51594" s="311"/>
    </row>
    <row r="51595" spans="11:12" ht="15.75" x14ac:dyDescent="0.2">
      <c r="K51595" s="311">
        <v>1</v>
      </c>
      <c r="L51595" s="311"/>
    </row>
    <row r="51596" spans="11:12" ht="15.75" x14ac:dyDescent="0.2">
      <c r="K51596" s="311">
        <v>1</v>
      </c>
      <c r="L51596" s="311"/>
    </row>
    <row r="51597" spans="11:12" ht="15.75" x14ac:dyDescent="0.2">
      <c r="K51597" s="311">
        <v>1</v>
      </c>
      <c r="L51597" s="311"/>
    </row>
    <row r="51598" spans="11:12" ht="15.75" x14ac:dyDescent="0.2">
      <c r="K51598" s="311">
        <v>1</v>
      </c>
      <c r="L51598" s="311"/>
    </row>
    <row r="51599" spans="11:12" ht="15.75" x14ac:dyDescent="0.2">
      <c r="K51599" s="311">
        <v>1</v>
      </c>
      <c r="L51599" s="311"/>
    </row>
    <row r="51600" spans="11:12" ht="15.75" x14ac:dyDescent="0.2">
      <c r="K51600" s="311">
        <v>1</v>
      </c>
      <c r="L51600" s="311"/>
    </row>
    <row r="51601" spans="11:12" ht="15.75" x14ac:dyDescent="0.2">
      <c r="K51601" s="311">
        <v>1</v>
      </c>
      <c r="L51601" s="311"/>
    </row>
    <row r="51602" spans="11:12" ht="15.75" x14ac:dyDescent="0.2">
      <c r="K51602" s="311">
        <v>1</v>
      </c>
      <c r="L51602" s="311"/>
    </row>
    <row r="51603" spans="11:12" ht="15.75" x14ac:dyDescent="0.2">
      <c r="K51603" s="311">
        <v>1</v>
      </c>
      <c r="L51603" s="311"/>
    </row>
    <row r="51604" spans="11:12" ht="15.75" x14ac:dyDescent="0.2">
      <c r="K51604" s="311">
        <v>1</v>
      </c>
      <c r="L51604" s="311"/>
    </row>
    <row r="51605" spans="11:12" ht="15.75" x14ac:dyDescent="0.2">
      <c r="K51605" s="311">
        <v>1</v>
      </c>
      <c r="L51605" s="311"/>
    </row>
    <row r="51606" spans="11:12" ht="15.75" x14ac:dyDescent="0.2">
      <c r="K51606" s="311">
        <v>1</v>
      </c>
      <c r="L51606" s="311"/>
    </row>
    <row r="51607" spans="11:12" ht="15.75" x14ac:dyDescent="0.2">
      <c r="K51607" s="311">
        <v>1</v>
      </c>
      <c r="L51607" s="311"/>
    </row>
    <row r="51608" spans="11:12" ht="15.75" x14ac:dyDescent="0.2">
      <c r="K51608" s="311">
        <v>1</v>
      </c>
      <c r="L51608" s="311"/>
    </row>
    <row r="51609" spans="11:12" ht="15.75" x14ac:dyDescent="0.2">
      <c r="K51609" s="311">
        <v>1</v>
      </c>
      <c r="L51609" s="311"/>
    </row>
    <row r="51610" spans="11:12" ht="15.75" x14ac:dyDescent="0.2">
      <c r="K51610" s="311">
        <v>1</v>
      </c>
      <c r="L51610" s="311"/>
    </row>
    <row r="51611" spans="11:12" ht="15.75" x14ac:dyDescent="0.2">
      <c r="K51611" s="311">
        <v>1</v>
      </c>
      <c r="L51611" s="311"/>
    </row>
    <row r="51612" spans="11:12" ht="15.75" x14ac:dyDescent="0.2">
      <c r="K51612" s="311">
        <v>1</v>
      </c>
      <c r="L51612" s="311"/>
    </row>
    <row r="51613" spans="11:12" ht="15.75" x14ac:dyDescent="0.2">
      <c r="K51613" s="311">
        <v>1</v>
      </c>
      <c r="L51613" s="311"/>
    </row>
    <row r="51614" spans="11:12" ht="15.75" x14ac:dyDescent="0.2">
      <c r="K51614" s="311">
        <v>1</v>
      </c>
      <c r="L51614" s="311"/>
    </row>
    <row r="51615" spans="11:12" ht="15.75" x14ac:dyDescent="0.2">
      <c r="K51615" s="311">
        <v>1</v>
      </c>
      <c r="L51615" s="311"/>
    </row>
    <row r="51616" spans="11:12" ht="15.75" x14ac:dyDescent="0.2">
      <c r="K51616" s="311">
        <v>1</v>
      </c>
      <c r="L51616" s="311"/>
    </row>
    <row r="51617" spans="11:12" ht="15.75" x14ac:dyDescent="0.2">
      <c r="K51617" s="311">
        <v>1</v>
      </c>
      <c r="L51617" s="311"/>
    </row>
    <row r="51618" spans="11:12" ht="15.75" x14ac:dyDescent="0.2">
      <c r="K51618" s="311">
        <v>1</v>
      </c>
      <c r="L51618" s="311"/>
    </row>
    <row r="51619" spans="11:12" ht="15.75" x14ac:dyDescent="0.2">
      <c r="K51619" s="311">
        <v>1</v>
      </c>
      <c r="L51619" s="311"/>
    </row>
    <row r="51620" spans="11:12" ht="15.75" x14ac:dyDescent="0.2">
      <c r="K51620" s="311">
        <v>1</v>
      </c>
      <c r="L51620" s="311"/>
    </row>
    <row r="51621" spans="11:12" ht="15.75" x14ac:dyDescent="0.2">
      <c r="K51621" s="311">
        <v>1</v>
      </c>
      <c r="L51621" s="311"/>
    </row>
    <row r="51622" spans="11:12" ht="15.75" x14ac:dyDescent="0.2">
      <c r="K51622" s="311">
        <v>1</v>
      </c>
      <c r="L51622" s="311"/>
    </row>
    <row r="51623" spans="11:12" ht="15.75" x14ac:dyDescent="0.2">
      <c r="K51623" s="311">
        <v>1</v>
      </c>
      <c r="L51623" s="311"/>
    </row>
    <row r="51624" spans="11:12" ht="15.75" x14ac:dyDescent="0.2">
      <c r="K51624" s="311">
        <v>1</v>
      </c>
      <c r="L51624" s="311"/>
    </row>
    <row r="51625" spans="11:12" ht="15.75" x14ac:dyDescent="0.2">
      <c r="K51625" s="311">
        <v>1</v>
      </c>
      <c r="L51625" s="311"/>
    </row>
    <row r="51626" spans="11:12" ht="15.75" x14ac:dyDescent="0.2">
      <c r="K51626" s="311">
        <v>1</v>
      </c>
      <c r="L51626" s="311"/>
    </row>
    <row r="51627" spans="11:12" ht="15.75" x14ac:dyDescent="0.2">
      <c r="K51627" s="311">
        <v>1</v>
      </c>
      <c r="L51627" s="311"/>
    </row>
    <row r="51628" spans="11:12" ht="15.75" x14ac:dyDescent="0.2">
      <c r="K51628" s="311">
        <v>1</v>
      </c>
      <c r="L51628" s="311"/>
    </row>
    <row r="51629" spans="11:12" ht="15.75" x14ac:dyDescent="0.2">
      <c r="K51629" s="311">
        <v>1</v>
      </c>
      <c r="L51629" s="311"/>
    </row>
    <row r="51630" spans="11:12" ht="15.75" x14ac:dyDescent="0.2">
      <c r="K51630" s="311">
        <v>1</v>
      </c>
      <c r="L51630" s="311"/>
    </row>
    <row r="51631" spans="11:12" ht="15.75" x14ac:dyDescent="0.2">
      <c r="K51631" s="311">
        <v>1</v>
      </c>
      <c r="L51631" s="311"/>
    </row>
    <row r="51632" spans="11:12" ht="15.75" x14ac:dyDescent="0.2">
      <c r="K51632" s="311">
        <v>1</v>
      </c>
      <c r="L51632" s="311"/>
    </row>
    <row r="51633" spans="11:12" ht="15.75" x14ac:dyDescent="0.2">
      <c r="K51633" s="311">
        <v>1</v>
      </c>
      <c r="L51633" s="311"/>
    </row>
    <row r="51634" spans="11:12" ht="15.75" x14ac:dyDescent="0.2">
      <c r="K51634" s="311">
        <v>1</v>
      </c>
      <c r="L51634" s="311"/>
    </row>
    <row r="51635" spans="11:12" ht="15.75" x14ac:dyDescent="0.2">
      <c r="K51635" s="311">
        <v>1</v>
      </c>
      <c r="L51635" s="311"/>
    </row>
    <row r="51636" spans="11:12" ht="15.75" x14ac:dyDescent="0.2">
      <c r="K51636" s="311">
        <v>1</v>
      </c>
      <c r="L51636" s="311"/>
    </row>
    <row r="51637" spans="11:12" ht="15.75" x14ac:dyDescent="0.2">
      <c r="K51637" s="311">
        <v>1</v>
      </c>
      <c r="L51637" s="311"/>
    </row>
    <row r="51638" spans="11:12" ht="15.75" x14ac:dyDescent="0.2">
      <c r="K51638" s="311">
        <v>1</v>
      </c>
      <c r="L51638" s="311"/>
    </row>
    <row r="51639" spans="11:12" ht="15.75" x14ac:dyDescent="0.2">
      <c r="K51639" s="311">
        <v>1</v>
      </c>
      <c r="L51639" s="311"/>
    </row>
    <row r="51640" spans="11:12" ht="15.75" x14ac:dyDescent="0.2">
      <c r="K51640" s="311">
        <v>1</v>
      </c>
      <c r="L51640" s="311"/>
    </row>
    <row r="51641" spans="11:12" ht="15.75" x14ac:dyDescent="0.2">
      <c r="K51641" s="311">
        <v>1</v>
      </c>
      <c r="L51641" s="311"/>
    </row>
    <row r="51642" spans="11:12" ht="15.75" x14ac:dyDescent="0.2">
      <c r="K51642" s="311">
        <v>1</v>
      </c>
      <c r="L51642" s="311"/>
    </row>
    <row r="51643" spans="11:12" ht="15.75" x14ac:dyDescent="0.2">
      <c r="K51643" s="311">
        <v>1</v>
      </c>
      <c r="L51643" s="311"/>
    </row>
    <row r="51644" spans="11:12" ht="15.75" x14ac:dyDescent="0.2">
      <c r="K51644" s="311">
        <v>1</v>
      </c>
      <c r="L51644" s="311"/>
    </row>
    <row r="51645" spans="11:12" ht="15.75" x14ac:dyDescent="0.2">
      <c r="K51645" s="311">
        <v>1</v>
      </c>
      <c r="L51645" s="311"/>
    </row>
    <row r="51646" spans="11:12" ht="15.75" x14ac:dyDescent="0.2">
      <c r="K51646" s="311">
        <v>1</v>
      </c>
      <c r="L51646" s="311"/>
    </row>
    <row r="51647" spans="11:12" ht="15.75" x14ac:dyDescent="0.2">
      <c r="K51647" s="311">
        <v>1</v>
      </c>
      <c r="L51647" s="311"/>
    </row>
    <row r="51648" spans="11:12" ht="15.75" x14ac:dyDescent="0.2">
      <c r="K51648" s="311">
        <v>1</v>
      </c>
      <c r="L51648" s="311"/>
    </row>
    <row r="51649" spans="11:12" ht="15.75" x14ac:dyDescent="0.2">
      <c r="K51649" s="311">
        <v>1</v>
      </c>
      <c r="L51649" s="311"/>
    </row>
    <row r="51650" spans="11:12" ht="15.75" x14ac:dyDescent="0.2">
      <c r="K51650" s="311">
        <v>1</v>
      </c>
      <c r="L51650" s="311"/>
    </row>
    <row r="51651" spans="11:12" ht="15.75" x14ac:dyDescent="0.2">
      <c r="K51651" s="311">
        <v>1</v>
      </c>
      <c r="L51651" s="311"/>
    </row>
    <row r="51652" spans="11:12" ht="15.75" x14ac:dyDescent="0.2">
      <c r="K51652" s="311">
        <v>1</v>
      </c>
      <c r="L51652" s="311"/>
    </row>
    <row r="51653" spans="11:12" ht="15.75" x14ac:dyDescent="0.2">
      <c r="K51653" s="311">
        <v>1</v>
      </c>
      <c r="L51653" s="311"/>
    </row>
    <row r="51654" spans="11:12" ht="15.75" x14ac:dyDescent="0.2">
      <c r="K51654" s="311">
        <v>1</v>
      </c>
      <c r="L51654" s="311"/>
    </row>
    <row r="51655" spans="11:12" ht="15.75" x14ac:dyDescent="0.2">
      <c r="K51655" s="311">
        <v>1</v>
      </c>
      <c r="L51655" s="311"/>
    </row>
    <row r="51656" spans="11:12" ht="15.75" x14ac:dyDescent="0.2">
      <c r="K51656" s="311">
        <v>1</v>
      </c>
      <c r="L51656" s="311"/>
    </row>
    <row r="51657" spans="11:12" ht="15.75" x14ac:dyDescent="0.2">
      <c r="K51657" s="311">
        <v>1</v>
      </c>
      <c r="L51657" s="311"/>
    </row>
    <row r="51658" spans="11:12" ht="15.75" x14ac:dyDescent="0.2">
      <c r="K51658" s="311">
        <v>1</v>
      </c>
      <c r="L51658" s="311"/>
    </row>
    <row r="51659" spans="11:12" ht="15.75" x14ac:dyDescent="0.2">
      <c r="K51659" s="311">
        <v>1</v>
      </c>
      <c r="L51659" s="311"/>
    </row>
    <row r="51660" spans="11:12" ht="15.75" x14ac:dyDescent="0.2">
      <c r="K51660" s="311">
        <v>1</v>
      </c>
      <c r="L51660" s="311"/>
    </row>
    <row r="51661" spans="11:12" ht="15.75" x14ac:dyDescent="0.2">
      <c r="K51661" s="311">
        <v>1</v>
      </c>
      <c r="L51661" s="311"/>
    </row>
    <row r="51662" spans="11:12" ht="15.75" x14ac:dyDescent="0.2">
      <c r="K51662" s="311">
        <v>1</v>
      </c>
      <c r="L51662" s="311"/>
    </row>
    <row r="51663" spans="11:12" ht="15.75" x14ac:dyDescent="0.2">
      <c r="K51663" s="311">
        <v>1</v>
      </c>
      <c r="L51663" s="311"/>
    </row>
    <row r="51664" spans="11:12" ht="15.75" x14ac:dyDescent="0.2">
      <c r="K51664" s="311">
        <v>1</v>
      </c>
      <c r="L51664" s="311"/>
    </row>
    <row r="51665" spans="11:12" ht="15.75" x14ac:dyDescent="0.2">
      <c r="K51665" s="311">
        <v>1</v>
      </c>
      <c r="L51665" s="311"/>
    </row>
    <row r="51666" spans="11:12" ht="15.75" x14ac:dyDescent="0.2">
      <c r="K51666" s="311">
        <v>1</v>
      </c>
      <c r="L51666" s="311"/>
    </row>
    <row r="51667" spans="11:12" ht="15.75" x14ac:dyDescent="0.2">
      <c r="K51667" s="311">
        <v>1</v>
      </c>
      <c r="L51667" s="311"/>
    </row>
    <row r="51668" spans="11:12" ht="15.75" x14ac:dyDescent="0.2">
      <c r="K51668" s="311">
        <v>1</v>
      </c>
      <c r="L51668" s="311"/>
    </row>
    <row r="51669" spans="11:12" ht="15.75" x14ac:dyDescent="0.2">
      <c r="K51669" s="311">
        <v>1</v>
      </c>
      <c r="L51669" s="311"/>
    </row>
    <row r="51670" spans="11:12" ht="15.75" x14ac:dyDescent="0.2">
      <c r="K51670" s="311">
        <v>1</v>
      </c>
      <c r="L51670" s="311"/>
    </row>
    <row r="51671" spans="11:12" ht="15.75" x14ac:dyDescent="0.2">
      <c r="K51671" s="311">
        <v>1</v>
      </c>
      <c r="L51671" s="311"/>
    </row>
    <row r="51672" spans="11:12" ht="15.75" x14ac:dyDescent="0.2">
      <c r="K51672" s="311">
        <v>1</v>
      </c>
      <c r="L51672" s="311"/>
    </row>
    <row r="51673" spans="11:12" ht="15.75" x14ac:dyDescent="0.2">
      <c r="K51673" s="311">
        <v>1</v>
      </c>
      <c r="L51673" s="311"/>
    </row>
    <row r="51674" spans="11:12" ht="15.75" x14ac:dyDescent="0.2">
      <c r="K51674" s="311">
        <v>1</v>
      </c>
      <c r="L51674" s="311"/>
    </row>
    <row r="51675" spans="11:12" ht="15.75" x14ac:dyDescent="0.2">
      <c r="K51675" s="311">
        <v>1</v>
      </c>
      <c r="L51675" s="311"/>
    </row>
    <row r="51676" spans="11:12" ht="15.75" x14ac:dyDescent="0.2">
      <c r="K51676" s="311">
        <v>1</v>
      </c>
      <c r="L51676" s="311"/>
    </row>
    <row r="51677" spans="11:12" ht="15.75" x14ac:dyDescent="0.2">
      <c r="K51677" s="311">
        <v>1</v>
      </c>
      <c r="L51677" s="311"/>
    </row>
    <row r="51678" spans="11:12" ht="15.75" x14ac:dyDescent="0.2">
      <c r="K51678" s="311">
        <v>1</v>
      </c>
      <c r="L51678" s="311"/>
    </row>
    <row r="51679" spans="11:12" ht="15.75" x14ac:dyDescent="0.2">
      <c r="K51679" s="311">
        <v>1</v>
      </c>
      <c r="L51679" s="311"/>
    </row>
    <row r="51680" spans="11:12" ht="15.75" x14ac:dyDescent="0.2">
      <c r="K51680" s="311">
        <v>1</v>
      </c>
      <c r="L51680" s="311"/>
    </row>
    <row r="51681" spans="11:12" ht="15.75" x14ac:dyDescent="0.2">
      <c r="K51681" s="311">
        <v>1</v>
      </c>
      <c r="L51681" s="311"/>
    </row>
    <row r="51682" spans="11:12" ht="15.75" x14ac:dyDescent="0.2">
      <c r="K51682" s="311">
        <v>1</v>
      </c>
      <c r="L51682" s="311"/>
    </row>
    <row r="51683" spans="11:12" ht="15.75" x14ac:dyDescent="0.2">
      <c r="K51683" s="311">
        <v>1</v>
      </c>
      <c r="L51683" s="311"/>
    </row>
    <row r="51684" spans="11:12" ht="15.75" x14ac:dyDescent="0.2">
      <c r="K51684" s="311">
        <v>1</v>
      </c>
      <c r="L51684" s="311"/>
    </row>
    <row r="51685" spans="11:12" ht="15.75" x14ac:dyDescent="0.2">
      <c r="K51685" s="311">
        <v>1</v>
      </c>
      <c r="L51685" s="311"/>
    </row>
    <row r="51686" spans="11:12" ht="15.75" x14ac:dyDescent="0.2">
      <c r="K51686" s="311">
        <v>1</v>
      </c>
      <c r="L51686" s="311"/>
    </row>
    <row r="51687" spans="11:12" ht="15.75" x14ac:dyDescent="0.2">
      <c r="K51687" s="311">
        <v>1</v>
      </c>
      <c r="L51687" s="311"/>
    </row>
    <row r="51688" spans="11:12" ht="15.75" x14ac:dyDescent="0.2">
      <c r="K51688" s="311">
        <v>1</v>
      </c>
      <c r="L51688" s="311"/>
    </row>
    <row r="51689" spans="11:12" ht="15.75" x14ac:dyDescent="0.2">
      <c r="K51689" s="311">
        <v>1</v>
      </c>
      <c r="L51689" s="311"/>
    </row>
    <row r="51690" spans="11:12" ht="15.75" x14ac:dyDescent="0.2">
      <c r="K51690" s="311">
        <v>1</v>
      </c>
      <c r="L51690" s="311"/>
    </row>
    <row r="51691" spans="11:12" ht="15.75" x14ac:dyDescent="0.2">
      <c r="K51691" s="311">
        <v>1</v>
      </c>
      <c r="L51691" s="311"/>
    </row>
    <row r="51692" spans="11:12" ht="15.75" x14ac:dyDescent="0.2">
      <c r="K51692" s="311">
        <v>1</v>
      </c>
      <c r="L51692" s="311"/>
    </row>
    <row r="51693" spans="11:12" ht="15.75" x14ac:dyDescent="0.2">
      <c r="K51693" s="311">
        <v>1</v>
      </c>
      <c r="L51693" s="311"/>
    </row>
    <row r="51694" spans="11:12" ht="15.75" x14ac:dyDescent="0.2">
      <c r="K51694" s="311">
        <v>1</v>
      </c>
      <c r="L51694" s="311"/>
    </row>
    <row r="51695" spans="11:12" ht="15.75" x14ac:dyDescent="0.2">
      <c r="K51695" s="311">
        <v>1</v>
      </c>
      <c r="L51695" s="311"/>
    </row>
    <row r="51696" spans="11:12" ht="15.75" x14ac:dyDescent="0.2">
      <c r="K51696" s="311">
        <v>1</v>
      </c>
      <c r="L51696" s="311"/>
    </row>
    <row r="51697" spans="11:12" ht="15.75" x14ac:dyDescent="0.2">
      <c r="K51697" s="311">
        <v>1</v>
      </c>
      <c r="L51697" s="311"/>
    </row>
    <row r="51698" spans="11:12" ht="15.75" x14ac:dyDescent="0.2">
      <c r="K51698" s="311">
        <v>1</v>
      </c>
      <c r="L51698" s="311"/>
    </row>
    <row r="51699" spans="11:12" ht="15.75" x14ac:dyDescent="0.2">
      <c r="K51699" s="311">
        <v>1</v>
      </c>
      <c r="L51699" s="311"/>
    </row>
    <row r="51700" spans="11:12" ht="15.75" x14ac:dyDescent="0.2">
      <c r="K51700" s="311">
        <v>1</v>
      </c>
      <c r="L51700" s="311"/>
    </row>
    <row r="51701" spans="11:12" ht="15.75" x14ac:dyDescent="0.2">
      <c r="K51701" s="311">
        <v>1</v>
      </c>
      <c r="L51701" s="311"/>
    </row>
    <row r="51702" spans="11:12" ht="15.75" x14ac:dyDescent="0.2">
      <c r="K51702" s="311">
        <v>1</v>
      </c>
      <c r="L51702" s="311"/>
    </row>
    <row r="51703" spans="11:12" ht="15.75" x14ac:dyDescent="0.2">
      <c r="K51703" s="311">
        <v>1</v>
      </c>
      <c r="L51703" s="311"/>
    </row>
    <row r="51704" spans="11:12" ht="15.75" x14ac:dyDescent="0.2">
      <c r="K51704" s="311">
        <v>1</v>
      </c>
      <c r="L51704" s="311"/>
    </row>
    <row r="51705" spans="11:12" ht="15.75" x14ac:dyDescent="0.2">
      <c r="K51705" s="311">
        <v>1</v>
      </c>
      <c r="L51705" s="311"/>
    </row>
    <row r="51706" spans="11:12" ht="15.75" x14ac:dyDescent="0.2">
      <c r="K51706" s="311">
        <v>1</v>
      </c>
      <c r="L51706" s="311"/>
    </row>
    <row r="51707" spans="11:12" ht="15.75" x14ac:dyDescent="0.2">
      <c r="K51707" s="311">
        <v>1</v>
      </c>
      <c r="L51707" s="311"/>
    </row>
    <row r="51708" spans="11:12" ht="15.75" x14ac:dyDescent="0.2">
      <c r="K51708" s="311">
        <v>1</v>
      </c>
      <c r="L51708" s="311"/>
    </row>
    <row r="51709" spans="11:12" ht="15.75" x14ac:dyDescent="0.2">
      <c r="K51709" s="311">
        <v>1</v>
      </c>
      <c r="L51709" s="311"/>
    </row>
    <row r="51710" spans="11:12" ht="15.75" x14ac:dyDescent="0.2">
      <c r="K51710" s="311">
        <v>1</v>
      </c>
      <c r="L51710" s="311"/>
    </row>
    <row r="51711" spans="11:12" ht="15.75" x14ac:dyDescent="0.2">
      <c r="K51711" s="311">
        <v>1</v>
      </c>
      <c r="L51711" s="311"/>
    </row>
    <row r="51712" spans="11:12" ht="15.75" x14ac:dyDescent="0.2">
      <c r="K51712" s="311">
        <v>1</v>
      </c>
      <c r="L51712" s="311"/>
    </row>
    <row r="51713" spans="11:12" ht="15.75" x14ac:dyDescent="0.2">
      <c r="K51713" s="311">
        <v>1</v>
      </c>
      <c r="L51713" s="311"/>
    </row>
    <row r="51714" spans="11:12" ht="15.75" x14ac:dyDescent="0.2">
      <c r="K51714" s="311">
        <v>1</v>
      </c>
      <c r="L51714" s="311"/>
    </row>
    <row r="51715" spans="11:12" ht="15.75" x14ac:dyDescent="0.2">
      <c r="K51715" s="311">
        <v>1</v>
      </c>
      <c r="L51715" s="311"/>
    </row>
    <row r="51716" spans="11:12" ht="15.75" x14ac:dyDescent="0.2">
      <c r="K51716" s="311">
        <v>1</v>
      </c>
      <c r="L51716" s="311"/>
    </row>
    <row r="51717" spans="11:12" ht="15.75" x14ac:dyDescent="0.2">
      <c r="K51717" s="311">
        <v>1</v>
      </c>
      <c r="L51717" s="311"/>
    </row>
    <row r="51718" spans="11:12" ht="15.75" x14ac:dyDescent="0.2">
      <c r="K51718" s="311">
        <v>1</v>
      </c>
      <c r="L51718" s="311"/>
    </row>
    <row r="51719" spans="11:12" ht="15.75" x14ac:dyDescent="0.2">
      <c r="K51719" s="311">
        <v>1</v>
      </c>
      <c r="L51719" s="311"/>
    </row>
    <row r="51720" spans="11:12" ht="15.75" x14ac:dyDescent="0.2">
      <c r="K51720" s="311">
        <v>1</v>
      </c>
      <c r="L51720" s="311"/>
    </row>
    <row r="51721" spans="11:12" ht="15.75" x14ac:dyDescent="0.2">
      <c r="K51721" s="311">
        <v>1</v>
      </c>
      <c r="L51721" s="311"/>
    </row>
    <row r="51722" spans="11:12" ht="15.75" x14ac:dyDescent="0.2">
      <c r="K51722" s="311">
        <v>1</v>
      </c>
      <c r="L51722" s="311"/>
    </row>
    <row r="51723" spans="11:12" ht="15.75" x14ac:dyDescent="0.2">
      <c r="K51723" s="311">
        <v>1</v>
      </c>
      <c r="L51723" s="311"/>
    </row>
    <row r="51724" spans="11:12" ht="15.75" x14ac:dyDescent="0.2">
      <c r="K51724" s="311">
        <v>1</v>
      </c>
      <c r="L51724" s="311"/>
    </row>
    <row r="51725" spans="11:12" ht="15.75" x14ac:dyDescent="0.2">
      <c r="K51725" s="311">
        <v>1</v>
      </c>
      <c r="L51725" s="311"/>
    </row>
    <row r="51726" spans="11:12" ht="15.75" x14ac:dyDescent="0.2">
      <c r="K51726" s="311">
        <v>1</v>
      </c>
      <c r="L51726" s="311"/>
    </row>
    <row r="51727" spans="11:12" ht="15.75" x14ac:dyDescent="0.2">
      <c r="K51727" s="311">
        <v>1</v>
      </c>
      <c r="L51727" s="311"/>
    </row>
    <row r="51728" spans="11:12" ht="15.75" x14ac:dyDescent="0.2">
      <c r="K51728" s="311">
        <v>1</v>
      </c>
      <c r="L51728" s="311"/>
    </row>
    <row r="51729" spans="11:12" ht="15.75" x14ac:dyDescent="0.2">
      <c r="K51729" s="311">
        <v>1</v>
      </c>
      <c r="L51729" s="311"/>
    </row>
    <row r="51730" spans="11:12" ht="15.75" x14ac:dyDescent="0.2">
      <c r="K51730" s="311">
        <v>1</v>
      </c>
      <c r="L51730" s="311"/>
    </row>
    <row r="51731" spans="11:12" ht="15.75" x14ac:dyDescent="0.2">
      <c r="K51731" s="311">
        <v>1</v>
      </c>
      <c r="L51731" s="311"/>
    </row>
    <row r="51732" spans="11:12" ht="15.75" x14ac:dyDescent="0.2">
      <c r="K51732" s="311">
        <v>1</v>
      </c>
      <c r="L51732" s="311"/>
    </row>
    <row r="51733" spans="11:12" ht="15.75" x14ac:dyDescent="0.2">
      <c r="K51733" s="311">
        <v>1</v>
      </c>
      <c r="L51733" s="311"/>
    </row>
    <row r="51734" spans="11:12" ht="15.75" x14ac:dyDescent="0.2">
      <c r="K51734" s="311">
        <v>1</v>
      </c>
      <c r="L51734" s="311"/>
    </row>
    <row r="51735" spans="11:12" ht="15.75" x14ac:dyDescent="0.2">
      <c r="K51735" s="311">
        <v>1</v>
      </c>
      <c r="L51735" s="311"/>
    </row>
    <row r="51736" spans="11:12" ht="15.75" x14ac:dyDescent="0.2">
      <c r="K51736" s="311">
        <v>1</v>
      </c>
      <c r="L51736" s="311"/>
    </row>
    <row r="51737" spans="11:12" ht="15.75" x14ac:dyDescent="0.2">
      <c r="K51737" s="311">
        <v>1</v>
      </c>
      <c r="L51737" s="311"/>
    </row>
    <row r="51738" spans="11:12" ht="15.75" x14ac:dyDescent="0.2">
      <c r="K51738" s="311">
        <v>1</v>
      </c>
      <c r="L51738" s="311"/>
    </row>
    <row r="51739" spans="11:12" ht="15.75" x14ac:dyDescent="0.2">
      <c r="K51739" s="311">
        <v>1</v>
      </c>
      <c r="L51739" s="311"/>
    </row>
    <row r="51740" spans="11:12" ht="15.75" x14ac:dyDescent="0.2">
      <c r="K51740" s="311">
        <v>1</v>
      </c>
      <c r="L51740" s="311"/>
    </row>
    <row r="51741" spans="11:12" ht="15.75" x14ac:dyDescent="0.2">
      <c r="K51741" s="311">
        <v>1</v>
      </c>
      <c r="L51741" s="311"/>
    </row>
    <row r="51742" spans="11:12" ht="15.75" x14ac:dyDescent="0.2">
      <c r="K51742" s="311">
        <v>1</v>
      </c>
      <c r="L51742" s="311"/>
    </row>
    <row r="51743" spans="11:12" ht="15.75" x14ac:dyDescent="0.2">
      <c r="K51743" s="311">
        <v>1</v>
      </c>
      <c r="L51743" s="311"/>
    </row>
    <row r="51744" spans="11:12" ht="15.75" x14ac:dyDescent="0.2">
      <c r="K51744" s="311">
        <v>1</v>
      </c>
      <c r="L51744" s="311"/>
    </row>
    <row r="51745" spans="11:12" ht="15.75" x14ac:dyDescent="0.2">
      <c r="K51745" s="311">
        <v>1</v>
      </c>
      <c r="L51745" s="311"/>
    </row>
    <row r="51746" spans="11:12" ht="15.75" x14ac:dyDescent="0.2">
      <c r="K51746" s="311">
        <v>1</v>
      </c>
      <c r="L51746" s="311"/>
    </row>
    <row r="51747" spans="11:12" ht="15.75" x14ac:dyDescent="0.2">
      <c r="K51747" s="311">
        <v>1</v>
      </c>
      <c r="L51747" s="311"/>
    </row>
    <row r="51748" spans="11:12" ht="15.75" x14ac:dyDescent="0.2">
      <c r="K51748" s="311">
        <v>1</v>
      </c>
      <c r="L51748" s="311"/>
    </row>
    <row r="51749" spans="11:12" ht="15.75" x14ac:dyDescent="0.2">
      <c r="K51749" s="311">
        <v>1</v>
      </c>
      <c r="L51749" s="311"/>
    </row>
    <row r="51750" spans="11:12" ht="15.75" x14ac:dyDescent="0.2">
      <c r="K51750" s="311">
        <v>1</v>
      </c>
      <c r="L51750" s="311"/>
    </row>
    <row r="51751" spans="11:12" ht="15.75" x14ac:dyDescent="0.2">
      <c r="K51751" s="311">
        <v>1</v>
      </c>
      <c r="L51751" s="311"/>
    </row>
    <row r="51752" spans="11:12" ht="15.75" x14ac:dyDescent="0.2">
      <c r="K51752" s="311">
        <v>1</v>
      </c>
      <c r="L51752" s="311"/>
    </row>
    <row r="51753" spans="11:12" ht="15.75" x14ac:dyDescent="0.2">
      <c r="K51753" s="311">
        <v>1</v>
      </c>
      <c r="L51753" s="311"/>
    </row>
    <row r="51754" spans="11:12" ht="15.75" x14ac:dyDescent="0.2">
      <c r="K51754" s="311">
        <v>1</v>
      </c>
      <c r="L51754" s="311"/>
    </row>
    <row r="51755" spans="11:12" ht="15.75" x14ac:dyDescent="0.2">
      <c r="K51755" s="311">
        <v>1</v>
      </c>
      <c r="L51755" s="311"/>
    </row>
    <row r="51756" spans="11:12" ht="15.75" x14ac:dyDescent="0.2">
      <c r="K51756" s="311">
        <v>1</v>
      </c>
      <c r="L51756" s="311"/>
    </row>
    <row r="51757" spans="11:12" ht="15.75" x14ac:dyDescent="0.2">
      <c r="K51757" s="311">
        <v>1</v>
      </c>
      <c r="L51757" s="311"/>
    </row>
    <row r="51758" spans="11:12" ht="15.75" x14ac:dyDescent="0.2">
      <c r="K51758" s="311">
        <v>1</v>
      </c>
      <c r="L51758" s="311"/>
    </row>
    <row r="51759" spans="11:12" ht="15.75" x14ac:dyDescent="0.2">
      <c r="K51759" s="311">
        <v>1</v>
      </c>
      <c r="L51759" s="311"/>
    </row>
    <row r="51760" spans="11:12" ht="15.75" x14ac:dyDescent="0.2">
      <c r="K51760" s="311">
        <v>1</v>
      </c>
      <c r="L51760" s="311"/>
    </row>
    <row r="51761" spans="11:12" ht="15.75" x14ac:dyDescent="0.2">
      <c r="K51761" s="311">
        <v>1</v>
      </c>
      <c r="L51761" s="311"/>
    </row>
    <row r="51762" spans="11:12" ht="15.75" x14ac:dyDescent="0.2">
      <c r="K51762" s="311">
        <v>1</v>
      </c>
      <c r="L51762" s="311"/>
    </row>
    <row r="51763" spans="11:12" ht="15.75" x14ac:dyDescent="0.2">
      <c r="K51763" s="311">
        <v>1</v>
      </c>
      <c r="L51763" s="311"/>
    </row>
    <row r="51764" spans="11:12" ht="15.75" x14ac:dyDescent="0.2">
      <c r="K51764" s="311">
        <v>1</v>
      </c>
      <c r="L51764" s="311"/>
    </row>
    <row r="51765" spans="11:12" ht="15.75" x14ac:dyDescent="0.2">
      <c r="K51765" s="311">
        <v>1</v>
      </c>
      <c r="L51765" s="311"/>
    </row>
    <row r="51766" spans="11:12" ht="15.75" x14ac:dyDescent="0.2">
      <c r="K51766" s="311">
        <v>1</v>
      </c>
      <c r="L51766" s="311"/>
    </row>
    <row r="51767" spans="11:12" ht="15.75" x14ac:dyDescent="0.2">
      <c r="K51767" s="311">
        <v>1</v>
      </c>
      <c r="L51767" s="311"/>
    </row>
    <row r="51768" spans="11:12" ht="15.75" x14ac:dyDescent="0.2">
      <c r="K51768" s="311">
        <v>1</v>
      </c>
      <c r="L51768" s="311"/>
    </row>
    <row r="51769" spans="11:12" ht="15.75" x14ac:dyDescent="0.2">
      <c r="K51769" s="311">
        <v>1</v>
      </c>
      <c r="L51769" s="311"/>
    </row>
    <row r="51770" spans="11:12" ht="15.75" x14ac:dyDescent="0.2">
      <c r="K51770" s="311">
        <v>1</v>
      </c>
      <c r="L51770" s="311"/>
    </row>
    <row r="51771" spans="11:12" ht="15.75" x14ac:dyDescent="0.2">
      <c r="K51771" s="311">
        <v>1</v>
      </c>
      <c r="L51771" s="311"/>
    </row>
    <row r="51772" spans="11:12" ht="15.75" x14ac:dyDescent="0.2">
      <c r="K51772" s="311">
        <v>1</v>
      </c>
      <c r="L51772" s="311"/>
    </row>
    <row r="51773" spans="11:12" ht="15.75" x14ac:dyDescent="0.2">
      <c r="K51773" s="311">
        <v>1</v>
      </c>
      <c r="L51773" s="311"/>
    </row>
    <row r="51774" spans="11:12" ht="15.75" x14ac:dyDescent="0.2">
      <c r="K51774" s="311">
        <v>1</v>
      </c>
      <c r="L51774" s="311"/>
    </row>
    <row r="51775" spans="11:12" ht="15.75" x14ac:dyDescent="0.2">
      <c r="K51775" s="311">
        <v>1</v>
      </c>
      <c r="L51775" s="311"/>
    </row>
    <row r="51776" spans="11:12" ht="15.75" x14ac:dyDescent="0.2">
      <c r="K51776" s="311">
        <v>1</v>
      </c>
      <c r="L51776" s="311"/>
    </row>
    <row r="51777" spans="11:12" ht="15.75" x14ac:dyDescent="0.2">
      <c r="K51777" s="311">
        <v>1</v>
      </c>
      <c r="L51777" s="311"/>
    </row>
    <row r="51778" spans="11:12" ht="15.75" x14ac:dyDescent="0.2">
      <c r="K51778" s="311">
        <v>1</v>
      </c>
      <c r="L51778" s="311"/>
    </row>
    <row r="51779" spans="11:12" ht="15.75" x14ac:dyDescent="0.2">
      <c r="K51779" s="311">
        <v>1</v>
      </c>
      <c r="L51779" s="311"/>
    </row>
    <row r="51780" spans="11:12" ht="15.75" x14ac:dyDescent="0.2">
      <c r="K51780" s="311">
        <v>1</v>
      </c>
      <c r="L51780" s="311"/>
    </row>
    <row r="51781" spans="11:12" ht="15.75" x14ac:dyDescent="0.2">
      <c r="K51781" s="311">
        <v>1</v>
      </c>
      <c r="L51781" s="311"/>
    </row>
    <row r="51782" spans="11:12" ht="15.75" x14ac:dyDescent="0.2">
      <c r="K51782" s="311">
        <v>1</v>
      </c>
      <c r="L51782" s="311"/>
    </row>
    <row r="51783" spans="11:12" ht="15.75" x14ac:dyDescent="0.2">
      <c r="K51783" s="311">
        <v>1</v>
      </c>
      <c r="L51783" s="311"/>
    </row>
    <row r="51784" spans="11:12" ht="15.75" x14ac:dyDescent="0.2">
      <c r="K51784" s="311">
        <v>1</v>
      </c>
      <c r="L51784" s="311"/>
    </row>
    <row r="51785" spans="11:12" ht="15.75" x14ac:dyDescent="0.2">
      <c r="K51785" s="311">
        <v>1</v>
      </c>
      <c r="L51785" s="311"/>
    </row>
    <row r="51786" spans="11:12" ht="15.75" x14ac:dyDescent="0.2">
      <c r="K51786" s="311">
        <v>1</v>
      </c>
      <c r="L51786" s="311"/>
    </row>
    <row r="51787" spans="11:12" ht="15.75" x14ac:dyDescent="0.2">
      <c r="K51787" s="311">
        <v>1</v>
      </c>
      <c r="L51787" s="311"/>
    </row>
    <row r="51788" spans="11:12" ht="15.75" x14ac:dyDescent="0.2">
      <c r="K51788" s="311">
        <v>1</v>
      </c>
      <c r="L51788" s="311"/>
    </row>
    <row r="51789" spans="11:12" ht="15.75" x14ac:dyDescent="0.2">
      <c r="K51789" s="311">
        <v>1</v>
      </c>
      <c r="L51789" s="311"/>
    </row>
    <row r="51790" spans="11:12" ht="15.75" x14ac:dyDescent="0.2">
      <c r="K51790" s="311">
        <v>1</v>
      </c>
      <c r="L51790" s="311"/>
    </row>
    <row r="51791" spans="11:12" ht="15.75" x14ac:dyDescent="0.2">
      <c r="K51791" s="311">
        <v>1</v>
      </c>
      <c r="L51791" s="311"/>
    </row>
    <row r="51792" spans="11:12" ht="15.75" x14ac:dyDescent="0.2">
      <c r="K51792" s="311">
        <v>1</v>
      </c>
      <c r="L51792" s="311"/>
    </row>
    <row r="51793" spans="11:12" ht="15.75" x14ac:dyDescent="0.2">
      <c r="K51793" s="311">
        <v>1</v>
      </c>
      <c r="L51793" s="311"/>
    </row>
    <row r="51794" spans="11:12" ht="15.75" x14ac:dyDescent="0.2">
      <c r="K51794" s="311">
        <v>1</v>
      </c>
      <c r="L51794" s="311"/>
    </row>
    <row r="51795" spans="11:12" ht="15.75" x14ac:dyDescent="0.2">
      <c r="K51795" s="311">
        <v>1</v>
      </c>
      <c r="L51795" s="311"/>
    </row>
    <row r="51796" spans="11:12" ht="15.75" x14ac:dyDescent="0.2">
      <c r="K51796" s="311">
        <v>1</v>
      </c>
      <c r="L51796" s="311"/>
    </row>
    <row r="51797" spans="11:12" ht="15.75" x14ac:dyDescent="0.2">
      <c r="K51797" s="311">
        <v>1</v>
      </c>
      <c r="L51797" s="311"/>
    </row>
    <row r="51798" spans="11:12" ht="15.75" x14ac:dyDescent="0.2">
      <c r="K51798" s="311">
        <v>1</v>
      </c>
      <c r="L51798" s="311"/>
    </row>
    <row r="51799" spans="11:12" ht="15.75" x14ac:dyDescent="0.2">
      <c r="K51799" s="311">
        <v>1</v>
      </c>
      <c r="L51799" s="311"/>
    </row>
    <row r="51800" spans="11:12" ht="15.75" x14ac:dyDescent="0.2">
      <c r="K51800" s="311">
        <v>1</v>
      </c>
      <c r="L51800" s="311"/>
    </row>
    <row r="51801" spans="11:12" ht="15.75" x14ac:dyDescent="0.2">
      <c r="K51801" s="311">
        <v>1</v>
      </c>
      <c r="L51801" s="311"/>
    </row>
    <row r="51802" spans="11:12" ht="15.75" x14ac:dyDescent="0.2">
      <c r="K51802" s="311">
        <v>1</v>
      </c>
      <c r="L51802" s="311"/>
    </row>
    <row r="51803" spans="11:12" ht="15.75" x14ac:dyDescent="0.2">
      <c r="K51803" s="311">
        <v>1</v>
      </c>
      <c r="L51803" s="311"/>
    </row>
    <row r="51804" spans="11:12" ht="15.75" x14ac:dyDescent="0.2">
      <c r="K51804" s="311">
        <v>1</v>
      </c>
      <c r="L51804" s="311"/>
    </row>
    <row r="51805" spans="11:12" ht="15.75" x14ac:dyDescent="0.2">
      <c r="K51805" s="311">
        <v>1</v>
      </c>
      <c r="L51805" s="311"/>
    </row>
    <row r="51806" spans="11:12" ht="15.75" x14ac:dyDescent="0.2">
      <c r="K51806" s="311">
        <v>1</v>
      </c>
      <c r="L51806" s="311"/>
    </row>
    <row r="51807" spans="11:12" ht="15.75" x14ac:dyDescent="0.2">
      <c r="K51807" s="311">
        <v>1</v>
      </c>
      <c r="L51807" s="311"/>
    </row>
    <row r="51808" spans="11:12" ht="15.75" x14ac:dyDescent="0.2">
      <c r="K51808" s="311">
        <v>1</v>
      </c>
      <c r="L51808" s="311"/>
    </row>
    <row r="51809" spans="11:12" ht="15.75" x14ac:dyDescent="0.2">
      <c r="K51809" s="311">
        <v>1</v>
      </c>
      <c r="L51809" s="311"/>
    </row>
    <row r="51810" spans="11:12" ht="15.75" x14ac:dyDescent="0.2">
      <c r="K51810" s="311">
        <v>1</v>
      </c>
      <c r="L51810" s="311"/>
    </row>
    <row r="51811" spans="11:12" ht="15.75" x14ac:dyDescent="0.2">
      <c r="K51811" s="311">
        <v>1</v>
      </c>
      <c r="L51811" s="311"/>
    </row>
    <row r="51812" spans="11:12" ht="15.75" x14ac:dyDescent="0.2">
      <c r="K51812" s="311">
        <v>1</v>
      </c>
      <c r="L51812" s="311"/>
    </row>
    <row r="51813" spans="11:12" ht="15.75" x14ac:dyDescent="0.2">
      <c r="K51813" s="311">
        <v>1</v>
      </c>
      <c r="L51813" s="311"/>
    </row>
    <row r="51814" spans="11:12" ht="15.75" x14ac:dyDescent="0.2">
      <c r="K51814" s="311">
        <v>1</v>
      </c>
      <c r="L51814" s="311"/>
    </row>
    <row r="51815" spans="11:12" ht="15.75" x14ac:dyDescent="0.2">
      <c r="K51815" s="311">
        <v>1</v>
      </c>
      <c r="L51815" s="311"/>
    </row>
    <row r="51816" spans="11:12" ht="15.75" x14ac:dyDescent="0.2">
      <c r="K51816" s="311">
        <v>1</v>
      </c>
      <c r="L51816" s="311"/>
    </row>
    <row r="51817" spans="11:12" ht="15.75" x14ac:dyDescent="0.2">
      <c r="K51817" s="311">
        <v>1</v>
      </c>
      <c r="L51817" s="311"/>
    </row>
    <row r="51818" spans="11:12" ht="15.75" x14ac:dyDescent="0.2">
      <c r="K51818" s="311">
        <v>1</v>
      </c>
      <c r="L51818" s="311"/>
    </row>
    <row r="51819" spans="11:12" ht="15.75" x14ac:dyDescent="0.2">
      <c r="K51819" s="311">
        <v>1</v>
      </c>
      <c r="L51819" s="311"/>
    </row>
    <row r="51820" spans="11:12" ht="15.75" x14ac:dyDescent="0.2">
      <c r="K51820" s="311">
        <v>1</v>
      </c>
      <c r="L51820" s="311"/>
    </row>
    <row r="51821" spans="11:12" ht="15.75" x14ac:dyDescent="0.2">
      <c r="K51821" s="311">
        <v>1</v>
      </c>
      <c r="L51821" s="311"/>
    </row>
    <row r="51822" spans="11:12" ht="15.75" x14ac:dyDescent="0.2">
      <c r="K51822" s="311">
        <v>1</v>
      </c>
      <c r="L51822" s="311"/>
    </row>
    <row r="51823" spans="11:12" ht="15.75" x14ac:dyDescent="0.2">
      <c r="K51823" s="311">
        <v>1</v>
      </c>
      <c r="L51823" s="311"/>
    </row>
    <row r="51824" spans="11:12" ht="15.75" x14ac:dyDescent="0.2">
      <c r="K51824" s="311">
        <v>1</v>
      </c>
      <c r="L51824" s="311"/>
    </row>
    <row r="51825" spans="11:12" ht="15.75" x14ac:dyDescent="0.2">
      <c r="K51825" s="311">
        <v>1</v>
      </c>
      <c r="L51825" s="311"/>
    </row>
    <row r="51826" spans="11:12" ht="15.75" x14ac:dyDescent="0.2">
      <c r="K51826" s="311">
        <v>1</v>
      </c>
      <c r="L51826" s="311"/>
    </row>
    <row r="51827" spans="11:12" ht="15.75" x14ac:dyDescent="0.2">
      <c r="K51827" s="311">
        <v>1</v>
      </c>
      <c r="L51827" s="311"/>
    </row>
    <row r="51828" spans="11:12" ht="15.75" x14ac:dyDescent="0.2">
      <c r="K51828" s="311">
        <v>1</v>
      </c>
      <c r="L51828" s="311"/>
    </row>
    <row r="51829" spans="11:12" ht="15.75" x14ac:dyDescent="0.2">
      <c r="K51829" s="311">
        <v>1</v>
      </c>
      <c r="L51829" s="311"/>
    </row>
    <row r="51830" spans="11:12" ht="15.75" x14ac:dyDescent="0.2">
      <c r="K51830" s="311">
        <v>1</v>
      </c>
      <c r="L51830" s="311"/>
    </row>
    <row r="51831" spans="11:12" ht="15.75" x14ac:dyDescent="0.2">
      <c r="K51831" s="311">
        <v>1</v>
      </c>
      <c r="L51831" s="311"/>
    </row>
    <row r="51832" spans="11:12" ht="15.75" x14ac:dyDescent="0.2">
      <c r="K51832" s="311">
        <v>1</v>
      </c>
      <c r="L51832" s="311"/>
    </row>
    <row r="51833" spans="11:12" ht="15.75" x14ac:dyDescent="0.2">
      <c r="K51833" s="311">
        <v>1</v>
      </c>
      <c r="L51833" s="311"/>
    </row>
    <row r="51834" spans="11:12" ht="15.75" x14ac:dyDescent="0.2">
      <c r="K51834" s="311">
        <v>1</v>
      </c>
      <c r="L51834" s="311"/>
    </row>
    <row r="51835" spans="11:12" ht="15.75" x14ac:dyDescent="0.2">
      <c r="K51835" s="311">
        <v>1</v>
      </c>
      <c r="L51835" s="311"/>
    </row>
    <row r="51836" spans="11:12" ht="15.75" x14ac:dyDescent="0.2">
      <c r="K51836" s="311">
        <v>1</v>
      </c>
      <c r="L51836" s="311"/>
    </row>
    <row r="51837" spans="11:12" ht="15.75" x14ac:dyDescent="0.2">
      <c r="K51837" s="311">
        <v>1</v>
      </c>
      <c r="L51837" s="311"/>
    </row>
    <row r="51838" spans="11:12" ht="15.75" x14ac:dyDescent="0.2">
      <c r="K51838" s="311">
        <v>1</v>
      </c>
      <c r="L51838" s="311"/>
    </row>
    <row r="51839" spans="11:12" ht="15.75" x14ac:dyDescent="0.2">
      <c r="K51839" s="311">
        <v>1</v>
      </c>
      <c r="L51839" s="311"/>
    </row>
    <row r="51840" spans="11:12" ht="15.75" x14ac:dyDescent="0.2">
      <c r="K51840" s="311">
        <v>1</v>
      </c>
      <c r="L51840" s="311"/>
    </row>
    <row r="51841" spans="11:12" ht="15.75" x14ac:dyDescent="0.2">
      <c r="K51841" s="311">
        <v>1</v>
      </c>
      <c r="L51841" s="311"/>
    </row>
    <row r="51842" spans="11:12" ht="15.75" x14ac:dyDescent="0.2">
      <c r="K51842" s="311">
        <v>1</v>
      </c>
      <c r="L51842" s="311"/>
    </row>
    <row r="51843" spans="11:12" ht="15.75" x14ac:dyDescent="0.2">
      <c r="K51843" s="311">
        <v>1</v>
      </c>
      <c r="L51843" s="311"/>
    </row>
    <row r="51844" spans="11:12" ht="15.75" x14ac:dyDescent="0.2">
      <c r="K51844" s="311">
        <v>1</v>
      </c>
      <c r="L51844" s="311"/>
    </row>
    <row r="51845" spans="11:12" ht="15.75" x14ac:dyDescent="0.2">
      <c r="K51845" s="311">
        <v>1</v>
      </c>
      <c r="L51845" s="311"/>
    </row>
    <row r="51846" spans="11:12" ht="15.75" x14ac:dyDescent="0.2">
      <c r="K51846" s="311">
        <v>1</v>
      </c>
      <c r="L51846" s="311"/>
    </row>
    <row r="51847" spans="11:12" ht="15.75" x14ac:dyDescent="0.2">
      <c r="K51847" s="311">
        <v>1</v>
      </c>
      <c r="L51847" s="311"/>
    </row>
    <row r="51848" spans="11:12" ht="15.75" x14ac:dyDescent="0.2">
      <c r="K51848" s="311">
        <v>1</v>
      </c>
      <c r="L51848" s="311"/>
    </row>
    <row r="51849" spans="11:12" ht="15.75" x14ac:dyDescent="0.2">
      <c r="K51849" s="311">
        <v>1</v>
      </c>
      <c r="L51849" s="311"/>
    </row>
    <row r="51850" spans="11:12" ht="15.75" x14ac:dyDescent="0.2">
      <c r="K51850" s="311">
        <v>1</v>
      </c>
      <c r="L51850" s="311"/>
    </row>
    <row r="51851" spans="11:12" ht="15.75" x14ac:dyDescent="0.2">
      <c r="K51851" s="311">
        <v>1</v>
      </c>
      <c r="L51851" s="311"/>
    </row>
    <row r="51852" spans="11:12" ht="15.75" x14ac:dyDescent="0.2">
      <c r="K51852" s="311">
        <v>1</v>
      </c>
      <c r="L51852" s="311"/>
    </row>
    <row r="51853" spans="11:12" ht="15.75" x14ac:dyDescent="0.2">
      <c r="K51853" s="311">
        <v>1</v>
      </c>
      <c r="L51853" s="311"/>
    </row>
    <row r="51854" spans="11:12" ht="15.75" x14ac:dyDescent="0.2">
      <c r="K51854" s="311">
        <v>1</v>
      </c>
      <c r="L51854" s="311"/>
    </row>
    <row r="51855" spans="11:12" ht="15.75" x14ac:dyDescent="0.2">
      <c r="K51855" s="311">
        <v>1</v>
      </c>
      <c r="L51855" s="311"/>
    </row>
    <row r="51856" spans="11:12" ht="15.75" x14ac:dyDescent="0.2">
      <c r="K51856" s="311">
        <v>1</v>
      </c>
      <c r="L51856" s="311"/>
    </row>
    <row r="51857" spans="11:12" ht="15.75" x14ac:dyDescent="0.2">
      <c r="K51857" s="311">
        <v>1</v>
      </c>
      <c r="L51857" s="311"/>
    </row>
    <row r="51858" spans="11:12" ht="15.75" x14ac:dyDescent="0.2">
      <c r="K51858" s="311">
        <v>1</v>
      </c>
      <c r="L51858" s="311"/>
    </row>
    <row r="51859" spans="11:12" ht="15.75" x14ac:dyDescent="0.2">
      <c r="K51859" s="311">
        <v>1</v>
      </c>
      <c r="L51859" s="311"/>
    </row>
    <row r="51860" spans="11:12" ht="15.75" x14ac:dyDescent="0.2">
      <c r="K51860" s="311">
        <v>1</v>
      </c>
      <c r="L51860" s="311"/>
    </row>
    <row r="51861" spans="11:12" ht="15.75" x14ac:dyDescent="0.2">
      <c r="K51861" s="311">
        <v>1</v>
      </c>
      <c r="L51861" s="311"/>
    </row>
    <row r="51862" spans="11:12" ht="15.75" x14ac:dyDescent="0.2">
      <c r="K51862" s="311">
        <v>1</v>
      </c>
      <c r="L51862" s="311"/>
    </row>
    <row r="51863" spans="11:12" ht="15.75" x14ac:dyDescent="0.2">
      <c r="K51863" s="311">
        <v>1</v>
      </c>
      <c r="L51863" s="311"/>
    </row>
    <row r="51864" spans="11:12" ht="15.75" x14ac:dyDescent="0.2">
      <c r="K51864" s="311">
        <v>1</v>
      </c>
      <c r="L51864" s="311"/>
    </row>
    <row r="51865" spans="11:12" ht="15.75" x14ac:dyDescent="0.2">
      <c r="K51865" s="311">
        <v>1</v>
      </c>
      <c r="L51865" s="311"/>
    </row>
    <row r="51866" spans="11:12" ht="15.75" x14ac:dyDescent="0.2">
      <c r="K51866" s="311">
        <v>1</v>
      </c>
      <c r="L51866" s="311"/>
    </row>
    <row r="51867" spans="11:12" ht="15.75" x14ac:dyDescent="0.2">
      <c r="K51867" s="311">
        <v>1</v>
      </c>
      <c r="L51867" s="311"/>
    </row>
    <row r="51868" spans="11:12" ht="15.75" x14ac:dyDescent="0.2">
      <c r="K51868" s="311">
        <v>1</v>
      </c>
      <c r="L51868" s="311"/>
    </row>
    <row r="51869" spans="11:12" ht="15.75" x14ac:dyDescent="0.2">
      <c r="K51869" s="311">
        <v>1</v>
      </c>
      <c r="L51869" s="311"/>
    </row>
    <row r="51870" spans="11:12" ht="15.75" x14ac:dyDescent="0.2">
      <c r="K51870" s="311">
        <v>1</v>
      </c>
      <c r="L51870" s="311"/>
    </row>
    <row r="51871" spans="11:12" ht="15.75" x14ac:dyDescent="0.2">
      <c r="K51871" s="311">
        <v>1</v>
      </c>
      <c r="L51871" s="311"/>
    </row>
    <row r="51872" spans="11:12" ht="15.75" x14ac:dyDescent="0.2">
      <c r="K51872" s="311">
        <v>1</v>
      </c>
      <c r="L51872" s="311"/>
    </row>
    <row r="51873" spans="11:12" ht="15.75" x14ac:dyDescent="0.2">
      <c r="K51873" s="311">
        <v>1</v>
      </c>
      <c r="L51873" s="311"/>
    </row>
    <row r="51874" spans="11:12" ht="15.75" x14ac:dyDescent="0.2">
      <c r="K51874" s="311">
        <v>1</v>
      </c>
      <c r="L51874" s="311"/>
    </row>
    <row r="51875" spans="11:12" ht="15.75" x14ac:dyDescent="0.2">
      <c r="K51875" s="311">
        <v>1</v>
      </c>
      <c r="L51875" s="311"/>
    </row>
    <row r="51876" spans="11:12" ht="15.75" x14ac:dyDescent="0.2">
      <c r="K51876" s="311">
        <v>1</v>
      </c>
      <c r="L51876" s="311"/>
    </row>
    <row r="51877" spans="11:12" ht="15.75" x14ac:dyDescent="0.2">
      <c r="K51877" s="311">
        <v>1</v>
      </c>
      <c r="L51877" s="311"/>
    </row>
    <row r="51878" spans="11:12" ht="15.75" x14ac:dyDescent="0.2">
      <c r="K51878" s="311">
        <v>1</v>
      </c>
      <c r="L51878" s="311"/>
    </row>
    <row r="51879" spans="11:12" ht="15.75" x14ac:dyDescent="0.2">
      <c r="K51879" s="311">
        <v>1</v>
      </c>
      <c r="L51879" s="311"/>
    </row>
    <row r="51880" spans="11:12" ht="15.75" x14ac:dyDescent="0.2">
      <c r="K51880" s="311">
        <v>1</v>
      </c>
      <c r="L51880" s="311"/>
    </row>
    <row r="51881" spans="11:12" ht="15.75" x14ac:dyDescent="0.2">
      <c r="K51881" s="311">
        <v>1</v>
      </c>
      <c r="L51881" s="311"/>
    </row>
    <row r="51882" spans="11:12" ht="15.75" x14ac:dyDescent="0.2">
      <c r="K51882" s="311">
        <v>1</v>
      </c>
      <c r="L51882" s="311"/>
    </row>
    <row r="51883" spans="11:12" ht="15.75" x14ac:dyDescent="0.2">
      <c r="K51883" s="311">
        <v>1</v>
      </c>
      <c r="L51883" s="311"/>
    </row>
    <row r="51884" spans="11:12" ht="15.75" x14ac:dyDescent="0.2">
      <c r="K51884" s="311">
        <v>1</v>
      </c>
      <c r="L51884" s="311"/>
    </row>
    <row r="51885" spans="11:12" ht="15.75" x14ac:dyDescent="0.2">
      <c r="K51885" s="311">
        <v>1</v>
      </c>
      <c r="L51885" s="311"/>
    </row>
    <row r="51886" spans="11:12" ht="15.75" x14ac:dyDescent="0.2">
      <c r="K51886" s="311">
        <v>1</v>
      </c>
      <c r="L51886" s="311"/>
    </row>
    <row r="51887" spans="11:12" ht="15.75" x14ac:dyDescent="0.2">
      <c r="K51887" s="311">
        <v>1</v>
      </c>
      <c r="L51887" s="311"/>
    </row>
    <row r="51888" spans="11:12" ht="15.75" x14ac:dyDescent="0.2">
      <c r="K51888" s="311">
        <v>1</v>
      </c>
      <c r="L51888" s="311"/>
    </row>
    <row r="51889" spans="11:12" ht="15.75" x14ac:dyDescent="0.2">
      <c r="K51889" s="311">
        <v>1</v>
      </c>
      <c r="L51889" s="311"/>
    </row>
    <row r="51890" spans="11:12" ht="15.75" x14ac:dyDescent="0.2">
      <c r="K51890" s="311">
        <v>1</v>
      </c>
      <c r="L51890" s="311"/>
    </row>
    <row r="51891" spans="11:12" ht="15.75" x14ac:dyDescent="0.2">
      <c r="K51891" s="311">
        <v>1</v>
      </c>
      <c r="L51891" s="311"/>
    </row>
    <row r="51892" spans="11:12" ht="15.75" x14ac:dyDescent="0.2">
      <c r="K51892" s="311">
        <v>1</v>
      </c>
      <c r="L51892" s="311"/>
    </row>
    <row r="51893" spans="11:12" ht="15.75" x14ac:dyDescent="0.2">
      <c r="K51893" s="311">
        <v>1</v>
      </c>
      <c r="L51893" s="311"/>
    </row>
    <row r="51894" spans="11:12" ht="15.75" x14ac:dyDescent="0.2">
      <c r="K51894" s="311">
        <v>1</v>
      </c>
      <c r="L51894" s="311"/>
    </row>
    <row r="51895" spans="11:12" ht="15.75" x14ac:dyDescent="0.2">
      <c r="K51895" s="311">
        <v>1</v>
      </c>
      <c r="L51895" s="311"/>
    </row>
    <row r="51896" spans="11:12" ht="15.75" x14ac:dyDescent="0.2">
      <c r="K51896" s="311">
        <v>1</v>
      </c>
      <c r="L51896" s="311"/>
    </row>
    <row r="51897" spans="11:12" ht="15.75" x14ac:dyDescent="0.2">
      <c r="K51897" s="311">
        <v>1</v>
      </c>
      <c r="L51897" s="311"/>
    </row>
    <row r="51898" spans="11:12" ht="15.75" x14ac:dyDescent="0.2">
      <c r="K51898" s="311">
        <v>1</v>
      </c>
      <c r="L51898" s="311"/>
    </row>
    <row r="51899" spans="11:12" ht="15.75" x14ac:dyDescent="0.2">
      <c r="K51899" s="311">
        <v>1</v>
      </c>
      <c r="L51899" s="311"/>
    </row>
    <row r="51900" spans="11:12" ht="15.75" x14ac:dyDescent="0.2">
      <c r="K51900" s="311">
        <v>1</v>
      </c>
      <c r="L51900" s="311"/>
    </row>
    <row r="51901" spans="11:12" ht="15.75" x14ac:dyDescent="0.2">
      <c r="K51901" s="311">
        <v>1</v>
      </c>
      <c r="L51901" s="311"/>
    </row>
    <row r="51902" spans="11:12" ht="15.75" x14ac:dyDescent="0.2">
      <c r="K51902" s="311">
        <v>1</v>
      </c>
      <c r="L51902" s="311"/>
    </row>
    <row r="51903" spans="11:12" ht="15.75" x14ac:dyDescent="0.2">
      <c r="K51903" s="311">
        <v>1</v>
      </c>
      <c r="L51903" s="311"/>
    </row>
    <row r="51904" spans="11:12" ht="15.75" x14ac:dyDescent="0.2">
      <c r="K51904" s="311">
        <v>1</v>
      </c>
      <c r="L51904" s="311"/>
    </row>
    <row r="51905" spans="11:12" ht="15.75" x14ac:dyDescent="0.2">
      <c r="K51905" s="311">
        <v>1</v>
      </c>
      <c r="L51905" s="311"/>
    </row>
    <row r="51906" spans="11:12" ht="15.75" x14ac:dyDescent="0.2">
      <c r="K51906" s="311">
        <v>1</v>
      </c>
      <c r="L51906" s="311"/>
    </row>
    <row r="51907" spans="11:12" ht="15.75" x14ac:dyDescent="0.2">
      <c r="K51907" s="311">
        <v>1</v>
      </c>
      <c r="L51907" s="311"/>
    </row>
    <row r="51908" spans="11:12" ht="15.75" x14ac:dyDescent="0.2">
      <c r="K51908" s="311">
        <v>1</v>
      </c>
      <c r="L51908" s="311"/>
    </row>
    <row r="51909" spans="11:12" ht="15.75" x14ac:dyDescent="0.2">
      <c r="K51909" s="311">
        <v>1</v>
      </c>
      <c r="L51909" s="311"/>
    </row>
    <row r="51910" spans="11:12" ht="15.75" x14ac:dyDescent="0.2">
      <c r="K51910" s="311">
        <v>1</v>
      </c>
      <c r="L51910" s="311"/>
    </row>
    <row r="51911" spans="11:12" ht="15.75" x14ac:dyDescent="0.2">
      <c r="K51911" s="311">
        <v>1</v>
      </c>
      <c r="L51911" s="311"/>
    </row>
    <row r="51912" spans="11:12" ht="15.75" x14ac:dyDescent="0.2">
      <c r="K51912" s="311">
        <v>1</v>
      </c>
      <c r="L51912" s="311"/>
    </row>
    <row r="51913" spans="11:12" ht="15.75" x14ac:dyDescent="0.2">
      <c r="K51913" s="311">
        <v>1</v>
      </c>
      <c r="L51913" s="311"/>
    </row>
    <row r="51914" spans="11:12" ht="15.75" x14ac:dyDescent="0.2">
      <c r="K51914" s="311">
        <v>1</v>
      </c>
      <c r="L51914" s="311"/>
    </row>
    <row r="51915" spans="11:12" ht="15.75" x14ac:dyDescent="0.2">
      <c r="K51915" s="311">
        <v>1</v>
      </c>
      <c r="L51915" s="311"/>
    </row>
    <row r="51916" spans="11:12" ht="15.75" x14ac:dyDescent="0.2">
      <c r="K51916" s="311">
        <v>1</v>
      </c>
      <c r="L51916" s="311"/>
    </row>
    <row r="51917" spans="11:12" ht="15.75" x14ac:dyDescent="0.2">
      <c r="K51917" s="311">
        <v>1</v>
      </c>
      <c r="L51917" s="311"/>
    </row>
    <row r="51918" spans="11:12" ht="15.75" x14ac:dyDescent="0.2">
      <c r="K51918" s="311">
        <v>1</v>
      </c>
      <c r="L51918" s="311"/>
    </row>
    <row r="51919" spans="11:12" ht="15.75" x14ac:dyDescent="0.2">
      <c r="K51919" s="311">
        <v>1</v>
      </c>
      <c r="L51919" s="311"/>
    </row>
    <row r="51920" spans="11:12" ht="15.75" x14ac:dyDescent="0.2">
      <c r="K51920" s="311">
        <v>1</v>
      </c>
      <c r="L51920" s="311"/>
    </row>
    <row r="51921" spans="11:12" ht="15.75" x14ac:dyDescent="0.2">
      <c r="K51921" s="311">
        <v>1</v>
      </c>
      <c r="L51921" s="311"/>
    </row>
    <row r="51922" spans="11:12" ht="15.75" x14ac:dyDescent="0.2">
      <c r="K51922" s="311">
        <v>1</v>
      </c>
      <c r="L51922" s="311"/>
    </row>
    <row r="51923" spans="11:12" ht="15.75" x14ac:dyDescent="0.2">
      <c r="K51923" s="311">
        <v>1</v>
      </c>
      <c r="L51923" s="311"/>
    </row>
    <row r="51924" spans="11:12" ht="15.75" x14ac:dyDescent="0.2">
      <c r="K51924" s="311">
        <v>1</v>
      </c>
      <c r="L51924" s="311"/>
    </row>
    <row r="51925" spans="11:12" ht="15.75" x14ac:dyDescent="0.2">
      <c r="K51925" s="311">
        <v>1</v>
      </c>
      <c r="L51925" s="311"/>
    </row>
    <row r="51926" spans="11:12" ht="15.75" x14ac:dyDescent="0.2">
      <c r="K51926" s="311">
        <v>1</v>
      </c>
      <c r="L51926" s="311"/>
    </row>
    <row r="51927" spans="11:12" ht="15.75" x14ac:dyDescent="0.2">
      <c r="K51927" s="311">
        <v>1</v>
      </c>
      <c r="L51927" s="311"/>
    </row>
    <row r="51928" spans="11:12" ht="15.75" x14ac:dyDescent="0.2">
      <c r="K51928" s="311">
        <v>1</v>
      </c>
      <c r="L51928" s="311"/>
    </row>
    <row r="51929" spans="11:12" ht="15.75" x14ac:dyDescent="0.2">
      <c r="K51929" s="311">
        <v>1</v>
      </c>
      <c r="L51929" s="311"/>
    </row>
    <row r="51930" spans="11:12" ht="15.75" x14ac:dyDescent="0.2">
      <c r="K51930" s="311">
        <v>1</v>
      </c>
      <c r="L51930" s="311"/>
    </row>
    <row r="51931" spans="11:12" ht="15.75" x14ac:dyDescent="0.2">
      <c r="K51931" s="311">
        <v>1</v>
      </c>
      <c r="L51931" s="311"/>
    </row>
    <row r="51932" spans="11:12" ht="15.75" x14ac:dyDescent="0.2">
      <c r="K51932" s="311">
        <v>1</v>
      </c>
      <c r="L51932" s="311"/>
    </row>
    <row r="51933" spans="11:12" ht="15.75" x14ac:dyDescent="0.2">
      <c r="K51933" s="311">
        <v>1</v>
      </c>
      <c r="L51933" s="311"/>
    </row>
    <row r="51934" spans="11:12" ht="15.75" x14ac:dyDescent="0.2">
      <c r="K51934" s="311">
        <v>1</v>
      </c>
      <c r="L51934" s="311"/>
    </row>
    <row r="51935" spans="11:12" ht="15.75" x14ac:dyDescent="0.2">
      <c r="K51935" s="311">
        <v>1</v>
      </c>
      <c r="L51935" s="311"/>
    </row>
    <row r="51936" spans="11:12" ht="15.75" x14ac:dyDescent="0.2">
      <c r="K51936" s="311">
        <v>1</v>
      </c>
      <c r="L51936" s="311"/>
    </row>
    <row r="51937" spans="11:12" ht="15.75" x14ac:dyDescent="0.2">
      <c r="K51937" s="311">
        <v>1</v>
      </c>
      <c r="L51937" s="311"/>
    </row>
    <row r="51938" spans="11:12" ht="15.75" x14ac:dyDescent="0.2">
      <c r="K51938" s="311">
        <v>1</v>
      </c>
      <c r="L51938" s="311"/>
    </row>
    <row r="51939" spans="11:12" ht="15.75" x14ac:dyDescent="0.2">
      <c r="K51939" s="311">
        <v>1</v>
      </c>
      <c r="L51939" s="311"/>
    </row>
    <row r="51940" spans="11:12" ht="15.75" x14ac:dyDescent="0.2">
      <c r="K51940" s="311">
        <v>1</v>
      </c>
      <c r="L51940" s="311"/>
    </row>
    <row r="51941" spans="11:12" ht="15.75" x14ac:dyDescent="0.2">
      <c r="K51941" s="311">
        <v>1</v>
      </c>
      <c r="L51941" s="311"/>
    </row>
    <row r="51942" spans="11:12" ht="15.75" x14ac:dyDescent="0.2">
      <c r="K51942" s="311">
        <v>1</v>
      </c>
      <c r="L51942" s="311"/>
    </row>
    <row r="51943" spans="11:12" ht="15.75" x14ac:dyDescent="0.2">
      <c r="K51943" s="311">
        <v>1</v>
      </c>
      <c r="L51943" s="311"/>
    </row>
    <row r="51944" spans="11:12" ht="15.75" x14ac:dyDescent="0.2">
      <c r="K51944" s="311">
        <v>1</v>
      </c>
      <c r="L51944" s="311"/>
    </row>
    <row r="51945" spans="11:12" ht="15.75" x14ac:dyDescent="0.2">
      <c r="K51945" s="311">
        <v>1</v>
      </c>
      <c r="L51945" s="311"/>
    </row>
    <row r="51946" spans="11:12" ht="15.75" x14ac:dyDescent="0.2">
      <c r="K51946" s="311">
        <v>1</v>
      </c>
      <c r="L51946" s="311"/>
    </row>
    <row r="51947" spans="11:12" ht="15.75" x14ac:dyDescent="0.2">
      <c r="K51947" s="311">
        <v>1</v>
      </c>
      <c r="L51947" s="311"/>
    </row>
    <row r="51948" spans="11:12" ht="15.75" x14ac:dyDescent="0.2">
      <c r="K51948" s="311">
        <v>1</v>
      </c>
      <c r="L51948" s="311"/>
    </row>
    <row r="51949" spans="11:12" ht="15.75" x14ac:dyDescent="0.2">
      <c r="K51949" s="311">
        <v>1</v>
      </c>
      <c r="L51949" s="311"/>
    </row>
    <row r="51950" spans="11:12" ht="15.75" x14ac:dyDescent="0.2">
      <c r="K51950" s="311">
        <v>1</v>
      </c>
      <c r="L51950" s="311"/>
    </row>
    <row r="51951" spans="11:12" ht="15.75" x14ac:dyDescent="0.2">
      <c r="K51951" s="311">
        <v>1</v>
      </c>
      <c r="L51951" s="311"/>
    </row>
    <row r="51952" spans="11:12" ht="15.75" x14ac:dyDescent="0.2">
      <c r="K51952" s="311">
        <v>1</v>
      </c>
      <c r="L51952" s="311"/>
    </row>
    <row r="51953" spans="11:12" ht="15.75" x14ac:dyDescent="0.2">
      <c r="K51953" s="311">
        <v>1</v>
      </c>
      <c r="L51953" s="311"/>
    </row>
    <row r="51954" spans="11:12" ht="15.75" x14ac:dyDescent="0.2">
      <c r="K51954" s="311">
        <v>1</v>
      </c>
      <c r="L51954" s="311"/>
    </row>
    <row r="51955" spans="11:12" ht="15.75" x14ac:dyDescent="0.2">
      <c r="K51955" s="311">
        <v>1</v>
      </c>
      <c r="L51955" s="311"/>
    </row>
    <row r="51956" spans="11:12" ht="15.75" x14ac:dyDescent="0.2">
      <c r="K51956" s="311">
        <v>1</v>
      </c>
      <c r="L51956" s="311"/>
    </row>
    <row r="51957" spans="11:12" ht="15.75" x14ac:dyDescent="0.2">
      <c r="K51957" s="311">
        <v>1</v>
      </c>
      <c r="L51957" s="311"/>
    </row>
    <row r="51958" spans="11:12" ht="15.75" x14ac:dyDescent="0.2">
      <c r="K51958" s="311">
        <v>1</v>
      </c>
      <c r="L51958" s="311"/>
    </row>
    <row r="51959" spans="11:12" ht="15.75" x14ac:dyDescent="0.2">
      <c r="K51959" s="311">
        <v>1</v>
      </c>
      <c r="L51959" s="311"/>
    </row>
    <row r="51960" spans="11:12" ht="15.75" x14ac:dyDescent="0.2">
      <c r="K51960" s="311">
        <v>1</v>
      </c>
      <c r="L51960" s="311"/>
    </row>
    <row r="51961" spans="11:12" ht="15.75" x14ac:dyDescent="0.2">
      <c r="K51961" s="311">
        <v>1</v>
      </c>
      <c r="L51961" s="311"/>
    </row>
    <row r="51962" spans="11:12" ht="15.75" x14ac:dyDescent="0.2">
      <c r="K51962" s="311">
        <v>1</v>
      </c>
      <c r="L51962" s="311"/>
    </row>
    <row r="51963" spans="11:12" ht="15.75" x14ac:dyDescent="0.2">
      <c r="K51963" s="311">
        <v>1</v>
      </c>
      <c r="L51963" s="311"/>
    </row>
    <row r="51964" spans="11:12" ht="15.75" x14ac:dyDescent="0.2">
      <c r="K51964" s="311">
        <v>1</v>
      </c>
      <c r="L51964" s="311"/>
    </row>
    <row r="51965" spans="11:12" ht="15.75" x14ac:dyDescent="0.2">
      <c r="K51965" s="311">
        <v>1</v>
      </c>
      <c r="L51965" s="311"/>
    </row>
    <row r="51966" spans="11:12" ht="15.75" x14ac:dyDescent="0.2">
      <c r="K51966" s="311">
        <v>1</v>
      </c>
      <c r="L51966" s="311"/>
    </row>
    <row r="51967" spans="11:12" ht="15.75" x14ac:dyDescent="0.2">
      <c r="K51967" s="311">
        <v>1</v>
      </c>
      <c r="L51967" s="311"/>
    </row>
    <row r="51968" spans="11:12" ht="15.75" x14ac:dyDescent="0.2">
      <c r="K51968" s="311">
        <v>1</v>
      </c>
      <c r="L51968" s="311"/>
    </row>
    <row r="51969" spans="11:12" ht="15.75" x14ac:dyDescent="0.2">
      <c r="K51969" s="311">
        <v>1</v>
      </c>
      <c r="L51969" s="311"/>
    </row>
    <row r="51970" spans="11:12" ht="15.75" x14ac:dyDescent="0.2">
      <c r="K51970" s="311">
        <v>1</v>
      </c>
      <c r="L51970" s="311"/>
    </row>
    <row r="51971" spans="11:12" ht="15.75" x14ac:dyDescent="0.2">
      <c r="K51971" s="311">
        <v>1</v>
      </c>
      <c r="L51971" s="311"/>
    </row>
    <row r="51972" spans="11:12" ht="15.75" x14ac:dyDescent="0.2">
      <c r="K51972" s="311">
        <v>1</v>
      </c>
      <c r="L51972" s="311"/>
    </row>
    <row r="51973" spans="11:12" ht="15.75" x14ac:dyDescent="0.2">
      <c r="K51973" s="311">
        <v>1</v>
      </c>
      <c r="L51973" s="311"/>
    </row>
    <row r="51974" spans="11:12" ht="15.75" x14ac:dyDescent="0.2">
      <c r="K51974" s="311">
        <v>1</v>
      </c>
      <c r="L51974" s="311"/>
    </row>
    <row r="51975" spans="11:12" ht="15.75" x14ac:dyDescent="0.2">
      <c r="K51975" s="311">
        <v>1</v>
      </c>
      <c r="L51975" s="311"/>
    </row>
    <row r="51976" spans="11:12" ht="15.75" x14ac:dyDescent="0.2">
      <c r="K51976" s="311">
        <v>1</v>
      </c>
      <c r="L51976" s="311"/>
    </row>
    <row r="51977" spans="11:12" ht="15.75" x14ac:dyDescent="0.2">
      <c r="K51977" s="311">
        <v>1</v>
      </c>
      <c r="L51977" s="311"/>
    </row>
    <row r="51978" spans="11:12" ht="15.75" x14ac:dyDescent="0.2">
      <c r="K51978" s="311">
        <v>1</v>
      </c>
      <c r="L51978" s="311"/>
    </row>
    <row r="51979" spans="11:12" ht="15.75" x14ac:dyDescent="0.2">
      <c r="K51979" s="311">
        <v>1</v>
      </c>
      <c r="L51979" s="311"/>
    </row>
    <row r="51980" spans="11:12" ht="15.75" x14ac:dyDescent="0.2">
      <c r="K51980" s="311">
        <v>1</v>
      </c>
      <c r="L51980" s="311"/>
    </row>
    <row r="51981" spans="11:12" ht="15.75" x14ac:dyDescent="0.2">
      <c r="K51981" s="311">
        <v>1</v>
      </c>
      <c r="L51981" s="311"/>
    </row>
    <row r="51982" spans="11:12" ht="15.75" x14ac:dyDescent="0.2">
      <c r="K51982" s="311">
        <v>1</v>
      </c>
      <c r="L51982" s="311"/>
    </row>
    <row r="51983" spans="11:12" ht="15.75" x14ac:dyDescent="0.2">
      <c r="K51983" s="311">
        <v>1</v>
      </c>
      <c r="L51983" s="311"/>
    </row>
    <row r="51984" spans="11:12" ht="15.75" x14ac:dyDescent="0.2">
      <c r="K51984" s="311">
        <v>1</v>
      </c>
      <c r="L51984" s="311"/>
    </row>
    <row r="51985" spans="11:12" ht="15.75" x14ac:dyDescent="0.2">
      <c r="K51985" s="311">
        <v>1</v>
      </c>
      <c r="L51985" s="311"/>
    </row>
    <row r="51986" spans="11:12" ht="15.75" x14ac:dyDescent="0.2">
      <c r="K51986" s="311">
        <v>1</v>
      </c>
      <c r="L51986" s="311"/>
    </row>
    <row r="51987" spans="11:12" ht="15.75" x14ac:dyDescent="0.2">
      <c r="K51987" s="311">
        <v>1</v>
      </c>
      <c r="L51987" s="311"/>
    </row>
    <row r="51988" spans="11:12" ht="15.75" x14ac:dyDescent="0.2">
      <c r="K51988" s="311">
        <v>1</v>
      </c>
      <c r="L51988" s="311"/>
    </row>
    <row r="51989" spans="11:12" ht="15.75" x14ac:dyDescent="0.2">
      <c r="K51989" s="311">
        <v>1</v>
      </c>
      <c r="L51989" s="311"/>
    </row>
    <row r="51990" spans="11:12" ht="15.75" x14ac:dyDescent="0.2">
      <c r="K51990" s="311">
        <v>1</v>
      </c>
      <c r="L51990" s="311"/>
    </row>
    <row r="51991" spans="11:12" ht="15.75" x14ac:dyDescent="0.2">
      <c r="K51991" s="311">
        <v>1</v>
      </c>
      <c r="L51991" s="311"/>
    </row>
    <row r="51992" spans="11:12" ht="15.75" x14ac:dyDescent="0.2">
      <c r="K51992" s="311">
        <v>1</v>
      </c>
      <c r="L51992" s="311"/>
    </row>
    <row r="51993" spans="11:12" ht="15.75" x14ac:dyDescent="0.2">
      <c r="K51993" s="311">
        <v>1</v>
      </c>
      <c r="L51993" s="311"/>
    </row>
    <row r="51994" spans="11:12" ht="15.75" x14ac:dyDescent="0.2">
      <c r="K51994" s="311">
        <v>1</v>
      </c>
      <c r="L51994" s="311"/>
    </row>
    <row r="51995" spans="11:12" ht="15.75" x14ac:dyDescent="0.2">
      <c r="K51995" s="311">
        <v>1</v>
      </c>
      <c r="L51995" s="311"/>
    </row>
    <row r="51996" spans="11:12" ht="15.75" x14ac:dyDescent="0.2">
      <c r="K51996" s="311">
        <v>1</v>
      </c>
      <c r="L51996" s="311"/>
    </row>
    <row r="51997" spans="11:12" ht="15.75" x14ac:dyDescent="0.2">
      <c r="K51997" s="311">
        <v>1</v>
      </c>
      <c r="L51997" s="311"/>
    </row>
    <row r="51998" spans="11:12" ht="15.75" x14ac:dyDescent="0.2">
      <c r="K51998" s="311">
        <v>1</v>
      </c>
      <c r="L51998" s="311"/>
    </row>
    <row r="51999" spans="11:12" ht="15.75" x14ac:dyDescent="0.2">
      <c r="K51999" s="311">
        <v>1</v>
      </c>
      <c r="L51999" s="311"/>
    </row>
    <row r="52000" spans="11:12" ht="15.75" x14ac:dyDescent="0.2">
      <c r="K52000" s="311">
        <v>1</v>
      </c>
      <c r="L52000" s="311"/>
    </row>
    <row r="52001" spans="11:12" ht="15.75" x14ac:dyDescent="0.2">
      <c r="K52001" s="311">
        <v>1</v>
      </c>
      <c r="L52001" s="311"/>
    </row>
    <row r="52002" spans="11:12" ht="15.75" x14ac:dyDescent="0.2">
      <c r="K52002" s="311">
        <v>1</v>
      </c>
      <c r="L52002" s="311"/>
    </row>
    <row r="52003" spans="11:12" ht="15.75" x14ac:dyDescent="0.2">
      <c r="K52003" s="311">
        <v>1</v>
      </c>
      <c r="L52003" s="311"/>
    </row>
    <row r="52004" spans="11:12" ht="15.75" x14ac:dyDescent="0.2">
      <c r="K52004" s="311">
        <v>1</v>
      </c>
      <c r="L52004" s="311"/>
    </row>
    <row r="52005" spans="11:12" ht="15.75" x14ac:dyDescent="0.2">
      <c r="K52005" s="311">
        <v>1</v>
      </c>
      <c r="L52005" s="311"/>
    </row>
    <row r="52006" spans="11:12" ht="15.75" x14ac:dyDescent="0.2">
      <c r="K52006" s="311">
        <v>1</v>
      </c>
      <c r="L52006" s="311"/>
    </row>
    <row r="52007" spans="11:12" ht="15.75" x14ac:dyDescent="0.2">
      <c r="K52007" s="311">
        <v>1</v>
      </c>
      <c r="L52007" s="311"/>
    </row>
    <row r="52008" spans="11:12" ht="15.75" x14ac:dyDescent="0.2">
      <c r="K52008" s="311">
        <v>1</v>
      </c>
      <c r="L52008" s="311"/>
    </row>
    <row r="52009" spans="11:12" ht="15.75" x14ac:dyDescent="0.2">
      <c r="K52009" s="311">
        <v>1</v>
      </c>
      <c r="L52009" s="311"/>
    </row>
    <row r="52010" spans="11:12" ht="15.75" x14ac:dyDescent="0.2">
      <c r="K52010" s="311">
        <v>1</v>
      </c>
      <c r="L52010" s="311"/>
    </row>
    <row r="52011" spans="11:12" ht="15.75" x14ac:dyDescent="0.2">
      <c r="K52011" s="311">
        <v>1</v>
      </c>
      <c r="L52011" s="311"/>
    </row>
    <row r="52012" spans="11:12" ht="15.75" x14ac:dyDescent="0.2">
      <c r="K52012" s="311">
        <v>1</v>
      </c>
      <c r="L52012" s="311"/>
    </row>
    <row r="52013" spans="11:12" ht="15.75" x14ac:dyDescent="0.2">
      <c r="K52013" s="311">
        <v>1</v>
      </c>
      <c r="L52013" s="311"/>
    </row>
    <row r="52014" spans="11:12" ht="15.75" x14ac:dyDescent="0.2">
      <c r="K52014" s="311">
        <v>1</v>
      </c>
      <c r="L52014" s="311"/>
    </row>
    <row r="52015" spans="11:12" ht="15.75" x14ac:dyDescent="0.2">
      <c r="K52015" s="311">
        <v>1</v>
      </c>
      <c r="L52015" s="311"/>
    </row>
    <row r="52016" spans="11:12" ht="15.75" x14ac:dyDescent="0.2">
      <c r="K52016" s="311">
        <v>1</v>
      </c>
      <c r="L52016" s="311"/>
    </row>
    <row r="52017" spans="11:12" ht="15.75" x14ac:dyDescent="0.2">
      <c r="K52017" s="311">
        <v>1</v>
      </c>
      <c r="L52017" s="311"/>
    </row>
    <row r="52018" spans="11:12" ht="15.75" x14ac:dyDescent="0.2">
      <c r="K52018" s="311">
        <v>1</v>
      </c>
      <c r="L52018" s="311"/>
    </row>
    <row r="52019" spans="11:12" ht="15.75" x14ac:dyDescent="0.2">
      <c r="K52019" s="311">
        <v>1</v>
      </c>
      <c r="L52019" s="311"/>
    </row>
    <row r="52020" spans="11:12" ht="15.75" x14ac:dyDescent="0.2">
      <c r="K52020" s="311">
        <v>1</v>
      </c>
      <c r="L52020" s="311"/>
    </row>
    <row r="52021" spans="11:12" ht="15.75" x14ac:dyDescent="0.2">
      <c r="K52021" s="311">
        <v>1</v>
      </c>
      <c r="L52021" s="311"/>
    </row>
    <row r="52022" spans="11:12" ht="15.75" x14ac:dyDescent="0.2">
      <c r="K52022" s="311">
        <v>1</v>
      </c>
      <c r="L52022" s="311"/>
    </row>
    <row r="52023" spans="11:12" ht="15.75" x14ac:dyDescent="0.2">
      <c r="K52023" s="311">
        <v>1</v>
      </c>
      <c r="L52023" s="311"/>
    </row>
    <row r="52024" spans="11:12" ht="15.75" x14ac:dyDescent="0.2">
      <c r="K52024" s="311">
        <v>1</v>
      </c>
      <c r="L52024" s="311"/>
    </row>
    <row r="52025" spans="11:12" ht="15.75" x14ac:dyDescent="0.2">
      <c r="K52025" s="311">
        <v>1</v>
      </c>
      <c r="L52025" s="311"/>
    </row>
    <row r="52026" spans="11:12" ht="15.75" x14ac:dyDescent="0.2">
      <c r="K52026" s="311">
        <v>1</v>
      </c>
      <c r="L52026" s="311"/>
    </row>
    <row r="52027" spans="11:12" ht="15.75" x14ac:dyDescent="0.2">
      <c r="K52027" s="311">
        <v>1</v>
      </c>
      <c r="L52027" s="311"/>
    </row>
    <row r="52028" spans="11:12" ht="15.75" x14ac:dyDescent="0.2">
      <c r="K52028" s="311">
        <v>1</v>
      </c>
      <c r="L52028" s="311"/>
    </row>
    <row r="52029" spans="11:12" ht="15.75" x14ac:dyDescent="0.2">
      <c r="K52029" s="311">
        <v>1</v>
      </c>
      <c r="L52029" s="311"/>
    </row>
    <row r="52030" spans="11:12" ht="15.75" x14ac:dyDescent="0.2">
      <c r="K52030" s="311">
        <v>1</v>
      </c>
      <c r="L52030" s="311"/>
    </row>
    <row r="52031" spans="11:12" ht="15.75" x14ac:dyDescent="0.2">
      <c r="K52031" s="311">
        <v>1</v>
      </c>
      <c r="L52031" s="311"/>
    </row>
    <row r="52032" spans="11:12" ht="15.75" x14ac:dyDescent="0.2">
      <c r="K52032" s="311">
        <v>1</v>
      </c>
      <c r="L52032" s="311"/>
    </row>
    <row r="52033" spans="11:12" ht="15.75" x14ac:dyDescent="0.2">
      <c r="K52033" s="311">
        <v>1</v>
      </c>
      <c r="L52033" s="311"/>
    </row>
    <row r="52034" spans="11:12" ht="15.75" x14ac:dyDescent="0.2">
      <c r="K52034" s="311">
        <v>1</v>
      </c>
      <c r="L52034" s="311"/>
    </row>
    <row r="52035" spans="11:12" ht="15.75" x14ac:dyDescent="0.2">
      <c r="K52035" s="311">
        <v>1</v>
      </c>
      <c r="L52035" s="311"/>
    </row>
    <row r="52036" spans="11:12" ht="15.75" x14ac:dyDescent="0.2">
      <c r="K52036" s="311">
        <v>1</v>
      </c>
      <c r="L52036" s="311"/>
    </row>
    <row r="52037" spans="11:12" ht="15.75" x14ac:dyDescent="0.2">
      <c r="K52037" s="311">
        <v>1</v>
      </c>
      <c r="L52037" s="311"/>
    </row>
    <row r="52038" spans="11:12" ht="15.75" x14ac:dyDescent="0.2">
      <c r="K52038" s="311">
        <v>1</v>
      </c>
      <c r="L52038" s="311"/>
    </row>
    <row r="52039" spans="11:12" ht="15.75" x14ac:dyDescent="0.2">
      <c r="K52039" s="311">
        <v>1</v>
      </c>
      <c r="L52039" s="311"/>
    </row>
    <row r="52040" spans="11:12" ht="15.75" x14ac:dyDescent="0.2">
      <c r="K52040" s="311">
        <v>1</v>
      </c>
      <c r="L52040" s="311"/>
    </row>
    <row r="52041" spans="11:12" ht="15.75" x14ac:dyDescent="0.2">
      <c r="K52041" s="311">
        <v>1</v>
      </c>
      <c r="L52041" s="311"/>
    </row>
    <row r="52042" spans="11:12" ht="15.75" x14ac:dyDescent="0.2">
      <c r="K52042" s="311">
        <v>1</v>
      </c>
      <c r="L52042" s="311"/>
    </row>
    <row r="52043" spans="11:12" ht="15.75" x14ac:dyDescent="0.2">
      <c r="K52043" s="311">
        <v>1</v>
      </c>
      <c r="L52043" s="311"/>
    </row>
    <row r="52044" spans="11:12" ht="15.75" x14ac:dyDescent="0.2">
      <c r="K52044" s="311">
        <v>1</v>
      </c>
      <c r="L52044" s="311"/>
    </row>
    <row r="52045" spans="11:12" ht="15.75" x14ac:dyDescent="0.2">
      <c r="K52045" s="311">
        <v>1</v>
      </c>
      <c r="L52045" s="311"/>
    </row>
    <row r="52046" spans="11:12" ht="15.75" x14ac:dyDescent="0.2">
      <c r="K52046" s="311">
        <v>1</v>
      </c>
      <c r="L52046" s="311"/>
    </row>
    <row r="52047" spans="11:12" ht="15.75" x14ac:dyDescent="0.2">
      <c r="K52047" s="311">
        <v>1</v>
      </c>
      <c r="L52047" s="311"/>
    </row>
    <row r="52048" spans="11:12" ht="15.75" x14ac:dyDescent="0.2">
      <c r="K52048" s="311">
        <v>1</v>
      </c>
      <c r="L52048" s="311"/>
    </row>
    <row r="52049" spans="11:12" ht="15.75" x14ac:dyDescent="0.2">
      <c r="K52049" s="311">
        <v>1</v>
      </c>
      <c r="L52049" s="311"/>
    </row>
    <row r="52050" spans="11:12" ht="15.75" x14ac:dyDescent="0.2">
      <c r="K52050" s="311">
        <v>1</v>
      </c>
      <c r="L52050" s="311"/>
    </row>
    <row r="52051" spans="11:12" ht="15.75" x14ac:dyDescent="0.2">
      <c r="K52051" s="311">
        <v>1</v>
      </c>
      <c r="L52051" s="311"/>
    </row>
    <row r="52052" spans="11:12" ht="15.75" x14ac:dyDescent="0.2">
      <c r="K52052" s="311">
        <v>1</v>
      </c>
      <c r="L52052" s="311"/>
    </row>
    <row r="52053" spans="11:12" ht="15.75" x14ac:dyDescent="0.2">
      <c r="K52053" s="311">
        <v>1</v>
      </c>
      <c r="L52053" s="311"/>
    </row>
    <row r="52054" spans="11:12" ht="15.75" x14ac:dyDescent="0.2">
      <c r="K52054" s="311">
        <v>1</v>
      </c>
      <c r="L52054" s="311"/>
    </row>
    <row r="52055" spans="11:12" ht="15.75" x14ac:dyDescent="0.2">
      <c r="K52055" s="311">
        <v>1</v>
      </c>
      <c r="L52055" s="311"/>
    </row>
    <row r="52056" spans="11:12" ht="15.75" x14ac:dyDescent="0.2">
      <c r="K52056" s="311">
        <v>1</v>
      </c>
      <c r="L52056" s="311"/>
    </row>
    <row r="52057" spans="11:12" ht="15.75" x14ac:dyDescent="0.2">
      <c r="K52057" s="311">
        <v>1</v>
      </c>
      <c r="L52057" s="311"/>
    </row>
    <row r="52058" spans="11:12" ht="15.75" x14ac:dyDescent="0.2">
      <c r="K52058" s="311">
        <v>1</v>
      </c>
      <c r="L52058" s="311"/>
    </row>
    <row r="52059" spans="11:12" ht="15.75" x14ac:dyDescent="0.2">
      <c r="K52059" s="311">
        <v>1</v>
      </c>
      <c r="L52059" s="311"/>
    </row>
    <row r="52060" spans="11:12" ht="15.75" x14ac:dyDescent="0.2">
      <c r="K52060" s="311">
        <v>1</v>
      </c>
      <c r="L52060" s="311"/>
    </row>
    <row r="52061" spans="11:12" ht="15.75" x14ac:dyDescent="0.2">
      <c r="K52061" s="311">
        <v>1</v>
      </c>
      <c r="L52061" s="311"/>
    </row>
    <row r="52062" spans="11:12" ht="15.75" x14ac:dyDescent="0.2">
      <c r="K52062" s="311">
        <v>1</v>
      </c>
      <c r="L52062" s="311"/>
    </row>
    <row r="52063" spans="11:12" ht="15.75" x14ac:dyDescent="0.2">
      <c r="K52063" s="311">
        <v>1</v>
      </c>
      <c r="L52063" s="311"/>
    </row>
    <row r="52064" spans="11:12" ht="15.75" x14ac:dyDescent="0.2">
      <c r="K52064" s="311">
        <v>1</v>
      </c>
      <c r="L52064" s="311"/>
    </row>
    <row r="52065" spans="11:12" ht="15.75" x14ac:dyDescent="0.2">
      <c r="K52065" s="311">
        <v>1</v>
      </c>
      <c r="L52065" s="311"/>
    </row>
    <row r="52066" spans="11:12" ht="15.75" x14ac:dyDescent="0.2">
      <c r="K52066" s="311">
        <v>1</v>
      </c>
      <c r="L52066" s="311"/>
    </row>
    <row r="52067" spans="11:12" ht="15.75" x14ac:dyDescent="0.2">
      <c r="K52067" s="311">
        <v>1</v>
      </c>
      <c r="L52067" s="311"/>
    </row>
    <row r="52068" spans="11:12" ht="15.75" x14ac:dyDescent="0.2">
      <c r="K52068" s="311">
        <v>1</v>
      </c>
      <c r="L52068" s="311"/>
    </row>
    <row r="52069" spans="11:12" ht="15.75" x14ac:dyDescent="0.2">
      <c r="K52069" s="311">
        <v>1</v>
      </c>
      <c r="L52069" s="311"/>
    </row>
    <row r="52070" spans="11:12" ht="15.75" x14ac:dyDescent="0.2">
      <c r="K52070" s="311">
        <v>1</v>
      </c>
      <c r="L52070" s="311"/>
    </row>
    <row r="52071" spans="11:12" ht="15.75" x14ac:dyDescent="0.2">
      <c r="K52071" s="311">
        <v>1</v>
      </c>
      <c r="L52071" s="311"/>
    </row>
    <row r="52072" spans="11:12" ht="15.75" x14ac:dyDescent="0.2">
      <c r="K52072" s="311">
        <v>1</v>
      </c>
      <c r="L52072" s="311"/>
    </row>
    <row r="52073" spans="11:12" ht="15.75" x14ac:dyDescent="0.2">
      <c r="K52073" s="311">
        <v>1</v>
      </c>
      <c r="L52073" s="311"/>
    </row>
    <row r="52074" spans="11:12" ht="15.75" x14ac:dyDescent="0.2">
      <c r="K52074" s="311">
        <v>1</v>
      </c>
      <c r="L52074" s="311"/>
    </row>
    <row r="52075" spans="11:12" ht="15.75" x14ac:dyDescent="0.2">
      <c r="K52075" s="311">
        <v>1</v>
      </c>
      <c r="L52075" s="311"/>
    </row>
    <row r="52076" spans="11:12" ht="15.75" x14ac:dyDescent="0.2">
      <c r="K52076" s="311">
        <v>1</v>
      </c>
      <c r="L52076" s="311"/>
    </row>
    <row r="52077" spans="11:12" ht="15.75" x14ac:dyDescent="0.2">
      <c r="K52077" s="311">
        <v>1</v>
      </c>
      <c r="L52077" s="311"/>
    </row>
    <row r="52078" spans="11:12" ht="15.75" x14ac:dyDescent="0.2">
      <c r="K52078" s="311">
        <v>1</v>
      </c>
      <c r="L52078" s="311"/>
    </row>
    <row r="52079" spans="11:12" ht="15.75" x14ac:dyDescent="0.2">
      <c r="K52079" s="311">
        <v>1</v>
      </c>
      <c r="L52079" s="311"/>
    </row>
    <row r="52080" spans="11:12" ht="15.75" x14ac:dyDescent="0.2">
      <c r="K52080" s="311">
        <v>1</v>
      </c>
      <c r="L52080" s="311"/>
    </row>
    <row r="52081" spans="11:12" ht="15.75" x14ac:dyDescent="0.2">
      <c r="K52081" s="311">
        <v>1</v>
      </c>
      <c r="L52081" s="311"/>
    </row>
    <row r="52082" spans="11:12" ht="15.75" x14ac:dyDescent="0.2">
      <c r="K52082" s="311">
        <v>1</v>
      </c>
      <c r="L52082" s="311"/>
    </row>
    <row r="52083" spans="11:12" ht="15.75" x14ac:dyDescent="0.2">
      <c r="K52083" s="311">
        <v>1</v>
      </c>
      <c r="L52083" s="311"/>
    </row>
    <row r="52084" spans="11:12" ht="15.75" x14ac:dyDescent="0.2">
      <c r="K52084" s="311">
        <v>1</v>
      </c>
      <c r="L52084" s="311"/>
    </row>
    <row r="52085" spans="11:12" ht="15.75" x14ac:dyDescent="0.2">
      <c r="K52085" s="311">
        <v>1</v>
      </c>
      <c r="L52085" s="311"/>
    </row>
    <row r="52086" spans="11:12" ht="15.75" x14ac:dyDescent="0.2">
      <c r="K52086" s="311">
        <v>1</v>
      </c>
      <c r="L52086" s="311"/>
    </row>
    <row r="52087" spans="11:12" ht="15.75" x14ac:dyDescent="0.2">
      <c r="K52087" s="311">
        <v>1</v>
      </c>
      <c r="L52087" s="311"/>
    </row>
    <row r="52088" spans="11:12" ht="15.75" x14ac:dyDescent="0.2">
      <c r="K52088" s="311">
        <v>1</v>
      </c>
      <c r="L52088" s="311"/>
    </row>
    <row r="52089" spans="11:12" ht="15.75" x14ac:dyDescent="0.2">
      <c r="K52089" s="311">
        <v>1</v>
      </c>
      <c r="L52089" s="311"/>
    </row>
    <row r="52090" spans="11:12" ht="15.75" x14ac:dyDescent="0.2">
      <c r="K52090" s="311">
        <v>1</v>
      </c>
      <c r="L52090" s="311"/>
    </row>
    <row r="52091" spans="11:12" ht="15.75" x14ac:dyDescent="0.2">
      <c r="K52091" s="311">
        <v>1</v>
      </c>
      <c r="L52091" s="311"/>
    </row>
    <row r="52092" spans="11:12" ht="15.75" x14ac:dyDescent="0.2">
      <c r="K52092" s="311">
        <v>1</v>
      </c>
      <c r="L52092" s="311"/>
    </row>
    <row r="52093" spans="11:12" ht="15.75" x14ac:dyDescent="0.2">
      <c r="K52093" s="311">
        <v>1</v>
      </c>
      <c r="L52093" s="311"/>
    </row>
    <row r="52094" spans="11:12" ht="15.75" x14ac:dyDescent="0.2">
      <c r="K52094" s="311">
        <v>1</v>
      </c>
      <c r="L52094" s="311"/>
    </row>
    <row r="52095" spans="11:12" ht="15.75" x14ac:dyDescent="0.2">
      <c r="K52095" s="311">
        <v>1</v>
      </c>
      <c r="L52095" s="311"/>
    </row>
    <row r="52096" spans="11:12" ht="15.75" x14ac:dyDescent="0.2">
      <c r="K52096" s="311">
        <v>1</v>
      </c>
      <c r="L52096" s="311"/>
    </row>
    <row r="52097" spans="11:12" ht="15.75" x14ac:dyDescent="0.2">
      <c r="K52097" s="311">
        <v>1</v>
      </c>
      <c r="L52097" s="311"/>
    </row>
    <row r="52098" spans="11:12" ht="15.75" x14ac:dyDescent="0.2">
      <c r="K52098" s="311">
        <v>1</v>
      </c>
      <c r="L52098" s="311"/>
    </row>
    <row r="52099" spans="11:12" ht="15.75" x14ac:dyDescent="0.2">
      <c r="K52099" s="311">
        <v>1</v>
      </c>
      <c r="L52099" s="311"/>
    </row>
    <row r="52100" spans="11:12" ht="15.75" x14ac:dyDescent="0.2">
      <c r="K52100" s="311">
        <v>1</v>
      </c>
      <c r="L52100" s="311"/>
    </row>
    <row r="52101" spans="11:12" ht="15.75" x14ac:dyDescent="0.2">
      <c r="K52101" s="311">
        <v>1</v>
      </c>
      <c r="L52101" s="311"/>
    </row>
    <row r="52102" spans="11:12" ht="15.75" x14ac:dyDescent="0.2">
      <c r="K52102" s="311">
        <v>1</v>
      </c>
      <c r="L52102" s="311"/>
    </row>
    <row r="52103" spans="11:12" ht="15.75" x14ac:dyDescent="0.2">
      <c r="K52103" s="311">
        <v>1</v>
      </c>
      <c r="L52103" s="311"/>
    </row>
    <row r="52104" spans="11:12" ht="15.75" x14ac:dyDescent="0.2">
      <c r="K52104" s="311">
        <v>1</v>
      </c>
      <c r="L52104" s="311"/>
    </row>
    <row r="52105" spans="11:12" ht="15.75" x14ac:dyDescent="0.2">
      <c r="K52105" s="311">
        <v>1</v>
      </c>
      <c r="L52105" s="311"/>
    </row>
    <row r="52106" spans="11:12" ht="15.75" x14ac:dyDescent="0.2">
      <c r="K52106" s="311">
        <v>1</v>
      </c>
      <c r="L52106" s="311"/>
    </row>
    <row r="52107" spans="11:12" ht="15.75" x14ac:dyDescent="0.2">
      <c r="K52107" s="311">
        <v>1</v>
      </c>
      <c r="L52107" s="311"/>
    </row>
    <row r="52108" spans="11:12" ht="15.75" x14ac:dyDescent="0.2">
      <c r="K52108" s="311">
        <v>1</v>
      </c>
      <c r="L52108" s="311"/>
    </row>
    <row r="52109" spans="11:12" ht="15.75" x14ac:dyDescent="0.2">
      <c r="K52109" s="311">
        <v>1</v>
      </c>
      <c r="L52109" s="311"/>
    </row>
    <row r="52110" spans="11:12" ht="15.75" x14ac:dyDescent="0.2">
      <c r="K52110" s="311">
        <v>1</v>
      </c>
      <c r="L52110" s="311"/>
    </row>
    <row r="52111" spans="11:12" ht="15.75" x14ac:dyDescent="0.2">
      <c r="K52111" s="311">
        <v>1</v>
      </c>
      <c r="L52111" s="311"/>
    </row>
    <row r="52112" spans="11:12" ht="15.75" x14ac:dyDescent="0.2">
      <c r="K52112" s="311">
        <v>1</v>
      </c>
      <c r="L52112" s="311"/>
    </row>
    <row r="52113" spans="11:12" ht="15.75" x14ac:dyDescent="0.2">
      <c r="K52113" s="311">
        <v>1</v>
      </c>
      <c r="L52113" s="311"/>
    </row>
    <row r="52114" spans="11:12" ht="15.75" x14ac:dyDescent="0.2">
      <c r="K52114" s="311">
        <v>1</v>
      </c>
      <c r="L52114" s="311"/>
    </row>
    <row r="52115" spans="11:12" ht="15.75" x14ac:dyDescent="0.2">
      <c r="K52115" s="311">
        <v>1</v>
      </c>
      <c r="L52115" s="311"/>
    </row>
    <row r="52116" spans="11:12" ht="15.75" x14ac:dyDescent="0.2">
      <c r="K52116" s="311">
        <v>1</v>
      </c>
      <c r="L52116" s="311"/>
    </row>
    <row r="52117" spans="11:12" ht="15.75" x14ac:dyDescent="0.2">
      <c r="K52117" s="311">
        <v>1</v>
      </c>
      <c r="L52117" s="311"/>
    </row>
    <row r="52118" spans="11:12" ht="15.75" x14ac:dyDescent="0.2">
      <c r="K52118" s="311">
        <v>1</v>
      </c>
      <c r="L52118" s="311"/>
    </row>
    <row r="52119" spans="11:12" ht="15.75" x14ac:dyDescent="0.2">
      <c r="K52119" s="311">
        <v>1</v>
      </c>
      <c r="L52119" s="311"/>
    </row>
    <row r="52120" spans="11:12" ht="15.75" x14ac:dyDescent="0.2">
      <c r="K52120" s="311">
        <v>1</v>
      </c>
      <c r="L52120" s="311"/>
    </row>
    <row r="52121" spans="11:12" ht="15.75" x14ac:dyDescent="0.2">
      <c r="K52121" s="311">
        <v>1</v>
      </c>
      <c r="L52121" s="311"/>
    </row>
    <row r="52122" spans="11:12" ht="15.75" x14ac:dyDescent="0.2">
      <c r="K52122" s="311">
        <v>1</v>
      </c>
      <c r="L52122" s="311"/>
    </row>
    <row r="52123" spans="11:12" ht="15.75" x14ac:dyDescent="0.2">
      <c r="K52123" s="311">
        <v>1</v>
      </c>
      <c r="L52123" s="311"/>
    </row>
    <row r="52124" spans="11:12" ht="15.75" x14ac:dyDescent="0.2">
      <c r="K52124" s="311">
        <v>1</v>
      </c>
      <c r="L52124" s="311"/>
    </row>
    <row r="52125" spans="11:12" ht="15.75" x14ac:dyDescent="0.2">
      <c r="K52125" s="311">
        <v>1</v>
      </c>
      <c r="L52125" s="311"/>
    </row>
    <row r="52126" spans="11:12" ht="15.75" x14ac:dyDescent="0.2">
      <c r="K52126" s="311">
        <v>1</v>
      </c>
      <c r="L52126" s="311"/>
    </row>
    <row r="52127" spans="11:12" ht="15.75" x14ac:dyDescent="0.2">
      <c r="K52127" s="311">
        <v>1</v>
      </c>
      <c r="L52127" s="311"/>
    </row>
    <row r="52128" spans="11:12" ht="15.75" x14ac:dyDescent="0.2">
      <c r="K52128" s="311">
        <v>1</v>
      </c>
      <c r="L52128" s="311"/>
    </row>
    <row r="52129" spans="11:12" ht="15.75" x14ac:dyDescent="0.2">
      <c r="K52129" s="311">
        <v>1</v>
      </c>
      <c r="L52129" s="311"/>
    </row>
    <row r="52130" spans="11:12" ht="15.75" x14ac:dyDescent="0.2">
      <c r="K52130" s="311">
        <v>1</v>
      </c>
      <c r="L52130" s="311"/>
    </row>
    <row r="52131" spans="11:12" ht="15.75" x14ac:dyDescent="0.2">
      <c r="K52131" s="311">
        <v>1</v>
      </c>
      <c r="L52131" s="311"/>
    </row>
    <row r="52132" spans="11:12" ht="15.75" x14ac:dyDescent="0.2">
      <c r="K52132" s="311">
        <v>1</v>
      </c>
      <c r="L52132" s="311"/>
    </row>
    <row r="52133" spans="11:12" ht="15.75" x14ac:dyDescent="0.2">
      <c r="K52133" s="311">
        <v>1</v>
      </c>
      <c r="L52133" s="311"/>
    </row>
    <row r="52134" spans="11:12" ht="15.75" x14ac:dyDescent="0.2">
      <c r="K52134" s="311">
        <v>1</v>
      </c>
      <c r="L52134" s="311"/>
    </row>
    <row r="52135" spans="11:12" ht="15.75" x14ac:dyDescent="0.2">
      <c r="K52135" s="311">
        <v>1</v>
      </c>
      <c r="L52135" s="311"/>
    </row>
    <row r="52136" spans="11:12" ht="15.75" x14ac:dyDescent="0.2">
      <c r="K52136" s="311">
        <v>1</v>
      </c>
      <c r="L52136" s="311"/>
    </row>
    <row r="52137" spans="11:12" ht="15.75" x14ac:dyDescent="0.2">
      <c r="K52137" s="311">
        <v>1</v>
      </c>
      <c r="L52137" s="311"/>
    </row>
    <row r="52138" spans="11:12" ht="15.75" x14ac:dyDescent="0.2">
      <c r="K52138" s="311">
        <v>1</v>
      </c>
      <c r="L52138" s="311"/>
    </row>
    <row r="52139" spans="11:12" ht="15.75" x14ac:dyDescent="0.2">
      <c r="K52139" s="311">
        <v>1</v>
      </c>
      <c r="L52139" s="311"/>
    </row>
    <row r="52140" spans="11:12" ht="15.75" x14ac:dyDescent="0.2">
      <c r="K52140" s="311">
        <v>1</v>
      </c>
      <c r="L52140" s="311"/>
    </row>
    <row r="52141" spans="11:12" ht="15.75" x14ac:dyDescent="0.2">
      <c r="K52141" s="311">
        <v>1</v>
      </c>
      <c r="L52141" s="311"/>
    </row>
    <row r="52142" spans="11:12" ht="15.75" x14ac:dyDescent="0.2">
      <c r="K52142" s="311">
        <v>1</v>
      </c>
      <c r="L52142" s="311"/>
    </row>
    <row r="52143" spans="11:12" ht="15.75" x14ac:dyDescent="0.2">
      <c r="K52143" s="311">
        <v>1</v>
      </c>
      <c r="L52143" s="311"/>
    </row>
    <row r="52144" spans="11:12" ht="15.75" x14ac:dyDescent="0.2">
      <c r="K52144" s="311">
        <v>1</v>
      </c>
      <c r="L52144" s="311"/>
    </row>
    <row r="52145" spans="11:12" ht="15.75" x14ac:dyDescent="0.2">
      <c r="K52145" s="311">
        <v>1</v>
      </c>
      <c r="L52145" s="311"/>
    </row>
    <row r="52146" spans="11:12" ht="15.75" x14ac:dyDescent="0.2">
      <c r="K52146" s="311">
        <v>1</v>
      </c>
      <c r="L52146" s="311"/>
    </row>
    <row r="52147" spans="11:12" ht="15.75" x14ac:dyDescent="0.2">
      <c r="K52147" s="311">
        <v>1</v>
      </c>
      <c r="L52147" s="311"/>
    </row>
    <row r="52148" spans="11:12" ht="15.75" x14ac:dyDescent="0.2">
      <c r="K52148" s="311">
        <v>1</v>
      </c>
      <c r="L52148" s="311"/>
    </row>
    <row r="52149" spans="11:12" ht="15.75" x14ac:dyDescent="0.2">
      <c r="K52149" s="311">
        <v>1</v>
      </c>
      <c r="L52149" s="311"/>
    </row>
    <row r="52150" spans="11:12" ht="15.75" x14ac:dyDescent="0.2">
      <c r="K52150" s="311">
        <v>1</v>
      </c>
      <c r="L52150" s="311"/>
    </row>
    <row r="52151" spans="11:12" ht="15.75" x14ac:dyDescent="0.2">
      <c r="K52151" s="311">
        <v>1</v>
      </c>
      <c r="L52151" s="311"/>
    </row>
    <row r="52152" spans="11:12" ht="15.75" x14ac:dyDescent="0.2">
      <c r="K52152" s="311">
        <v>1</v>
      </c>
      <c r="L52152" s="311"/>
    </row>
    <row r="52153" spans="11:12" ht="15.75" x14ac:dyDescent="0.2">
      <c r="K52153" s="311">
        <v>1</v>
      </c>
      <c r="L52153" s="311"/>
    </row>
    <row r="52154" spans="11:12" ht="15.75" x14ac:dyDescent="0.2">
      <c r="K52154" s="311">
        <v>1</v>
      </c>
      <c r="L52154" s="311"/>
    </row>
    <row r="52155" spans="11:12" ht="15.75" x14ac:dyDescent="0.2">
      <c r="K52155" s="311">
        <v>1</v>
      </c>
      <c r="L52155" s="311"/>
    </row>
    <row r="52156" spans="11:12" ht="15.75" x14ac:dyDescent="0.2">
      <c r="K52156" s="311">
        <v>1</v>
      </c>
      <c r="L52156" s="311"/>
    </row>
    <row r="52157" spans="11:12" ht="15.75" x14ac:dyDescent="0.2">
      <c r="K52157" s="311">
        <v>1</v>
      </c>
      <c r="L52157" s="311"/>
    </row>
    <row r="52158" spans="11:12" ht="15.75" x14ac:dyDescent="0.2">
      <c r="K52158" s="311">
        <v>1</v>
      </c>
      <c r="L52158" s="311"/>
    </row>
    <row r="52159" spans="11:12" ht="15.75" x14ac:dyDescent="0.2">
      <c r="K52159" s="311">
        <v>1</v>
      </c>
      <c r="L52159" s="311"/>
    </row>
    <row r="52160" spans="11:12" ht="15.75" x14ac:dyDescent="0.2">
      <c r="K52160" s="311">
        <v>1</v>
      </c>
      <c r="L52160" s="311"/>
    </row>
    <row r="52161" spans="11:12" ht="15.75" x14ac:dyDescent="0.2">
      <c r="K52161" s="311">
        <v>1</v>
      </c>
      <c r="L52161" s="311"/>
    </row>
    <row r="52162" spans="11:12" ht="15.75" x14ac:dyDescent="0.2">
      <c r="K52162" s="311">
        <v>1</v>
      </c>
      <c r="L52162" s="311"/>
    </row>
    <row r="52163" spans="11:12" ht="15.75" x14ac:dyDescent="0.2">
      <c r="K52163" s="311">
        <v>1</v>
      </c>
      <c r="L52163" s="311"/>
    </row>
    <row r="52164" spans="11:12" ht="15.75" x14ac:dyDescent="0.2">
      <c r="K52164" s="311">
        <v>1</v>
      </c>
      <c r="L52164" s="311"/>
    </row>
    <row r="52165" spans="11:12" ht="15.75" x14ac:dyDescent="0.2">
      <c r="K52165" s="311">
        <v>1</v>
      </c>
      <c r="L52165" s="311"/>
    </row>
    <row r="52166" spans="11:12" ht="15.75" x14ac:dyDescent="0.2">
      <c r="K52166" s="311">
        <v>1</v>
      </c>
      <c r="L52166" s="311"/>
    </row>
    <row r="52167" spans="11:12" ht="15.75" x14ac:dyDescent="0.2">
      <c r="K52167" s="311">
        <v>1</v>
      </c>
      <c r="L52167" s="311"/>
    </row>
    <row r="52168" spans="11:12" ht="15.75" x14ac:dyDescent="0.2">
      <c r="K52168" s="311">
        <v>1</v>
      </c>
      <c r="L52168" s="311"/>
    </row>
    <row r="52169" spans="11:12" ht="15.75" x14ac:dyDescent="0.2">
      <c r="K52169" s="311">
        <v>1</v>
      </c>
      <c r="L52169" s="311"/>
    </row>
    <row r="52170" spans="11:12" ht="15.75" x14ac:dyDescent="0.2">
      <c r="K52170" s="311">
        <v>1</v>
      </c>
      <c r="L52170" s="311"/>
    </row>
    <row r="52171" spans="11:12" ht="15.75" x14ac:dyDescent="0.2">
      <c r="K52171" s="311">
        <v>1</v>
      </c>
      <c r="L52171" s="311"/>
    </row>
    <row r="52172" spans="11:12" ht="15.75" x14ac:dyDescent="0.2">
      <c r="K52172" s="311">
        <v>1</v>
      </c>
      <c r="L52172" s="311"/>
    </row>
    <row r="52173" spans="11:12" ht="15.75" x14ac:dyDescent="0.2">
      <c r="K52173" s="311">
        <v>1</v>
      </c>
      <c r="L52173" s="311"/>
    </row>
    <row r="52174" spans="11:12" ht="15.75" x14ac:dyDescent="0.2">
      <c r="K52174" s="311">
        <v>1</v>
      </c>
      <c r="L52174" s="311"/>
    </row>
    <row r="52175" spans="11:12" ht="15.75" x14ac:dyDescent="0.2">
      <c r="K52175" s="311">
        <v>1</v>
      </c>
      <c r="L52175" s="311"/>
    </row>
    <row r="52176" spans="11:12" ht="15.75" x14ac:dyDescent="0.2">
      <c r="K52176" s="311">
        <v>1</v>
      </c>
      <c r="L52176" s="311"/>
    </row>
    <row r="52177" spans="11:12" ht="15.75" x14ac:dyDescent="0.2">
      <c r="K52177" s="311">
        <v>1</v>
      </c>
      <c r="L52177" s="311"/>
    </row>
    <row r="52178" spans="11:12" ht="15.75" x14ac:dyDescent="0.2">
      <c r="K52178" s="311">
        <v>1</v>
      </c>
      <c r="L52178" s="311"/>
    </row>
    <row r="52179" spans="11:12" ht="15.75" x14ac:dyDescent="0.2">
      <c r="K52179" s="311">
        <v>1</v>
      </c>
      <c r="L52179" s="311"/>
    </row>
    <row r="52180" spans="11:12" ht="15.75" x14ac:dyDescent="0.2">
      <c r="K52180" s="311">
        <v>1</v>
      </c>
      <c r="L52180" s="311"/>
    </row>
    <row r="52181" spans="11:12" ht="15.75" x14ac:dyDescent="0.2">
      <c r="K52181" s="311">
        <v>1</v>
      </c>
      <c r="L52181" s="311"/>
    </row>
    <row r="52182" spans="11:12" ht="15.75" x14ac:dyDescent="0.2">
      <c r="K52182" s="311">
        <v>1</v>
      </c>
      <c r="L52182" s="311"/>
    </row>
    <row r="52183" spans="11:12" ht="15.75" x14ac:dyDescent="0.2">
      <c r="K52183" s="311">
        <v>1</v>
      </c>
      <c r="L52183" s="311"/>
    </row>
    <row r="52184" spans="11:12" ht="15.75" x14ac:dyDescent="0.2">
      <c r="K52184" s="311">
        <v>1</v>
      </c>
      <c r="L52184" s="311"/>
    </row>
    <row r="52185" spans="11:12" ht="15.75" x14ac:dyDescent="0.2">
      <c r="K52185" s="311">
        <v>1</v>
      </c>
      <c r="L52185" s="311"/>
    </row>
    <row r="52186" spans="11:12" ht="15.75" x14ac:dyDescent="0.2">
      <c r="K52186" s="311">
        <v>1</v>
      </c>
      <c r="L52186" s="311"/>
    </row>
    <row r="52187" spans="11:12" ht="15.75" x14ac:dyDescent="0.2">
      <c r="K52187" s="311">
        <v>1</v>
      </c>
      <c r="L52187" s="311"/>
    </row>
    <row r="52188" spans="11:12" ht="15.75" x14ac:dyDescent="0.2">
      <c r="K52188" s="311">
        <v>1</v>
      </c>
      <c r="L52188" s="311"/>
    </row>
    <row r="52189" spans="11:12" ht="15.75" x14ac:dyDescent="0.2">
      <c r="K52189" s="311">
        <v>1</v>
      </c>
      <c r="L52189" s="311"/>
    </row>
    <row r="52190" spans="11:12" ht="15.75" x14ac:dyDescent="0.2">
      <c r="K52190" s="311">
        <v>1</v>
      </c>
      <c r="L52190" s="311"/>
    </row>
    <row r="52191" spans="11:12" ht="15.75" x14ac:dyDescent="0.2">
      <c r="K52191" s="311">
        <v>1</v>
      </c>
      <c r="L52191" s="311"/>
    </row>
    <row r="52192" spans="11:12" ht="15.75" x14ac:dyDescent="0.2">
      <c r="K52192" s="311">
        <v>1</v>
      </c>
      <c r="L52192" s="311"/>
    </row>
    <row r="52193" spans="11:12" ht="15.75" x14ac:dyDescent="0.2">
      <c r="K52193" s="311">
        <v>1</v>
      </c>
      <c r="L52193" s="311"/>
    </row>
    <row r="52194" spans="11:12" ht="15.75" x14ac:dyDescent="0.2">
      <c r="K52194" s="311">
        <v>1</v>
      </c>
      <c r="L52194" s="311"/>
    </row>
    <row r="52195" spans="11:12" ht="15.75" x14ac:dyDescent="0.2">
      <c r="K52195" s="311">
        <v>1</v>
      </c>
      <c r="L52195" s="311"/>
    </row>
    <row r="52196" spans="11:12" ht="15.75" x14ac:dyDescent="0.2">
      <c r="K52196" s="311">
        <v>1</v>
      </c>
      <c r="L52196" s="311"/>
    </row>
    <row r="52197" spans="11:12" ht="15.75" x14ac:dyDescent="0.2">
      <c r="K52197" s="311">
        <v>1</v>
      </c>
      <c r="L52197" s="311"/>
    </row>
    <row r="52198" spans="11:12" ht="15.75" x14ac:dyDescent="0.2">
      <c r="K52198" s="311">
        <v>1</v>
      </c>
      <c r="L52198" s="311"/>
    </row>
    <row r="52199" spans="11:12" ht="15.75" x14ac:dyDescent="0.2">
      <c r="K52199" s="311">
        <v>1</v>
      </c>
      <c r="L52199" s="311"/>
    </row>
    <row r="52200" spans="11:12" ht="15.75" x14ac:dyDescent="0.2">
      <c r="K52200" s="311">
        <v>1</v>
      </c>
      <c r="L52200" s="311"/>
    </row>
    <row r="52201" spans="11:12" ht="15.75" x14ac:dyDescent="0.2">
      <c r="K52201" s="311">
        <v>1</v>
      </c>
      <c r="L52201" s="311"/>
    </row>
    <row r="52202" spans="11:12" ht="15.75" x14ac:dyDescent="0.2">
      <c r="K52202" s="311">
        <v>1</v>
      </c>
      <c r="L52202" s="311"/>
    </row>
    <row r="52203" spans="11:12" ht="15.75" x14ac:dyDescent="0.2">
      <c r="K52203" s="311">
        <v>1</v>
      </c>
      <c r="L52203" s="311"/>
    </row>
    <row r="52204" spans="11:12" ht="15.75" x14ac:dyDescent="0.2">
      <c r="K52204" s="311">
        <v>1</v>
      </c>
      <c r="L52204" s="311"/>
    </row>
    <row r="52205" spans="11:12" ht="15.75" x14ac:dyDescent="0.2">
      <c r="K52205" s="311">
        <v>1</v>
      </c>
      <c r="L52205" s="311"/>
    </row>
    <row r="52206" spans="11:12" ht="15.75" x14ac:dyDescent="0.2">
      <c r="K52206" s="311">
        <v>1</v>
      </c>
      <c r="L52206" s="311"/>
    </row>
    <row r="52207" spans="11:12" ht="15.75" x14ac:dyDescent="0.2">
      <c r="K52207" s="311">
        <v>1</v>
      </c>
      <c r="L52207" s="311"/>
    </row>
    <row r="52208" spans="11:12" ht="15.75" x14ac:dyDescent="0.2">
      <c r="K52208" s="311">
        <v>1</v>
      </c>
      <c r="L52208" s="311"/>
    </row>
    <row r="52209" spans="11:12" ht="15.75" x14ac:dyDescent="0.2">
      <c r="K52209" s="311">
        <v>1</v>
      </c>
      <c r="L52209" s="311"/>
    </row>
    <row r="52210" spans="11:12" ht="15.75" x14ac:dyDescent="0.2">
      <c r="K52210" s="311">
        <v>1</v>
      </c>
      <c r="L52210" s="311"/>
    </row>
    <row r="52211" spans="11:12" ht="15.75" x14ac:dyDescent="0.2">
      <c r="K52211" s="311">
        <v>1</v>
      </c>
      <c r="L52211" s="311"/>
    </row>
    <row r="52212" spans="11:12" ht="15.75" x14ac:dyDescent="0.2">
      <c r="K52212" s="311">
        <v>1</v>
      </c>
      <c r="L52212" s="311"/>
    </row>
    <row r="52213" spans="11:12" ht="15.75" x14ac:dyDescent="0.2">
      <c r="K52213" s="311">
        <v>1</v>
      </c>
      <c r="L52213" s="311"/>
    </row>
    <row r="52214" spans="11:12" ht="15.75" x14ac:dyDescent="0.2">
      <c r="K52214" s="311">
        <v>1</v>
      </c>
      <c r="L52214" s="311"/>
    </row>
    <row r="52215" spans="11:12" ht="15.75" x14ac:dyDescent="0.2">
      <c r="K52215" s="311">
        <v>1</v>
      </c>
      <c r="L52215" s="311"/>
    </row>
    <row r="52216" spans="11:12" ht="15.75" x14ac:dyDescent="0.2">
      <c r="K52216" s="311">
        <v>1</v>
      </c>
      <c r="L52216" s="311"/>
    </row>
    <row r="52217" spans="11:12" ht="15.75" x14ac:dyDescent="0.2">
      <c r="K52217" s="311">
        <v>1</v>
      </c>
      <c r="L52217" s="311"/>
    </row>
    <row r="52218" spans="11:12" ht="15.75" x14ac:dyDescent="0.2">
      <c r="K52218" s="311">
        <v>1</v>
      </c>
      <c r="L52218" s="311"/>
    </row>
    <row r="52219" spans="11:12" ht="15.75" x14ac:dyDescent="0.2">
      <c r="K52219" s="311">
        <v>1</v>
      </c>
      <c r="L52219" s="311"/>
    </row>
    <row r="52220" spans="11:12" ht="15.75" x14ac:dyDescent="0.2">
      <c r="K52220" s="311">
        <v>1</v>
      </c>
      <c r="L52220" s="311"/>
    </row>
    <row r="52221" spans="11:12" ht="15.75" x14ac:dyDescent="0.2">
      <c r="K52221" s="311">
        <v>1</v>
      </c>
      <c r="L52221" s="311"/>
    </row>
    <row r="52222" spans="11:12" ht="15.75" x14ac:dyDescent="0.2">
      <c r="K52222" s="311">
        <v>1</v>
      </c>
      <c r="L52222" s="311"/>
    </row>
    <row r="52223" spans="11:12" ht="15.75" x14ac:dyDescent="0.2">
      <c r="K52223" s="311">
        <v>1</v>
      </c>
      <c r="L52223" s="311"/>
    </row>
    <row r="52224" spans="11:12" ht="15.75" x14ac:dyDescent="0.2">
      <c r="K52224" s="311">
        <v>1</v>
      </c>
      <c r="L52224" s="311"/>
    </row>
    <row r="52225" spans="11:12" ht="15.75" x14ac:dyDescent="0.2">
      <c r="K52225" s="311">
        <v>1</v>
      </c>
      <c r="L52225" s="311"/>
    </row>
    <row r="52226" spans="11:12" ht="15.75" x14ac:dyDescent="0.2">
      <c r="K52226" s="311">
        <v>1</v>
      </c>
      <c r="L52226" s="311"/>
    </row>
    <row r="52227" spans="11:12" ht="15.75" x14ac:dyDescent="0.2">
      <c r="K52227" s="311">
        <v>1</v>
      </c>
      <c r="L52227" s="311"/>
    </row>
    <row r="52228" spans="11:12" ht="15.75" x14ac:dyDescent="0.2">
      <c r="K52228" s="311">
        <v>1</v>
      </c>
      <c r="L52228" s="311"/>
    </row>
    <row r="52229" spans="11:12" ht="15.75" x14ac:dyDescent="0.2">
      <c r="K52229" s="311">
        <v>1</v>
      </c>
      <c r="L52229" s="311"/>
    </row>
    <row r="52230" spans="11:12" ht="15.75" x14ac:dyDescent="0.2">
      <c r="K52230" s="311">
        <v>1</v>
      </c>
      <c r="L52230" s="311"/>
    </row>
    <row r="52231" spans="11:12" ht="15.75" x14ac:dyDescent="0.2">
      <c r="K52231" s="311">
        <v>1</v>
      </c>
      <c r="L52231" s="311"/>
    </row>
    <row r="52232" spans="11:12" ht="15.75" x14ac:dyDescent="0.2">
      <c r="K52232" s="311">
        <v>1</v>
      </c>
      <c r="L52232" s="311"/>
    </row>
    <row r="52233" spans="11:12" ht="15.75" x14ac:dyDescent="0.2">
      <c r="K52233" s="311">
        <v>1</v>
      </c>
      <c r="L52233" s="311"/>
    </row>
    <row r="52234" spans="11:12" ht="15.75" x14ac:dyDescent="0.2">
      <c r="K52234" s="311">
        <v>1</v>
      </c>
      <c r="L52234" s="311"/>
    </row>
    <row r="52235" spans="11:12" ht="15.75" x14ac:dyDescent="0.2">
      <c r="K52235" s="311">
        <v>1</v>
      </c>
      <c r="L52235" s="311"/>
    </row>
    <row r="52236" spans="11:12" ht="15.75" x14ac:dyDescent="0.2">
      <c r="K52236" s="311">
        <v>1</v>
      </c>
      <c r="L52236" s="311"/>
    </row>
    <row r="52237" spans="11:12" ht="15.75" x14ac:dyDescent="0.2">
      <c r="K52237" s="311">
        <v>1</v>
      </c>
      <c r="L52237" s="311"/>
    </row>
    <row r="52238" spans="11:12" ht="15.75" x14ac:dyDescent="0.2">
      <c r="K52238" s="311">
        <v>1</v>
      </c>
      <c r="L52238" s="311"/>
    </row>
    <row r="52239" spans="11:12" ht="15.75" x14ac:dyDescent="0.2">
      <c r="K52239" s="311">
        <v>1</v>
      </c>
      <c r="L52239" s="311"/>
    </row>
    <row r="52240" spans="11:12" ht="15.75" x14ac:dyDescent="0.2">
      <c r="K52240" s="311">
        <v>1</v>
      </c>
      <c r="L52240" s="311"/>
    </row>
    <row r="52241" spans="11:12" ht="15.75" x14ac:dyDescent="0.2">
      <c r="K52241" s="311">
        <v>1</v>
      </c>
      <c r="L52241" s="311"/>
    </row>
    <row r="52242" spans="11:12" ht="15.75" x14ac:dyDescent="0.2">
      <c r="K52242" s="311">
        <v>1</v>
      </c>
      <c r="L52242" s="311"/>
    </row>
    <row r="52243" spans="11:12" ht="15.75" x14ac:dyDescent="0.2">
      <c r="K52243" s="311">
        <v>1</v>
      </c>
      <c r="L52243" s="311"/>
    </row>
    <row r="52244" spans="11:12" ht="15.75" x14ac:dyDescent="0.2">
      <c r="K52244" s="311">
        <v>1</v>
      </c>
      <c r="L52244" s="311"/>
    </row>
    <row r="52245" spans="11:12" ht="15.75" x14ac:dyDescent="0.2">
      <c r="K52245" s="311">
        <v>1</v>
      </c>
      <c r="L52245" s="311"/>
    </row>
    <row r="52246" spans="11:12" ht="15.75" x14ac:dyDescent="0.2">
      <c r="K52246" s="311">
        <v>1</v>
      </c>
      <c r="L52246" s="311"/>
    </row>
    <row r="52247" spans="11:12" ht="15.75" x14ac:dyDescent="0.2">
      <c r="K52247" s="311">
        <v>1</v>
      </c>
      <c r="L52247" s="311"/>
    </row>
    <row r="52248" spans="11:12" ht="15.75" x14ac:dyDescent="0.2">
      <c r="K52248" s="311">
        <v>1</v>
      </c>
      <c r="L52248" s="311"/>
    </row>
    <row r="52249" spans="11:12" ht="15.75" x14ac:dyDescent="0.2">
      <c r="K52249" s="311">
        <v>1</v>
      </c>
      <c r="L52249" s="311"/>
    </row>
    <row r="52250" spans="11:12" ht="15.75" x14ac:dyDescent="0.2">
      <c r="K52250" s="311">
        <v>1</v>
      </c>
      <c r="L52250" s="311"/>
    </row>
    <row r="52251" spans="11:12" ht="15.75" x14ac:dyDescent="0.2">
      <c r="K52251" s="311">
        <v>1</v>
      </c>
      <c r="L52251" s="311"/>
    </row>
    <row r="52252" spans="11:12" ht="15.75" x14ac:dyDescent="0.2">
      <c r="K52252" s="311">
        <v>1</v>
      </c>
      <c r="L52252" s="311"/>
    </row>
    <row r="52253" spans="11:12" ht="15.75" x14ac:dyDescent="0.2">
      <c r="K52253" s="311">
        <v>1</v>
      </c>
      <c r="L52253" s="311"/>
    </row>
    <row r="52254" spans="11:12" ht="15.75" x14ac:dyDescent="0.2">
      <c r="K52254" s="311">
        <v>1</v>
      </c>
      <c r="L52254" s="311"/>
    </row>
    <row r="52255" spans="11:12" ht="15.75" x14ac:dyDescent="0.2">
      <c r="K52255" s="311">
        <v>1</v>
      </c>
      <c r="L52255" s="311"/>
    </row>
    <row r="52256" spans="11:12" ht="15.75" x14ac:dyDescent="0.2">
      <c r="K52256" s="311">
        <v>1</v>
      </c>
      <c r="L52256" s="311"/>
    </row>
    <row r="52257" spans="11:12" ht="15.75" x14ac:dyDescent="0.2">
      <c r="K52257" s="311">
        <v>1</v>
      </c>
      <c r="L52257" s="311"/>
    </row>
    <row r="52258" spans="11:12" ht="15.75" x14ac:dyDescent="0.2">
      <c r="K52258" s="311">
        <v>1</v>
      </c>
      <c r="L52258" s="311"/>
    </row>
    <row r="52259" spans="11:12" ht="15.75" x14ac:dyDescent="0.2">
      <c r="K52259" s="311">
        <v>1</v>
      </c>
      <c r="L52259" s="311"/>
    </row>
    <row r="52260" spans="11:12" ht="15.75" x14ac:dyDescent="0.2">
      <c r="K52260" s="311">
        <v>1</v>
      </c>
      <c r="L52260" s="311"/>
    </row>
    <row r="52261" spans="11:12" ht="15.75" x14ac:dyDescent="0.2">
      <c r="K52261" s="311">
        <v>1</v>
      </c>
      <c r="L52261" s="311"/>
    </row>
    <row r="52262" spans="11:12" ht="15.75" x14ac:dyDescent="0.2">
      <c r="K52262" s="311">
        <v>1</v>
      </c>
      <c r="L52262" s="311"/>
    </row>
    <row r="52263" spans="11:12" ht="15.75" x14ac:dyDescent="0.2">
      <c r="K52263" s="311">
        <v>1</v>
      </c>
      <c r="L52263" s="311"/>
    </row>
    <row r="52264" spans="11:12" ht="15.75" x14ac:dyDescent="0.2">
      <c r="K52264" s="311">
        <v>1</v>
      </c>
      <c r="L52264" s="311"/>
    </row>
    <row r="52265" spans="11:12" ht="15.75" x14ac:dyDescent="0.2">
      <c r="K52265" s="311">
        <v>1</v>
      </c>
      <c r="L52265" s="311"/>
    </row>
    <row r="52266" spans="11:12" ht="15.75" x14ac:dyDescent="0.2">
      <c r="K52266" s="311">
        <v>1</v>
      </c>
      <c r="L52266" s="311"/>
    </row>
    <row r="52267" spans="11:12" ht="15.75" x14ac:dyDescent="0.2">
      <c r="K52267" s="311">
        <v>1</v>
      </c>
      <c r="L52267" s="311"/>
    </row>
    <row r="52268" spans="11:12" ht="15.75" x14ac:dyDescent="0.2">
      <c r="K52268" s="311">
        <v>1</v>
      </c>
      <c r="L52268" s="311"/>
    </row>
    <row r="52269" spans="11:12" ht="15.75" x14ac:dyDescent="0.2">
      <c r="K52269" s="311">
        <v>1</v>
      </c>
      <c r="L52269" s="311"/>
    </row>
    <row r="52270" spans="11:12" ht="15.75" x14ac:dyDescent="0.2">
      <c r="K52270" s="311">
        <v>1</v>
      </c>
      <c r="L52270" s="311"/>
    </row>
    <row r="52271" spans="11:12" ht="15.75" x14ac:dyDescent="0.2">
      <c r="K52271" s="311">
        <v>1</v>
      </c>
      <c r="L52271" s="311"/>
    </row>
    <row r="52272" spans="11:12" ht="15.75" x14ac:dyDescent="0.2">
      <c r="K52272" s="311">
        <v>1</v>
      </c>
      <c r="L52272" s="311"/>
    </row>
    <row r="52273" spans="11:12" ht="15.75" x14ac:dyDescent="0.2">
      <c r="K52273" s="311">
        <v>1</v>
      </c>
      <c r="L52273" s="311"/>
    </row>
    <row r="52274" spans="11:12" ht="15.75" x14ac:dyDescent="0.2">
      <c r="K52274" s="311">
        <v>1</v>
      </c>
      <c r="L52274" s="311"/>
    </row>
    <row r="52275" spans="11:12" ht="15.75" x14ac:dyDescent="0.2">
      <c r="K52275" s="311">
        <v>1</v>
      </c>
      <c r="L52275" s="311"/>
    </row>
    <row r="52276" spans="11:12" ht="15.75" x14ac:dyDescent="0.2">
      <c r="K52276" s="311">
        <v>1</v>
      </c>
      <c r="L52276" s="311"/>
    </row>
    <row r="52277" spans="11:12" ht="15.75" x14ac:dyDescent="0.2">
      <c r="K52277" s="311">
        <v>1</v>
      </c>
      <c r="L52277" s="311"/>
    </row>
    <row r="52278" spans="11:12" ht="15.75" x14ac:dyDescent="0.2">
      <c r="K52278" s="311">
        <v>1</v>
      </c>
      <c r="L52278" s="311"/>
    </row>
    <row r="52279" spans="11:12" ht="15.75" x14ac:dyDescent="0.2">
      <c r="K52279" s="311">
        <v>1</v>
      </c>
      <c r="L52279" s="311"/>
    </row>
    <row r="52280" spans="11:12" ht="15.75" x14ac:dyDescent="0.2">
      <c r="K52280" s="311">
        <v>1</v>
      </c>
      <c r="L52280" s="311"/>
    </row>
    <row r="52281" spans="11:12" ht="15.75" x14ac:dyDescent="0.2">
      <c r="K52281" s="311">
        <v>1</v>
      </c>
      <c r="L52281" s="311"/>
    </row>
    <row r="52282" spans="11:12" ht="15.75" x14ac:dyDescent="0.2">
      <c r="K52282" s="311">
        <v>1</v>
      </c>
      <c r="L52282" s="311"/>
    </row>
    <row r="52283" spans="11:12" ht="15.75" x14ac:dyDescent="0.2">
      <c r="K52283" s="311">
        <v>1</v>
      </c>
      <c r="L52283" s="311"/>
    </row>
    <row r="52284" spans="11:12" ht="15.75" x14ac:dyDescent="0.2">
      <c r="K52284" s="311">
        <v>1</v>
      </c>
      <c r="L52284" s="311"/>
    </row>
    <row r="52285" spans="11:12" ht="15.75" x14ac:dyDescent="0.2">
      <c r="K52285" s="311">
        <v>1</v>
      </c>
      <c r="L52285" s="311"/>
    </row>
    <row r="52286" spans="11:12" ht="15.75" x14ac:dyDescent="0.2">
      <c r="K52286" s="311">
        <v>1</v>
      </c>
      <c r="L52286" s="311"/>
    </row>
    <row r="52287" spans="11:12" ht="15.75" x14ac:dyDescent="0.2">
      <c r="K52287" s="311">
        <v>1</v>
      </c>
      <c r="L52287" s="311"/>
    </row>
    <row r="52288" spans="11:12" ht="15.75" x14ac:dyDescent="0.2">
      <c r="K52288" s="311">
        <v>1</v>
      </c>
      <c r="L52288" s="311"/>
    </row>
    <row r="52289" spans="11:12" ht="15.75" x14ac:dyDescent="0.2">
      <c r="K52289" s="311">
        <v>1</v>
      </c>
      <c r="L52289" s="311"/>
    </row>
    <row r="52290" spans="11:12" ht="15.75" x14ac:dyDescent="0.2">
      <c r="K52290" s="311">
        <v>1</v>
      </c>
      <c r="L52290" s="311"/>
    </row>
    <row r="52291" spans="11:12" ht="15.75" x14ac:dyDescent="0.2">
      <c r="K52291" s="311">
        <v>1</v>
      </c>
      <c r="L52291" s="311"/>
    </row>
    <row r="52292" spans="11:12" ht="15.75" x14ac:dyDescent="0.2">
      <c r="K52292" s="311">
        <v>1</v>
      </c>
      <c r="L52292" s="311"/>
    </row>
    <row r="52293" spans="11:12" ht="15.75" x14ac:dyDescent="0.2">
      <c r="K52293" s="311">
        <v>1</v>
      </c>
      <c r="L52293" s="311"/>
    </row>
    <row r="52294" spans="11:12" ht="15.75" x14ac:dyDescent="0.2">
      <c r="K52294" s="311">
        <v>1</v>
      </c>
      <c r="L52294" s="311"/>
    </row>
    <row r="52295" spans="11:12" ht="15.75" x14ac:dyDescent="0.2">
      <c r="K52295" s="311">
        <v>1</v>
      </c>
      <c r="L52295" s="311"/>
    </row>
    <row r="52296" spans="11:12" ht="15.75" x14ac:dyDescent="0.2">
      <c r="K52296" s="311">
        <v>1</v>
      </c>
      <c r="L52296" s="311"/>
    </row>
    <row r="52297" spans="11:12" ht="15.75" x14ac:dyDescent="0.2">
      <c r="K52297" s="311">
        <v>1</v>
      </c>
      <c r="L52297" s="311"/>
    </row>
    <row r="52298" spans="11:12" ht="15.75" x14ac:dyDescent="0.2">
      <c r="K52298" s="311">
        <v>1</v>
      </c>
      <c r="L52298" s="311"/>
    </row>
    <row r="52299" spans="11:12" ht="15.75" x14ac:dyDescent="0.2">
      <c r="K52299" s="311">
        <v>1</v>
      </c>
      <c r="L52299" s="311"/>
    </row>
    <row r="52300" spans="11:12" ht="15.75" x14ac:dyDescent="0.2">
      <c r="K52300" s="311">
        <v>1</v>
      </c>
      <c r="L52300" s="311"/>
    </row>
    <row r="52301" spans="11:12" ht="15.75" x14ac:dyDescent="0.2">
      <c r="K52301" s="311">
        <v>1</v>
      </c>
      <c r="L52301" s="311"/>
    </row>
    <row r="52302" spans="11:12" ht="15.75" x14ac:dyDescent="0.2">
      <c r="K52302" s="311">
        <v>1</v>
      </c>
      <c r="L52302" s="311"/>
    </row>
    <row r="52303" spans="11:12" ht="15.75" x14ac:dyDescent="0.2">
      <c r="K52303" s="311">
        <v>1</v>
      </c>
      <c r="L52303" s="311"/>
    </row>
    <row r="52304" spans="11:12" ht="15.75" x14ac:dyDescent="0.2">
      <c r="K52304" s="311">
        <v>1</v>
      </c>
      <c r="L52304" s="311"/>
    </row>
    <row r="52305" spans="11:12" ht="15.75" x14ac:dyDescent="0.2">
      <c r="K52305" s="311">
        <v>1</v>
      </c>
      <c r="L52305" s="311"/>
    </row>
    <row r="52306" spans="11:12" ht="15.75" x14ac:dyDescent="0.2">
      <c r="K52306" s="311">
        <v>1</v>
      </c>
      <c r="L52306" s="311"/>
    </row>
    <row r="52307" spans="11:12" ht="15.75" x14ac:dyDescent="0.2">
      <c r="K52307" s="311">
        <v>1</v>
      </c>
      <c r="L52307" s="311"/>
    </row>
    <row r="52308" spans="11:12" ht="15.75" x14ac:dyDescent="0.2">
      <c r="K52308" s="311">
        <v>1</v>
      </c>
      <c r="L52308" s="311"/>
    </row>
    <row r="52309" spans="11:12" ht="15.75" x14ac:dyDescent="0.2">
      <c r="K52309" s="311">
        <v>1</v>
      </c>
      <c r="L52309" s="311"/>
    </row>
    <row r="52310" spans="11:12" ht="15.75" x14ac:dyDescent="0.2">
      <c r="K52310" s="311">
        <v>1</v>
      </c>
      <c r="L52310" s="311"/>
    </row>
    <row r="52311" spans="11:12" ht="15.75" x14ac:dyDescent="0.2">
      <c r="K52311" s="311">
        <v>1</v>
      </c>
      <c r="L52311" s="311"/>
    </row>
    <row r="52312" spans="11:12" ht="15.75" x14ac:dyDescent="0.2">
      <c r="K52312" s="311">
        <v>1</v>
      </c>
      <c r="L52312" s="311"/>
    </row>
    <row r="52313" spans="11:12" ht="15.75" x14ac:dyDescent="0.2">
      <c r="K52313" s="311">
        <v>1</v>
      </c>
      <c r="L52313" s="311"/>
    </row>
    <row r="52314" spans="11:12" ht="15.75" x14ac:dyDescent="0.2">
      <c r="K52314" s="311">
        <v>1</v>
      </c>
      <c r="L52314" s="311"/>
    </row>
    <row r="52315" spans="11:12" ht="15.75" x14ac:dyDescent="0.2">
      <c r="K52315" s="311">
        <v>1</v>
      </c>
      <c r="L52315" s="311"/>
    </row>
    <row r="52316" spans="11:12" ht="15.75" x14ac:dyDescent="0.2">
      <c r="K52316" s="311">
        <v>1</v>
      </c>
      <c r="L52316" s="311"/>
    </row>
    <row r="52317" spans="11:12" ht="15.75" x14ac:dyDescent="0.2">
      <c r="K52317" s="311">
        <v>1</v>
      </c>
      <c r="L52317" s="311"/>
    </row>
    <row r="52318" spans="11:12" ht="15.75" x14ac:dyDescent="0.2">
      <c r="K52318" s="311">
        <v>1</v>
      </c>
      <c r="L52318" s="311"/>
    </row>
    <row r="52319" spans="11:12" ht="15.75" x14ac:dyDescent="0.2">
      <c r="K52319" s="311">
        <v>1</v>
      </c>
      <c r="L52319" s="311"/>
    </row>
    <row r="52320" spans="11:12" ht="15.75" x14ac:dyDescent="0.2">
      <c r="K52320" s="311">
        <v>1</v>
      </c>
      <c r="L52320" s="311"/>
    </row>
    <row r="52321" spans="11:12" ht="15.75" x14ac:dyDescent="0.2">
      <c r="K52321" s="311">
        <v>1</v>
      </c>
      <c r="L52321" s="311"/>
    </row>
    <row r="52322" spans="11:12" ht="15.75" x14ac:dyDescent="0.2">
      <c r="K52322" s="311">
        <v>1</v>
      </c>
      <c r="L52322" s="311"/>
    </row>
    <row r="52323" spans="11:12" ht="15.75" x14ac:dyDescent="0.2">
      <c r="K52323" s="311">
        <v>1</v>
      </c>
      <c r="L52323" s="311"/>
    </row>
    <row r="52324" spans="11:12" ht="15.75" x14ac:dyDescent="0.2">
      <c r="K52324" s="311">
        <v>1</v>
      </c>
      <c r="L52324" s="311"/>
    </row>
    <row r="52325" spans="11:12" ht="15.75" x14ac:dyDescent="0.2">
      <c r="K52325" s="311">
        <v>1</v>
      </c>
      <c r="L52325" s="311"/>
    </row>
    <row r="52326" spans="11:12" ht="15.75" x14ac:dyDescent="0.2">
      <c r="K52326" s="311">
        <v>1</v>
      </c>
      <c r="L52326" s="311"/>
    </row>
    <row r="52327" spans="11:12" ht="15.75" x14ac:dyDescent="0.2">
      <c r="K52327" s="311">
        <v>1</v>
      </c>
      <c r="L52327" s="311"/>
    </row>
    <row r="52328" spans="11:12" ht="15.75" x14ac:dyDescent="0.2">
      <c r="K52328" s="311">
        <v>1</v>
      </c>
      <c r="L52328" s="311"/>
    </row>
    <row r="52329" spans="11:12" ht="15.75" x14ac:dyDescent="0.2">
      <c r="K52329" s="311">
        <v>1</v>
      </c>
      <c r="L52329" s="311"/>
    </row>
    <row r="52330" spans="11:12" ht="15.75" x14ac:dyDescent="0.2">
      <c r="K52330" s="311">
        <v>1</v>
      </c>
      <c r="L52330" s="311"/>
    </row>
    <row r="52331" spans="11:12" ht="15.75" x14ac:dyDescent="0.2">
      <c r="K52331" s="311">
        <v>1</v>
      </c>
      <c r="L52331" s="311"/>
    </row>
    <row r="52332" spans="11:12" ht="15.75" x14ac:dyDescent="0.2">
      <c r="K52332" s="311">
        <v>1</v>
      </c>
      <c r="L52332" s="311"/>
    </row>
    <row r="52333" spans="11:12" ht="15.75" x14ac:dyDescent="0.2">
      <c r="K52333" s="311">
        <v>1</v>
      </c>
      <c r="L52333" s="311"/>
    </row>
    <row r="52334" spans="11:12" ht="15.75" x14ac:dyDescent="0.2">
      <c r="K52334" s="311">
        <v>1</v>
      </c>
      <c r="L52334" s="311"/>
    </row>
    <row r="52335" spans="11:12" ht="15.75" x14ac:dyDescent="0.2">
      <c r="K52335" s="311">
        <v>1</v>
      </c>
      <c r="L52335" s="311"/>
    </row>
    <row r="52336" spans="11:12" ht="15.75" x14ac:dyDescent="0.2">
      <c r="K52336" s="311">
        <v>1</v>
      </c>
      <c r="L52336" s="311"/>
    </row>
    <row r="52337" spans="11:12" ht="15.75" x14ac:dyDescent="0.2">
      <c r="K52337" s="311">
        <v>1</v>
      </c>
      <c r="L52337" s="311"/>
    </row>
    <row r="52338" spans="11:12" ht="15.75" x14ac:dyDescent="0.2">
      <c r="K52338" s="311">
        <v>1</v>
      </c>
      <c r="L52338" s="311"/>
    </row>
    <row r="52339" spans="11:12" ht="15.75" x14ac:dyDescent="0.2">
      <c r="K52339" s="311">
        <v>1</v>
      </c>
      <c r="L52339" s="311"/>
    </row>
    <row r="52340" spans="11:12" ht="15.75" x14ac:dyDescent="0.2">
      <c r="K52340" s="311">
        <v>1</v>
      </c>
      <c r="L52340" s="311"/>
    </row>
    <row r="52341" spans="11:12" ht="15.75" x14ac:dyDescent="0.2">
      <c r="K52341" s="311">
        <v>1</v>
      </c>
      <c r="L52341" s="311"/>
    </row>
    <row r="52342" spans="11:12" ht="15.75" x14ac:dyDescent="0.2">
      <c r="K52342" s="311">
        <v>1</v>
      </c>
      <c r="L52342" s="311"/>
    </row>
    <row r="52343" spans="11:12" ht="15.75" x14ac:dyDescent="0.2">
      <c r="K52343" s="311">
        <v>1</v>
      </c>
      <c r="L52343" s="311"/>
    </row>
    <row r="52344" spans="11:12" ht="15.75" x14ac:dyDescent="0.2">
      <c r="K52344" s="311">
        <v>1</v>
      </c>
      <c r="L52344" s="311"/>
    </row>
    <row r="52345" spans="11:12" ht="15.75" x14ac:dyDescent="0.2">
      <c r="K52345" s="311">
        <v>1</v>
      </c>
      <c r="L52345" s="311"/>
    </row>
    <row r="52346" spans="11:12" ht="15.75" x14ac:dyDescent="0.2">
      <c r="K52346" s="311">
        <v>1</v>
      </c>
      <c r="L52346" s="311"/>
    </row>
    <row r="52347" spans="11:12" ht="15.75" x14ac:dyDescent="0.2">
      <c r="K52347" s="311">
        <v>1</v>
      </c>
      <c r="L52347" s="311"/>
    </row>
    <row r="52348" spans="11:12" ht="15.75" x14ac:dyDescent="0.2">
      <c r="K52348" s="311">
        <v>1</v>
      </c>
      <c r="L52348" s="311"/>
    </row>
    <row r="52349" spans="11:12" ht="15.75" x14ac:dyDescent="0.2">
      <c r="K52349" s="311">
        <v>1</v>
      </c>
      <c r="L52349" s="311"/>
    </row>
    <row r="52350" spans="11:12" ht="15.75" x14ac:dyDescent="0.2">
      <c r="K52350" s="311">
        <v>1</v>
      </c>
      <c r="L52350" s="311"/>
    </row>
    <row r="52351" spans="11:12" ht="15.75" x14ac:dyDescent="0.2">
      <c r="K52351" s="311">
        <v>1</v>
      </c>
      <c r="L52351" s="311"/>
    </row>
    <row r="52352" spans="11:12" ht="15.75" x14ac:dyDescent="0.2">
      <c r="K52352" s="311">
        <v>1</v>
      </c>
      <c r="L52352" s="311"/>
    </row>
    <row r="52353" spans="11:12" ht="15.75" x14ac:dyDescent="0.2">
      <c r="K52353" s="311">
        <v>1</v>
      </c>
      <c r="L52353" s="311"/>
    </row>
    <row r="52354" spans="11:12" ht="15.75" x14ac:dyDescent="0.2">
      <c r="K52354" s="311">
        <v>1</v>
      </c>
      <c r="L52354" s="311"/>
    </row>
    <row r="52355" spans="11:12" ht="15.75" x14ac:dyDescent="0.2">
      <c r="K52355" s="311">
        <v>1</v>
      </c>
      <c r="L52355" s="311"/>
    </row>
    <row r="52356" spans="11:12" ht="15.75" x14ac:dyDescent="0.2">
      <c r="K52356" s="311">
        <v>1</v>
      </c>
      <c r="L52356" s="311"/>
    </row>
    <row r="52357" spans="11:12" ht="15.75" x14ac:dyDescent="0.2">
      <c r="K52357" s="311">
        <v>1</v>
      </c>
      <c r="L52357" s="311"/>
    </row>
    <row r="52358" spans="11:12" ht="15.75" x14ac:dyDescent="0.2">
      <c r="K52358" s="311">
        <v>1</v>
      </c>
      <c r="L52358" s="311"/>
    </row>
    <row r="52359" spans="11:12" ht="15.75" x14ac:dyDescent="0.2">
      <c r="K52359" s="311">
        <v>1</v>
      </c>
      <c r="L52359" s="311"/>
    </row>
    <row r="52360" spans="11:12" ht="15.75" x14ac:dyDescent="0.2">
      <c r="K52360" s="311">
        <v>1</v>
      </c>
      <c r="L52360" s="311"/>
    </row>
    <row r="52361" spans="11:12" ht="15.75" x14ac:dyDescent="0.2">
      <c r="K52361" s="311">
        <v>1</v>
      </c>
      <c r="L52361" s="311"/>
    </row>
    <row r="52362" spans="11:12" ht="15.75" x14ac:dyDescent="0.2">
      <c r="K52362" s="311">
        <v>1</v>
      </c>
      <c r="L52362" s="311"/>
    </row>
    <row r="52363" spans="11:12" ht="15.75" x14ac:dyDescent="0.2">
      <c r="K52363" s="311">
        <v>1</v>
      </c>
      <c r="L52363" s="311"/>
    </row>
    <row r="52364" spans="11:12" ht="15.75" x14ac:dyDescent="0.2">
      <c r="K52364" s="311">
        <v>1</v>
      </c>
      <c r="L52364" s="311"/>
    </row>
    <row r="52365" spans="11:12" ht="15.75" x14ac:dyDescent="0.2">
      <c r="K52365" s="311">
        <v>1</v>
      </c>
      <c r="L52365" s="311"/>
    </row>
    <row r="52366" spans="11:12" ht="15.75" x14ac:dyDescent="0.2">
      <c r="K52366" s="311">
        <v>1</v>
      </c>
      <c r="L52366" s="311"/>
    </row>
    <row r="52367" spans="11:12" ht="15.75" x14ac:dyDescent="0.2">
      <c r="K52367" s="311">
        <v>1</v>
      </c>
      <c r="L52367" s="311"/>
    </row>
    <row r="52368" spans="11:12" ht="15.75" x14ac:dyDescent="0.2">
      <c r="K52368" s="311">
        <v>1</v>
      </c>
      <c r="L52368" s="311"/>
    </row>
    <row r="52369" spans="11:12" ht="15.75" x14ac:dyDescent="0.2">
      <c r="K52369" s="311">
        <v>1</v>
      </c>
      <c r="L52369" s="311"/>
    </row>
    <row r="52370" spans="11:12" ht="15.75" x14ac:dyDescent="0.2">
      <c r="K52370" s="311">
        <v>1</v>
      </c>
      <c r="L52370" s="311"/>
    </row>
    <row r="52371" spans="11:12" ht="15.75" x14ac:dyDescent="0.2">
      <c r="K52371" s="311">
        <v>1</v>
      </c>
      <c r="L52371" s="311"/>
    </row>
    <row r="52372" spans="11:12" ht="15.75" x14ac:dyDescent="0.2">
      <c r="K52372" s="311">
        <v>1</v>
      </c>
      <c r="L52372" s="311"/>
    </row>
    <row r="52373" spans="11:12" ht="15.75" x14ac:dyDescent="0.2">
      <c r="K52373" s="311">
        <v>1</v>
      </c>
      <c r="L52373" s="311"/>
    </row>
    <row r="52374" spans="11:12" ht="15.75" x14ac:dyDescent="0.2">
      <c r="K52374" s="311">
        <v>1</v>
      </c>
      <c r="L52374" s="311"/>
    </row>
    <row r="52375" spans="11:12" ht="15.75" x14ac:dyDescent="0.2">
      <c r="K52375" s="311">
        <v>1</v>
      </c>
      <c r="L52375" s="311"/>
    </row>
    <row r="52376" spans="11:12" ht="15.75" x14ac:dyDescent="0.2">
      <c r="K52376" s="311">
        <v>1</v>
      </c>
      <c r="L52376" s="311"/>
    </row>
    <row r="52377" spans="11:12" ht="15.75" x14ac:dyDescent="0.2">
      <c r="K52377" s="311">
        <v>1</v>
      </c>
      <c r="L52377" s="311"/>
    </row>
    <row r="52378" spans="11:12" ht="15.75" x14ac:dyDescent="0.2">
      <c r="K52378" s="311">
        <v>1</v>
      </c>
      <c r="L52378" s="311"/>
    </row>
    <row r="52379" spans="11:12" ht="15.75" x14ac:dyDescent="0.2">
      <c r="K52379" s="311">
        <v>1</v>
      </c>
      <c r="L52379" s="311"/>
    </row>
    <row r="52380" spans="11:12" ht="15.75" x14ac:dyDescent="0.2">
      <c r="K52380" s="311">
        <v>1</v>
      </c>
      <c r="L52380" s="311"/>
    </row>
    <row r="52381" spans="11:12" ht="15.75" x14ac:dyDescent="0.2">
      <c r="K52381" s="311">
        <v>1</v>
      </c>
      <c r="L52381" s="311"/>
    </row>
    <row r="52382" spans="11:12" ht="15.75" x14ac:dyDescent="0.2">
      <c r="K52382" s="311">
        <v>1</v>
      </c>
      <c r="L52382" s="311"/>
    </row>
    <row r="52383" spans="11:12" ht="15.75" x14ac:dyDescent="0.2">
      <c r="K52383" s="311">
        <v>1</v>
      </c>
      <c r="L52383" s="311"/>
    </row>
    <row r="52384" spans="11:12" ht="15.75" x14ac:dyDescent="0.2">
      <c r="K52384" s="311">
        <v>1</v>
      </c>
      <c r="L52384" s="311"/>
    </row>
    <row r="52385" spans="11:12" ht="15.75" x14ac:dyDescent="0.2">
      <c r="K52385" s="311">
        <v>1</v>
      </c>
      <c r="L52385" s="311"/>
    </row>
    <row r="52386" spans="11:12" ht="15.75" x14ac:dyDescent="0.2">
      <c r="K52386" s="311">
        <v>1</v>
      </c>
      <c r="L52386" s="311"/>
    </row>
    <row r="52387" spans="11:12" ht="15.75" x14ac:dyDescent="0.2">
      <c r="K52387" s="311">
        <v>1</v>
      </c>
      <c r="L52387" s="311"/>
    </row>
    <row r="52388" spans="11:12" ht="15.75" x14ac:dyDescent="0.2">
      <c r="K52388" s="311">
        <v>1</v>
      </c>
      <c r="L52388" s="311"/>
    </row>
    <row r="52389" spans="11:12" ht="15.75" x14ac:dyDescent="0.2">
      <c r="K52389" s="311">
        <v>1</v>
      </c>
      <c r="L52389" s="311"/>
    </row>
    <row r="52390" spans="11:12" ht="15.75" x14ac:dyDescent="0.2">
      <c r="K52390" s="311">
        <v>1</v>
      </c>
      <c r="L52390" s="311"/>
    </row>
    <row r="52391" spans="11:12" ht="15.75" x14ac:dyDescent="0.2">
      <c r="K52391" s="311">
        <v>1</v>
      </c>
      <c r="L52391" s="311"/>
    </row>
    <row r="52392" spans="11:12" ht="15.75" x14ac:dyDescent="0.2">
      <c r="K52392" s="311">
        <v>1</v>
      </c>
      <c r="L52392" s="311"/>
    </row>
    <row r="52393" spans="11:12" ht="15.75" x14ac:dyDescent="0.2">
      <c r="K52393" s="311">
        <v>1</v>
      </c>
      <c r="L52393" s="311"/>
    </row>
    <row r="52394" spans="11:12" ht="15.75" x14ac:dyDescent="0.2">
      <c r="K52394" s="311">
        <v>1</v>
      </c>
      <c r="L52394" s="311"/>
    </row>
    <row r="52395" spans="11:12" ht="15.75" x14ac:dyDescent="0.2">
      <c r="K52395" s="311">
        <v>1</v>
      </c>
      <c r="L52395" s="311"/>
    </row>
    <row r="52396" spans="11:12" ht="15.75" x14ac:dyDescent="0.2">
      <c r="K52396" s="311">
        <v>1</v>
      </c>
      <c r="L52396" s="311"/>
    </row>
    <row r="52397" spans="11:12" ht="15.75" x14ac:dyDescent="0.2">
      <c r="K52397" s="311">
        <v>1</v>
      </c>
      <c r="L52397" s="311"/>
    </row>
    <row r="52398" spans="11:12" ht="15.75" x14ac:dyDescent="0.2">
      <c r="K52398" s="311">
        <v>1</v>
      </c>
      <c r="L52398" s="311"/>
    </row>
    <row r="52399" spans="11:12" ht="15.75" x14ac:dyDescent="0.2">
      <c r="K52399" s="311">
        <v>1</v>
      </c>
      <c r="L52399" s="311"/>
    </row>
    <row r="52400" spans="11:12" ht="15.75" x14ac:dyDescent="0.2">
      <c r="K52400" s="311">
        <v>1</v>
      </c>
      <c r="L52400" s="311"/>
    </row>
    <row r="52401" spans="11:12" ht="15.75" x14ac:dyDescent="0.2">
      <c r="K52401" s="311">
        <v>1</v>
      </c>
      <c r="L52401" s="311"/>
    </row>
    <row r="52402" spans="11:12" ht="15.75" x14ac:dyDescent="0.2">
      <c r="K52402" s="311">
        <v>1</v>
      </c>
      <c r="L52402" s="311"/>
    </row>
    <row r="52403" spans="11:12" ht="15.75" x14ac:dyDescent="0.2">
      <c r="K52403" s="311">
        <v>1</v>
      </c>
      <c r="L52403" s="311"/>
    </row>
    <row r="52404" spans="11:12" ht="15.75" x14ac:dyDescent="0.2">
      <c r="K52404" s="311">
        <v>1</v>
      </c>
      <c r="L52404" s="311"/>
    </row>
    <row r="52405" spans="11:12" ht="15.75" x14ac:dyDescent="0.2">
      <c r="K52405" s="311">
        <v>1</v>
      </c>
      <c r="L52405" s="311"/>
    </row>
    <row r="52406" spans="11:12" ht="15.75" x14ac:dyDescent="0.2">
      <c r="K52406" s="311">
        <v>1</v>
      </c>
      <c r="L52406" s="311"/>
    </row>
    <row r="52407" spans="11:12" ht="15.75" x14ac:dyDescent="0.2">
      <c r="K52407" s="311">
        <v>1</v>
      </c>
      <c r="L52407" s="311"/>
    </row>
    <row r="52408" spans="11:12" ht="15.75" x14ac:dyDescent="0.2">
      <c r="K52408" s="311">
        <v>1</v>
      </c>
      <c r="L52408" s="311"/>
    </row>
    <row r="52409" spans="11:12" ht="15.75" x14ac:dyDescent="0.2">
      <c r="K52409" s="311">
        <v>1</v>
      </c>
      <c r="L52409" s="311"/>
    </row>
    <row r="52410" spans="11:12" ht="15.75" x14ac:dyDescent="0.2">
      <c r="K52410" s="311">
        <v>1</v>
      </c>
      <c r="L52410" s="311"/>
    </row>
    <row r="52411" spans="11:12" ht="15.75" x14ac:dyDescent="0.2">
      <c r="K52411" s="311">
        <v>1</v>
      </c>
      <c r="L52411" s="311"/>
    </row>
    <row r="52412" spans="11:12" ht="15.75" x14ac:dyDescent="0.2">
      <c r="K52412" s="311">
        <v>1</v>
      </c>
      <c r="L52412" s="311"/>
    </row>
    <row r="52413" spans="11:12" ht="15.75" x14ac:dyDescent="0.2">
      <c r="K52413" s="311">
        <v>1</v>
      </c>
      <c r="L52413" s="311"/>
    </row>
    <row r="52414" spans="11:12" ht="15.75" x14ac:dyDescent="0.2">
      <c r="K52414" s="311">
        <v>1</v>
      </c>
      <c r="L52414" s="311"/>
    </row>
    <row r="52415" spans="11:12" ht="15.75" x14ac:dyDescent="0.2">
      <c r="K52415" s="311">
        <v>1</v>
      </c>
      <c r="L52415" s="311"/>
    </row>
    <row r="52416" spans="11:12" ht="15.75" x14ac:dyDescent="0.2">
      <c r="K52416" s="311">
        <v>1</v>
      </c>
      <c r="L52416" s="311"/>
    </row>
    <row r="52417" spans="11:12" ht="15.75" x14ac:dyDescent="0.2">
      <c r="K52417" s="311">
        <v>1</v>
      </c>
      <c r="L52417" s="311"/>
    </row>
    <row r="52418" spans="11:12" ht="15.75" x14ac:dyDescent="0.2">
      <c r="K52418" s="311">
        <v>1</v>
      </c>
      <c r="L52418" s="311"/>
    </row>
    <row r="52419" spans="11:12" ht="15.75" x14ac:dyDescent="0.2">
      <c r="K52419" s="311">
        <v>1</v>
      </c>
      <c r="L52419" s="311"/>
    </row>
    <row r="52420" spans="11:12" ht="15.75" x14ac:dyDescent="0.2">
      <c r="K52420" s="311">
        <v>1</v>
      </c>
      <c r="L52420" s="311"/>
    </row>
    <row r="52421" spans="11:12" ht="15.75" x14ac:dyDescent="0.2">
      <c r="K52421" s="311">
        <v>1</v>
      </c>
      <c r="L52421" s="311"/>
    </row>
    <row r="52422" spans="11:12" ht="15.75" x14ac:dyDescent="0.2">
      <c r="K52422" s="311">
        <v>1</v>
      </c>
      <c r="L52422" s="311"/>
    </row>
    <row r="52423" spans="11:12" ht="15.75" x14ac:dyDescent="0.2">
      <c r="K52423" s="311">
        <v>1</v>
      </c>
      <c r="L52423" s="311"/>
    </row>
    <row r="52424" spans="11:12" ht="15.75" x14ac:dyDescent="0.2">
      <c r="K52424" s="311">
        <v>1</v>
      </c>
      <c r="L52424" s="311"/>
    </row>
    <row r="52425" spans="11:12" ht="15.75" x14ac:dyDescent="0.2">
      <c r="K52425" s="311">
        <v>1</v>
      </c>
      <c r="L52425" s="311"/>
    </row>
    <row r="52426" spans="11:12" ht="15.75" x14ac:dyDescent="0.2">
      <c r="K52426" s="311">
        <v>1</v>
      </c>
      <c r="L52426" s="311"/>
    </row>
    <row r="52427" spans="11:12" ht="15.75" x14ac:dyDescent="0.2">
      <c r="K52427" s="311">
        <v>1</v>
      </c>
      <c r="L52427" s="311"/>
    </row>
    <row r="52428" spans="11:12" ht="15.75" x14ac:dyDescent="0.2">
      <c r="K52428" s="311">
        <v>1</v>
      </c>
      <c r="L52428" s="311"/>
    </row>
    <row r="52429" spans="11:12" ht="15.75" x14ac:dyDescent="0.2">
      <c r="K52429" s="311">
        <v>1</v>
      </c>
      <c r="L52429" s="311"/>
    </row>
    <row r="52430" spans="11:12" ht="15.75" x14ac:dyDescent="0.2">
      <c r="K52430" s="311">
        <v>1</v>
      </c>
      <c r="L52430" s="311"/>
    </row>
    <row r="52431" spans="11:12" ht="15.75" x14ac:dyDescent="0.2">
      <c r="K52431" s="311">
        <v>1</v>
      </c>
      <c r="L52431" s="311"/>
    </row>
    <row r="52432" spans="11:12" ht="15.75" x14ac:dyDescent="0.2">
      <c r="K52432" s="311">
        <v>1</v>
      </c>
      <c r="L52432" s="311"/>
    </row>
    <row r="52433" spans="11:12" ht="15.75" x14ac:dyDescent="0.2">
      <c r="K52433" s="311">
        <v>1</v>
      </c>
      <c r="L52433" s="311"/>
    </row>
    <row r="52434" spans="11:12" ht="15.75" x14ac:dyDescent="0.2">
      <c r="K52434" s="311">
        <v>1</v>
      </c>
      <c r="L52434" s="311"/>
    </row>
    <row r="52435" spans="11:12" ht="15.75" x14ac:dyDescent="0.2">
      <c r="K52435" s="311">
        <v>1</v>
      </c>
      <c r="L52435" s="311"/>
    </row>
    <row r="52436" spans="11:12" ht="15.75" x14ac:dyDescent="0.2">
      <c r="K52436" s="311">
        <v>1</v>
      </c>
      <c r="L52436" s="311"/>
    </row>
    <row r="52437" spans="11:12" ht="15.75" x14ac:dyDescent="0.2">
      <c r="K52437" s="311">
        <v>1</v>
      </c>
      <c r="L52437" s="311"/>
    </row>
    <row r="52438" spans="11:12" ht="15.75" x14ac:dyDescent="0.2">
      <c r="K52438" s="311">
        <v>1</v>
      </c>
      <c r="L52438" s="311"/>
    </row>
    <row r="52439" spans="11:12" ht="15.75" x14ac:dyDescent="0.2">
      <c r="K52439" s="311">
        <v>1</v>
      </c>
      <c r="L52439" s="311"/>
    </row>
    <row r="52440" spans="11:12" ht="15.75" x14ac:dyDescent="0.2">
      <c r="K52440" s="311">
        <v>1</v>
      </c>
      <c r="L52440" s="311"/>
    </row>
    <row r="52441" spans="11:12" ht="15.75" x14ac:dyDescent="0.2">
      <c r="K52441" s="311">
        <v>1</v>
      </c>
      <c r="L52441" s="311"/>
    </row>
    <row r="52442" spans="11:12" ht="15.75" x14ac:dyDescent="0.2">
      <c r="K52442" s="311">
        <v>1</v>
      </c>
      <c r="L52442" s="311"/>
    </row>
    <row r="52443" spans="11:12" ht="15.75" x14ac:dyDescent="0.2">
      <c r="K52443" s="311">
        <v>1</v>
      </c>
      <c r="L52443" s="311"/>
    </row>
    <row r="52444" spans="11:12" ht="15.75" x14ac:dyDescent="0.2">
      <c r="K52444" s="311">
        <v>1</v>
      </c>
      <c r="L52444" s="311"/>
    </row>
    <row r="52445" spans="11:12" ht="15.75" x14ac:dyDescent="0.2">
      <c r="K52445" s="311">
        <v>1</v>
      </c>
      <c r="L52445" s="311"/>
    </row>
    <row r="52446" spans="11:12" ht="15.75" x14ac:dyDescent="0.2">
      <c r="K52446" s="311">
        <v>1</v>
      </c>
      <c r="L52446" s="311"/>
    </row>
    <row r="52447" spans="11:12" ht="15.75" x14ac:dyDescent="0.2">
      <c r="K52447" s="311">
        <v>1</v>
      </c>
      <c r="L52447" s="311"/>
    </row>
    <row r="52448" spans="11:12" ht="15.75" x14ac:dyDescent="0.2">
      <c r="K52448" s="311">
        <v>1</v>
      </c>
      <c r="L52448" s="311"/>
    </row>
    <row r="52449" spans="11:12" ht="15.75" x14ac:dyDescent="0.2">
      <c r="K52449" s="311">
        <v>1</v>
      </c>
      <c r="L52449" s="311"/>
    </row>
    <row r="52450" spans="11:12" ht="15.75" x14ac:dyDescent="0.2">
      <c r="K52450" s="311">
        <v>1</v>
      </c>
      <c r="L52450" s="311"/>
    </row>
    <row r="52451" spans="11:12" ht="15.75" x14ac:dyDescent="0.2">
      <c r="K52451" s="311">
        <v>1</v>
      </c>
      <c r="L52451" s="311"/>
    </row>
    <row r="52452" spans="11:12" ht="15.75" x14ac:dyDescent="0.2">
      <c r="K52452" s="311">
        <v>1</v>
      </c>
      <c r="L52452" s="311"/>
    </row>
    <row r="52453" spans="11:12" ht="15.75" x14ac:dyDescent="0.2">
      <c r="K52453" s="311">
        <v>1</v>
      </c>
      <c r="L52453" s="311"/>
    </row>
    <row r="52454" spans="11:12" ht="15.75" x14ac:dyDescent="0.2">
      <c r="K52454" s="311">
        <v>1</v>
      </c>
      <c r="L52454" s="311"/>
    </row>
    <row r="52455" spans="11:12" ht="15.75" x14ac:dyDescent="0.2">
      <c r="K52455" s="311">
        <v>1</v>
      </c>
      <c r="L52455" s="311"/>
    </row>
    <row r="52456" spans="11:12" ht="15.75" x14ac:dyDescent="0.2">
      <c r="K52456" s="311">
        <v>1</v>
      </c>
      <c r="L52456" s="311"/>
    </row>
    <row r="52457" spans="11:12" ht="15.75" x14ac:dyDescent="0.2">
      <c r="K52457" s="311">
        <v>1</v>
      </c>
      <c r="L52457" s="311"/>
    </row>
    <row r="52458" spans="11:12" ht="15.75" x14ac:dyDescent="0.2">
      <c r="K52458" s="311">
        <v>1</v>
      </c>
      <c r="L52458" s="311"/>
    </row>
    <row r="52459" spans="11:12" ht="15.75" x14ac:dyDescent="0.2">
      <c r="K52459" s="311">
        <v>1</v>
      </c>
      <c r="L52459" s="311"/>
    </row>
    <row r="52460" spans="11:12" ht="15.75" x14ac:dyDescent="0.2">
      <c r="K52460" s="311">
        <v>1</v>
      </c>
      <c r="L52460" s="311"/>
    </row>
    <row r="52461" spans="11:12" ht="15.75" x14ac:dyDescent="0.2">
      <c r="K52461" s="311">
        <v>1</v>
      </c>
      <c r="L52461" s="311"/>
    </row>
    <row r="52462" spans="11:12" ht="15.75" x14ac:dyDescent="0.2">
      <c r="K52462" s="311">
        <v>1</v>
      </c>
      <c r="L52462" s="311"/>
    </row>
    <row r="52463" spans="11:12" ht="15.75" x14ac:dyDescent="0.2">
      <c r="K52463" s="311">
        <v>1</v>
      </c>
      <c r="L52463" s="311"/>
    </row>
    <row r="52464" spans="11:12" ht="15.75" x14ac:dyDescent="0.2">
      <c r="K52464" s="311">
        <v>1</v>
      </c>
      <c r="L52464" s="311"/>
    </row>
    <row r="52465" spans="11:12" ht="15.75" x14ac:dyDescent="0.2">
      <c r="K52465" s="311">
        <v>1</v>
      </c>
      <c r="L52465" s="311"/>
    </row>
    <row r="52466" spans="11:12" ht="15.75" x14ac:dyDescent="0.2">
      <c r="K52466" s="311">
        <v>1</v>
      </c>
      <c r="L52466" s="311"/>
    </row>
    <row r="52467" spans="11:12" ht="15.75" x14ac:dyDescent="0.2">
      <c r="K52467" s="311">
        <v>1</v>
      </c>
      <c r="L52467" s="311"/>
    </row>
    <row r="52468" spans="11:12" ht="15.75" x14ac:dyDescent="0.2">
      <c r="K52468" s="311">
        <v>1</v>
      </c>
      <c r="L52468" s="311"/>
    </row>
    <row r="52469" spans="11:12" ht="15.75" x14ac:dyDescent="0.2">
      <c r="K52469" s="311">
        <v>1</v>
      </c>
      <c r="L52469" s="311"/>
    </row>
    <row r="52470" spans="11:12" ht="15.75" x14ac:dyDescent="0.2">
      <c r="K52470" s="311">
        <v>1</v>
      </c>
      <c r="L52470" s="311"/>
    </row>
    <row r="52471" spans="11:12" ht="15.75" x14ac:dyDescent="0.2">
      <c r="K52471" s="311">
        <v>1</v>
      </c>
      <c r="L52471" s="311"/>
    </row>
    <row r="52472" spans="11:12" ht="15.75" x14ac:dyDescent="0.2">
      <c r="K52472" s="311">
        <v>1</v>
      </c>
      <c r="L52472" s="311"/>
    </row>
    <row r="52473" spans="11:12" ht="15.75" x14ac:dyDescent="0.2">
      <c r="K52473" s="311">
        <v>1</v>
      </c>
      <c r="L52473" s="311"/>
    </row>
    <row r="52474" spans="11:12" ht="15.75" x14ac:dyDescent="0.2">
      <c r="K52474" s="311">
        <v>1</v>
      </c>
      <c r="L52474" s="311"/>
    </row>
    <row r="52475" spans="11:12" ht="15.75" x14ac:dyDescent="0.2">
      <c r="K52475" s="311">
        <v>1</v>
      </c>
      <c r="L52475" s="311"/>
    </row>
    <row r="52476" spans="11:12" ht="15.75" x14ac:dyDescent="0.2">
      <c r="K52476" s="311">
        <v>1</v>
      </c>
      <c r="L52476" s="311"/>
    </row>
    <row r="52477" spans="11:12" ht="15.75" x14ac:dyDescent="0.2">
      <c r="K52477" s="311">
        <v>1</v>
      </c>
      <c r="L52477" s="311"/>
    </row>
    <row r="52478" spans="11:12" ht="15.75" x14ac:dyDescent="0.2">
      <c r="K52478" s="311">
        <v>1</v>
      </c>
      <c r="L52478" s="311"/>
    </row>
    <row r="52479" spans="11:12" ht="15.75" x14ac:dyDescent="0.2">
      <c r="K52479" s="311">
        <v>1</v>
      </c>
      <c r="L52479" s="311"/>
    </row>
    <row r="52480" spans="11:12" ht="15.75" x14ac:dyDescent="0.2">
      <c r="K52480" s="311">
        <v>1</v>
      </c>
      <c r="L52480" s="311"/>
    </row>
    <row r="52481" spans="11:12" ht="15.75" x14ac:dyDescent="0.2">
      <c r="K52481" s="311">
        <v>1</v>
      </c>
      <c r="L52481" s="311"/>
    </row>
    <row r="52482" spans="11:12" ht="15.75" x14ac:dyDescent="0.2">
      <c r="K52482" s="311">
        <v>1</v>
      </c>
      <c r="L52482" s="311"/>
    </row>
    <row r="52483" spans="11:12" ht="15.75" x14ac:dyDescent="0.2">
      <c r="K52483" s="311">
        <v>1</v>
      </c>
      <c r="L52483" s="311"/>
    </row>
    <row r="52484" spans="11:12" ht="15.75" x14ac:dyDescent="0.2">
      <c r="K52484" s="311">
        <v>1</v>
      </c>
      <c r="L52484" s="311"/>
    </row>
    <row r="52485" spans="11:12" ht="15.75" x14ac:dyDescent="0.2">
      <c r="K52485" s="311">
        <v>1</v>
      </c>
      <c r="L52485" s="311"/>
    </row>
    <row r="52486" spans="11:12" ht="15.75" x14ac:dyDescent="0.2">
      <c r="K52486" s="311">
        <v>1</v>
      </c>
      <c r="L52486" s="311"/>
    </row>
    <row r="52487" spans="11:12" ht="15.75" x14ac:dyDescent="0.2">
      <c r="K52487" s="311">
        <v>1</v>
      </c>
      <c r="L52487" s="311"/>
    </row>
    <row r="52488" spans="11:12" ht="15.75" x14ac:dyDescent="0.2">
      <c r="K52488" s="311">
        <v>1</v>
      </c>
      <c r="L52488" s="311"/>
    </row>
    <row r="52489" spans="11:12" ht="15.75" x14ac:dyDescent="0.2">
      <c r="K52489" s="311">
        <v>1</v>
      </c>
      <c r="L52489" s="311"/>
    </row>
    <row r="52490" spans="11:12" ht="15.75" x14ac:dyDescent="0.2">
      <c r="K52490" s="311">
        <v>1</v>
      </c>
      <c r="L52490" s="311"/>
    </row>
    <row r="52491" spans="11:12" ht="15.75" x14ac:dyDescent="0.2">
      <c r="K52491" s="311">
        <v>1</v>
      </c>
      <c r="L52491" s="311"/>
    </row>
    <row r="52492" spans="11:12" ht="15.75" x14ac:dyDescent="0.2">
      <c r="K52492" s="311">
        <v>1</v>
      </c>
      <c r="L52492" s="311"/>
    </row>
    <row r="52493" spans="11:12" ht="15.75" x14ac:dyDescent="0.2">
      <c r="K52493" s="311">
        <v>1</v>
      </c>
      <c r="L52493" s="311"/>
    </row>
    <row r="52494" spans="11:12" ht="15.75" x14ac:dyDescent="0.2">
      <c r="K52494" s="311">
        <v>1</v>
      </c>
      <c r="L52494" s="311"/>
    </row>
    <row r="52495" spans="11:12" ht="15.75" x14ac:dyDescent="0.2">
      <c r="K52495" s="311">
        <v>1</v>
      </c>
      <c r="L52495" s="311"/>
    </row>
    <row r="52496" spans="11:12" ht="15.75" x14ac:dyDescent="0.2">
      <c r="K52496" s="311">
        <v>1</v>
      </c>
      <c r="L52496" s="311"/>
    </row>
    <row r="52497" spans="11:12" ht="15.75" x14ac:dyDescent="0.2">
      <c r="K52497" s="311">
        <v>1</v>
      </c>
      <c r="L52497" s="311"/>
    </row>
    <row r="52498" spans="11:12" ht="15.75" x14ac:dyDescent="0.2">
      <c r="K52498" s="311">
        <v>1</v>
      </c>
      <c r="L52498" s="311"/>
    </row>
    <row r="52499" spans="11:12" ht="15.75" x14ac:dyDescent="0.2">
      <c r="K52499" s="311">
        <v>1</v>
      </c>
      <c r="L52499" s="311"/>
    </row>
    <row r="52500" spans="11:12" ht="15.75" x14ac:dyDescent="0.2">
      <c r="K52500" s="311">
        <v>1</v>
      </c>
      <c r="L52500" s="311"/>
    </row>
    <row r="52501" spans="11:12" ht="15.75" x14ac:dyDescent="0.2">
      <c r="K52501" s="311">
        <v>1</v>
      </c>
      <c r="L52501" s="311"/>
    </row>
    <row r="52502" spans="11:12" ht="15.75" x14ac:dyDescent="0.2">
      <c r="K52502" s="311">
        <v>1</v>
      </c>
      <c r="L52502" s="311"/>
    </row>
    <row r="52503" spans="11:12" ht="15.75" x14ac:dyDescent="0.2">
      <c r="K52503" s="311">
        <v>1</v>
      </c>
      <c r="L52503" s="311"/>
    </row>
    <row r="52504" spans="11:12" ht="15.75" x14ac:dyDescent="0.2">
      <c r="K52504" s="311">
        <v>1</v>
      </c>
      <c r="L52504" s="311"/>
    </row>
    <row r="52505" spans="11:12" ht="15.75" x14ac:dyDescent="0.2">
      <c r="K52505" s="311">
        <v>1</v>
      </c>
      <c r="L52505" s="311"/>
    </row>
    <row r="52506" spans="11:12" ht="15.75" x14ac:dyDescent="0.2">
      <c r="K52506" s="311">
        <v>1</v>
      </c>
      <c r="L52506" s="311"/>
    </row>
    <row r="52507" spans="11:12" ht="15.75" x14ac:dyDescent="0.2">
      <c r="K52507" s="311">
        <v>1</v>
      </c>
      <c r="L52507" s="311"/>
    </row>
    <row r="52508" spans="11:12" ht="15.75" x14ac:dyDescent="0.2">
      <c r="K52508" s="311">
        <v>1</v>
      </c>
      <c r="L52508" s="311"/>
    </row>
    <row r="52509" spans="11:12" ht="15.75" x14ac:dyDescent="0.2">
      <c r="K52509" s="311">
        <v>1</v>
      </c>
      <c r="L52509" s="311"/>
    </row>
    <row r="52510" spans="11:12" ht="15.75" x14ac:dyDescent="0.2">
      <c r="K52510" s="311">
        <v>1</v>
      </c>
      <c r="L52510" s="311"/>
    </row>
    <row r="52511" spans="11:12" ht="15.75" x14ac:dyDescent="0.2">
      <c r="K52511" s="311">
        <v>1</v>
      </c>
      <c r="L52511" s="311"/>
    </row>
    <row r="52512" spans="11:12" ht="15.75" x14ac:dyDescent="0.2">
      <c r="K52512" s="311">
        <v>1</v>
      </c>
      <c r="L52512" s="311"/>
    </row>
    <row r="52513" spans="11:12" ht="15.75" x14ac:dyDescent="0.2">
      <c r="K52513" s="311">
        <v>1</v>
      </c>
      <c r="L52513" s="311"/>
    </row>
    <row r="52514" spans="11:12" ht="15.75" x14ac:dyDescent="0.2">
      <c r="K52514" s="311">
        <v>1</v>
      </c>
      <c r="L52514" s="311"/>
    </row>
    <row r="52515" spans="11:12" ht="15.75" x14ac:dyDescent="0.2">
      <c r="K52515" s="311">
        <v>1</v>
      </c>
      <c r="L52515" s="311"/>
    </row>
    <row r="52516" spans="11:12" ht="15.75" x14ac:dyDescent="0.2">
      <c r="K52516" s="311">
        <v>1</v>
      </c>
      <c r="L52516" s="311"/>
    </row>
    <row r="52517" spans="11:12" ht="15.75" x14ac:dyDescent="0.2">
      <c r="K52517" s="311">
        <v>1</v>
      </c>
      <c r="L52517" s="311"/>
    </row>
    <row r="52518" spans="11:12" ht="15.75" x14ac:dyDescent="0.2">
      <c r="K52518" s="311">
        <v>1</v>
      </c>
      <c r="L52518" s="311"/>
    </row>
    <row r="52519" spans="11:12" ht="15.75" x14ac:dyDescent="0.2">
      <c r="K52519" s="311">
        <v>1</v>
      </c>
      <c r="L52519" s="311"/>
    </row>
    <row r="52520" spans="11:12" ht="15.75" x14ac:dyDescent="0.2">
      <c r="K52520" s="311">
        <v>1</v>
      </c>
      <c r="L52520" s="311"/>
    </row>
    <row r="52521" spans="11:12" ht="15.75" x14ac:dyDescent="0.2">
      <c r="K52521" s="311">
        <v>1</v>
      </c>
      <c r="L52521" s="311"/>
    </row>
    <row r="52522" spans="11:12" ht="15.75" x14ac:dyDescent="0.2">
      <c r="K52522" s="311">
        <v>1</v>
      </c>
      <c r="L52522" s="311"/>
    </row>
    <row r="52523" spans="11:12" ht="15.75" x14ac:dyDescent="0.2">
      <c r="K52523" s="311">
        <v>1</v>
      </c>
      <c r="L52523" s="311"/>
    </row>
    <row r="52524" spans="11:12" ht="15.75" x14ac:dyDescent="0.2">
      <c r="K52524" s="311">
        <v>1</v>
      </c>
      <c r="L52524" s="311"/>
    </row>
    <row r="52525" spans="11:12" ht="15.75" x14ac:dyDescent="0.2">
      <c r="K52525" s="311">
        <v>1</v>
      </c>
      <c r="L52525" s="311"/>
    </row>
    <row r="52526" spans="11:12" ht="15.75" x14ac:dyDescent="0.2">
      <c r="K52526" s="311">
        <v>1</v>
      </c>
      <c r="L52526" s="311"/>
    </row>
    <row r="52527" spans="11:12" ht="15.75" x14ac:dyDescent="0.2">
      <c r="K52527" s="311">
        <v>1</v>
      </c>
      <c r="L52527" s="311"/>
    </row>
    <row r="52528" spans="11:12" ht="15.75" x14ac:dyDescent="0.2">
      <c r="K52528" s="311">
        <v>1</v>
      </c>
      <c r="L52528" s="311"/>
    </row>
    <row r="52529" spans="11:12" ht="15.75" x14ac:dyDescent="0.2">
      <c r="K52529" s="311">
        <v>1</v>
      </c>
      <c r="L52529" s="311"/>
    </row>
    <row r="52530" spans="11:12" ht="15.75" x14ac:dyDescent="0.2">
      <c r="K52530" s="311">
        <v>1</v>
      </c>
      <c r="L52530" s="311"/>
    </row>
    <row r="52531" spans="11:12" ht="15.75" x14ac:dyDescent="0.2">
      <c r="K52531" s="311">
        <v>1</v>
      </c>
      <c r="L52531" s="311"/>
    </row>
    <row r="52532" spans="11:12" ht="15.75" x14ac:dyDescent="0.2">
      <c r="K52532" s="311">
        <v>1</v>
      </c>
      <c r="L52532" s="311"/>
    </row>
    <row r="52533" spans="11:12" ht="15.75" x14ac:dyDescent="0.2">
      <c r="K52533" s="311">
        <v>1</v>
      </c>
      <c r="L52533" s="311"/>
    </row>
    <row r="52534" spans="11:12" ht="15.75" x14ac:dyDescent="0.2">
      <c r="K52534" s="311">
        <v>1</v>
      </c>
      <c r="L52534" s="311"/>
    </row>
    <row r="52535" spans="11:12" ht="15.75" x14ac:dyDescent="0.2">
      <c r="K52535" s="311">
        <v>1</v>
      </c>
      <c r="L52535" s="311"/>
    </row>
    <row r="52536" spans="11:12" ht="15.75" x14ac:dyDescent="0.2">
      <c r="K52536" s="311">
        <v>1</v>
      </c>
      <c r="L52536" s="311"/>
    </row>
    <row r="52537" spans="11:12" ht="15.75" x14ac:dyDescent="0.2">
      <c r="K52537" s="311">
        <v>1</v>
      </c>
      <c r="L52537" s="311"/>
    </row>
    <row r="52538" spans="11:12" ht="15.75" x14ac:dyDescent="0.2">
      <c r="K52538" s="311">
        <v>1</v>
      </c>
      <c r="L52538" s="311"/>
    </row>
    <row r="52539" spans="11:12" ht="15.75" x14ac:dyDescent="0.2">
      <c r="K52539" s="311">
        <v>1</v>
      </c>
      <c r="L52539" s="311"/>
    </row>
    <row r="52540" spans="11:12" ht="15.75" x14ac:dyDescent="0.2">
      <c r="K52540" s="311">
        <v>1</v>
      </c>
      <c r="L52540" s="311"/>
    </row>
    <row r="52541" spans="11:12" ht="15.75" x14ac:dyDescent="0.2">
      <c r="K52541" s="311">
        <v>1</v>
      </c>
      <c r="L52541" s="311"/>
    </row>
    <row r="52542" spans="11:12" ht="15.75" x14ac:dyDescent="0.2">
      <c r="K52542" s="311">
        <v>1</v>
      </c>
      <c r="L52542" s="311"/>
    </row>
    <row r="52543" spans="11:12" ht="15.75" x14ac:dyDescent="0.2">
      <c r="K52543" s="311">
        <v>1</v>
      </c>
      <c r="L52543" s="311"/>
    </row>
    <row r="52544" spans="11:12" ht="15.75" x14ac:dyDescent="0.2">
      <c r="K52544" s="311">
        <v>1</v>
      </c>
      <c r="L52544" s="311"/>
    </row>
    <row r="52545" spans="11:12" ht="15.75" x14ac:dyDescent="0.2">
      <c r="K52545" s="311">
        <v>1</v>
      </c>
      <c r="L52545" s="311"/>
    </row>
    <row r="52546" spans="11:12" ht="15.75" x14ac:dyDescent="0.2">
      <c r="K52546" s="311">
        <v>1</v>
      </c>
      <c r="L52546" s="311"/>
    </row>
    <row r="52547" spans="11:12" ht="15.75" x14ac:dyDescent="0.2">
      <c r="K52547" s="311">
        <v>1</v>
      </c>
      <c r="L52547" s="311"/>
    </row>
    <row r="52548" spans="11:12" ht="15.75" x14ac:dyDescent="0.2">
      <c r="K52548" s="311">
        <v>1</v>
      </c>
      <c r="L52548" s="311"/>
    </row>
    <row r="52549" spans="11:12" ht="15.75" x14ac:dyDescent="0.2">
      <c r="K52549" s="311">
        <v>1</v>
      </c>
      <c r="L52549" s="311"/>
    </row>
    <row r="52550" spans="11:12" ht="15.75" x14ac:dyDescent="0.2">
      <c r="K52550" s="311">
        <v>1</v>
      </c>
      <c r="L52550" s="311"/>
    </row>
    <row r="52551" spans="11:12" ht="15.75" x14ac:dyDescent="0.2">
      <c r="K52551" s="311">
        <v>1</v>
      </c>
      <c r="L52551" s="311"/>
    </row>
    <row r="52552" spans="11:12" ht="15.75" x14ac:dyDescent="0.2">
      <c r="K52552" s="311">
        <v>1</v>
      </c>
      <c r="L52552" s="311"/>
    </row>
    <row r="52553" spans="11:12" ht="15.75" x14ac:dyDescent="0.2">
      <c r="K52553" s="311">
        <v>1</v>
      </c>
      <c r="L52553" s="311"/>
    </row>
    <row r="52554" spans="11:12" ht="15.75" x14ac:dyDescent="0.2">
      <c r="K52554" s="311">
        <v>1</v>
      </c>
      <c r="L52554" s="311"/>
    </row>
    <row r="52555" spans="11:12" ht="15.75" x14ac:dyDescent="0.2">
      <c r="K52555" s="311">
        <v>1</v>
      </c>
      <c r="L52555" s="311"/>
    </row>
    <row r="52556" spans="11:12" ht="15.75" x14ac:dyDescent="0.2">
      <c r="K52556" s="311">
        <v>1</v>
      </c>
      <c r="L52556" s="311"/>
    </row>
    <row r="52557" spans="11:12" ht="15.75" x14ac:dyDescent="0.2">
      <c r="K52557" s="311">
        <v>1</v>
      </c>
      <c r="L52557" s="311"/>
    </row>
    <row r="52558" spans="11:12" ht="15.75" x14ac:dyDescent="0.2">
      <c r="K52558" s="311">
        <v>1</v>
      </c>
      <c r="L52558" s="311"/>
    </row>
    <row r="52559" spans="11:12" ht="15.75" x14ac:dyDescent="0.2">
      <c r="K52559" s="311">
        <v>1</v>
      </c>
      <c r="L52559" s="311"/>
    </row>
    <row r="52560" spans="11:12" ht="15.75" x14ac:dyDescent="0.2">
      <c r="K52560" s="311">
        <v>1</v>
      </c>
      <c r="L52560" s="311"/>
    </row>
    <row r="52561" spans="11:12" ht="15.75" x14ac:dyDescent="0.2">
      <c r="K52561" s="311">
        <v>1</v>
      </c>
      <c r="L52561" s="311"/>
    </row>
    <row r="52562" spans="11:12" ht="15.75" x14ac:dyDescent="0.2">
      <c r="K52562" s="311">
        <v>1</v>
      </c>
      <c r="L52562" s="311"/>
    </row>
    <row r="52563" spans="11:12" ht="15.75" x14ac:dyDescent="0.2">
      <c r="K52563" s="311">
        <v>1</v>
      </c>
      <c r="L52563" s="311"/>
    </row>
    <row r="52564" spans="11:12" ht="15.75" x14ac:dyDescent="0.2">
      <c r="K52564" s="311">
        <v>1</v>
      </c>
      <c r="L52564" s="311"/>
    </row>
    <row r="52565" spans="11:12" ht="15.75" x14ac:dyDescent="0.2">
      <c r="K52565" s="311">
        <v>1</v>
      </c>
      <c r="L52565" s="311"/>
    </row>
    <row r="52566" spans="11:12" ht="15.75" x14ac:dyDescent="0.2">
      <c r="K52566" s="311">
        <v>1</v>
      </c>
      <c r="L52566" s="311"/>
    </row>
    <row r="52567" spans="11:12" ht="15.75" x14ac:dyDescent="0.2">
      <c r="K52567" s="311">
        <v>1</v>
      </c>
      <c r="L52567" s="311"/>
    </row>
    <row r="52568" spans="11:12" ht="15.75" x14ac:dyDescent="0.2">
      <c r="K52568" s="311">
        <v>1</v>
      </c>
      <c r="L52568" s="311"/>
    </row>
    <row r="52569" spans="11:12" ht="15.75" x14ac:dyDescent="0.2">
      <c r="K52569" s="311">
        <v>1</v>
      </c>
      <c r="L52569" s="311"/>
    </row>
    <row r="52570" spans="11:12" ht="15.75" x14ac:dyDescent="0.2">
      <c r="K52570" s="311">
        <v>1</v>
      </c>
      <c r="L52570" s="311"/>
    </row>
    <row r="52571" spans="11:12" ht="15.75" x14ac:dyDescent="0.2">
      <c r="K52571" s="311">
        <v>1</v>
      </c>
      <c r="L52571" s="311"/>
    </row>
    <row r="52572" spans="11:12" ht="15.75" x14ac:dyDescent="0.2">
      <c r="K52572" s="311">
        <v>1</v>
      </c>
      <c r="L52572" s="311"/>
    </row>
    <row r="52573" spans="11:12" ht="15.75" x14ac:dyDescent="0.2">
      <c r="K52573" s="311">
        <v>1</v>
      </c>
      <c r="L52573" s="311"/>
    </row>
    <row r="52574" spans="11:12" ht="15.75" x14ac:dyDescent="0.2">
      <c r="K52574" s="311">
        <v>1</v>
      </c>
      <c r="L52574" s="311"/>
    </row>
    <row r="52575" spans="11:12" ht="15.75" x14ac:dyDescent="0.2">
      <c r="K52575" s="311">
        <v>1</v>
      </c>
      <c r="L52575" s="311"/>
    </row>
    <row r="52576" spans="11:12" ht="15.75" x14ac:dyDescent="0.2">
      <c r="K52576" s="311">
        <v>1</v>
      </c>
      <c r="L52576" s="311"/>
    </row>
    <row r="52577" spans="11:12" ht="15.75" x14ac:dyDescent="0.2">
      <c r="K52577" s="311">
        <v>1</v>
      </c>
      <c r="L52577" s="311"/>
    </row>
    <row r="52578" spans="11:12" ht="15.75" x14ac:dyDescent="0.2">
      <c r="K52578" s="311">
        <v>1</v>
      </c>
      <c r="L52578" s="311"/>
    </row>
    <row r="52579" spans="11:12" ht="15.75" x14ac:dyDescent="0.2">
      <c r="K52579" s="311">
        <v>1</v>
      </c>
      <c r="L52579" s="311"/>
    </row>
    <row r="52580" spans="11:12" ht="15.75" x14ac:dyDescent="0.2">
      <c r="K52580" s="311">
        <v>1</v>
      </c>
      <c r="L52580" s="311"/>
    </row>
    <row r="52581" spans="11:12" ht="15.75" x14ac:dyDescent="0.2">
      <c r="K52581" s="311">
        <v>1</v>
      </c>
      <c r="L52581" s="311"/>
    </row>
    <row r="52582" spans="11:12" ht="15.75" x14ac:dyDescent="0.2">
      <c r="K52582" s="311">
        <v>1</v>
      </c>
      <c r="L52582" s="311"/>
    </row>
    <row r="52583" spans="11:12" ht="15.75" x14ac:dyDescent="0.2">
      <c r="K52583" s="311">
        <v>1</v>
      </c>
      <c r="L52583" s="311"/>
    </row>
    <row r="52584" spans="11:12" ht="15.75" x14ac:dyDescent="0.2">
      <c r="K52584" s="311">
        <v>1</v>
      </c>
      <c r="L52584" s="311"/>
    </row>
    <row r="52585" spans="11:12" ht="15.75" x14ac:dyDescent="0.2">
      <c r="K52585" s="311">
        <v>1</v>
      </c>
      <c r="L52585" s="311"/>
    </row>
    <row r="52586" spans="11:12" ht="15.75" x14ac:dyDescent="0.2">
      <c r="K52586" s="311">
        <v>1</v>
      </c>
      <c r="L52586" s="311"/>
    </row>
    <row r="52587" spans="11:12" ht="15.75" x14ac:dyDescent="0.2">
      <c r="K52587" s="311">
        <v>1</v>
      </c>
      <c r="L52587" s="311"/>
    </row>
    <row r="52588" spans="11:12" ht="15.75" x14ac:dyDescent="0.2">
      <c r="K52588" s="311">
        <v>1</v>
      </c>
      <c r="L52588" s="311"/>
    </row>
    <row r="52589" spans="11:12" ht="15.75" x14ac:dyDescent="0.2">
      <c r="K52589" s="311">
        <v>1</v>
      </c>
      <c r="L52589" s="311"/>
    </row>
    <row r="52590" spans="11:12" ht="15.75" x14ac:dyDescent="0.2">
      <c r="K52590" s="311">
        <v>1</v>
      </c>
      <c r="L52590" s="311"/>
    </row>
    <row r="52591" spans="11:12" ht="15.75" x14ac:dyDescent="0.2">
      <c r="K52591" s="311">
        <v>1</v>
      </c>
      <c r="L52591" s="311"/>
    </row>
    <row r="52592" spans="11:12" ht="15.75" x14ac:dyDescent="0.2">
      <c r="K52592" s="311">
        <v>1</v>
      </c>
      <c r="L52592" s="311"/>
    </row>
    <row r="52593" spans="11:12" ht="15.75" x14ac:dyDescent="0.2">
      <c r="K52593" s="311">
        <v>1</v>
      </c>
      <c r="L52593" s="311"/>
    </row>
    <row r="52594" spans="11:12" ht="15.75" x14ac:dyDescent="0.2">
      <c r="K52594" s="311">
        <v>1</v>
      </c>
      <c r="L52594" s="311"/>
    </row>
    <row r="52595" spans="11:12" ht="15.75" x14ac:dyDescent="0.2">
      <c r="K52595" s="311">
        <v>1</v>
      </c>
      <c r="L52595" s="311"/>
    </row>
    <row r="52596" spans="11:12" ht="15.75" x14ac:dyDescent="0.2">
      <c r="K52596" s="311">
        <v>1</v>
      </c>
      <c r="L52596" s="311"/>
    </row>
    <row r="52597" spans="11:12" ht="15.75" x14ac:dyDescent="0.2">
      <c r="K52597" s="311">
        <v>1</v>
      </c>
      <c r="L52597" s="311"/>
    </row>
    <row r="52598" spans="11:12" ht="15.75" x14ac:dyDescent="0.2">
      <c r="K52598" s="311">
        <v>1</v>
      </c>
      <c r="L52598" s="311"/>
    </row>
    <row r="52599" spans="11:12" ht="15.75" x14ac:dyDescent="0.2">
      <c r="K52599" s="311">
        <v>1</v>
      </c>
      <c r="L52599" s="311"/>
    </row>
    <row r="52600" spans="11:12" ht="15.75" x14ac:dyDescent="0.2">
      <c r="K52600" s="311">
        <v>1</v>
      </c>
      <c r="L52600" s="311"/>
    </row>
    <row r="52601" spans="11:12" ht="15.75" x14ac:dyDescent="0.2">
      <c r="K52601" s="311">
        <v>1</v>
      </c>
      <c r="L52601" s="311"/>
    </row>
    <row r="52602" spans="11:12" ht="15.75" x14ac:dyDescent="0.2">
      <c r="K52602" s="311">
        <v>1</v>
      </c>
      <c r="L52602" s="311"/>
    </row>
    <row r="52603" spans="11:12" ht="15.75" x14ac:dyDescent="0.2">
      <c r="K52603" s="311">
        <v>1</v>
      </c>
      <c r="L52603" s="311"/>
    </row>
    <row r="52604" spans="11:12" ht="15.75" x14ac:dyDescent="0.2">
      <c r="K52604" s="311">
        <v>1</v>
      </c>
      <c r="L52604" s="311"/>
    </row>
    <row r="52605" spans="11:12" ht="15.75" x14ac:dyDescent="0.2">
      <c r="K52605" s="311">
        <v>1</v>
      </c>
      <c r="L52605" s="311"/>
    </row>
    <row r="52606" spans="11:12" ht="15.75" x14ac:dyDescent="0.2">
      <c r="K52606" s="311">
        <v>1</v>
      </c>
      <c r="L52606" s="311"/>
    </row>
    <row r="52607" spans="11:12" ht="15.75" x14ac:dyDescent="0.2">
      <c r="K52607" s="311">
        <v>1</v>
      </c>
      <c r="L52607" s="311"/>
    </row>
    <row r="52608" spans="11:12" ht="15.75" x14ac:dyDescent="0.2">
      <c r="K52608" s="311">
        <v>1</v>
      </c>
      <c r="L52608" s="311"/>
    </row>
    <row r="52609" spans="11:12" ht="15.75" x14ac:dyDescent="0.2">
      <c r="K52609" s="311">
        <v>1</v>
      </c>
      <c r="L52609" s="311"/>
    </row>
    <row r="52610" spans="11:12" ht="15.75" x14ac:dyDescent="0.2">
      <c r="K52610" s="311">
        <v>1</v>
      </c>
      <c r="L52610" s="311"/>
    </row>
    <row r="52611" spans="11:12" ht="15.75" x14ac:dyDescent="0.2">
      <c r="K52611" s="311">
        <v>1</v>
      </c>
      <c r="L52611" s="311"/>
    </row>
    <row r="52612" spans="11:12" ht="15.75" x14ac:dyDescent="0.2">
      <c r="K52612" s="311">
        <v>1</v>
      </c>
      <c r="L52612" s="311"/>
    </row>
    <row r="52613" spans="11:12" ht="15.75" x14ac:dyDescent="0.2">
      <c r="K52613" s="311">
        <v>1</v>
      </c>
      <c r="L52613" s="311"/>
    </row>
    <row r="52614" spans="11:12" ht="15.75" x14ac:dyDescent="0.2">
      <c r="K52614" s="311">
        <v>1</v>
      </c>
      <c r="L52614" s="311"/>
    </row>
    <row r="52615" spans="11:12" ht="15.75" x14ac:dyDescent="0.2">
      <c r="K52615" s="311">
        <v>1</v>
      </c>
      <c r="L52615" s="311"/>
    </row>
    <row r="52616" spans="11:12" ht="15.75" x14ac:dyDescent="0.2">
      <c r="K52616" s="311">
        <v>1</v>
      </c>
      <c r="L52616" s="311"/>
    </row>
    <row r="52617" spans="11:12" ht="15.75" x14ac:dyDescent="0.2">
      <c r="K52617" s="311">
        <v>1</v>
      </c>
      <c r="L52617" s="311"/>
    </row>
    <row r="52618" spans="11:12" ht="15.75" x14ac:dyDescent="0.2">
      <c r="K52618" s="311">
        <v>1</v>
      </c>
      <c r="L52618" s="311"/>
    </row>
    <row r="52619" spans="11:12" ht="15.75" x14ac:dyDescent="0.2">
      <c r="K52619" s="311">
        <v>1</v>
      </c>
      <c r="L52619" s="311"/>
    </row>
    <row r="52620" spans="11:12" ht="15.75" x14ac:dyDescent="0.2">
      <c r="K52620" s="311">
        <v>1</v>
      </c>
      <c r="L52620" s="311"/>
    </row>
    <row r="52621" spans="11:12" ht="15.75" x14ac:dyDescent="0.2">
      <c r="K52621" s="311">
        <v>1</v>
      </c>
      <c r="L52621" s="311"/>
    </row>
    <row r="52622" spans="11:12" ht="15.75" x14ac:dyDescent="0.2">
      <c r="K52622" s="311">
        <v>1</v>
      </c>
      <c r="L52622" s="311"/>
    </row>
    <row r="52623" spans="11:12" ht="15.75" x14ac:dyDescent="0.2">
      <c r="K52623" s="311">
        <v>1</v>
      </c>
      <c r="L52623" s="311"/>
    </row>
    <row r="52624" spans="11:12" ht="15.75" x14ac:dyDescent="0.2">
      <c r="K52624" s="311">
        <v>1</v>
      </c>
      <c r="L52624" s="311"/>
    </row>
    <row r="52625" spans="11:12" ht="15.75" x14ac:dyDescent="0.2">
      <c r="K52625" s="311">
        <v>1</v>
      </c>
      <c r="L52625" s="311"/>
    </row>
    <row r="52626" spans="11:12" ht="15.75" x14ac:dyDescent="0.2">
      <c r="K52626" s="311">
        <v>1</v>
      </c>
      <c r="L52626" s="311"/>
    </row>
    <row r="52627" spans="11:12" ht="15.75" x14ac:dyDescent="0.2">
      <c r="K52627" s="311">
        <v>1</v>
      </c>
      <c r="L52627" s="311"/>
    </row>
    <row r="52628" spans="11:12" ht="15.75" x14ac:dyDescent="0.2">
      <c r="K52628" s="311">
        <v>1</v>
      </c>
      <c r="L52628" s="311"/>
    </row>
    <row r="52629" spans="11:12" ht="15.75" x14ac:dyDescent="0.2">
      <c r="K52629" s="311">
        <v>1</v>
      </c>
      <c r="L52629" s="311"/>
    </row>
    <row r="52630" spans="11:12" ht="15.75" x14ac:dyDescent="0.2">
      <c r="K52630" s="311">
        <v>1</v>
      </c>
      <c r="L52630" s="311"/>
    </row>
    <row r="52631" spans="11:12" ht="15.75" x14ac:dyDescent="0.2">
      <c r="K52631" s="311">
        <v>1</v>
      </c>
      <c r="L52631" s="311"/>
    </row>
    <row r="52632" spans="11:12" ht="15.75" x14ac:dyDescent="0.2">
      <c r="K52632" s="311">
        <v>1</v>
      </c>
      <c r="L52632" s="311"/>
    </row>
    <row r="52633" spans="11:12" ht="15.75" x14ac:dyDescent="0.2">
      <c r="K52633" s="311">
        <v>1</v>
      </c>
      <c r="L52633" s="311"/>
    </row>
    <row r="52634" spans="11:12" ht="15.75" x14ac:dyDescent="0.2">
      <c r="K52634" s="311">
        <v>1</v>
      </c>
      <c r="L52634" s="311"/>
    </row>
    <row r="52635" spans="11:12" ht="15.75" x14ac:dyDescent="0.2">
      <c r="K52635" s="311">
        <v>1</v>
      </c>
      <c r="L52635" s="311"/>
    </row>
    <row r="52636" spans="11:12" ht="15.75" x14ac:dyDescent="0.2">
      <c r="K52636" s="311">
        <v>1</v>
      </c>
      <c r="L52636" s="311"/>
    </row>
    <row r="52637" spans="11:12" ht="15.75" x14ac:dyDescent="0.2">
      <c r="K52637" s="311">
        <v>1</v>
      </c>
      <c r="L52637" s="311"/>
    </row>
    <row r="52638" spans="11:12" ht="15.75" x14ac:dyDescent="0.2">
      <c r="K52638" s="311">
        <v>1</v>
      </c>
      <c r="L52638" s="311"/>
    </row>
    <row r="52639" spans="11:12" ht="15.75" x14ac:dyDescent="0.2">
      <c r="K52639" s="311">
        <v>1</v>
      </c>
      <c r="L52639" s="311"/>
    </row>
    <row r="52640" spans="11:12" ht="15.75" x14ac:dyDescent="0.2">
      <c r="K52640" s="311">
        <v>1</v>
      </c>
      <c r="L52640" s="311"/>
    </row>
    <row r="52641" spans="11:12" ht="15.75" x14ac:dyDescent="0.2">
      <c r="K52641" s="311">
        <v>1</v>
      </c>
      <c r="L52641" s="311"/>
    </row>
    <row r="52642" spans="11:12" ht="15.75" x14ac:dyDescent="0.2">
      <c r="K52642" s="311">
        <v>1</v>
      </c>
      <c r="L52642" s="311"/>
    </row>
    <row r="52643" spans="11:12" ht="15.75" x14ac:dyDescent="0.2">
      <c r="K52643" s="311">
        <v>1</v>
      </c>
      <c r="L52643" s="311"/>
    </row>
    <row r="52644" spans="11:12" ht="15.75" x14ac:dyDescent="0.2">
      <c r="K52644" s="311">
        <v>1</v>
      </c>
      <c r="L52644" s="311"/>
    </row>
    <row r="52645" spans="11:12" ht="15.75" x14ac:dyDescent="0.2">
      <c r="K52645" s="311">
        <v>1</v>
      </c>
      <c r="L52645" s="311"/>
    </row>
    <row r="52646" spans="11:12" ht="15.75" x14ac:dyDescent="0.2">
      <c r="K52646" s="311">
        <v>1</v>
      </c>
      <c r="L52646" s="311"/>
    </row>
    <row r="52647" spans="11:12" ht="15.75" x14ac:dyDescent="0.2">
      <c r="K52647" s="311">
        <v>1</v>
      </c>
      <c r="L52647" s="311"/>
    </row>
    <row r="52648" spans="11:12" ht="15.75" x14ac:dyDescent="0.2">
      <c r="K52648" s="311">
        <v>1</v>
      </c>
      <c r="L52648" s="311"/>
    </row>
    <row r="52649" spans="11:12" ht="15.75" x14ac:dyDescent="0.2">
      <c r="K52649" s="311">
        <v>1</v>
      </c>
      <c r="L52649" s="311"/>
    </row>
    <row r="52650" spans="11:12" ht="15.75" x14ac:dyDescent="0.2">
      <c r="K52650" s="311">
        <v>1</v>
      </c>
      <c r="L52650" s="311"/>
    </row>
    <row r="52651" spans="11:12" ht="15.75" x14ac:dyDescent="0.2">
      <c r="K52651" s="311">
        <v>1</v>
      </c>
      <c r="L52651" s="311"/>
    </row>
    <row r="52652" spans="11:12" ht="15.75" x14ac:dyDescent="0.2">
      <c r="K52652" s="311">
        <v>1</v>
      </c>
      <c r="L52652" s="311"/>
    </row>
    <row r="52653" spans="11:12" ht="15.75" x14ac:dyDescent="0.2">
      <c r="K52653" s="311">
        <v>1</v>
      </c>
      <c r="L52653" s="311"/>
    </row>
    <row r="52654" spans="11:12" ht="15.75" x14ac:dyDescent="0.2">
      <c r="K52654" s="311">
        <v>1</v>
      </c>
      <c r="L52654" s="311"/>
    </row>
    <row r="52655" spans="11:12" ht="15.75" x14ac:dyDescent="0.2">
      <c r="K52655" s="311">
        <v>1</v>
      </c>
      <c r="L52655" s="311"/>
    </row>
    <row r="52656" spans="11:12" ht="15.75" x14ac:dyDescent="0.2">
      <c r="K52656" s="311">
        <v>1</v>
      </c>
      <c r="L52656" s="311"/>
    </row>
    <row r="52657" spans="11:12" ht="15.75" x14ac:dyDescent="0.2">
      <c r="K52657" s="311">
        <v>1</v>
      </c>
      <c r="L52657" s="311"/>
    </row>
    <row r="52658" spans="11:12" ht="15.75" x14ac:dyDescent="0.2">
      <c r="K52658" s="311">
        <v>1</v>
      </c>
      <c r="L52658" s="311"/>
    </row>
    <row r="52659" spans="11:12" ht="15.75" x14ac:dyDescent="0.2">
      <c r="K52659" s="311">
        <v>1</v>
      </c>
      <c r="L52659" s="311"/>
    </row>
    <row r="52660" spans="11:12" ht="15.75" x14ac:dyDescent="0.2">
      <c r="K52660" s="311">
        <v>1</v>
      </c>
      <c r="L52660" s="311"/>
    </row>
    <row r="52661" spans="11:12" ht="15.75" x14ac:dyDescent="0.2">
      <c r="K52661" s="311">
        <v>1</v>
      </c>
      <c r="L52661" s="311"/>
    </row>
    <row r="52662" spans="11:12" ht="15.75" x14ac:dyDescent="0.2">
      <c r="K52662" s="311">
        <v>1</v>
      </c>
      <c r="L52662" s="311"/>
    </row>
    <row r="52663" spans="11:12" ht="15.75" x14ac:dyDescent="0.2">
      <c r="K52663" s="311">
        <v>1</v>
      </c>
      <c r="L52663" s="311"/>
    </row>
    <row r="52664" spans="11:12" ht="15.75" x14ac:dyDescent="0.2">
      <c r="K52664" s="311">
        <v>1</v>
      </c>
      <c r="L52664" s="311"/>
    </row>
    <row r="52665" spans="11:12" ht="15.75" x14ac:dyDescent="0.2">
      <c r="K52665" s="311">
        <v>1</v>
      </c>
      <c r="L52665" s="311"/>
    </row>
    <row r="52666" spans="11:12" ht="15.75" x14ac:dyDescent="0.2">
      <c r="K52666" s="311">
        <v>1</v>
      </c>
      <c r="L52666" s="311"/>
    </row>
    <row r="52667" spans="11:12" ht="15.75" x14ac:dyDescent="0.2">
      <c r="K52667" s="311">
        <v>1</v>
      </c>
      <c r="L52667" s="311"/>
    </row>
    <row r="52668" spans="11:12" ht="15.75" x14ac:dyDescent="0.2">
      <c r="K52668" s="311">
        <v>1</v>
      </c>
      <c r="L52668" s="311"/>
    </row>
    <row r="52669" spans="11:12" ht="15.75" x14ac:dyDescent="0.2">
      <c r="K52669" s="311">
        <v>1</v>
      </c>
      <c r="L52669" s="311"/>
    </row>
    <row r="52670" spans="11:12" ht="15.75" x14ac:dyDescent="0.2">
      <c r="K52670" s="311">
        <v>1</v>
      </c>
      <c r="L52670" s="311"/>
    </row>
    <row r="52671" spans="11:12" ht="15.75" x14ac:dyDescent="0.2">
      <c r="K52671" s="311">
        <v>1</v>
      </c>
      <c r="L52671" s="311"/>
    </row>
    <row r="52672" spans="11:12" ht="15.75" x14ac:dyDescent="0.2">
      <c r="K52672" s="311">
        <v>1</v>
      </c>
      <c r="L52672" s="311"/>
    </row>
    <row r="52673" spans="11:12" ht="15.75" x14ac:dyDescent="0.2">
      <c r="K52673" s="311">
        <v>1</v>
      </c>
      <c r="L52673" s="311"/>
    </row>
    <row r="52674" spans="11:12" ht="15.75" x14ac:dyDescent="0.2">
      <c r="K52674" s="311">
        <v>1</v>
      </c>
      <c r="L52674" s="311"/>
    </row>
    <row r="52675" spans="11:12" ht="15.75" x14ac:dyDescent="0.2">
      <c r="K52675" s="311">
        <v>1</v>
      </c>
      <c r="L52675" s="311"/>
    </row>
    <row r="52676" spans="11:12" ht="15.75" x14ac:dyDescent="0.2">
      <c r="K52676" s="311">
        <v>1</v>
      </c>
      <c r="L52676" s="311"/>
    </row>
    <row r="52677" spans="11:12" ht="15.75" x14ac:dyDescent="0.2">
      <c r="K52677" s="311">
        <v>1</v>
      </c>
      <c r="L52677" s="311"/>
    </row>
    <row r="52678" spans="11:12" ht="15.75" x14ac:dyDescent="0.2">
      <c r="K52678" s="311">
        <v>1</v>
      </c>
      <c r="L52678" s="311"/>
    </row>
    <row r="52679" spans="11:12" ht="15.75" x14ac:dyDescent="0.2">
      <c r="K52679" s="311">
        <v>1</v>
      </c>
      <c r="L52679" s="311"/>
    </row>
    <row r="52680" spans="11:12" ht="15.75" x14ac:dyDescent="0.2">
      <c r="K52680" s="311">
        <v>1</v>
      </c>
      <c r="L52680" s="311"/>
    </row>
    <row r="52681" spans="11:12" ht="15.75" x14ac:dyDescent="0.2">
      <c r="K52681" s="311">
        <v>1</v>
      </c>
      <c r="L52681" s="311"/>
    </row>
    <row r="52682" spans="11:12" ht="15.75" x14ac:dyDescent="0.2">
      <c r="K52682" s="311">
        <v>1</v>
      </c>
      <c r="L52682" s="311"/>
    </row>
    <row r="52683" spans="11:12" ht="15.75" x14ac:dyDescent="0.2">
      <c r="K52683" s="311">
        <v>1</v>
      </c>
      <c r="L52683" s="311"/>
    </row>
    <row r="52684" spans="11:12" ht="15.75" x14ac:dyDescent="0.2">
      <c r="K52684" s="311">
        <v>1</v>
      </c>
      <c r="L52684" s="311"/>
    </row>
    <row r="52685" spans="11:12" ht="15.75" x14ac:dyDescent="0.2">
      <c r="K52685" s="311">
        <v>1</v>
      </c>
      <c r="L52685" s="311"/>
    </row>
    <row r="52686" spans="11:12" ht="15.75" x14ac:dyDescent="0.2">
      <c r="K52686" s="311">
        <v>1</v>
      </c>
      <c r="L52686" s="311"/>
    </row>
    <row r="52687" spans="11:12" ht="15.75" x14ac:dyDescent="0.2">
      <c r="K52687" s="311">
        <v>1</v>
      </c>
      <c r="L52687" s="311"/>
    </row>
    <row r="52688" spans="11:12" ht="15.75" x14ac:dyDescent="0.2">
      <c r="K52688" s="311">
        <v>1</v>
      </c>
      <c r="L52688" s="311"/>
    </row>
    <row r="52689" spans="11:12" ht="15.75" x14ac:dyDescent="0.2">
      <c r="K52689" s="311">
        <v>1</v>
      </c>
      <c r="L52689" s="311"/>
    </row>
    <row r="52690" spans="11:12" ht="15.75" x14ac:dyDescent="0.2">
      <c r="K52690" s="311">
        <v>1</v>
      </c>
      <c r="L52690" s="311"/>
    </row>
    <row r="52691" spans="11:12" ht="15.75" x14ac:dyDescent="0.2">
      <c r="K52691" s="311">
        <v>1</v>
      </c>
      <c r="L52691" s="311"/>
    </row>
    <row r="52692" spans="11:12" ht="15.75" x14ac:dyDescent="0.2">
      <c r="K52692" s="311">
        <v>1</v>
      </c>
      <c r="L52692" s="311"/>
    </row>
    <row r="52693" spans="11:12" ht="15.75" x14ac:dyDescent="0.2">
      <c r="K52693" s="311">
        <v>1</v>
      </c>
      <c r="L52693" s="311"/>
    </row>
    <row r="52694" spans="11:12" ht="15.75" x14ac:dyDescent="0.2">
      <c r="K52694" s="311">
        <v>1</v>
      </c>
      <c r="L52694" s="311"/>
    </row>
    <row r="52695" spans="11:12" ht="15.75" x14ac:dyDescent="0.2">
      <c r="K52695" s="311">
        <v>1</v>
      </c>
      <c r="L52695" s="311"/>
    </row>
    <row r="52696" spans="11:12" ht="15.75" x14ac:dyDescent="0.2">
      <c r="K52696" s="311">
        <v>1</v>
      </c>
      <c r="L52696" s="311"/>
    </row>
    <row r="52697" spans="11:12" ht="15.75" x14ac:dyDescent="0.2">
      <c r="K52697" s="311">
        <v>1</v>
      </c>
      <c r="L52697" s="311"/>
    </row>
    <row r="52698" spans="11:12" ht="15.75" x14ac:dyDescent="0.2">
      <c r="K52698" s="311">
        <v>1</v>
      </c>
      <c r="L52698" s="311"/>
    </row>
    <row r="52699" spans="11:12" ht="15.75" x14ac:dyDescent="0.2">
      <c r="K52699" s="311">
        <v>1</v>
      </c>
      <c r="L52699" s="311"/>
    </row>
    <row r="52700" spans="11:12" ht="15.75" x14ac:dyDescent="0.2">
      <c r="K52700" s="311">
        <v>1</v>
      </c>
      <c r="L52700" s="311"/>
    </row>
    <row r="52701" spans="11:12" ht="15.75" x14ac:dyDescent="0.2">
      <c r="K52701" s="311">
        <v>1</v>
      </c>
      <c r="L52701" s="311"/>
    </row>
    <row r="52702" spans="11:12" ht="15.75" x14ac:dyDescent="0.2">
      <c r="K52702" s="311">
        <v>1</v>
      </c>
      <c r="L52702" s="311"/>
    </row>
    <row r="52703" spans="11:12" ht="15.75" x14ac:dyDescent="0.2">
      <c r="K52703" s="311">
        <v>1</v>
      </c>
      <c r="L52703" s="311"/>
    </row>
    <row r="52704" spans="11:12" ht="15.75" x14ac:dyDescent="0.2">
      <c r="K52704" s="311">
        <v>1</v>
      </c>
      <c r="L52704" s="311"/>
    </row>
    <row r="52705" spans="11:12" ht="15.75" x14ac:dyDescent="0.2">
      <c r="K52705" s="311">
        <v>1</v>
      </c>
      <c r="L52705" s="311"/>
    </row>
    <row r="52706" spans="11:12" ht="15.75" x14ac:dyDescent="0.2">
      <c r="K52706" s="311">
        <v>1</v>
      </c>
      <c r="L52706" s="311"/>
    </row>
    <row r="52707" spans="11:12" ht="15.75" x14ac:dyDescent="0.2">
      <c r="K52707" s="311">
        <v>1</v>
      </c>
      <c r="L52707" s="311"/>
    </row>
    <row r="52708" spans="11:12" ht="15.75" x14ac:dyDescent="0.2">
      <c r="K52708" s="311">
        <v>1</v>
      </c>
      <c r="L52708" s="311"/>
    </row>
    <row r="52709" spans="11:12" ht="15.75" x14ac:dyDescent="0.2">
      <c r="K52709" s="311">
        <v>1</v>
      </c>
      <c r="L52709" s="311"/>
    </row>
    <row r="52710" spans="11:12" ht="15.75" x14ac:dyDescent="0.2">
      <c r="K52710" s="311">
        <v>1</v>
      </c>
      <c r="L52710" s="311"/>
    </row>
    <row r="52711" spans="11:12" ht="15.75" x14ac:dyDescent="0.2">
      <c r="K52711" s="311">
        <v>1</v>
      </c>
      <c r="L52711" s="311"/>
    </row>
    <row r="52712" spans="11:12" ht="15.75" x14ac:dyDescent="0.2">
      <c r="K52712" s="311">
        <v>1</v>
      </c>
      <c r="L52712" s="311"/>
    </row>
    <row r="52713" spans="11:12" ht="15.75" x14ac:dyDescent="0.2">
      <c r="K52713" s="311">
        <v>1</v>
      </c>
      <c r="L52713" s="311"/>
    </row>
    <row r="52714" spans="11:12" ht="15.75" x14ac:dyDescent="0.2">
      <c r="K52714" s="311">
        <v>1</v>
      </c>
      <c r="L52714" s="311"/>
    </row>
    <row r="52715" spans="11:12" ht="15.75" x14ac:dyDescent="0.2">
      <c r="K52715" s="311">
        <v>1</v>
      </c>
      <c r="L52715" s="311"/>
    </row>
    <row r="52716" spans="11:12" ht="15.75" x14ac:dyDescent="0.2">
      <c r="K52716" s="311">
        <v>1</v>
      </c>
      <c r="L52716" s="311"/>
    </row>
    <row r="52717" spans="11:12" ht="15.75" x14ac:dyDescent="0.2">
      <c r="K52717" s="311">
        <v>1</v>
      </c>
      <c r="L52717" s="311"/>
    </row>
    <row r="52718" spans="11:12" ht="15.75" x14ac:dyDescent="0.2">
      <c r="K52718" s="311">
        <v>1</v>
      </c>
      <c r="L52718" s="311"/>
    </row>
    <row r="52719" spans="11:12" ht="15.75" x14ac:dyDescent="0.2">
      <c r="K52719" s="311">
        <v>1</v>
      </c>
      <c r="L52719" s="311"/>
    </row>
    <row r="52720" spans="11:12" ht="15.75" x14ac:dyDescent="0.2">
      <c r="K52720" s="311">
        <v>1</v>
      </c>
      <c r="L52720" s="311"/>
    </row>
    <row r="52721" spans="11:12" ht="15.75" x14ac:dyDescent="0.2">
      <c r="K52721" s="311">
        <v>1</v>
      </c>
      <c r="L52721" s="311"/>
    </row>
    <row r="52722" spans="11:12" ht="15.75" x14ac:dyDescent="0.2">
      <c r="K52722" s="311">
        <v>1</v>
      </c>
      <c r="L52722" s="311"/>
    </row>
    <row r="52723" spans="11:12" ht="15.75" x14ac:dyDescent="0.2">
      <c r="K52723" s="311">
        <v>1</v>
      </c>
      <c r="L52723" s="311"/>
    </row>
    <row r="52724" spans="11:12" ht="15.75" x14ac:dyDescent="0.2">
      <c r="K52724" s="311">
        <v>1</v>
      </c>
      <c r="L52724" s="311"/>
    </row>
    <row r="52725" spans="11:12" ht="15.75" x14ac:dyDescent="0.2">
      <c r="K52725" s="311">
        <v>1</v>
      </c>
      <c r="L52725" s="311"/>
    </row>
    <row r="52726" spans="11:12" ht="15.75" x14ac:dyDescent="0.2">
      <c r="K52726" s="311">
        <v>1</v>
      </c>
      <c r="L52726" s="311"/>
    </row>
    <row r="52727" spans="11:12" ht="15.75" x14ac:dyDescent="0.2">
      <c r="K52727" s="311">
        <v>1</v>
      </c>
      <c r="L52727" s="311"/>
    </row>
    <row r="52728" spans="11:12" ht="15.75" x14ac:dyDescent="0.2">
      <c r="K52728" s="311">
        <v>1</v>
      </c>
      <c r="L52728" s="311"/>
    </row>
    <row r="52729" spans="11:12" ht="15.75" x14ac:dyDescent="0.2">
      <c r="K52729" s="311">
        <v>1</v>
      </c>
      <c r="L52729" s="311"/>
    </row>
    <row r="52730" spans="11:12" ht="15.75" x14ac:dyDescent="0.2">
      <c r="K52730" s="311">
        <v>1</v>
      </c>
      <c r="L52730" s="311"/>
    </row>
    <row r="52731" spans="11:12" ht="15.75" x14ac:dyDescent="0.2">
      <c r="K52731" s="311">
        <v>1</v>
      </c>
      <c r="L52731" s="311"/>
    </row>
    <row r="52732" spans="11:12" ht="15.75" x14ac:dyDescent="0.2">
      <c r="K52732" s="311">
        <v>1</v>
      </c>
      <c r="L52732" s="311"/>
    </row>
    <row r="52733" spans="11:12" ht="15.75" x14ac:dyDescent="0.2">
      <c r="K52733" s="311">
        <v>1</v>
      </c>
      <c r="L52733" s="311"/>
    </row>
    <row r="52734" spans="11:12" ht="15.75" x14ac:dyDescent="0.2">
      <c r="K52734" s="311">
        <v>1</v>
      </c>
      <c r="L52734" s="311"/>
    </row>
    <row r="52735" spans="11:12" ht="15.75" x14ac:dyDescent="0.2">
      <c r="K52735" s="311">
        <v>1</v>
      </c>
      <c r="L52735" s="311"/>
    </row>
    <row r="52736" spans="11:12" ht="15.75" x14ac:dyDescent="0.2">
      <c r="K52736" s="311">
        <v>1</v>
      </c>
      <c r="L52736" s="311"/>
    </row>
    <row r="52737" spans="11:12" ht="15.75" x14ac:dyDescent="0.2">
      <c r="K52737" s="311">
        <v>1</v>
      </c>
      <c r="L52737" s="311"/>
    </row>
    <row r="52738" spans="11:12" ht="15.75" x14ac:dyDescent="0.2">
      <c r="K52738" s="311">
        <v>1</v>
      </c>
      <c r="L52738" s="311"/>
    </row>
    <row r="52739" spans="11:12" ht="15.75" x14ac:dyDescent="0.2">
      <c r="K52739" s="311">
        <v>1</v>
      </c>
      <c r="L52739" s="311"/>
    </row>
    <row r="52740" spans="11:12" ht="15.75" x14ac:dyDescent="0.2">
      <c r="K52740" s="311">
        <v>1</v>
      </c>
      <c r="L52740" s="311"/>
    </row>
    <row r="52741" spans="11:12" ht="15.75" x14ac:dyDescent="0.2">
      <c r="K52741" s="311">
        <v>1</v>
      </c>
      <c r="L52741" s="311"/>
    </row>
    <row r="52742" spans="11:12" ht="15.75" x14ac:dyDescent="0.2">
      <c r="K52742" s="311">
        <v>1</v>
      </c>
      <c r="L52742" s="311"/>
    </row>
    <row r="52743" spans="11:12" ht="15.75" x14ac:dyDescent="0.2">
      <c r="K52743" s="311">
        <v>1</v>
      </c>
      <c r="L52743" s="311"/>
    </row>
    <row r="52744" spans="11:12" ht="15.75" x14ac:dyDescent="0.2">
      <c r="K52744" s="311">
        <v>1</v>
      </c>
      <c r="L52744" s="311"/>
    </row>
    <row r="52745" spans="11:12" ht="15.75" x14ac:dyDescent="0.2">
      <c r="K52745" s="311">
        <v>1</v>
      </c>
      <c r="L52745" s="311"/>
    </row>
    <row r="52746" spans="11:12" ht="15.75" x14ac:dyDescent="0.2">
      <c r="K52746" s="311">
        <v>1</v>
      </c>
      <c r="L52746" s="311"/>
    </row>
    <row r="52747" spans="11:12" ht="15.75" x14ac:dyDescent="0.2">
      <c r="K52747" s="311">
        <v>1</v>
      </c>
      <c r="L52747" s="311"/>
    </row>
    <row r="52748" spans="11:12" ht="15.75" x14ac:dyDescent="0.2">
      <c r="K52748" s="311">
        <v>1</v>
      </c>
      <c r="L52748" s="311"/>
    </row>
    <row r="52749" spans="11:12" ht="15.75" x14ac:dyDescent="0.2">
      <c r="K52749" s="311">
        <v>1</v>
      </c>
      <c r="L52749" s="311"/>
    </row>
    <row r="52750" spans="11:12" ht="15.75" x14ac:dyDescent="0.2">
      <c r="K52750" s="311">
        <v>1</v>
      </c>
      <c r="L52750" s="311"/>
    </row>
    <row r="52751" spans="11:12" ht="15.75" x14ac:dyDescent="0.2">
      <c r="K52751" s="311">
        <v>1</v>
      </c>
      <c r="L52751" s="311"/>
    </row>
    <row r="52752" spans="11:12" ht="15.75" x14ac:dyDescent="0.2">
      <c r="K52752" s="311">
        <v>1</v>
      </c>
      <c r="L52752" s="311"/>
    </row>
    <row r="52753" spans="11:12" ht="15.75" x14ac:dyDescent="0.2">
      <c r="K52753" s="311">
        <v>1</v>
      </c>
      <c r="L52753" s="311"/>
    </row>
    <row r="52754" spans="11:12" ht="15.75" x14ac:dyDescent="0.2">
      <c r="K52754" s="311">
        <v>1</v>
      </c>
      <c r="L52754" s="311"/>
    </row>
    <row r="52755" spans="11:12" ht="15.75" x14ac:dyDescent="0.2">
      <c r="K52755" s="311">
        <v>1</v>
      </c>
      <c r="L52755" s="311"/>
    </row>
    <row r="52756" spans="11:12" ht="15.75" x14ac:dyDescent="0.2">
      <c r="K52756" s="311">
        <v>1</v>
      </c>
      <c r="L52756" s="311"/>
    </row>
    <row r="52757" spans="11:12" ht="15.75" x14ac:dyDescent="0.2">
      <c r="K52757" s="311">
        <v>1</v>
      </c>
      <c r="L52757" s="311"/>
    </row>
    <row r="52758" spans="11:12" ht="15.75" x14ac:dyDescent="0.2">
      <c r="K52758" s="311">
        <v>1</v>
      </c>
      <c r="L52758" s="311"/>
    </row>
    <row r="52759" spans="11:12" ht="15.75" x14ac:dyDescent="0.2">
      <c r="K52759" s="311">
        <v>1</v>
      </c>
      <c r="L52759" s="311"/>
    </row>
    <row r="52760" spans="11:12" ht="15.75" x14ac:dyDescent="0.2">
      <c r="K52760" s="311">
        <v>1</v>
      </c>
      <c r="L52760" s="311"/>
    </row>
    <row r="52761" spans="11:12" ht="15.75" x14ac:dyDescent="0.2">
      <c r="K52761" s="311">
        <v>1</v>
      </c>
      <c r="L52761" s="311"/>
    </row>
    <row r="52762" spans="11:12" ht="15.75" x14ac:dyDescent="0.2">
      <c r="K52762" s="311">
        <v>1</v>
      </c>
      <c r="L52762" s="311"/>
    </row>
    <row r="52763" spans="11:12" ht="15.75" x14ac:dyDescent="0.2">
      <c r="K52763" s="311">
        <v>1</v>
      </c>
      <c r="L52763" s="311"/>
    </row>
    <row r="52764" spans="11:12" ht="15.75" x14ac:dyDescent="0.2">
      <c r="K52764" s="311">
        <v>1</v>
      </c>
      <c r="L52764" s="311"/>
    </row>
    <row r="52765" spans="11:12" ht="15.75" x14ac:dyDescent="0.2">
      <c r="K52765" s="311">
        <v>1</v>
      </c>
      <c r="L52765" s="311"/>
    </row>
    <row r="52766" spans="11:12" ht="15.75" x14ac:dyDescent="0.2">
      <c r="K52766" s="311">
        <v>1</v>
      </c>
      <c r="L52766" s="311"/>
    </row>
    <row r="52767" spans="11:12" ht="15.75" x14ac:dyDescent="0.2">
      <c r="K52767" s="311">
        <v>1</v>
      </c>
      <c r="L52767" s="311"/>
    </row>
    <row r="52768" spans="11:12" ht="15.75" x14ac:dyDescent="0.2">
      <c r="K52768" s="311">
        <v>1</v>
      </c>
      <c r="L52768" s="311"/>
    </row>
    <row r="52769" spans="11:12" ht="15.75" x14ac:dyDescent="0.2">
      <c r="K52769" s="311">
        <v>1</v>
      </c>
      <c r="L52769" s="311"/>
    </row>
    <row r="52770" spans="11:12" ht="15.75" x14ac:dyDescent="0.2">
      <c r="K52770" s="311">
        <v>1</v>
      </c>
      <c r="L52770" s="311"/>
    </row>
    <row r="52771" spans="11:12" ht="15.75" x14ac:dyDescent="0.2">
      <c r="K52771" s="311">
        <v>1</v>
      </c>
      <c r="L52771" s="311"/>
    </row>
    <row r="52772" spans="11:12" ht="15.75" x14ac:dyDescent="0.2">
      <c r="K52772" s="311">
        <v>1</v>
      </c>
      <c r="L52772" s="311"/>
    </row>
    <row r="52773" spans="11:12" ht="15.75" x14ac:dyDescent="0.2">
      <c r="K52773" s="311">
        <v>1</v>
      </c>
      <c r="L52773" s="311"/>
    </row>
    <row r="52774" spans="11:12" ht="15.75" x14ac:dyDescent="0.2">
      <c r="K52774" s="311">
        <v>1</v>
      </c>
      <c r="L52774" s="311"/>
    </row>
    <row r="52775" spans="11:12" ht="15.75" x14ac:dyDescent="0.2">
      <c r="K52775" s="311">
        <v>1</v>
      </c>
      <c r="L52775" s="311"/>
    </row>
    <row r="52776" spans="11:12" ht="15.75" x14ac:dyDescent="0.2">
      <c r="K52776" s="311">
        <v>1</v>
      </c>
      <c r="L52776" s="311"/>
    </row>
    <row r="52777" spans="11:12" ht="15.75" x14ac:dyDescent="0.2">
      <c r="K52777" s="311">
        <v>1</v>
      </c>
      <c r="L52777" s="311"/>
    </row>
    <row r="52778" spans="11:12" ht="15.75" x14ac:dyDescent="0.2">
      <c r="K52778" s="311">
        <v>1</v>
      </c>
      <c r="L52778" s="311"/>
    </row>
    <row r="52779" spans="11:12" ht="15.75" x14ac:dyDescent="0.2">
      <c r="K52779" s="311">
        <v>1</v>
      </c>
      <c r="L52779" s="311"/>
    </row>
    <row r="52780" spans="11:12" ht="15.75" x14ac:dyDescent="0.2">
      <c r="K52780" s="311">
        <v>1</v>
      </c>
      <c r="L52780" s="311"/>
    </row>
    <row r="52781" spans="11:12" ht="15.75" x14ac:dyDescent="0.2">
      <c r="K52781" s="311">
        <v>1</v>
      </c>
      <c r="L52781" s="311"/>
    </row>
    <row r="52782" spans="11:12" ht="15.75" x14ac:dyDescent="0.2">
      <c r="K52782" s="311">
        <v>1</v>
      </c>
      <c r="L52782" s="311"/>
    </row>
    <row r="52783" spans="11:12" ht="15.75" x14ac:dyDescent="0.2">
      <c r="K52783" s="311">
        <v>1</v>
      </c>
      <c r="L52783" s="311"/>
    </row>
    <row r="52784" spans="11:12" ht="15.75" x14ac:dyDescent="0.2">
      <c r="K52784" s="311">
        <v>1</v>
      </c>
      <c r="L52784" s="311"/>
    </row>
    <row r="52785" spans="11:12" ht="15.75" x14ac:dyDescent="0.2">
      <c r="K52785" s="311">
        <v>1</v>
      </c>
      <c r="L52785" s="311"/>
    </row>
    <row r="52786" spans="11:12" ht="15.75" x14ac:dyDescent="0.2">
      <c r="K52786" s="311">
        <v>1</v>
      </c>
      <c r="L52786" s="311"/>
    </row>
    <row r="52787" spans="11:12" ht="15.75" x14ac:dyDescent="0.2">
      <c r="K52787" s="311">
        <v>1</v>
      </c>
      <c r="L52787" s="311"/>
    </row>
    <row r="52788" spans="11:12" ht="15.75" x14ac:dyDescent="0.2">
      <c r="K52788" s="311">
        <v>1</v>
      </c>
      <c r="L52788" s="311"/>
    </row>
    <row r="52789" spans="11:12" ht="15.75" x14ac:dyDescent="0.2">
      <c r="K52789" s="311">
        <v>1</v>
      </c>
      <c r="L52789" s="311"/>
    </row>
    <row r="52790" spans="11:12" ht="15.75" x14ac:dyDescent="0.2">
      <c r="K52790" s="311">
        <v>1</v>
      </c>
      <c r="L52790" s="311"/>
    </row>
    <row r="52791" spans="11:12" ht="15.75" x14ac:dyDescent="0.2">
      <c r="K52791" s="311">
        <v>1</v>
      </c>
      <c r="L52791" s="311"/>
    </row>
    <row r="52792" spans="11:12" ht="15.75" x14ac:dyDescent="0.2">
      <c r="K52792" s="311">
        <v>1</v>
      </c>
      <c r="L52792" s="311"/>
    </row>
    <row r="52793" spans="11:12" ht="15.75" x14ac:dyDescent="0.2">
      <c r="K52793" s="311">
        <v>1</v>
      </c>
      <c r="L52793" s="311"/>
    </row>
    <row r="52794" spans="11:12" ht="15.75" x14ac:dyDescent="0.2">
      <c r="K52794" s="311">
        <v>1</v>
      </c>
      <c r="L52794" s="311"/>
    </row>
    <row r="52795" spans="11:12" ht="15.75" x14ac:dyDescent="0.2">
      <c r="K52795" s="311">
        <v>1</v>
      </c>
      <c r="L52795" s="311"/>
    </row>
    <row r="52796" spans="11:12" ht="15.75" x14ac:dyDescent="0.2">
      <c r="K52796" s="311">
        <v>1</v>
      </c>
      <c r="L52796" s="311"/>
    </row>
    <row r="52797" spans="11:12" ht="15.75" x14ac:dyDescent="0.2">
      <c r="K52797" s="311">
        <v>1</v>
      </c>
      <c r="L52797" s="311"/>
    </row>
    <row r="52798" spans="11:12" ht="15.75" x14ac:dyDescent="0.2">
      <c r="K52798" s="311">
        <v>1</v>
      </c>
      <c r="L52798" s="311"/>
    </row>
    <row r="52799" spans="11:12" ht="15.75" x14ac:dyDescent="0.2">
      <c r="K52799" s="311">
        <v>1</v>
      </c>
      <c r="L52799" s="311"/>
    </row>
    <row r="52800" spans="11:12" ht="15.75" x14ac:dyDescent="0.2">
      <c r="K52800" s="311">
        <v>1</v>
      </c>
      <c r="L52800" s="311"/>
    </row>
    <row r="52801" spans="11:12" ht="15.75" x14ac:dyDescent="0.2">
      <c r="K52801" s="311">
        <v>1</v>
      </c>
      <c r="L52801" s="311"/>
    </row>
    <row r="52802" spans="11:12" ht="15.75" x14ac:dyDescent="0.2">
      <c r="K52802" s="311">
        <v>1</v>
      </c>
      <c r="L52802" s="311"/>
    </row>
    <row r="52803" spans="11:12" ht="15.75" x14ac:dyDescent="0.2">
      <c r="K52803" s="311">
        <v>1</v>
      </c>
      <c r="L52803" s="311"/>
    </row>
    <row r="52804" spans="11:12" ht="15.75" x14ac:dyDescent="0.2">
      <c r="K52804" s="311">
        <v>1</v>
      </c>
      <c r="L52804" s="311"/>
    </row>
    <row r="52805" spans="11:12" ht="15.75" x14ac:dyDescent="0.2">
      <c r="K52805" s="311">
        <v>1</v>
      </c>
      <c r="L52805" s="311"/>
    </row>
    <row r="52806" spans="11:12" ht="15.75" x14ac:dyDescent="0.2">
      <c r="K52806" s="311">
        <v>1</v>
      </c>
      <c r="L52806" s="311"/>
    </row>
    <row r="52807" spans="11:12" ht="15.75" x14ac:dyDescent="0.2">
      <c r="K52807" s="311">
        <v>1</v>
      </c>
      <c r="L52807" s="311"/>
    </row>
    <row r="52808" spans="11:12" ht="15.75" x14ac:dyDescent="0.2">
      <c r="K52808" s="311">
        <v>1</v>
      </c>
      <c r="L52808" s="311"/>
    </row>
    <row r="52809" spans="11:12" ht="15.75" x14ac:dyDescent="0.2">
      <c r="K52809" s="311">
        <v>1</v>
      </c>
      <c r="L52809" s="311"/>
    </row>
    <row r="52810" spans="11:12" ht="15.75" x14ac:dyDescent="0.2">
      <c r="K52810" s="311">
        <v>1</v>
      </c>
      <c r="L52810" s="311"/>
    </row>
    <row r="52811" spans="11:12" ht="15.75" x14ac:dyDescent="0.2">
      <c r="K52811" s="311">
        <v>1</v>
      </c>
      <c r="L52811" s="311"/>
    </row>
    <row r="52812" spans="11:12" ht="15.75" x14ac:dyDescent="0.2">
      <c r="K52812" s="311">
        <v>1</v>
      </c>
      <c r="L52812" s="311"/>
    </row>
    <row r="52813" spans="11:12" ht="15.75" x14ac:dyDescent="0.2">
      <c r="K52813" s="311">
        <v>1</v>
      </c>
      <c r="L52813" s="311"/>
    </row>
    <row r="52814" spans="11:12" ht="15.75" x14ac:dyDescent="0.2">
      <c r="K52814" s="311">
        <v>1</v>
      </c>
      <c r="L52814" s="311"/>
    </row>
    <row r="52815" spans="11:12" ht="15.75" x14ac:dyDescent="0.2">
      <c r="K52815" s="311">
        <v>1</v>
      </c>
      <c r="L52815" s="311"/>
    </row>
    <row r="52816" spans="11:12" ht="15.75" x14ac:dyDescent="0.2">
      <c r="K52816" s="311">
        <v>1</v>
      </c>
      <c r="L52816" s="311"/>
    </row>
    <row r="52817" spans="11:12" ht="15.75" x14ac:dyDescent="0.2">
      <c r="K52817" s="311">
        <v>1</v>
      </c>
      <c r="L52817" s="311"/>
    </row>
    <row r="52818" spans="11:12" ht="15.75" x14ac:dyDescent="0.2">
      <c r="K52818" s="311">
        <v>1</v>
      </c>
      <c r="L52818" s="311"/>
    </row>
    <row r="52819" spans="11:12" ht="15.75" x14ac:dyDescent="0.2">
      <c r="K52819" s="311">
        <v>1</v>
      </c>
      <c r="L52819" s="311"/>
    </row>
    <row r="52820" spans="11:12" ht="15.75" x14ac:dyDescent="0.2">
      <c r="K52820" s="311">
        <v>1</v>
      </c>
      <c r="L52820" s="311"/>
    </row>
    <row r="52821" spans="11:12" ht="15.75" x14ac:dyDescent="0.2">
      <c r="K52821" s="311">
        <v>1</v>
      </c>
      <c r="L52821" s="311"/>
    </row>
    <row r="52822" spans="11:12" ht="15.75" x14ac:dyDescent="0.2">
      <c r="K52822" s="311">
        <v>1</v>
      </c>
      <c r="L52822" s="311"/>
    </row>
    <row r="52823" spans="11:12" ht="15.75" x14ac:dyDescent="0.2">
      <c r="K52823" s="311">
        <v>1</v>
      </c>
      <c r="L52823" s="311"/>
    </row>
    <row r="52824" spans="11:12" ht="15.75" x14ac:dyDescent="0.2">
      <c r="K52824" s="311">
        <v>1</v>
      </c>
      <c r="L52824" s="311"/>
    </row>
    <row r="52825" spans="11:12" ht="15.75" x14ac:dyDescent="0.2">
      <c r="K52825" s="311">
        <v>1</v>
      </c>
      <c r="L52825" s="311"/>
    </row>
    <row r="52826" spans="11:12" ht="15.75" x14ac:dyDescent="0.2">
      <c r="K52826" s="311">
        <v>1</v>
      </c>
      <c r="L52826" s="311"/>
    </row>
    <row r="52827" spans="11:12" ht="15.75" x14ac:dyDescent="0.2">
      <c r="K52827" s="311">
        <v>1</v>
      </c>
      <c r="L52827" s="311"/>
    </row>
    <row r="52828" spans="11:12" ht="15.75" x14ac:dyDescent="0.2">
      <c r="K52828" s="311">
        <v>1</v>
      </c>
      <c r="L52828" s="311"/>
    </row>
    <row r="52829" spans="11:12" ht="15.75" x14ac:dyDescent="0.2">
      <c r="K52829" s="311">
        <v>1</v>
      </c>
      <c r="L52829" s="311"/>
    </row>
    <row r="52830" spans="11:12" ht="15.75" x14ac:dyDescent="0.2">
      <c r="K52830" s="311">
        <v>1</v>
      </c>
      <c r="L52830" s="311"/>
    </row>
    <row r="52831" spans="11:12" ht="15.75" x14ac:dyDescent="0.2">
      <c r="K52831" s="311">
        <v>1</v>
      </c>
      <c r="L52831" s="311"/>
    </row>
    <row r="52832" spans="11:12" ht="15.75" x14ac:dyDescent="0.2">
      <c r="K52832" s="311">
        <v>1</v>
      </c>
      <c r="L52832" s="311"/>
    </row>
    <row r="52833" spans="11:12" ht="15.75" x14ac:dyDescent="0.2">
      <c r="K52833" s="311">
        <v>1</v>
      </c>
      <c r="L52833" s="311"/>
    </row>
    <row r="52834" spans="11:12" ht="15.75" x14ac:dyDescent="0.2">
      <c r="K52834" s="311">
        <v>1</v>
      </c>
      <c r="L52834" s="311"/>
    </row>
    <row r="52835" spans="11:12" ht="15.75" x14ac:dyDescent="0.2">
      <c r="K52835" s="311">
        <v>1</v>
      </c>
      <c r="L52835" s="311"/>
    </row>
    <row r="52836" spans="11:12" ht="15.75" x14ac:dyDescent="0.2">
      <c r="K52836" s="311">
        <v>1</v>
      </c>
      <c r="L52836" s="311"/>
    </row>
    <row r="52837" spans="11:12" ht="15.75" x14ac:dyDescent="0.2">
      <c r="K52837" s="311">
        <v>1</v>
      </c>
      <c r="L52837" s="311"/>
    </row>
    <row r="52838" spans="11:12" ht="15.75" x14ac:dyDescent="0.2">
      <c r="K52838" s="311">
        <v>1</v>
      </c>
      <c r="L52838" s="311"/>
    </row>
    <row r="52839" spans="11:12" ht="15.75" x14ac:dyDescent="0.2">
      <c r="K52839" s="311">
        <v>1</v>
      </c>
      <c r="L52839" s="311"/>
    </row>
    <row r="52840" spans="11:12" ht="15.75" x14ac:dyDescent="0.2">
      <c r="K52840" s="311">
        <v>1</v>
      </c>
      <c r="L52840" s="311"/>
    </row>
    <row r="52841" spans="11:12" ht="15.75" x14ac:dyDescent="0.2">
      <c r="K52841" s="311">
        <v>1</v>
      </c>
      <c r="L52841" s="311"/>
    </row>
    <row r="52842" spans="11:12" ht="15.75" x14ac:dyDescent="0.2">
      <c r="K52842" s="311">
        <v>1</v>
      </c>
      <c r="L52842" s="311"/>
    </row>
    <row r="52843" spans="11:12" ht="15.75" x14ac:dyDescent="0.2">
      <c r="K52843" s="311">
        <v>1</v>
      </c>
      <c r="L52843" s="311"/>
    </row>
    <row r="52844" spans="11:12" ht="15.75" x14ac:dyDescent="0.2">
      <c r="K52844" s="311">
        <v>1</v>
      </c>
      <c r="L52844" s="311"/>
    </row>
    <row r="52845" spans="11:12" ht="15.75" x14ac:dyDescent="0.2">
      <c r="K52845" s="311">
        <v>1</v>
      </c>
      <c r="L52845" s="311"/>
    </row>
    <row r="52846" spans="11:12" ht="15.75" x14ac:dyDescent="0.2">
      <c r="K52846" s="311">
        <v>1</v>
      </c>
      <c r="L52846" s="311"/>
    </row>
    <row r="52847" spans="11:12" ht="15.75" x14ac:dyDescent="0.2">
      <c r="K52847" s="311">
        <v>1</v>
      </c>
      <c r="L52847" s="311"/>
    </row>
    <row r="52848" spans="11:12" ht="15.75" x14ac:dyDescent="0.2">
      <c r="K52848" s="311">
        <v>1</v>
      </c>
      <c r="L52848" s="311"/>
    </row>
    <row r="52849" spans="11:12" ht="15.75" x14ac:dyDescent="0.2">
      <c r="K52849" s="311">
        <v>1</v>
      </c>
      <c r="L52849" s="311"/>
    </row>
    <row r="52850" spans="11:12" ht="15.75" x14ac:dyDescent="0.2">
      <c r="K52850" s="311">
        <v>1</v>
      </c>
      <c r="L52850" s="311"/>
    </row>
    <row r="52851" spans="11:12" ht="15.75" x14ac:dyDescent="0.2">
      <c r="K52851" s="311">
        <v>1</v>
      </c>
      <c r="L52851" s="311"/>
    </row>
    <row r="52852" spans="11:12" ht="15.75" x14ac:dyDescent="0.2">
      <c r="K52852" s="311">
        <v>1</v>
      </c>
      <c r="L52852" s="311"/>
    </row>
    <row r="52853" spans="11:12" ht="15.75" x14ac:dyDescent="0.2">
      <c r="K52853" s="311">
        <v>1</v>
      </c>
      <c r="L52853" s="311"/>
    </row>
    <row r="52854" spans="11:12" ht="15.75" x14ac:dyDescent="0.2">
      <c r="K52854" s="311">
        <v>1</v>
      </c>
      <c r="L52854" s="311"/>
    </row>
    <row r="52855" spans="11:12" ht="15.75" x14ac:dyDescent="0.2">
      <c r="K52855" s="311">
        <v>1</v>
      </c>
      <c r="L52855" s="311"/>
    </row>
    <row r="52856" spans="11:12" ht="15.75" x14ac:dyDescent="0.2">
      <c r="K52856" s="311">
        <v>1</v>
      </c>
      <c r="L52856" s="311"/>
    </row>
    <row r="52857" spans="11:12" ht="15.75" x14ac:dyDescent="0.2">
      <c r="K52857" s="311">
        <v>1</v>
      </c>
      <c r="L52857" s="311"/>
    </row>
    <row r="52858" spans="11:12" ht="15.75" x14ac:dyDescent="0.2">
      <c r="K52858" s="311">
        <v>1</v>
      </c>
      <c r="L52858" s="311"/>
    </row>
    <row r="52859" spans="11:12" ht="15.75" x14ac:dyDescent="0.2">
      <c r="K52859" s="311">
        <v>1</v>
      </c>
      <c r="L52859" s="311"/>
    </row>
    <row r="52860" spans="11:12" ht="15.75" x14ac:dyDescent="0.2">
      <c r="K52860" s="311">
        <v>1</v>
      </c>
      <c r="L52860" s="311"/>
    </row>
    <row r="52861" spans="11:12" ht="15.75" x14ac:dyDescent="0.2">
      <c r="K52861" s="311">
        <v>1</v>
      </c>
      <c r="L52861" s="311"/>
    </row>
    <row r="52862" spans="11:12" ht="15.75" x14ac:dyDescent="0.2">
      <c r="K52862" s="311">
        <v>1</v>
      </c>
      <c r="L52862" s="311"/>
    </row>
    <row r="52863" spans="11:12" ht="15.75" x14ac:dyDescent="0.2">
      <c r="K52863" s="311">
        <v>1</v>
      </c>
      <c r="L52863" s="311"/>
    </row>
    <row r="52864" spans="11:12" ht="15.75" x14ac:dyDescent="0.2">
      <c r="K52864" s="311">
        <v>1</v>
      </c>
      <c r="L52864" s="311"/>
    </row>
    <row r="52865" spans="11:12" ht="15.75" x14ac:dyDescent="0.2">
      <c r="K52865" s="311">
        <v>1</v>
      </c>
      <c r="L52865" s="311"/>
    </row>
    <row r="52866" spans="11:12" ht="15.75" x14ac:dyDescent="0.2">
      <c r="K52866" s="311">
        <v>1</v>
      </c>
      <c r="L52866" s="311"/>
    </row>
    <row r="52867" spans="11:12" ht="15.75" x14ac:dyDescent="0.2">
      <c r="K52867" s="311">
        <v>1</v>
      </c>
      <c r="L52867" s="311"/>
    </row>
    <row r="52868" spans="11:12" ht="15.75" x14ac:dyDescent="0.2">
      <c r="K52868" s="311">
        <v>1</v>
      </c>
      <c r="L52868" s="311"/>
    </row>
    <row r="52869" spans="11:12" ht="15.75" x14ac:dyDescent="0.2">
      <c r="K52869" s="311">
        <v>1</v>
      </c>
      <c r="L52869" s="311"/>
    </row>
    <row r="52870" spans="11:12" ht="15.75" x14ac:dyDescent="0.2">
      <c r="K52870" s="311">
        <v>1</v>
      </c>
      <c r="L52870" s="311"/>
    </row>
    <row r="52871" spans="11:12" ht="15.75" x14ac:dyDescent="0.2">
      <c r="K52871" s="311">
        <v>1</v>
      </c>
      <c r="L52871" s="311"/>
    </row>
    <row r="52872" spans="11:12" ht="15.75" x14ac:dyDescent="0.2">
      <c r="K52872" s="311">
        <v>1</v>
      </c>
      <c r="L52872" s="311"/>
    </row>
    <row r="52873" spans="11:12" ht="15.75" x14ac:dyDescent="0.2">
      <c r="K52873" s="311">
        <v>1</v>
      </c>
      <c r="L52873" s="311"/>
    </row>
    <row r="52874" spans="11:12" ht="15.75" x14ac:dyDescent="0.2">
      <c r="K52874" s="311">
        <v>1</v>
      </c>
      <c r="L52874" s="311"/>
    </row>
    <row r="52875" spans="11:12" ht="15.75" x14ac:dyDescent="0.2">
      <c r="K52875" s="311">
        <v>1</v>
      </c>
      <c r="L52875" s="311"/>
    </row>
    <row r="52876" spans="11:12" ht="15.75" x14ac:dyDescent="0.2">
      <c r="K52876" s="311">
        <v>1</v>
      </c>
      <c r="L52876" s="311"/>
    </row>
    <row r="52877" spans="11:12" ht="15.75" x14ac:dyDescent="0.2">
      <c r="K52877" s="311">
        <v>1</v>
      </c>
      <c r="L52877" s="311"/>
    </row>
    <row r="52878" spans="11:12" ht="15.75" x14ac:dyDescent="0.2">
      <c r="K52878" s="311">
        <v>1</v>
      </c>
      <c r="L52878" s="311"/>
    </row>
    <row r="52879" spans="11:12" ht="15.75" x14ac:dyDescent="0.2">
      <c r="K52879" s="311">
        <v>1</v>
      </c>
      <c r="L52879" s="311"/>
    </row>
    <row r="52880" spans="11:12" ht="15.75" x14ac:dyDescent="0.2">
      <c r="K52880" s="311">
        <v>1</v>
      </c>
      <c r="L52880" s="311"/>
    </row>
    <row r="52881" spans="11:12" ht="15.75" x14ac:dyDescent="0.2">
      <c r="K52881" s="311">
        <v>1</v>
      </c>
      <c r="L52881" s="311"/>
    </row>
    <row r="52882" spans="11:12" ht="15.75" x14ac:dyDescent="0.2">
      <c r="K52882" s="311">
        <v>1</v>
      </c>
      <c r="L52882" s="311"/>
    </row>
    <row r="52883" spans="11:12" ht="15.75" x14ac:dyDescent="0.2">
      <c r="K52883" s="311">
        <v>1</v>
      </c>
      <c r="L52883" s="311"/>
    </row>
    <row r="52884" spans="11:12" ht="15.75" x14ac:dyDescent="0.2">
      <c r="K52884" s="311">
        <v>1</v>
      </c>
      <c r="L52884" s="311"/>
    </row>
    <row r="52885" spans="11:12" ht="15.75" x14ac:dyDescent="0.2">
      <c r="K52885" s="311">
        <v>1</v>
      </c>
      <c r="L52885" s="311"/>
    </row>
    <row r="52886" spans="11:12" ht="15.75" x14ac:dyDescent="0.2">
      <c r="K52886" s="311">
        <v>1</v>
      </c>
      <c r="L52886" s="311"/>
    </row>
    <row r="52887" spans="11:12" ht="15.75" x14ac:dyDescent="0.2">
      <c r="K52887" s="311">
        <v>1</v>
      </c>
      <c r="L52887" s="311"/>
    </row>
    <row r="52888" spans="11:12" ht="15.75" x14ac:dyDescent="0.2">
      <c r="K52888" s="311">
        <v>1</v>
      </c>
      <c r="L52888" s="311"/>
    </row>
    <row r="52889" spans="11:12" ht="15.75" x14ac:dyDescent="0.2">
      <c r="K52889" s="311">
        <v>1</v>
      </c>
      <c r="L52889" s="311"/>
    </row>
    <row r="52890" spans="11:12" ht="15.75" x14ac:dyDescent="0.2">
      <c r="K52890" s="311">
        <v>1</v>
      </c>
      <c r="L52890" s="311"/>
    </row>
    <row r="52891" spans="11:12" ht="15.75" x14ac:dyDescent="0.2">
      <c r="K52891" s="311">
        <v>1</v>
      </c>
      <c r="L52891" s="311"/>
    </row>
    <row r="52892" spans="11:12" ht="15.75" x14ac:dyDescent="0.2">
      <c r="K52892" s="311">
        <v>1</v>
      </c>
      <c r="L52892" s="311"/>
    </row>
    <row r="52893" spans="11:12" ht="15.75" x14ac:dyDescent="0.2">
      <c r="K52893" s="311">
        <v>1</v>
      </c>
      <c r="L52893" s="311"/>
    </row>
    <row r="52894" spans="11:12" ht="15.75" x14ac:dyDescent="0.2">
      <c r="K52894" s="311">
        <v>1</v>
      </c>
      <c r="L52894" s="311"/>
    </row>
    <row r="52895" spans="11:12" ht="15.75" x14ac:dyDescent="0.2">
      <c r="K52895" s="311">
        <v>1</v>
      </c>
      <c r="L52895" s="311"/>
    </row>
    <row r="52896" spans="11:12" ht="15.75" x14ac:dyDescent="0.2">
      <c r="K52896" s="311">
        <v>1</v>
      </c>
      <c r="L52896" s="311"/>
    </row>
    <row r="52897" spans="11:12" ht="15.75" x14ac:dyDescent="0.2">
      <c r="K52897" s="311">
        <v>1</v>
      </c>
      <c r="L52897" s="311"/>
    </row>
    <row r="52898" spans="11:12" ht="15.75" x14ac:dyDescent="0.2">
      <c r="K52898" s="311">
        <v>1</v>
      </c>
      <c r="L52898" s="311"/>
    </row>
    <row r="52899" spans="11:12" ht="15.75" x14ac:dyDescent="0.2">
      <c r="K52899" s="311">
        <v>1</v>
      </c>
      <c r="L52899" s="311"/>
    </row>
    <row r="52900" spans="11:12" ht="15.75" x14ac:dyDescent="0.2">
      <c r="K52900" s="311">
        <v>1</v>
      </c>
      <c r="L52900" s="311"/>
    </row>
    <row r="52901" spans="11:12" ht="15.75" x14ac:dyDescent="0.2">
      <c r="K52901" s="311">
        <v>1</v>
      </c>
      <c r="L52901" s="311"/>
    </row>
    <row r="52902" spans="11:12" ht="15.75" x14ac:dyDescent="0.2">
      <c r="K52902" s="311">
        <v>1</v>
      </c>
      <c r="L52902" s="311"/>
    </row>
    <row r="52903" spans="11:12" ht="15.75" x14ac:dyDescent="0.2">
      <c r="K52903" s="311">
        <v>1</v>
      </c>
      <c r="L52903" s="311"/>
    </row>
    <row r="52904" spans="11:12" ht="15.75" x14ac:dyDescent="0.2">
      <c r="K52904" s="311">
        <v>1</v>
      </c>
      <c r="L52904" s="311"/>
    </row>
    <row r="52905" spans="11:12" ht="15.75" x14ac:dyDescent="0.2">
      <c r="K52905" s="311">
        <v>1</v>
      </c>
      <c r="L52905" s="311"/>
    </row>
    <row r="52906" spans="11:12" ht="15.75" x14ac:dyDescent="0.2">
      <c r="K52906" s="311">
        <v>1</v>
      </c>
      <c r="L52906" s="311"/>
    </row>
    <row r="52907" spans="11:12" ht="15.75" x14ac:dyDescent="0.2">
      <c r="K52907" s="311">
        <v>1</v>
      </c>
      <c r="L52907" s="311"/>
    </row>
    <row r="52908" spans="11:12" ht="15.75" x14ac:dyDescent="0.2">
      <c r="K52908" s="311">
        <v>1</v>
      </c>
      <c r="L52908" s="311"/>
    </row>
    <row r="52909" spans="11:12" ht="15.75" x14ac:dyDescent="0.2">
      <c r="K52909" s="311">
        <v>1</v>
      </c>
      <c r="L52909" s="311"/>
    </row>
    <row r="52910" spans="11:12" ht="15.75" x14ac:dyDescent="0.2">
      <c r="K52910" s="311">
        <v>1</v>
      </c>
      <c r="L52910" s="311"/>
    </row>
    <row r="52911" spans="11:12" ht="15.75" x14ac:dyDescent="0.2">
      <c r="K52911" s="311">
        <v>1</v>
      </c>
      <c r="L52911" s="311"/>
    </row>
    <row r="52912" spans="11:12" ht="15.75" x14ac:dyDescent="0.2">
      <c r="K52912" s="311">
        <v>1</v>
      </c>
      <c r="L52912" s="311"/>
    </row>
    <row r="52913" spans="11:12" ht="15.75" x14ac:dyDescent="0.2">
      <c r="K52913" s="311">
        <v>1</v>
      </c>
      <c r="L52913" s="311"/>
    </row>
    <row r="52914" spans="11:12" ht="15.75" x14ac:dyDescent="0.2">
      <c r="K52914" s="311">
        <v>1</v>
      </c>
      <c r="L52914" s="311"/>
    </row>
    <row r="52915" spans="11:12" ht="15.75" x14ac:dyDescent="0.2">
      <c r="K52915" s="311">
        <v>1</v>
      </c>
      <c r="L52915" s="311"/>
    </row>
    <row r="52916" spans="11:12" ht="15.75" x14ac:dyDescent="0.2">
      <c r="K52916" s="311">
        <v>1</v>
      </c>
      <c r="L52916" s="311"/>
    </row>
    <row r="52917" spans="11:12" ht="15.75" x14ac:dyDescent="0.2">
      <c r="K52917" s="311">
        <v>1</v>
      </c>
      <c r="L52917" s="311"/>
    </row>
    <row r="52918" spans="11:12" ht="15.75" x14ac:dyDescent="0.2">
      <c r="K52918" s="311">
        <v>1</v>
      </c>
      <c r="L52918" s="311"/>
    </row>
    <row r="52919" spans="11:12" ht="15.75" x14ac:dyDescent="0.2">
      <c r="K52919" s="311">
        <v>1</v>
      </c>
      <c r="L52919" s="311"/>
    </row>
    <row r="52920" spans="11:12" ht="15.75" x14ac:dyDescent="0.2">
      <c r="K52920" s="311">
        <v>1</v>
      </c>
      <c r="L52920" s="311"/>
    </row>
    <row r="52921" spans="11:12" ht="15.75" x14ac:dyDescent="0.2">
      <c r="K52921" s="311">
        <v>1</v>
      </c>
      <c r="L52921" s="311"/>
    </row>
    <row r="52922" spans="11:12" ht="15.75" x14ac:dyDescent="0.2">
      <c r="K52922" s="311">
        <v>1</v>
      </c>
      <c r="L52922" s="311"/>
    </row>
    <row r="52923" spans="11:12" ht="15.75" x14ac:dyDescent="0.2">
      <c r="K52923" s="311">
        <v>1</v>
      </c>
      <c r="L52923" s="311"/>
    </row>
    <row r="52924" spans="11:12" ht="15.75" x14ac:dyDescent="0.2">
      <c r="K52924" s="311">
        <v>1</v>
      </c>
      <c r="L52924" s="311"/>
    </row>
    <row r="52925" spans="11:12" ht="15.75" x14ac:dyDescent="0.2">
      <c r="K52925" s="311">
        <v>1</v>
      </c>
      <c r="L52925" s="311"/>
    </row>
    <row r="52926" spans="11:12" ht="15.75" x14ac:dyDescent="0.2">
      <c r="K52926" s="311">
        <v>1</v>
      </c>
      <c r="L52926" s="311"/>
    </row>
    <row r="52927" spans="11:12" ht="15.75" x14ac:dyDescent="0.2">
      <c r="K52927" s="311">
        <v>1</v>
      </c>
      <c r="L52927" s="311"/>
    </row>
    <row r="52928" spans="11:12" ht="15.75" x14ac:dyDescent="0.2">
      <c r="K52928" s="311">
        <v>1</v>
      </c>
      <c r="L52928" s="311"/>
    </row>
    <row r="52929" spans="11:12" ht="15.75" x14ac:dyDescent="0.2">
      <c r="K52929" s="311">
        <v>1</v>
      </c>
      <c r="L52929" s="311"/>
    </row>
    <row r="52930" spans="11:12" ht="15.75" x14ac:dyDescent="0.2">
      <c r="K52930" s="311">
        <v>1</v>
      </c>
      <c r="L52930" s="311"/>
    </row>
    <row r="52931" spans="11:12" ht="15.75" x14ac:dyDescent="0.2">
      <c r="K52931" s="311">
        <v>1</v>
      </c>
      <c r="L52931" s="311"/>
    </row>
    <row r="52932" spans="11:12" ht="15.75" x14ac:dyDescent="0.2">
      <c r="K52932" s="311">
        <v>1</v>
      </c>
      <c r="L52932" s="311"/>
    </row>
    <row r="52933" spans="11:12" ht="15.75" x14ac:dyDescent="0.2">
      <c r="K52933" s="311">
        <v>1</v>
      </c>
      <c r="L52933" s="311"/>
    </row>
    <row r="52934" spans="11:12" ht="15.75" x14ac:dyDescent="0.2">
      <c r="K52934" s="311">
        <v>1</v>
      </c>
      <c r="L52934" s="311"/>
    </row>
    <row r="52935" spans="11:12" ht="15.75" x14ac:dyDescent="0.2">
      <c r="K52935" s="311">
        <v>1</v>
      </c>
      <c r="L52935" s="311"/>
    </row>
    <row r="52936" spans="11:12" ht="15.75" x14ac:dyDescent="0.2">
      <c r="K52936" s="311">
        <v>1</v>
      </c>
      <c r="L52936" s="311"/>
    </row>
    <row r="52937" spans="11:12" ht="15.75" x14ac:dyDescent="0.2">
      <c r="K52937" s="311">
        <v>1</v>
      </c>
      <c r="L52937" s="311"/>
    </row>
    <row r="52938" spans="11:12" ht="15.75" x14ac:dyDescent="0.2">
      <c r="K52938" s="311">
        <v>1</v>
      </c>
      <c r="L52938" s="311"/>
    </row>
    <row r="52939" spans="11:12" ht="15.75" x14ac:dyDescent="0.2">
      <c r="K52939" s="311">
        <v>1</v>
      </c>
      <c r="L52939" s="311"/>
    </row>
    <row r="52940" spans="11:12" ht="15.75" x14ac:dyDescent="0.2">
      <c r="K52940" s="311">
        <v>1</v>
      </c>
      <c r="L52940" s="311"/>
    </row>
    <row r="52941" spans="11:12" ht="15.75" x14ac:dyDescent="0.2">
      <c r="K52941" s="311">
        <v>1</v>
      </c>
      <c r="L52941" s="311"/>
    </row>
    <row r="52942" spans="11:12" ht="15.75" x14ac:dyDescent="0.2">
      <c r="K52942" s="311">
        <v>1</v>
      </c>
      <c r="L52942" s="311"/>
    </row>
    <row r="52943" spans="11:12" ht="15.75" x14ac:dyDescent="0.2">
      <c r="K52943" s="311">
        <v>1</v>
      </c>
      <c r="L52943" s="311"/>
    </row>
    <row r="52944" spans="11:12" ht="15.75" x14ac:dyDescent="0.2">
      <c r="K52944" s="311">
        <v>1</v>
      </c>
      <c r="L52944" s="311"/>
    </row>
    <row r="52945" spans="11:12" ht="15.75" x14ac:dyDescent="0.2">
      <c r="K52945" s="311">
        <v>1</v>
      </c>
      <c r="L52945" s="311"/>
    </row>
    <row r="52946" spans="11:12" ht="15.75" x14ac:dyDescent="0.2">
      <c r="K52946" s="311">
        <v>1</v>
      </c>
      <c r="L52946" s="311"/>
    </row>
    <row r="52947" spans="11:12" ht="15.75" x14ac:dyDescent="0.2">
      <c r="K52947" s="311">
        <v>1</v>
      </c>
      <c r="L52947" s="311"/>
    </row>
    <row r="52948" spans="11:12" ht="15.75" x14ac:dyDescent="0.2">
      <c r="K52948" s="311">
        <v>1</v>
      </c>
      <c r="L52948" s="311"/>
    </row>
    <row r="52949" spans="11:12" ht="15.75" x14ac:dyDescent="0.2">
      <c r="K52949" s="311">
        <v>1</v>
      </c>
      <c r="L52949" s="311"/>
    </row>
    <row r="52950" spans="11:12" ht="15.75" x14ac:dyDescent="0.2">
      <c r="K52950" s="311">
        <v>1</v>
      </c>
      <c r="L52950" s="311"/>
    </row>
    <row r="52951" spans="11:12" ht="15.75" x14ac:dyDescent="0.2">
      <c r="K52951" s="311">
        <v>1</v>
      </c>
      <c r="L52951" s="311"/>
    </row>
    <row r="52952" spans="11:12" ht="15.75" x14ac:dyDescent="0.2">
      <c r="K52952" s="311">
        <v>1</v>
      </c>
      <c r="L52952" s="311"/>
    </row>
    <row r="52953" spans="11:12" ht="15.75" x14ac:dyDescent="0.2">
      <c r="K52953" s="311">
        <v>1</v>
      </c>
      <c r="L52953" s="311"/>
    </row>
    <row r="52954" spans="11:12" ht="15.75" x14ac:dyDescent="0.2">
      <c r="K52954" s="311">
        <v>1</v>
      </c>
      <c r="L52954" s="311"/>
    </row>
    <row r="52955" spans="11:12" ht="15.75" x14ac:dyDescent="0.2">
      <c r="K52955" s="311">
        <v>1</v>
      </c>
      <c r="L52955" s="311"/>
    </row>
    <row r="52956" spans="11:12" ht="15.75" x14ac:dyDescent="0.2">
      <c r="K52956" s="311">
        <v>1</v>
      </c>
      <c r="L52956" s="311"/>
    </row>
    <row r="52957" spans="11:12" ht="15.75" x14ac:dyDescent="0.2">
      <c r="K52957" s="311">
        <v>1</v>
      </c>
      <c r="L52957" s="311"/>
    </row>
    <row r="52958" spans="11:12" ht="15.75" x14ac:dyDescent="0.2">
      <c r="K52958" s="311">
        <v>1</v>
      </c>
      <c r="L52958" s="311"/>
    </row>
    <row r="52959" spans="11:12" ht="15.75" x14ac:dyDescent="0.2">
      <c r="K52959" s="311">
        <v>1</v>
      </c>
      <c r="L52959" s="311"/>
    </row>
    <row r="52960" spans="11:12" ht="15.75" x14ac:dyDescent="0.2">
      <c r="K52960" s="311">
        <v>1</v>
      </c>
      <c r="L52960" s="311"/>
    </row>
    <row r="52961" spans="11:12" ht="15.75" x14ac:dyDescent="0.2">
      <c r="K52961" s="311">
        <v>1</v>
      </c>
      <c r="L52961" s="311"/>
    </row>
    <row r="52962" spans="11:12" ht="15.75" x14ac:dyDescent="0.2">
      <c r="K52962" s="311">
        <v>1</v>
      </c>
      <c r="L52962" s="311"/>
    </row>
    <row r="52963" spans="11:12" ht="15.75" x14ac:dyDescent="0.2">
      <c r="K52963" s="311">
        <v>1</v>
      </c>
      <c r="L52963" s="311"/>
    </row>
    <row r="52964" spans="11:12" ht="15.75" x14ac:dyDescent="0.2">
      <c r="K52964" s="311">
        <v>1</v>
      </c>
      <c r="L52964" s="311"/>
    </row>
    <row r="52965" spans="11:12" ht="15.75" x14ac:dyDescent="0.2">
      <c r="K52965" s="311">
        <v>1</v>
      </c>
      <c r="L52965" s="311"/>
    </row>
    <row r="52966" spans="11:12" ht="15.75" x14ac:dyDescent="0.2">
      <c r="K52966" s="311">
        <v>1</v>
      </c>
      <c r="L52966" s="311"/>
    </row>
    <row r="52967" spans="11:12" ht="15.75" x14ac:dyDescent="0.2">
      <c r="K52967" s="311">
        <v>1</v>
      </c>
      <c r="L52967" s="311"/>
    </row>
    <row r="52968" spans="11:12" ht="15.75" x14ac:dyDescent="0.2">
      <c r="K52968" s="311">
        <v>1</v>
      </c>
      <c r="L52968" s="311"/>
    </row>
    <row r="52969" spans="11:12" ht="15.75" x14ac:dyDescent="0.2">
      <c r="K52969" s="311">
        <v>1</v>
      </c>
      <c r="L52969" s="311"/>
    </row>
    <row r="52970" spans="11:12" ht="15.75" x14ac:dyDescent="0.2">
      <c r="K52970" s="311">
        <v>1</v>
      </c>
      <c r="L52970" s="311"/>
    </row>
    <row r="52971" spans="11:12" ht="15.75" x14ac:dyDescent="0.2">
      <c r="K52971" s="311">
        <v>1</v>
      </c>
      <c r="L52971" s="311"/>
    </row>
    <row r="52972" spans="11:12" ht="15.75" x14ac:dyDescent="0.2">
      <c r="K52972" s="311">
        <v>1</v>
      </c>
      <c r="L52972" s="311"/>
    </row>
    <row r="52973" spans="11:12" ht="15.75" x14ac:dyDescent="0.2">
      <c r="K52973" s="311">
        <v>1</v>
      </c>
      <c r="L52973" s="311"/>
    </row>
    <row r="52974" spans="11:12" ht="15.75" x14ac:dyDescent="0.2">
      <c r="K52974" s="311">
        <v>1</v>
      </c>
      <c r="L52974" s="311"/>
    </row>
    <row r="52975" spans="11:12" ht="15.75" x14ac:dyDescent="0.2">
      <c r="K52975" s="311">
        <v>1</v>
      </c>
      <c r="L52975" s="311"/>
    </row>
    <row r="52976" spans="11:12" ht="15.75" x14ac:dyDescent="0.2">
      <c r="K52976" s="311">
        <v>1</v>
      </c>
      <c r="L52976" s="311"/>
    </row>
    <row r="52977" spans="11:12" ht="15.75" x14ac:dyDescent="0.2">
      <c r="K52977" s="311">
        <v>1</v>
      </c>
      <c r="L52977" s="311"/>
    </row>
    <row r="52978" spans="11:12" ht="15.75" x14ac:dyDescent="0.2">
      <c r="K52978" s="311">
        <v>1</v>
      </c>
      <c r="L52978" s="311"/>
    </row>
    <row r="52979" spans="11:12" ht="15.75" x14ac:dyDescent="0.2">
      <c r="K52979" s="311">
        <v>1</v>
      </c>
      <c r="L52979" s="311"/>
    </row>
    <row r="52980" spans="11:12" ht="15.75" x14ac:dyDescent="0.2">
      <c r="K52980" s="311">
        <v>1</v>
      </c>
      <c r="L52980" s="311"/>
    </row>
    <row r="52981" spans="11:12" ht="15.75" x14ac:dyDescent="0.2">
      <c r="K52981" s="311">
        <v>1</v>
      </c>
      <c r="L52981" s="311"/>
    </row>
    <row r="52982" spans="11:12" ht="15.75" x14ac:dyDescent="0.2">
      <c r="K52982" s="311">
        <v>1</v>
      </c>
      <c r="L52982" s="311"/>
    </row>
    <row r="52983" spans="11:12" ht="15.75" x14ac:dyDescent="0.2">
      <c r="K52983" s="311">
        <v>1</v>
      </c>
      <c r="L52983" s="311"/>
    </row>
    <row r="52984" spans="11:12" ht="15.75" x14ac:dyDescent="0.2">
      <c r="K52984" s="311">
        <v>1</v>
      </c>
      <c r="L52984" s="311"/>
    </row>
    <row r="52985" spans="11:12" ht="15.75" x14ac:dyDescent="0.2">
      <c r="K52985" s="311">
        <v>1</v>
      </c>
      <c r="L52985" s="311"/>
    </row>
    <row r="52986" spans="11:12" ht="15.75" x14ac:dyDescent="0.2">
      <c r="K52986" s="311">
        <v>1</v>
      </c>
      <c r="L52986" s="311"/>
    </row>
    <row r="52987" spans="11:12" ht="15.75" x14ac:dyDescent="0.2">
      <c r="K52987" s="311">
        <v>1</v>
      </c>
      <c r="L52987" s="311"/>
    </row>
    <row r="52988" spans="11:12" ht="15.75" x14ac:dyDescent="0.2">
      <c r="K52988" s="311">
        <v>1</v>
      </c>
      <c r="L52988" s="311"/>
    </row>
    <row r="52989" spans="11:12" ht="15.75" x14ac:dyDescent="0.2">
      <c r="K52989" s="311">
        <v>1</v>
      </c>
      <c r="L52989" s="311"/>
    </row>
    <row r="52990" spans="11:12" ht="15.75" x14ac:dyDescent="0.2">
      <c r="K52990" s="311">
        <v>1</v>
      </c>
      <c r="L52990" s="311"/>
    </row>
    <row r="52991" spans="11:12" ht="15.75" x14ac:dyDescent="0.2">
      <c r="K52991" s="311">
        <v>1</v>
      </c>
      <c r="L52991" s="311"/>
    </row>
    <row r="52992" spans="11:12" ht="15.75" x14ac:dyDescent="0.2">
      <c r="K52992" s="311">
        <v>1</v>
      </c>
      <c r="L52992" s="311"/>
    </row>
    <row r="52993" spans="11:12" ht="15.75" x14ac:dyDescent="0.2">
      <c r="K52993" s="311">
        <v>1</v>
      </c>
      <c r="L52993" s="311"/>
    </row>
    <row r="52994" spans="11:12" ht="15.75" x14ac:dyDescent="0.2">
      <c r="K52994" s="311">
        <v>1</v>
      </c>
      <c r="L52994" s="311"/>
    </row>
    <row r="52995" spans="11:12" ht="15.75" x14ac:dyDescent="0.2">
      <c r="K52995" s="311">
        <v>1</v>
      </c>
      <c r="L52995" s="311"/>
    </row>
    <row r="52996" spans="11:12" ht="15.75" x14ac:dyDescent="0.2">
      <c r="K52996" s="311">
        <v>1</v>
      </c>
      <c r="L52996" s="311"/>
    </row>
    <row r="52997" spans="11:12" ht="15.75" x14ac:dyDescent="0.2">
      <c r="K52997" s="311">
        <v>1</v>
      </c>
      <c r="L52997" s="311"/>
    </row>
    <row r="52998" spans="11:12" ht="15.75" x14ac:dyDescent="0.2">
      <c r="K52998" s="311">
        <v>1</v>
      </c>
      <c r="L52998" s="311"/>
    </row>
    <row r="52999" spans="11:12" ht="15.75" x14ac:dyDescent="0.2">
      <c r="K52999" s="311">
        <v>1</v>
      </c>
      <c r="L52999" s="311"/>
    </row>
    <row r="53000" spans="11:12" ht="15.75" x14ac:dyDescent="0.2">
      <c r="K53000" s="311">
        <v>1</v>
      </c>
      <c r="L53000" s="311"/>
    </row>
    <row r="53001" spans="11:12" ht="15.75" x14ac:dyDescent="0.2">
      <c r="K53001" s="311">
        <v>1</v>
      </c>
      <c r="L53001" s="311"/>
    </row>
    <row r="53002" spans="11:12" ht="15.75" x14ac:dyDescent="0.2">
      <c r="K53002" s="311">
        <v>1</v>
      </c>
      <c r="L53002" s="311"/>
    </row>
    <row r="53003" spans="11:12" ht="15.75" x14ac:dyDescent="0.2">
      <c r="K53003" s="311">
        <v>1</v>
      </c>
      <c r="L53003" s="311"/>
    </row>
    <row r="53004" spans="11:12" ht="15.75" x14ac:dyDescent="0.2">
      <c r="K53004" s="311">
        <v>1</v>
      </c>
      <c r="L53004" s="311"/>
    </row>
    <row r="53005" spans="11:12" ht="15.75" x14ac:dyDescent="0.2">
      <c r="K53005" s="311">
        <v>1</v>
      </c>
      <c r="L53005" s="311"/>
    </row>
    <row r="53006" spans="11:12" ht="15.75" x14ac:dyDescent="0.2">
      <c r="K53006" s="311">
        <v>1</v>
      </c>
      <c r="L53006" s="311"/>
    </row>
    <row r="53007" spans="11:12" ht="15.75" x14ac:dyDescent="0.2">
      <c r="K53007" s="311">
        <v>1</v>
      </c>
      <c r="L53007" s="311"/>
    </row>
    <row r="53008" spans="11:12" ht="15.75" x14ac:dyDescent="0.2">
      <c r="K53008" s="311">
        <v>1</v>
      </c>
      <c r="L53008" s="311"/>
    </row>
    <row r="53009" spans="11:12" ht="15.75" x14ac:dyDescent="0.2">
      <c r="K53009" s="311">
        <v>1</v>
      </c>
      <c r="L53009" s="311"/>
    </row>
    <row r="53010" spans="11:12" ht="15.75" x14ac:dyDescent="0.2">
      <c r="K53010" s="311">
        <v>1</v>
      </c>
      <c r="L53010" s="311"/>
    </row>
    <row r="53011" spans="11:12" ht="15.75" x14ac:dyDescent="0.2">
      <c r="K53011" s="311">
        <v>1</v>
      </c>
      <c r="L53011" s="311"/>
    </row>
    <row r="53012" spans="11:12" ht="15.75" x14ac:dyDescent="0.2">
      <c r="K53012" s="311">
        <v>1</v>
      </c>
      <c r="L53012" s="311"/>
    </row>
    <row r="53013" spans="11:12" ht="15.75" x14ac:dyDescent="0.2">
      <c r="K53013" s="311">
        <v>1</v>
      </c>
      <c r="L53013" s="311"/>
    </row>
    <row r="53014" spans="11:12" ht="15.75" x14ac:dyDescent="0.2">
      <c r="K53014" s="311">
        <v>1</v>
      </c>
      <c r="L53014" s="311"/>
    </row>
    <row r="53015" spans="11:12" ht="15.75" x14ac:dyDescent="0.2">
      <c r="K53015" s="311">
        <v>1</v>
      </c>
      <c r="L53015" s="311"/>
    </row>
    <row r="53016" spans="11:12" ht="15.75" x14ac:dyDescent="0.2">
      <c r="K53016" s="311">
        <v>1</v>
      </c>
      <c r="L53016" s="311"/>
    </row>
    <row r="53017" spans="11:12" ht="15.75" x14ac:dyDescent="0.2">
      <c r="K53017" s="311">
        <v>1</v>
      </c>
      <c r="L53017" s="311"/>
    </row>
    <row r="53018" spans="11:12" ht="15.75" x14ac:dyDescent="0.2">
      <c r="K53018" s="311">
        <v>1</v>
      </c>
      <c r="L53018" s="311"/>
    </row>
    <row r="53019" spans="11:12" ht="15.75" x14ac:dyDescent="0.2">
      <c r="K53019" s="311">
        <v>1</v>
      </c>
      <c r="L53019" s="311"/>
    </row>
    <row r="53020" spans="11:12" ht="15.75" x14ac:dyDescent="0.2">
      <c r="K53020" s="311">
        <v>1</v>
      </c>
      <c r="L53020" s="311"/>
    </row>
    <row r="53021" spans="11:12" ht="15.75" x14ac:dyDescent="0.2">
      <c r="K53021" s="311">
        <v>1</v>
      </c>
      <c r="L53021" s="311"/>
    </row>
    <row r="53022" spans="11:12" ht="15.75" x14ac:dyDescent="0.2">
      <c r="K53022" s="311">
        <v>1</v>
      </c>
      <c r="L53022" s="311"/>
    </row>
    <row r="53023" spans="11:12" ht="15.75" x14ac:dyDescent="0.2">
      <c r="K53023" s="311">
        <v>1</v>
      </c>
      <c r="L53023" s="311"/>
    </row>
    <row r="53024" spans="11:12" ht="15.75" x14ac:dyDescent="0.2">
      <c r="K53024" s="311">
        <v>1</v>
      </c>
      <c r="L53024" s="311"/>
    </row>
    <row r="53025" spans="11:12" ht="15.75" x14ac:dyDescent="0.2">
      <c r="K53025" s="311">
        <v>1</v>
      </c>
      <c r="L53025" s="311"/>
    </row>
    <row r="53026" spans="11:12" ht="15.75" x14ac:dyDescent="0.2">
      <c r="K53026" s="311">
        <v>1</v>
      </c>
      <c r="L53026" s="311"/>
    </row>
    <row r="53027" spans="11:12" ht="15.75" x14ac:dyDescent="0.2">
      <c r="K53027" s="311">
        <v>1</v>
      </c>
      <c r="L53027" s="311"/>
    </row>
    <row r="53028" spans="11:12" ht="15.75" x14ac:dyDescent="0.2">
      <c r="K53028" s="311">
        <v>1</v>
      </c>
      <c r="L53028" s="311"/>
    </row>
    <row r="53029" spans="11:12" ht="15.75" x14ac:dyDescent="0.2">
      <c r="K53029" s="311">
        <v>1</v>
      </c>
      <c r="L53029" s="311"/>
    </row>
    <row r="53030" spans="11:12" ht="15.75" x14ac:dyDescent="0.2">
      <c r="K53030" s="311">
        <v>1</v>
      </c>
      <c r="L53030" s="311"/>
    </row>
    <row r="53031" spans="11:12" ht="15.75" x14ac:dyDescent="0.2">
      <c r="K53031" s="311">
        <v>1</v>
      </c>
      <c r="L53031" s="311"/>
    </row>
    <row r="53032" spans="11:12" ht="15.75" x14ac:dyDescent="0.2">
      <c r="K53032" s="311">
        <v>1</v>
      </c>
      <c r="L53032" s="311"/>
    </row>
    <row r="53033" spans="11:12" ht="15.75" x14ac:dyDescent="0.2">
      <c r="K53033" s="311">
        <v>1</v>
      </c>
      <c r="L53033" s="311"/>
    </row>
    <row r="53034" spans="11:12" ht="15.75" x14ac:dyDescent="0.2">
      <c r="K53034" s="311">
        <v>1</v>
      </c>
      <c r="L53034" s="311"/>
    </row>
    <row r="53035" spans="11:12" ht="15.75" x14ac:dyDescent="0.2">
      <c r="K53035" s="311">
        <v>1</v>
      </c>
      <c r="L53035" s="311"/>
    </row>
    <row r="53036" spans="11:12" ht="15.75" x14ac:dyDescent="0.2">
      <c r="K53036" s="311">
        <v>1</v>
      </c>
      <c r="L53036" s="311"/>
    </row>
    <row r="53037" spans="11:12" ht="15.75" x14ac:dyDescent="0.2">
      <c r="K53037" s="311">
        <v>1</v>
      </c>
      <c r="L53037" s="311"/>
    </row>
    <row r="53038" spans="11:12" ht="15.75" x14ac:dyDescent="0.2">
      <c r="K53038" s="311">
        <v>1</v>
      </c>
      <c r="L53038" s="311"/>
    </row>
    <row r="53039" spans="11:12" ht="15.75" x14ac:dyDescent="0.2">
      <c r="K53039" s="311">
        <v>1</v>
      </c>
      <c r="L53039" s="311"/>
    </row>
    <row r="53040" spans="11:12" ht="15.75" x14ac:dyDescent="0.2">
      <c r="K53040" s="311">
        <v>1</v>
      </c>
      <c r="L53040" s="311"/>
    </row>
    <row r="53041" spans="11:12" ht="15.75" x14ac:dyDescent="0.2">
      <c r="K53041" s="311">
        <v>1</v>
      </c>
      <c r="L53041" s="311"/>
    </row>
    <row r="53042" spans="11:12" ht="15.75" x14ac:dyDescent="0.2">
      <c r="K53042" s="311">
        <v>1</v>
      </c>
      <c r="L53042" s="311"/>
    </row>
    <row r="53043" spans="11:12" ht="15.75" x14ac:dyDescent="0.2">
      <c r="K53043" s="311">
        <v>1</v>
      </c>
      <c r="L53043" s="311"/>
    </row>
    <row r="53044" spans="11:12" ht="15.75" x14ac:dyDescent="0.2">
      <c r="K53044" s="311">
        <v>1</v>
      </c>
      <c r="L53044" s="311"/>
    </row>
    <row r="53045" spans="11:12" ht="15.75" x14ac:dyDescent="0.2">
      <c r="K53045" s="311">
        <v>1</v>
      </c>
      <c r="L53045" s="311"/>
    </row>
    <row r="53046" spans="11:12" ht="15.75" x14ac:dyDescent="0.2">
      <c r="K53046" s="311">
        <v>1</v>
      </c>
      <c r="L53046" s="311"/>
    </row>
    <row r="53047" spans="11:12" ht="15.75" x14ac:dyDescent="0.2">
      <c r="K53047" s="311">
        <v>1</v>
      </c>
      <c r="L53047" s="311"/>
    </row>
    <row r="53048" spans="11:12" ht="15.75" x14ac:dyDescent="0.2">
      <c r="K53048" s="311">
        <v>1</v>
      </c>
      <c r="L53048" s="311"/>
    </row>
    <row r="53049" spans="11:12" ht="15.75" x14ac:dyDescent="0.2">
      <c r="K53049" s="311">
        <v>1</v>
      </c>
      <c r="L53049" s="311"/>
    </row>
    <row r="53050" spans="11:12" ht="15.75" x14ac:dyDescent="0.2">
      <c r="K53050" s="311">
        <v>1</v>
      </c>
      <c r="L53050" s="311"/>
    </row>
    <row r="53051" spans="11:12" ht="15.75" x14ac:dyDescent="0.2">
      <c r="K53051" s="311">
        <v>1</v>
      </c>
      <c r="L53051" s="311"/>
    </row>
    <row r="53052" spans="11:12" ht="15.75" x14ac:dyDescent="0.2">
      <c r="K53052" s="311">
        <v>1</v>
      </c>
      <c r="L53052" s="311"/>
    </row>
    <row r="53053" spans="11:12" ht="15.75" x14ac:dyDescent="0.2">
      <c r="K53053" s="311">
        <v>1</v>
      </c>
      <c r="L53053" s="311"/>
    </row>
    <row r="53054" spans="11:12" ht="15.75" x14ac:dyDescent="0.2">
      <c r="K53054" s="311">
        <v>1</v>
      </c>
      <c r="L53054" s="311"/>
    </row>
    <row r="53055" spans="11:12" ht="15.75" x14ac:dyDescent="0.2">
      <c r="K53055" s="311">
        <v>1</v>
      </c>
      <c r="L53055" s="311"/>
    </row>
    <row r="53056" spans="11:12" ht="15.75" x14ac:dyDescent="0.2">
      <c r="K53056" s="311">
        <v>1</v>
      </c>
      <c r="L53056" s="311"/>
    </row>
    <row r="53057" spans="11:12" ht="15.75" x14ac:dyDescent="0.2">
      <c r="K53057" s="311">
        <v>1</v>
      </c>
      <c r="L53057" s="311"/>
    </row>
    <row r="53058" spans="11:12" ht="15.75" x14ac:dyDescent="0.2">
      <c r="K53058" s="311">
        <v>1</v>
      </c>
      <c r="L53058" s="311"/>
    </row>
    <row r="53059" spans="11:12" ht="15.75" x14ac:dyDescent="0.2">
      <c r="K53059" s="311">
        <v>1</v>
      </c>
      <c r="L53059" s="311"/>
    </row>
    <row r="53060" spans="11:12" ht="15.75" x14ac:dyDescent="0.2">
      <c r="K53060" s="311">
        <v>1</v>
      </c>
      <c r="L53060" s="311"/>
    </row>
    <row r="53061" spans="11:12" ht="15.75" x14ac:dyDescent="0.2">
      <c r="K53061" s="311">
        <v>1</v>
      </c>
      <c r="L53061" s="311"/>
    </row>
    <row r="53062" spans="11:12" ht="15.75" x14ac:dyDescent="0.2">
      <c r="K53062" s="311">
        <v>1</v>
      </c>
      <c r="L53062" s="311"/>
    </row>
    <row r="53063" spans="11:12" ht="15.75" x14ac:dyDescent="0.2">
      <c r="K53063" s="311">
        <v>1</v>
      </c>
      <c r="L53063" s="311"/>
    </row>
    <row r="53064" spans="11:12" ht="15.75" x14ac:dyDescent="0.2">
      <c r="K53064" s="311">
        <v>1</v>
      </c>
      <c r="L53064" s="311"/>
    </row>
    <row r="53065" spans="11:12" ht="15.75" x14ac:dyDescent="0.2">
      <c r="K53065" s="311">
        <v>1</v>
      </c>
      <c r="L53065" s="311"/>
    </row>
    <row r="53066" spans="11:12" ht="15.75" x14ac:dyDescent="0.2">
      <c r="K53066" s="311">
        <v>1</v>
      </c>
      <c r="L53066" s="311"/>
    </row>
    <row r="53067" spans="11:12" ht="15.75" x14ac:dyDescent="0.2">
      <c r="K53067" s="311">
        <v>1</v>
      </c>
      <c r="L53067" s="311"/>
    </row>
    <row r="53068" spans="11:12" ht="15.75" x14ac:dyDescent="0.2">
      <c r="K53068" s="311">
        <v>1</v>
      </c>
      <c r="L53068" s="311"/>
    </row>
    <row r="53069" spans="11:12" ht="15.75" x14ac:dyDescent="0.2">
      <c r="K53069" s="311">
        <v>1</v>
      </c>
      <c r="L53069" s="311"/>
    </row>
    <row r="53070" spans="11:12" ht="15.75" x14ac:dyDescent="0.2">
      <c r="K53070" s="311">
        <v>1</v>
      </c>
      <c r="L53070" s="311"/>
    </row>
    <row r="53071" spans="11:12" ht="15.75" x14ac:dyDescent="0.2">
      <c r="K53071" s="311">
        <v>1</v>
      </c>
      <c r="L53071" s="311"/>
    </row>
    <row r="53072" spans="11:12" ht="15.75" x14ac:dyDescent="0.2">
      <c r="K53072" s="311">
        <v>1</v>
      </c>
      <c r="L53072" s="311"/>
    </row>
    <row r="53073" spans="11:12" ht="15.75" x14ac:dyDescent="0.2">
      <c r="K53073" s="311">
        <v>1</v>
      </c>
      <c r="L53073" s="311"/>
    </row>
    <row r="53074" spans="11:12" ht="15.75" x14ac:dyDescent="0.2">
      <c r="K53074" s="311">
        <v>1</v>
      </c>
      <c r="L53074" s="311"/>
    </row>
    <row r="53075" spans="11:12" ht="15.75" x14ac:dyDescent="0.2">
      <c r="K53075" s="311">
        <v>1</v>
      </c>
      <c r="L53075" s="311"/>
    </row>
    <row r="53076" spans="11:12" ht="15.75" x14ac:dyDescent="0.2">
      <c r="K53076" s="311">
        <v>1</v>
      </c>
      <c r="L53076" s="311"/>
    </row>
    <row r="53077" spans="11:12" ht="15.75" x14ac:dyDescent="0.2">
      <c r="K53077" s="311">
        <v>1</v>
      </c>
      <c r="L53077" s="311"/>
    </row>
    <row r="53078" spans="11:12" ht="15.75" x14ac:dyDescent="0.2">
      <c r="K53078" s="311">
        <v>1</v>
      </c>
      <c r="L53078" s="311"/>
    </row>
    <row r="53079" spans="11:12" ht="15.75" x14ac:dyDescent="0.2">
      <c r="K53079" s="311">
        <v>1</v>
      </c>
      <c r="L53079" s="311"/>
    </row>
    <row r="53080" spans="11:12" ht="15.75" x14ac:dyDescent="0.2">
      <c r="K53080" s="311">
        <v>1</v>
      </c>
      <c r="L53080" s="311"/>
    </row>
    <row r="53081" spans="11:12" ht="15.75" x14ac:dyDescent="0.2">
      <c r="K53081" s="311">
        <v>1</v>
      </c>
      <c r="L53081" s="311"/>
    </row>
    <row r="53082" spans="11:12" ht="15.75" x14ac:dyDescent="0.2">
      <c r="K53082" s="311">
        <v>1</v>
      </c>
      <c r="L53082" s="311"/>
    </row>
    <row r="53083" spans="11:12" ht="15.75" x14ac:dyDescent="0.2">
      <c r="K53083" s="311">
        <v>1</v>
      </c>
      <c r="L53083" s="311"/>
    </row>
    <row r="53084" spans="11:12" ht="15.75" x14ac:dyDescent="0.2">
      <c r="K53084" s="311">
        <v>1</v>
      </c>
      <c r="L53084" s="311"/>
    </row>
    <row r="53085" spans="11:12" ht="15.75" x14ac:dyDescent="0.2">
      <c r="K53085" s="311">
        <v>1</v>
      </c>
      <c r="L53085" s="311"/>
    </row>
    <row r="53086" spans="11:12" ht="15.75" x14ac:dyDescent="0.2">
      <c r="K53086" s="311">
        <v>1</v>
      </c>
      <c r="L53086" s="311"/>
    </row>
    <row r="53087" spans="11:12" ht="15.75" x14ac:dyDescent="0.2">
      <c r="K53087" s="311">
        <v>1</v>
      </c>
      <c r="L53087" s="311"/>
    </row>
    <row r="53088" spans="11:12" ht="15.75" x14ac:dyDescent="0.2">
      <c r="K53088" s="311">
        <v>1</v>
      </c>
      <c r="L53088" s="311"/>
    </row>
    <row r="53089" spans="11:12" ht="15.75" x14ac:dyDescent="0.2">
      <c r="K53089" s="311">
        <v>1</v>
      </c>
      <c r="L53089" s="311"/>
    </row>
    <row r="53090" spans="11:12" ht="15.75" x14ac:dyDescent="0.2">
      <c r="K53090" s="311">
        <v>1</v>
      </c>
      <c r="L53090" s="311"/>
    </row>
    <row r="53091" spans="11:12" ht="15.75" x14ac:dyDescent="0.2">
      <c r="K53091" s="311">
        <v>1</v>
      </c>
      <c r="L53091" s="311"/>
    </row>
    <row r="53092" spans="11:12" ht="15.75" x14ac:dyDescent="0.2">
      <c r="K53092" s="311">
        <v>1</v>
      </c>
      <c r="L53092" s="311"/>
    </row>
    <row r="53093" spans="11:12" ht="15.75" x14ac:dyDescent="0.2">
      <c r="K53093" s="311">
        <v>1</v>
      </c>
      <c r="L53093" s="311"/>
    </row>
    <row r="53094" spans="11:12" ht="15.75" x14ac:dyDescent="0.2">
      <c r="K53094" s="311">
        <v>1</v>
      </c>
      <c r="L53094" s="311"/>
    </row>
    <row r="53095" spans="11:12" ht="15.75" x14ac:dyDescent="0.2">
      <c r="K53095" s="311">
        <v>1</v>
      </c>
      <c r="L53095" s="311"/>
    </row>
    <row r="53096" spans="11:12" ht="15.75" x14ac:dyDescent="0.2">
      <c r="K53096" s="311">
        <v>1</v>
      </c>
      <c r="L53096" s="311"/>
    </row>
    <row r="53097" spans="11:12" ht="15.75" x14ac:dyDescent="0.2">
      <c r="K53097" s="311">
        <v>1</v>
      </c>
      <c r="L53097" s="311"/>
    </row>
    <row r="53098" spans="11:12" ht="15.75" x14ac:dyDescent="0.2">
      <c r="K53098" s="311">
        <v>1</v>
      </c>
      <c r="L53098" s="311"/>
    </row>
    <row r="53099" spans="11:12" ht="15.75" x14ac:dyDescent="0.2">
      <c r="K53099" s="311">
        <v>1</v>
      </c>
      <c r="L53099" s="311"/>
    </row>
    <row r="53100" spans="11:12" ht="15.75" x14ac:dyDescent="0.2">
      <c r="K53100" s="311">
        <v>1</v>
      </c>
      <c r="L53100" s="311"/>
    </row>
    <row r="53101" spans="11:12" ht="15.75" x14ac:dyDescent="0.2">
      <c r="K53101" s="311">
        <v>1</v>
      </c>
      <c r="L53101" s="311"/>
    </row>
    <row r="53102" spans="11:12" ht="15.75" x14ac:dyDescent="0.2">
      <c r="K53102" s="311">
        <v>1</v>
      </c>
      <c r="L53102" s="311"/>
    </row>
    <row r="53103" spans="11:12" ht="15.75" x14ac:dyDescent="0.2">
      <c r="K53103" s="311">
        <v>1</v>
      </c>
      <c r="L53103" s="311"/>
    </row>
    <row r="53104" spans="11:12" ht="15.75" x14ac:dyDescent="0.2">
      <c r="K53104" s="311">
        <v>1</v>
      </c>
      <c r="L53104" s="311"/>
    </row>
    <row r="53105" spans="11:12" ht="15.75" x14ac:dyDescent="0.2">
      <c r="K53105" s="311">
        <v>1</v>
      </c>
      <c r="L53105" s="311"/>
    </row>
    <row r="53106" spans="11:12" ht="15.75" x14ac:dyDescent="0.2">
      <c r="K53106" s="311">
        <v>1</v>
      </c>
      <c r="L53106" s="311"/>
    </row>
    <row r="53107" spans="11:12" ht="15.75" x14ac:dyDescent="0.2">
      <c r="K53107" s="311">
        <v>1</v>
      </c>
      <c r="L53107" s="311"/>
    </row>
    <row r="53108" spans="11:12" ht="15.75" x14ac:dyDescent="0.2">
      <c r="K53108" s="311">
        <v>1</v>
      </c>
      <c r="L53108" s="311"/>
    </row>
    <row r="53109" spans="11:12" ht="15.75" x14ac:dyDescent="0.2">
      <c r="K53109" s="311">
        <v>1</v>
      </c>
      <c r="L53109" s="311"/>
    </row>
    <row r="53110" spans="11:12" ht="15.75" x14ac:dyDescent="0.2">
      <c r="K53110" s="311">
        <v>1</v>
      </c>
      <c r="L53110" s="311"/>
    </row>
    <row r="53111" spans="11:12" ht="15.75" x14ac:dyDescent="0.2">
      <c r="K53111" s="311">
        <v>1</v>
      </c>
      <c r="L53111" s="311"/>
    </row>
    <row r="53112" spans="11:12" ht="15.75" x14ac:dyDescent="0.2">
      <c r="K53112" s="311">
        <v>1</v>
      </c>
      <c r="L53112" s="311"/>
    </row>
    <row r="53113" spans="11:12" ht="15.75" x14ac:dyDescent="0.2">
      <c r="K53113" s="311">
        <v>1</v>
      </c>
      <c r="L53113" s="311"/>
    </row>
    <row r="53114" spans="11:12" ht="15.75" x14ac:dyDescent="0.2">
      <c r="K53114" s="311">
        <v>1</v>
      </c>
      <c r="L53114" s="311"/>
    </row>
    <row r="53115" spans="11:12" ht="15.75" x14ac:dyDescent="0.2">
      <c r="K53115" s="311">
        <v>1</v>
      </c>
      <c r="L53115" s="311"/>
    </row>
    <row r="53116" spans="11:12" ht="15.75" x14ac:dyDescent="0.2">
      <c r="K53116" s="311">
        <v>1</v>
      </c>
      <c r="L53116" s="311"/>
    </row>
    <row r="53117" spans="11:12" ht="15.75" x14ac:dyDescent="0.2">
      <c r="K53117" s="311">
        <v>1</v>
      </c>
      <c r="L53117" s="311"/>
    </row>
    <row r="53118" spans="11:12" ht="15.75" x14ac:dyDescent="0.2">
      <c r="K53118" s="311">
        <v>1</v>
      </c>
      <c r="L53118" s="311"/>
    </row>
    <row r="53119" spans="11:12" ht="15.75" x14ac:dyDescent="0.2">
      <c r="K53119" s="311">
        <v>1</v>
      </c>
      <c r="L53119" s="311"/>
    </row>
    <row r="53120" spans="11:12" ht="15.75" x14ac:dyDescent="0.2">
      <c r="K53120" s="311">
        <v>1</v>
      </c>
      <c r="L53120" s="311"/>
    </row>
    <row r="53121" spans="11:12" ht="15.75" x14ac:dyDescent="0.2">
      <c r="K53121" s="311">
        <v>1</v>
      </c>
      <c r="L53121" s="311"/>
    </row>
    <row r="53122" spans="11:12" ht="15.75" x14ac:dyDescent="0.2">
      <c r="K53122" s="311">
        <v>1</v>
      </c>
      <c r="L53122" s="311"/>
    </row>
    <row r="53123" spans="11:12" ht="15.75" x14ac:dyDescent="0.2">
      <c r="K53123" s="311">
        <v>1</v>
      </c>
      <c r="L53123" s="311"/>
    </row>
    <row r="53124" spans="11:12" ht="15.75" x14ac:dyDescent="0.2">
      <c r="K53124" s="311">
        <v>1</v>
      </c>
      <c r="L53124" s="311"/>
    </row>
    <row r="53125" spans="11:12" ht="15.75" x14ac:dyDescent="0.2">
      <c r="K53125" s="311">
        <v>1</v>
      </c>
      <c r="L53125" s="311"/>
    </row>
    <row r="53126" spans="11:12" ht="15.75" x14ac:dyDescent="0.2">
      <c r="K53126" s="311">
        <v>1</v>
      </c>
      <c r="L53126" s="311"/>
    </row>
    <row r="53127" spans="11:12" ht="15.75" x14ac:dyDescent="0.2">
      <c r="K53127" s="311">
        <v>1</v>
      </c>
      <c r="L53127" s="311"/>
    </row>
    <row r="53128" spans="11:12" ht="15.75" x14ac:dyDescent="0.2">
      <c r="K53128" s="311">
        <v>1</v>
      </c>
      <c r="L53128" s="311"/>
    </row>
    <row r="53129" spans="11:12" ht="15.75" x14ac:dyDescent="0.2">
      <c r="K53129" s="311">
        <v>1</v>
      </c>
      <c r="L53129" s="311"/>
    </row>
    <row r="53130" spans="11:12" ht="15.75" x14ac:dyDescent="0.2">
      <c r="K53130" s="311">
        <v>1</v>
      </c>
      <c r="L53130" s="311"/>
    </row>
    <row r="53131" spans="11:12" ht="15.75" x14ac:dyDescent="0.2">
      <c r="K53131" s="311">
        <v>1</v>
      </c>
      <c r="L53131" s="311"/>
    </row>
    <row r="53132" spans="11:12" ht="15.75" x14ac:dyDescent="0.2">
      <c r="K53132" s="311">
        <v>1</v>
      </c>
      <c r="L53132" s="311"/>
    </row>
    <row r="53133" spans="11:12" ht="15.75" x14ac:dyDescent="0.2">
      <c r="K53133" s="311">
        <v>1</v>
      </c>
      <c r="L53133" s="311"/>
    </row>
    <row r="53134" spans="11:12" ht="15.75" x14ac:dyDescent="0.2">
      <c r="K53134" s="311">
        <v>1</v>
      </c>
      <c r="L53134" s="311"/>
    </row>
    <row r="53135" spans="11:12" ht="15.75" x14ac:dyDescent="0.2">
      <c r="K53135" s="311">
        <v>1</v>
      </c>
      <c r="L53135" s="311"/>
    </row>
    <row r="53136" spans="11:12" ht="15.75" x14ac:dyDescent="0.2">
      <c r="K53136" s="311">
        <v>1</v>
      </c>
      <c r="L53136" s="311"/>
    </row>
    <row r="53137" spans="11:12" ht="15.75" x14ac:dyDescent="0.2">
      <c r="K53137" s="311">
        <v>1</v>
      </c>
      <c r="L53137" s="311"/>
    </row>
    <row r="53138" spans="11:12" ht="15.75" x14ac:dyDescent="0.2">
      <c r="K53138" s="311">
        <v>1</v>
      </c>
      <c r="L53138" s="311"/>
    </row>
    <row r="53139" spans="11:12" ht="15.75" x14ac:dyDescent="0.2">
      <c r="K53139" s="311">
        <v>1</v>
      </c>
      <c r="L53139" s="311"/>
    </row>
    <row r="53140" spans="11:12" ht="15.75" x14ac:dyDescent="0.2">
      <c r="K53140" s="311">
        <v>1</v>
      </c>
      <c r="L53140" s="311"/>
    </row>
    <row r="53141" spans="11:12" ht="15.75" x14ac:dyDescent="0.2">
      <c r="K53141" s="311">
        <v>1</v>
      </c>
      <c r="L53141" s="311"/>
    </row>
    <row r="53142" spans="11:12" ht="15.75" x14ac:dyDescent="0.2">
      <c r="K53142" s="311">
        <v>1</v>
      </c>
      <c r="L53142" s="311"/>
    </row>
    <row r="53143" spans="11:12" ht="15.75" x14ac:dyDescent="0.2">
      <c r="K53143" s="311">
        <v>1</v>
      </c>
      <c r="L53143" s="311"/>
    </row>
    <row r="53144" spans="11:12" ht="15.75" x14ac:dyDescent="0.2">
      <c r="K53144" s="311">
        <v>1</v>
      </c>
      <c r="L53144" s="311"/>
    </row>
    <row r="53145" spans="11:12" ht="15.75" x14ac:dyDescent="0.2">
      <c r="K53145" s="311">
        <v>1</v>
      </c>
      <c r="L53145" s="311"/>
    </row>
    <row r="53146" spans="11:12" ht="15.75" x14ac:dyDescent="0.2">
      <c r="K53146" s="311">
        <v>1</v>
      </c>
      <c r="L53146" s="311"/>
    </row>
    <row r="53147" spans="11:12" ht="15.75" x14ac:dyDescent="0.2">
      <c r="K53147" s="311">
        <v>1</v>
      </c>
      <c r="L53147" s="311"/>
    </row>
    <row r="53148" spans="11:12" ht="15.75" x14ac:dyDescent="0.2">
      <c r="K53148" s="311">
        <v>1</v>
      </c>
      <c r="L53148" s="311"/>
    </row>
    <row r="53149" spans="11:12" ht="15.75" x14ac:dyDescent="0.2">
      <c r="K53149" s="311">
        <v>1</v>
      </c>
      <c r="L53149" s="311"/>
    </row>
    <row r="53150" spans="11:12" ht="15.75" x14ac:dyDescent="0.2">
      <c r="K53150" s="311">
        <v>1</v>
      </c>
      <c r="L53150" s="311"/>
    </row>
    <row r="53151" spans="11:12" ht="15.75" x14ac:dyDescent="0.2">
      <c r="K53151" s="311">
        <v>1</v>
      </c>
      <c r="L53151" s="311"/>
    </row>
    <row r="53152" spans="11:12" ht="15.75" x14ac:dyDescent="0.2">
      <c r="K53152" s="311">
        <v>1</v>
      </c>
      <c r="L53152" s="311"/>
    </row>
    <row r="53153" spans="11:12" ht="15.75" x14ac:dyDescent="0.2">
      <c r="K53153" s="311">
        <v>1</v>
      </c>
      <c r="L53153" s="311"/>
    </row>
    <row r="53154" spans="11:12" ht="15.75" x14ac:dyDescent="0.2">
      <c r="K53154" s="311">
        <v>1</v>
      </c>
      <c r="L53154" s="311"/>
    </row>
    <row r="53155" spans="11:12" ht="15.75" x14ac:dyDescent="0.2">
      <c r="K53155" s="311">
        <v>1</v>
      </c>
      <c r="L53155" s="311"/>
    </row>
    <row r="53156" spans="11:12" ht="15.75" x14ac:dyDescent="0.2">
      <c r="K53156" s="311">
        <v>1</v>
      </c>
      <c r="L53156" s="311"/>
    </row>
    <row r="53157" spans="11:12" ht="15.75" x14ac:dyDescent="0.2">
      <c r="K53157" s="311">
        <v>1</v>
      </c>
      <c r="L53157" s="311"/>
    </row>
    <row r="53158" spans="11:12" ht="15.75" x14ac:dyDescent="0.2">
      <c r="K53158" s="311">
        <v>1</v>
      </c>
      <c r="L53158" s="311"/>
    </row>
    <row r="53159" spans="11:12" ht="15.75" x14ac:dyDescent="0.2">
      <c r="K53159" s="311">
        <v>1</v>
      </c>
      <c r="L53159" s="311"/>
    </row>
    <row r="53160" spans="11:12" ht="15.75" x14ac:dyDescent="0.2">
      <c r="K53160" s="311">
        <v>1</v>
      </c>
      <c r="L53160" s="311"/>
    </row>
    <row r="53161" spans="11:12" ht="15.75" x14ac:dyDescent="0.2">
      <c r="K53161" s="311">
        <v>1</v>
      </c>
      <c r="L53161" s="311"/>
    </row>
    <row r="53162" spans="11:12" ht="15.75" x14ac:dyDescent="0.2">
      <c r="K53162" s="311">
        <v>1</v>
      </c>
      <c r="L53162" s="311"/>
    </row>
    <row r="53163" spans="11:12" ht="15.75" x14ac:dyDescent="0.2">
      <c r="K53163" s="311">
        <v>1</v>
      </c>
      <c r="L53163" s="311"/>
    </row>
    <row r="53164" spans="11:12" ht="15.75" x14ac:dyDescent="0.2">
      <c r="K53164" s="311">
        <v>1</v>
      </c>
      <c r="L53164" s="311"/>
    </row>
    <row r="53165" spans="11:12" ht="15.75" x14ac:dyDescent="0.2">
      <c r="K53165" s="311">
        <v>1</v>
      </c>
      <c r="L53165" s="311"/>
    </row>
    <row r="53166" spans="11:12" ht="15.75" x14ac:dyDescent="0.2">
      <c r="K53166" s="311">
        <v>1</v>
      </c>
      <c r="L53166" s="311"/>
    </row>
    <row r="53167" spans="11:12" ht="15.75" x14ac:dyDescent="0.2">
      <c r="K53167" s="311">
        <v>1</v>
      </c>
      <c r="L53167" s="311"/>
    </row>
    <row r="53168" spans="11:12" ht="15.75" x14ac:dyDescent="0.2">
      <c r="K53168" s="311">
        <v>1</v>
      </c>
      <c r="L53168" s="311"/>
    </row>
    <row r="53169" spans="11:12" ht="15.75" x14ac:dyDescent="0.2">
      <c r="K53169" s="311">
        <v>1</v>
      </c>
      <c r="L53169" s="311"/>
    </row>
    <row r="53170" spans="11:12" ht="15.75" x14ac:dyDescent="0.2">
      <c r="K53170" s="311">
        <v>1</v>
      </c>
      <c r="L53170" s="311"/>
    </row>
    <row r="53171" spans="11:12" ht="15.75" x14ac:dyDescent="0.2">
      <c r="K53171" s="311">
        <v>1</v>
      </c>
      <c r="L53171" s="311"/>
    </row>
    <row r="53172" spans="11:12" ht="15.75" x14ac:dyDescent="0.2">
      <c r="K53172" s="311">
        <v>1</v>
      </c>
      <c r="L53172" s="311"/>
    </row>
    <row r="53173" spans="11:12" ht="15.75" x14ac:dyDescent="0.2">
      <c r="K53173" s="311">
        <v>1</v>
      </c>
      <c r="L53173" s="311"/>
    </row>
    <row r="53174" spans="11:12" ht="15.75" x14ac:dyDescent="0.2">
      <c r="K53174" s="311">
        <v>1</v>
      </c>
      <c r="L53174" s="311"/>
    </row>
    <row r="53175" spans="11:12" ht="15.75" x14ac:dyDescent="0.2">
      <c r="K53175" s="311">
        <v>1</v>
      </c>
      <c r="L53175" s="311"/>
    </row>
    <row r="53176" spans="11:12" ht="15.75" x14ac:dyDescent="0.2">
      <c r="K53176" s="311">
        <v>1</v>
      </c>
      <c r="L53176" s="311"/>
    </row>
    <row r="53177" spans="11:12" ht="15.75" x14ac:dyDescent="0.2">
      <c r="K53177" s="311">
        <v>1</v>
      </c>
      <c r="L53177" s="311"/>
    </row>
    <row r="53178" spans="11:12" ht="15.75" x14ac:dyDescent="0.2">
      <c r="K53178" s="311">
        <v>1</v>
      </c>
      <c r="L53178" s="311"/>
    </row>
    <row r="53179" spans="11:12" ht="15.75" x14ac:dyDescent="0.2">
      <c r="K53179" s="311">
        <v>1</v>
      </c>
      <c r="L53179" s="311"/>
    </row>
    <row r="53180" spans="11:12" ht="15.75" x14ac:dyDescent="0.2">
      <c r="K53180" s="311">
        <v>1</v>
      </c>
      <c r="L53180" s="311"/>
    </row>
    <row r="53181" spans="11:12" ht="15.75" x14ac:dyDescent="0.2">
      <c r="K53181" s="311">
        <v>1</v>
      </c>
      <c r="L53181" s="311"/>
    </row>
    <row r="53182" spans="11:12" ht="15.75" x14ac:dyDescent="0.2">
      <c r="K53182" s="311">
        <v>1</v>
      </c>
      <c r="L53182" s="311"/>
    </row>
    <row r="53183" spans="11:12" ht="15.75" x14ac:dyDescent="0.2">
      <c r="K53183" s="311">
        <v>1</v>
      </c>
      <c r="L53183" s="311"/>
    </row>
    <row r="53184" spans="11:12" ht="15.75" x14ac:dyDescent="0.2">
      <c r="K53184" s="311">
        <v>1</v>
      </c>
      <c r="L53184" s="311"/>
    </row>
    <row r="53185" spans="11:12" ht="15.75" x14ac:dyDescent="0.2">
      <c r="K53185" s="311">
        <v>1</v>
      </c>
      <c r="L53185" s="311"/>
    </row>
    <row r="53186" spans="11:12" ht="15.75" x14ac:dyDescent="0.2">
      <c r="K53186" s="311">
        <v>1</v>
      </c>
      <c r="L53186" s="311"/>
    </row>
    <row r="53187" spans="11:12" ht="15.75" x14ac:dyDescent="0.2">
      <c r="K53187" s="311">
        <v>1</v>
      </c>
      <c r="L53187" s="311"/>
    </row>
    <row r="53188" spans="11:12" ht="15.75" x14ac:dyDescent="0.2">
      <c r="K53188" s="311">
        <v>1</v>
      </c>
      <c r="L53188" s="311"/>
    </row>
    <row r="53189" spans="11:12" ht="15.75" x14ac:dyDescent="0.2">
      <c r="K53189" s="311">
        <v>1</v>
      </c>
      <c r="L53189" s="311"/>
    </row>
    <row r="53190" spans="11:12" ht="15.75" x14ac:dyDescent="0.2">
      <c r="K53190" s="311">
        <v>1</v>
      </c>
      <c r="L53190" s="311"/>
    </row>
    <row r="53191" spans="11:12" ht="15.75" x14ac:dyDescent="0.2">
      <c r="K53191" s="311">
        <v>1</v>
      </c>
      <c r="L53191" s="311"/>
    </row>
    <row r="53192" spans="11:12" ht="15.75" x14ac:dyDescent="0.2">
      <c r="K53192" s="311">
        <v>1</v>
      </c>
      <c r="L53192" s="311"/>
    </row>
    <row r="53193" spans="11:12" ht="15.75" x14ac:dyDescent="0.2">
      <c r="K53193" s="311">
        <v>1</v>
      </c>
      <c r="L53193" s="311"/>
    </row>
    <row r="53194" spans="11:12" ht="15.75" x14ac:dyDescent="0.2">
      <c r="K53194" s="311">
        <v>1</v>
      </c>
      <c r="L53194" s="311"/>
    </row>
    <row r="53195" spans="11:12" ht="15.75" x14ac:dyDescent="0.2">
      <c r="K53195" s="311">
        <v>1</v>
      </c>
      <c r="L53195" s="311"/>
    </row>
    <row r="53196" spans="11:12" ht="15.75" x14ac:dyDescent="0.2">
      <c r="K53196" s="311">
        <v>1</v>
      </c>
      <c r="L53196" s="311"/>
    </row>
    <row r="53197" spans="11:12" ht="15.75" x14ac:dyDescent="0.2">
      <c r="K53197" s="311">
        <v>1</v>
      </c>
      <c r="L53197" s="311"/>
    </row>
    <row r="53198" spans="11:12" ht="15.75" x14ac:dyDescent="0.2">
      <c r="K53198" s="311">
        <v>1</v>
      </c>
      <c r="L53198" s="311"/>
    </row>
    <row r="53199" spans="11:12" ht="15.75" x14ac:dyDescent="0.2">
      <c r="K53199" s="311">
        <v>1</v>
      </c>
      <c r="L53199" s="311"/>
    </row>
    <row r="53200" spans="11:12" ht="15.75" x14ac:dyDescent="0.2">
      <c r="K53200" s="311">
        <v>1</v>
      </c>
      <c r="L53200" s="311"/>
    </row>
    <row r="53201" spans="11:12" ht="15.75" x14ac:dyDescent="0.2">
      <c r="K53201" s="311">
        <v>1</v>
      </c>
      <c r="L53201" s="311"/>
    </row>
    <row r="53202" spans="11:12" ht="15.75" x14ac:dyDescent="0.2">
      <c r="K53202" s="311">
        <v>1</v>
      </c>
      <c r="L53202" s="311"/>
    </row>
    <row r="53203" spans="11:12" ht="15.75" x14ac:dyDescent="0.2">
      <c r="K53203" s="311">
        <v>1</v>
      </c>
      <c r="L53203" s="311"/>
    </row>
    <row r="53204" spans="11:12" ht="15.75" x14ac:dyDescent="0.2">
      <c r="K53204" s="311">
        <v>1</v>
      </c>
      <c r="L53204" s="311"/>
    </row>
    <row r="53205" spans="11:12" ht="15.75" x14ac:dyDescent="0.2">
      <c r="K53205" s="311">
        <v>1</v>
      </c>
      <c r="L53205" s="311"/>
    </row>
    <row r="53206" spans="11:12" ht="15.75" x14ac:dyDescent="0.2">
      <c r="K53206" s="311">
        <v>1</v>
      </c>
      <c r="L53206" s="311"/>
    </row>
    <row r="53207" spans="11:12" ht="15.75" x14ac:dyDescent="0.2">
      <c r="K53207" s="311">
        <v>1</v>
      </c>
      <c r="L53207" s="311"/>
    </row>
    <row r="53208" spans="11:12" ht="15.75" x14ac:dyDescent="0.2">
      <c r="K53208" s="311">
        <v>1</v>
      </c>
      <c r="L53208" s="311"/>
    </row>
    <row r="53209" spans="11:12" ht="15.75" x14ac:dyDescent="0.2">
      <c r="K53209" s="311">
        <v>1</v>
      </c>
      <c r="L53209" s="311"/>
    </row>
    <row r="53210" spans="11:12" ht="15.75" x14ac:dyDescent="0.2">
      <c r="K53210" s="311">
        <v>1</v>
      </c>
      <c r="L53210" s="311"/>
    </row>
    <row r="53211" spans="11:12" ht="15.75" x14ac:dyDescent="0.2">
      <c r="K53211" s="311">
        <v>1</v>
      </c>
      <c r="L53211" s="311"/>
    </row>
    <row r="53212" spans="11:12" ht="15.75" x14ac:dyDescent="0.2">
      <c r="K53212" s="311">
        <v>1</v>
      </c>
      <c r="L53212" s="311"/>
    </row>
    <row r="53213" spans="11:12" ht="15.75" x14ac:dyDescent="0.2">
      <c r="K53213" s="311">
        <v>1</v>
      </c>
      <c r="L53213" s="311"/>
    </row>
    <row r="53214" spans="11:12" ht="15.75" x14ac:dyDescent="0.2">
      <c r="K53214" s="311">
        <v>1</v>
      </c>
      <c r="L53214" s="311"/>
    </row>
    <row r="53215" spans="11:12" ht="15.75" x14ac:dyDescent="0.2">
      <c r="K53215" s="311">
        <v>1</v>
      </c>
      <c r="L53215" s="311"/>
    </row>
    <row r="53216" spans="11:12" ht="15.75" x14ac:dyDescent="0.2">
      <c r="K53216" s="311">
        <v>1</v>
      </c>
      <c r="L53216" s="311"/>
    </row>
    <row r="53217" spans="11:12" ht="15.75" x14ac:dyDescent="0.2">
      <c r="K53217" s="311">
        <v>1</v>
      </c>
      <c r="L53217" s="311"/>
    </row>
    <row r="53218" spans="11:12" ht="15.75" x14ac:dyDescent="0.2">
      <c r="K53218" s="311">
        <v>1</v>
      </c>
      <c r="L53218" s="311"/>
    </row>
    <row r="53219" spans="11:12" ht="15.75" x14ac:dyDescent="0.2">
      <c r="K53219" s="311">
        <v>1</v>
      </c>
      <c r="L53219" s="311"/>
    </row>
    <row r="53220" spans="11:12" ht="15.75" x14ac:dyDescent="0.2">
      <c r="K53220" s="311">
        <v>1</v>
      </c>
      <c r="L53220" s="311"/>
    </row>
    <row r="53221" spans="11:12" ht="15.75" x14ac:dyDescent="0.2">
      <c r="K53221" s="311">
        <v>1</v>
      </c>
      <c r="L53221" s="311"/>
    </row>
    <row r="53222" spans="11:12" ht="15.75" x14ac:dyDescent="0.2">
      <c r="K53222" s="311">
        <v>1</v>
      </c>
      <c r="L53222" s="311"/>
    </row>
    <row r="53223" spans="11:12" ht="15.75" x14ac:dyDescent="0.2">
      <c r="K53223" s="311">
        <v>1</v>
      </c>
      <c r="L53223" s="311"/>
    </row>
    <row r="53224" spans="11:12" ht="15.75" x14ac:dyDescent="0.2">
      <c r="K53224" s="311">
        <v>1</v>
      </c>
      <c r="L53224" s="311"/>
    </row>
    <row r="53225" spans="11:12" ht="15.75" x14ac:dyDescent="0.2">
      <c r="K53225" s="311">
        <v>1</v>
      </c>
      <c r="L53225" s="311"/>
    </row>
    <row r="53226" spans="11:12" ht="15.75" x14ac:dyDescent="0.2">
      <c r="K53226" s="311">
        <v>1</v>
      </c>
      <c r="L53226" s="311"/>
    </row>
    <row r="53227" spans="11:12" ht="15.75" x14ac:dyDescent="0.2">
      <c r="K53227" s="311">
        <v>1</v>
      </c>
      <c r="L53227" s="311"/>
    </row>
    <row r="53228" spans="11:12" ht="15.75" x14ac:dyDescent="0.2">
      <c r="K53228" s="311">
        <v>1</v>
      </c>
      <c r="L53228" s="311"/>
    </row>
    <row r="53229" spans="11:12" ht="15.75" x14ac:dyDescent="0.2">
      <c r="K53229" s="311">
        <v>1</v>
      </c>
      <c r="L53229" s="311"/>
    </row>
    <row r="53230" spans="11:12" ht="15.75" x14ac:dyDescent="0.2">
      <c r="K53230" s="311">
        <v>1</v>
      </c>
      <c r="L53230" s="311"/>
    </row>
    <row r="53231" spans="11:12" ht="15.75" x14ac:dyDescent="0.2">
      <c r="K53231" s="311">
        <v>1</v>
      </c>
      <c r="L53231" s="311"/>
    </row>
    <row r="53232" spans="11:12" ht="15.75" x14ac:dyDescent="0.2">
      <c r="K53232" s="311">
        <v>1</v>
      </c>
      <c r="L53232" s="311"/>
    </row>
    <row r="53233" spans="11:12" ht="15.75" x14ac:dyDescent="0.2">
      <c r="K53233" s="311">
        <v>1</v>
      </c>
      <c r="L53233" s="311"/>
    </row>
    <row r="53234" spans="11:12" ht="15.75" x14ac:dyDescent="0.2">
      <c r="K53234" s="311">
        <v>1</v>
      </c>
      <c r="L53234" s="311"/>
    </row>
    <row r="53235" spans="11:12" ht="15.75" x14ac:dyDescent="0.2">
      <c r="K53235" s="311">
        <v>1</v>
      </c>
      <c r="L53235" s="311"/>
    </row>
    <row r="53236" spans="11:12" ht="15.75" x14ac:dyDescent="0.2">
      <c r="K53236" s="311">
        <v>1</v>
      </c>
      <c r="L53236" s="311"/>
    </row>
    <row r="53237" spans="11:12" ht="15.75" x14ac:dyDescent="0.2">
      <c r="K53237" s="311">
        <v>1</v>
      </c>
      <c r="L53237" s="311"/>
    </row>
    <row r="53238" spans="11:12" ht="15.75" x14ac:dyDescent="0.2">
      <c r="K53238" s="311">
        <v>1</v>
      </c>
      <c r="L53238" s="311"/>
    </row>
    <row r="53239" spans="11:12" ht="15.75" x14ac:dyDescent="0.2">
      <c r="K53239" s="311">
        <v>1</v>
      </c>
      <c r="L53239" s="311"/>
    </row>
    <row r="53240" spans="11:12" ht="15.75" x14ac:dyDescent="0.2">
      <c r="K53240" s="311">
        <v>1</v>
      </c>
      <c r="L53240" s="311"/>
    </row>
    <row r="53241" spans="11:12" ht="15.75" x14ac:dyDescent="0.2">
      <c r="K53241" s="311">
        <v>1</v>
      </c>
      <c r="L53241" s="311"/>
    </row>
    <row r="53242" spans="11:12" ht="15.75" x14ac:dyDescent="0.2">
      <c r="K53242" s="311">
        <v>1</v>
      </c>
      <c r="L53242" s="311"/>
    </row>
    <row r="53243" spans="11:12" ht="15.75" x14ac:dyDescent="0.2">
      <c r="K53243" s="311">
        <v>1</v>
      </c>
      <c r="L53243" s="311"/>
    </row>
    <row r="53244" spans="11:12" ht="15.75" x14ac:dyDescent="0.2">
      <c r="K53244" s="311">
        <v>1</v>
      </c>
      <c r="L53244" s="311"/>
    </row>
    <row r="53245" spans="11:12" ht="15.75" x14ac:dyDescent="0.2">
      <c r="K53245" s="311">
        <v>1</v>
      </c>
      <c r="L53245" s="311"/>
    </row>
    <row r="53246" spans="11:12" ht="15.75" x14ac:dyDescent="0.2">
      <c r="K53246" s="311">
        <v>1</v>
      </c>
      <c r="L53246" s="311"/>
    </row>
    <row r="53247" spans="11:12" ht="15.75" x14ac:dyDescent="0.2">
      <c r="K53247" s="311">
        <v>1</v>
      </c>
      <c r="L53247" s="311"/>
    </row>
    <row r="53248" spans="11:12" ht="15.75" x14ac:dyDescent="0.2">
      <c r="K53248" s="311">
        <v>1</v>
      </c>
      <c r="L53248" s="311"/>
    </row>
    <row r="53249" spans="11:12" ht="15.75" x14ac:dyDescent="0.2">
      <c r="K53249" s="311">
        <v>1</v>
      </c>
      <c r="L53249" s="311"/>
    </row>
    <row r="53250" spans="11:12" ht="15.75" x14ac:dyDescent="0.2">
      <c r="K53250" s="311">
        <v>1</v>
      </c>
      <c r="L53250" s="311"/>
    </row>
    <row r="53251" spans="11:12" ht="15.75" x14ac:dyDescent="0.2">
      <c r="K53251" s="311">
        <v>1</v>
      </c>
      <c r="L53251" s="311"/>
    </row>
    <row r="53252" spans="11:12" ht="15.75" x14ac:dyDescent="0.2">
      <c r="K53252" s="311">
        <v>1</v>
      </c>
      <c r="L53252" s="311"/>
    </row>
    <row r="53253" spans="11:12" ht="15.75" x14ac:dyDescent="0.2">
      <c r="K53253" s="311">
        <v>1</v>
      </c>
      <c r="L53253" s="311"/>
    </row>
    <row r="53254" spans="11:12" ht="15.75" x14ac:dyDescent="0.2">
      <c r="K53254" s="311">
        <v>1</v>
      </c>
      <c r="L53254" s="311"/>
    </row>
    <row r="53255" spans="11:12" ht="15.75" x14ac:dyDescent="0.2">
      <c r="K53255" s="311">
        <v>1</v>
      </c>
      <c r="L53255" s="311"/>
    </row>
    <row r="53256" spans="11:12" ht="15.75" x14ac:dyDescent="0.2">
      <c r="K53256" s="311">
        <v>1</v>
      </c>
      <c r="L53256" s="311"/>
    </row>
    <row r="53257" spans="11:12" ht="15.75" x14ac:dyDescent="0.2">
      <c r="K53257" s="311">
        <v>1</v>
      </c>
      <c r="L53257" s="311"/>
    </row>
    <row r="53258" spans="11:12" ht="15.75" x14ac:dyDescent="0.2">
      <c r="K53258" s="311">
        <v>1</v>
      </c>
      <c r="L53258" s="311"/>
    </row>
    <row r="53259" spans="11:12" ht="15.75" x14ac:dyDescent="0.2">
      <c r="K53259" s="311">
        <v>1</v>
      </c>
      <c r="L53259" s="311"/>
    </row>
    <row r="53260" spans="11:12" ht="15.75" x14ac:dyDescent="0.2">
      <c r="K53260" s="311">
        <v>1</v>
      </c>
      <c r="L53260" s="311"/>
    </row>
    <row r="53261" spans="11:12" ht="15.75" x14ac:dyDescent="0.2">
      <c r="K53261" s="311">
        <v>1</v>
      </c>
      <c r="L53261" s="311"/>
    </row>
    <row r="53262" spans="11:12" ht="15.75" x14ac:dyDescent="0.2">
      <c r="K53262" s="311">
        <v>1</v>
      </c>
      <c r="L53262" s="311"/>
    </row>
    <row r="53263" spans="11:12" ht="15.75" x14ac:dyDescent="0.2">
      <c r="K53263" s="311">
        <v>1</v>
      </c>
      <c r="L53263" s="311"/>
    </row>
    <row r="53264" spans="11:12" ht="15.75" x14ac:dyDescent="0.2">
      <c r="K53264" s="311">
        <v>1</v>
      </c>
      <c r="L53264" s="311"/>
    </row>
    <row r="53265" spans="11:12" ht="15.75" x14ac:dyDescent="0.2">
      <c r="K53265" s="311">
        <v>1</v>
      </c>
      <c r="L53265" s="311"/>
    </row>
    <row r="53266" spans="11:12" ht="15.75" x14ac:dyDescent="0.2">
      <c r="K53266" s="311">
        <v>1</v>
      </c>
      <c r="L53266" s="311"/>
    </row>
    <row r="53267" spans="11:12" ht="15.75" x14ac:dyDescent="0.2">
      <c r="K53267" s="311">
        <v>1</v>
      </c>
      <c r="L53267" s="311"/>
    </row>
    <row r="53268" spans="11:12" ht="15.75" x14ac:dyDescent="0.2">
      <c r="K53268" s="311">
        <v>1</v>
      </c>
      <c r="L53268" s="311"/>
    </row>
    <row r="53269" spans="11:12" ht="15.75" x14ac:dyDescent="0.2">
      <c r="K53269" s="311">
        <v>1</v>
      </c>
      <c r="L53269" s="311"/>
    </row>
    <row r="53270" spans="11:12" ht="15.75" x14ac:dyDescent="0.2">
      <c r="K53270" s="311">
        <v>1</v>
      </c>
      <c r="L53270" s="311"/>
    </row>
    <row r="53271" spans="11:12" ht="15.75" x14ac:dyDescent="0.2">
      <c r="K53271" s="311">
        <v>1</v>
      </c>
      <c r="L53271" s="311"/>
    </row>
    <row r="53272" spans="11:12" ht="15.75" x14ac:dyDescent="0.2">
      <c r="K53272" s="311">
        <v>1</v>
      </c>
      <c r="L53272" s="311"/>
    </row>
    <row r="53273" spans="11:12" ht="15.75" x14ac:dyDescent="0.2">
      <c r="K53273" s="311">
        <v>1</v>
      </c>
      <c r="L53273" s="311"/>
    </row>
    <row r="53274" spans="11:12" ht="15.75" x14ac:dyDescent="0.2">
      <c r="K53274" s="311">
        <v>1</v>
      </c>
      <c r="L53274" s="311"/>
    </row>
    <row r="53275" spans="11:12" ht="15.75" x14ac:dyDescent="0.2">
      <c r="K53275" s="311">
        <v>1</v>
      </c>
      <c r="L53275" s="311"/>
    </row>
    <row r="53276" spans="11:12" ht="15.75" x14ac:dyDescent="0.2">
      <c r="K53276" s="311">
        <v>1</v>
      </c>
      <c r="L53276" s="311"/>
    </row>
    <row r="53277" spans="11:12" ht="15.75" x14ac:dyDescent="0.2">
      <c r="K53277" s="311">
        <v>1</v>
      </c>
      <c r="L53277" s="311"/>
    </row>
    <row r="53278" spans="11:12" ht="15.75" x14ac:dyDescent="0.2">
      <c r="K53278" s="311">
        <v>1</v>
      </c>
      <c r="L53278" s="311"/>
    </row>
    <row r="53279" spans="11:12" ht="15.75" x14ac:dyDescent="0.2">
      <c r="K53279" s="311">
        <v>1</v>
      </c>
      <c r="L53279" s="311"/>
    </row>
    <row r="53280" spans="11:12" ht="15.75" x14ac:dyDescent="0.2">
      <c r="K53280" s="311">
        <v>1</v>
      </c>
      <c r="L53280" s="311"/>
    </row>
    <row r="53281" spans="11:12" ht="15.75" x14ac:dyDescent="0.2">
      <c r="K53281" s="311">
        <v>1</v>
      </c>
      <c r="L53281" s="311"/>
    </row>
    <row r="53282" spans="11:12" ht="15.75" x14ac:dyDescent="0.2">
      <c r="K53282" s="311">
        <v>1</v>
      </c>
      <c r="L53282" s="311"/>
    </row>
    <row r="53283" spans="11:12" ht="15.75" x14ac:dyDescent="0.2">
      <c r="K53283" s="311">
        <v>1</v>
      </c>
      <c r="L53283" s="311"/>
    </row>
    <row r="53284" spans="11:12" ht="15.75" x14ac:dyDescent="0.2">
      <c r="K53284" s="311">
        <v>1</v>
      </c>
      <c r="L53284" s="311"/>
    </row>
    <row r="53285" spans="11:12" ht="15.75" x14ac:dyDescent="0.2">
      <c r="K53285" s="311">
        <v>1</v>
      </c>
      <c r="L53285" s="311"/>
    </row>
    <row r="53286" spans="11:12" ht="15.75" x14ac:dyDescent="0.2">
      <c r="K53286" s="311">
        <v>1</v>
      </c>
      <c r="L53286" s="311"/>
    </row>
    <row r="53287" spans="11:12" ht="15.75" x14ac:dyDescent="0.2">
      <c r="K53287" s="311">
        <v>1</v>
      </c>
      <c r="L53287" s="311"/>
    </row>
    <row r="53288" spans="11:12" ht="15.75" x14ac:dyDescent="0.2">
      <c r="K53288" s="311">
        <v>1</v>
      </c>
      <c r="L53288" s="311"/>
    </row>
    <row r="53289" spans="11:12" ht="15.75" x14ac:dyDescent="0.2">
      <c r="K53289" s="311">
        <v>1</v>
      </c>
      <c r="L53289" s="311"/>
    </row>
    <row r="53290" spans="11:12" ht="15.75" x14ac:dyDescent="0.2">
      <c r="K53290" s="311">
        <v>1</v>
      </c>
      <c r="L53290" s="311"/>
    </row>
    <row r="53291" spans="11:12" ht="15.75" x14ac:dyDescent="0.2">
      <c r="K53291" s="311">
        <v>1</v>
      </c>
      <c r="L53291" s="311"/>
    </row>
    <row r="53292" spans="11:12" ht="15.75" x14ac:dyDescent="0.2">
      <c r="K53292" s="311">
        <v>1</v>
      </c>
      <c r="L53292" s="311"/>
    </row>
    <row r="53293" spans="11:12" ht="15.75" x14ac:dyDescent="0.2">
      <c r="K53293" s="311">
        <v>1</v>
      </c>
      <c r="L53293" s="311"/>
    </row>
    <row r="53294" spans="11:12" ht="15.75" x14ac:dyDescent="0.2">
      <c r="K53294" s="311">
        <v>1</v>
      </c>
      <c r="L53294" s="311"/>
    </row>
    <row r="53295" spans="11:12" ht="15.75" x14ac:dyDescent="0.2">
      <c r="K53295" s="311">
        <v>1</v>
      </c>
      <c r="L53295" s="311"/>
    </row>
    <row r="53296" spans="11:12" ht="15.75" x14ac:dyDescent="0.2">
      <c r="K53296" s="311">
        <v>1</v>
      </c>
      <c r="L53296" s="311"/>
    </row>
    <row r="53297" spans="11:12" ht="15.75" x14ac:dyDescent="0.2">
      <c r="K53297" s="311">
        <v>1</v>
      </c>
      <c r="L53297" s="311"/>
    </row>
    <row r="53298" spans="11:12" ht="15.75" x14ac:dyDescent="0.2">
      <c r="K53298" s="311">
        <v>1</v>
      </c>
      <c r="L53298" s="311"/>
    </row>
    <row r="53299" spans="11:12" ht="15.75" x14ac:dyDescent="0.2">
      <c r="K53299" s="311">
        <v>1</v>
      </c>
      <c r="L53299" s="311"/>
    </row>
    <row r="53300" spans="11:12" ht="15.75" x14ac:dyDescent="0.2">
      <c r="K53300" s="311">
        <v>1</v>
      </c>
      <c r="L53300" s="311"/>
    </row>
    <row r="53301" spans="11:12" ht="15.75" x14ac:dyDescent="0.2">
      <c r="K53301" s="311">
        <v>1</v>
      </c>
      <c r="L53301" s="311"/>
    </row>
    <row r="53302" spans="11:12" ht="15.75" x14ac:dyDescent="0.2">
      <c r="K53302" s="311">
        <v>1</v>
      </c>
      <c r="L53302" s="311"/>
    </row>
    <row r="53303" spans="11:12" ht="15.75" x14ac:dyDescent="0.2">
      <c r="K53303" s="311">
        <v>1</v>
      </c>
      <c r="L53303" s="311"/>
    </row>
    <row r="53304" spans="11:12" ht="15.75" x14ac:dyDescent="0.2">
      <c r="K53304" s="311">
        <v>1</v>
      </c>
      <c r="L53304" s="311"/>
    </row>
    <row r="53305" spans="11:12" ht="15.75" x14ac:dyDescent="0.2">
      <c r="K53305" s="311">
        <v>1</v>
      </c>
      <c r="L53305" s="311"/>
    </row>
    <row r="53306" spans="11:12" ht="15.75" x14ac:dyDescent="0.2">
      <c r="K53306" s="311">
        <v>1</v>
      </c>
      <c r="L53306" s="311"/>
    </row>
    <row r="53307" spans="11:12" ht="15.75" x14ac:dyDescent="0.2">
      <c r="K53307" s="311">
        <v>1</v>
      </c>
      <c r="L53307" s="311"/>
    </row>
    <row r="53308" spans="11:12" ht="15.75" x14ac:dyDescent="0.2">
      <c r="K53308" s="311">
        <v>1</v>
      </c>
      <c r="L53308" s="311"/>
    </row>
    <row r="53309" spans="11:12" ht="15.75" x14ac:dyDescent="0.2">
      <c r="K53309" s="311">
        <v>1</v>
      </c>
      <c r="L53309" s="311"/>
    </row>
    <row r="53310" spans="11:12" ht="15.75" x14ac:dyDescent="0.2">
      <c r="K53310" s="311">
        <v>1</v>
      </c>
      <c r="L53310" s="311"/>
    </row>
    <row r="53311" spans="11:12" ht="15.75" x14ac:dyDescent="0.2">
      <c r="K53311" s="311">
        <v>1</v>
      </c>
      <c r="L53311" s="311"/>
    </row>
    <row r="53312" spans="11:12" ht="15.75" x14ac:dyDescent="0.2">
      <c r="K53312" s="311">
        <v>1</v>
      </c>
      <c r="L53312" s="311"/>
    </row>
    <row r="53313" spans="11:12" ht="15.75" x14ac:dyDescent="0.2">
      <c r="K53313" s="311">
        <v>1</v>
      </c>
      <c r="L53313" s="311"/>
    </row>
    <row r="53314" spans="11:12" ht="15.75" x14ac:dyDescent="0.2">
      <c r="K53314" s="311">
        <v>1</v>
      </c>
      <c r="L53314" s="311"/>
    </row>
    <row r="53315" spans="11:12" ht="15.75" x14ac:dyDescent="0.2">
      <c r="K53315" s="311">
        <v>1</v>
      </c>
      <c r="L53315" s="311"/>
    </row>
    <row r="53316" spans="11:12" ht="15.75" x14ac:dyDescent="0.2">
      <c r="K53316" s="311">
        <v>1</v>
      </c>
      <c r="L53316" s="311"/>
    </row>
    <row r="53317" spans="11:12" ht="15.75" x14ac:dyDescent="0.2">
      <c r="K53317" s="311">
        <v>1</v>
      </c>
      <c r="L53317" s="311"/>
    </row>
    <row r="53318" spans="11:12" ht="15.75" x14ac:dyDescent="0.2">
      <c r="K53318" s="311">
        <v>1</v>
      </c>
      <c r="L53318" s="311"/>
    </row>
    <row r="53319" spans="11:12" ht="15.75" x14ac:dyDescent="0.2">
      <c r="K53319" s="311">
        <v>1</v>
      </c>
      <c r="L53319" s="311"/>
    </row>
    <row r="53320" spans="11:12" ht="15.75" x14ac:dyDescent="0.2">
      <c r="K53320" s="311">
        <v>1</v>
      </c>
      <c r="L53320" s="311"/>
    </row>
    <row r="53321" spans="11:12" ht="15.75" x14ac:dyDescent="0.2">
      <c r="K53321" s="311">
        <v>1</v>
      </c>
      <c r="L53321" s="311"/>
    </row>
    <row r="53322" spans="11:12" ht="15.75" x14ac:dyDescent="0.2">
      <c r="K53322" s="311">
        <v>1</v>
      </c>
      <c r="L53322" s="311"/>
    </row>
    <row r="53323" spans="11:12" ht="15.75" x14ac:dyDescent="0.2">
      <c r="K53323" s="311">
        <v>1</v>
      </c>
      <c r="L53323" s="311"/>
    </row>
    <row r="53324" spans="11:12" ht="15.75" x14ac:dyDescent="0.2">
      <c r="K53324" s="311">
        <v>1</v>
      </c>
      <c r="L53324" s="311"/>
    </row>
    <row r="53325" spans="11:12" ht="15.75" x14ac:dyDescent="0.2">
      <c r="K53325" s="311">
        <v>1</v>
      </c>
      <c r="L53325" s="311"/>
    </row>
    <row r="53326" spans="11:12" ht="15.75" x14ac:dyDescent="0.2">
      <c r="K53326" s="311">
        <v>1</v>
      </c>
      <c r="L53326" s="311"/>
    </row>
    <row r="53327" spans="11:12" ht="15.75" x14ac:dyDescent="0.2">
      <c r="K53327" s="311">
        <v>1</v>
      </c>
      <c r="L53327" s="311"/>
    </row>
    <row r="53328" spans="11:12" ht="15.75" x14ac:dyDescent="0.2">
      <c r="K53328" s="311">
        <v>1</v>
      </c>
      <c r="L53328" s="311"/>
    </row>
    <row r="53329" spans="11:12" ht="15.75" x14ac:dyDescent="0.2">
      <c r="K53329" s="311">
        <v>1</v>
      </c>
      <c r="L53329" s="311"/>
    </row>
    <row r="53330" spans="11:12" ht="15.75" x14ac:dyDescent="0.2">
      <c r="K53330" s="311">
        <v>1</v>
      </c>
      <c r="L53330" s="311"/>
    </row>
    <row r="53331" spans="11:12" ht="15.75" x14ac:dyDescent="0.2">
      <c r="K53331" s="311">
        <v>1</v>
      </c>
      <c r="L53331" s="311"/>
    </row>
    <row r="53332" spans="11:12" ht="15.75" x14ac:dyDescent="0.2">
      <c r="K53332" s="311">
        <v>1</v>
      </c>
      <c r="L53332" s="311"/>
    </row>
    <row r="53333" spans="11:12" ht="15.75" x14ac:dyDescent="0.2">
      <c r="K53333" s="311">
        <v>1</v>
      </c>
      <c r="L53333" s="311"/>
    </row>
    <row r="53334" spans="11:12" ht="15.75" x14ac:dyDescent="0.2">
      <c r="K53334" s="311">
        <v>1</v>
      </c>
      <c r="L53334" s="311"/>
    </row>
    <row r="53335" spans="11:12" ht="15.75" x14ac:dyDescent="0.2">
      <c r="K53335" s="311">
        <v>1</v>
      </c>
      <c r="L53335" s="311"/>
    </row>
    <row r="53336" spans="11:12" ht="15.75" x14ac:dyDescent="0.2">
      <c r="K53336" s="311">
        <v>1</v>
      </c>
      <c r="L53336" s="311"/>
    </row>
    <row r="53337" spans="11:12" ht="15.75" x14ac:dyDescent="0.2">
      <c r="K53337" s="311">
        <v>1</v>
      </c>
      <c r="L53337" s="311"/>
    </row>
    <row r="53338" spans="11:12" ht="15.75" x14ac:dyDescent="0.2">
      <c r="K53338" s="311">
        <v>1</v>
      </c>
      <c r="L53338" s="311"/>
    </row>
    <row r="53339" spans="11:12" ht="15.75" x14ac:dyDescent="0.2">
      <c r="K53339" s="311">
        <v>1</v>
      </c>
      <c r="L53339" s="311"/>
    </row>
    <row r="53340" spans="11:12" ht="15.75" x14ac:dyDescent="0.2">
      <c r="K53340" s="311">
        <v>1</v>
      </c>
      <c r="L53340" s="311"/>
    </row>
    <row r="53341" spans="11:12" ht="15.75" x14ac:dyDescent="0.2">
      <c r="K53341" s="311">
        <v>1</v>
      </c>
      <c r="L53341" s="311"/>
    </row>
    <row r="53342" spans="11:12" ht="15.75" x14ac:dyDescent="0.2">
      <c r="K53342" s="311">
        <v>1</v>
      </c>
      <c r="L53342" s="311"/>
    </row>
    <row r="53343" spans="11:12" ht="15.75" x14ac:dyDescent="0.2">
      <c r="K53343" s="311">
        <v>1</v>
      </c>
      <c r="L53343" s="311"/>
    </row>
    <row r="53344" spans="11:12" ht="15.75" x14ac:dyDescent="0.2">
      <c r="K53344" s="311">
        <v>1</v>
      </c>
      <c r="L53344" s="311"/>
    </row>
    <row r="53345" spans="11:12" ht="15.75" x14ac:dyDescent="0.2">
      <c r="K53345" s="311">
        <v>1</v>
      </c>
      <c r="L53345" s="311"/>
    </row>
    <row r="53346" spans="11:12" ht="15.75" x14ac:dyDescent="0.2">
      <c r="K53346" s="311">
        <v>1</v>
      </c>
      <c r="L53346" s="311"/>
    </row>
    <row r="53347" spans="11:12" ht="15.75" x14ac:dyDescent="0.2">
      <c r="K53347" s="311">
        <v>1</v>
      </c>
      <c r="L53347" s="311"/>
    </row>
    <row r="53348" spans="11:12" ht="15.75" x14ac:dyDescent="0.2">
      <c r="K53348" s="311">
        <v>1</v>
      </c>
      <c r="L53348" s="311"/>
    </row>
    <row r="53349" spans="11:12" ht="15.75" x14ac:dyDescent="0.2">
      <c r="K53349" s="311">
        <v>1</v>
      </c>
      <c r="L53349" s="311"/>
    </row>
    <row r="53350" spans="11:12" ht="15.75" x14ac:dyDescent="0.2">
      <c r="K53350" s="311">
        <v>1</v>
      </c>
      <c r="L53350" s="311"/>
    </row>
    <row r="53351" spans="11:12" ht="15.75" x14ac:dyDescent="0.2">
      <c r="K53351" s="311">
        <v>1</v>
      </c>
      <c r="L53351" s="311"/>
    </row>
    <row r="53352" spans="11:12" ht="15.75" x14ac:dyDescent="0.2">
      <c r="K53352" s="311">
        <v>1</v>
      </c>
      <c r="L53352" s="311"/>
    </row>
    <row r="53353" spans="11:12" ht="15.75" x14ac:dyDescent="0.2">
      <c r="K53353" s="311">
        <v>1</v>
      </c>
      <c r="L53353" s="311"/>
    </row>
    <row r="53354" spans="11:12" ht="15.75" x14ac:dyDescent="0.2">
      <c r="K53354" s="311">
        <v>1</v>
      </c>
      <c r="L53354" s="311"/>
    </row>
    <row r="53355" spans="11:12" ht="15.75" x14ac:dyDescent="0.2">
      <c r="K53355" s="311">
        <v>1</v>
      </c>
      <c r="L53355" s="311"/>
    </row>
    <row r="53356" spans="11:12" ht="15.75" x14ac:dyDescent="0.2">
      <c r="K53356" s="311">
        <v>1</v>
      </c>
      <c r="L53356" s="311"/>
    </row>
    <row r="53357" spans="11:12" ht="15.75" x14ac:dyDescent="0.2">
      <c r="K53357" s="311">
        <v>1</v>
      </c>
      <c r="L53357" s="311"/>
    </row>
    <row r="53358" spans="11:12" ht="15.75" x14ac:dyDescent="0.2">
      <c r="K53358" s="311">
        <v>1</v>
      </c>
      <c r="L53358" s="311"/>
    </row>
    <row r="53359" spans="11:12" ht="15.75" x14ac:dyDescent="0.2">
      <c r="K53359" s="311">
        <v>1</v>
      </c>
      <c r="L53359" s="311"/>
    </row>
    <row r="53360" spans="11:12" ht="15.75" x14ac:dyDescent="0.2">
      <c r="K53360" s="311">
        <v>1</v>
      </c>
      <c r="L53360" s="311"/>
    </row>
    <row r="53361" spans="11:12" ht="15.75" x14ac:dyDescent="0.2">
      <c r="K53361" s="311">
        <v>1</v>
      </c>
      <c r="L53361" s="311"/>
    </row>
    <row r="53362" spans="11:12" ht="15.75" x14ac:dyDescent="0.2">
      <c r="K53362" s="311">
        <v>1</v>
      </c>
      <c r="L53362" s="311"/>
    </row>
    <row r="53363" spans="11:12" ht="15.75" x14ac:dyDescent="0.2">
      <c r="K53363" s="311">
        <v>1</v>
      </c>
      <c r="L53363" s="311"/>
    </row>
    <row r="53364" spans="11:12" ht="15.75" x14ac:dyDescent="0.2">
      <c r="K53364" s="311">
        <v>1</v>
      </c>
      <c r="L53364" s="311"/>
    </row>
    <row r="53365" spans="11:12" ht="15.75" x14ac:dyDescent="0.2">
      <c r="K53365" s="311">
        <v>1</v>
      </c>
      <c r="L53365" s="311"/>
    </row>
    <row r="53366" spans="11:12" ht="15.75" x14ac:dyDescent="0.2">
      <c r="K53366" s="311">
        <v>1</v>
      </c>
      <c r="L53366" s="311"/>
    </row>
    <row r="53367" spans="11:12" ht="15.75" x14ac:dyDescent="0.2">
      <c r="K53367" s="311">
        <v>1</v>
      </c>
      <c r="L53367" s="311"/>
    </row>
    <row r="53368" spans="11:12" ht="15.75" x14ac:dyDescent="0.2">
      <c r="K53368" s="311">
        <v>1</v>
      </c>
      <c r="L53368" s="311"/>
    </row>
    <row r="53369" spans="11:12" ht="15.75" x14ac:dyDescent="0.2">
      <c r="K53369" s="311">
        <v>1</v>
      </c>
      <c r="L53369" s="311"/>
    </row>
    <row r="53370" spans="11:12" ht="15.75" x14ac:dyDescent="0.2">
      <c r="K53370" s="311">
        <v>1</v>
      </c>
      <c r="L53370" s="311"/>
    </row>
    <row r="53371" spans="11:12" ht="15.75" x14ac:dyDescent="0.2">
      <c r="K53371" s="311">
        <v>1</v>
      </c>
      <c r="L53371" s="311"/>
    </row>
    <row r="53372" spans="11:12" ht="15.75" x14ac:dyDescent="0.2">
      <c r="K53372" s="311">
        <v>1</v>
      </c>
      <c r="L53372" s="311"/>
    </row>
    <row r="53373" spans="11:12" ht="15.75" x14ac:dyDescent="0.2">
      <c r="K53373" s="311">
        <v>1</v>
      </c>
      <c r="L53373" s="311"/>
    </row>
    <row r="53374" spans="11:12" ht="15.75" x14ac:dyDescent="0.2">
      <c r="K53374" s="311">
        <v>1</v>
      </c>
      <c r="L53374" s="311"/>
    </row>
    <row r="53375" spans="11:12" ht="15.75" x14ac:dyDescent="0.2">
      <c r="K53375" s="311">
        <v>1</v>
      </c>
      <c r="L53375" s="311"/>
    </row>
    <row r="53376" spans="11:12" ht="15.75" x14ac:dyDescent="0.2">
      <c r="K53376" s="311">
        <v>1</v>
      </c>
      <c r="L53376" s="311"/>
    </row>
    <row r="53377" spans="11:12" ht="15.75" x14ac:dyDescent="0.2">
      <c r="K53377" s="311">
        <v>1</v>
      </c>
      <c r="L53377" s="311"/>
    </row>
    <row r="53378" spans="11:12" ht="15.75" x14ac:dyDescent="0.2">
      <c r="K53378" s="311">
        <v>1</v>
      </c>
      <c r="L53378" s="311"/>
    </row>
    <row r="53379" spans="11:12" ht="15.75" x14ac:dyDescent="0.2">
      <c r="K53379" s="311">
        <v>1</v>
      </c>
      <c r="L53379" s="311"/>
    </row>
    <row r="53380" spans="11:12" ht="15.75" x14ac:dyDescent="0.2">
      <c r="K53380" s="311">
        <v>1</v>
      </c>
      <c r="L53380" s="311"/>
    </row>
    <row r="53381" spans="11:12" ht="15.75" x14ac:dyDescent="0.2">
      <c r="K53381" s="311">
        <v>1</v>
      </c>
      <c r="L53381" s="311"/>
    </row>
    <row r="53382" spans="11:12" ht="15.75" x14ac:dyDescent="0.2">
      <c r="K53382" s="311">
        <v>1</v>
      </c>
      <c r="L53382" s="311"/>
    </row>
    <row r="53383" spans="11:12" ht="15.75" x14ac:dyDescent="0.2">
      <c r="K53383" s="311">
        <v>1</v>
      </c>
      <c r="L53383" s="311"/>
    </row>
    <row r="53384" spans="11:12" ht="15.75" x14ac:dyDescent="0.2">
      <c r="K53384" s="311">
        <v>1</v>
      </c>
      <c r="L53384" s="311"/>
    </row>
    <row r="53385" spans="11:12" ht="15.75" x14ac:dyDescent="0.2">
      <c r="K53385" s="311">
        <v>1</v>
      </c>
      <c r="L53385" s="311"/>
    </row>
    <row r="53386" spans="11:12" ht="15.75" x14ac:dyDescent="0.2">
      <c r="K53386" s="311">
        <v>1</v>
      </c>
      <c r="L53386" s="311"/>
    </row>
    <row r="53387" spans="11:12" ht="15.75" x14ac:dyDescent="0.2">
      <c r="K53387" s="311">
        <v>1</v>
      </c>
      <c r="L53387" s="311"/>
    </row>
    <row r="53388" spans="11:12" ht="15.75" x14ac:dyDescent="0.2">
      <c r="K53388" s="311">
        <v>1</v>
      </c>
      <c r="L53388" s="311"/>
    </row>
    <row r="53389" spans="11:12" ht="15.75" x14ac:dyDescent="0.2">
      <c r="K53389" s="311">
        <v>1</v>
      </c>
      <c r="L53389" s="311"/>
    </row>
    <row r="53390" spans="11:12" ht="15.75" x14ac:dyDescent="0.2">
      <c r="K53390" s="311">
        <v>1</v>
      </c>
      <c r="L53390" s="311"/>
    </row>
    <row r="53391" spans="11:12" ht="15.75" x14ac:dyDescent="0.2">
      <c r="K53391" s="311">
        <v>1</v>
      </c>
      <c r="L53391" s="311"/>
    </row>
    <row r="53392" spans="11:12" ht="15.75" x14ac:dyDescent="0.2">
      <c r="K53392" s="311">
        <v>1</v>
      </c>
      <c r="L53392" s="311"/>
    </row>
    <row r="53393" spans="11:12" ht="15.75" x14ac:dyDescent="0.2">
      <c r="K53393" s="311">
        <v>1</v>
      </c>
      <c r="L53393" s="311"/>
    </row>
    <row r="53394" spans="11:12" ht="15.75" x14ac:dyDescent="0.2">
      <c r="K53394" s="311">
        <v>1</v>
      </c>
      <c r="L53394" s="311"/>
    </row>
    <row r="53395" spans="11:12" ht="15.75" x14ac:dyDescent="0.2">
      <c r="K53395" s="311">
        <v>1</v>
      </c>
      <c r="L53395" s="311"/>
    </row>
    <row r="53396" spans="11:12" ht="15.75" x14ac:dyDescent="0.2">
      <c r="K53396" s="311">
        <v>1</v>
      </c>
      <c r="L53396" s="311"/>
    </row>
    <row r="53397" spans="11:12" ht="15.75" x14ac:dyDescent="0.2">
      <c r="K53397" s="311">
        <v>1</v>
      </c>
      <c r="L53397" s="311"/>
    </row>
    <row r="53398" spans="11:12" ht="15.75" x14ac:dyDescent="0.2">
      <c r="K53398" s="311">
        <v>1</v>
      </c>
      <c r="L53398" s="311"/>
    </row>
    <row r="53399" spans="11:12" ht="15.75" x14ac:dyDescent="0.2">
      <c r="K53399" s="311">
        <v>1</v>
      </c>
      <c r="L53399" s="311"/>
    </row>
    <row r="53400" spans="11:12" ht="15.75" x14ac:dyDescent="0.2">
      <c r="K53400" s="311">
        <v>1</v>
      </c>
      <c r="L53400" s="311"/>
    </row>
    <row r="53401" spans="11:12" ht="15.75" x14ac:dyDescent="0.2">
      <c r="K53401" s="311">
        <v>1</v>
      </c>
      <c r="L53401" s="311"/>
    </row>
    <row r="53402" spans="11:12" ht="15.75" x14ac:dyDescent="0.2">
      <c r="K53402" s="311">
        <v>1</v>
      </c>
      <c r="L53402" s="311"/>
    </row>
    <row r="53403" spans="11:12" ht="15.75" x14ac:dyDescent="0.2">
      <c r="K53403" s="311">
        <v>1</v>
      </c>
      <c r="L53403" s="311"/>
    </row>
    <row r="53404" spans="11:12" ht="15.75" x14ac:dyDescent="0.2">
      <c r="K53404" s="311">
        <v>1</v>
      </c>
      <c r="L53404" s="311"/>
    </row>
    <row r="53405" spans="11:12" ht="15.75" x14ac:dyDescent="0.2">
      <c r="K53405" s="311">
        <v>1</v>
      </c>
      <c r="L53405" s="311"/>
    </row>
    <row r="53406" spans="11:12" ht="15.75" x14ac:dyDescent="0.2">
      <c r="K53406" s="311">
        <v>1</v>
      </c>
      <c r="L53406" s="311"/>
    </row>
    <row r="53407" spans="11:12" ht="15.75" x14ac:dyDescent="0.2">
      <c r="K53407" s="311">
        <v>1</v>
      </c>
      <c r="L53407" s="311"/>
    </row>
    <row r="53408" spans="11:12" ht="15.75" x14ac:dyDescent="0.2">
      <c r="K53408" s="311">
        <v>1</v>
      </c>
      <c r="L53408" s="311"/>
    </row>
    <row r="53409" spans="11:12" ht="15.75" x14ac:dyDescent="0.2">
      <c r="K53409" s="311">
        <v>1</v>
      </c>
      <c r="L53409" s="311"/>
    </row>
    <row r="53410" spans="11:12" ht="15.75" x14ac:dyDescent="0.2">
      <c r="K53410" s="311">
        <v>1</v>
      </c>
      <c r="L53410" s="311"/>
    </row>
    <row r="53411" spans="11:12" ht="15.75" x14ac:dyDescent="0.2">
      <c r="K53411" s="311">
        <v>1</v>
      </c>
      <c r="L53411" s="311"/>
    </row>
    <row r="53412" spans="11:12" ht="15.75" x14ac:dyDescent="0.2">
      <c r="K53412" s="311">
        <v>1</v>
      </c>
      <c r="L53412" s="311"/>
    </row>
    <row r="53413" spans="11:12" ht="15.75" x14ac:dyDescent="0.2">
      <c r="K53413" s="311">
        <v>1</v>
      </c>
      <c r="L53413" s="311"/>
    </row>
    <row r="53414" spans="11:12" ht="15.75" x14ac:dyDescent="0.2">
      <c r="K53414" s="311">
        <v>1</v>
      </c>
      <c r="L53414" s="311"/>
    </row>
    <row r="53415" spans="11:12" ht="15.75" x14ac:dyDescent="0.2">
      <c r="K53415" s="311">
        <v>1</v>
      </c>
      <c r="L53415" s="311"/>
    </row>
    <row r="53416" spans="11:12" ht="15.75" x14ac:dyDescent="0.2">
      <c r="K53416" s="311">
        <v>1</v>
      </c>
      <c r="L53416" s="311"/>
    </row>
    <row r="53417" spans="11:12" ht="15.75" x14ac:dyDescent="0.2">
      <c r="K53417" s="311">
        <v>1</v>
      </c>
      <c r="L53417" s="311"/>
    </row>
    <row r="53418" spans="11:12" ht="15.75" x14ac:dyDescent="0.2">
      <c r="K53418" s="311">
        <v>1</v>
      </c>
      <c r="L53418" s="311"/>
    </row>
    <row r="53419" spans="11:12" ht="15.75" x14ac:dyDescent="0.2">
      <c r="K53419" s="311">
        <v>1</v>
      </c>
      <c r="L53419" s="311"/>
    </row>
    <row r="53420" spans="11:12" ht="15.75" x14ac:dyDescent="0.2">
      <c r="K53420" s="311">
        <v>1</v>
      </c>
      <c r="L53420" s="311"/>
    </row>
    <row r="53421" spans="11:12" ht="15.75" x14ac:dyDescent="0.2">
      <c r="K53421" s="311">
        <v>1</v>
      </c>
      <c r="L53421" s="311"/>
    </row>
    <row r="53422" spans="11:12" ht="15.75" x14ac:dyDescent="0.2">
      <c r="K53422" s="311">
        <v>1</v>
      </c>
      <c r="L53422" s="311"/>
    </row>
    <row r="53423" spans="11:12" ht="15.75" x14ac:dyDescent="0.2">
      <c r="K53423" s="311">
        <v>1</v>
      </c>
      <c r="L53423" s="311"/>
    </row>
    <row r="53424" spans="11:12" ht="15.75" x14ac:dyDescent="0.2">
      <c r="K53424" s="311">
        <v>1</v>
      </c>
      <c r="L53424" s="311"/>
    </row>
    <row r="53425" spans="11:12" ht="15.75" x14ac:dyDescent="0.2">
      <c r="K53425" s="311">
        <v>1</v>
      </c>
      <c r="L53425" s="311"/>
    </row>
    <row r="53426" spans="11:12" ht="15.75" x14ac:dyDescent="0.2">
      <c r="K53426" s="311">
        <v>1</v>
      </c>
      <c r="L53426" s="311"/>
    </row>
    <row r="53427" spans="11:12" ht="15.75" x14ac:dyDescent="0.2">
      <c r="K53427" s="311">
        <v>1</v>
      </c>
      <c r="L53427" s="311"/>
    </row>
    <row r="53428" spans="11:12" ht="15.75" x14ac:dyDescent="0.2">
      <c r="K53428" s="311">
        <v>1</v>
      </c>
      <c r="L53428" s="311"/>
    </row>
    <row r="53429" spans="11:12" ht="15.75" x14ac:dyDescent="0.2">
      <c r="K53429" s="311">
        <v>1</v>
      </c>
      <c r="L53429" s="311"/>
    </row>
    <row r="53430" spans="11:12" ht="15.75" x14ac:dyDescent="0.2">
      <c r="K53430" s="311">
        <v>1</v>
      </c>
      <c r="L53430" s="311"/>
    </row>
    <row r="53431" spans="11:12" ht="15.75" x14ac:dyDescent="0.2">
      <c r="K53431" s="311">
        <v>1</v>
      </c>
      <c r="L53431" s="311"/>
    </row>
    <row r="53432" spans="11:12" ht="15.75" x14ac:dyDescent="0.2">
      <c r="K53432" s="311">
        <v>1</v>
      </c>
      <c r="L53432" s="311"/>
    </row>
    <row r="53433" spans="11:12" ht="15.75" x14ac:dyDescent="0.2">
      <c r="K53433" s="311">
        <v>1</v>
      </c>
      <c r="L53433" s="311"/>
    </row>
    <row r="53434" spans="11:12" ht="15.75" x14ac:dyDescent="0.2">
      <c r="K53434" s="311">
        <v>1</v>
      </c>
      <c r="L53434" s="311"/>
    </row>
    <row r="53435" spans="11:12" ht="15.75" x14ac:dyDescent="0.2">
      <c r="K53435" s="311">
        <v>1</v>
      </c>
      <c r="L53435" s="311"/>
    </row>
    <row r="53436" spans="11:12" ht="15.75" x14ac:dyDescent="0.2">
      <c r="K53436" s="311">
        <v>1</v>
      </c>
      <c r="L53436" s="311"/>
    </row>
    <row r="53437" spans="11:12" ht="15.75" x14ac:dyDescent="0.2">
      <c r="K53437" s="311">
        <v>1</v>
      </c>
      <c r="L53437" s="311"/>
    </row>
    <row r="53438" spans="11:12" ht="15.75" x14ac:dyDescent="0.2">
      <c r="K53438" s="311">
        <v>1</v>
      </c>
      <c r="L53438" s="311"/>
    </row>
    <row r="53439" spans="11:12" ht="15.75" x14ac:dyDescent="0.2">
      <c r="K53439" s="311">
        <v>1</v>
      </c>
      <c r="L53439" s="311"/>
    </row>
    <row r="53440" spans="11:12" ht="15.75" x14ac:dyDescent="0.2">
      <c r="K53440" s="311">
        <v>1</v>
      </c>
      <c r="L53440" s="311"/>
    </row>
    <row r="53441" spans="11:12" ht="15.75" x14ac:dyDescent="0.2">
      <c r="K53441" s="311">
        <v>1</v>
      </c>
      <c r="L53441" s="311"/>
    </row>
    <row r="53442" spans="11:12" ht="15.75" x14ac:dyDescent="0.2">
      <c r="K53442" s="311">
        <v>1</v>
      </c>
      <c r="L53442" s="311"/>
    </row>
    <row r="53443" spans="11:12" ht="15.75" x14ac:dyDescent="0.2">
      <c r="K53443" s="311">
        <v>1</v>
      </c>
      <c r="L53443" s="311"/>
    </row>
    <row r="53444" spans="11:12" ht="15.75" x14ac:dyDescent="0.2">
      <c r="K53444" s="311">
        <v>1</v>
      </c>
      <c r="L53444" s="311"/>
    </row>
    <row r="53445" spans="11:12" ht="15.75" x14ac:dyDescent="0.2">
      <c r="K53445" s="311">
        <v>1</v>
      </c>
      <c r="L53445" s="311"/>
    </row>
    <row r="53446" spans="11:12" ht="15.75" x14ac:dyDescent="0.2">
      <c r="K53446" s="311">
        <v>1</v>
      </c>
      <c r="L53446" s="311"/>
    </row>
    <row r="53447" spans="11:12" ht="15.75" x14ac:dyDescent="0.2">
      <c r="K53447" s="311">
        <v>1</v>
      </c>
      <c r="L53447" s="311"/>
    </row>
    <row r="53448" spans="11:12" ht="15.75" x14ac:dyDescent="0.2">
      <c r="K53448" s="311">
        <v>1</v>
      </c>
      <c r="L53448" s="311"/>
    </row>
    <row r="53449" spans="11:12" ht="15.75" x14ac:dyDescent="0.2">
      <c r="K53449" s="311">
        <v>1</v>
      </c>
      <c r="L53449" s="311"/>
    </row>
    <row r="53450" spans="11:12" ht="15.75" x14ac:dyDescent="0.2">
      <c r="K53450" s="311">
        <v>1</v>
      </c>
      <c r="L53450" s="311"/>
    </row>
    <row r="53451" spans="11:12" ht="15.75" x14ac:dyDescent="0.2">
      <c r="K53451" s="311">
        <v>1</v>
      </c>
      <c r="L53451" s="311"/>
    </row>
    <row r="53452" spans="11:12" ht="15.75" x14ac:dyDescent="0.2">
      <c r="K53452" s="311">
        <v>1</v>
      </c>
      <c r="L53452" s="311"/>
    </row>
    <row r="53453" spans="11:12" ht="15.75" x14ac:dyDescent="0.2">
      <c r="K53453" s="311">
        <v>1</v>
      </c>
      <c r="L53453" s="311"/>
    </row>
    <row r="53454" spans="11:12" ht="15.75" x14ac:dyDescent="0.2">
      <c r="K53454" s="311">
        <v>1</v>
      </c>
      <c r="L53454" s="311"/>
    </row>
    <row r="53455" spans="11:12" ht="15.75" x14ac:dyDescent="0.2">
      <c r="K53455" s="311">
        <v>1</v>
      </c>
      <c r="L53455" s="311"/>
    </row>
    <row r="53456" spans="11:12" ht="15.75" x14ac:dyDescent="0.2">
      <c r="K53456" s="311">
        <v>1</v>
      </c>
      <c r="L53456" s="311"/>
    </row>
    <row r="53457" spans="11:12" ht="15.75" x14ac:dyDescent="0.2">
      <c r="K53457" s="311">
        <v>1</v>
      </c>
      <c r="L53457" s="311"/>
    </row>
    <row r="53458" spans="11:12" ht="15.75" x14ac:dyDescent="0.2">
      <c r="K53458" s="311">
        <v>1</v>
      </c>
      <c r="L53458" s="311"/>
    </row>
    <row r="53459" spans="11:12" ht="15.75" x14ac:dyDescent="0.2">
      <c r="K53459" s="311">
        <v>1</v>
      </c>
      <c r="L53459" s="311"/>
    </row>
    <row r="53460" spans="11:12" ht="15.75" x14ac:dyDescent="0.2">
      <c r="K53460" s="311">
        <v>1</v>
      </c>
      <c r="L53460" s="311"/>
    </row>
    <row r="53461" spans="11:12" ht="15.75" x14ac:dyDescent="0.2">
      <c r="K53461" s="311">
        <v>1</v>
      </c>
      <c r="L53461" s="311"/>
    </row>
    <row r="53462" spans="11:12" ht="15.75" x14ac:dyDescent="0.2">
      <c r="K53462" s="311">
        <v>1</v>
      </c>
      <c r="L53462" s="311"/>
    </row>
    <row r="53463" spans="11:12" ht="15.75" x14ac:dyDescent="0.2">
      <c r="K53463" s="311">
        <v>1</v>
      </c>
      <c r="L53463" s="311"/>
    </row>
    <row r="53464" spans="11:12" ht="15.75" x14ac:dyDescent="0.2">
      <c r="K53464" s="311">
        <v>1</v>
      </c>
      <c r="L53464" s="311"/>
    </row>
    <row r="53465" spans="11:12" ht="15.75" x14ac:dyDescent="0.2">
      <c r="K53465" s="311">
        <v>1</v>
      </c>
      <c r="L53465" s="311"/>
    </row>
    <row r="53466" spans="11:12" ht="15.75" x14ac:dyDescent="0.2">
      <c r="K53466" s="311">
        <v>1</v>
      </c>
      <c r="L53466" s="311"/>
    </row>
    <row r="53467" spans="11:12" ht="15.75" x14ac:dyDescent="0.2">
      <c r="K53467" s="311">
        <v>1</v>
      </c>
      <c r="L53467" s="311"/>
    </row>
    <row r="53468" spans="11:12" ht="15.75" x14ac:dyDescent="0.2">
      <c r="K53468" s="311">
        <v>1</v>
      </c>
      <c r="L53468" s="311"/>
    </row>
    <row r="53469" spans="11:12" ht="15.75" x14ac:dyDescent="0.2">
      <c r="K53469" s="311">
        <v>1</v>
      </c>
      <c r="L53469" s="311"/>
    </row>
    <row r="53470" spans="11:12" ht="15.75" x14ac:dyDescent="0.2">
      <c r="K53470" s="311">
        <v>1</v>
      </c>
      <c r="L53470" s="311"/>
    </row>
    <row r="53471" spans="11:12" ht="15.75" x14ac:dyDescent="0.2">
      <c r="K53471" s="311">
        <v>1</v>
      </c>
      <c r="L53471" s="311"/>
    </row>
    <row r="53472" spans="11:12" ht="15.75" x14ac:dyDescent="0.2">
      <c r="K53472" s="311">
        <v>1</v>
      </c>
      <c r="L53472" s="311"/>
    </row>
    <row r="53473" spans="11:12" ht="15.75" x14ac:dyDescent="0.2">
      <c r="K53473" s="311">
        <v>1</v>
      </c>
      <c r="L53473" s="311"/>
    </row>
    <row r="53474" spans="11:12" ht="15.75" x14ac:dyDescent="0.2">
      <c r="K53474" s="311">
        <v>1</v>
      </c>
      <c r="L53474" s="311"/>
    </row>
    <row r="53475" spans="11:12" ht="15.75" x14ac:dyDescent="0.2">
      <c r="K53475" s="311">
        <v>1</v>
      </c>
      <c r="L53475" s="311"/>
    </row>
    <row r="53476" spans="11:12" ht="15.75" x14ac:dyDescent="0.2">
      <c r="K53476" s="311">
        <v>1</v>
      </c>
      <c r="L53476" s="311"/>
    </row>
    <row r="53477" spans="11:12" ht="15.75" x14ac:dyDescent="0.2">
      <c r="K53477" s="311">
        <v>1</v>
      </c>
      <c r="L53477" s="311"/>
    </row>
    <row r="53478" spans="11:12" ht="15.75" x14ac:dyDescent="0.2">
      <c r="K53478" s="311">
        <v>1</v>
      </c>
      <c r="L53478" s="311"/>
    </row>
    <row r="53479" spans="11:12" ht="15.75" x14ac:dyDescent="0.2">
      <c r="K53479" s="311">
        <v>1</v>
      </c>
      <c r="L53479" s="311"/>
    </row>
    <row r="53480" spans="11:12" ht="15.75" x14ac:dyDescent="0.2">
      <c r="K53480" s="311">
        <v>1</v>
      </c>
      <c r="L53480" s="311"/>
    </row>
    <row r="53481" spans="11:12" ht="15.75" x14ac:dyDescent="0.2">
      <c r="K53481" s="311">
        <v>1</v>
      </c>
      <c r="L53481" s="311"/>
    </row>
    <row r="53482" spans="11:12" ht="15.75" x14ac:dyDescent="0.2">
      <c r="K53482" s="311">
        <v>1</v>
      </c>
      <c r="L53482" s="311"/>
    </row>
    <row r="53483" spans="11:12" ht="15.75" x14ac:dyDescent="0.2">
      <c r="K53483" s="311">
        <v>1</v>
      </c>
      <c r="L53483" s="311"/>
    </row>
    <row r="53484" spans="11:12" ht="15.75" x14ac:dyDescent="0.2">
      <c r="K53484" s="311">
        <v>1</v>
      </c>
      <c r="L53484" s="311"/>
    </row>
    <row r="53485" spans="11:12" ht="15.75" x14ac:dyDescent="0.2">
      <c r="K53485" s="311">
        <v>1</v>
      </c>
      <c r="L53485" s="311"/>
    </row>
    <row r="53486" spans="11:12" ht="15.75" x14ac:dyDescent="0.2">
      <c r="K53486" s="311">
        <v>1</v>
      </c>
      <c r="L53486" s="311"/>
    </row>
    <row r="53487" spans="11:12" ht="15.75" x14ac:dyDescent="0.2">
      <c r="K53487" s="311">
        <v>1</v>
      </c>
      <c r="L53487" s="311"/>
    </row>
    <row r="53488" spans="11:12" ht="15.75" x14ac:dyDescent="0.2">
      <c r="K53488" s="311">
        <v>1</v>
      </c>
      <c r="L53488" s="311"/>
    </row>
    <row r="53489" spans="11:12" ht="15.75" x14ac:dyDescent="0.2">
      <c r="K53489" s="311">
        <v>1</v>
      </c>
      <c r="L53489" s="311"/>
    </row>
    <row r="53490" spans="11:12" ht="15.75" x14ac:dyDescent="0.2">
      <c r="K53490" s="311">
        <v>1</v>
      </c>
      <c r="L53490" s="311"/>
    </row>
    <row r="53491" spans="11:12" ht="15.75" x14ac:dyDescent="0.2">
      <c r="K53491" s="311">
        <v>1</v>
      </c>
      <c r="L53491" s="311"/>
    </row>
    <row r="53492" spans="11:12" ht="15.75" x14ac:dyDescent="0.2">
      <c r="K53492" s="311">
        <v>1</v>
      </c>
      <c r="L53492" s="311"/>
    </row>
    <row r="53493" spans="11:12" ht="15.75" x14ac:dyDescent="0.2">
      <c r="K53493" s="311">
        <v>1</v>
      </c>
      <c r="L53493" s="311"/>
    </row>
    <row r="53494" spans="11:12" ht="15.75" x14ac:dyDescent="0.2">
      <c r="K53494" s="311">
        <v>1</v>
      </c>
      <c r="L53494" s="311"/>
    </row>
    <row r="53495" spans="11:12" ht="15.75" x14ac:dyDescent="0.2">
      <c r="K53495" s="311">
        <v>1</v>
      </c>
      <c r="L53495" s="311"/>
    </row>
    <row r="53496" spans="11:12" ht="15.75" x14ac:dyDescent="0.2">
      <c r="K53496" s="311">
        <v>1</v>
      </c>
      <c r="L53496" s="311"/>
    </row>
    <row r="53497" spans="11:12" ht="15.75" x14ac:dyDescent="0.2">
      <c r="K53497" s="311">
        <v>1</v>
      </c>
      <c r="L53497" s="311"/>
    </row>
    <row r="53498" spans="11:12" ht="15.75" x14ac:dyDescent="0.2">
      <c r="K53498" s="311">
        <v>1</v>
      </c>
      <c r="L53498" s="311"/>
    </row>
    <row r="53499" spans="11:12" ht="15.75" x14ac:dyDescent="0.2">
      <c r="K53499" s="311">
        <v>1</v>
      </c>
      <c r="L53499" s="311"/>
    </row>
    <row r="53500" spans="11:12" ht="15.75" x14ac:dyDescent="0.2">
      <c r="K53500" s="311">
        <v>1</v>
      </c>
      <c r="L53500" s="311"/>
    </row>
    <row r="53501" spans="11:12" ht="15.75" x14ac:dyDescent="0.2">
      <c r="K53501" s="311">
        <v>1</v>
      </c>
      <c r="L53501" s="311"/>
    </row>
    <row r="53502" spans="11:12" ht="15.75" x14ac:dyDescent="0.2">
      <c r="K53502" s="311">
        <v>1</v>
      </c>
      <c r="L53502" s="311"/>
    </row>
    <row r="53503" spans="11:12" ht="15.75" x14ac:dyDescent="0.2">
      <c r="K53503" s="311">
        <v>1</v>
      </c>
      <c r="L53503" s="311"/>
    </row>
    <row r="53504" spans="11:12" ht="15.75" x14ac:dyDescent="0.2">
      <c r="K53504" s="311">
        <v>1</v>
      </c>
      <c r="L53504" s="311"/>
    </row>
    <row r="53505" spans="11:12" ht="15.75" x14ac:dyDescent="0.2">
      <c r="K53505" s="311">
        <v>1</v>
      </c>
      <c r="L53505" s="311"/>
    </row>
    <row r="53506" spans="11:12" ht="15.75" x14ac:dyDescent="0.2">
      <c r="K53506" s="311">
        <v>1</v>
      </c>
      <c r="L53506" s="311"/>
    </row>
    <row r="53507" spans="11:12" ht="15.75" x14ac:dyDescent="0.2">
      <c r="K53507" s="311">
        <v>1</v>
      </c>
      <c r="L53507" s="311"/>
    </row>
    <row r="53508" spans="11:12" ht="15.75" x14ac:dyDescent="0.2">
      <c r="K53508" s="311">
        <v>1</v>
      </c>
      <c r="L53508" s="311"/>
    </row>
    <row r="53509" spans="11:12" ht="15.75" x14ac:dyDescent="0.2">
      <c r="K53509" s="311">
        <v>1</v>
      </c>
      <c r="L53509" s="311"/>
    </row>
    <row r="53510" spans="11:12" ht="15.75" x14ac:dyDescent="0.2">
      <c r="K53510" s="311">
        <v>1</v>
      </c>
      <c r="L53510" s="311"/>
    </row>
    <row r="53511" spans="11:12" ht="15.75" x14ac:dyDescent="0.2">
      <c r="K53511" s="311">
        <v>1</v>
      </c>
      <c r="L53511" s="311"/>
    </row>
    <row r="53512" spans="11:12" ht="15.75" x14ac:dyDescent="0.2">
      <c r="K53512" s="311">
        <v>1</v>
      </c>
      <c r="L53512" s="311"/>
    </row>
    <row r="53513" spans="11:12" ht="15.75" x14ac:dyDescent="0.2">
      <c r="K53513" s="311">
        <v>1</v>
      </c>
      <c r="L53513" s="311"/>
    </row>
    <row r="53514" spans="11:12" ht="15.75" x14ac:dyDescent="0.2">
      <c r="K53514" s="311">
        <v>1</v>
      </c>
      <c r="L53514" s="311"/>
    </row>
    <row r="53515" spans="11:12" ht="15.75" x14ac:dyDescent="0.2">
      <c r="K53515" s="311">
        <v>1</v>
      </c>
      <c r="L53515" s="311"/>
    </row>
    <row r="53516" spans="11:12" ht="15.75" x14ac:dyDescent="0.2">
      <c r="K53516" s="311">
        <v>1</v>
      </c>
      <c r="L53516" s="311"/>
    </row>
    <row r="53517" spans="11:12" ht="15.75" x14ac:dyDescent="0.2">
      <c r="K53517" s="311">
        <v>1</v>
      </c>
      <c r="L53517" s="311"/>
    </row>
    <row r="53518" spans="11:12" ht="15.75" x14ac:dyDescent="0.2">
      <c r="K53518" s="311">
        <v>1</v>
      </c>
      <c r="L53518" s="311"/>
    </row>
    <row r="53519" spans="11:12" ht="15.75" x14ac:dyDescent="0.2">
      <c r="K53519" s="311">
        <v>1</v>
      </c>
      <c r="L53519" s="311"/>
    </row>
    <row r="53520" spans="11:12" ht="15.75" x14ac:dyDescent="0.2">
      <c r="K53520" s="311">
        <v>1</v>
      </c>
      <c r="L53520" s="311"/>
    </row>
    <row r="53521" spans="11:12" ht="15.75" x14ac:dyDescent="0.2">
      <c r="K53521" s="311">
        <v>1</v>
      </c>
      <c r="L53521" s="311"/>
    </row>
    <row r="53522" spans="11:12" ht="15.75" x14ac:dyDescent="0.2">
      <c r="K53522" s="311">
        <v>1</v>
      </c>
      <c r="L53522" s="311"/>
    </row>
    <row r="53523" spans="11:12" ht="15.75" x14ac:dyDescent="0.2">
      <c r="K53523" s="311">
        <v>1</v>
      </c>
      <c r="L53523" s="311"/>
    </row>
    <row r="53524" spans="11:12" ht="15.75" x14ac:dyDescent="0.2">
      <c r="K53524" s="311">
        <v>1</v>
      </c>
      <c r="L53524" s="311"/>
    </row>
    <row r="53525" spans="11:12" ht="15.75" x14ac:dyDescent="0.2">
      <c r="K53525" s="311">
        <v>1</v>
      </c>
      <c r="L53525" s="311"/>
    </row>
    <row r="53526" spans="11:12" ht="15.75" x14ac:dyDescent="0.2">
      <c r="K53526" s="311">
        <v>1</v>
      </c>
      <c r="L53526" s="311"/>
    </row>
    <row r="53527" spans="11:12" ht="15.75" x14ac:dyDescent="0.2">
      <c r="K53527" s="311">
        <v>1</v>
      </c>
      <c r="L53527" s="311"/>
    </row>
    <row r="53528" spans="11:12" ht="15.75" x14ac:dyDescent="0.2">
      <c r="K53528" s="311">
        <v>1</v>
      </c>
      <c r="L53528" s="311"/>
    </row>
    <row r="53529" spans="11:12" ht="15.75" x14ac:dyDescent="0.2">
      <c r="K53529" s="311">
        <v>1</v>
      </c>
      <c r="L53529" s="311"/>
    </row>
    <row r="53530" spans="11:12" ht="15.75" x14ac:dyDescent="0.2">
      <c r="K53530" s="311">
        <v>1</v>
      </c>
      <c r="L53530" s="311"/>
    </row>
    <row r="53531" spans="11:12" ht="15.75" x14ac:dyDescent="0.2">
      <c r="K53531" s="311">
        <v>1</v>
      </c>
      <c r="L53531" s="311"/>
    </row>
    <row r="53532" spans="11:12" ht="15.75" x14ac:dyDescent="0.2">
      <c r="K53532" s="311">
        <v>1</v>
      </c>
      <c r="L53532" s="311"/>
    </row>
    <row r="53533" spans="11:12" ht="15.75" x14ac:dyDescent="0.2">
      <c r="K53533" s="311">
        <v>1</v>
      </c>
      <c r="L53533" s="311"/>
    </row>
    <row r="53534" spans="11:12" ht="15.75" x14ac:dyDescent="0.2">
      <c r="K53534" s="311">
        <v>1</v>
      </c>
      <c r="L53534" s="311"/>
    </row>
    <row r="53535" spans="11:12" ht="15.75" x14ac:dyDescent="0.2">
      <c r="K53535" s="311">
        <v>1</v>
      </c>
      <c r="L53535" s="311"/>
    </row>
    <row r="53536" spans="11:12" ht="15.75" x14ac:dyDescent="0.2">
      <c r="K53536" s="311">
        <v>1</v>
      </c>
      <c r="L53536" s="311"/>
    </row>
    <row r="53537" spans="11:12" ht="15.75" x14ac:dyDescent="0.2">
      <c r="K53537" s="311">
        <v>1</v>
      </c>
      <c r="L53537" s="311"/>
    </row>
    <row r="53538" spans="11:12" ht="15.75" x14ac:dyDescent="0.2">
      <c r="K53538" s="311">
        <v>1</v>
      </c>
      <c r="L53538" s="311"/>
    </row>
    <row r="53539" spans="11:12" ht="15.75" x14ac:dyDescent="0.2">
      <c r="K53539" s="311">
        <v>1</v>
      </c>
      <c r="L53539" s="311"/>
    </row>
    <row r="53540" spans="11:12" ht="15.75" x14ac:dyDescent="0.2">
      <c r="K53540" s="311">
        <v>1</v>
      </c>
      <c r="L53540" s="311"/>
    </row>
    <row r="53541" spans="11:12" ht="15.75" x14ac:dyDescent="0.2">
      <c r="K53541" s="311">
        <v>1</v>
      </c>
      <c r="L53541" s="311"/>
    </row>
    <row r="53542" spans="11:12" ht="15.75" x14ac:dyDescent="0.2">
      <c r="K53542" s="311">
        <v>1</v>
      </c>
      <c r="L53542" s="311"/>
    </row>
    <row r="53543" spans="11:12" ht="15.75" x14ac:dyDescent="0.2">
      <c r="K53543" s="311">
        <v>1</v>
      </c>
      <c r="L53543" s="311"/>
    </row>
    <row r="53544" spans="11:12" ht="15.75" x14ac:dyDescent="0.2">
      <c r="K53544" s="311">
        <v>1</v>
      </c>
      <c r="L53544" s="311"/>
    </row>
    <row r="53545" spans="11:12" ht="15.75" x14ac:dyDescent="0.2">
      <c r="K53545" s="311">
        <v>1</v>
      </c>
      <c r="L53545" s="311"/>
    </row>
    <row r="53546" spans="11:12" ht="15.75" x14ac:dyDescent="0.2">
      <c r="K53546" s="311">
        <v>1</v>
      </c>
      <c r="L53546" s="311"/>
    </row>
    <row r="53547" spans="11:12" ht="15.75" x14ac:dyDescent="0.2">
      <c r="K53547" s="311">
        <v>1</v>
      </c>
      <c r="L53547" s="311"/>
    </row>
    <row r="53548" spans="11:12" ht="15.75" x14ac:dyDescent="0.2">
      <c r="K53548" s="311">
        <v>1</v>
      </c>
      <c r="L53548" s="311"/>
    </row>
    <row r="53549" spans="11:12" ht="15.75" x14ac:dyDescent="0.2">
      <c r="K53549" s="311">
        <v>1</v>
      </c>
      <c r="L53549" s="311"/>
    </row>
    <row r="53550" spans="11:12" ht="15.75" x14ac:dyDescent="0.2">
      <c r="K53550" s="311">
        <v>1</v>
      </c>
      <c r="L53550" s="311"/>
    </row>
    <row r="53551" spans="11:12" ht="15.75" x14ac:dyDescent="0.2">
      <c r="K53551" s="311">
        <v>1</v>
      </c>
      <c r="L53551" s="311"/>
    </row>
    <row r="53552" spans="11:12" ht="15.75" x14ac:dyDescent="0.2">
      <c r="K53552" s="311">
        <v>1</v>
      </c>
      <c r="L53552" s="311"/>
    </row>
    <row r="53553" spans="11:12" ht="15.75" x14ac:dyDescent="0.2">
      <c r="K53553" s="311">
        <v>1</v>
      </c>
      <c r="L53553" s="311"/>
    </row>
    <row r="53554" spans="11:12" ht="15.75" x14ac:dyDescent="0.2">
      <c r="K53554" s="311">
        <v>1</v>
      </c>
      <c r="L53554" s="311"/>
    </row>
    <row r="53555" spans="11:12" ht="15.75" x14ac:dyDescent="0.2">
      <c r="K53555" s="311">
        <v>1</v>
      </c>
      <c r="L53555" s="311"/>
    </row>
    <row r="53556" spans="11:12" ht="15.75" x14ac:dyDescent="0.2">
      <c r="K53556" s="311">
        <v>1</v>
      </c>
      <c r="L53556" s="311"/>
    </row>
    <row r="53557" spans="11:12" ht="15.75" x14ac:dyDescent="0.2">
      <c r="K53557" s="311">
        <v>1</v>
      </c>
      <c r="L53557" s="311"/>
    </row>
    <row r="53558" spans="11:12" ht="15.75" x14ac:dyDescent="0.2">
      <c r="K53558" s="311">
        <v>1</v>
      </c>
      <c r="L53558" s="311"/>
    </row>
    <row r="53559" spans="11:12" ht="15.75" x14ac:dyDescent="0.2">
      <c r="K53559" s="311">
        <v>1</v>
      </c>
      <c r="L53559" s="311"/>
    </row>
    <row r="53560" spans="11:12" ht="15.75" x14ac:dyDescent="0.2">
      <c r="K53560" s="311">
        <v>1</v>
      </c>
      <c r="L53560" s="311"/>
    </row>
    <row r="53561" spans="11:12" ht="15.75" x14ac:dyDescent="0.2">
      <c r="K53561" s="311">
        <v>1</v>
      </c>
      <c r="L53561" s="311"/>
    </row>
    <row r="53562" spans="11:12" ht="15.75" x14ac:dyDescent="0.2">
      <c r="K53562" s="311">
        <v>1</v>
      </c>
      <c r="L53562" s="311"/>
    </row>
    <row r="53563" spans="11:12" ht="15.75" x14ac:dyDescent="0.2">
      <c r="K53563" s="311">
        <v>1</v>
      </c>
      <c r="L53563" s="311"/>
    </row>
    <row r="53564" spans="11:12" ht="15.75" x14ac:dyDescent="0.2">
      <c r="K53564" s="311">
        <v>1</v>
      </c>
      <c r="L53564" s="311"/>
    </row>
    <row r="53565" spans="11:12" ht="15.75" x14ac:dyDescent="0.2">
      <c r="K53565" s="311">
        <v>1</v>
      </c>
      <c r="L53565" s="311"/>
    </row>
    <row r="53566" spans="11:12" ht="15.75" x14ac:dyDescent="0.2">
      <c r="K53566" s="311">
        <v>1</v>
      </c>
      <c r="L53566" s="311"/>
    </row>
    <row r="53567" spans="11:12" ht="15.75" x14ac:dyDescent="0.2">
      <c r="K53567" s="311">
        <v>1</v>
      </c>
      <c r="L53567" s="311"/>
    </row>
    <row r="53568" spans="11:12" ht="15.75" x14ac:dyDescent="0.2">
      <c r="K53568" s="311">
        <v>1</v>
      </c>
      <c r="L53568" s="311"/>
    </row>
    <row r="53569" spans="11:12" ht="15.75" x14ac:dyDescent="0.2">
      <c r="K53569" s="311">
        <v>1</v>
      </c>
      <c r="L53569" s="311"/>
    </row>
    <row r="53570" spans="11:12" ht="15.75" x14ac:dyDescent="0.2">
      <c r="K53570" s="311">
        <v>1</v>
      </c>
      <c r="L53570" s="311"/>
    </row>
    <row r="53571" spans="11:12" ht="15.75" x14ac:dyDescent="0.2">
      <c r="K53571" s="311">
        <v>1</v>
      </c>
      <c r="L53571" s="311"/>
    </row>
    <row r="53572" spans="11:12" ht="15.75" x14ac:dyDescent="0.2">
      <c r="K53572" s="311">
        <v>1</v>
      </c>
      <c r="L53572" s="311"/>
    </row>
    <row r="53573" spans="11:12" ht="15.75" x14ac:dyDescent="0.2">
      <c r="K53573" s="311">
        <v>1</v>
      </c>
      <c r="L53573" s="311"/>
    </row>
    <row r="53574" spans="11:12" ht="15.75" x14ac:dyDescent="0.2">
      <c r="K53574" s="311">
        <v>1</v>
      </c>
      <c r="L53574" s="311"/>
    </row>
    <row r="53575" spans="11:12" ht="15.75" x14ac:dyDescent="0.2">
      <c r="K53575" s="311">
        <v>1</v>
      </c>
      <c r="L53575" s="311"/>
    </row>
    <row r="53576" spans="11:12" ht="15.75" x14ac:dyDescent="0.2">
      <c r="K53576" s="311">
        <v>1</v>
      </c>
      <c r="L53576" s="311"/>
    </row>
    <row r="53577" spans="11:12" ht="15.75" x14ac:dyDescent="0.2">
      <c r="K53577" s="311">
        <v>1</v>
      </c>
      <c r="L53577" s="311"/>
    </row>
    <row r="53578" spans="11:12" ht="15.75" x14ac:dyDescent="0.2">
      <c r="K53578" s="311">
        <v>1</v>
      </c>
      <c r="L53578" s="311"/>
    </row>
    <row r="53579" spans="11:12" ht="15.75" x14ac:dyDescent="0.2">
      <c r="K53579" s="311">
        <v>1</v>
      </c>
      <c r="L53579" s="311"/>
    </row>
    <row r="53580" spans="11:12" ht="15.75" x14ac:dyDescent="0.2">
      <c r="K53580" s="311">
        <v>1</v>
      </c>
      <c r="L53580" s="311"/>
    </row>
    <row r="53581" spans="11:12" ht="15.75" x14ac:dyDescent="0.2">
      <c r="K53581" s="311">
        <v>1</v>
      </c>
      <c r="L53581" s="311"/>
    </row>
    <row r="53582" spans="11:12" ht="15.75" x14ac:dyDescent="0.2">
      <c r="K53582" s="311">
        <v>1</v>
      </c>
      <c r="L53582" s="311"/>
    </row>
    <row r="53583" spans="11:12" ht="15.75" x14ac:dyDescent="0.2">
      <c r="K53583" s="311">
        <v>1</v>
      </c>
      <c r="L53583" s="311"/>
    </row>
    <row r="53584" spans="11:12" ht="15.75" x14ac:dyDescent="0.2">
      <c r="K53584" s="311">
        <v>1</v>
      </c>
      <c r="L53584" s="311"/>
    </row>
    <row r="53585" spans="11:12" ht="15.75" x14ac:dyDescent="0.2">
      <c r="K53585" s="311">
        <v>1</v>
      </c>
      <c r="L53585" s="311"/>
    </row>
    <row r="53586" spans="11:12" ht="15.75" x14ac:dyDescent="0.2">
      <c r="K53586" s="311">
        <v>1</v>
      </c>
      <c r="L53586" s="311"/>
    </row>
    <row r="53587" spans="11:12" ht="15.75" x14ac:dyDescent="0.2">
      <c r="K53587" s="311">
        <v>1</v>
      </c>
      <c r="L53587" s="311"/>
    </row>
    <row r="53588" spans="11:12" ht="15.75" x14ac:dyDescent="0.2">
      <c r="K53588" s="311">
        <v>1</v>
      </c>
      <c r="L53588" s="311"/>
    </row>
    <row r="53589" spans="11:12" ht="15.75" x14ac:dyDescent="0.2">
      <c r="K53589" s="311">
        <v>1</v>
      </c>
      <c r="L53589" s="311"/>
    </row>
    <row r="53590" spans="11:12" ht="15.75" x14ac:dyDescent="0.2">
      <c r="K53590" s="311">
        <v>1</v>
      </c>
      <c r="L53590" s="311"/>
    </row>
    <row r="53591" spans="11:12" ht="15.75" x14ac:dyDescent="0.2">
      <c r="K53591" s="311">
        <v>1</v>
      </c>
      <c r="L53591" s="311"/>
    </row>
    <row r="53592" spans="11:12" ht="15.75" x14ac:dyDescent="0.2">
      <c r="K53592" s="311">
        <v>1</v>
      </c>
      <c r="L53592" s="311"/>
    </row>
    <row r="53593" spans="11:12" ht="15.75" x14ac:dyDescent="0.2">
      <c r="K53593" s="311">
        <v>1</v>
      </c>
      <c r="L53593" s="311"/>
    </row>
    <row r="53594" spans="11:12" ht="15.75" x14ac:dyDescent="0.2">
      <c r="K53594" s="311">
        <v>1</v>
      </c>
      <c r="L53594" s="311"/>
    </row>
    <row r="53595" spans="11:12" ht="15.75" x14ac:dyDescent="0.2">
      <c r="K53595" s="311">
        <v>1</v>
      </c>
      <c r="L53595" s="311"/>
    </row>
    <row r="53596" spans="11:12" ht="15.75" x14ac:dyDescent="0.2">
      <c r="K53596" s="311">
        <v>1</v>
      </c>
      <c r="L53596" s="311"/>
    </row>
    <row r="53597" spans="11:12" ht="15.75" x14ac:dyDescent="0.2">
      <c r="K53597" s="311">
        <v>1</v>
      </c>
      <c r="L53597" s="311"/>
    </row>
    <row r="53598" spans="11:12" ht="15.75" x14ac:dyDescent="0.2">
      <c r="K53598" s="311">
        <v>1</v>
      </c>
      <c r="L53598" s="311"/>
    </row>
    <row r="53599" spans="11:12" ht="15.75" x14ac:dyDescent="0.2">
      <c r="K53599" s="311">
        <v>1</v>
      </c>
      <c r="L53599" s="311"/>
    </row>
    <row r="53600" spans="11:12" ht="15.75" x14ac:dyDescent="0.2">
      <c r="K53600" s="311">
        <v>1</v>
      </c>
      <c r="L53600" s="311"/>
    </row>
    <row r="53601" spans="11:12" ht="15.75" x14ac:dyDescent="0.2">
      <c r="K53601" s="311">
        <v>1</v>
      </c>
      <c r="L53601" s="311"/>
    </row>
    <row r="53602" spans="11:12" ht="15.75" x14ac:dyDescent="0.2">
      <c r="K53602" s="311">
        <v>1</v>
      </c>
      <c r="L53602" s="311"/>
    </row>
    <row r="53603" spans="11:12" ht="15.75" x14ac:dyDescent="0.2">
      <c r="K53603" s="311">
        <v>1</v>
      </c>
      <c r="L53603" s="311"/>
    </row>
    <row r="53604" spans="11:12" ht="15.75" x14ac:dyDescent="0.2">
      <c r="K53604" s="311">
        <v>1</v>
      </c>
      <c r="L53604" s="311"/>
    </row>
    <row r="53605" spans="11:12" ht="15.75" x14ac:dyDescent="0.2">
      <c r="K53605" s="311">
        <v>1</v>
      </c>
      <c r="L53605" s="311"/>
    </row>
    <row r="53606" spans="11:12" ht="15.75" x14ac:dyDescent="0.2">
      <c r="K53606" s="311">
        <v>1</v>
      </c>
      <c r="L53606" s="311"/>
    </row>
    <row r="53607" spans="11:12" ht="15.75" x14ac:dyDescent="0.2">
      <c r="K53607" s="311">
        <v>1</v>
      </c>
      <c r="L53607" s="311"/>
    </row>
    <row r="53608" spans="11:12" ht="15.75" x14ac:dyDescent="0.2">
      <c r="K53608" s="311">
        <v>1</v>
      </c>
      <c r="L53608" s="311"/>
    </row>
    <row r="53609" spans="11:12" ht="15.75" x14ac:dyDescent="0.2">
      <c r="K53609" s="311">
        <v>1</v>
      </c>
      <c r="L53609" s="311"/>
    </row>
    <row r="53610" spans="11:12" ht="15.75" x14ac:dyDescent="0.2">
      <c r="K53610" s="311">
        <v>1</v>
      </c>
      <c r="L53610" s="311"/>
    </row>
    <row r="53611" spans="11:12" ht="15.75" x14ac:dyDescent="0.2">
      <c r="K53611" s="311">
        <v>1</v>
      </c>
      <c r="L53611" s="311"/>
    </row>
    <row r="53612" spans="11:12" ht="15.75" x14ac:dyDescent="0.2">
      <c r="K53612" s="311">
        <v>1</v>
      </c>
      <c r="L53612" s="311"/>
    </row>
    <row r="53613" spans="11:12" ht="15.75" x14ac:dyDescent="0.2">
      <c r="K53613" s="311">
        <v>1</v>
      </c>
      <c r="L53613" s="311"/>
    </row>
    <row r="53614" spans="11:12" ht="15.75" x14ac:dyDescent="0.2">
      <c r="K53614" s="311">
        <v>1</v>
      </c>
      <c r="L53614" s="311"/>
    </row>
    <row r="53615" spans="11:12" ht="15.75" x14ac:dyDescent="0.2">
      <c r="K53615" s="311">
        <v>1</v>
      </c>
      <c r="L53615" s="311"/>
    </row>
    <row r="53616" spans="11:12" ht="15.75" x14ac:dyDescent="0.2">
      <c r="K53616" s="311">
        <v>1</v>
      </c>
      <c r="L53616" s="311"/>
    </row>
    <row r="53617" spans="11:12" ht="15.75" x14ac:dyDescent="0.2">
      <c r="K53617" s="311">
        <v>1</v>
      </c>
      <c r="L53617" s="311"/>
    </row>
    <row r="53618" spans="11:12" ht="15.75" x14ac:dyDescent="0.2">
      <c r="K53618" s="311">
        <v>1</v>
      </c>
      <c r="L53618" s="311"/>
    </row>
    <row r="53619" spans="11:12" ht="15.75" x14ac:dyDescent="0.2">
      <c r="K53619" s="311">
        <v>1</v>
      </c>
      <c r="L53619" s="311"/>
    </row>
    <row r="53620" spans="11:12" ht="15.75" x14ac:dyDescent="0.2">
      <c r="K53620" s="311">
        <v>1</v>
      </c>
      <c r="L53620" s="311"/>
    </row>
    <row r="53621" spans="11:12" ht="15.75" x14ac:dyDescent="0.2">
      <c r="K53621" s="311">
        <v>1</v>
      </c>
      <c r="L53621" s="311"/>
    </row>
    <row r="53622" spans="11:12" ht="15.75" x14ac:dyDescent="0.2">
      <c r="K53622" s="311">
        <v>1</v>
      </c>
      <c r="L53622" s="311"/>
    </row>
    <row r="53623" spans="11:12" ht="15.75" x14ac:dyDescent="0.2">
      <c r="K53623" s="311">
        <v>1</v>
      </c>
      <c r="L53623" s="311"/>
    </row>
    <row r="53624" spans="11:12" ht="15.75" x14ac:dyDescent="0.2">
      <c r="K53624" s="311">
        <v>1</v>
      </c>
      <c r="L53624" s="311"/>
    </row>
    <row r="53625" spans="11:12" ht="15.75" x14ac:dyDescent="0.2">
      <c r="K53625" s="311">
        <v>1</v>
      </c>
      <c r="L53625" s="311"/>
    </row>
    <row r="53626" spans="11:12" ht="15.75" x14ac:dyDescent="0.2">
      <c r="K53626" s="311">
        <v>1</v>
      </c>
      <c r="L53626" s="311"/>
    </row>
    <row r="53627" spans="11:12" ht="15.75" x14ac:dyDescent="0.2">
      <c r="K53627" s="311">
        <v>1</v>
      </c>
      <c r="L53627" s="311"/>
    </row>
    <row r="53628" spans="11:12" ht="15.75" x14ac:dyDescent="0.2">
      <c r="K53628" s="311">
        <v>1</v>
      </c>
      <c r="L53628" s="311"/>
    </row>
    <row r="53629" spans="11:12" ht="15.75" x14ac:dyDescent="0.2">
      <c r="K53629" s="311">
        <v>1</v>
      </c>
      <c r="L53629" s="311"/>
    </row>
    <row r="53630" spans="11:12" ht="15.75" x14ac:dyDescent="0.2">
      <c r="K53630" s="311">
        <v>1</v>
      </c>
      <c r="L53630" s="311"/>
    </row>
    <row r="53631" spans="11:12" ht="15.75" x14ac:dyDescent="0.2">
      <c r="K53631" s="311">
        <v>1</v>
      </c>
      <c r="L53631" s="311"/>
    </row>
    <row r="53632" spans="11:12" ht="15.75" x14ac:dyDescent="0.2">
      <c r="K53632" s="311">
        <v>1</v>
      </c>
      <c r="L53632" s="311"/>
    </row>
    <row r="53633" spans="11:12" ht="15.75" x14ac:dyDescent="0.2">
      <c r="K53633" s="311">
        <v>1</v>
      </c>
      <c r="L53633" s="311"/>
    </row>
    <row r="53634" spans="11:12" ht="15.75" x14ac:dyDescent="0.2">
      <c r="K53634" s="311">
        <v>1</v>
      </c>
      <c r="L53634" s="311"/>
    </row>
    <row r="53635" spans="11:12" ht="15.75" x14ac:dyDescent="0.2">
      <c r="K53635" s="311">
        <v>1</v>
      </c>
      <c r="L53635" s="311"/>
    </row>
    <row r="53636" spans="11:12" ht="15.75" x14ac:dyDescent="0.2">
      <c r="K53636" s="311">
        <v>1</v>
      </c>
      <c r="L53636" s="311"/>
    </row>
    <row r="53637" spans="11:12" ht="15.75" x14ac:dyDescent="0.2">
      <c r="K53637" s="311">
        <v>1</v>
      </c>
      <c r="L53637" s="311"/>
    </row>
    <row r="53638" spans="11:12" ht="15.75" x14ac:dyDescent="0.2">
      <c r="K53638" s="311">
        <v>1</v>
      </c>
      <c r="L53638" s="311"/>
    </row>
    <row r="53639" spans="11:12" ht="15.75" x14ac:dyDescent="0.2">
      <c r="K53639" s="311">
        <v>1</v>
      </c>
      <c r="L53639" s="311"/>
    </row>
    <row r="53640" spans="11:12" ht="15.75" x14ac:dyDescent="0.2">
      <c r="K53640" s="311">
        <v>1</v>
      </c>
      <c r="L53640" s="311"/>
    </row>
    <row r="53641" spans="11:12" ht="15.75" x14ac:dyDescent="0.2">
      <c r="K53641" s="311">
        <v>1</v>
      </c>
      <c r="L53641" s="311"/>
    </row>
    <row r="53642" spans="11:12" ht="15.75" x14ac:dyDescent="0.2">
      <c r="K53642" s="311">
        <v>1</v>
      </c>
      <c r="L53642" s="311"/>
    </row>
    <row r="53643" spans="11:12" ht="15.75" x14ac:dyDescent="0.2">
      <c r="K53643" s="311">
        <v>1</v>
      </c>
      <c r="L53643" s="311"/>
    </row>
    <row r="53644" spans="11:12" ht="15.75" x14ac:dyDescent="0.2">
      <c r="K53644" s="311">
        <v>1</v>
      </c>
      <c r="L53644" s="311"/>
    </row>
    <row r="53645" spans="11:12" ht="15.75" x14ac:dyDescent="0.2">
      <c r="K53645" s="311">
        <v>1</v>
      </c>
      <c r="L53645" s="311"/>
    </row>
    <row r="53646" spans="11:12" ht="15.75" x14ac:dyDescent="0.2">
      <c r="K53646" s="311">
        <v>1</v>
      </c>
      <c r="L53646" s="311"/>
    </row>
    <row r="53647" spans="11:12" ht="15.75" x14ac:dyDescent="0.2">
      <c r="K53647" s="311">
        <v>1</v>
      </c>
      <c r="L53647" s="311"/>
    </row>
    <row r="53648" spans="11:12" ht="15.75" x14ac:dyDescent="0.2">
      <c r="K53648" s="311">
        <v>1</v>
      </c>
      <c r="L53648" s="311"/>
    </row>
    <row r="53649" spans="11:12" ht="15.75" x14ac:dyDescent="0.2">
      <c r="K53649" s="311">
        <v>1</v>
      </c>
      <c r="L53649" s="311"/>
    </row>
    <row r="53650" spans="11:12" ht="15.75" x14ac:dyDescent="0.2">
      <c r="K53650" s="311">
        <v>1</v>
      </c>
      <c r="L53650" s="311"/>
    </row>
    <row r="53651" spans="11:12" ht="15.75" x14ac:dyDescent="0.2">
      <c r="K53651" s="311">
        <v>1</v>
      </c>
      <c r="L53651" s="311"/>
    </row>
    <row r="53652" spans="11:12" ht="15.75" x14ac:dyDescent="0.2">
      <c r="K53652" s="311">
        <v>1</v>
      </c>
      <c r="L53652" s="311"/>
    </row>
    <row r="53653" spans="11:12" ht="15.75" x14ac:dyDescent="0.2">
      <c r="K53653" s="311">
        <v>1</v>
      </c>
      <c r="L53653" s="311"/>
    </row>
    <row r="53654" spans="11:12" ht="15.75" x14ac:dyDescent="0.2">
      <c r="K53654" s="311">
        <v>1</v>
      </c>
      <c r="L53654" s="311"/>
    </row>
    <row r="53655" spans="11:12" ht="15.75" x14ac:dyDescent="0.2">
      <c r="K53655" s="311">
        <v>1</v>
      </c>
      <c r="L53655" s="311"/>
    </row>
    <row r="53656" spans="11:12" ht="15.75" x14ac:dyDescent="0.2">
      <c r="K53656" s="311">
        <v>1</v>
      </c>
      <c r="L53656" s="311"/>
    </row>
    <row r="53657" spans="11:12" ht="15.75" x14ac:dyDescent="0.2">
      <c r="K53657" s="311">
        <v>1</v>
      </c>
      <c r="L53657" s="311"/>
    </row>
    <row r="53658" spans="11:12" ht="15.75" x14ac:dyDescent="0.2">
      <c r="K53658" s="311">
        <v>1</v>
      </c>
      <c r="L53658" s="311"/>
    </row>
    <row r="53659" spans="11:12" ht="15.75" x14ac:dyDescent="0.2">
      <c r="K53659" s="311">
        <v>1</v>
      </c>
      <c r="L53659" s="311"/>
    </row>
    <row r="53660" spans="11:12" ht="15.75" x14ac:dyDescent="0.2">
      <c r="K53660" s="311">
        <v>1</v>
      </c>
      <c r="L53660" s="311"/>
    </row>
    <row r="53661" spans="11:12" ht="15.75" x14ac:dyDescent="0.2">
      <c r="K53661" s="311">
        <v>1</v>
      </c>
      <c r="L53661" s="311"/>
    </row>
    <row r="53662" spans="11:12" ht="15.75" x14ac:dyDescent="0.2">
      <c r="K53662" s="311">
        <v>1</v>
      </c>
      <c r="L53662" s="311"/>
    </row>
    <row r="53663" spans="11:12" ht="15.75" x14ac:dyDescent="0.2">
      <c r="K53663" s="311">
        <v>1</v>
      </c>
      <c r="L53663" s="311"/>
    </row>
    <row r="53664" spans="11:12" ht="15.75" x14ac:dyDescent="0.2">
      <c r="K53664" s="311">
        <v>1</v>
      </c>
      <c r="L53664" s="311"/>
    </row>
    <row r="53665" spans="11:12" ht="15.75" x14ac:dyDescent="0.2">
      <c r="K53665" s="311">
        <v>1</v>
      </c>
      <c r="L53665" s="311"/>
    </row>
    <row r="53666" spans="11:12" ht="15.75" x14ac:dyDescent="0.2">
      <c r="K53666" s="311">
        <v>1</v>
      </c>
      <c r="L53666" s="311"/>
    </row>
    <row r="53667" spans="11:12" ht="15.75" x14ac:dyDescent="0.2">
      <c r="K53667" s="311">
        <v>1</v>
      </c>
      <c r="L53667" s="311"/>
    </row>
    <row r="53668" spans="11:12" ht="15.75" x14ac:dyDescent="0.2">
      <c r="K53668" s="311">
        <v>1</v>
      </c>
      <c r="L53668" s="311"/>
    </row>
    <row r="53669" spans="11:12" ht="15.75" x14ac:dyDescent="0.2">
      <c r="K53669" s="311">
        <v>1</v>
      </c>
      <c r="L53669" s="311"/>
    </row>
    <row r="53670" spans="11:12" ht="15.75" x14ac:dyDescent="0.2">
      <c r="K53670" s="311">
        <v>1</v>
      </c>
      <c r="L53670" s="311"/>
    </row>
    <row r="53671" spans="11:12" ht="15.75" x14ac:dyDescent="0.2">
      <c r="K53671" s="311">
        <v>1</v>
      </c>
      <c r="L53671" s="311"/>
    </row>
    <row r="53672" spans="11:12" ht="15.75" x14ac:dyDescent="0.2">
      <c r="K53672" s="311">
        <v>1</v>
      </c>
      <c r="L53672" s="311"/>
    </row>
    <row r="53673" spans="11:12" ht="15.75" x14ac:dyDescent="0.2">
      <c r="K53673" s="311">
        <v>1</v>
      </c>
      <c r="L53673" s="311"/>
    </row>
    <row r="53674" spans="11:12" ht="15.75" x14ac:dyDescent="0.2">
      <c r="K53674" s="311">
        <v>1</v>
      </c>
      <c r="L53674" s="311"/>
    </row>
    <row r="53675" spans="11:12" ht="15.75" x14ac:dyDescent="0.2">
      <c r="K53675" s="311">
        <v>1</v>
      </c>
      <c r="L53675" s="311"/>
    </row>
    <row r="53676" spans="11:12" ht="15.75" x14ac:dyDescent="0.2">
      <c r="K53676" s="311">
        <v>1</v>
      </c>
      <c r="L53676" s="311"/>
    </row>
    <row r="53677" spans="11:12" ht="15.75" x14ac:dyDescent="0.2">
      <c r="K53677" s="311">
        <v>1</v>
      </c>
      <c r="L53677" s="311"/>
    </row>
    <row r="53678" spans="11:12" ht="15.75" x14ac:dyDescent="0.2">
      <c r="K53678" s="311">
        <v>1</v>
      </c>
      <c r="L53678" s="311"/>
    </row>
    <row r="53679" spans="11:12" ht="15.75" x14ac:dyDescent="0.2">
      <c r="K53679" s="311">
        <v>1</v>
      </c>
      <c r="L53679" s="311"/>
    </row>
    <row r="53680" spans="11:12" ht="15.75" x14ac:dyDescent="0.2">
      <c r="K53680" s="311">
        <v>1</v>
      </c>
      <c r="L53680" s="311"/>
    </row>
    <row r="53681" spans="11:12" ht="15.75" x14ac:dyDescent="0.2">
      <c r="K53681" s="311">
        <v>1</v>
      </c>
      <c r="L53681" s="311"/>
    </row>
    <row r="53682" spans="11:12" ht="15.75" x14ac:dyDescent="0.2">
      <c r="K53682" s="311">
        <v>1</v>
      </c>
      <c r="L53682" s="311"/>
    </row>
    <row r="53683" spans="11:12" ht="15.75" x14ac:dyDescent="0.2">
      <c r="K53683" s="311">
        <v>1</v>
      </c>
      <c r="L53683" s="311"/>
    </row>
    <row r="53684" spans="11:12" ht="15.75" x14ac:dyDescent="0.2">
      <c r="K53684" s="311">
        <v>1</v>
      </c>
      <c r="L53684" s="311"/>
    </row>
    <row r="53685" spans="11:12" ht="15.75" x14ac:dyDescent="0.2">
      <c r="K53685" s="311">
        <v>1</v>
      </c>
      <c r="L53685" s="311"/>
    </row>
    <row r="53686" spans="11:12" ht="15.75" x14ac:dyDescent="0.2">
      <c r="K53686" s="311">
        <v>1</v>
      </c>
      <c r="L53686" s="311"/>
    </row>
    <row r="53687" spans="11:12" ht="15.75" x14ac:dyDescent="0.2">
      <c r="K53687" s="311">
        <v>1</v>
      </c>
      <c r="L53687" s="311"/>
    </row>
    <row r="53688" spans="11:12" ht="15.75" x14ac:dyDescent="0.2">
      <c r="K53688" s="311">
        <v>1</v>
      </c>
      <c r="L53688" s="311"/>
    </row>
    <row r="53689" spans="11:12" ht="15.75" x14ac:dyDescent="0.2">
      <c r="K53689" s="311">
        <v>1</v>
      </c>
      <c r="L53689" s="311"/>
    </row>
    <row r="53690" spans="11:12" ht="15.75" x14ac:dyDescent="0.2">
      <c r="K53690" s="311">
        <v>1</v>
      </c>
      <c r="L53690" s="311"/>
    </row>
    <row r="53691" spans="11:12" ht="15.75" x14ac:dyDescent="0.2">
      <c r="K53691" s="311">
        <v>1</v>
      </c>
      <c r="L53691" s="311"/>
    </row>
    <row r="53692" spans="11:12" ht="15.75" x14ac:dyDescent="0.2">
      <c r="K53692" s="311">
        <v>1</v>
      </c>
      <c r="L53692" s="311"/>
    </row>
    <row r="53693" spans="11:12" ht="15.75" x14ac:dyDescent="0.2">
      <c r="K53693" s="311">
        <v>1</v>
      </c>
      <c r="L53693" s="311"/>
    </row>
    <row r="53694" spans="11:12" ht="15.75" x14ac:dyDescent="0.2">
      <c r="K53694" s="311">
        <v>1</v>
      </c>
      <c r="L53694" s="311"/>
    </row>
    <row r="53695" spans="11:12" ht="15.75" x14ac:dyDescent="0.2">
      <c r="K53695" s="311">
        <v>1</v>
      </c>
      <c r="L53695" s="311"/>
    </row>
    <row r="53696" spans="11:12" ht="15.75" x14ac:dyDescent="0.2">
      <c r="K53696" s="311">
        <v>1</v>
      </c>
      <c r="L53696" s="311"/>
    </row>
    <row r="53697" spans="11:12" ht="15.75" x14ac:dyDescent="0.2">
      <c r="K53697" s="311">
        <v>1</v>
      </c>
      <c r="L53697" s="311"/>
    </row>
    <row r="53698" spans="11:12" ht="15.75" x14ac:dyDescent="0.2">
      <c r="K53698" s="311">
        <v>1</v>
      </c>
      <c r="L53698" s="311"/>
    </row>
    <row r="53699" spans="11:12" ht="15.75" x14ac:dyDescent="0.2">
      <c r="K53699" s="311">
        <v>1</v>
      </c>
      <c r="L53699" s="311"/>
    </row>
    <row r="53700" spans="11:12" ht="15.75" x14ac:dyDescent="0.2">
      <c r="K53700" s="311">
        <v>1</v>
      </c>
      <c r="L53700" s="311"/>
    </row>
    <row r="53701" spans="11:12" ht="15.75" x14ac:dyDescent="0.2">
      <c r="K53701" s="311">
        <v>1</v>
      </c>
      <c r="L53701" s="311"/>
    </row>
    <row r="53702" spans="11:12" ht="15.75" x14ac:dyDescent="0.2">
      <c r="K53702" s="311">
        <v>1</v>
      </c>
      <c r="L53702" s="311"/>
    </row>
    <row r="53703" spans="11:12" ht="15.75" x14ac:dyDescent="0.2">
      <c r="K53703" s="311">
        <v>1</v>
      </c>
      <c r="L53703" s="311"/>
    </row>
    <row r="53704" spans="11:12" ht="15.75" x14ac:dyDescent="0.2">
      <c r="K53704" s="311">
        <v>1</v>
      </c>
      <c r="L53704" s="311"/>
    </row>
    <row r="53705" spans="11:12" ht="15.75" x14ac:dyDescent="0.2">
      <c r="K53705" s="311">
        <v>1</v>
      </c>
      <c r="L53705" s="311"/>
    </row>
    <row r="53706" spans="11:12" ht="15.75" x14ac:dyDescent="0.2">
      <c r="K53706" s="311">
        <v>1</v>
      </c>
      <c r="L53706" s="311"/>
    </row>
    <row r="53707" spans="11:12" ht="15.75" x14ac:dyDescent="0.2">
      <c r="K53707" s="311">
        <v>1</v>
      </c>
      <c r="L53707" s="311"/>
    </row>
    <row r="53708" spans="11:12" ht="15.75" x14ac:dyDescent="0.2">
      <c r="K53708" s="311">
        <v>1</v>
      </c>
      <c r="L53708" s="311"/>
    </row>
    <row r="53709" spans="11:12" ht="15.75" x14ac:dyDescent="0.2">
      <c r="K53709" s="311">
        <v>1</v>
      </c>
      <c r="L53709" s="311"/>
    </row>
    <row r="53710" spans="11:12" ht="15.75" x14ac:dyDescent="0.2">
      <c r="K53710" s="311">
        <v>1</v>
      </c>
      <c r="L53710" s="311"/>
    </row>
    <row r="53711" spans="11:12" ht="15.75" x14ac:dyDescent="0.2">
      <c r="K53711" s="311">
        <v>1</v>
      </c>
      <c r="L53711" s="311"/>
    </row>
    <row r="53712" spans="11:12" ht="15.75" x14ac:dyDescent="0.2">
      <c r="K53712" s="311">
        <v>1</v>
      </c>
      <c r="L53712" s="311"/>
    </row>
    <row r="53713" spans="11:12" ht="15.75" x14ac:dyDescent="0.2">
      <c r="K53713" s="311">
        <v>1</v>
      </c>
      <c r="L53713" s="311"/>
    </row>
    <row r="53714" spans="11:12" ht="15.75" x14ac:dyDescent="0.2">
      <c r="K53714" s="311">
        <v>1</v>
      </c>
      <c r="L53714" s="311"/>
    </row>
    <row r="53715" spans="11:12" ht="15.75" x14ac:dyDescent="0.2">
      <c r="K53715" s="311">
        <v>1</v>
      </c>
      <c r="L53715" s="311"/>
    </row>
    <row r="53716" spans="11:12" ht="15.75" x14ac:dyDescent="0.2">
      <c r="K53716" s="311">
        <v>1</v>
      </c>
      <c r="L53716" s="311"/>
    </row>
    <row r="53717" spans="11:12" ht="15.75" x14ac:dyDescent="0.2">
      <c r="K53717" s="311">
        <v>1</v>
      </c>
      <c r="L53717" s="311"/>
    </row>
    <row r="53718" spans="11:12" ht="15.75" x14ac:dyDescent="0.2">
      <c r="K53718" s="311">
        <v>1</v>
      </c>
      <c r="L53718" s="311"/>
    </row>
    <row r="53719" spans="11:12" ht="15.75" x14ac:dyDescent="0.2">
      <c r="K53719" s="311">
        <v>1</v>
      </c>
      <c r="L53719" s="311"/>
    </row>
    <row r="53720" spans="11:12" ht="15.75" x14ac:dyDescent="0.2">
      <c r="K53720" s="311">
        <v>1</v>
      </c>
      <c r="L53720" s="311"/>
    </row>
    <row r="53721" spans="11:12" ht="15.75" x14ac:dyDescent="0.2">
      <c r="K53721" s="311">
        <v>1</v>
      </c>
      <c r="L53721" s="311"/>
    </row>
    <row r="53722" spans="11:12" ht="15.75" x14ac:dyDescent="0.2">
      <c r="K53722" s="311">
        <v>1</v>
      </c>
      <c r="L53722" s="311"/>
    </row>
    <row r="53723" spans="11:12" ht="15.75" x14ac:dyDescent="0.2">
      <c r="K53723" s="311">
        <v>1</v>
      </c>
      <c r="L53723" s="311"/>
    </row>
    <row r="53724" spans="11:12" ht="15.75" x14ac:dyDescent="0.2">
      <c r="K53724" s="311">
        <v>1</v>
      </c>
      <c r="L53724" s="311"/>
    </row>
    <row r="53725" spans="11:12" ht="15.75" x14ac:dyDescent="0.2">
      <c r="K53725" s="311">
        <v>1</v>
      </c>
      <c r="L53725" s="311"/>
    </row>
    <row r="53726" spans="11:12" ht="15.75" x14ac:dyDescent="0.2">
      <c r="K53726" s="311">
        <v>1</v>
      </c>
      <c r="L53726" s="311"/>
    </row>
    <row r="53727" spans="11:12" ht="15.75" x14ac:dyDescent="0.2">
      <c r="K53727" s="311">
        <v>1</v>
      </c>
      <c r="L53727" s="311"/>
    </row>
    <row r="53728" spans="11:12" ht="15.75" x14ac:dyDescent="0.2">
      <c r="K53728" s="311">
        <v>1</v>
      </c>
      <c r="L53728" s="311"/>
    </row>
    <row r="53729" spans="11:12" ht="15.75" x14ac:dyDescent="0.2">
      <c r="K53729" s="311">
        <v>1</v>
      </c>
      <c r="L53729" s="311"/>
    </row>
    <row r="53730" spans="11:12" ht="15.75" x14ac:dyDescent="0.2">
      <c r="K53730" s="311">
        <v>1</v>
      </c>
      <c r="L53730" s="311"/>
    </row>
    <row r="53731" spans="11:12" ht="15.75" x14ac:dyDescent="0.2">
      <c r="K53731" s="311">
        <v>1</v>
      </c>
      <c r="L53731" s="311"/>
    </row>
    <row r="53732" spans="11:12" ht="15.75" x14ac:dyDescent="0.2">
      <c r="K53732" s="311">
        <v>1</v>
      </c>
      <c r="L53732" s="311"/>
    </row>
    <row r="53733" spans="11:12" ht="15.75" x14ac:dyDescent="0.2">
      <c r="K53733" s="311">
        <v>1</v>
      </c>
      <c r="L53733" s="311"/>
    </row>
    <row r="53734" spans="11:12" ht="15.75" x14ac:dyDescent="0.2">
      <c r="K53734" s="311">
        <v>1</v>
      </c>
      <c r="L53734" s="311"/>
    </row>
    <row r="53735" spans="11:12" ht="15.75" x14ac:dyDescent="0.2">
      <c r="K53735" s="311">
        <v>1</v>
      </c>
      <c r="L53735" s="311"/>
    </row>
    <row r="53736" spans="11:12" ht="15.75" x14ac:dyDescent="0.2">
      <c r="K53736" s="311">
        <v>1</v>
      </c>
      <c r="L53736" s="311"/>
    </row>
    <row r="53737" spans="11:12" ht="15.75" x14ac:dyDescent="0.2">
      <c r="K53737" s="311">
        <v>1</v>
      </c>
      <c r="L53737" s="311"/>
    </row>
    <row r="53738" spans="11:12" ht="15.75" x14ac:dyDescent="0.2">
      <c r="K53738" s="311">
        <v>1</v>
      </c>
      <c r="L53738" s="311"/>
    </row>
    <row r="53739" spans="11:12" ht="15.75" x14ac:dyDescent="0.2">
      <c r="K53739" s="311">
        <v>1</v>
      </c>
      <c r="L53739" s="311"/>
    </row>
    <row r="53740" spans="11:12" ht="15.75" x14ac:dyDescent="0.2">
      <c r="K53740" s="311">
        <v>1</v>
      </c>
      <c r="L53740" s="311"/>
    </row>
    <row r="53741" spans="11:12" ht="15.75" x14ac:dyDescent="0.2">
      <c r="K53741" s="311">
        <v>1</v>
      </c>
      <c r="L53741" s="311"/>
    </row>
    <row r="53742" spans="11:12" ht="15.75" x14ac:dyDescent="0.2">
      <c r="K53742" s="311">
        <v>1</v>
      </c>
      <c r="L53742" s="311"/>
    </row>
    <row r="53743" spans="11:12" ht="15.75" x14ac:dyDescent="0.2">
      <c r="K53743" s="311">
        <v>1</v>
      </c>
      <c r="L53743" s="311"/>
    </row>
    <row r="53744" spans="11:12" ht="15.75" x14ac:dyDescent="0.2">
      <c r="K53744" s="311">
        <v>1</v>
      </c>
      <c r="L53744" s="311"/>
    </row>
    <row r="53745" spans="11:12" ht="15.75" x14ac:dyDescent="0.2">
      <c r="K53745" s="311">
        <v>1</v>
      </c>
      <c r="L53745" s="311"/>
    </row>
    <row r="53746" spans="11:12" ht="15.75" x14ac:dyDescent="0.2">
      <c r="K53746" s="311">
        <v>1</v>
      </c>
      <c r="L53746" s="311"/>
    </row>
    <row r="53747" spans="11:12" ht="15.75" x14ac:dyDescent="0.2">
      <c r="K53747" s="311">
        <v>1</v>
      </c>
      <c r="L53747" s="311"/>
    </row>
    <row r="53748" spans="11:12" ht="15.75" x14ac:dyDescent="0.2">
      <c r="K53748" s="311">
        <v>1</v>
      </c>
      <c r="L53748" s="311"/>
    </row>
    <row r="53749" spans="11:12" ht="15.75" x14ac:dyDescent="0.2">
      <c r="K53749" s="311">
        <v>1</v>
      </c>
      <c r="L53749" s="311"/>
    </row>
    <row r="53750" spans="11:12" ht="15.75" x14ac:dyDescent="0.2">
      <c r="K53750" s="311">
        <v>1</v>
      </c>
      <c r="L53750" s="311"/>
    </row>
    <row r="53751" spans="11:12" ht="15.75" x14ac:dyDescent="0.2">
      <c r="K53751" s="311">
        <v>1</v>
      </c>
      <c r="L53751" s="311"/>
    </row>
    <row r="53752" spans="11:12" ht="15.75" x14ac:dyDescent="0.2">
      <c r="K53752" s="311">
        <v>1</v>
      </c>
      <c r="L53752" s="311"/>
    </row>
    <row r="53753" spans="11:12" ht="15.75" x14ac:dyDescent="0.2">
      <c r="K53753" s="311">
        <v>1</v>
      </c>
      <c r="L53753" s="311"/>
    </row>
    <row r="53754" spans="11:12" ht="15.75" x14ac:dyDescent="0.2">
      <c r="K53754" s="311">
        <v>1</v>
      </c>
      <c r="L53754" s="311"/>
    </row>
    <row r="53755" spans="11:12" ht="15.75" x14ac:dyDescent="0.2">
      <c r="K53755" s="311">
        <v>1</v>
      </c>
      <c r="L53755" s="311"/>
    </row>
    <row r="53756" spans="11:12" ht="15.75" x14ac:dyDescent="0.2">
      <c r="K53756" s="311">
        <v>1</v>
      </c>
      <c r="L53756" s="311"/>
    </row>
    <row r="53757" spans="11:12" ht="15.75" x14ac:dyDescent="0.2">
      <c r="K53757" s="311">
        <v>1</v>
      </c>
      <c r="L53757" s="311"/>
    </row>
    <row r="53758" spans="11:12" ht="15.75" x14ac:dyDescent="0.2">
      <c r="K53758" s="311">
        <v>1</v>
      </c>
      <c r="L53758" s="311"/>
    </row>
    <row r="53759" spans="11:12" ht="15.75" x14ac:dyDescent="0.2">
      <c r="K53759" s="311">
        <v>1</v>
      </c>
      <c r="L53759" s="311"/>
    </row>
    <row r="53760" spans="11:12" ht="15.75" x14ac:dyDescent="0.2">
      <c r="K53760" s="311">
        <v>1</v>
      </c>
      <c r="L53760" s="311"/>
    </row>
    <row r="53761" spans="11:12" ht="15.75" x14ac:dyDescent="0.2">
      <c r="K53761" s="311">
        <v>1</v>
      </c>
      <c r="L53761" s="311"/>
    </row>
    <row r="53762" spans="11:12" ht="15.75" x14ac:dyDescent="0.2">
      <c r="K53762" s="311">
        <v>1</v>
      </c>
      <c r="L53762" s="311"/>
    </row>
    <row r="53763" spans="11:12" ht="15.75" x14ac:dyDescent="0.2">
      <c r="K53763" s="311">
        <v>1</v>
      </c>
      <c r="L53763" s="311"/>
    </row>
    <row r="53764" spans="11:12" ht="15.75" x14ac:dyDescent="0.2">
      <c r="K53764" s="311">
        <v>1</v>
      </c>
      <c r="L53764" s="311"/>
    </row>
    <row r="53765" spans="11:12" ht="15.75" x14ac:dyDescent="0.2">
      <c r="K53765" s="311">
        <v>1</v>
      </c>
      <c r="L53765" s="311"/>
    </row>
    <row r="53766" spans="11:12" ht="15.75" x14ac:dyDescent="0.2">
      <c r="K53766" s="311">
        <v>1</v>
      </c>
      <c r="L53766" s="311"/>
    </row>
    <row r="53767" spans="11:12" ht="15.75" x14ac:dyDescent="0.2">
      <c r="K53767" s="311">
        <v>1</v>
      </c>
      <c r="L53767" s="311"/>
    </row>
    <row r="53768" spans="11:12" ht="15.75" x14ac:dyDescent="0.2">
      <c r="K53768" s="311">
        <v>1</v>
      </c>
      <c r="L53768" s="311"/>
    </row>
    <row r="53769" spans="11:12" ht="15.75" x14ac:dyDescent="0.2">
      <c r="K53769" s="311">
        <v>1</v>
      </c>
      <c r="L53769" s="311"/>
    </row>
    <row r="53770" spans="11:12" ht="15.75" x14ac:dyDescent="0.2">
      <c r="K53770" s="311">
        <v>1</v>
      </c>
      <c r="L53770" s="311"/>
    </row>
    <row r="53771" spans="11:12" ht="15.75" x14ac:dyDescent="0.2">
      <c r="K53771" s="311">
        <v>1</v>
      </c>
      <c r="L53771" s="311"/>
    </row>
    <row r="53772" spans="11:12" ht="15.75" x14ac:dyDescent="0.2">
      <c r="K53772" s="311">
        <v>1</v>
      </c>
      <c r="L53772" s="311"/>
    </row>
    <row r="53773" spans="11:12" ht="15.75" x14ac:dyDescent="0.2">
      <c r="K53773" s="311">
        <v>1</v>
      </c>
      <c r="L53773" s="311"/>
    </row>
    <row r="53774" spans="11:12" ht="15.75" x14ac:dyDescent="0.2">
      <c r="K53774" s="311">
        <v>1</v>
      </c>
      <c r="L53774" s="311"/>
    </row>
    <row r="53775" spans="11:12" ht="15.75" x14ac:dyDescent="0.2">
      <c r="K53775" s="311">
        <v>1</v>
      </c>
      <c r="L53775" s="311"/>
    </row>
    <row r="53776" spans="11:12" ht="15.75" x14ac:dyDescent="0.2">
      <c r="K53776" s="311">
        <v>1</v>
      </c>
      <c r="L53776" s="311"/>
    </row>
    <row r="53777" spans="11:12" ht="15.75" x14ac:dyDescent="0.2">
      <c r="K53777" s="311">
        <v>1</v>
      </c>
      <c r="L53777" s="311"/>
    </row>
    <row r="53778" spans="11:12" ht="15.75" x14ac:dyDescent="0.2">
      <c r="K53778" s="311">
        <v>1</v>
      </c>
      <c r="L53778" s="311"/>
    </row>
    <row r="53779" spans="11:12" ht="15.75" x14ac:dyDescent="0.2">
      <c r="K53779" s="311">
        <v>1</v>
      </c>
      <c r="L53779" s="311"/>
    </row>
    <row r="53780" spans="11:12" ht="15.75" x14ac:dyDescent="0.2">
      <c r="K53780" s="311">
        <v>1</v>
      </c>
      <c r="L53780" s="311"/>
    </row>
    <row r="53781" spans="11:12" ht="15.75" x14ac:dyDescent="0.2">
      <c r="K53781" s="311">
        <v>1</v>
      </c>
      <c r="L53781" s="311"/>
    </row>
    <row r="53782" spans="11:12" ht="15.75" x14ac:dyDescent="0.2">
      <c r="K53782" s="311">
        <v>1</v>
      </c>
      <c r="L53782" s="311"/>
    </row>
    <row r="53783" spans="11:12" ht="15.75" x14ac:dyDescent="0.2">
      <c r="K53783" s="311">
        <v>1</v>
      </c>
      <c r="L53783" s="311"/>
    </row>
    <row r="53784" spans="11:12" ht="15.75" x14ac:dyDescent="0.2">
      <c r="K53784" s="311">
        <v>1</v>
      </c>
      <c r="L53784" s="311"/>
    </row>
    <row r="53785" spans="11:12" ht="15.75" x14ac:dyDescent="0.2">
      <c r="K53785" s="311">
        <v>1</v>
      </c>
      <c r="L53785" s="311"/>
    </row>
    <row r="53786" spans="11:12" ht="15.75" x14ac:dyDescent="0.2">
      <c r="K53786" s="311">
        <v>1</v>
      </c>
      <c r="L53786" s="311"/>
    </row>
    <row r="53787" spans="11:12" ht="15.75" x14ac:dyDescent="0.2">
      <c r="K53787" s="311">
        <v>1</v>
      </c>
      <c r="L53787" s="311"/>
    </row>
    <row r="53788" spans="11:12" ht="15.75" x14ac:dyDescent="0.2">
      <c r="K53788" s="311">
        <v>1</v>
      </c>
      <c r="L53788" s="311"/>
    </row>
    <row r="53789" spans="11:12" ht="15.75" x14ac:dyDescent="0.2">
      <c r="K53789" s="311">
        <v>1</v>
      </c>
      <c r="L53789" s="311"/>
    </row>
    <row r="53790" spans="11:12" ht="15.75" x14ac:dyDescent="0.2">
      <c r="K53790" s="311">
        <v>1</v>
      </c>
      <c r="L53790" s="311"/>
    </row>
    <row r="53791" spans="11:12" ht="15.75" x14ac:dyDescent="0.2">
      <c r="K53791" s="311">
        <v>1</v>
      </c>
      <c r="L53791" s="311"/>
    </row>
    <row r="53792" spans="11:12" ht="15.75" x14ac:dyDescent="0.2">
      <c r="K53792" s="311">
        <v>1</v>
      </c>
      <c r="L53792" s="311"/>
    </row>
    <row r="53793" spans="11:12" ht="15.75" x14ac:dyDescent="0.2">
      <c r="K53793" s="311">
        <v>1</v>
      </c>
      <c r="L53793" s="311"/>
    </row>
    <row r="53794" spans="11:12" ht="15.75" x14ac:dyDescent="0.2">
      <c r="K53794" s="311">
        <v>1</v>
      </c>
      <c r="L53794" s="311"/>
    </row>
    <row r="53795" spans="11:12" ht="15.75" x14ac:dyDescent="0.2">
      <c r="K53795" s="311">
        <v>1</v>
      </c>
      <c r="L53795" s="311"/>
    </row>
    <row r="53796" spans="11:12" ht="15.75" x14ac:dyDescent="0.2">
      <c r="K53796" s="311">
        <v>1</v>
      </c>
      <c r="L53796" s="311"/>
    </row>
    <row r="53797" spans="11:12" ht="15.75" x14ac:dyDescent="0.2">
      <c r="K53797" s="311">
        <v>1</v>
      </c>
      <c r="L53797" s="311"/>
    </row>
    <row r="53798" spans="11:12" ht="15.75" x14ac:dyDescent="0.2">
      <c r="K53798" s="311">
        <v>1</v>
      </c>
      <c r="L53798" s="311"/>
    </row>
    <row r="53799" spans="11:12" ht="15.75" x14ac:dyDescent="0.2">
      <c r="K53799" s="311">
        <v>1</v>
      </c>
      <c r="L53799" s="311"/>
    </row>
    <row r="53800" spans="11:12" ht="15.75" x14ac:dyDescent="0.2">
      <c r="K53800" s="311">
        <v>1</v>
      </c>
      <c r="L53800" s="311"/>
    </row>
    <row r="53801" spans="11:12" ht="15.75" x14ac:dyDescent="0.2">
      <c r="K53801" s="311">
        <v>1</v>
      </c>
      <c r="L53801" s="311"/>
    </row>
    <row r="53802" spans="11:12" ht="15.75" x14ac:dyDescent="0.2">
      <c r="K53802" s="311">
        <v>1</v>
      </c>
      <c r="L53802" s="311"/>
    </row>
    <row r="53803" spans="11:12" ht="15.75" x14ac:dyDescent="0.2">
      <c r="K53803" s="311">
        <v>1</v>
      </c>
      <c r="L53803" s="311"/>
    </row>
    <row r="53804" spans="11:12" ht="15.75" x14ac:dyDescent="0.2">
      <c r="K53804" s="311">
        <v>1</v>
      </c>
      <c r="L53804" s="311"/>
    </row>
    <row r="53805" spans="11:12" ht="15.75" x14ac:dyDescent="0.2">
      <c r="K53805" s="311">
        <v>1</v>
      </c>
      <c r="L53805" s="311"/>
    </row>
    <row r="53806" spans="11:12" ht="15.75" x14ac:dyDescent="0.2">
      <c r="K53806" s="311">
        <v>1</v>
      </c>
      <c r="L53806" s="311"/>
    </row>
    <row r="53807" spans="11:12" ht="15.75" x14ac:dyDescent="0.2">
      <c r="K53807" s="311">
        <v>1</v>
      </c>
      <c r="L53807" s="311"/>
    </row>
    <row r="53808" spans="11:12" ht="15.75" x14ac:dyDescent="0.2">
      <c r="K53808" s="311">
        <v>1</v>
      </c>
      <c r="L53808" s="311"/>
    </row>
    <row r="53809" spans="11:12" ht="15.75" x14ac:dyDescent="0.2">
      <c r="K53809" s="311">
        <v>1</v>
      </c>
      <c r="L53809" s="311"/>
    </row>
    <row r="53810" spans="11:12" ht="15.75" x14ac:dyDescent="0.2">
      <c r="K53810" s="311">
        <v>1</v>
      </c>
      <c r="L53810" s="311"/>
    </row>
    <row r="53811" spans="11:12" ht="15.75" x14ac:dyDescent="0.2">
      <c r="K53811" s="311">
        <v>1</v>
      </c>
      <c r="L53811" s="311"/>
    </row>
    <row r="53812" spans="11:12" ht="15.75" x14ac:dyDescent="0.2">
      <c r="K53812" s="311">
        <v>1</v>
      </c>
      <c r="L53812" s="311"/>
    </row>
    <row r="53813" spans="11:12" ht="15.75" x14ac:dyDescent="0.2">
      <c r="K53813" s="311">
        <v>1</v>
      </c>
      <c r="L53813" s="311"/>
    </row>
    <row r="53814" spans="11:12" ht="15.75" x14ac:dyDescent="0.2">
      <c r="K53814" s="311">
        <v>1</v>
      </c>
      <c r="L53814" s="311"/>
    </row>
    <row r="53815" spans="11:12" ht="15.75" x14ac:dyDescent="0.2">
      <c r="K53815" s="311">
        <v>1</v>
      </c>
      <c r="L53815" s="311"/>
    </row>
    <row r="53816" spans="11:12" ht="15.75" x14ac:dyDescent="0.2">
      <c r="K53816" s="311">
        <v>1</v>
      </c>
      <c r="L53816" s="311"/>
    </row>
    <row r="53817" spans="11:12" ht="15.75" x14ac:dyDescent="0.2">
      <c r="K53817" s="311">
        <v>1</v>
      </c>
      <c r="L53817" s="311"/>
    </row>
    <row r="53818" spans="11:12" ht="15.75" x14ac:dyDescent="0.2">
      <c r="K53818" s="311">
        <v>1</v>
      </c>
      <c r="L53818" s="311"/>
    </row>
    <row r="53819" spans="11:12" ht="15.75" x14ac:dyDescent="0.2">
      <c r="K53819" s="311">
        <v>1</v>
      </c>
      <c r="L53819" s="311"/>
    </row>
    <row r="53820" spans="11:12" ht="15.75" x14ac:dyDescent="0.2">
      <c r="K53820" s="311">
        <v>1</v>
      </c>
      <c r="L53820" s="311"/>
    </row>
    <row r="53821" spans="11:12" ht="15.75" x14ac:dyDescent="0.2">
      <c r="K53821" s="311">
        <v>1</v>
      </c>
      <c r="L53821" s="311"/>
    </row>
    <row r="53822" spans="11:12" ht="15.75" x14ac:dyDescent="0.2">
      <c r="K53822" s="311">
        <v>1</v>
      </c>
      <c r="L53822" s="311"/>
    </row>
    <row r="53823" spans="11:12" ht="15.75" x14ac:dyDescent="0.2">
      <c r="K53823" s="311">
        <v>1</v>
      </c>
      <c r="L53823" s="311"/>
    </row>
    <row r="53824" spans="11:12" ht="15.75" x14ac:dyDescent="0.2">
      <c r="K53824" s="311">
        <v>1</v>
      </c>
      <c r="L53824" s="311"/>
    </row>
    <row r="53825" spans="11:12" ht="15.75" x14ac:dyDescent="0.2">
      <c r="K53825" s="311">
        <v>1</v>
      </c>
      <c r="L53825" s="311"/>
    </row>
    <row r="53826" spans="11:12" ht="15.75" x14ac:dyDescent="0.2">
      <c r="K53826" s="311">
        <v>1</v>
      </c>
      <c r="L53826" s="311"/>
    </row>
    <row r="53827" spans="11:12" ht="15.75" x14ac:dyDescent="0.2">
      <c r="K53827" s="311">
        <v>1</v>
      </c>
      <c r="L53827" s="311"/>
    </row>
    <row r="53828" spans="11:12" ht="15.75" x14ac:dyDescent="0.2">
      <c r="K53828" s="311">
        <v>1</v>
      </c>
      <c r="L53828" s="311"/>
    </row>
    <row r="53829" spans="11:12" ht="15.75" x14ac:dyDescent="0.2">
      <c r="K53829" s="311">
        <v>1</v>
      </c>
      <c r="L53829" s="311"/>
    </row>
    <row r="53830" spans="11:12" ht="15.75" x14ac:dyDescent="0.2">
      <c r="K53830" s="311">
        <v>1</v>
      </c>
      <c r="L53830" s="311"/>
    </row>
    <row r="53831" spans="11:12" ht="15.75" x14ac:dyDescent="0.2">
      <c r="K53831" s="311">
        <v>1</v>
      </c>
      <c r="L53831" s="311"/>
    </row>
    <row r="53832" spans="11:12" ht="15.75" x14ac:dyDescent="0.2">
      <c r="K53832" s="311">
        <v>1</v>
      </c>
      <c r="L53832" s="311"/>
    </row>
    <row r="53833" spans="11:12" ht="15.75" x14ac:dyDescent="0.2">
      <c r="K53833" s="311">
        <v>1</v>
      </c>
      <c r="L53833" s="311"/>
    </row>
    <row r="53834" spans="11:12" ht="15.75" x14ac:dyDescent="0.2">
      <c r="K53834" s="311">
        <v>1</v>
      </c>
      <c r="L53834" s="311"/>
    </row>
    <row r="53835" spans="11:12" ht="15.75" x14ac:dyDescent="0.2">
      <c r="K53835" s="311">
        <v>1</v>
      </c>
      <c r="L53835" s="311"/>
    </row>
    <row r="53836" spans="11:12" ht="15.75" x14ac:dyDescent="0.2">
      <c r="K53836" s="311">
        <v>1</v>
      </c>
      <c r="L53836" s="311"/>
    </row>
    <row r="53837" spans="11:12" ht="15.75" x14ac:dyDescent="0.2">
      <c r="K53837" s="311">
        <v>1</v>
      </c>
      <c r="L53837" s="311"/>
    </row>
    <row r="53838" spans="11:12" ht="15.75" x14ac:dyDescent="0.2">
      <c r="K53838" s="311">
        <v>1</v>
      </c>
      <c r="L53838" s="311"/>
    </row>
    <row r="53839" spans="11:12" ht="15.75" x14ac:dyDescent="0.2">
      <c r="K53839" s="311">
        <v>1</v>
      </c>
      <c r="L53839" s="311"/>
    </row>
    <row r="53840" spans="11:12" ht="15.75" x14ac:dyDescent="0.2">
      <c r="K53840" s="311">
        <v>1</v>
      </c>
      <c r="L53840" s="311"/>
    </row>
    <row r="53841" spans="11:12" ht="15.75" x14ac:dyDescent="0.2">
      <c r="K53841" s="311">
        <v>1</v>
      </c>
      <c r="L53841" s="311"/>
    </row>
    <row r="53842" spans="11:12" ht="15.75" x14ac:dyDescent="0.2">
      <c r="K53842" s="311">
        <v>1</v>
      </c>
      <c r="L53842" s="311"/>
    </row>
    <row r="53843" spans="11:12" ht="15.75" x14ac:dyDescent="0.2">
      <c r="K53843" s="311">
        <v>1</v>
      </c>
      <c r="L53843" s="311"/>
    </row>
    <row r="53844" spans="11:12" ht="15.75" x14ac:dyDescent="0.2">
      <c r="K53844" s="311">
        <v>1</v>
      </c>
      <c r="L53844" s="311"/>
    </row>
    <row r="53845" spans="11:12" ht="15.75" x14ac:dyDescent="0.2">
      <c r="K53845" s="311">
        <v>1</v>
      </c>
      <c r="L53845" s="311"/>
    </row>
    <row r="53846" spans="11:12" ht="15.75" x14ac:dyDescent="0.2">
      <c r="K53846" s="311">
        <v>1</v>
      </c>
      <c r="L53846" s="311"/>
    </row>
    <row r="53847" spans="11:12" ht="15.75" x14ac:dyDescent="0.2">
      <c r="K53847" s="311">
        <v>1</v>
      </c>
      <c r="L53847" s="311"/>
    </row>
    <row r="53848" spans="11:12" ht="15.75" x14ac:dyDescent="0.2">
      <c r="K53848" s="311">
        <v>1</v>
      </c>
      <c r="L53848" s="311"/>
    </row>
    <row r="53849" spans="11:12" ht="15.75" x14ac:dyDescent="0.2">
      <c r="K53849" s="311">
        <v>1</v>
      </c>
      <c r="L53849" s="311"/>
    </row>
    <row r="53850" spans="11:12" ht="15.75" x14ac:dyDescent="0.2">
      <c r="K53850" s="311">
        <v>1</v>
      </c>
      <c r="L53850" s="311"/>
    </row>
    <row r="53851" spans="11:12" ht="15.75" x14ac:dyDescent="0.2">
      <c r="K53851" s="311">
        <v>1</v>
      </c>
      <c r="L53851" s="311"/>
    </row>
    <row r="53852" spans="11:12" ht="15.75" x14ac:dyDescent="0.2">
      <c r="K53852" s="311">
        <v>1</v>
      </c>
      <c r="L53852" s="311"/>
    </row>
    <row r="53853" spans="11:12" ht="15.75" x14ac:dyDescent="0.2">
      <c r="K53853" s="311">
        <v>1</v>
      </c>
      <c r="L53853" s="311"/>
    </row>
    <row r="53854" spans="11:12" ht="15.75" x14ac:dyDescent="0.2">
      <c r="K53854" s="311">
        <v>1</v>
      </c>
      <c r="L53854" s="311"/>
    </row>
    <row r="53855" spans="11:12" ht="15.75" x14ac:dyDescent="0.2">
      <c r="K53855" s="311">
        <v>1</v>
      </c>
      <c r="L53855" s="311"/>
    </row>
    <row r="53856" spans="11:12" ht="15.75" x14ac:dyDescent="0.2">
      <c r="K53856" s="311">
        <v>1</v>
      </c>
      <c r="L53856" s="311"/>
    </row>
    <row r="53857" spans="11:12" ht="15.75" x14ac:dyDescent="0.2">
      <c r="K53857" s="311">
        <v>1</v>
      </c>
      <c r="L53857" s="311"/>
    </row>
    <row r="53858" spans="11:12" ht="15.75" x14ac:dyDescent="0.2">
      <c r="K53858" s="311">
        <v>1</v>
      </c>
      <c r="L53858" s="311"/>
    </row>
    <row r="53859" spans="11:12" ht="15.75" x14ac:dyDescent="0.2">
      <c r="K53859" s="311">
        <v>1</v>
      </c>
      <c r="L53859" s="311"/>
    </row>
    <row r="53860" spans="11:12" ht="15.75" x14ac:dyDescent="0.2">
      <c r="K53860" s="311">
        <v>1</v>
      </c>
      <c r="L53860" s="311"/>
    </row>
    <row r="53861" spans="11:12" ht="15.75" x14ac:dyDescent="0.2">
      <c r="K53861" s="311">
        <v>1</v>
      </c>
      <c r="L53861" s="311"/>
    </row>
    <row r="53862" spans="11:12" ht="15.75" x14ac:dyDescent="0.2">
      <c r="K53862" s="311">
        <v>1</v>
      </c>
      <c r="L53862" s="311"/>
    </row>
    <row r="53863" spans="11:12" ht="15.75" x14ac:dyDescent="0.2">
      <c r="K53863" s="311">
        <v>1</v>
      </c>
      <c r="L53863" s="311"/>
    </row>
    <row r="53864" spans="11:12" ht="15.75" x14ac:dyDescent="0.2">
      <c r="K53864" s="311">
        <v>1</v>
      </c>
      <c r="L53864" s="311"/>
    </row>
    <row r="53865" spans="11:12" ht="15.75" x14ac:dyDescent="0.2">
      <c r="K53865" s="311">
        <v>1</v>
      </c>
      <c r="L53865" s="311"/>
    </row>
    <row r="53866" spans="11:12" ht="15.75" x14ac:dyDescent="0.2">
      <c r="K53866" s="311">
        <v>1</v>
      </c>
      <c r="L53866" s="311"/>
    </row>
    <row r="53867" spans="11:12" ht="15.75" x14ac:dyDescent="0.2">
      <c r="K53867" s="311">
        <v>1</v>
      </c>
      <c r="L53867" s="311"/>
    </row>
    <row r="53868" spans="11:12" ht="15.75" x14ac:dyDescent="0.2">
      <c r="K53868" s="311">
        <v>1</v>
      </c>
      <c r="L53868" s="311"/>
    </row>
    <row r="53869" spans="11:12" ht="15.75" x14ac:dyDescent="0.2">
      <c r="K53869" s="311">
        <v>1</v>
      </c>
      <c r="L53869" s="311"/>
    </row>
    <row r="53870" spans="11:12" ht="15.75" x14ac:dyDescent="0.2">
      <c r="K53870" s="311">
        <v>1</v>
      </c>
      <c r="L53870" s="311"/>
    </row>
    <row r="53871" spans="11:12" ht="15.75" x14ac:dyDescent="0.2">
      <c r="K53871" s="311">
        <v>1</v>
      </c>
      <c r="L53871" s="311"/>
    </row>
    <row r="53872" spans="11:12" ht="15.75" x14ac:dyDescent="0.2">
      <c r="K53872" s="311">
        <v>1</v>
      </c>
      <c r="L53872" s="311"/>
    </row>
    <row r="53873" spans="11:12" ht="15.75" x14ac:dyDescent="0.2">
      <c r="K53873" s="311">
        <v>1</v>
      </c>
      <c r="L53873" s="311"/>
    </row>
    <row r="53874" spans="11:12" ht="15.75" x14ac:dyDescent="0.2">
      <c r="K53874" s="311">
        <v>1</v>
      </c>
      <c r="L53874" s="311"/>
    </row>
    <row r="53875" spans="11:12" ht="15.75" x14ac:dyDescent="0.2">
      <c r="K53875" s="311">
        <v>1</v>
      </c>
      <c r="L53875" s="311"/>
    </row>
    <row r="53876" spans="11:12" ht="15.75" x14ac:dyDescent="0.2">
      <c r="K53876" s="311">
        <v>1</v>
      </c>
      <c r="L53876" s="311"/>
    </row>
    <row r="53877" spans="11:12" ht="15.75" x14ac:dyDescent="0.2">
      <c r="K53877" s="311">
        <v>1</v>
      </c>
      <c r="L53877" s="311"/>
    </row>
    <row r="53878" spans="11:12" ht="15.75" x14ac:dyDescent="0.2">
      <c r="K53878" s="311">
        <v>1</v>
      </c>
      <c r="L53878" s="311"/>
    </row>
    <row r="53879" spans="11:12" ht="15.75" x14ac:dyDescent="0.2">
      <c r="K53879" s="311">
        <v>1</v>
      </c>
      <c r="L53879" s="311"/>
    </row>
    <row r="53880" spans="11:12" ht="15.75" x14ac:dyDescent="0.2">
      <c r="K53880" s="311">
        <v>1</v>
      </c>
      <c r="L53880" s="311"/>
    </row>
    <row r="53881" spans="11:12" ht="15.75" x14ac:dyDescent="0.2">
      <c r="K53881" s="311">
        <v>1</v>
      </c>
      <c r="L53881" s="311"/>
    </row>
    <row r="53882" spans="11:12" ht="15.75" x14ac:dyDescent="0.2">
      <c r="K53882" s="311">
        <v>1</v>
      </c>
      <c r="L53882" s="311"/>
    </row>
    <row r="53883" spans="11:12" ht="15.75" x14ac:dyDescent="0.2">
      <c r="K53883" s="311">
        <v>1</v>
      </c>
      <c r="L53883" s="311"/>
    </row>
    <row r="53884" spans="11:12" ht="15.75" x14ac:dyDescent="0.2">
      <c r="K53884" s="311">
        <v>1</v>
      </c>
      <c r="L53884" s="311"/>
    </row>
    <row r="53885" spans="11:12" ht="15.75" x14ac:dyDescent="0.2">
      <c r="K53885" s="311">
        <v>1</v>
      </c>
      <c r="L53885" s="311"/>
    </row>
    <row r="53886" spans="11:12" ht="15.75" x14ac:dyDescent="0.2">
      <c r="K53886" s="311">
        <v>1</v>
      </c>
      <c r="L53886" s="311"/>
    </row>
    <row r="53887" spans="11:12" ht="15.75" x14ac:dyDescent="0.2">
      <c r="K53887" s="311">
        <v>1</v>
      </c>
      <c r="L53887" s="311"/>
    </row>
    <row r="53888" spans="11:12" ht="15.75" x14ac:dyDescent="0.2">
      <c r="K53888" s="311">
        <v>1</v>
      </c>
      <c r="L53888" s="311"/>
    </row>
    <row r="53889" spans="11:12" ht="15.75" x14ac:dyDescent="0.2">
      <c r="K53889" s="311">
        <v>1</v>
      </c>
      <c r="L53889" s="311"/>
    </row>
    <row r="53890" spans="11:12" ht="15.75" x14ac:dyDescent="0.2">
      <c r="K53890" s="311">
        <v>1</v>
      </c>
      <c r="L53890" s="311"/>
    </row>
    <row r="53891" spans="11:12" ht="15.75" x14ac:dyDescent="0.2">
      <c r="K53891" s="311">
        <v>1</v>
      </c>
      <c r="L53891" s="311"/>
    </row>
    <row r="53892" spans="11:12" ht="15.75" x14ac:dyDescent="0.2">
      <c r="K53892" s="311">
        <v>1</v>
      </c>
      <c r="L53892" s="311"/>
    </row>
    <row r="53893" spans="11:12" ht="15.75" x14ac:dyDescent="0.2">
      <c r="K53893" s="311">
        <v>1</v>
      </c>
      <c r="L53893" s="311"/>
    </row>
    <row r="53894" spans="11:12" ht="15.75" x14ac:dyDescent="0.2">
      <c r="K53894" s="311">
        <v>1</v>
      </c>
      <c r="L53894" s="311"/>
    </row>
    <row r="53895" spans="11:12" ht="15.75" x14ac:dyDescent="0.2">
      <c r="K53895" s="311">
        <v>1</v>
      </c>
      <c r="L53895" s="311"/>
    </row>
    <row r="53896" spans="11:12" ht="15.75" x14ac:dyDescent="0.2">
      <c r="K53896" s="311">
        <v>1</v>
      </c>
      <c r="L53896" s="311"/>
    </row>
    <row r="53897" spans="11:12" ht="15.75" x14ac:dyDescent="0.2">
      <c r="K53897" s="311">
        <v>1</v>
      </c>
      <c r="L53897" s="311"/>
    </row>
    <row r="53898" spans="11:12" ht="15.75" x14ac:dyDescent="0.2">
      <c r="K53898" s="311">
        <v>1</v>
      </c>
      <c r="L53898" s="311"/>
    </row>
    <row r="53899" spans="11:12" ht="15.75" x14ac:dyDescent="0.2">
      <c r="K53899" s="311">
        <v>1</v>
      </c>
      <c r="L53899" s="311"/>
    </row>
    <row r="53900" spans="11:12" ht="15.75" x14ac:dyDescent="0.2">
      <c r="K53900" s="311">
        <v>1</v>
      </c>
      <c r="L53900" s="311"/>
    </row>
    <row r="53901" spans="11:12" ht="15.75" x14ac:dyDescent="0.2">
      <c r="K53901" s="311">
        <v>1</v>
      </c>
      <c r="L53901" s="311"/>
    </row>
    <row r="53902" spans="11:12" ht="15.75" x14ac:dyDescent="0.2">
      <c r="K53902" s="311">
        <v>1</v>
      </c>
      <c r="L53902" s="311"/>
    </row>
    <row r="53903" spans="11:12" ht="15.75" x14ac:dyDescent="0.2">
      <c r="K53903" s="311">
        <v>1</v>
      </c>
      <c r="L53903" s="311"/>
    </row>
    <row r="53904" spans="11:12" ht="15.75" x14ac:dyDescent="0.2">
      <c r="K53904" s="311">
        <v>1</v>
      </c>
      <c r="L53904" s="311"/>
    </row>
    <row r="53905" spans="11:12" ht="15.75" x14ac:dyDescent="0.2">
      <c r="K53905" s="311">
        <v>1</v>
      </c>
      <c r="L53905" s="311"/>
    </row>
    <row r="53906" spans="11:12" ht="15.75" x14ac:dyDescent="0.2">
      <c r="K53906" s="311">
        <v>1</v>
      </c>
      <c r="L53906" s="311"/>
    </row>
    <row r="53907" spans="11:12" ht="15.75" x14ac:dyDescent="0.2">
      <c r="K53907" s="311">
        <v>1</v>
      </c>
      <c r="L53907" s="311"/>
    </row>
    <row r="53908" spans="11:12" ht="15.75" x14ac:dyDescent="0.2">
      <c r="K53908" s="311">
        <v>1</v>
      </c>
      <c r="L53908" s="311"/>
    </row>
    <row r="53909" spans="11:12" ht="15.75" x14ac:dyDescent="0.2">
      <c r="K53909" s="311">
        <v>1</v>
      </c>
      <c r="L53909" s="311"/>
    </row>
    <row r="53910" spans="11:12" ht="15.75" x14ac:dyDescent="0.2">
      <c r="K53910" s="311">
        <v>1</v>
      </c>
      <c r="L53910" s="311"/>
    </row>
    <row r="53911" spans="11:12" ht="15.75" x14ac:dyDescent="0.2">
      <c r="K53911" s="311">
        <v>1</v>
      </c>
      <c r="L53911" s="311"/>
    </row>
    <row r="53912" spans="11:12" ht="15.75" x14ac:dyDescent="0.2">
      <c r="K53912" s="311">
        <v>1</v>
      </c>
      <c r="L53912" s="311"/>
    </row>
    <row r="53913" spans="11:12" ht="15.75" x14ac:dyDescent="0.2">
      <c r="K53913" s="311">
        <v>1</v>
      </c>
      <c r="L53913" s="311"/>
    </row>
    <row r="53914" spans="11:12" ht="15.75" x14ac:dyDescent="0.2">
      <c r="K53914" s="311">
        <v>1</v>
      </c>
      <c r="L53914" s="311"/>
    </row>
    <row r="53915" spans="11:12" ht="15.75" x14ac:dyDescent="0.2">
      <c r="K53915" s="311">
        <v>1</v>
      </c>
      <c r="L53915" s="311"/>
    </row>
    <row r="53916" spans="11:12" ht="15.75" x14ac:dyDescent="0.2">
      <c r="K53916" s="311">
        <v>1</v>
      </c>
      <c r="L53916" s="311"/>
    </row>
    <row r="53917" spans="11:12" ht="15.75" x14ac:dyDescent="0.2">
      <c r="K53917" s="311">
        <v>1</v>
      </c>
      <c r="L53917" s="311"/>
    </row>
    <row r="53918" spans="11:12" ht="15.75" x14ac:dyDescent="0.2">
      <c r="K53918" s="311">
        <v>1</v>
      </c>
      <c r="L53918" s="311"/>
    </row>
    <row r="53919" spans="11:12" ht="15.75" x14ac:dyDescent="0.2">
      <c r="K53919" s="311">
        <v>1</v>
      </c>
      <c r="L53919" s="311"/>
    </row>
    <row r="53920" spans="11:12" ht="15.75" x14ac:dyDescent="0.2">
      <c r="K53920" s="311">
        <v>1</v>
      </c>
      <c r="L53920" s="311"/>
    </row>
    <row r="53921" spans="11:12" ht="15.75" x14ac:dyDescent="0.2">
      <c r="K53921" s="311">
        <v>1</v>
      </c>
      <c r="L53921" s="311"/>
    </row>
    <row r="53922" spans="11:12" ht="15.75" x14ac:dyDescent="0.2">
      <c r="K53922" s="311">
        <v>1</v>
      </c>
      <c r="L53922" s="311"/>
    </row>
    <row r="53923" spans="11:12" ht="15.75" x14ac:dyDescent="0.2">
      <c r="K53923" s="311">
        <v>1</v>
      </c>
      <c r="L53923" s="311"/>
    </row>
    <row r="53924" spans="11:12" ht="15.75" x14ac:dyDescent="0.2">
      <c r="K53924" s="311">
        <v>1</v>
      </c>
      <c r="L53924" s="311"/>
    </row>
    <row r="53925" spans="11:12" ht="15.75" x14ac:dyDescent="0.2">
      <c r="K53925" s="311">
        <v>1</v>
      </c>
      <c r="L53925" s="311"/>
    </row>
    <row r="53926" spans="11:12" ht="15.75" x14ac:dyDescent="0.2">
      <c r="K53926" s="311">
        <v>1</v>
      </c>
      <c r="L53926" s="311"/>
    </row>
    <row r="53927" spans="11:12" ht="15.75" x14ac:dyDescent="0.2">
      <c r="K53927" s="311">
        <v>1</v>
      </c>
      <c r="L53927" s="311"/>
    </row>
    <row r="53928" spans="11:12" ht="15.75" x14ac:dyDescent="0.2">
      <c r="K53928" s="311">
        <v>1</v>
      </c>
      <c r="L53928" s="311"/>
    </row>
    <row r="53929" spans="11:12" ht="15.75" x14ac:dyDescent="0.2">
      <c r="K53929" s="311">
        <v>1</v>
      </c>
      <c r="L53929" s="311"/>
    </row>
    <row r="53930" spans="11:12" ht="15.75" x14ac:dyDescent="0.2">
      <c r="K53930" s="311">
        <v>1</v>
      </c>
      <c r="L53930" s="311"/>
    </row>
    <row r="53931" spans="11:12" ht="15.75" x14ac:dyDescent="0.2">
      <c r="K53931" s="311">
        <v>1</v>
      </c>
      <c r="L53931" s="311"/>
    </row>
    <row r="53932" spans="11:12" ht="15.75" x14ac:dyDescent="0.2">
      <c r="K53932" s="311">
        <v>1</v>
      </c>
      <c r="L53932" s="311"/>
    </row>
    <row r="53933" spans="11:12" ht="15.75" x14ac:dyDescent="0.2">
      <c r="K53933" s="311">
        <v>1</v>
      </c>
      <c r="L53933" s="311"/>
    </row>
    <row r="53934" spans="11:12" ht="15.75" x14ac:dyDescent="0.2">
      <c r="K53934" s="311">
        <v>1</v>
      </c>
      <c r="L53934" s="311"/>
    </row>
    <row r="53935" spans="11:12" ht="15.75" x14ac:dyDescent="0.2">
      <c r="K53935" s="311">
        <v>1</v>
      </c>
      <c r="L53935" s="311"/>
    </row>
    <row r="53936" spans="11:12" ht="15.75" x14ac:dyDescent="0.2">
      <c r="K53936" s="311">
        <v>1</v>
      </c>
      <c r="L53936" s="311"/>
    </row>
    <row r="53937" spans="11:12" ht="15.75" x14ac:dyDescent="0.2">
      <c r="K53937" s="311">
        <v>1</v>
      </c>
      <c r="L53937" s="311"/>
    </row>
    <row r="53938" spans="11:12" ht="15.75" x14ac:dyDescent="0.2">
      <c r="K53938" s="311">
        <v>1</v>
      </c>
      <c r="L53938" s="311"/>
    </row>
    <row r="53939" spans="11:12" ht="15.75" x14ac:dyDescent="0.2">
      <c r="K53939" s="311">
        <v>1</v>
      </c>
      <c r="L53939" s="311"/>
    </row>
    <row r="53940" spans="11:12" ht="15.75" x14ac:dyDescent="0.2">
      <c r="K53940" s="311">
        <v>1</v>
      </c>
      <c r="L53940" s="311"/>
    </row>
    <row r="53941" spans="11:12" ht="15.75" x14ac:dyDescent="0.2">
      <c r="K53941" s="311">
        <v>1</v>
      </c>
      <c r="L53941" s="311"/>
    </row>
    <row r="53942" spans="11:12" ht="15.75" x14ac:dyDescent="0.2">
      <c r="K53942" s="311">
        <v>1</v>
      </c>
      <c r="L53942" s="311"/>
    </row>
    <row r="53943" spans="11:12" ht="15.75" x14ac:dyDescent="0.2">
      <c r="K53943" s="311">
        <v>1</v>
      </c>
      <c r="L53943" s="311"/>
    </row>
    <row r="53944" spans="11:12" ht="15.75" x14ac:dyDescent="0.2">
      <c r="K53944" s="311">
        <v>1</v>
      </c>
      <c r="L53944" s="311"/>
    </row>
    <row r="53945" spans="11:12" ht="15.75" x14ac:dyDescent="0.2">
      <c r="K53945" s="311">
        <v>1</v>
      </c>
      <c r="L53945" s="311"/>
    </row>
    <row r="53946" spans="11:12" ht="15.75" x14ac:dyDescent="0.2">
      <c r="K53946" s="311">
        <v>1</v>
      </c>
      <c r="L53946" s="311"/>
    </row>
    <row r="53947" spans="11:12" ht="15.75" x14ac:dyDescent="0.2">
      <c r="K53947" s="311">
        <v>1</v>
      </c>
      <c r="L53947" s="311"/>
    </row>
    <row r="53948" spans="11:12" ht="15.75" x14ac:dyDescent="0.2">
      <c r="K53948" s="311">
        <v>1</v>
      </c>
      <c r="L53948" s="311"/>
    </row>
    <row r="53949" spans="11:12" ht="15.75" x14ac:dyDescent="0.2">
      <c r="K53949" s="311">
        <v>1</v>
      </c>
      <c r="L53949" s="311"/>
    </row>
    <row r="53950" spans="11:12" ht="15.75" x14ac:dyDescent="0.2">
      <c r="K53950" s="311">
        <v>1</v>
      </c>
      <c r="L53950" s="311"/>
    </row>
    <row r="53951" spans="11:12" ht="15.75" x14ac:dyDescent="0.2">
      <c r="K53951" s="311">
        <v>1</v>
      </c>
      <c r="L53951" s="311"/>
    </row>
    <row r="53952" spans="11:12" ht="15.75" x14ac:dyDescent="0.2">
      <c r="K53952" s="311">
        <v>1</v>
      </c>
      <c r="L53952" s="311"/>
    </row>
    <row r="53953" spans="11:12" ht="15.75" x14ac:dyDescent="0.2">
      <c r="K53953" s="311">
        <v>1</v>
      </c>
      <c r="L53953" s="311"/>
    </row>
    <row r="53954" spans="11:12" ht="15.75" x14ac:dyDescent="0.2">
      <c r="K53954" s="311">
        <v>1</v>
      </c>
      <c r="L53954" s="311"/>
    </row>
    <row r="53955" spans="11:12" ht="15.75" x14ac:dyDescent="0.2">
      <c r="K53955" s="311">
        <v>1</v>
      </c>
      <c r="L53955" s="311"/>
    </row>
    <row r="53956" spans="11:12" ht="15.75" x14ac:dyDescent="0.2">
      <c r="K53956" s="311">
        <v>1</v>
      </c>
      <c r="L53956" s="311"/>
    </row>
    <row r="53957" spans="11:12" ht="15.75" x14ac:dyDescent="0.2">
      <c r="K53957" s="311">
        <v>1</v>
      </c>
      <c r="L53957" s="311"/>
    </row>
    <row r="53958" spans="11:12" ht="15.75" x14ac:dyDescent="0.2">
      <c r="K53958" s="311">
        <v>1</v>
      </c>
      <c r="L53958" s="311"/>
    </row>
    <row r="53959" spans="11:12" ht="15.75" x14ac:dyDescent="0.2">
      <c r="K53959" s="311">
        <v>1</v>
      </c>
      <c r="L53959" s="311"/>
    </row>
    <row r="53960" spans="11:12" ht="15.75" x14ac:dyDescent="0.2">
      <c r="K53960" s="311">
        <v>1</v>
      </c>
      <c r="L53960" s="311"/>
    </row>
    <row r="53961" spans="11:12" ht="15.75" x14ac:dyDescent="0.2">
      <c r="K53961" s="311">
        <v>1</v>
      </c>
      <c r="L53961" s="311"/>
    </row>
    <row r="53962" spans="11:12" ht="15.75" x14ac:dyDescent="0.2">
      <c r="K53962" s="311">
        <v>1</v>
      </c>
      <c r="L53962" s="311"/>
    </row>
    <row r="53963" spans="11:12" ht="15.75" x14ac:dyDescent="0.2">
      <c r="K53963" s="311">
        <v>1</v>
      </c>
      <c r="L53963" s="311"/>
    </row>
    <row r="53964" spans="11:12" ht="15.75" x14ac:dyDescent="0.2">
      <c r="K53964" s="311">
        <v>1</v>
      </c>
      <c r="L53964" s="311"/>
    </row>
    <row r="53965" spans="11:12" ht="15.75" x14ac:dyDescent="0.2">
      <c r="K53965" s="311">
        <v>1</v>
      </c>
      <c r="L53965" s="311"/>
    </row>
    <row r="53966" spans="11:12" ht="15.75" x14ac:dyDescent="0.2">
      <c r="K53966" s="311">
        <v>1</v>
      </c>
      <c r="L53966" s="311"/>
    </row>
    <row r="53967" spans="11:12" ht="15.75" x14ac:dyDescent="0.2">
      <c r="K53967" s="311">
        <v>1</v>
      </c>
      <c r="L53967" s="311"/>
    </row>
    <row r="53968" spans="11:12" ht="15.75" x14ac:dyDescent="0.2">
      <c r="K53968" s="311">
        <v>1</v>
      </c>
      <c r="L53968" s="311"/>
    </row>
    <row r="53969" spans="11:12" ht="15.75" x14ac:dyDescent="0.2">
      <c r="K53969" s="311">
        <v>1</v>
      </c>
      <c r="L53969" s="311"/>
    </row>
    <row r="53970" spans="11:12" ht="15.75" x14ac:dyDescent="0.2">
      <c r="K53970" s="311">
        <v>1</v>
      </c>
      <c r="L53970" s="311"/>
    </row>
    <row r="53971" spans="11:12" ht="15.75" x14ac:dyDescent="0.2">
      <c r="K53971" s="311">
        <v>1</v>
      </c>
      <c r="L53971" s="311"/>
    </row>
    <row r="53972" spans="11:12" ht="15.75" x14ac:dyDescent="0.2">
      <c r="K53972" s="311">
        <v>1</v>
      </c>
      <c r="L53972" s="311"/>
    </row>
    <row r="53973" spans="11:12" ht="15.75" x14ac:dyDescent="0.2">
      <c r="K53973" s="311">
        <v>1</v>
      </c>
      <c r="L53973" s="311"/>
    </row>
    <row r="53974" spans="11:12" ht="15.75" x14ac:dyDescent="0.2">
      <c r="K53974" s="311">
        <v>1</v>
      </c>
      <c r="L53974" s="311"/>
    </row>
    <row r="53975" spans="11:12" ht="15.75" x14ac:dyDescent="0.2">
      <c r="K53975" s="311">
        <v>1</v>
      </c>
      <c r="L53975" s="311"/>
    </row>
    <row r="53976" spans="11:12" ht="15.75" x14ac:dyDescent="0.2">
      <c r="K53976" s="311">
        <v>1</v>
      </c>
      <c r="L53976" s="311"/>
    </row>
    <row r="53977" spans="11:12" ht="15.75" x14ac:dyDescent="0.2">
      <c r="K53977" s="311">
        <v>1</v>
      </c>
      <c r="L53977" s="311"/>
    </row>
    <row r="53978" spans="11:12" ht="15.75" x14ac:dyDescent="0.2">
      <c r="K53978" s="311">
        <v>1</v>
      </c>
      <c r="L53978" s="311"/>
    </row>
    <row r="53979" spans="11:12" ht="15.75" x14ac:dyDescent="0.2">
      <c r="K53979" s="311">
        <v>1</v>
      </c>
      <c r="L53979" s="311"/>
    </row>
    <row r="53980" spans="11:12" ht="15.75" x14ac:dyDescent="0.2">
      <c r="K53980" s="311">
        <v>1</v>
      </c>
      <c r="L53980" s="311"/>
    </row>
    <row r="53981" spans="11:12" ht="15.75" x14ac:dyDescent="0.2">
      <c r="K53981" s="311">
        <v>1</v>
      </c>
      <c r="L53981" s="311"/>
    </row>
    <row r="53982" spans="11:12" ht="15.75" x14ac:dyDescent="0.2">
      <c r="K53982" s="311">
        <v>1</v>
      </c>
      <c r="L53982" s="311"/>
    </row>
    <row r="53983" spans="11:12" ht="15.75" x14ac:dyDescent="0.2">
      <c r="K53983" s="311">
        <v>1</v>
      </c>
      <c r="L53983" s="311"/>
    </row>
    <row r="53984" spans="11:12" ht="15.75" x14ac:dyDescent="0.2">
      <c r="K53984" s="311">
        <v>1</v>
      </c>
      <c r="L53984" s="311"/>
    </row>
    <row r="53985" spans="11:12" ht="15.75" x14ac:dyDescent="0.2">
      <c r="K53985" s="311">
        <v>1</v>
      </c>
      <c r="L53985" s="311"/>
    </row>
    <row r="53986" spans="11:12" ht="15.75" x14ac:dyDescent="0.2">
      <c r="K53986" s="311">
        <v>1</v>
      </c>
      <c r="L53986" s="311"/>
    </row>
    <row r="53987" spans="11:12" ht="15.75" x14ac:dyDescent="0.2">
      <c r="K53987" s="311">
        <v>1</v>
      </c>
      <c r="L53987" s="311"/>
    </row>
    <row r="53988" spans="11:12" ht="15.75" x14ac:dyDescent="0.2">
      <c r="K53988" s="311">
        <v>1</v>
      </c>
      <c r="L53988" s="311"/>
    </row>
    <row r="53989" spans="11:12" ht="15.75" x14ac:dyDescent="0.2">
      <c r="K53989" s="311">
        <v>1</v>
      </c>
      <c r="L53989" s="311"/>
    </row>
    <row r="53990" spans="11:12" ht="15.75" x14ac:dyDescent="0.2">
      <c r="K53990" s="311">
        <v>1</v>
      </c>
      <c r="L53990" s="311"/>
    </row>
    <row r="53991" spans="11:12" ht="15.75" x14ac:dyDescent="0.2">
      <c r="K53991" s="311">
        <v>1</v>
      </c>
      <c r="L53991" s="311"/>
    </row>
    <row r="53992" spans="11:12" ht="15.75" x14ac:dyDescent="0.2">
      <c r="K53992" s="311">
        <v>1</v>
      </c>
      <c r="L53992" s="311"/>
    </row>
    <row r="53993" spans="11:12" ht="15.75" x14ac:dyDescent="0.2">
      <c r="K53993" s="311">
        <v>1</v>
      </c>
      <c r="L53993" s="311"/>
    </row>
    <row r="53994" spans="11:12" ht="15.75" x14ac:dyDescent="0.2">
      <c r="K53994" s="311">
        <v>1</v>
      </c>
      <c r="L53994" s="311"/>
    </row>
    <row r="53995" spans="11:12" ht="15.75" x14ac:dyDescent="0.2">
      <c r="K53995" s="311">
        <v>1</v>
      </c>
      <c r="L53995" s="311"/>
    </row>
    <row r="53996" spans="11:12" ht="15.75" x14ac:dyDescent="0.2">
      <c r="K53996" s="311">
        <v>1</v>
      </c>
      <c r="L53996" s="311"/>
    </row>
    <row r="53997" spans="11:12" ht="15.75" x14ac:dyDescent="0.2">
      <c r="K53997" s="311">
        <v>1</v>
      </c>
      <c r="L53997" s="311"/>
    </row>
    <row r="53998" spans="11:12" ht="15.75" x14ac:dyDescent="0.2">
      <c r="K53998" s="311">
        <v>1</v>
      </c>
      <c r="L53998" s="311"/>
    </row>
    <row r="53999" spans="11:12" ht="15.75" x14ac:dyDescent="0.2">
      <c r="K53999" s="311">
        <v>1</v>
      </c>
      <c r="L53999" s="311"/>
    </row>
    <row r="54000" spans="11:12" ht="15.75" x14ac:dyDescent="0.2">
      <c r="K54000" s="311">
        <v>1</v>
      </c>
      <c r="L54000" s="311"/>
    </row>
    <row r="54001" spans="11:12" ht="15.75" x14ac:dyDescent="0.2">
      <c r="K54001" s="311">
        <v>1</v>
      </c>
      <c r="L54001" s="311"/>
    </row>
    <row r="54002" spans="11:12" ht="15.75" x14ac:dyDescent="0.2">
      <c r="K54002" s="311">
        <v>1</v>
      </c>
      <c r="L54002" s="311"/>
    </row>
    <row r="54003" spans="11:12" ht="15.75" x14ac:dyDescent="0.2">
      <c r="K54003" s="311">
        <v>1</v>
      </c>
      <c r="L54003" s="311"/>
    </row>
    <row r="54004" spans="11:12" ht="15.75" x14ac:dyDescent="0.2">
      <c r="K54004" s="311">
        <v>1</v>
      </c>
      <c r="L54004" s="311"/>
    </row>
    <row r="54005" spans="11:12" ht="15.75" x14ac:dyDescent="0.2">
      <c r="K54005" s="311">
        <v>1</v>
      </c>
      <c r="L54005" s="311"/>
    </row>
    <row r="54006" spans="11:12" ht="15.75" x14ac:dyDescent="0.2">
      <c r="K54006" s="311">
        <v>1</v>
      </c>
      <c r="L54006" s="311"/>
    </row>
    <row r="54007" spans="11:12" ht="15.75" x14ac:dyDescent="0.2">
      <c r="K54007" s="311">
        <v>1</v>
      </c>
      <c r="L54007" s="311"/>
    </row>
    <row r="54008" spans="11:12" ht="15.75" x14ac:dyDescent="0.2">
      <c r="K54008" s="311">
        <v>1</v>
      </c>
      <c r="L54008" s="311"/>
    </row>
    <row r="54009" spans="11:12" ht="15.75" x14ac:dyDescent="0.2">
      <c r="K54009" s="311">
        <v>1</v>
      </c>
      <c r="L54009" s="311"/>
    </row>
    <row r="54010" spans="11:12" ht="15.75" x14ac:dyDescent="0.2">
      <c r="K54010" s="311">
        <v>1</v>
      </c>
      <c r="L54010" s="311"/>
    </row>
    <row r="54011" spans="11:12" ht="15.75" x14ac:dyDescent="0.2">
      <c r="K54011" s="311">
        <v>1</v>
      </c>
      <c r="L54011" s="311"/>
    </row>
    <row r="54012" spans="11:12" ht="15.75" x14ac:dyDescent="0.2">
      <c r="K54012" s="311">
        <v>1</v>
      </c>
      <c r="L54012" s="311"/>
    </row>
    <row r="54013" spans="11:12" ht="15.75" x14ac:dyDescent="0.2">
      <c r="K54013" s="311">
        <v>1</v>
      </c>
      <c r="L54013" s="311"/>
    </row>
    <row r="54014" spans="11:12" ht="15.75" x14ac:dyDescent="0.2">
      <c r="K54014" s="311">
        <v>1</v>
      </c>
      <c r="L54014" s="311"/>
    </row>
    <row r="54015" spans="11:12" ht="15.75" x14ac:dyDescent="0.2">
      <c r="K54015" s="311">
        <v>1</v>
      </c>
      <c r="L54015" s="311"/>
    </row>
    <row r="54016" spans="11:12" ht="15.75" x14ac:dyDescent="0.2">
      <c r="K54016" s="311">
        <v>1</v>
      </c>
      <c r="L54016" s="311"/>
    </row>
    <row r="54017" spans="11:12" ht="15.75" x14ac:dyDescent="0.2">
      <c r="K54017" s="311">
        <v>1</v>
      </c>
      <c r="L54017" s="311"/>
    </row>
    <row r="54018" spans="11:12" ht="15.75" x14ac:dyDescent="0.2">
      <c r="K54018" s="311">
        <v>1</v>
      </c>
      <c r="L54018" s="311"/>
    </row>
    <row r="54019" spans="11:12" ht="15.75" x14ac:dyDescent="0.2">
      <c r="K54019" s="311">
        <v>1</v>
      </c>
      <c r="L54019" s="311"/>
    </row>
    <row r="54020" spans="11:12" ht="15.75" x14ac:dyDescent="0.2">
      <c r="K54020" s="311">
        <v>1</v>
      </c>
      <c r="L54020" s="311"/>
    </row>
    <row r="54021" spans="11:12" ht="15.75" x14ac:dyDescent="0.2">
      <c r="K54021" s="311">
        <v>1</v>
      </c>
      <c r="L54021" s="311"/>
    </row>
    <row r="54022" spans="11:12" ht="15.75" x14ac:dyDescent="0.2">
      <c r="K54022" s="311">
        <v>1</v>
      </c>
      <c r="L54022" s="311"/>
    </row>
    <row r="54023" spans="11:12" ht="15.75" x14ac:dyDescent="0.2">
      <c r="K54023" s="311">
        <v>1</v>
      </c>
      <c r="L54023" s="311"/>
    </row>
    <row r="54024" spans="11:12" ht="15.75" x14ac:dyDescent="0.2">
      <c r="K54024" s="311">
        <v>1</v>
      </c>
      <c r="L54024" s="311"/>
    </row>
    <row r="54025" spans="11:12" ht="15.75" x14ac:dyDescent="0.2">
      <c r="K54025" s="311">
        <v>1</v>
      </c>
      <c r="L54025" s="311"/>
    </row>
    <row r="54026" spans="11:12" ht="15.75" x14ac:dyDescent="0.2">
      <c r="K54026" s="311">
        <v>1</v>
      </c>
      <c r="L54026" s="311"/>
    </row>
    <row r="54027" spans="11:12" ht="15.75" x14ac:dyDescent="0.2">
      <c r="K54027" s="311">
        <v>1</v>
      </c>
      <c r="L54027" s="311"/>
    </row>
    <row r="54028" spans="11:12" ht="15.75" x14ac:dyDescent="0.2">
      <c r="K54028" s="311">
        <v>1</v>
      </c>
      <c r="L54028" s="311"/>
    </row>
    <row r="54029" spans="11:12" ht="15.75" x14ac:dyDescent="0.2">
      <c r="K54029" s="311">
        <v>1</v>
      </c>
      <c r="L54029" s="311"/>
    </row>
    <row r="54030" spans="11:12" ht="15.75" x14ac:dyDescent="0.2">
      <c r="K54030" s="311">
        <v>1</v>
      </c>
      <c r="L54030" s="311"/>
    </row>
    <row r="54031" spans="11:12" ht="15.75" x14ac:dyDescent="0.2">
      <c r="K54031" s="311">
        <v>1</v>
      </c>
      <c r="L54031" s="311"/>
    </row>
    <row r="54032" spans="11:12" ht="15.75" x14ac:dyDescent="0.2">
      <c r="K54032" s="311">
        <v>1</v>
      </c>
      <c r="L54032" s="311"/>
    </row>
    <row r="54033" spans="11:12" ht="15.75" x14ac:dyDescent="0.2">
      <c r="K54033" s="311">
        <v>1</v>
      </c>
      <c r="L54033" s="311"/>
    </row>
    <row r="54034" spans="11:12" ht="15.75" x14ac:dyDescent="0.2">
      <c r="K54034" s="311">
        <v>1</v>
      </c>
      <c r="L54034" s="311"/>
    </row>
    <row r="54035" spans="11:12" ht="15.75" x14ac:dyDescent="0.2">
      <c r="K54035" s="311">
        <v>1</v>
      </c>
      <c r="L54035" s="311"/>
    </row>
    <row r="54036" spans="11:12" ht="15.75" x14ac:dyDescent="0.2">
      <c r="K54036" s="311">
        <v>1</v>
      </c>
      <c r="L54036" s="311"/>
    </row>
    <row r="54037" spans="11:12" ht="15.75" x14ac:dyDescent="0.2">
      <c r="K54037" s="311">
        <v>1</v>
      </c>
      <c r="L54037" s="311"/>
    </row>
    <row r="54038" spans="11:12" ht="15.75" x14ac:dyDescent="0.2">
      <c r="K54038" s="311">
        <v>1</v>
      </c>
      <c r="L54038" s="311"/>
    </row>
    <row r="54039" spans="11:12" ht="15.75" x14ac:dyDescent="0.2">
      <c r="K54039" s="311">
        <v>1</v>
      </c>
      <c r="L54039" s="311"/>
    </row>
    <row r="54040" spans="11:12" ht="15.75" x14ac:dyDescent="0.2">
      <c r="K54040" s="311">
        <v>1</v>
      </c>
      <c r="L54040" s="311"/>
    </row>
    <row r="54041" spans="11:12" ht="15.75" x14ac:dyDescent="0.2">
      <c r="K54041" s="311">
        <v>1</v>
      </c>
      <c r="L54041" s="311"/>
    </row>
    <row r="54042" spans="11:12" ht="15.75" x14ac:dyDescent="0.2">
      <c r="K54042" s="311">
        <v>1</v>
      </c>
      <c r="L54042" s="311"/>
    </row>
    <row r="54043" spans="11:12" ht="15.75" x14ac:dyDescent="0.2">
      <c r="K54043" s="311">
        <v>1</v>
      </c>
      <c r="L54043" s="311"/>
    </row>
    <row r="54044" spans="11:12" ht="15.75" x14ac:dyDescent="0.2">
      <c r="K54044" s="311">
        <v>1</v>
      </c>
      <c r="L54044" s="311"/>
    </row>
    <row r="54045" spans="11:12" ht="15.75" x14ac:dyDescent="0.2">
      <c r="K54045" s="311">
        <v>1</v>
      </c>
      <c r="L54045" s="311"/>
    </row>
    <row r="54046" spans="11:12" ht="15.75" x14ac:dyDescent="0.2">
      <c r="K54046" s="311">
        <v>1</v>
      </c>
      <c r="L54046" s="311"/>
    </row>
    <row r="54047" spans="11:12" ht="15.75" x14ac:dyDescent="0.2">
      <c r="K54047" s="311">
        <v>1</v>
      </c>
      <c r="L54047" s="311"/>
    </row>
    <row r="54048" spans="11:12" ht="15.75" x14ac:dyDescent="0.2">
      <c r="K54048" s="311">
        <v>1</v>
      </c>
      <c r="L54048" s="311"/>
    </row>
    <row r="54049" spans="11:12" ht="15.75" x14ac:dyDescent="0.2">
      <c r="K54049" s="311">
        <v>1</v>
      </c>
      <c r="L54049" s="311"/>
    </row>
    <row r="54050" spans="11:12" ht="15.75" x14ac:dyDescent="0.2">
      <c r="K54050" s="311">
        <v>1</v>
      </c>
      <c r="L54050" s="311"/>
    </row>
    <row r="54051" spans="11:12" ht="15.75" x14ac:dyDescent="0.2">
      <c r="K54051" s="311">
        <v>1</v>
      </c>
      <c r="L54051" s="311"/>
    </row>
    <row r="54052" spans="11:12" ht="15.75" x14ac:dyDescent="0.2">
      <c r="K54052" s="311">
        <v>1</v>
      </c>
      <c r="L54052" s="311"/>
    </row>
    <row r="54053" spans="11:12" ht="15.75" x14ac:dyDescent="0.2">
      <c r="K54053" s="311">
        <v>1</v>
      </c>
      <c r="L54053" s="311"/>
    </row>
    <row r="54054" spans="11:12" ht="15.75" x14ac:dyDescent="0.2">
      <c r="K54054" s="311">
        <v>1</v>
      </c>
      <c r="L54054" s="311"/>
    </row>
    <row r="54055" spans="11:12" ht="15.75" x14ac:dyDescent="0.2">
      <c r="K54055" s="311">
        <v>1</v>
      </c>
      <c r="L54055" s="311"/>
    </row>
    <row r="54056" spans="11:12" ht="15.75" x14ac:dyDescent="0.2">
      <c r="K54056" s="311">
        <v>1</v>
      </c>
      <c r="L54056" s="311"/>
    </row>
    <row r="54057" spans="11:12" ht="15.75" x14ac:dyDescent="0.2">
      <c r="K54057" s="311">
        <v>1</v>
      </c>
      <c r="L54057" s="311"/>
    </row>
    <row r="54058" spans="11:12" ht="15.75" x14ac:dyDescent="0.2">
      <c r="K54058" s="311">
        <v>1</v>
      </c>
      <c r="L54058" s="311"/>
    </row>
    <row r="54059" spans="11:12" ht="15.75" x14ac:dyDescent="0.2">
      <c r="K54059" s="311">
        <v>1</v>
      </c>
      <c r="L54059" s="311"/>
    </row>
    <row r="54060" spans="11:12" ht="15.75" x14ac:dyDescent="0.2">
      <c r="K54060" s="311">
        <v>1</v>
      </c>
      <c r="L54060" s="311"/>
    </row>
    <row r="54061" spans="11:12" ht="15.75" x14ac:dyDescent="0.2">
      <c r="K54061" s="311">
        <v>1</v>
      </c>
      <c r="L54061" s="311"/>
    </row>
    <row r="54062" spans="11:12" ht="15.75" x14ac:dyDescent="0.2">
      <c r="K54062" s="311">
        <v>1</v>
      </c>
      <c r="L54062" s="311"/>
    </row>
    <row r="54063" spans="11:12" ht="15.75" x14ac:dyDescent="0.2">
      <c r="K54063" s="311">
        <v>1</v>
      </c>
      <c r="L54063" s="311"/>
    </row>
    <row r="54064" spans="11:12" ht="15.75" x14ac:dyDescent="0.2">
      <c r="K54064" s="311">
        <v>1</v>
      </c>
      <c r="L54064" s="311"/>
    </row>
    <row r="54065" spans="11:12" ht="15.75" x14ac:dyDescent="0.2">
      <c r="K54065" s="311">
        <v>1</v>
      </c>
      <c r="L54065" s="311"/>
    </row>
    <row r="54066" spans="11:12" ht="15.75" x14ac:dyDescent="0.2">
      <c r="K54066" s="311">
        <v>1</v>
      </c>
      <c r="L54066" s="311"/>
    </row>
    <row r="54067" spans="11:12" ht="15.75" x14ac:dyDescent="0.2">
      <c r="K54067" s="311">
        <v>1</v>
      </c>
      <c r="L54067" s="311"/>
    </row>
    <row r="54068" spans="11:12" ht="15.75" x14ac:dyDescent="0.2">
      <c r="K54068" s="311">
        <v>1</v>
      </c>
      <c r="L54068" s="311"/>
    </row>
    <row r="54069" spans="11:12" ht="15.75" x14ac:dyDescent="0.2">
      <c r="K54069" s="311">
        <v>1</v>
      </c>
      <c r="L54069" s="311"/>
    </row>
    <row r="54070" spans="11:12" ht="15.75" x14ac:dyDescent="0.2">
      <c r="K54070" s="311">
        <v>1</v>
      </c>
      <c r="L54070" s="311"/>
    </row>
    <row r="54071" spans="11:12" ht="15.75" x14ac:dyDescent="0.2">
      <c r="K54071" s="311">
        <v>1</v>
      </c>
      <c r="L54071" s="311"/>
    </row>
    <row r="54072" spans="11:12" ht="15.75" x14ac:dyDescent="0.2">
      <c r="K54072" s="311">
        <v>1</v>
      </c>
      <c r="L54072" s="311"/>
    </row>
    <row r="54073" spans="11:12" ht="15.75" x14ac:dyDescent="0.2">
      <c r="K54073" s="311">
        <v>1</v>
      </c>
      <c r="L54073" s="311"/>
    </row>
    <row r="54074" spans="11:12" ht="15.75" x14ac:dyDescent="0.2">
      <c r="K54074" s="311">
        <v>1</v>
      </c>
      <c r="L54074" s="311"/>
    </row>
    <row r="54075" spans="11:12" ht="15.75" x14ac:dyDescent="0.2">
      <c r="K54075" s="311">
        <v>1</v>
      </c>
      <c r="L54075" s="311"/>
    </row>
    <row r="54076" spans="11:12" ht="15.75" x14ac:dyDescent="0.2">
      <c r="K54076" s="311">
        <v>1</v>
      </c>
      <c r="L54076" s="311"/>
    </row>
    <row r="54077" spans="11:12" ht="15.75" x14ac:dyDescent="0.2">
      <c r="K54077" s="311">
        <v>1</v>
      </c>
      <c r="L54077" s="311"/>
    </row>
    <row r="54078" spans="11:12" ht="15.75" x14ac:dyDescent="0.2">
      <c r="K54078" s="311">
        <v>1</v>
      </c>
      <c r="L54078" s="311"/>
    </row>
    <row r="54079" spans="11:12" ht="15.75" x14ac:dyDescent="0.2">
      <c r="K54079" s="311">
        <v>1</v>
      </c>
      <c r="L54079" s="311"/>
    </row>
    <row r="54080" spans="11:12" ht="15.75" x14ac:dyDescent="0.2">
      <c r="K54080" s="311">
        <v>1</v>
      </c>
      <c r="L54080" s="311"/>
    </row>
    <row r="54081" spans="11:12" ht="15.75" x14ac:dyDescent="0.2">
      <c r="K54081" s="311">
        <v>1</v>
      </c>
      <c r="L54081" s="311"/>
    </row>
    <row r="54082" spans="11:12" ht="15.75" x14ac:dyDescent="0.2">
      <c r="K54082" s="311">
        <v>1</v>
      </c>
      <c r="L54082" s="311"/>
    </row>
    <row r="54083" spans="11:12" ht="15.75" x14ac:dyDescent="0.2">
      <c r="K54083" s="311">
        <v>1</v>
      </c>
      <c r="L54083" s="311"/>
    </row>
    <row r="54084" spans="11:12" ht="15.75" x14ac:dyDescent="0.2">
      <c r="K54084" s="311">
        <v>1</v>
      </c>
      <c r="L54084" s="311"/>
    </row>
    <row r="54085" spans="11:12" ht="15.75" x14ac:dyDescent="0.2">
      <c r="K54085" s="311">
        <v>1</v>
      </c>
      <c r="L54085" s="311"/>
    </row>
    <row r="54086" spans="11:12" ht="15.75" x14ac:dyDescent="0.2">
      <c r="K54086" s="311">
        <v>1</v>
      </c>
      <c r="L54086" s="311"/>
    </row>
    <row r="54087" spans="11:12" ht="15.75" x14ac:dyDescent="0.2">
      <c r="K54087" s="311">
        <v>1</v>
      </c>
      <c r="L54087" s="311"/>
    </row>
    <row r="54088" spans="11:12" ht="15.75" x14ac:dyDescent="0.2">
      <c r="K54088" s="311">
        <v>1</v>
      </c>
      <c r="L54088" s="311"/>
    </row>
    <row r="54089" spans="11:12" ht="15.75" x14ac:dyDescent="0.2">
      <c r="K54089" s="311">
        <v>1</v>
      </c>
      <c r="L54089" s="311"/>
    </row>
    <row r="54090" spans="11:12" ht="15.75" x14ac:dyDescent="0.2">
      <c r="K54090" s="311">
        <v>1</v>
      </c>
      <c r="L54090" s="311"/>
    </row>
    <row r="54091" spans="11:12" ht="15.75" x14ac:dyDescent="0.2">
      <c r="K54091" s="311">
        <v>1</v>
      </c>
      <c r="L54091" s="311"/>
    </row>
    <row r="54092" spans="11:12" ht="15.75" x14ac:dyDescent="0.2">
      <c r="K54092" s="311">
        <v>1</v>
      </c>
      <c r="L54092" s="311"/>
    </row>
    <row r="54093" spans="11:12" ht="15.75" x14ac:dyDescent="0.2">
      <c r="K54093" s="311">
        <v>1</v>
      </c>
      <c r="L54093" s="311"/>
    </row>
    <row r="54094" spans="11:12" ht="15.75" x14ac:dyDescent="0.2">
      <c r="K54094" s="311">
        <v>1</v>
      </c>
      <c r="L54094" s="311"/>
    </row>
    <row r="54095" spans="11:12" ht="15.75" x14ac:dyDescent="0.2">
      <c r="K54095" s="311">
        <v>1</v>
      </c>
      <c r="L54095" s="311"/>
    </row>
    <row r="54096" spans="11:12" ht="15.75" x14ac:dyDescent="0.2">
      <c r="K54096" s="311">
        <v>1</v>
      </c>
      <c r="L54096" s="311"/>
    </row>
    <row r="54097" spans="11:12" ht="15.75" x14ac:dyDescent="0.2">
      <c r="K54097" s="311">
        <v>1</v>
      </c>
      <c r="L54097" s="311"/>
    </row>
    <row r="54098" spans="11:12" ht="15.75" x14ac:dyDescent="0.2">
      <c r="K54098" s="311">
        <v>1</v>
      </c>
      <c r="L54098" s="311"/>
    </row>
    <row r="54099" spans="11:12" ht="15.75" x14ac:dyDescent="0.2">
      <c r="K54099" s="311">
        <v>1</v>
      </c>
      <c r="L54099" s="311"/>
    </row>
    <row r="54100" spans="11:12" ht="15.75" x14ac:dyDescent="0.2">
      <c r="K54100" s="311">
        <v>1</v>
      </c>
      <c r="L54100" s="311"/>
    </row>
    <row r="54101" spans="11:12" ht="15.75" x14ac:dyDescent="0.2">
      <c r="K54101" s="311">
        <v>1</v>
      </c>
      <c r="L54101" s="311"/>
    </row>
    <row r="54102" spans="11:12" ht="15.75" x14ac:dyDescent="0.2">
      <c r="K54102" s="311">
        <v>1</v>
      </c>
      <c r="L54102" s="311"/>
    </row>
    <row r="54103" spans="11:12" ht="15.75" x14ac:dyDescent="0.2">
      <c r="K54103" s="311">
        <v>1</v>
      </c>
      <c r="L54103" s="311"/>
    </row>
    <row r="54104" spans="11:12" ht="15.75" x14ac:dyDescent="0.2">
      <c r="K54104" s="311">
        <v>1</v>
      </c>
      <c r="L54104" s="311"/>
    </row>
    <row r="54105" spans="11:12" ht="15.75" x14ac:dyDescent="0.2">
      <c r="K54105" s="311">
        <v>1</v>
      </c>
      <c r="L54105" s="311"/>
    </row>
    <row r="54106" spans="11:12" ht="15.75" x14ac:dyDescent="0.2">
      <c r="K54106" s="311">
        <v>1</v>
      </c>
      <c r="L54106" s="311"/>
    </row>
    <row r="54107" spans="11:12" ht="15.75" x14ac:dyDescent="0.2">
      <c r="K54107" s="311">
        <v>1</v>
      </c>
      <c r="L54107" s="311"/>
    </row>
    <row r="54108" spans="11:12" ht="15.75" x14ac:dyDescent="0.2">
      <c r="K54108" s="311">
        <v>1</v>
      </c>
      <c r="L54108" s="311"/>
    </row>
    <row r="54109" spans="11:12" ht="15.75" x14ac:dyDescent="0.2">
      <c r="K54109" s="311">
        <v>1</v>
      </c>
      <c r="L54109" s="311"/>
    </row>
    <row r="54110" spans="11:12" ht="15.75" x14ac:dyDescent="0.2">
      <c r="K54110" s="311">
        <v>1</v>
      </c>
      <c r="L54110" s="311"/>
    </row>
    <row r="54111" spans="11:12" ht="15.75" x14ac:dyDescent="0.2">
      <c r="K54111" s="311">
        <v>1</v>
      </c>
      <c r="L54111" s="311"/>
    </row>
    <row r="54112" spans="11:12" ht="15.75" x14ac:dyDescent="0.2">
      <c r="K54112" s="311">
        <v>1</v>
      </c>
      <c r="L54112" s="311"/>
    </row>
    <row r="54113" spans="11:12" ht="15.75" x14ac:dyDescent="0.2">
      <c r="K54113" s="311">
        <v>1</v>
      </c>
      <c r="L54113" s="311"/>
    </row>
    <row r="54114" spans="11:12" ht="15.75" x14ac:dyDescent="0.2">
      <c r="K54114" s="311">
        <v>1</v>
      </c>
      <c r="L54114" s="311"/>
    </row>
    <row r="54115" spans="11:12" ht="15.75" x14ac:dyDescent="0.2">
      <c r="K54115" s="311">
        <v>1</v>
      </c>
      <c r="L54115" s="311"/>
    </row>
    <row r="54116" spans="11:12" ht="15.75" x14ac:dyDescent="0.2">
      <c r="K54116" s="311">
        <v>1</v>
      </c>
      <c r="L54116" s="311"/>
    </row>
    <row r="54117" spans="11:12" ht="15.75" x14ac:dyDescent="0.2">
      <c r="K54117" s="311">
        <v>1</v>
      </c>
      <c r="L54117" s="311"/>
    </row>
    <row r="54118" spans="11:12" ht="15.75" x14ac:dyDescent="0.2">
      <c r="K54118" s="311">
        <v>1</v>
      </c>
      <c r="L54118" s="311"/>
    </row>
    <row r="54119" spans="11:12" ht="15.75" x14ac:dyDescent="0.2">
      <c r="K54119" s="311">
        <v>1</v>
      </c>
      <c r="L54119" s="311"/>
    </row>
    <row r="54120" spans="11:12" ht="15.75" x14ac:dyDescent="0.2">
      <c r="K54120" s="311">
        <v>1</v>
      </c>
      <c r="L54120" s="311"/>
    </row>
    <row r="54121" spans="11:12" ht="15.75" x14ac:dyDescent="0.2">
      <c r="K54121" s="311">
        <v>1</v>
      </c>
      <c r="L54121" s="311"/>
    </row>
    <row r="54122" spans="11:12" ht="15.75" x14ac:dyDescent="0.2">
      <c r="K54122" s="311">
        <v>1</v>
      </c>
      <c r="L54122" s="311"/>
    </row>
    <row r="54123" spans="11:12" ht="15.75" x14ac:dyDescent="0.2">
      <c r="K54123" s="311">
        <v>1</v>
      </c>
      <c r="L54123" s="311"/>
    </row>
    <row r="54124" spans="11:12" ht="15.75" x14ac:dyDescent="0.2">
      <c r="K54124" s="311">
        <v>1</v>
      </c>
      <c r="L54124" s="311"/>
    </row>
    <row r="54125" spans="11:12" ht="15.75" x14ac:dyDescent="0.2">
      <c r="K54125" s="311">
        <v>1</v>
      </c>
      <c r="L54125" s="311"/>
    </row>
    <row r="54126" spans="11:12" ht="15.75" x14ac:dyDescent="0.2">
      <c r="K54126" s="311">
        <v>1</v>
      </c>
      <c r="L54126" s="311"/>
    </row>
    <row r="54127" spans="11:12" ht="15.75" x14ac:dyDescent="0.2">
      <c r="K54127" s="311">
        <v>1</v>
      </c>
      <c r="L54127" s="311"/>
    </row>
    <row r="54128" spans="11:12" ht="15.75" x14ac:dyDescent="0.2">
      <c r="K54128" s="311">
        <v>1</v>
      </c>
      <c r="L54128" s="311"/>
    </row>
    <row r="54129" spans="11:12" ht="15.75" x14ac:dyDescent="0.2">
      <c r="K54129" s="311">
        <v>1</v>
      </c>
      <c r="L54129" s="311"/>
    </row>
    <row r="54130" spans="11:12" ht="15.75" x14ac:dyDescent="0.2">
      <c r="K54130" s="311">
        <v>1</v>
      </c>
      <c r="L54130" s="311"/>
    </row>
    <row r="54131" spans="11:12" ht="15.75" x14ac:dyDescent="0.2">
      <c r="K54131" s="311">
        <v>1</v>
      </c>
      <c r="L54131" s="311"/>
    </row>
    <row r="54132" spans="11:12" ht="15.75" x14ac:dyDescent="0.2">
      <c r="K54132" s="311">
        <v>1</v>
      </c>
      <c r="L54132" s="311"/>
    </row>
    <row r="54133" spans="11:12" ht="15.75" x14ac:dyDescent="0.2">
      <c r="K54133" s="311">
        <v>1</v>
      </c>
      <c r="L54133" s="311"/>
    </row>
    <row r="54134" spans="11:12" ht="15.75" x14ac:dyDescent="0.2">
      <c r="K54134" s="311">
        <v>1</v>
      </c>
      <c r="L54134" s="311"/>
    </row>
    <row r="54135" spans="11:12" ht="15.75" x14ac:dyDescent="0.2">
      <c r="K54135" s="311">
        <v>1</v>
      </c>
      <c r="L54135" s="311"/>
    </row>
    <row r="54136" spans="11:12" ht="15.75" x14ac:dyDescent="0.2">
      <c r="K54136" s="311">
        <v>1</v>
      </c>
      <c r="L54136" s="311"/>
    </row>
    <row r="54137" spans="11:12" ht="15.75" x14ac:dyDescent="0.2">
      <c r="K54137" s="311">
        <v>1</v>
      </c>
      <c r="L54137" s="311"/>
    </row>
    <row r="54138" spans="11:12" ht="15.75" x14ac:dyDescent="0.2">
      <c r="K54138" s="311">
        <v>1</v>
      </c>
      <c r="L54138" s="311"/>
    </row>
    <row r="54139" spans="11:12" ht="15.75" x14ac:dyDescent="0.2">
      <c r="K54139" s="311">
        <v>1</v>
      </c>
      <c r="L54139" s="311"/>
    </row>
    <row r="54140" spans="11:12" ht="15.75" x14ac:dyDescent="0.2">
      <c r="K54140" s="311">
        <v>1</v>
      </c>
      <c r="L54140" s="311"/>
    </row>
    <row r="54141" spans="11:12" ht="15.75" x14ac:dyDescent="0.2">
      <c r="K54141" s="311">
        <v>1</v>
      </c>
      <c r="L54141" s="311"/>
    </row>
    <row r="54142" spans="11:12" ht="15.75" x14ac:dyDescent="0.2">
      <c r="K54142" s="311">
        <v>1</v>
      </c>
      <c r="L54142" s="311"/>
    </row>
    <row r="54143" spans="11:12" ht="15.75" x14ac:dyDescent="0.2">
      <c r="K54143" s="311">
        <v>1</v>
      </c>
      <c r="L54143" s="311"/>
    </row>
    <row r="54144" spans="11:12" ht="15.75" x14ac:dyDescent="0.2">
      <c r="K54144" s="311">
        <v>1</v>
      </c>
      <c r="L54144" s="311"/>
    </row>
    <row r="54145" spans="11:12" ht="15.75" x14ac:dyDescent="0.2">
      <c r="K54145" s="311">
        <v>1</v>
      </c>
      <c r="L54145" s="311"/>
    </row>
    <row r="54146" spans="11:12" ht="15.75" x14ac:dyDescent="0.2">
      <c r="K54146" s="311">
        <v>1</v>
      </c>
      <c r="L54146" s="311"/>
    </row>
    <row r="54147" spans="11:12" ht="15.75" x14ac:dyDescent="0.2">
      <c r="K54147" s="311">
        <v>1</v>
      </c>
      <c r="L54147" s="311"/>
    </row>
    <row r="54148" spans="11:12" ht="15.75" x14ac:dyDescent="0.2">
      <c r="K54148" s="311">
        <v>1</v>
      </c>
      <c r="L54148" s="311"/>
    </row>
    <row r="54149" spans="11:12" ht="15.75" x14ac:dyDescent="0.2">
      <c r="K54149" s="311">
        <v>1</v>
      </c>
      <c r="L54149" s="311"/>
    </row>
    <row r="54150" spans="11:12" ht="15.75" x14ac:dyDescent="0.2">
      <c r="K54150" s="311">
        <v>1</v>
      </c>
      <c r="L54150" s="311"/>
    </row>
    <row r="54151" spans="11:12" ht="15.75" x14ac:dyDescent="0.2">
      <c r="K54151" s="311">
        <v>1</v>
      </c>
      <c r="L54151" s="311"/>
    </row>
    <row r="54152" spans="11:12" ht="15.75" x14ac:dyDescent="0.2">
      <c r="K54152" s="311">
        <v>1</v>
      </c>
      <c r="L54152" s="311"/>
    </row>
    <row r="54153" spans="11:12" ht="15.75" x14ac:dyDescent="0.2">
      <c r="K54153" s="311">
        <v>1</v>
      </c>
      <c r="L54153" s="311"/>
    </row>
    <row r="54154" spans="11:12" ht="15.75" x14ac:dyDescent="0.2">
      <c r="K54154" s="311">
        <v>1</v>
      </c>
      <c r="L54154" s="311"/>
    </row>
    <row r="54155" spans="11:12" ht="15.75" x14ac:dyDescent="0.2">
      <c r="K54155" s="311">
        <v>1</v>
      </c>
      <c r="L54155" s="311"/>
    </row>
    <row r="54156" spans="11:12" ht="15.75" x14ac:dyDescent="0.2">
      <c r="K54156" s="311">
        <v>1</v>
      </c>
      <c r="L54156" s="311"/>
    </row>
    <row r="54157" spans="11:12" ht="15.75" x14ac:dyDescent="0.2">
      <c r="K54157" s="311">
        <v>1</v>
      </c>
      <c r="L54157" s="311"/>
    </row>
    <row r="54158" spans="11:12" ht="15.75" x14ac:dyDescent="0.2">
      <c r="K54158" s="311">
        <v>1</v>
      </c>
      <c r="L54158" s="311"/>
    </row>
    <row r="54159" spans="11:12" ht="15.75" x14ac:dyDescent="0.2">
      <c r="K54159" s="311">
        <v>1</v>
      </c>
      <c r="L54159" s="311"/>
    </row>
    <row r="54160" spans="11:12" ht="15.75" x14ac:dyDescent="0.2">
      <c r="K54160" s="311">
        <v>1</v>
      </c>
      <c r="L54160" s="311"/>
    </row>
    <row r="54161" spans="11:12" ht="15.75" x14ac:dyDescent="0.2">
      <c r="K54161" s="311">
        <v>1</v>
      </c>
      <c r="L54161" s="311"/>
    </row>
    <row r="54162" spans="11:12" ht="15.75" x14ac:dyDescent="0.2">
      <c r="K54162" s="311">
        <v>1</v>
      </c>
      <c r="L54162" s="311"/>
    </row>
    <row r="54163" spans="11:12" ht="15.75" x14ac:dyDescent="0.2">
      <c r="K54163" s="311">
        <v>1</v>
      </c>
      <c r="L54163" s="311"/>
    </row>
    <row r="54164" spans="11:12" ht="15.75" x14ac:dyDescent="0.2">
      <c r="K54164" s="311">
        <v>1</v>
      </c>
      <c r="L54164" s="311"/>
    </row>
    <row r="54165" spans="11:12" ht="15.75" x14ac:dyDescent="0.2">
      <c r="K54165" s="311">
        <v>1</v>
      </c>
      <c r="L54165" s="311"/>
    </row>
    <row r="54166" spans="11:12" ht="15.75" x14ac:dyDescent="0.2">
      <c r="K54166" s="311">
        <v>1</v>
      </c>
      <c r="L54166" s="311"/>
    </row>
    <row r="54167" spans="11:12" ht="15.75" x14ac:dyDescent="0.2">
      <c r="K54167" s="311">
        <v>1</v>
      </c>
      <c r="L54167" s="311"/>
    </row>
    <row r="54168" spans="11:12" ht="15.75" x14ac:dyDescent="0.2">
      <c r="K54168" s="311">
        <v>1</v>
      </c>
      <c r="L54168" s="311"/>
    </row>
    <row r="54169" spans="11:12" ht="15.75" x14ac:dyDescent="0.2">
      <c r="K54169" s="311">
        <v>1</v>
      </c>
      <c r="L54169" s="311"/>
    </row>
    <row r="54170" spans="11:12" ht="15.75" x14ac:dyDescent="0.2">
      <c r="K54170" s="311">
        <v>1</v>
      </c>
      <c r="L54170" s="311"/>
    </row>
    <row r="54171" spans="11:12" ht="15.75" x14ac:dyDescent="0.2">
      <c r="K54171" s="311">
        <v>1</v>
      </c>
      <c r="L54171" s="311"/>
    </row>
    <row r="54172" spans="11:12" ht="15.75" x14ac:dyDescent="0.2">
      <c r="K54172" s="311">
        <v>1</v>
      </c>
      <c r="L54172" s="311"/>
    </row>
    <row r="54173" spans="11:12" ht="15.75" x14ac:dyDescent="0.2">
      <c r="K54173" s="311">
        <v>1</v>
      </c>
      <c r="L54173" s="311"/>
    </row>
    <row r="54174" spans="11:12" ht="15.75" x14ac:dyDescent="0.2">
      <c r="K54174" s="311">
        <v>1</v>
      </c>
      <c r="L54174" s="311"/>
    </row>
    <row r="54175" spans="11:12" ht="15.75" x14ac:dyDescent="0.2">
      <c r="K54175" s="311">
        <v>1</v>
      </c>
      <c r="L54175" s="311"/>
    </row>
    <row r="54176" spans="11:12" ht="15.75" x14ac:dyDescent="0.2">
      <c r="K54176" s="311">
        <v>1</v>
      </c>
      <c r="L54176" s="311"/>
    </row>
    <row r="54177" spans="11:12" ht="15.75" x14ac:dyDescent="0.2">
      <c r="K54177" s="311">
        <v>1</v>
      </c>
      <c r="L54177" s="311"/>
    </row>
    <row r="54178" spans="11:12" ht="15.75" x14ac:dyDescent="0.2">
      <c r="K54178" s="311">
        <v>1</v>
      </c>
      <c r="L54178" s="311"/>
    </row>
    <row r="54179" spans="11:12" ht="15.75" x14ac:dyDescent="0.2">
      <c r="K54179" s="311">
        <v>1</v>
      </c>
      <c r="L54179" s="311"/>
    </row>
    <row r="54180" spans="11:12" ht="15.75" x14ac:dyDescent="0.2">
      <c r="K54180" s="311">
        <v>1</v>
      </c>
      <c r="L54180" s="311"/>
    </row>
    <row r="54181" spans="11:12" ht="15.75" x14ac:dyDescent="0.2">
      <c r="K54181" s="311">
        <v>1</v>
      </c>
      <c r="L54181" s="311"/>
    </row>
    <row r="54182" spans="11:12" ht="15.75" x14ac:dyDescent="0.2">
      <c r="K54182" s="311">
        <v>1</v>
      </c>
      <c r="L54182" s="311"/>
    </row>
    <row r="54183" spans="11:12" ht="15.75" x14ac:dyDescent="0.2">
      <c r="K54183" s="311">
        <v>1</v>
      </c>
      <c r="L54183" s="311"/>
    </row>
    <row r="54184" spans="11:12" ht="15.75" x14ac:dyDescent="0.2">
      <c r="K54184" s="311">
        <v>1</v>
      </c>
      <c r="L54184" s="311"/>
    </row>
    <row r="54185" spans="11:12" ht="15.75" x14ac:dyDescent="0.2">
      <c r="K54185" s="311">
        <v>1</v>
      </c>
      <c r="L54185" s="311"/>
    </row>
    <row r="54186" spans="11:12" ht="15.75" x14ac:dyDescent="0.2">
      <c r="K54186" s="311">
        <v>1</v>
      </c>
      <c r="L54186" s="311"/>
    </row>
    <row r="54187" spans="11:12" ht="15.75" x14ac:dyDescent="0.2">
      <c r="K54187" s="311">
        <v>1</v>
      </c>
      <c r="L54187" s="311"/>
    </row>
    <row r="54188" spans="11:12" ht="15.75" x14ac:dyDescent="0.2">
      <c r="K54188" s="311">
        <v>1</v>
      </c>
      <c r="L54188" s="311"/>
    </row>
    <row r="54189" spans="11:12" ht="15.75" x14ac:dyDescent="0.2">
      <c r="K54189" s="311">
        <v>1</v>
      </c>
      <c r="L54189" s="311"/>
    </row>
    <row r="54190" spans="11:12" ht="15.75" x14ac:dyDescent="0.2">
      <c r="K54190" s="311">
        <v>1</v>
      </c>
      <c r="L54190" s="311"/>
    </row>
    <row r="54191" spans="11:12" ht="15.75" x14ac:dyDescent="0.2">
      <c r="K54191" s="311">
        <v>1</v>
      </c>
      <c r="L54191" s="311"/>
    </row>
    <row r="54192" spans="11:12" ht="15.75" x14ac:dyDescent="0.2">
      <c r="K54192" s="311">
        <v>1</v>
      </c>
      <c r="L54192" s="311"/>
    </row>
    <row r="54193" spans="11:12" ht="15.75" x14ac:dyDescent="0.2">
      <c r="K54193" s="311">
        <v>1</v>
      </c>
      <c r="L54193" s="311"/>
    </row>
    <row r="54194" spans="11:12" ht="15.75" x14ac:dyDescent="0.2">
      <c r="K54194" s="311">
        <v>1</v>
      </c>
      <c r="L54194" s="311"/>
    </row>
    <row r="54195" spans="11:12" ht="15.75" x14ac:dyDescent="0.2">
      <c r="K54195" s="311">
        <v>1</v>
      </c>
      <c r="L54195" s="311"/>
    </row>
    <row r="54196" spans="11:12" ht="15.75" x14ac:dyDescent="0.2">
      <c r="K54196" s="311">
        <v>1</v>
      </c>
      <c r="L54196" s="311"/>
    </row>
    <row r="54197" spans="11:12" ht="15.75" x14ac:dyDescent="0.2">
      <c r="K54197" s="311">
        <v>1</v>
      </c>
      <c r="L54197" s="311"/>
    </row>
    <row r="54198" spans="11:12" ht="15.75" x14ac:dyDescent="0.2">
      <c r="K54198" s="311">
        <v>1</v>
      </c>
      <c r="L54198" s="311"/>
    </row>
    <row r="54199" spans="11:12" ht="15.75" x14ac:dyDescent="0.2">
      <c r="K54199" s="311">
        <v>1</v>
      </c>
      <c r="L54199" s="311"/>
    </row>
    <row r="54200" spans="11:12" ht="15.75" x14ac:dyDescent="0.2">
      <c r="K54200" s="311">
        <v>1</v>
      </c>
      <c r="L54200" s="311"/>
    </row>
    <row r="54201" spans="11:12" ht="15.75" x14ac:dyDescent="0.2">
      <c r="K54201" s="311">
        <v>1</v>
      </c>
      <c r="L54201" s="311"/>
    </row>
    <row r="54202" spans="11:12" ht="15.75" x14ac:dyDescent="0.2">
      <c r="K54202" s="311">
        <v>1</v>
      </c>
      <c r="L54202" s="311"/>
    </row>
    <row r="54203" spans="11:12" ht="15.75" x14ac:dyDescent="0.2">
      <c r="K54203" s="311">
        <v>1</v>
      </c>
      <c r="L54203" s="311"/>
    </row>
    <row r="54204" spans="11:12" ht="15.75" x14ac:dyDescent="0.2">
      <c r="K54204" s="311">
        <v>1</v>
      </c>
      <c r="L54204" s="311"/>
    </row>
    <row r="54205" spans="11:12" ht="15.75" x14ac:dyDescent="0.2">
      <c r="K54205" s="311">
        <v>1</v>
      </c>
      <c r="L54205" s="311"/>
    </row>
    <row r="54206" spans="11:12" ht="15.75" x14ac:dyDescent="0.2">
      <c r="K54206" s="311">
        <v>1</v>
      </c>
      <c r="L54206" s="311"/>
    </row>
    <row r="54207" spans="11:12" ht="15.75" x14ac:dyDescent="0.2">
      <c r="K54207" s="311">
        <v>1</v>
      </c>
      <c r="L54207" s="311"/>
    </row>
    <row r="54208" spans="11:12" ht="15.75" x14ac:dyDescent="0.2">
      <c r="K54208" s="311">
        <v>1</v>
      </c>
      <c r="L54208" s="311"/>
    </row>
    <row r="54209" spans="11:12" ht="15.75" x14ac:dyDescent="0.2">
      <c r="K54209" s="311">
        <v>1</v>
      </c>
      <c r="L54209" s="311"/>
    </row>
    <row r="54210" spans="11:12" ht="15.75" x14ac:dyDescent="0.2">
      <c r="K54210" s="311">
        <v>1</v>
      </c>
      <c r="L54210" s="311"/>
    </row>
    <row r="54211" spans="11:12" ht="15.75" x14ac:dyDescent="0.2">
      <c r="K54211" s="311">
        <v>1</v>
      </c>
      <c r="L54211" s="311"/>
    </row>
    <row r="54212" spans="11:12" ht="15.75" x14ac:dyDescent="0.2">
      <c r="K54212" s="311">
        <v>1</v>
      </c>
      <c r="L54212" s="311"/>
    </row>
    <row r="54213" spans="11:12" ht="15.75" x14ac:dyDescent="0.2">
      <c r="K54213" s="311">
        <v>1</v>
      </c>
      <c r="L54213" s="311"/>
    </row>
    <row r="54214" spans="11:12" ht="15.75" x14ac:dyDescent="0.2">
      <c r="K54214" s="311">
        <v>1</v>
      </c>
      <c r="L54214" s="311"/>
    </row>
    <row r="54215" spans="11:12" ht="15.75" x14ac:dyDescent="0.2">
      <c r="K54215" s="311">
        <v>1</v>
      </c>
      <c r="L54215" s="311"/>
    </row>
    <row r="54216" spans="11:12" ht="15.75" x14ac:dyDescent="0.2">
      <c r="K54216" s="311">
        <v>1</v>
      </c>
      <c r="L54216" s="311"/>
    </row>
    <row r="54217" spans="11:12" ht="15.75" x14ac:dyDescent="0.2">
      <c r="K54217" s="311">
        <v>1</v>
      </c>
      <c r="L54217" s="311"/>
    </row>
    <row r="54218" spans="11:12" ht="15.75" x14ac:dyDescent="0.2">
      <c r="K54218" s="311">
        <v>1</v>
      </c>
      <c r="L54218" s="311"/>
    </row>
    <row r="54219" spans="11:12" ht="15.75" x14ac:dyDescent="0.2">
      <c r="K54219" s="311">
        <v>1</v>
      </c>
      <c r="L54219" s="311"/>
    </row>
    <row r="54220" spans="11:12" ht="15.75" x14ac:dyDescent="0.2">
      <c r="K54220" s="311">
        <v>1</v>
      </c>
      <c r="L54220" s="311"/>
    </row>
    <row r="54221" spans="11:12" ht="15.75" x14ac:dyDescent="0.2">
      <c r="K54221" s="311">
        <v>1</v>
      </c>
      <c r="L54221" s="311"/>
    </row>
    <row r="54222" spans="11:12" ht="15.75" x14ac:dyDescent="0.2">
      <c r="K54222" s="311">
        <v>1</v>
      </c>
      <c r="L54222" s="311"/>
    </row>
    <row r="54223" spans="11:12" ht="15.75" x14ac:dyDescent="0.2">
      <c r="K54223" s="311">
        <v>1</v>
      </c>
      <c r="L54223" s="311"/>
    </row>
    <row r="54224" spans="11:12" ht="15.75" x14ac:dyDescent="0.2">
      <c r="K54224" s="311">
        <v>1</v>
      </c>
      <c r="L54224" s="311"/>
    </row>
    <row r="54225" spans="11:12" ht="15.75" x14ac:dyDescent="0.2">
      <c r="K54225" s="311">
        <v>1</v>
      </c>
      <c r="L54225" s="311"/>
    </row>
    <row r="54226" spans="11:12" ht="15.75" x14ac:dyDescent="0.2">
      <c r="K54226" s="311">
        <v>1</v>
      </c>
      <c r="L54226" s="311"/>
    </row>
    <row r="54227" spans="11:12" ht="15.75" x14ac:dyDescent="0.2">
      <c r="K54227" s="311">
        <v>1</v>
      </c>
      <c r="L54227" s="311"/>
    </row>
    <row r="54228" spans="11:12" ht="15.75" x14ac:dyDescent="0.2">
      <c r="K54228" s="311">
        <v>1</v>
      </c>
      <c r="L54228" s="311"/>
    </row>
    <row r="54229" spans="11:12" ht="15.75" x14ac:dyDescent="0.2">
      <c r="K54229" s="311">
        <v>1</v>
      </c>
      <c r="L54229" s="311"/>
    </row>
    <row r="54230" spans="11:12" ht="15.75" x14ac:dyDescent="0.2">
      <c r="K54230" s="311">
        <v>1</v>
      </c>
      <c r="L54230" s="311"/>
    </row>
    <row r="54231" spans="11:12" ht="15.75" x14ac:dyDescent="0.2">
      <c r="K54231" s="311">
        <v>1</v>
      </c>
      <c r="L54231" s="311"/>
    </row>
    <row r="54232" spans="11:12" ht="15.75" x14ac:dyDescent="0.2">
      <c r="K54232" s="311">
        <v>1</v>
      </c>
      <c r="L54232" s="311"/>
    </row>
    <row r="54233" spans="11:12" ht="15.75" x14ac:dyDescent="0.2">
      <c r="K54233" s="311">
        <v>1</v>
      </c>
      <c r="L54233" s="311"/>
    </row>
    <row r="54234" spans="11:12" ht="15.75" x14ac:dyDescent="0.2">
      <c r="K54234" s="311">
        <v>1</v>
      </c>
      <c r="L54234" s="311"/>
    </row>
    <row r="54235" spans="11:12" ht="15.75" x14ac:dyDescent="0.2">
      <c r="K54235" s="311">
        <v>1</v>
      </c>
      <c r="L54235" s="311"/>
    </row>
    <row r="54236" spans="11:12" ht="15.75" x14ac:dyDescent="0.2">
      <c r="K54236" s="311">
        <v>1</v>
      </c>
      <c r="L54236" s="311"/>
    </row>
    <row r="54237" spans="11:12" ht="15.75" x14ac:dyDescent="0.2">
      <c r="K54237" s="311">
        <v>1</v>
      </c>
      <c r="L54237" s="311"/>
    </row>
    <row r="54238" spans="11:12" ht="15.75" x14ac:dyDescent="0.2">
      <c r="K54238" s="311">
        <v>1</v>
      </c>
      <c r="L54238" s="311"/>
    </row>
    <row r="54239" spans="11:12" ht="15.75" x14ac:dyDescent="0.2">
      <c r="K54239" s="311">
        <v>1</v>
      </c>
      <c r="L54239" s="311"/>
    </row>
    <row r="54240" spans="11:12" ht="15.75" x14ac:dyDescent="0.2">
      <c r="K54240" s="311">
        <v>1</v>
      </c>
      <c r="L54240" s="311"/>
    </row>
    <row r="54241" spans="11:12" ht="15.75" x14ac:dyDescent="0.2">
      <c r="K54241" s="311">
        <v>1</v>
      </c>
      <c r="L54241" s="311"/>
    </row>
    <row r="54242" spans="11:12" ht="15.75" x14ac:dyDescent="0.2">
      <c r="K54242" s="311">
        <v>1</v>
      </c>
      <c r="L54242" s="311"/>
    </row>
    <row r="54243" spans="11:12" ht="15.75" x14ac:dyDescent="0.2">
      <c r="K54243" s="311">
        <v>1</v>
      </c>
      <c r="L54243" s="311"/>
    </row>
    <row r="54244" spans="11:12" ht="15.75" x14ac:dyDescent="0.2">
      <c r="K54244" s="311">
        <v>1</v>
      </c>
      <c r="L54244" s="311"/>
    </row>
    <row r="54245" spans="11:12" ht="15.75" x14ac:dyDescent="0.2">
      <c r="K54245" s="311">
        <v>1</v>
      </c>
      <c r="L54245" s="311"/>
    </row>
    <row r="54246" spans="11:12" ht="15.75" x14ac:dyDescent="0.2">
      <c r="K54246" s="311">
        <v>1</v>
      </c>
      <c r="L54246" s="311"/>
    </row>
    <row r="54247" spans="11:12" ht="15.75" x14ac:dyDescent="0.2">
      <c r="K54247" s="311">
        <v>1</v>
      </c>
      <c r="L54247" s="311"/>
    </row>
    <row r="54248" spans="11:12" ht="15.75" x14ac:dyDescent="0.2">
      <c r="K54248" s="311">
        <v>1</v>
      </c>
      <c r="L54248" s="311"/>
    </row>
    <row r="54249" spans="11:12" ht="15.75" x14ac:dyDescent="0.2">
      <c r="K54249" s="311">
        <v>1</v>
      </c>
      <c r="L54249" s="311"/>
    </row>
    <row r="54250" spans="11:12" ht="15.75" x14ac:dyDescent="0.2">
      <c r="K54250" s="311">
        <v>1</v>
      </c>
      <c r="L54250" s="311"/>
    </row>
    <row r="54251" spans="11:12" ht="15.75" x14ac:dyDescent="0.2">
      <c r="K54251" s="311">
        <v>1</v>
      </c>
      <c r="L54251" s="311"/>
    </row>
    <row r="54252" spans="11:12" ht="15.75" x14ac:dyDescent="0.2">
      <c r="K54252" s="311">
        <v>1</v>
      </c>
      <c r="L54252" s="311"/>
    </row>
    <row r="54253" spans="11:12" ht="15.75" x14ac:dyDescent="0.2">
      <c r="K54253" s="311">
        <v>1</v>
      </c>
      <c r="L54253" s="311"/>
    </row>
    <row r="54254" spans="11:12" ht="15.75" x14ac:dyDescent="0.2">
      <c r="K54254" s="311">
        <v>1</v>
      </c>
      <c r="L54254" s="311"/>
    </row>
    <row r="54255" spans="11:12" ht="15.75" x14ac:dyDescent="0.2">
      <c r="K54255" s="311">
        <v>1</v>
      </c>
      <c r="L54255" s="311"/>
    </row>
    <row r="54256" spans="11:12" ht="15.75" x14ac:dyDescent="0.2">
      <c r="K54256" s="311">
        <v>1</v>
      </c>
      <c r="L54256" s="311"/>
    </row>
    <row r="54257" spans="11:12" ht="15.75" x14ac:dyDescent="0.2">
      <c r="K54257" s="311">
        <v>1</v>
      </c>
      <c r="L54257" s="311"/>
    </row>
    <row r="54258" spans="11:12" ht="15.75" x14ac:dyDescent="0.2">
      <c r="K54258" s="311">
        <v>1</v>
      </c>
      <c r="L54258" s="311"/>
    </row>
    <row r="54259" spans="11:12" ht="15.75" x14ac:dyDescent="0.2">
      <c r="K54259" s="311">
        <v>1</v>
      </c>
      <c r="L54259" s="311"/>
    </row>
    <row r="54260" spans="11:12" ht="15.75" x14ac:dyDescent="0.2">
      <c r="K54260" s="311">
        <v>1</v>
      </c>
      <c r="L54260" s="311"/>
    </row>
    <row r="54261" spans="11:12" ht="15.75" x14ac:dyDescent="0.2">
      <c r="K54261" s="311">
        <v>1</v>
      </c>
      <c r="L54261" s="311"/>
    </row>
    <row r="54262" spans="11:12" ht="15.75" x14ac:dyDescent="0.2">
      <c r="K54262" s="311">
        <v>1</v>
      </c>
      <c r="L54262" s="311"/>
    </row>
    <row r="54263" spans="11:12" ht="15.75" x14ac:dyDescent="0.2">
      <c r="K54263" s="311">
        <v>1</v>
      </c>
      <c r="L54263" s="311"/>
    </row>
    <row r="54264" spans="11:12" ht="15.75" x14ac:dyDescent="0.2">
      <c r="K54264" s="311">
        <v>1</v>
      </c>
      <c r="L54264" s="311"/>
    </row>
    <row r="54265" spans="11:12" ht="15.75" x14ac:dyDescent="0.2">
      <c r="K54265" s="311">
        <v>1</v>
      </c>
      <c r="L54265" s="311"/>
    </row>
    <row r="54266" spans="11:12" ht="15.75" x14ac:dyDescent="0.2">
      <c r="K54266" s="311">
        <v>1</v>
      </c>
      <c r="L54266" s="311"/>
    </row>
    <row r="54267" spans="11:12" ht="15.75" x14ac:dyDescent="0.2">
      <c r="K54267" s="311">
        <v>1</v>
      </c>
      <c r="L54267" s="311"/>
    </row>
    <row r="54268" spans="11:12" ht="15.75" x14ac:dyDescent="0.2">
      <c r="K54268" s="311">
        <v>1</v>
      </c>
      <c r="L54268" s="311"/>
    </row>
    <row r="54269" spans="11:12" ht="15.75" x14ac:dyDescent="0.2">
      <c r="K54269" s="311">
        <v>1</v>
      </c>
      <c r="L54269" s="311"/>
    </row>
    <row r="54270" spans="11:12" ht="15.75" x14ac:dyDescent="0.2">
      <c r="K54270" s="311">
        <v>1</v>
      </c>
      <c r="L54270" s="311"/>
    </row>
    <row r="54271" spans="11:12" ht="15.75" x14ac:dyDescent="0.2">
      <c r="K54271" s="311">
        <v>1</v>
      </c>
      <c r="L54271" s="311"/>
    </row>
    <row r="54272" spans="11:12" ht="15.75" x14ac:dyDescent="0.2">
      <c r="K54272" s="311">
        <v>1</v>
      </c>
      <c r="L54272" s="311"/>
    </row>
    <row r="54273" spans="11:12" ht="15.75" x14ac:dyDescent="0.2">
      <c r="K54273" s="311">
        <v>1</v>
      </c>
      <c r="L54273" s="311"/>
    </row>
    <row r="54274" spans="11:12" ht="15.75" x14ac:dyDescent="0.2">
      <c r="K54274" s="311">
        <v>1</v>
      </c>
      <c r="L54274" s="311"/>
    </row>
    <row r="54275" spans="11:12" ht="15.75" x14ac:dyDescent="0.2">
      <c r="K54275" s="311">
        <v>1</v>
      </c>
      <c r="L54275" s="311"/>
    </row>
    <row r="54276" spans="11:12" ht="15.75" x14ac:dyDescent="0.2">
      <c r="K54276" s="311">
        <v>1</v>
      </c>
      <c r="L54276" s="311"/>
    </row>
    <row r="54277" spans="11:12" ht="15.75" x14ac:dyDescent="0.2">
      <c r="K54277" s="311">
        <v>1</v>
      </c>
      <c r="L54277" s="311"/>
    </row>
    <row r="54278" spans="11:12" ht="15.75" x14ac:dyDescent="0.2">
      <c r="K54278" s="311">
        <v>1</v>
      </c>
      <c r="L54278" s="311"/>
    </row>
    <row r="54279" spans="11:12" ht="15.75" x14ac:dyDescent="0.2">
      <c r="K54279" s="311">
        <v>1</v>
      </c>
      <c r="L54279" s="311"/>
    </row>
    <row r="54280" spans="11:12" ht="15.75" x14ac:dyDescent="0.2">
      <c r="K54280" s="311">
        <v>1</v>
      </c>
      <c r="L54280" s="311"/>
    </row>
    <row r="54281" spans="11:12" ht="15.75" x14ac:dyDescent="0.2">
      <c r="K54281" s="311">
        <v>1</v>
      </c>
      <c r="L54281" s="311"/>
    </row>
    <row r="54282" spans="11:12" ht="15.75" x14ac:dyDescent="0.2">
      <c r="K54282" s="311">
        <v>1</v>
      </c>
      <c r="L54282" s="311"/>
    </row>
    <row r="54283" spans="11:12" ht="15.75" x14ac:dyDescent="0.2">
      <c r="K54283" s="311">
        <v>1</v>
      </c>
      <c r="L54283" s="311"/>
    </row>
    <row r="54284" spans="11:12" ht="15.75" x14ac:dyDescent="0.2">
      <c r="K54284" s="311">
        <v>1</v>
      </c>
      <c r="L54284" s="311"/>
    </row>
    <row r="54285" spans="11:12" ht="15.75" x14ac:dyDescent="0.2">
      <c r="K54285" s="311">
        <v>1</v>
      </c>
      <c r="L54285" s="311"/>
    </row>
    <row r="54286" spans="11:12" ht="15.75" x14ac:dyDescent="0.2">
      <c r="K54286" s="311">
        <v>1</v>
      </c>
      <c r="L54286" s="311"/>
    </row>
    <row r="54287" spans="11:12" ht="15.75" x14ac:dyDescent="0.2">
      <c r="K54287" s="311">
        <v>1</v>
      </c>
      <c r="L54287" s="311"/>
    </row>
    <row r="54288" spans="11:12" ht="15.75" x14ac:dyDescent="0.2">
      <c r="K54288" s="311">
        <v>1</v>
      </c>
      <c r="L54288" s="311"/>
    </row>
    <row r="54289" spans="11:12" ht="15.75" x14ac:dyDescent="0.2">
      <c r="K54289" s="311">
        <v>1</v>
      </c>
      <c r="L54289" s="311"/>
    </row>
    <row r="54290" spans="11:12" ht="15.75" x14ac:dyDescent="0.2">
      <c r="K54290" s="311">
        <v>1</v>
      </c>
      <c r="L54290" s="311"/>
    </row>
    <row r="54291" spans="11:12" ht="15.75" x14ac:dyDescent="0.2">
      <c r="K54291" s="311">
        <v>1</v>
      </c>
      <c r="L54291" s="311"/>
    </row>
    <row r="54292" spans="11:12" ht="15.75" x14ac:dyDescent="0.2">
      <c r="K54292" s="311">
        <v>1</v>
      </c>
      <c r="L54292" s="311"/>
    </row>
    <row r="54293" spans="11:12" ht="15.75" x14ac:dyDescent="0.2">
      <c r="K54293" s="311">
        <v>1</v>
      </c>
      <c r="L54293" s="311"/>
    </row>
    <row r="54294" spans="11:12" ht="15.75" x14ac:dyDescent="0.2">
      <c r="K54294" s="311">
        <v>1</v>
      </c>
      <c r="L54294" s="311"/>
    </row>
    <row r="54295" spans="11:12" ht="15.75" x14ac:dyDescent="0.2">
      <c r="K54295" s="311">
        <v>1</v>
      </c>
      <c r="L54295" s="311"/>
    </row>
    <row r="54296" spans="11:12" ht="15.75" x14ac:dyDescent="0.2">
      <c r="K54296" s="311">
        <v>1</v>
      </c>
      <c r="L54296" s="311"/>
    </row>
    <row r="54297" spans="11:12" ht="15.75" x14ac:dyDescent="0.2">
      <c r="K54297" s="311">
        <v>1</v>
      </c>
      <c r="L54297" s="311"/>
    </row>
    <row r="54298" spans="11:12" ht="15.75" x14ac:dyDescent="0.2">
      <c r="K54298" s="311">
        <v>1</v>
      </c>
      <c r="L54298" s="311"/>
    </row>
    <row r="54299" spans="11:12" ht="15.75" x14ac:dyDescent="0.2">
      <c r="K54299" s="311">
        <v>1</v>
      </c>
      <c r="L54299" s="311"/>
    </row>
    <row r="54300" spans="11:12" ht="15.75" x14ac:dyDescent="0.2">
      <c r="K54300" s="311">
        <v>1</v>
      </c>
      <c r="L54300" s="311"/>
    </row>
    <row r="54301" spans="11:12" ht="15.75" x14ac:dyDescent="0.2">
      <c r="K54301" s="311">
        <v>1</v>
      </c>
      <c r="L54301" s="311"/>
    </row>
    <row r="54302" spans="11:12" ht="15.75" x14ac:dyDescent="0.2">
      <c r="K54302" s="311">
        <v>1</v>
      </c>
      <c r="L54302" s="311"/>
    </row>
    <row r="54303" spans="11:12" ht="15.75" x14ac:dyDescent="0.2">
      <c r="K54303" s="311">
        <v>1</v>
      </c>
      <c r="L54303" s="311"/>
    </row>
    <row r="54304" spans="11:12" ht="15.75" x14ac:dyDescent="0.2">
      <c r="K54304" s="311">
        <v>1</v>
      </c>
      <c r="L54304" s="311"/>
    </row>
    <row r="54305" spans="11:12" ht="15.75" x14ac:dyDescent="0.2">
      <c r="K54305" s="311">
        <v>1</v>
      </c>
      <c r="L54305" s="311"/>
    </row>
    <row r="54306" spans="11:12" ht="15.75" x14ac:dyDescent="0.2">
      <c r="K54306" s="311">
        <v>1</v>
      </c>
      <c r="L54306" s="311"/>
    </row>
    <row r="54307" spans="11:12" ht="15.75" x14ac:dyDescent="0.2">
      <c r="K54307" s="311">
        <v>1</v>
      </c>
      <c r="L54307" s="311"/>
    </row>
    <row r="54308" spans="11:12" ht="15.75" x14ac:dyDescent="0.2">
      <c r="K54308" s="311">
        <v>1</v>
      </c>
      <c r="L54308" s="311"/>
    </row>
    <row r="54309" spans="11:12" ht="15.75" x14ac:dyDescent="0.2">
      <c r="K54309" s="311">
        <v>1</v>
      </c>
      <c r="L54309" s="311"/>
    </row>
    <row r="54310" spans="11:12" ht="15.75" x14ac:dyDescent="0.2">
      <c r="K54310" s="311">
        <v>1</v>
      </c>
      <c r="L54310" s="311"/>
    </row>
    <row r="54311" spans="11:12" ht="15.75" x14ac:dyDescent="0.2">
      <c r="K54311" s="311">
        <v>1</v>
      </c>
      <c r="L54311" s="311"/>
    </row>
    <row r="54312" spans="11:12" ht="15.75" x14ac:dyDescent="0.2">
      <c r="K54312" s="311">
        <v>1</v>
      </c>
      <c r="L54312" s="311"/>
    </row>
    <row r="54313" spans="11:12" ht="15.75" x14ac:dyDescent="0.2">
      <c r="K54313" s="311">
        <v>1</v>
      </c>
      <c r="L54313" s="311"/>
    </row>
    <row r="54314" spans="11:12" ht="15.75" x14ac:dyDescent="0.2">
      <c r="K54314" s="311">
        <v>1</v>
      </c>
      <c r="L54314" s="311"/>
    </row>
    <row r="54315" spans="11:12" ht="15.75" x14ac:dyDescent="0.2">
      <c r="K54315" s="311">
        <v>1</v>
      </c>
      <c r="L54315" s="311"/>
    </row>
    <row r="54316" spans="11:12" ht="15.75" x14ac:dyDescent="0.2">
      <c r="K54316" s="311">
        <v>1</v>
      </c>
      <c r="L54316" s="311"/>
    </row>
    <row r="54317" spans="11:12" ht="15.75" x14ac:dyDescent="0.2">
      <c r="K54317" s="311">
        <v>1</v>
      </c>
      <c r="L54317" s="311"/>
    </row>
    <row r="54318" spans="11:12" ht="15.75" x14ac:dyDescent="0.2">
      <c r="K54318" s="311">
        <v>1</v>
      </c>
      <c r="L54318" s="311"/>
    </row>
    <row r="54319" spans="11:12" ht="15.75" x14ac:dyDescent="0.2">
      <c r="K54319" s="311">
        <v>1</v>
      </c>
      <c r="L54319" s="311"/>
    </row>
    <row r="54320" spans="11:12" ht="15.75" x14ac:dyDescent="0.2">
      <c r="K54320" s="311">
        <v>1</v>
      </c>
      <c r="L54320" s="311"/>
    </row>
    <row r="54321" spans="11:12" ht="15.75" x14ac:dyDescent="0.2">
      <c r="K54321" s="311">
        <v>1</v>
      </c>
      <c r="L54321" s="311"/>
    </row>
    <row r="54322" spans="11:12" ht="15.75" x14ac:dyDescent="0.2">
      <c r="K54322" s="311">
        <v>1</v>
      </c>
      <c r="L54322" s="311"/>
    </row>
    <row r="54323" spans="11:12" ht="15.75" x14ac:dyDescent="0.2">
      <c r="K54323" s="311">
        <v>1</v>
      </c>
      <c r="L54323" s="311"/>
    </row>
    <row r="54324" spans="11:12" ht="15.75" x14ac:dyDescent="0.2">
      <c r="K54324" s="311">
        <v>1</v>
      </c>
      <c r="L54324" s="311"/>
    </row>
    <row r="54325" spans="11:12" ht="15.75" x14ac:dyDescent="0.2">
      <c r="K54325" s="311">
        <v>1</v>
      </c>
      <c r="L54325" s="311"/>
    </row>
    <row r="54326" spans="11:12" ht="15.75" x14ac:dyDescent="0.2">
      <c r="K54326" s="311">
        <v>1</v>
      </c>
      <c r="L54326" s="311"/>
    </row>
    <row r="54327" spans="11:12" ht="15.75" x14ac:dyDescent="0.2">
      <c r="K54327" s="311">
        <v>1</v>
      </c>
      <c r="L54327" s="311"/>
    </row>
    <row r="54328" spans="11:12" ht="15.75" x14ac:dyDescent="0.2">
      <c r="K54328" s="311">
        <v>1</v>
      </c>
      <c r="L54328" s="311"/>
    </row>
    <row r="54329" spans="11:12" ht="15.75" x14ac:dyDescent="0.2">
      <c r="K54329" s="311">
        <v>1</v>
      </c>
      <c r="L54329" s="311"/>
    </row>
    <row r="54330" spans="11:12" ht="15.75" x14ac:dyDescent="0.2">
      <c r="K54330" s="311">
        <v>1</v>
      </c>
      <c r="L54330" s="311"/>
    </row>
    <row r="54331" spans="11:12" ht="15.75" x14ac:dyDescent="0.2">
      <c r="K54331" s="311">
        <v>1</v>
      </c>
      <c r="L54331" s="311"/>
    </row>
    <row r="54332" spans="11:12" ht="15.75" x14ac:dyDescent="0.2">
      <c r="K54332" s="311">
        <v>1</v>
      </c>
      <c r="L54332" s="311"/>
    </row>
    <row r="54333" spans="11:12" ht="15.75" x14ac:dyDescent="0.2">
      <c r="K54333" s="311">
        <v>1</v>
      </c>
      <c r="L54333" s="311"/>
    </row>
    <row r="54334" spans="11:12" ht="15.75" x14ac:dyDescent="0.2">
      <c r="K54334" s="311">
        <v>1</v>
      </c>
      <c r="L54334" s="311"/>
    </row>
    <row r="54335" spans="11:12" ht="15.75" x14ac:dyDescent="0.2">
      <c r="K54335" s="311">
        <v>1</v>
      </c>
      <c r="L54335" s="311"/>
    </row>
    <row r="54336" spans="11:12" ht="15.75" x14ac:dyDescent="0.2">
      <c r="K54336" s="311">
        <v>1</v>
      </c>
      <c r="L54336" s="311"/>
    </row>
    <row r="54337" spans="11:12" ht="15.75" x14ac:dyDescent="0.2">
      <c r="K54337" s="311">
        <v>1</v>
      </c>
      <c r="L54337" s="311"/>
    </row>
    <row r="54338" spans="11:12" ht="15.75" x14ac:dyDescent="0.2">
      <c r="K54338" s="311">
        <v>1</v>
      </c>
      <c r="L54338" s="311"/>
    </row>
    <row r="54339" spans="11:12" ht="15.75" x14ac:dyDescent="0.2">
      <c r="K54339" s="311">
        <v>1</v>
      </c>
      <c r="L54339" s="311"/>
    </row>
    <row r="54340" spans="11:12" ht="15.75" x14ac:dyDescent="0.2">
      <c r="K54340" s="311">
        <v>1</v>
      </c>
      <c r="L54340" s="311"/>
    </row>
    <row r="54341" spans="11:12" ht="15.75" x14ac:dyDescent="0.2">
      <c r="K54341" s="311">
        <v>1</v>
      </c>
      <c r="L54341" s="311"/>
    </row>
    <row r="54342" spans="11:12" ht="15.75" x14ac:dyDescent="0.2">
      <c r="K54342" s="311">
        <v>1</v>
      </c>
      <c r="L54342" s="311"/>
    </row>
    <row r="54343" spans="11:12" ht="15.75" x14ac:dyDescent="0.2">
      <c r="K54343" s="311">
        <v>1</v>
      </c>
      <c r="L54343" s="311"/>
    </row>
    <row r="54344" spans="11:12" ht="15.75" x14ac:dyDescent="0.2">
      <c r="K54344" s="311">
        <v>1</v>
      </c>
      <c r="L54344" s="311"/>
    </row>
    <row r="54345" spans="11:12" ht="15.75" x14ac:dyDescent="0.2">
      <c r="K54345" s="311">
        <v>1</v>
      </c>
      <c r="L54345" s="311"/>
    </row>
    <row r="54346" spans="11:12" ht="15.75" x14ac:dyDescent="0.2">
      <c r="K54346" s="311">
        <v>1</v>
      </c>
      <c r="L54346" s="311"/>
    </row>
    <row r="54347" spans="11:12" ht="15.75" x14ac:dyDescent="0.2">
      <c r="K54347" s="311">
        <v>1</v>
      </c>
      <c r="L54347" s="311"/>
    </row>
    <row r="54348" spans="11:12" ht="15.75" x14ac:dyDescent="0.2">
      <c r="K54348" s="311">
        <v>1</v>
      </c>
      <c r="L54348" s="311"/>
    </row>
    <row r="54349" spans="11:12" ht="15.75" x14ac:dyDescent="0.2">
      <c r="K54349" s="311">
        <v>1</v>
      </c>
      <c r="L54349" s="311"/>
    </row>
    <row r="54350" spans="11:12" ht="15.75" x14ac:dyDescent="0.2">
      <c r="K54350" s="311">
        <v>1</v>
      </c>
      <c r="L54350" s="311"/>
    </row>
    <row r="54351" spans="11:12" ht="15.75" x14ac:dyDescent="0.2">
      <c r="K54351" s="311">
        <v>1</v>
      </c>
      <c r="L54351" s="311"/>
    </row>
    <row r="54352" spans="11:12" ht="15.75" x14ac:dyDescent="0.2">
      <c r="K54352" s="311">
        <v>1</v>
      </c>
      <c r="L54352" s="311"/>
    </row>
    <row r="54353" spans="11:12" ht="15.75" x14ac:dyDescent="0.2">
      <c r="K54353" s="311">
        <v>1</v>
      </c>
      <c r="L54353" s="311"/>
    </row>
    <row r="54354" spans="11:12" ht="15.75" x14ac:dyDescent="0.2">
      <c r="K54354" s="311">
        <v>1</v>
      </c>
      <c r="L54354" s="311"/>
    </row>
    <row r="54355" spans="11:12" ht="15.75" x14ac:dyDescent="0.2">
      <c r="K54355" s="311">
        <v>1</v>
      </c>
      <c r="L54355" s="311"/>
    </row>
    <row r="54356" spans="11:12" ht="15.75" x14ac:dyDescent="0.2">
      <c r="K54356" s="311">
        <v>1</v>
      </c>
      <c r="L54356" s="311"/>
    </row>
    <row r="54357" spans="11:12" ht="15.75" x14ac:dyDescent="0.2">
      <c r="K54357" s="311">
        <v>1</v>
      </c>
      <c r="L54357" s="311"/>
    </row>
    <row r="54358" spans="11:12" ht="15.75" x14ac:dyDescent="0.2">
      <c r="K54358" s="311">
        <v>1</v>
      </c>
      <c r="L54358" s="311"/>
    </row>
    <row r="54359" spans="11:12" ht="15.75" x14ac:dyDescent="0.2">
      <c r="K54359" s="311">
        <v>1</v>
      </c>
      <c r="L54359" s="311"/>
    </row>
    <row r="54360" spans="11:12" ht="15.75" x14ac:dyDescent="0.2">
      <c r="K54360" s="311">
        <v>1</v>
      </c>
      <c r="L54360" s="311"/>
    </row>
    <row r="54361" spans="11:12" ht="15.75" x14ac:dyDescent="0.2">
      <c r="K54361" s="311">
        <v>1</v>
      </c>
      <c r="L54361" s="311"/>
    </row>
    <row r="54362" spans="11:12" ht="15.75" x14ac:dyDescent="0.2">
      <c r="K54362" s="311">
        <v>1</v>
      </c>
      <c r="L54362" s="311"/>
    </row>
    <row r="54363" spans="11:12" ht="15.75" x14ac:dyDescent="0.2">
      <c r="K54363" s="311">
        <v>1</v>
      </c>
      <c r="L54363" s="311"/>
    </row>
    <row r="54364" spans="11:12" ht="15.75" x14ac:dyDescent="0.2">
      <c r="K54364" s="311">
        <v>1</v>
      </c>
      <c r="L54364" s="311"/>
    </row>
    <row r="54365" spans="11:12" ht="15.75" x14ac:dyDescent="0.2">
      <c r="K54365" s="311">
        <v>1</v>
      </c>
      <c r="L54365" s="311"/>
    </row>
    <row r="54366" spans="11:12" ht="15.75" x14ac:dyDescent="0.2">
      <c r="K54366" s="311">
        <v>1</v>
      </c>
      <c r="L54366" s="311"/>
    </row>
    <row r="54367" spans="11:12" ht="15.75" x14ac:dyDescent="0.2">
      <c r="K54367" s="311">
        <v>1</v>
      </c>
      <c r="L54367" s="311"/>
    </row>
    <row r="54368" spans="11:12" ht="15.75" x14ac:dyDescent="0.2">
      <c r="K54368" s="311">
        <v>1</v>
      </c>
      <c r="L54368" s="311"/>
    </row>
    <row r="54369" spans="11:12" ht="15.75" x14ac:dyDescent="0.2">
      <c r="K54369" s="311">
        <v>1</v>
      </c>
      <c r="L54369" s="311"/>
    </row>
    <row r="54370" spans="11:12" ht="15.75" x14ac:dyDescent="0.2">
      <c r="K54370" s="311">
        <v>1</v>
      </c>
      <c r="L54370" s="311"/>
    </row>
    <row r="54371" spans="11:12" ht="15.75" x14ac:dyDescent="0.2">
      <c r="K54371" s="311">
        <v>1</v>
      </c>
      <c r="L54371" s="311"/>
    </row>
    <row r="54372" spans="11:12" ht="15.75" x14ac:dyDescent="0.2">
      <c r="K54372" s="311">
        <v>1</v>
      </c>
      <c r="L54372" s="311"/>
    </row>
    <row r="54373" spans="11:12" ht="15.75" x14ac:dyDescent="0.2">
      <c r="K54373" s="311">
        <v>1</v>
      </c>
      <c r="L54373" s="311"/>
    </row>
    <row r="54374" spans="11:12" ht="15.75" x14ac:dyDescent="0.2">
      <c r="K54374" s="311">
        <v>1</v>
      </c>
      <c r="L54374" s="311"/>
    </row>
    <row r="54375" spans="11:12" ht="15.75" x14ac:dyDescent="0.2">
      <c r="K54375" s="311">
        <v>1</v>
      </c>
      <c r="L54375" s="311"/>
    </row>
    <row r="54376" spans="11:12" ht="15.75" x14ac:dyDescent="0.2">
      <c r="K54376" s="311">
        <v>1</v>
      </c>
      <c r="L54376" s="311"/>
    </row>
    <row r="54377" spans="11:12" ht="15.75" x14ac:dyDescent="0.2">
      <c r="K54377" s="311">
        <v>1</v>
      </c>
      <c r="L54377" s="311"/>
    </row>
    <row r="54378" spans="11:12" ht="15.75" x14ac:dyDescent="0.2">
      <c r="K54378" s="311">
        <v>1</v>
      </c>
      <c r="L54378" s="311"/>
    </row>
    <row r="54379" spans="11:12" ht="15.75" x14ac:dyDescent="0.2">
      <c r="K54379" s="311">
        <v>1</v>
      </c>
      <c r="L54379" s="311"/>
    </row>
    <row r="54380" spans="11:12" ht="15.75" x14ac:dyDescent="0.2">
      <c r="K54380" s="311">
        <v>1</v>
      </c>
      <c r="L54380" s="311"/>
    </row>
    <row r="54381" spans="11:12" ht="15.75" x14ac:dyDescent="0.2">
      <c r="K54381" s="311">
        <v>1</v>
      </c>
      <c r="L54381" s="311"/>
    </row>
    <row r="54382" spans="11:12" ht="15.75" x14ac:dyDescent="0.2">
      <c r="K54382" s="311">
        <v>1</v>
      </c>
      <c r="L54382" s="311"/>
    </row>
    <row r="54383" spans="11:12" ht="15.75" x14ac:dyDescent="0.2">
      <c r="K54383" s="311">
        <v>1</v>
      </c>
      <c r="L54383" s="311"/>
    </row>
    <row r="54384" spans="11:12" ht="15.75" x14ac:dyDescent="0.2">
      <c r="K54384" s="311">
        <v>1</v>
      </c>
      <c r="L54384" s="311"/>
    </row>
    <row r="54385" spans="11:12" ht="15.75" x14ac:dyDescent="0.2">
      <c r="K54385" s="311">
        <v>1</v>
      </c>
      <c r="L54385" s="311"/>
    </row>
    <row r="54386" spans="11:12" ht="15.75" x14ac:dyDescent="0.2">
      <c r="K54386" s="311">
        <v>1</v>
      </c>
      <c r="L54386" s="311"/>
    </row>
    <row r="54387" spans="11:12" ht="15.75" x14ac:dyDescent="0.2">
      <c r="K54387" s="311">
        <v>1</v>
      </c>
      <c r="L54387" s="311"/>
    </row>
    <row r="54388" spans="11:12" ht="15.75" x14ac:dyDescent="0.2">
      <c r="K54388" s="311">
        <v>1</v>
      </c>
      <c r="L54388" s="311"/>
    </row>
    <row r="54389" spans="11:12" ht="15.75" x14ac:dyDescent="0.2">
      <c r="K54389" s="311">
        <v>1</v>
      </c>
      <c r="L54389" s="311"/>
    </row>
    <row r="54390" spans="11:12" ht="15.75" x14ac:dyDescent="0.2">
      <c r="K54390" s="311">
        <v>1</v>
      </c>
      <c r="L54390" s="311"/>
    </row>
    <row r="54391" spans="11:12" ht="15.75" x14ac:dyDescent="0.2">
      <c r="K54391" s="311">
        <v>1</v>
      </c>
      <c r="L54391" s="311"/>
    </row>
    <row r="54392" spans="11:12" ht="15.75" x14ac:dyDescent="0.2">
      <c r="K54392" s="311">
        <v>1</v>
      </c>
      <c r="L54392" s="311"/>
    </row>
    <row r="54393" spans="11:12" ht="15.75" x14ac:dyDescent="0.2">
      <c r="K54393" s="311">
        <v>1</v>
      </c>
      <c r="L54393" s="311"/>
    </row>
    <row r="54394" spans="11:12" ht="15.75" x14ac:dyDescent="0.2">
      <c r="K54394" s="311">
        <v>1</v>
      </c>
      <c r="L54394" s="311"/>
    </row>
    <row r="54395" spans="11:12" ht="15.75" x14ac:dyDescent="0.2">
      <c r="K54395" s="311">
        <v>1</v>
      </c>
      <c r="L54395" s="311"/>
    </row>
    <row r="54396" spans="11:12" ht="15.75" x14ac:dyDescent="0.2">
      <c r="K54396" s="311">
        <v>1</v>
      </c>
      <c r="L54396" s="311"/>
    </row>
    <row r="54397" spans="11:12" ht="15.75" x14ac:dyDescent="0.2">
      <c r="K54397" s="311">
        <v>1</v>
      </c>
      <c r="L54397" s="311"/>
    </row>
    <row r="54398" spans="11:12" ht="15.75" x14ac:dyDescent="0.2">
      <c r="K54398" s="311">
        <v>1</v>
      </c>
      <c r="L54398" s="311"/>
    </row>
    <row r="54399" spans="11:12" ht="15.75" x14ac:dyDescent="0.2">
      <c r="K54399" s="311">
        <v>1</v>
      </c>
      <c r="L54399" s="311"/>
    </row>
    <row r="54400" spans="11:12" ht="15.75" x14ac:dyDescent="0.2">
      <c r="K54400" s="311">
        <v>1</v>
      </c>
      <c r="L54400" s="311"/>
    </row>
    <row r="54401" spans="11:12" ht="15.75" x14ac:dyDescent="0.2">
      <c r="K54401" s="311">
        <v>1</v>
      </c>
      <c r="L54401" s="311"/>
    </row>
    <row r="54402" spans="11:12" ht="15.75" x14ac:dyDescent="0.2">
      <c r="K54402" s="311">
        <v>1</v>
      </c>
      <c r="L54402" s="311"/>
    </row>
    <row r="54403" spans="11:12" ht="15.75" x14ac:dyDescent="0.2">
      <c r="K54403" s="311">
        <v>1</v>
      </c>
      <c r="L54403" s="311"/>
    </row>
    <row r="54404" spans="11:12" ht="15.75" x14ac:dyDescent="0.2">
      <c r="K54404" s="311">
        <v>1</v>
      </c>
      <c r="L54404" s="311"/>
    </row>
    <row r="54405" spans="11:12" ht="15.75" x14ac:dyDescent="0.2">
      <c r="K54405" s="311">
        <v>1</v>
      </c>
      <c r="L54405" s="311"/>
    </row>
    <row r="54406" spans="11:12" ht="15.75" x14ac:dyDescent="0.2">
      <c r="K54406" s="311">
        <v>1</v>
      </c>
      <c r="L54406" s="311"/>
    </row>
    <row r="54407" spans="11:12" ht="15.75" x14ac:dyDescent="0.2">
      <c r="K54407" s="311">
        <v>1</v>
      </c>
      <c r="L54407" s="311"/>
    </row>
    <row r="54408" spans="11:12" ht="15.75" x14ac:dyDescent="0.2">
      <c r="K54408" s="311">
        <v>1</v>
      </c>
      <c r="L54408" s="311"/>
    </row>
    <row r="54409" spans="11:12" ht="15.75" x14ac:dyDescent="0.2">
      <c r="K54409" s="311">
        <v>1</v>
      </c>
      <c r="L54409" s="311"/>
    </row>
    <row r="54410" spans="11:12" ht="15.75" x14ac:dyDescent="0.2">
      <c r="K54410" s="311">
        <v>1</v>
      </c>
      <c r="L54410" s="311"/>
    </row>
    <row r="54411" spans="11:12" ht="15.75" x14ac:dyDescent="0.2">
      <c r="K54411" s="311">
        <v>1</v>
      </c>
      <c r="L54411" s="311"/>
    </row>
    <row r="54412" spans="11:12" ht="15.75" x14ac:dyDescent="0.2">
      <c r="K54412" s="311">
        <v>1</v>
      </c>
      <c r="L54412" s="311"/>
    </row>
    <row r="54413" spans="11:12" ht="15.75" x14ac:dyDescent="0.2">
      <c r="K54413" s="311">
        <v>1</v>
      </c>
      <c r="L54413" s="311"/>
    </row>
    <row r="54414" spans="11:12" ht="15.75" x14ac:dyDescent="0.2">
      <c r="K54414" s="311">
        <v>1</v>
      </c>
      <c r="L54414" s="311"/>
    </row>
    <row r="54415" spans="11:12" ht="15.75" x14ac:dyDescent="0.2">
      <c r="K54415" s="311">
        <v>1</v>
      </c>
      <c r="L54415" s="311"/>
    </row>
    <row r="54416" spans="11:12" ht="15.75" x14ac:dyDescent="0.2">
      <c r="K54416" s="311">
        <v>1</v>
      </c>
      <c r="L54416" s="311"/>
    </row>
    <row r="54417" spans="11:12" ht="15.75" x14ac:dyDescent="0.2">
      <c r="K54417" s="311">
        <v>1</v>
      </c>
      <c r="L54417" s="311"/>
    </row>
    <row r="54418" spans="11:12" ht="15.75" x14ac:dyDescent="0.2">
      <c r="K54418" s="311">
        <v>1</v>
      </c>
      <c r="L54418" s="311"/>
    </row>
    <row r="54419" spans="11:12" ht="15.75" x14ac:dyDescent="0.2">
      <c r="K54419" s="311">
        <v>1</v>
      </c>
      <c r="L54419" s="311"/>
    </row>
    <row r="54420" spans="11:12" ht="15.75" x14ac:dyDescent="0.2">
      <c r="K54420" s="311">
        <v>1</v>
      </c>
      <c r="L54420" s="311"/>
    </row>
    <row r="54421" spans="11:12" ht="15.75" x14ac:dyDescent="0.2">
      <c r="K54421" s="311">
        <v>1</v>
      </c>
      <c r="L54421" s="311"/>
    </row>
    <row r="54422" spans="11:12" ht="15.75" x14ac:dyDescent="0.2">
      <c r="K54422" s="311">
        <v>1</v>
      </c>
      <c r="L54422" s="311"/>
    </row>
    <row r="54423" spans="11:12" ht="15.75" x14ac:dyDescent="0.2">
      <c r="K54423" s="311">
        <v>1</v>
      </c>
      <c r="L54423" s="311"/>
    </row>
    <row r="54424" spans="11:12" ht="15.75" x14ac:dyDescent="0.2">
      <c r="K54424" s="311">
        <v>1</v>
      </c>
      <c r="L54424" s="311"/>
    </row>
    <row r="54425" spans="11:12" ht="15.75" x14ac:dyDescent="0.2">
      <c r="K54425" s="311">
        <v>1</v>
      </c>
      <c r="L54425" s="311"/>
    </row>
    <row r="54426" spans="11:12" ht="15.75" x14ac:dyDescent="0.2">
      <c r="K54426" s="311">
        <v>1</v>
      </c>
      <c r="L54426" s="311"/>
    </row>
    <row r="54427" spans="11:12" ht="15.75" x14ac:dyDescent="0.2">
      <c r="K54427" s="311">
        <v>1</v>
      </c>
      <c r="L54427" s="311"/>
    </row>
    <row r="54428" spans="11:12" ht="15.75" x14ac:dyDescent="0.2">
      <c r="K54428" s="311">
        <v>1</v>
      </c>
      <c r="L54428" s="311"/>
    </row>
    <row r="54429" spans="11:12" ht="15.75" x14ac:dyDescent="0.2">
      <c r="K54429" s="311">
        <v>1</v>
      </c>
      <c r="L54429" s="311"/>
    </row>
    <row r="54430" spans="11:12" ht="15.75" x14ac:dyDescent="0.2">
      <c r="K54430" s="311">
        <v>1</v>
      </c>
      <c r="L54430" s="311"/>
    </row>
    <row r="54431" spans="11:12" ht="15.75" x14ac:dyDescent="0.2">
      <c r="K54431" s="311">
        <v>1</v>
      </c>
      <c r="L54431" s="311"/>
    </row>
    <row r="54432" spans="11:12" ht="15.75" x14ac:dyDescent="0.2">
      <c r="K54432" s="311">
        <v>1</v>
      </c>
      <c r="L54432" s="311"/>
    </row>
    <row r="54433" spans="11:12" ht="15.75" x14ac:dyDescent="0.2">
      <c r="K54433" s="311">
        <v>1</v>
      </c>
      <c r="L54433" s="311"/>
    </row>
    <row r="54434" spans="11:12" ht="15.75" x14ac:dyDescent="0.2">
      <c r="K54434" s="311">
        <v>1</v>
      </c>
      <c r="L54434" s="311"/>
    </row>
    <row r="54435" spans="11:12" ht="15.75" x14ac:dyDescent="0.2">
      <c r="K54435" s="311">
        <v>1</v>
      </c>
      <c r="L54435" s="311"/>
    </row>
    <row r="54436" spans="11:12" ht="15.75" x14ac:dyDescent="0.2">
      <c r="K54436" s="311">
        <v>1</v>
      </c>
      <c r="L54436" s="311"/>
    </row>
    <row r="54437" spans="11:12" ht="15.75" x14ac:dyDescent="0.2">
      <c r="K54437" s="311">
        <v>1</v>
      </c>
      <c r="L54437" s="311"/>
    </row>
    <row r="54438" spans="11:12" ht="15.75" x14ac:dyDescent="0.2">
      <c r="K54438" s="311">
        <v>1</v>
      </c>
      <c r="L54438" s="311"/>
    </row>
    <row r="54439" spans="11:12" ht="15.75" x14ac:dyDescent="0.2">
      <c r="K54439" s="311">
        <v>1</v>
      </c>
      <c r="L54439" s="311"/>
    </row>
    <row r="54440" spans="11:12" ht="15.75" x14ac:dyDescent="0.2">
      <c r="K54440" s="311">
        <v>1</v>
      </c>
      <c r="L54440" s="311"/>
    </row>
    <row r="54441" spans="11:12" ht="15.75" x14ac:dyDescent="0.2">
      <c r="K54441" s="311">
        <v>1</v>
      </c>
      <c r="L54441" s="311"/>
    </row>
    <row r="54442" spans="11:12" ht="15.75" x14ac:dyDescent="0.2">
      <c r="K54442" s="311">
        <v>1</v>
      </c>
      <c r="L54442" s="311"/>
    </row>
    <row r="54443" spans="11:12" ht="15.75" x14ac:dyDescent="0.2">
      <c r="K54443" s="311">
        <v>1</v>
      </c>
      <c r="L54443" s="311"/>
    </row>
    <row r="54444" spans="11:12" ht="15.75" x14ac:dyDescent="0.2">
      <c r="K54444" s="311">
        <v>1</v>
      </c>
      <c r="L54444" s="311"/>
    </row>
    <row r="54445" spans="11:12" ht="15.75" x14ac:dyDescent="0.2">
      <c r="K54445" s="311">
        <v>1</v>
      </c>
      <c r="L54445" s="311"/>
    </row>
    <row r="54446" spans="11:12" ht="15.75" x14ac:dyDescent="0.2">
      <c r="K54446" s="311">
        <v>1</v>
      </c>
      <c r="L54446" s="311"/>
    </row>
    <row r="54447" spans="11:12" ht="15.75" x14ac:dyDescent="0.2">
      <c r="K54447" s="311">
        <v>1</v>
      </c>
      <c r="L54447" s="311"/>
    </row>
    <row r="54448" spans="11:12" ht="15.75" x14ac:dyDescent="0.2">
      <c r="K54448" s="311">
        <v>1</v>
      </c>
      <c r="L54448" s="311"/>
    </row>
    <row r="54449" spans="11:12" ht="15.75" x14ac:dyDescent="0.2">
      <c r="K54449" s="311">
        <v>1</v>
      </c>
      <c r="L54449" s="311"/>
    </row>
    <row r="54450" spans="11:12" ht="15.75" x14ac:dyDescent="0.2">
      <c r="K54450" s="311">
        <v>1</v>
      </c>
      <c r="L54450" s="311"/>
    </row>
    <row r="54451" spans="11:12" ht="15.75" x14ac:dyDescent="0.2">
      <c r="K54451" s="311">
        <v>1</v>
      </c>
      <c r="L54451" s="311"/>
    </row>
    <row r="54452" spans="11:12" ht="15.75" x14ac:dyDescent="0.2">
      <c r="K54452" s="311">
        <v>1</v>
      </c>
      <c r="L54452" s="311"/>
    </row>
    <row r="54453" spans="11:12" ht="15.75" x14ac:dyDescent="0.2">
      <c r="K54453" s="311">
        <v>1</v>
      </c>
      <c r="L54453" s="311"/>
    </row>
    <row r="54454" spans="11:12" ht="15.75" x14ac:dyDescent="0.2">
      <c r="K54454" s="311">
        <v>1</v>
      </c>
      <c r="L54454" s="311"/>
    </row>
    <row r="54455" spans="11:12" ht="15.75" x14ac:dyDescent="0.2">
      <c r="K54455" s="311">
        <v>1</v>
      </c>
      <c r="L54455" s="311"/>
    </row>
    <row r="54456" spans="11:12" ht="15.75" x14ac:dyDescent="0.2">
      <c r="K54456" s="311">
        <v>1</v>
      </c>
      <c r="L54456" s="311"/>
    </row>
    <row r="54457" spans="11:12" ht="15.75" x14ac:dyDescent="0.2">
      <c r="K54457" s="311">
        <v>1</v>
      </c>
      <c r="L54457" s="311"/>
    </row>
    <row r="54458" spans="11:12" ht="15.75" x14ac:dyDescent="0.2">
      <c r="K54458" s="311">
        <v>1</v>
      </c>
      <c r="L54458" s="311"/>
    </row>
    <row r="54459" spans="11:12" ht="15.75" x14ac:dyDescent="0.2">
      <c r="K54459" s="311">
        <v>1</v>
      </c>
      <c r="L54459" s="311"/>
    </row>
    <row r="54460" spans="11:12" ht="15.75" x14ac:dyDescent="0.2">
      <c r="K54460" s="311">
        <v>1</v>
      </c>
      <c r="L54460" s="311"/>
    </row>
    <row r="54461" spans="11:12" ht="15.75" x14ac:dyDescent="0.2">
      <c r="K54461" s="311">
        <v>1</v>
      </c>
      <c r="L54461" s="311"/>
    </row>
    <row r="54462" spans="11:12" ht="15.75" x14ac:dyDescent="0.2">
      <c r="K54462" s="311">
        <v>1</v>
      </c>
      <c r="L54462" s="311"/>
    </row>
    <row r="54463" spans="11:12" ht="15.75" x14ac:dyDescent="0.2">
      <c r="K54463" s="311">
        <v>1</v>
      </c>
      <c r="L54463" s="311"/>
    </row>
    <row r="54464" spans="11:12" ht="15.75" x14ac:dyDescent="0.2">
      <c r="K54464" s="311">
        <v>1</v>
      </c>
      <c r="L54464" s="311"/>
    </row>
    <row r="54465" spans="11:12" ht="15.75" x14ac:dyDescent="0.2">
      <c r="K54465" s="311">
        <v>1</v>
      </c>
      <c r="L54465" s="311"/>
    </row>
    <row r="54466" spans="11:12" ht="15.75" x14ac:dyDescent="0.2">
      <c r="K54466" s="311">
        <v>1</v>
      </c>
      <c r="L54466" s="311"/>
    </row>
    <row r="54467" spans="11:12" ht="15.75" x14ac:dyDescent="0.2">
      <c r="K54467" s="311">
        <v>1</v>
      </c>
      <c r="L54467" s="311"/>
    </row>
    <row r="54468" spans="11:12" ht="15.75" x14ac:dyDescent="0.2">
      <c r="K54468" s="311">
        <v>1</v>
      </c>
      <c r="L54468" s="311"/>
    </row>
    <row r="54469" spans="11:12" ht="15.75" x14ac:dyDescent="0.2">
      <c r="K54469" s="311">
        <v>1</v>
      </c>
      <c r="L54469" s="311"/>
    </row>
    <row r="54470" spans="11:12" ht="15.75" x14ac:dyDescent="0.2">
      <c r="K54470" s="311">
        <v>1</v>
      </c>
      <c r="L54470" s="311"/>
    </row>
    <row r="54471" spans="11:12" ht="15.75" x14ac:dyDescent="0.2">
      <c r="K54471" s="311">
        <v>1</v>
      </c>
      <c r="L54471" s="311"/>
    </row>
    <row r="54472" spans="11:12" ht="15.75" x14ac:dyDescent="0.2">
      <c r="K54472" s="311">
        <v>1</v>
      </c>
      <c r="L54472" s="311"/>
    </row>
    <row r="54473" spans="11:12" ht="15.75" x14ac:dyDescent="0.2">
      <c r="K54473" s="311">
        <v>1</v>
      </c>
      <c r="L54473" s="311"/>
    </row>
    <row r="54474" spans="11:12" ht="15.75" x14ac:dyDescent="0.2">
      <c r="K54474" s="311">
        <v>1</v>
      </c>
      <c r="L54474" s="311"/>
    </row>
    <row r="54475" spans="11:12" ht="15.75" x14ac:dyDescent="0.2">
      <c r="K54475" s="311">
        <v>1</v>
      </c>
      <c r="L54475" s="311"/>
    </row>
    <row r="54476" spans="11:12" ht="15.75" x14ac:dyDescent="0.2">
      <c r="K54476" s="311">
        <v>1</v>
      </c>
      <c r="L54476" s="311"/>
    </row>
    <row r="54477" spans="11:12" ht="15.75" x14ac:dyDescent="0.2">
      <c r="K54477" s="311">
        <v>1</v>
      </c>
      <c r="L54477" s="311"/>
    </row>
    <row r="54478" spans="11:12" ht="15.75" x14ac:dyDescent="0.2">
      <c r="K54478" s="311">
        <v>1</v>
      </c>
      <c r="L54478" s="311"/>
    </row>
    <row r="54479" spans="11:12" ht="15.75" x14ac:dyDescent="0.2">
      <c r="K54479" s="311">
        <v>1</v>
      </c>
      <c r="L54479" s="311"/>
    </row>
    <row r="54480" spans="11:12" ht="15.75" x14ac:dyDescent="0.2">
      <c r="K54480" s="311">
        <v>1</v>
      </c>
      <c r="L54480" s="311"/>
    </row>
    <row r="54481" spans="11:12" ht="15.75" x14ac:dyDescent="0.2">
      <c r="K54481" s="311">
        <v>1</v>
      </c>
      <c r="L54481" s="311"/>
    </row>
    <row r="54482" spans="11:12" ht="15.75" x14ac:dyDescent="0.2">
      <c r="K54482" s="311">
        <v>1</v>
      </c>
      <c r="L54482" s="311"/>
    </row>
    <row r="54483" spans="11:12" ht="15.75" x14ac:dyDescent="0.2">
      <c r="K54483" s="311">
        <v>1</v>
      </c>
      <c r="L54483" s="311"/>
    </row>
    <row r="54484" spans="11:12" ht="15.75" x14ac:dyDescent="0.2">
      <c r="K54484" s="311">
        <v>1</v>
      </c>
      <c r="L54484" s="311"/>
    </row>
    <row r="54485" spans="11:12" ht="15.75" x14ac:dyDescent="0.2">
      <c r="K54485" s="311">
        <v>1</v>
      </c>
      <c r="L54485" s="311"/>
    </row>
    <row r="54486" spans="11:12" ht="15.75" x14ac:dyDescent="0.2">
      <c r="K54486" s="311">
        <v>1</v>
      </c>
      <c r="L54486" s="311"/>
    </row>
    <row r="54487" spans="11:12" ht="15.75" x14ac:dyDescent="0.2">
      <c r="K54487" s="311">
        <v>1</v>
      </c>
      <c r="L54487" s="311"/>
    </row>
    <row r="54488" spans="11:12" ht="15.75" x14ac:dyDescent="0.2">
      <c r="K54488" s="311">
        <v>1</v>
      </c>
      <c r="L54488" s="311"/>
    </row>
    <row r="54489" spans="11:12" ht="15.75" x14ac:dyDescent="0.2">
      <c r="K54489" s="311">
        <v>1</v>
      </c>
      <c r="L54489" s="311"/>
    </row>
    <row r="54490" spans="11:12" ht="15.75" x14ac:dyDescent="0.2">
      <c r="K54490" s="311">
        <v>1</v>
      </c>
      <c r="L54490" s="311"/>
    </row>
    <row r="54491" spans="11:12" ht="15.75" x14ac:dyDescent="0.2">
      <c r="K54491" s="311">
        <v>1</v>
      </c>
      <c r="L54491" s="311"/>
    </row>
    <row r="54492" spans="11:12" ht="15.75" x14ac:dyDescent="0.2">
      <c r="K54492" s="311">
        <v>1</v>
      </c>
      <c r="L54492" s="311"/>
    </row>
    <row r="54493" spans="11:12" ht="15.75" x14ac:dyDescent="0.2">
      <c r="K54493" s="311">
        <v>1</v>
      </c>
      <c r="L54493" s="311"/>
    </row>
    <row r="54494" spans="11:12" ht="15.75" x14ac:dyDescent="0.2">
      <c r="K54494" s="311">
        <v>1</v>
      </c>
      <c r="L54494" s="311"/>
    </row>
    <row r="54495" spans="11:12" ht="15.75" x14ac:dyDescent="0.2">
      <c r="K54495" s="311">
        <v>1</v>
      </c>
      <c r="L54495" s="311"/>
    </row>
    <row r="54496" spans="11:12" ht="15.75" x14ac:dyDescent="0.2">
      <c r="K54496" s="311">
        <v>1</v>
      </c>
      <c r="L54496" s="311"/>
    </row>
    <row r="54497" spans="11:12" ht="15.75" x14ac:dyDescent="0.2">
      <c r="K54497" s="311">
        <v>1</v>
      </c>
      <c r="L54497" s="311"/>
    </row>
    <row r="54498" spans="11:12" ht="15.75" x14ac:dyDescent="0.2">
      <c r="K54498" s="311">
        <v>1</v>
      </c>
      <c r="L54498" s="311"/>
    </row>
    <row r="54499" spans="11:12" ht="15.75" x14ac:dyDescent="0.2">
      <c r="K54499" s="311">
        <v>1</v>
      </c>
      <c r="L54499" s="311"/>
    </row>
    <row r="54500" spans="11:12" ht="15.75" x14ac:dyDescent="0.2">
      <c r="K54500" s="311">
        <v>1</v>
      </c>
      <c r="L54500" s="311"/>
    </row>
    <row r="54501" spans="11:12" ht="15.75" x14ac:dyDescent="0.2">
      <c r="K54501" s="311">
        <v>1</v>
      </c>
      <c r="L54501" s="311"/>
    </row>
    <row r="54502" spans="11:12" ht="15.75" x14ac:dyDescent="0.2">
      <c r="K54502" s="311">
        <v>1</v>
      </c>
      <c r="L54502" s="311"/>
    </row>
    <row r="54503" spans="11:12" ht="15.75" x14ac:dyDescent="0.2">
      <c r="K54503" s="311">
        <v>1</v>
      </c>
      <c r="L54503" s="311"/>
    </row>
    <row r="54504" spans="11:12" ht="15.75" x14ac:dyDescent="0.2">
      <c r="K54504" s="311">
        <v>1</v>
      </c>
      <c r="L54504" s="311"/>
    </row>
    <row r="54505" spans="11:12" ht="15.75" x14ac:dyDescent="0.2">
      <c r="K54505" s="311">
        <v>1</v>
      </c>
      <c r="L54505" s="311"/>
    </row>
    <row r="54506" spans="11:12" ht="15.75" x14ac:dyDescent="0.2">
      <c r="K54506" s="311">
        <v>1</v>
      </c>
      <c r="L54506" s="311"/>
    </row>
    <row r="54507" spans="11:12" ht="15.75" x14ac:dyDescent="0.2">
      <c r="K54507" s="311">
        <v>1</v>
      </c>
      <c r="L54507" s="311"/>
    </row>
    <row r="54508" spans="11:12" ht="15.75" x14ac:dyDescent="0.2">
      <c r="K54508" s="311">
        <v>1</v>
      </c>
      <c r="L54508" s="311"/>
    </row>
    <row r="54509" spans="11:12" ht="15.75" x14ac:dyDescent="0.2">
      <c r="K54509" s="311">
        <v>1</v>
      </c>
      <c r="L54509" s="311"/>
    </row>
    <row r="54510" spans="11:12" ht="15.75" x14ac:dyDescent="0.2">
      <c r="K54510" s="311">
        <v>1</v>
      </c>
      <c r="L54510" s="311"/>
    </row>
    <row r="54511" spans="11:12" ht="15.75" x14ac:dyDescent="0.2">
      <c r="K54511" s="311">
        <v>1</v>
      </c>
      <c r="L54511" s="311"/>
    </row>
    <row r="54512" spans="11:12" ht="15.75" x14ac:dyDescent="0.2">
      <c r="K54512" s="311">
        <v>1</v>
      </c>
      <c r="L54512" s="311"/>
    </row>
    <row r="54513" spans="11:12" ht="15.75" x14ac:dyDescent="0.2">
      <c r="K54513" s="311">
        <v>1</v>
      </c>
      <c r="L54513" s="311"/>
    </row>
    <row r="54514" spans="11:12" ht="15.75" x14ac:dyDescent="0.2">
      <c r="K54514" s="311">
        <v>1</v>
      </c>
      <c r="L54514" s="311"/>
    </row>
    <row r="54515" spans="11:12" ht="15.75" x14ac:dyDescent="0.2">
      <c r="K54515" s="311">
        <v>1</v>
      </c>
      <c r="L54515" s="311"/>
    </row>
    <row r="54516" spans="11:12" ht="15.75" x14ac:dyDescent="0.2">
      <c r="K54516" s="311">
        <v>1</v>
      </c>
      <c r="L54516" s="311"/>
    </row>
    <row r="54517" spans="11:12" ht="15.75" x14ac:dyDescent="0.2">
      <c r="K54517" s="311">
        <v>1</v>
      </c>
      <c r="L54517" s="311"/>
    </row>
    <row r="54518" spans="11:12" ht="15.75" x14ac:dyDescent="0.2">
      <c r="K54518" s="311">
        <v>1</v>
      </c>
      <c r="L54518" s="311"/>
    </row>
    <row r="54519" spans="11:12" ht="15.75" x14ac:dyDescent="0.2">
      <c r="K54519" s="311">
        <v>1</v>
      </c>
      <c r="L54519" s="311"/>
    </row>
    <row r="54520" spans="11:12" ht="15.75" x14ac:dyDescent="0.2">
      <c r="K54520" s="311">
        <v>1</v>
      </c>
      <c r="L54520" s="311"/>
    </row>
    <row r="54521" spans="11:12" ht="15.75" x14ac:dyDescent="0.2">
      <c r="K54521" s="311">
        <v>1</v>
      </c>
      <c r="L54521" s="311"/>
    </row>
    <row r="54522" spans="11:12" ht="15.75" x14ac:dyDescent="0.2">
      <c r="K54522" s="311">
        <v>1</v>
      </c>
      <c r="L54522" s="311"/>
    </row>
    <row r="54523" spans="11:12" ht="15.75" x14ac:dyDescent="0.2">
      <c r="K54523" s="311">
        <v>1</v>
      </c>
      <c r="L54523" s="311"/>
    </row>
    <row r="54524" spans="11:12" ht="15.75" x14ac:dyDescent="0.2">
      <c r="K54524" s="311">
        <v>1</v>
      </c>
      <c r="L54524" s="311"/>
    </row>
    <row r="54525" spans="11:12" ht="15.75" x14ac:dyDescent="0.2">
      <c r="K54525" s="311">
        <v>1</v>
      </c>
      <c r="L54525" s="311"/>
    </row>
    <row r="54526" spans="11:12" ht="15.75" x14ac:dyDescent="0.2">
      <c r="K54526" s="311">
        <v>1</v>
      </c>
      <c r="L54526" s="311"/>
    </row>
    <row r="54527" spans="11:12" ht="15.75" x14ac:dyDescent="0.2">
      <c r="K54527" s="311">
        <v>1</v>
      </c>
      <c r="L54527" s="311"/>
    </row>
    <row r="54528" spans="11:12" ht="15.75" x14ac:dyDescent="0.2">
      <c r="K54528" s="311">
        <v>1</v>
      </c>
      <c r="L54528" s="311"/>
    </row>
    <row r="54529" spans="11:12" ht="15.75" x14ac:dyDescent="0.2">
      <c r="K54529" s="311">
        <v>1</v>
      </c>
      <c r="L54529" s="311"/>
    </row>
    <row r="54530" spans="11:12" ht="15.75" x14ac:dyDescent="0.2">
      <c r="K54530" s="311">
        <v>1</v>
      </c>
      <c r="L54530" s="311"/>
    </row>
    <row r="54531" spans="11:12" ht="15.75" x14ac:dyDescent="0.2">
      <c r="K54531" s="311">
        <v>1</v>
      </c>
      <c r="L54531" s="311"/>
    </row>
    <row r="54532" spans="11:12" ht="15.75" x14ac:dyDescent="0.2">
      <c r="K54532" s="311">
        <v>1</v>
      </c>
      <c r="L54532" s="311"/>
    </row>
    <row r="54533" spans="11:12" ht="15.75" x14ac:dyDescent="0.2">
      <c r="K54533" s="311">
        <v>1</v>
      </c>
      <c r="L54533" s="311"/>
    </row>
    <row r="54534" spans="11:12" ht="15.75" x14ac:dyDescent="0.2">
      <c r="K54534" s="311">
        <v>1</v>
      </c>
      <c r="L54534" s="311"/>
    </row>
    <row r="54535" spans="11:12" ht="15.75" x14ac:dyDescent="0.2">
      <c r="K54535" s="311">
        <v>1</v>
      </c>
      <c r="L54535" s="311"/>
    </row>
    <row r="54536" spans="11:12" ht="15.75" x14ac:dyDescent="0.2">
      <c r="K54536" s="311">
        <v>1</v>
      </c>
      <c r="L54536" s="311"/>
    </row>
    <row r="54537" spans="11:12" ht="15.75" x14ac:dyDescent="0.2">
      <c r="K54537" s="311">
        <v>1</v>
      </c>
      <c r="L54537" s="311"/>
    </row>
    <row r="54538" spans="11:12" ht="15.75" x14ac:dyDescent="0.2">
      <c r="K54538" s="311">
        <v>1</v>
      </c>
      <c r="L54538" s="311"/>
    </row>
    <row r="54539" spans="11:12" ht="15.75" x14ac:dyDescent="0.2">
      <c r="K54539" s="311">
        <v>1</v>
      </c>
      <c r="L54539" s="311"/>
    </row>
    <row r="54540" spans="11:12" ht="15.75" x14ac:dyDescent="0.2">
      <c r="K54540" s="311">
        <v>1</v>
      </c>
      <c r="L54540" s="311"/>
    </row>
    <row r="54541" spans="11:12" ht="15.75" x14ac:dyDescent="0.2">
      <c r="K54541" s="311">
        <v>1</v>
      </c>
      <c r="L54541" s="311"/>
    </row>
    <row r="54542" spans="11:12" ht="15.75" x14ac:dyDescent="0.2">
      <c r="K54542" s="311">
        <v>1</v>
      </c>
      <c r="L54542" s="311"/>
    </row>
    <row r="54543" spans="11:12" ht="15.75" x14ac:dyDescent="0.2">
      <c r="K54543" s="311">
        <v>1</v>
      </c>
      <c r="L54543" s="311"/>
    </row>
    <row r="54544" spans="11:12" ht="15.75" x14ac:dyDescent="0.2">
      <c r="K54544" s="311">
        <v>1</v>
      </c>
      <c r="L54544" s="311"/>
    </row>
    <row r="54545" spans="11:12" ht="15.75" x14ac:dyDescent="0.2">
      <c r="K54545" s="311">
        <v>1</v>
      </c>
      <c r="L54545" s="311"/>
    </row>
    <row r="54546" spans="11:12" ht="15.75" x14ac:dyDescent="0.2">
      <c r="K54546" s="311">
        <v>1</v>
      </c>
      <c r="L54546" s="311"/>
    </row>
    <row r="54547" spans="11:12" ht="15.75" x14ac:dyDescent="0.2">
      <c r="K54547" s="311">
        <v>1</v>
      </c>
      <c r="L54547" s="311"/>
    </row>
    <row r="54548" spans="11:12" ht="15.75" x14ac:dyDescent="0.2">
      <c r="K54548" s="311">
        <v>1</v>
      </c>
      <c r="L54548" s="311"/>
    </row>
    <row r="54549" spans="11:12" ht="15.75" x14ac:dyDescent="0.2">
      <c r="K54549" s="311">
        <v>1</v>
      </c>
      <c r="L54549" s="311"/>
    </row>
    <row r="54550" spans="11:12" ht="15.75" x14ac:dyDescent="0.2">
      <c r="K54550" s="311">
        <v>1</v>
      </c>
      <c r="L54550" s="311"/>
    </row>
    <row r="54551" spans="11:12" ht="15.75" x14ac:dyDescent="0.2">
      <c r="K54551" s="311">
        <v>1</v>
      </c>
      <c r="L54551" s="311"/>
    </row>
    <row r="54552" spans="11:12" ht="15.75" x14ac:dyDescent="0.2">
      <c r="K54552" s="311">
        <v>1</v>
      </c>
      <c r="L54552" s="311"/>
    </row>
    <row r="54553" spans="11:12" ht="15.75" x14ac:dyDescent="0.2">
      <c r="K54553" s="311">
        <v>1</v>
      </c>
      <c r="L54553" s="311"/>
    </row>
    <row r="54554" spans="11:12" ht="15.75" x14ac:dyDescent="0.2">
      <c r="K54554" s="311">
        <v>1</v>
      </c>
      <c r="L54554" s="311"/>
    </row>
    <row r="54555" spans="11:12" ht="15.75" x14ac:dyDescent="0.2">
      <c r="K54555" s="311">
        <v>1</v>
      </c>
      <c r="L54555" s="311"/>
    </row>
    <row r="54556" spans="11:12" ht="15.75" x14ac:dyDescent="0.2">
      <c r="K54556" s="311">
        <v>1</v>
      </c>
      <c r="L54556" s="311"/>
    </row>
    <row r="54557" spans="11:12" ht="15.75" x14ac:dyDescent="0.2">
      <c r="K54557" s="311">
        <v>1</v>
      </c>
      <c r="L54557" s="311"/>
    </row>
    <row r="54558" spans="11:12" ht="15.75" x14ac:dyDescent="0.2">
      <c r="K54558" s="311">
        <v>1</v>
      </c>
      <c r="L54558" s="311"/>
    </row>
    <row r="54559" spans="11:12" ht="15.75" x14ac:dyDescent="0.2">
      <c r="K54559" s="311">
        <v>1</v>
      </c>
      <c r="L54559" s="311"/>
    </row>
    <row r="54560" spans="11:12" ht="15.75" x14ac:dyDescent="0.2">
      <c r="K54560" s="311">
        <v>1</v>
      </c>
      <c r="L54560" s="311"/>
    </row>
    <row r="54561" spans="11:12" ht="15.75" x14ac:dyDescent="0.2">
      <c r="K54561" s="311">
        <v>1</v>
      </c>
      <c r="L54561" s="311"/>
    </row>
    <row r="54562" spans="11:12" ht="15.75" x14ac:dyDescent="0.2">
      <c r="K54562" s="311">
        <v>1</v>
      </c>
      <c r="L54562" s="311"/>
    </row>
    <row r="54563" spans="11:12" ht="15.75" x14ac:dyDescent="0.2">
      <c r="K54563" s="311">
        <v>1</v>
      </c>
      <c r="L54563" s="311"/>
    </row>
    <row r="54564" spans="11:12" ht="15.75" x14ac:dyDescent="0.2">
      <c r="K54564" s="311">
        <v>1</v>
      </c>
      <c r="L54564" s="311"/>
    </row>
    <row r="54565" spans="11:12" ht="15.75" x14ac:dyDescent="0.2">
      <c r="K54565" s="311">
        <v>1</v>
      </c>
      <c r="L54565" s="311"/>
    </row>
    <row r="54566" spans="11:12" ht="15.75" x14ac:dyDescent="0.2">
      <c r="K54566" s="311">
        <v>1</v>
      </c>
      <c r="L54566" s="311"/>
    </row>
    <row r="54567" spans="11:12" ht="15.75" x14ac:dyDescent="0.2">
      <c r="K54567" s="311">
        <v>1</v>
      </c>
      <c r="L54567" s="311"/>
    </row>
    <row r="54568" spans="11:12" ht="15.75" x14ac:dyDescent="0.2">
      <c r="K54568" s="311">
        <v>1</v>
      </c>
      <c r="L54568" s="311"/>
    </row>
    <row r="54569" spans="11:12" ht="15.75" x14ac:dyDescent="0.2">
      <c r="K54569" s="311">
        <v>1</v>
      </c>
      <c r="L54569" s="311"/>
    </row>
    <row r="54570" spans="11:12" ht="15.75" x14ac:dyDescent="0.2">
      <c r="K54570" s="311">
        <v>1</v>
      </c>
      <c r="L54570" s="311"/>
    </row>
    <row r="54571" spans="11:12" ht="15.75" x14ac:dyDescent="0.2">
      <c r="K54571" s="311">
        <v>1</v>
      </c>
      <c r="L54571" s="311"/>
    </row>
    <row r="54572" spans="11:12" ht="15.75" x14ac:dyDescent="0.2">
      <c r="K54572" s="311">
        <v>1</v>
      </c>
      <c r="L54572" s="311"/>
    </row>
    <row r="54573" spans="11:12" ht="15.75" x14ac:dyDescent="0.2">
      <c r="K54573" s="311">
        <v>1</v>
      </c>
      <c r="L54573" s="311"/>
    </row>
    <row r="54574" spans="11:12" ht="15.75" x14ac:dyDescent="0.2">
      <c r="K54574" s="311">
        <v>1</v>
      </c>
      <c r="L54574" s="311"/>
    </row>
    <row r="54575" spans="11:12" ht="15.75" x14ac:dyDescent="0.2">
      <c r="K54575" s="311">
        <v>1</v>
      </c>
      <c r="L54575" s="311"/>
    </row>
    <row r="54576" spans="11:12" ht="15.75" x14ac:dyDescent="0.2">
      <c r="K54576" s="311">
        <v>1</v>
      </c>
      <c r="L54576" s="311"/>
    </row>
    <row r="54577" spans="11:12" ht="15.75" x14ac:dyDescent="0.2">
      <c r="K54577" s="311">
        <v>1</v>
      </c>
      <c r="L54577" s="311"/>
    </row>
    <row r="54578" spans="11:12" ht="15.75" x14ac:dyDescent="0.2">
      <c r="K54578" s="311">
        <v>1</v>
      </c>
      <c r="L54578" s="311"/>
    </row>
    <row r="54579" spans="11:12" ht="15.75" x14ac:dyDescent="0.2">
      <c r="K54579" s="311">
        <v>1</v>
      </c>
      <c r="L54579" s="311"/>
    </row>
    <row r="54580" spans="11:12" ht="15.75" x14ac:dyDescent="0.2">
      <c r="K54580" s="311">
        <v>1</v>
      </c>
      <c r="L54580" s="311"/>
    </row>
    <row r="54581" spans="11:12" ht="15.75" x14ac:dyDescent="0.2">
      <c r="K54581" s="311">
        <v>1</v>
      </c>
      <c r="L54581" s="311"/>
    </row>
    <row r="54582" spans="11:12" ht="15.75" x14ac:dyDescent="0.2">
      <c r="K54582" s="311">
        <v>1</v>
      </c>
      <c r="L54582" s="311"/>
    </row>
    <row r="54583" spans="11:12" ht="15.75" x14ac:dyDescent="0.2">
      <c r="K54583" s="311">
        <v>1</v>
      </c>
      <c r="L54583" s="311"/>
    </row>
    <row r="54584" spans="11:12" ht="15.75" x14ac:dyDescent="0.2">
      <c r="K54584" s="311">
        <v>1</v>
      </c>
      <c r="L54584" s="311"/>
    </row>
    <row r="54585" spans="11:12" ht="15.75" x14ac:dyDescent="0.2">
      <c r="K54585" s="311">
        <v>1</v>
      </c>
      <c r="L54585" s="311"/>
    </row>
    <row r="54586" spans="11:12" ht="15.75" x14ac:dyDescent="0.2">
      <c r="K54586" s="311">
        <v>1</v>
      </c>
      <c r="L54586" s="311"/>
    </row>
    <row r="54587" spans="11:12" ht="15.75" x14ac:dyDescent="0.2">
      <c r="K54587" s="311">
        <v>1</v>
      </c>
      <c r="L54587" s="311"/>
    </row>
    <row r="54588" spans="11:12" ht="15.75" x14ac:dyDescent="0.2">
      <c r="K54588" s="311">
        <v>1</v>
      </c>
      <c r="L54588" s="311"/>
    </row>
    <row r="54589" spans="11:12" ht="15.75" x14ac:dyDescent="0.2">
      <c r="K54589" s="311">
        <v>1</v>
      </c>
      <c r="L54589" s="311"/>
    </row>
    <row r="54590" spans="11:12" ht="15.75" x14ac:dyDescent="0.2">
      <c r="K54590" s="311">
        <v>1</v>
      </c>
      <c r="L54590" s="311"/>
    </row>
    <row r="54591" spans="11:12" ht="15.75" x14ac:dyDescent="0.2">
      <c r="K54591" s="311">
        <v>1</v>
      </c>
      <c r="L54591" s="311"/>
    </row>
    <row r="54592" spans="11:12" ht="15.75" x14ac:dyDescent="0.2">
      <c r="K54592" s="311">
        <v>1</v>
      </c>
      <c r="L54592" s="311"/>
    </row>
    <row r="54593" spans="11:12" ht="15.75" x14ac:dyDescent="0.2">
      <c r="K54593" s="311">
        <v>1</v>
      </c>
      <c r="L54593" s="311"/>
    </row>
    <row r="54594" spans="11:12" ht="15.75" x14ac:dyDescent="0.2">
      <c r="K54594" s="311">
        <v>1</v>
      </c>
      <c r="L54594" s="311"/>
    </row>
    <row r="54595" spans="11:12" ht="15.75" x14ac:dyDescent="0.2">
      <c r="K54595" s="311">
        <v>1</v>
      </c>
      <c r="L54595" s="311"/>
    </row>
    <row r="54596" spans="11:12" ht="15.75" x14ac:dyDescent="0.2">
      <c r="K54596" s="311">
        <v>1</v>
      </c>
      <c r="L54596" s="311"/>
    </row>
    <row r="54597" spans="11:12" ht="15.75" x14ac:dyDescent="0.2">
      <c r="K54597" s="311">
        <v>1</v>
      </c>
      <c r="L54597" s="311"/>
    </row>
    <row r="54598" spans="11:12" ht="15.75" x14ac:dyDescent="0.2">
      <c r="K54598" s="311">
        <v>1</v>
      </c>
      <c r="L54598" s="311"/>
    </row>
    <row r="54599" spans="11:12" ht="15.75" x14ac:dyDescent="0.2">
      <c r="K54599" s="311">
        <v>1</v>
      </c>
      <c r="L54599" s="311"/>
    </row>
    <row r="54600" spans="11:12" ht="15.75" x14ac:dyDescent="0.2">
      <c r="K54600" s="311">
        <v>1</v>
      </c>
      <c r="L54600" s="311"/>
    </row>
    <row r="54601" spans="11:12" ht="15.75" x14ac:dyDescent="0.2">
      <c r="K54601" s="311">
        <v>1</v>
      </c>
      <c r="L54601" s="311"/>
    </row>
    <row r="54602" spans="11:12" ht="15.75" x14ac:dyDescent="0.2">
      <c r="K54602" s="311">
        <v>1</v>
      </c>
      <c r="L54602" s="311"/>
    </row>
    <row r="54603" spans="11:12" ht="15.75" x14ac:dyDescent="0.2">
      <c r="K54603" s="311">
        <v>1</v>
      </c>
      <c r="L54603" s="311"/>
    </row>
    <row r="54604" spans="11:12" ht="15.75" x14ac:dyDescent="0.2">
      <c r="K54604" s="311">
        <v>1</v>
      </c>
      <c r="L54604" s="311"/>
    </row>
    <row r="54605" spans="11:12" ht="15.75" x14ac:dyDescent="0.2">
      <c r="K54605" s="311">
        <v>1</v>
      </c>
      <c r="L54605" s="311"/>
    </row>
    <row r="54606" spans="11:12" ht="15.75" x14ac:dyDescent="0.2">
      <c r="K54606" s="311">
        <v>1</v>
      </c>
      <c r="L54606" s="311"/>
    </row>
    <row r="54607" spans="11:12" ht="15.75" x14ac:dyDescent="0.2">
      <c r="K54607" s="311">
        <v>1</v>
      </c>
      <c r="L54607" s="311"/>
    </row>
    <row r="54608" spans="11:12" ht="15.75" x14ac:dyDescent="0.2">
      <c r="K54608" s="311">
        <v>1</v>
      </c>
      <c r="L54608" s="311"/>
    </row>
    <row r="54609" spans="11:12" ht="15.75" x14ac:dyDescent="0.2">
      <c r="K54609" s="311">
        <v>1</v>
      </c>
      <c r="L54609" s="311"/>
    </row>
    <row r="54610" spans="11:12" ht="15.75" x14ac:dyDescent="0.2">
      <c r="K54610" s="311">
        <v>1</v>
      </c>
      <c r="L54610" s="311"/>
    </row>
    <row r="54611" spans="11:12" ht="15.75" x14ac:dyDescent="0.2">
      <c r="K54611" s="311">
        <v>1</v>
      </c>
      <c r="L54611" s="311"/>
    </row>
    <row r="54612" spans="11:12" ht="15.75" x14ac:dyDescent="0.2">
      <c r="K54612" s="311">
        <v>1</v>
      </c>
      <c r="L54612" s="311"/>
    </row>
    <row r="54613" spans="11:12" ht="15.75" x14ac:dyDescent="0.2">
      <c r="K54613" s="311">
        <v>1</v>
      </c>
      <c r="L54613" s="311"/>
    </row>
    <row r="54614" spans="11:12" ht="15.75" x14ac:dyDescent="0.2">
      <c r="K54614" s="311">
        <v>1</v>
      </c>
      <c r="L54614" s="311"/>
    </row>
    <row r="54615" spans="11:12" ht="15.75" x14ac:dyDescent="0.2">
      <c r="K54615" s="311">
        <v>1</v>
      </c>
      <c r="L54615" s="311"/>
    </row>
    <row r="54616" spans="11:12" ht="15.75" x14ac:dyDescent="0.2">
      <c r="K54616" s="311">
        <v>1</v>
      </c>
      <c r="L54616" s="311"/>
    </row>
    <row r="54617" spans="11:12" ht="15.75" x14ac:dyDescent="0.2">
      <c r="K54617" s="311">
        <v>1</v>
      </c>
      <c r="L54617" s="311"/>
    </row>
    <row r="54618" spans="11:12" ht="15.75" x14ac:dyDescent="0.2">
      <c r="K54618" s="311">
        <v>1</v>
      </c>
      <c r="L54618" s="311"/>
    </row>
    <row r="54619" spans="11:12" ht="15.75" x14ac:dyDescent="0.2">
      <c r="K54619" s="311">
        <v>1</v>
      </c>
      <c r="L54619" s="311"/>
    </row>
    <row r="54620" spans="11:12" ht="15.75" x14ac:dyDescent="0.2">
      <c r="K54620" s="311">
        <v>1</v>
      </c>
      <c r="L54620" s="311"/>
    </row>
    <row r="54621" spans="11:12" ht="15.75" x14ac:dyDescent="0.2">
      <c r="K54621" s="311">
        <v>1</v>
      </c>
      <c r="L54621" s="311"/>
    </row>
    <row r="54622" spans="11:12" ht="15.75" x14ac:dyDescent="0.2">
      <c r="K54622" s="311">
        <v>1</v>
      </c>
      <c r="L54622" s="311"/>
    </row>
    <row r="54623" spans="11:12" ht="15.75" x14ac:dyDescent="0.2">
      <c r="K54623" s="311">
        <v>1</v>
      </c>
      <c r="L54623" s="311"/>
    </row>
    <row r="54624" spans="11:12" ht="15.75" x14ac:dyDescent="0.2">
      <c r="K54624" s="311">
        <v>1</v>
      </c>
      <c r="L54624" s="311"/>
    </row>
    <row r="54625" spans="11:12" ht="15.75" x14ac:dyDescent="0.2">
      <c r="K54625" s="311">
        <v>1</v>
      </c>
      <c r="L54625" s="311"/>
    </row>
    <row r="54626" spans="11:12" ht="15.75" x14ac:dyDescent="0.2">
      <c r="K54626" s="311">
        <v>1</v>
      </c>
      <c r="L54626" s="311"/>
    </row>
    <row r="54627" spans="11:12" ht="15.75" x14ac:dyDescent="0.2">
      <c r="K54627" s="311">
        <v>1</v>
      </c>
      <c r="L54627" s="311"/>
    </row>
    <row r="54628" spans="11:12" ht="15.75" x14ac:dyDescent="0.2">
      <c r="K54628" s="311">
        <v>1</v>
      </c>
      <c r="L54628" s="311"/>
    </row>
    <row r="54629" spans="11:12" ht="15.75" x14ac:dyDescent="0.2">
      <c r="K54629" s="311">
        <v>1</v>
      </c>
      <c r="L54629" s="311"/>
    </row>
    <row r="54630" spans="11:12" ht="15.75" x14ac:dyDescent="0.2">
      <c r="K54630" s="311">
        <v>1</v>
      </c>
      <c r="L54630" s="311"/>
    </row>
    <row r="54631" spans="11:12" ht="15.75" x14ac:dyDescent="0.2">
      <c r="K54631" s="311">
        <v>1</v>
      </c>
      <c r="L54631" s="311"/>
    </row>
    <row r="54632" spans="11:12" ht="15.75" x14ac:dyDescent="0.2">
      <c r="K54632" s="311">
        <v>1</v>
      </c>
      <c r="L54632" s="311"/>
    </row>
    <row r="54633" spans="11:12" ht="15.75" x14ac:dyDescent="0.2">
      <c r="K54633" s="311">
        <v>1</v>
      </c>
      <c r="L54633" s="311"/>
    </row>
    <row r="54634" spans="11:12" ht="15.75" x14ac:dyDescent="0.2">
      <c r="K54634" s="311">
        <v>1</v>
      </c>
      <c r="L54634" s="311"/>
    </row>
    <row r="54635" spans="11:12" ht="15.75" x14ac:dyDescent="0.2">
      <c r="K54635" s="311">
        <v>1</v>
      </c>
      <c r="L54635" s="311"/>
    </row>
    <row r="54636" spans="11:12" ht="15.75" x14ac:dyDescent="0.2">
      <c r="K54636" s="311">
        <v>1</v>
      </c>
      <c r="L54636" s="311"/>
    </row>
    <row r="54637" spans="11:12" ht="15.75" x14ac:dyDescent="0.2">
      <c r="K54637" s="311">
        <v>1</v>
      </c>
      <c r="L54637" s="311"/>
    </row>
    <row r="54638" spans="11:12" ht="15.75" x14ac:dyDescent="0.2">
      <c r="K54638" s="311">
        <v>1</v>
      </c>
      <c r="L54638" s="311"/>
    </row>
    <row r="54639" spans="11:12" ht="15.75" x14ac:dyDescent="0.2">
      <c r="K54639" s="311">
        <v>1</v>
      </c>
      <c r="L54639" s="311"/>
    </row>
    <row r="54640" spans="11:12" ht="15.75" x14ac:dyDescent="0.2">
      <c r="K54640" s="311">
        <v>1</v>
      </c>
      <c r="L54640" s="311"/>
    </row>
    <row r="54641" spans="11:12" ht="15.75" x14ac:dyDescent="0.2">
      <c r="K54641" s="311">
        <v>1</v>
      </c>
      <c r="L54641" s="311"/>
    </row>
    <row r="54642" spans="11:12" ht="15.75" x14ac:dyDescent="0.2">
      <c r="K54642" s="311">
        <v>1</v>
      </c>
      <c r="L54642" s="311"/>
    </row>
    <row r="54643" spans="11:12" ht="15.75" x14ac:dyDescent="0.2">
      <c r="K54643" s="311">
        <v>1</v>
      </c>
      <c r="L54643" s="311"/>
    </row>
    <row r="54644" spans="11:12" ht="15.75" x14ac:dyDescent="0.2">
      <c r="K54644" s="311">
        <v>1</v>
      </c>
      <c r="L54644" s="311"/>
    </row>
    <row r="54645" spans="11:12" ht="15.75" x14ac:dyDescent="0.2">
      <c r="K54645" s="311">
        <v>1</v>
      </c>
      <c r="L54645" s="311"/>
    </row>
    <row r="54646" spans="11:12" ht="15.75" x14ac:dyDescent="0.2">
      <c r="K54646" s="311">
        <v>1</v>
      </c>
      <c r="L54646" s="311"/>
    </row>
    <row r="54647" spans="11:12" ht="15.75" x14ac:dyDescent="0.2">
      <c r="K54647" s="311">
        <v>1</v>
      </c>
      <c r="L54647" s="311"/>
    </row>
    <row r="54648" spans="11:12" ht="15.75" x14ac:dyDescent="0.2">
      <c r="K54648" s="311">
        <v>1</v>
      </c>
      <c r="L54648" s="311"/>
    </row>
    <row r="54649" spans="11:12" ht="15.75" x14ac:dyDescent="0.2">
      <c r="K54649" s="311">
        <v>1</v>
      </c>
      <c r="L54649" s="311"/>
    </row>
    <row r="54650" spans="11:12" ht="15.75" x14ac:dyDescent="0.2">
      <c r="K54650" s="311">
        <v>1</v>
      </c>
      <c r="L54650" s="311"/>
    </row>
    <row r="54651" spans="11:12" ht="15.75" x14ac:dyDescent="0.2">
      <c r="K54651" s="311">
        <v>1</v>
      </c>
      <c r="L54651" s="311"/>
    </row>
    <row r="54652" spans="11:12" ht="15.75" x14ac:dyDescent="0.2">
      <c r="K54652" s="311">
        <v>1</v>
      </c>
      <c r="L54652" s="311"/>
    </row>
    <row r="54653" spans="11:12" ht="15.75" x14ac:dyDescent="0.2">
      <c r="K54653" s="311">
        <v>1</v>
      </c>
      <c r="L54653" s="311"/>
    </row>
    <row r="54654" spans="11:12" ht="15.75" x14ac:dyDescent="0.2">
      <c r="K54654" s="311">
        <v>1</v>
      </c>
      <c r="L54654" s="311"/>
    </row>
    <row r="54655" spans="11:12" ht="15.75" x14ac:dyDescent="0.2">
      <c r="K54655" s="311">
        <v>1</v>
      </c>
      <c r="L54655" s="311"/>
    </row>
    <row r="54656" spans="11:12" ht="15.75" x14ac:dyDescent="0.2">
      <c r="K54656" s="311">
        <v>1</v>
      </c>
      <c r="L54656" s="311"/>
    </row>
    <row r="54657" spans="11:12" ht="15.75" x14ac:dyDescent="0.2">
      <c r="K54657" s="311">
        <v>1</v>
      </c>
      <c r="L54657" s="311"/>
    </row>
    <row r="54658" spans="11:12" ht="15.75" x14ac:dyDescent="0.2">
      <c r="K54658" s="311">
        <v>1</v>
      </c>
      <c r="L54658" s="311"/>
    </row>
    <row r="54659" spans="11:12" ht="15.75" x14ac:dyDescent="0.2">
      <c r="K54659" s="311">
        <v>1</v>
      </c>
      <c r="L54659" s="311"/>
    </row>
    <row r="54660" spans="11:12" ht="15.75" x14ac:dyDescent="0.2">
      <c r="K54660" s="311">
        <v>1</v>
      </c>
      <c r="L54660" s="311"/>
    </row>
    <row r="54661" spans="11:12" ht="15.75" x14ac:dyDescent="0.2">
      <c r="K54661" s="311">
        <v>1</v>
      </c>
      <c r="L54661" s="311"/>
    </row>
    <row r="54662" spans="11:12" ht="15.75" x14ac:dyDescent="0.2">
      <c r="K54662" s="311">
        <v>1</v>
      </c>
      <c r="L54662" s="311"/>
    </row>
    <row r="54663" spans="11:12" ht="15.75" x14ac:dyDescent="0.2">
      <c r="K54663" s="311">
        <v>1</v>
      </c>
      <c r="L54663" s="311"/>
    </row>
    <row r="54664" spans="11:12" ht="15.75" x14ac:dyDescent="0.2">
      <c r="K54664" s="311">
        <v>1</v>
      </c>
      <c r="L54664" s="311"/>
    </row>
    <row r="54665" spans="11:12" ht="15.75" x14ac:dyDescent="0.2">
      <c r="K54665" s="311">
        <v>1</v>
      </c>
      <c r="L54665" s="311"/>
    </row>
    <row r="54666" spans="11:12" ht="15.75" x14ac:dyDescent="0.2">
      <c r="K54666" s="311">
        <v>1</v>
      </c>
      <c r="L54666" s="311"/>
    </row>
    <row r="54667" spans="11:12" ht="15.75" x14ac:dyDescent="0.2">
      <c r="K54667" s="311">
        <v>1</v>
      </c>
      <c r="L54667" s="311"/>
    </row>
    <row r="54668" spans="11:12" ht="15.75" x14ac:dyDescent="0.2">
      <c r="K54668" s="311">
        <v>1</v>
      </c>
      <c r="L54668" s="311"/>
    </row>
    <row r="54669" spans="11:12" ht="15.75" x14ac:dyDescent="0.2">
      <c r="K54669" s="311">
        <v>1</v>
      </c>
      <c r="L54669" s="311"/>
    </row>
    <row r="54670" spans="11:12" ht="15.75" x14ac:dyDescent="0.2">
      <c r="K54670" s="311">
        <v>1</v>
      </c>
      <c r="L54670" s="311"/>
    </row>
    <row r="54671" spans="11:12" ht="15.75" x14ac:dyDescent="0.2">
      <c r="K54671" s="311">
        <v>1</v>
      </c>
      <c r="L54671" s="311"/>
    </row>
    <row r="54672" spans="11:12" ht="15.75" x14ac:dyDescent="0.2">
      <c r="K54672" s="311">
        <v>1</v>
      </c>
      <c r="L54672" s="311"/>
    </row>
    <row r="54673" spans="11:12" ht="15.75" x14ac:dyDescent="0.2">
      <c r="K54673" s="311">
        <v>1</v>
      </c>
      <c r="L54673" s="311"/>
    </row>
    <row r="54674" spans="11:12" ht="15.75" x14ac:dyDescent="0.2">
      <c r="K54674" s="311">
        <v>1</v>
      </c>
      <c r="L54674" s="311"/>
    </row>
    <row r="54675" spans="11:12" ht="15.75" x14ac:dyDescent="0.2">
      <c r="K54675" s="311">
        <v>1</v>
      </c>
      <c r="L54675" s="311"/>
    </row>
    <row r="54676" spans="11:12" ht="15.75" x14ac:dyDescent="0.2">
      <c r="K54676" s="311">
        <v>1</v>
      </c>
      <c r="L54676" s="311"/>
    </row>
    <row r="54677" spans="11:12" ht="15.75" x14ac:dyDescent="0.2">
      <c r="K54677" s="311">
        <v>1</v>
      </c>
      <c r="L54677" s="311"/>
    </row>
    <row r="54678" spans="11:12" ht="15.75" x14ac:dyDescent="0.2">
      <c r="K54678" s="311">
        <v>1</v>
      </c>
      <c r="L54678" s="311"/>
    </row>
    <row r="54679" spans="11:12" ht="15.75" x14ac:dyDescent="0.2">
      <c r="K54679" s="311">
        <v>1</v>
      </c>
      <c r="L54679" s="311"/>
    </row>
    <row r="54680" spans="11:12" ht="15.75" x14ac:dyDescent="0.2">
      <c r="K54680" s="311">
        <v>1</v>
      </c>
      <c r="L54680" s="311"/>
    </row>
    <row r="54681" spans="11:12" ht="15.75" x14ac:dyDescent="0.2">
      <c r="K54681" s="311">
        <v>1</v>
      </c>
      <c r="L54681" s="311"/>
    </row>
    <row r="54682" spans="11:12" ht="15.75" x14ac:dyDescent="0.2">
      <c r="K54682" s="311">
        <v>1</v>
      </c>
      <c r="L54682" s="311"/>
    </row>
    <row r="54683" spans="11:12" ht="15.75" x14ac:dyDescent="0.2">
      <c r="K54683" s="311">
        <v>1</v>
      </c>
      <c r="L54683" s="311"/>
    </row>
    <row r="54684" spans="11:12" ht="15.75" x14ac:dyDescent="0.2">
      <c r="K54684" s="311">
        <v>1</v>
      </c>
      <c r="L54684" s="311"/>
    </row>
    <row r="54685" spans="11:12" ht="15.75" x14ac:dyDescent="0.2">
      <c r="K54685" s="311">
        <v>1</v>
      </c>
      <c r="L54685" s="311"/>
    </row>
    <row r="54686" spans="11:12" ht="15.75" x14ac:dyDescent="0.2">
      <c r="K54686" s="311">
        <v>1</v>
      </c>
      <c r="L54686" s="311"/>
    </row>
    <row r="54687" spans="11:12" ht="15.75" x14ac:dyDescent="0.2">
      <c r="K54687" s="311">
        <v>1</v>
      </c>
      <c r="L54687" s="311"/>
    </row>
    <row r="54688" spans="11:12" ht="15.75" x14ac:dyDescent="0.2">
      <c r="K54688" s="311">
        <v>1</v>
      </c>
      <c r="L54688" s="311"/>
    </row>
    <row r="54689" spans="11:12" ht="15.75" x14ac:dyDescent="0.2">
      <c r="K54689" s="311">
        <v>1</v>
      </c>
      <c r="L54689" s="311"/>
    </row>
    <row r="54690" spans="11:12" ht="15.75" x14ac:dyDescent="0.2">
      <c r="K54690" s="311">
        <v>1</v>
      </c>
      <c r="L54690" s="311"/>
    </row>
    <row r="54691" spans="11:12" ht="15.75" x14ac:dyDescent="0.2">
      <c r="K54691" s="311">
        <v>1</v>
      </c>
      <c r="L54691" s="311"/>
    </row>
    <row r="54692" spans="11:12" ht="15.75" x14ac:dyDescent="0.2">
      <c r="K54692" s="311">
        <v>1</v>
      </c>
      <c r="L54692" s="311"/>
    </row>
    <row r="54693" spans="11:12" ht="15.75" x14ac:dyDescent="0.2">
      <c r="K54693" s="311">
        <v>1</v>
      </c>
      <c r="L54693" s="311"/>
    </row>
    <row r="54694" spans="11:12" ht="15.75" x14ac:dyDescent="0.2">
      <c r="K54694" s="311">
        <v>1</v>
      </c>
      <c r="L54694" s="311"/>
    </row>
    <row r="54695" spans="11:12" ht="15.75" x14ac:dyDescent="0.2">
      <c r="K54695" s="311">
        <v>1</v>
      </c>
      <c r="L54695" s="311"/>
    </row>
    <row r="54696" spans="11:12" ht="15.75" x14ac:dyDescent="0.2">
      <c r="K54696" s="311">
        <v>1</v>
      </c>
      <c r="L54696" s="311"/>
    </row>
    <row r="54697" spans="11:12" ht="15.75" x14ac:dyDescent="0.2">
      <c r="K54697" s="311">
        <v>1</v>
      </c>
      <c r="L54697" s="311"/>
    </row>
    <row r="54698" spans="11:12" ht="15.75" x14ac:dyDescent="0.2">
      <c r="K54698" s="311">
        <v>1</v>
      </c>
      <c r="L54698" s="311"/>
    </row>
    <row r="54699" spans="11:12" ht="15.75" x14ac:dyDescent="0.2">
      <c r="K54699" s="311">
        <v>1</v>
      </c>
      <c r="L54699" s="311"/>
    </row>
    <row r="54700" spans="11:12" ht="15.75" x14ac:dyDescent="0.2">
      <c r="K54700" s="311">
        <v>1</v>
      </c>
      <c r="L54700" s="311"/>
    </row>
    <row r="54701" spans="11:12" ht="15.75" x14ac:dyDescent="0.2">
      <c r="K54701" s="311">
        <v>1</v>
      </c>
      <c r="L54701" s="311"/>
    </row>
    <row r="54702" spans="11:12" ht="15.75" x14ac:dyDescent="0.2">
      <c r="K54702" s="311">
        <v>1</v>
      </c>
      <c r="L54702" s="311"/>
    </row>
    <row r="54703" spans="11:12" ht="15.75" x14ac:dyDescent="0.2">
      <c r="K54703" s="311">
        <v>1</v>
      </c>
      <c r="L54703" s="311"/>
    </row>
    <row r="54704" spans="11:12" ht="15.75" x14ac:dyDescent="0.2">
      <c r="K54704" s="311">
        <v>1</v>
      </c>
      <c r="L54704" s="311"/>
    </row>
    <row r="54705" spans="11:12" ht="15.75" x14ac:dyDescent="0.2">
      <c r="K54705" s="311">
        <v>1</v>
      </c>
      <c r="L54705" s="311"/>
    </row>
    <row r="54706" spans="11:12" ht="15.75" x14ac:dyDescent="0.2">
      <c r="K54706" s="311">
        <v>1</v>
      </c>
      <c r="L54706" s="311"/>
    </row>
    <row r="54707" spans="11:12" ht="15.75" x14ac:dyDescent="0.2">
      <c r="K54707" s="311">
        <v>1</v>
      </c>
      <c r="L54707" s="311"/>
    </row>
    <row r="54708" spans="11:12" ht="15.75" x14ac:dyDescent="0.2">
      <c r="K54708" s="311">
        <v>1</v>
      </c>
      <c r="L54708" s="311"/>
    </row>
    <row r="54709" spans="11:12" ht="15.75" x14ac:dyDescent="0.2">
      <c r="K54709" s="311">
        <v>1</v>
      </c>
      <c r="L54709" s="311"/>
    </row>
    <row r="54710" spans="11:12" ht="15.75" x14ac:dyDescent="0.2">
      <c r="K54710" s="311">
        <v>1</v>
      </c>
      <c r="L54710" s="311"/>
    </row>
    <row r="54711" spans="11:12" ht="15.75" x14ac:dyDescent="0.2">
      <c r="K54711" s="311">
        <v>1</v>
      </c>
      <c r="L54711" s="311"/>
    </row>
    <row r="54712" spans="11:12" ht="15.75" x14ac:dyDescent="0.2">
      <c r="K54712" s="311">
        <v>1</v>
      </c>
      <c r="L54712" s="311"/>
    </row>
    <row r="54713" spans="11:12" ht="15.75" x14ac:dyDescent="0.2">
      <c r="K54713" s="311">
        <v>1</v>
      </c>
      <c r="L54713" s="311"/>
    </row>
    <row r="54714" spans="11:12" ht="15.75" x14ac:dyDescent="0.2">
      <c r="K54714" s="311">
        <v>1</v>
      </c>
      <c r="L54714" s="311"/>
    </row>
    <row r="54715" spans="11:12" ht="15.75" x14ac:dyDescent="0.2">
      <c r="K54715" s="311">
        <v>1</v>
      </c>
      <c r="L54715" s="311"/>
    </row>
    <row r="54716" spans="11:12" ht="15.75" x14ac:dyDescent="0.2">
      <c r="K54716" s="311">
        <v>1</v>
      </c>
      <c r="L54716" s="311"/>
    </row>
    <row r="54717" spans="11:12" ht="15.75" x14ac:dyDescent="0.2">
      <c r="K54717" s="311">
        <v>1</v>
      </c>
      <c r="L54717" s="311"/>
    </row>
    <row r="54718" spans="11:12" ht="15.75" x14ac:dyDescent="0.2">
      <c r="K54718" s="311">
        <v>1</v>
      </c>
      <c r="L54718" s="311"/>
    </row>
    <row r="54719" spans="11:12" ht="15.75" x14ac:dyDescent="0.2">
      <c r="K54719" s="311">
        <v>1</v>
      </c>
      <c r="L54719" s="311"/>
    </row>
    <row r="54720" spans="11:12" ht="15.75" x14ac:dyDescent="0.2">
      <c r="K54720" s="311">
        <v>1</v>
      </c>
      <c r="L54720" s="311"/>
    </row>
    <row r="54721" spans="11:12" ht="15.75" x14ac:dyDescent="0.2">
      <c r="K54721" s="311">
        <v>1</v>
      </c>
      <c r="L54721" s="311"/>
    </row>
    <row r="54722" spans="11:12" ht="15.75" x14ac:dyDescent="0.2">
      <c r="K54722" s="311">
        <v>1</v>
      </c>
      <c r="L54722" s="311"/>
    </row>
    <row r="54723" spans="11:12" ht="15.75" x14ac:dyDescent="0.2">
      <c r="K54723" s="311">
        <v>1</v>
      </c>
      <c r="L54723" s="311"/>
    </row>
    <row r="54724" spans="11:12" ht="15.75" x14ac:dyDescent="0.2">
      <c r="K54724" s="311">
        <v>1</v>
      </c>
      <c r="L54724" s="311"/>
    </row>
    <row r="54725" spans="11:12" ht="15.75" x14ac:dyDescent="0.2">
      <c r="K54725" s="311">
        <v>1</v>
      </c>
      <c r="L54725" s="311"/>
    </row>
    <row r="54726" spans="11:12" ht="15.75" x14ac:dyDescent="0.2">
      <c r="K54726" s="311">
        <v>1</v>
      </c>
      <c r="L54726" s="311"/>
    </row>
    <row r="54727" spans="11:12" ht="15.75" x14ac:dyDescent="0.2">
      <c r="K54727" s="311">
        <v>1</v>
      </c>
      <c r="L54727" s="311"/>
    </row>
    <row r="54728" spans="11:12" ht="15.75" x14ac:dyDescent="0.2">
      <c r="K54728" s="311">
        <v>1</v>
      </c>
      <c r="L54728" s="311"/>
    </row>
    <row r="54729" spans="11:12" ht="15.75" x14ac:dyDescent="0.2">
      <c r="K54729" s="311">
        <v>1</v>
      </c>
      <c r="L54729" s="311"/>
    </row>
    <row r="54730" spans="11:12" ht="15.75" x14ac:dyDescent="0.2">
      <c r="K54730" s="311">
        <v>1</v>
      </c>
      <c r="L54730" s="311"/>
    </row>
    <row r="54731" spans="11:12" ht="15.75" x14ac:dyDescent="0.2">
      <c r="K54731" s="311">
        <v>1</v>
      </c>
      <c r="L54731" s="311"/>
    </row>
    <row r="54732" spans="11:12" ht="15.75" x14ac:dyDescent="0.2">
      <c r="K54732" s="311">
        <v>1</v>
      </c>
      <c r="L54732" s="311"/>
    </row>
    <row r="54733" spans="11:12" ht="15.75" x14ac:dyDescent="0.2">
      <c r="K54733" s="311">
        <v>1</v>
      </c>
      <c r="L54733" s="311"/>
    </row>
    <row r="54734" spans="11:12" ht="15.75" x14ac:dyDescent="0.2">
      <c r="K54734" s="311">
        <v>1</v>
      </c>
      <c r="L54734" s="311"/>
    </row>
    <row r="54735" spans="11:12" ht="15.75" x14ac:dyDescent="0.2">
      <c r="K54735" s="311">
        <v>1</v>
      </c>
      <c r="L54735" s="311"/>
    </row>
    <row r="54736" spans="11:12" ht="15.75" x14ac:dyDescent="0.2">
      <c r="K54736" s="311">
        <v>1</v>
      </c>
      <c r="L54736" s="311"/>
    </row>
    <row r="54737" spans="11:12" ht="15.75" x14ac:dyDescent="0.2">
      <c r="K54737" s="311">
        <v>1</v>
      </c>
      <c r="L54737" s="311"/>
    </row>
    <row r="54738" spans="11:12" ht="15.75" x14ac:dyDescent="0.2">
      <c r="K54738" s="311">
        <v>1</v>
      </c>
      <c r="L54738" s="311"/>
    </row>
    <row r="54739" spans="11:12" ht="15.75" x14ac:dyDescent="0.2">
      <c r="K54739" s="311">
        <v>1</v>
      </c>
      <c r="L54739" s="311"/>
    </row>
    <row r="54740" spans="11:12" ht="15.75" x14ac:dyDescent="0.2">
      <c r="K54740" s="311">
        <v>1</v>
      </c>
      <c r="L54740" s="311"/>
    </row>
    <row r="54741" spans="11:12" ht="15.75" x14ac:dyDescent="0.2">
      <c r="K54741" s="311">
        <v>1</v>
      </c>
      <c r="L54741" s="311"/>
    </row>
    <row r="54742" spans="11:12" ht="15.75" x14ac:dyDescent="0.2">
      <c r="K54742" s="311">
        <v>1</v>
      </c>
      <c r="L54742" s="311"/>
    </row>
    <row r="54743" spans="11:12" ht="15.75" x14ac:dyDescent="0.2">
      <c r="K54743" s="311">
        <v>1</v>
      </c>
      <c r="L54743" s="311"/>
    </row>
    <row r="54744" spans="11:12" ht="15.75" x14ac:dyDescent="0.2">
      <c r="K54744" s="311">
        <v>1</v>
      </c>
      <c r="L54744" s="311"/>
    </row>
    <row r="54745" spans="11:12" ht="15.75" x14ac:dyDescent="0.2">
      <c r="K54745" s="311">
        <v>1</v>
      </c>
      <c r="L54745" s="311"/>
    </row>
    <row r="54746" spans="11:12" ht="15.75" x14ac:dyDescent="0.2">
      <c r="K54746" s="311">
        <v>1</v>
      </c>
      <c r="L54746" s="311"/>
    </row>
    <row r="54747" spans="11:12" ht="15.75" x14ac:dyDescent="0.2">
      <c r="K54747" s="311">
        <v>1</v>
      </c>
      <c r="L54747" s="311"/>
    </row>
    <row r="54748" spans="11:12" ht="15.75" x14ac:dyDescent="0.2">
      <c r="K54748" s="311">
        <v>1</v>
      </c>
      <c r="L54748" s="311"/>
    </row>
    <row r="54749" spans="11:12" ht="15.75" x14ac:dyDescent="0.2">
      <c r="K54749" s="311">
        <v>1</v>
      </c>
      <c r="L54749" s="311"/>
    </row>
    <row r="54750" spans="11:12" ht="15.75" x14ac:dyDescent="0.2">
      <c r="K54750" s="311">
        <v>1</v>
      </c>
      <c r="L54750" s="311"/>
    </row>
    <row r="54751" spans="11:12" ht="15.75" x14ac:dyDescent="0.2">
      <c r="K54751" s="311">
        <v>1</v>
      </c>
      <c r="L54751" s="311"/>
    </row>
    <row r="54752" spans="11:12" ht="15.75" x14ac:dyDescent="0.2">
      <c r="K54752" s="311">
        <v>1</v>
      </c>
      <c r="L54752" s="311"/>
    </row>
    <row r="54753" spans="11:12" ht="15.75" x14ac:dyDescent="0.2">
      <c r="K54753" s="311">
        <v>1</v>
      </c>
      <c r="L54753" s="311"/>
    </row>
    <row r="54754" spans="11:12" ht="15.75" x14ac:dyDescent="0.2">
      <c r="K54754" s="311">
        <v>1</v>
      </c>
      <c r="L54754" s="311"/>
    </row>
    <row r="54755" spans="11:12" ht="15.75" x14ac:dyDescent="0.2">
      <c r="K54755" s="311">
        <v>1</v>
      </c>
      <c r="L54755" s="311"/>
    </row>
    <row r="54756" spans="11:12" ht="15.75" x14ac:dyDescent="0.2">
      <c r="K54756" s="311">
        <v>1</v>
      </c>
      <c r="L54756" s="311"/>
    </row>
    <row r="54757" spans="11:12" ht="15.75" x14ac:dyDescent="0.2">
      <c r="K54757" s="311">
        <v>1</v>
      </c>
      <c r="L54757" s="311"/>
    </row>
    <row r="54758" spans="11:12" ht="15.75" x14ac:dyDescent="0.2">
      <c r="K54758" s="311">
        <v>1</v>
      </c>
      <c r="L54758" s="311"/>
    </row>
    <row r="54759" spans="11:12" ht="15.75" x14ac:dyDescent="0.2">
      <c r="K54759" s="311">
        <v>1</v>
      </c>
      <c r="L54759" s="311"/>
    </row>
    <row r="54760" spans="11:12" ht="15.75" x14ac:dyDescent="0.2">
      <c r="K54760" s="311">
        <v>1</v>
      </c>
      <c r="L54760" s="311"/>
    </row>
    <row r="54761" spans="11:12" ht="15.75" x14ac:dyDescent="0.2">
      <c r="K54761" s="311">
        <v>1</v>
      </c>
      <c r="L54761" s="311"/>
    </row>
    <row r="54762" spans="11:12" ht="15.75" x14ac:dyDescent="0.2">
      <c r="K54762" s="311">
        <v>1</v>
      </c>
      <c r="L54762" s="311"/>
    </row>
    <row r="54763" spans="11:12" ht="15.75" x14ac:dyDescent="0.2">
      <c r="K54763" s="311">
        <v>1</v>
      </c>
      <c r="L54763" s="311"/>
    </row>
    <row r="54764" spans="11:12" ht="15.75" x14ac:dyDescent="0.2">
      <c r="K54764" s="311">
        <v>1</v>
      </c>
      <c r="L54764" s="311"/>
    </row>
    <row r="54765" spans="11:12" ht="15.75" x14ac:dyDescent="0.2">
      <c r="K54765" s="311">
        <v>1</v>
      </c>
      <c r="L54765" s="311"/>
    </row>
    <row r="54766" spans="11:12" ht="15.75" x14ac:dyDescent="0.2">
      <c r="K54766" s="311">
        <v>1</v>
      </c>
      <c r="L54766" s="311"/>
    </row>
    <row r="54767" spans="11:12" ht="15.75" x14ac:dyDescent="0.2">
      <c r="K54767" s="311">
        <v>1</v>
      </c>
      <c r="L54767" s="311"/>
    </row>
    <row r="54768" spans="11:12" ht="15.75" x14ac:dyDescent="0.2">
      <c r="K54768" s="311">
        <v>1</v>
      </c>
      <c r="L54768" s="311"/>
    </row>
    <row r="54769" spans="11:12" ht="15.75" x14ac:dyDescent="0.2">
      <c r="K54769" s="311">
        <v>1</v>
      </c>
      <c r="L54769" s="311"/>
    </row>
    <row r="54770" spans="11:12" ht="15.75" x14ac:dyDescent="0.2">
      <c r="K54770" s="311">
        <v>1</v>
      </c>
      <c r="L54770" s="311"/>
    </row>
    <row r="54771" spans="11:12" ht="15.75" x14ac:dyDescent="0.2">
      <c r="K54771" s="311">
        <v>1</v>
      </c>
      <c r="L54771" s="311"/>
    </row>
    <row r="54772" spans="11:12" ht="15.75" x14ac:dyDescent="0.2">
      <c r="K54772" s="311">
        <v>1</v>
      </c>
      <c r="L54772" s="311"/>
    </row>
    <row r="54773" spans="11:12" ht="15.75" x14ac:dyDescent="0.2">
      <c r="K54773" s="311">
        <v>1</v>
      </c>
      <c r="L54773" s="311"/>
    </row>
    <row r="54774" spans="11:12" ht="15.75" x14ac:dyDescent="0.2">
      <c r="K54774" s="311">
        <v>1</v>
      </c>
      <c r="L54774" s="311"/>
    </row>
    <row r="54775" spans="11:12" ht="15.75" x14ac:dyDescent="0.2">
      <c r="K54775" s="311">
        <v>1</v>
      </c>
      <c r="L54775" s="311"/>
    </row>
    <row r="54776" spans="11:12" ht="15.75" x14ac:dyDescent="0.2">
      <c r="K54776" s="311">
        <v>1</v>
      </c>
      <c r="L54776" s="311"/>
    </row>
    <row r="54777" spans="11:12" ht="15.75" x14ac:dyDescent="0.2">
      <c r="K54777" s="311">
        <v>1</v>
      </c>
      <c r="L54777" s="311"/>
    </row>
    <row r="54778" spans="11:12" ht="15.75" x14ac:dyDescent="0.2">
      <c r="K54778" s="311">
        <v>1</v>
      </c>
      <c r="L54778" s="311"/>
    </row>
    <row r="54779" spans="11:12" ht="15.75" x14ac:dyDescent="0.2">
      <c r="K54779" s="311">
        <v>1</v>
      </c>
      <c r="L54779" s="311"/>
    </row>
    <row r="54780" spans="11:12" ht="15.75" x14ac:dyDescent="0.2">
      <c r="K54780" s="311">
        <v>1</v>
      </c>
      <c r="L54780" s="311"/>
    </row>
    <row r="54781" spans="11:12" ht="15.75" x14ac:dyDescent="0.2">
      <c r="K54781" s="311">
        <v>1</v>
      </c>
      <c r="L54781" s="311"/>
    </row>
    <row r="54782" spans="11:12" ht="15.75" x14ac:dyDescent="0.2">
      <c r="K54782" s="311">
        <v>1</v>
      </c>
      <c r="L54782" s="311"/>
    </row>
    <row r="54783" spans="11:12" ht="15.75" x14ac:dyDescent="0.2">
      <c r="K54783" s="311">
        <v>1</v>
      </c>
      <c r="L54783" s="311"/>
    </row>
    <row r="54784" spans="11:12" ht="15.75" x14ac:dyDescent="0.2">
      <c r="K54784" s="311">
        <v>1</v>
      </c>
      <c r="L54784" s="311"/>
    </row>
    <row r="54785" spans="11:12" ht="15.75" x14ac:dyDescent="0.2">
      <c r="K54785" s="311">
        <v>1</v>
      </c>
      <c r="L54785" s="311"/>
    </row>
    <row r="54786" spans="11:12" ht="15.75" x14ac:dyDescent="0.2">
      <c r="K54786" s="311">
        <v>1</v>
      </c>
      <c r="L54786" s="311"/>
    </row>
    <row r="54787" spans="11:12" ht="15.75" x14ac:dyDescent="0.2">
      <c r="K54787" s="311">
        <v>1</v>
      </c>
      <c r="L54787" s="311"/>
    </row>
    <row r="54788" spans="11:12" ht="15.75" x14ac:dyDescent="0.2">
      <c r="K54788" s="311">
        <v>1</v>
      </c>
      <c r="L54788" s="311"/>
    </row>
    <row r="54789" spans="11:12" ht="15.75" x14ac:dyDescent="0.2">
      <c r="K54789" s="311">
        <v>1</v>
      </c>
      <c r="L54789" s="311"/>
    </row>
    <row r="54790" spans="11:12" ht="15.75" x14ac:dyDescent="0.2">
      <c r="K54790" s="311">
        <v>1</v>
      </c>
      <c r="L54790" s="311"/>
    </row>
    <row r="54791" spans="11:12" ht="15.75" x14ac:dyDescent="0.2">
      <c r="K54791" s="311">
        <v>1</v>
      </c>
      <c r="L54791" s="311"/>
    </row>
    <row r="54792" spans="11:12" ht="15.75" x14ac:dyDescent="0.2">
      <c r="K54792" s="311">
        <v>1</v>
      </c>
      <c r="L54792" s="311"/>
    </row>
    <row r="54793" spans="11:12" ht="15.75" x14ac:dyDescent="0.2">
      <c r="K54793" s="311">
        <v>1</v>
      </c>
      <c r="L54793" s="311"/>
    </row>
    <row r="54794" spans="11:12" ht="15.75" x14ac:dyDescent="0.2">
      <c r="K54794" s="311">
        <v>1</v>
      </c>
      <c r="L54794" s="311"/>
    </row>
    <row r="54795" spans="11:12" ht="15.75" x14ac:dyDescent="0.2">
      <c r="K54795" s="311">
        <v>1</v>
      </c>
      <c r="L54795" s="311"/>
    </row>
    <row r="54796" spans="11:12" ht="15.75" x14ac:dyDescent="0.2">
      <c r="K54796" s="311">
        <v>1</v>
      </c>
      <c r="L54796" s="311"/>
    </row>
    <row r="54797" spans="11:12" ht="15.75" x14ac:dyDescent="0.2">
      <c r="K54797" s="311">
        <v>1</v>
      </c>
      <c r="L54797" s="311"/>
    </row>
    <row r="54798" spans="11:12" ht="15.75" x14ac:dyDescent="0.2">
      <c r="K54798" s="311">
        <v>1</v>
      </c>
      <c r="L54798" s="311"/>
    </row>
    <row r="54799" spans="11:12" ht="15.75" x14ac:dyDescent="0.2">
      <c r="K54799" s="311">
        <v>1</v>
      </c>
      <c r="L54799" s="311"/>
    </row>
    <row r="54800" spans="11:12" ht="15.75" x14ac:dyDescent="0.2">
      <c r="K54800" s="311">
        <v>1</v>
      </c>
      <c r="L54800" s="311"/>
    </row>
    <row r="54801" spans="11:12" ht="15.75" x14ac:dyDescent="0.2">
      <c r="K54801" s="311">
        <v>1</v>
      </c>
      <c r="L54801" s="311"/>
    </row>
    <row r="54802" spans="11:12" ht="15.75" x14ac:dyDescent="0.2">
      <c r="K54802" s="311">
        <v>1</v>
      </c>
      <c r="L54802" s="311"/>
    </row>
    <row r="54803" spans="11:12" ht="15.75" x14ac:dyDescent="0.2">
      <c r="K54803" s="311">
        <v>1</v>
      </c>
      <c r="L54803" s="311"/>
    </row>
    <row r="54804" spans="11:12" ht="15.75" x14ac:dyDescent="0.2">
      <c r="K54804" s="311">
        <v>1</v>
      </c>
      <c r="L54804" s="311"/>
    </row>
    <row r="54805" spans="11:12" ht="15.75" x14ac:dyDescent="0.2">
      <c r="K54805" s="311">
        <v>1</v>
      </c>
      <c r="L54805" s="311"/>
    </row>
    <row r="54806" spans="11:12" ht="15.75" x14ac:dyDescent="0.2">
      <c r="K54806" s="311">
        <v>1</v>
      </c>
      <c r="L54806" s="311"/>
    </row>
    <row r="54807" spans="11:12" ht="15.75" x14ac:dyDescent="0.2">
      <c r="K54807" s="311">
        <v>1</v>
      </c>
      <c r="L54807" s="311"/>
    </row>
    <row r="54808" spans="11:12" ht="15.75" x14ac:dyDescent="0.2">
      <c r="K54808" s="311">
        <v>1</v>
      </c>
      <c r="L54808" s="311"/>
    </row>
    <row r="54809" spans="11:12" ht="15.75" x14ac:dyDescent="0.2">
      <c r="K54809" s="311">
        <v>1</v>
      </c>
      <c r="L54809" s="311"/>
    </row>
    <row r="54810" spans="11:12" ht="15.75" x14ac:dyDescent="0.2">
      <c r="K54810" s="311">
        <v>1</v>
      </c>
      <c r="L54810" s="311"/>
    </row>
    <row r="54811" spans="11:12" ht="15.75" x14ac:dyDescent="0.2">
      <c r="K54811" s="311">
        <v>1</v>
      </c>
      <c r="L54811" s="311"/>
    </row>
    <row r="54812" spans="11:12" ht="15.75" x14ac:dyDescent="0.2">
      <c r="K54812" s="311">
        <v>1</v>
      </c>
      <c r="L54812" s="311"/>
    </row>
    <row r="54813" spans="11:12" ht="15.75" x14ac:dyDescent="0.2">
      <c r="K54813" s="311">
        <v>1</v>
      </c>
      <c r="L54813" s="311"/>
    </row>
    <row r="54814" spans="11:12" ht="15.75" x14ac:dyDescent="0.2">
      <c r="K54814" s="311">
        <v>1</v>
      </c>
      <c r="L54814" s="311"/>
    </row>
    <row r="54815" spans="11:12" ht="15.75" x14ac:dyDescent="0.2">
      <c r="K54815" s="311">
        <v>1</v>
      </c>
      <c r="L54815" s="311"/>
    </row>
    <row r="54816" spans="11:12" ht="15.75" x14ac:dyDescent="0.2">
      <c r="K54816" s="311">
        <v>1</v>
      </c>
      <c r="L54816" s="311"/>
    </row>
    <row r="54817" spans="11:12" ht="15.75" x14ac:dyDescent="0.2">
      <c r="K54817" s="311">
        <v>1</v>
      </c>
      <c r="L54817" s="311"/>
    </row>
    <row r="54818" spans="11:12" ht="15.75" x14ac:dyDescent="0.2">
      <c r="K54818" s="311">
        <v>1</v>
      </c>
      <c r="L54818" s="311"/>
    </row>
    <row r="54819" spans="11:12" ht="15.75" x14ac:dyDescent="0.2">
      <c r="K54819" s="311">
        <v>1</v>
      </c>
      <c r="L54819" s="311"/>
    </row>
    <row r="54820" spans="11:12" ht="15.75" x14ac:dyDescent="0.2">
      <c r="K54820" s="311">
        <v>1</v>
      </c>
      <c r="L54820" s="311"/>
    </row>
    <row r="54821" spans="11:12" ht="15.75" x14ac:dyDescent="0.2">
      <c r="K54821" s="311">
        <v>1</v>
      </c>
      <c r="L54821" s="311"/>
    </row>
    <row r="54822" spans="11:12" ht="15.75" x14ac:dyDescent="0.2">
      <c r="K54822" s="311">
        <v>1</v>
      </c>
      <c r="L54822" s="311"/>
    </row>
    <row r="54823" spans="11:12" ht="15.75" x14ac:dyDescent="0.2">
      <c r="K54823" s="311">
        <v>1</v>
      </c>
      <c r="L54823" s="311"/>
    </row>
    <row r="54824" spans="11:12" ht="15.75" x14ac:dyDescent="0.2">
      <c r="K54824" s="311">
        <v>1</v>
      </c>
      <c r="L54824" s="311"/>
    </row>
    <row r="54825" spans="11:12" ht="15.75" x14ac:dyDescent="0.2">
      <c r="K54825" s="311">
        <v>1</v>
      </c>
      <c r="L54825" s="311"/>
    </row>
    <row r="54826" spans="11:12" ht="15.75" x14ac:dyDescent="0.2">
      <c r="K54826" s="311">
        <v>1</v>
      </c>
      <c r="L54826" s="311"/>
    </row>
    <row r="54827" spans="11:12" ht="15.75" x14ac:dyDescent="0.2">
      <c r="K54827" s="311">
        <v>1</v>
      </c>
      <c r="L54827" s="311"/>
    </row>
    <row r="54828" spans="11:12" ht="15.75" x14ac:dyDescent="0.2">
      <c r="K54828" s="311">
        <v>1</v>
      </c>
      <c r="L54828" s="311"/>
    </row>
    <row r="54829" spans="11:12" ht="15.75" x14ac:dyDescent="0.2">
      <c r="K54829" s="311">
        <v>1</v>
      </c>
      <c r="L54829" s="311"/>
    </row>
    <row r="54830" spans="11:12" ht="15.75" x14ac:dyDescent="0.2">
      <c r="K54830" s="311">
        <v>1</v>
      </c>
      <c r="L54830" s="311"/>
    </row>
    <row r="54831" spans="11:12" ht="15.75" x14ac:dyDescent="0.2">
      <c r="K54831" s="311">
        <v>1</v>
      </c>
      <c r="L54831" s="311"/>
    </row>
    <row r="54832" spans="11:12" ht="15.75" x14ac:dyDescent="0.2">
      <c r="K54832" s="311">
        <v>1</v>
      </c>
      <c r="L54832" s="311"/>
    </row>
    <row r="54833" spans="11:12" ht="15.75" x14ac:dyDescent="0.2">
      <c r="K54833" s="311">
        <v>1</v>
      </c>
      <c r="L54833" s="311"/>
    </row>
    <row r="54834" spans="11:12" ht="15.75" x14ac:dyDescent="0.2">
      <c r="K54834" s="311">
        <v>1</v>
      </c>
      <c r="L54834" s="311"/>
    </row>
    <row r="54835" spans="11:12" ht="15.75" x14ac:dyDescent="0.2">
      <c r="K54835" s="311">
        <v>1</v>
      </c>
      <c r="L54835" s="311"/>
    </row>
    <row r="54836" spans="11:12" ht="15.75" x14ac:dyDescent="0.2">
      <c r="K54836" s="311">
        <v>1</v>
      </c>
      <c r="L54836" s="311"/>
    </row>
    <row r="54837" spans="11:12" ht="15.75" x14ac:dyDescent="0.2">
      <c r="K54837" s="311">
        <v>1</v>
      </c>
      <c r="L54837" s="311"/>
    </row>
    <row r="54838" spans="11:12" ht="15.75" x14ac:dyDescent="0.2">
      <c r="K54838" s="311">
        <v>1</v>
      </c>
      <c r="L54838" s="311"/>
    </row>
    <row r="54839" spans="11:12" ht="15.75" x14ac:dyDescent="0.2">
      <c r="K54839" s="311">
        <v>1</v>
      </c>
      <c r="L54839" s="311"/>
    </row>
    <row r="54840" spans="11:12" ht="15.75" x14ac:dyDescent="0.2">
      <c r="K54840" s="311">
        <v>1</v>
      </c>
      <c r="L54840" s="311"/>
    </row>
    <row r="54841" spans="11:12" ht="15.75" x14ac:dyDescent="0.2">
      <c r="K54841" s="311">
        <v>1</v>
      </c>
      <c r="L54841" s="311"/>
    </row>
    <row r="54842" spans="11:12" ht="15.75" x14ac:dyDescent="0.2">
      <c r="K54842" s="311">
        <v>1</v>
      </c>
      <c r="L54842" s="311"/>
    </row>
    <row r="54843" spans="11:12" ht="15.75" x14ac:dyDescent="0.2">
      <c r="K54843" s="311">
        <v>1</v>
      </c>
      <c r="L54843" s="311"/>
    </row>
    <row r="54844" spans="11:12" ht="15.75" x14ac:dyDescent="0.2">
      <c r="K54844" s="311">
        <v>1</v>
      </c>
      <c r="L54844" s="311"/>
    </row>
    <row r="54845" spans="11:12" ht="15.75" x14ac:dyDescent="0.2">
      <c r="K54845" s="311">
        <v>1</v>
      </c>
      <c r="L54845" s="311"/>
    </row>
    <row r="54846" spans="11:12" ht="15.75" x14ac:dyDescent="0.2">
      <c r="K54846" s="311">
        <v>1</v>
      </c>
      <c r="L54846" s="311"/>
    </row>
    <row r="54847" spans="11:12" ht="15.75" x14ac:dyDescent="0.2">
      <c r="K54847" s="311">
        <v>1</v>
      </c>
      <c r="L54847" s="311"/>
    </row>
    <row r="54848" spans="11:12" ht="15.75" x14ac:dyDescent="0.2">
      <c r="K54848" s="311">
        <v>1</v>
      </c>
      <c r="L54848" s="311"/>
    </row>
    <row r="54849" spans="11:12" ht="15.75" x14ac:dyDescent="0.2">
      <c r="K54849" s="311">
        <v>1</v>
      </c>
      <c r="L54849" s="311"/>
    </row>
    <row r="54850" spans="11:12" ht="15.75" x14ac:dyDescent="0.2">
      <c r="K54850" s="311">
        <v>1</v>
      </c>
      <c r="L54850" s="311"/>
    </row>
    <row r="54851" spans="11:12" ht="15.75" x14ac:dyDescent="0.2">
      <c r="K54851" s="311">
        <v>1</v>
      </c>
      <c r="L54851" s="311"/>
    </row>
    <row r="54852" spans="11:12" ht="15.75" x14ac:dyDescent="0.2">
      <c r="K54852" s="311">
        <v>1</v>
      </c>
      <c r="L54852" s="311"/>
    </row>
    <row r="54853" spans="11:12" ht="15.75" x14ac:dyDescent="0.2">
      <c r="K54853" s="311">
        <v>1</v>
      </c>
      <c r="L54853" s="311"/>
    </row>
    <row r="54854" spans="11:12" ht="15.75" x14ac:dyDescent="0.2">
      <c r="K54854" s="311">
        <v>1</v>
      </c>
      <c r="L54854" s="311"/>
    </row>
    <row r="54855" spans="11:12" ht="15.75" x14ac:dyDescent="0.2">
      <c r="K54855" s="311">
        <v>1</v>
      </c>
      <c r="L54855" s="311"/>
    </row>
    <row r="54856" spans="11:12" ht="15.75" x14ac:dyDescent="0.2">
      <c r="K54856" s="311">
        <v>1</v>
      </c>
      <c r="L54856" s="311"/>
    </row>
    <row r="54857" spans="11:12" ht="15.75" x14ac:dyDescent="0.2">
      <c r="K54857" s="311">
        <v>1</v>
      </c>
      <c r="L54857" s="311"/>
    </row>
    <row r="54858" spans="11:12" ht="15.75" x14ac:dyDescent="0.2">
      <c r="K54858" s="311">
        <v>1</v>
      </c>
      <c r="L54858" s="311"/>
    </row>
    <row r="54859" spans="11:12" ht="15.75" x14ac:dyDescent="0.2">
      <c r="K54859" s="311">
        <v>1</v>
      </c>
      <c r="L54859" s="311"/>
    </row>
    <row r="54860" spans="11:12" ht="15.75" x14ac:dyDescent="0.2">
      <c r="K54860" s="311">
        <v>1</v>
      </c>
      <c r="L54860" s="311"/>
    </row>
    <row r="54861" spans="11:12" ht="15.75" x14ac:dyDescent="0.2">
      <c r="K54861" s="311">
        <v>1</v>
      </c>
      <c r="L54861" s="311"/>
    </row>
    <row r="54862" spans="11:12" ht="15.75" x14ac:dyDescent="0.2">
      <c r="K54862" s="311">
        <v>1</v>
      </c>
      <c r="L54862" s="311"/>
    </row>
    <row r="54863" spans="11:12" ht="15.75" x14ac:dyDescent="0.2">
      <c r="K54863" s="311">
        <v>1</v>
      </c>
      <c r="L54863" s="311"/>
    </row>
    <row r="54864" spans="11:12" ht="15.75" x14ac:dyDescent="0.2">
      <c r="K54864" s="311">
        <v>1</v>
      </c>
      <c r="L54864" s="311"/>
    </row>
    <row r="54865" spans="11:12" ht="15.75" x14ac:dyDescent="0.2">
      <c r="K54865" s="311">
        <v>1</v>
      </c>
      <c r="L54865" s="311"/>
    </row>
    <row r="54866" spans="11:12" ht="15.75" x14ac:dyDescent="0.2">
      <c r="K54866" s="311">
        <v>1</v>
      </c>
      <c r="L54866" s="311"/>
    </row>
    <row r="54867" spans="11:12" ht="15.75" x14ac:dyDescent="0.2">
      <c r="K54867" s="311">
        <v>1</v>
      </c>
      <c r="L54867" s="311"/>
    </row>
    <row r="54868" spans="11:12" ht="15.75" x14ac:dyDescent="0.2">
      <c r="K54868" s="311">
        <v>1</v>
      </c>
      <c r="L54868" s="311"/>
    </row>
    <row r="54869" spans="11:12" ht="15.75" x14ac:dyDescent="0.2">
      <c r="K54869" s="311">
        <v>1</v>
      </c>
      <c r="L54869" s="311"/>
    </row>
    <row r="54870" spans="11:12" ht="15.75" x14ac:dyDescent="0.2">
      <c r="K54870" s="311">
        <v>1</v>
      </c>
      <c r="L54870" s="311"/>
    </row>
    <row r="54871" spans="11:12" ht="15.75" x14ac:dyDescent="0.2">
      <c r="K54871" s="311">
        <v>1</v>
      </c>
      <c r="L54871" s="311"/>
    </row>
    <row r="54872" spans="11:12" ht="15.75" x14ac:dyDescent="0.2">
      <c r="K54872" s="311">
        <v>1</v>
      </c>
      <c r="L54872" s="311"/>
    </row>
    <row r="54873" spans="11:12" ht="15.75" x14ac:dyDescent="0.2">
      <c r="K54873" s="311">
        <v>1</v>
      </c>
      <c r="L54873" s="311"/>
    </row>
    <row r="54874" spans="11:12" ht="15.75" x14ac:dyDescent="0.2">
      <c r="K54874" s="311">
        <v>1</v>
      </c>
      <c r="L54874" s="311"/>
    </row>
    <row r="54875" spans="11:12" ht="15.75" x14ac:dyDescent="0.2">
      <c r="K54875" s="311">
        <v>1</v>
      </c>
      <c r="L54875" s="311"/>
    </row>
    <row r="54876" spans="11:12" ht="15.75" x14ac:dyDescent="0.2">
      <c r="K54876" s="311">
        <v>1</v>
      </c>
      <c r="L54876" s="311"/>
    </row>
    <row r="54877" spans="11:12" ht="15.75" x14ac:dyDescent="0.2">
      <c r="K54877" s="311">
        <v>1</v>
      </c>
      <c r="L54877" s="311"/>
    </row>
    <row r="54878" spans="11:12" ht="15.75" x14ac:dyDescent="0.2">
      <c r="K54878" s="311">
        <v>1</v>
      </c>
      <c r="L54878" s="311"/>
    </row>
    <row r="54879" spans="11:12" ht="15.75" x14ac:dyDescent="0.2">
      <c r="K54879" s="311">
        <v>1</v>
      </c>
      <c r="L54879" s="311"/>
    </row>
    <row r="54880" spans="11:12" ht="15.75" x14ac:dyDescent="0.2">
      <c r="K54880" s="311">
        <v>1</v>
      </c>
      <c r="L54880" s="311"/>
    </row>
    <row r="54881" spans="11:12" ht="15.75" x14ac:dyDescent="0.2">
      <c r="K54881" s="311">
        <v>1</v>
      </c>
      <c r="L54881" s="311"/>
    </row>
    <row r="54882" spans="11:12" ht="15.75" x14ac:dyDescent="0.2">
      <c r="K54882" s="311">
        <v>1</v>
      </c>
      <c r="L54882" s="311"/>
    </row>
    <row r="54883" spans="11:12" ht="15.75" x14ac:dyDescent="0.2">
      <c r="K54883" s="311">
        <v>1</v>
      </c>
      <c r="L54883" s="311"/>
    </row>
    <row r="54884" spans="11:12" ht="15.75" x14ac:dyDescent="0.2">
      <c r="K54884" s="311">
        <v>1</v>
      </c>
      <c r="L54884" s="311"/>
    </row>
    <row r="54885" spans="11:12" ht="15.75" x14ac:dyDescent="0.2">
      <c r="K54885" s="311">
        <v>1</v>
      </c>
      <c r="L54885" s="311"/>
    </row>
    <row r="54886" spans="11:12" ht="15.75" x14ac:dyDescent="0.2">
      <c r="K54886" s="311">
        <v>1</v>
      </c>
      <c r="L54886" s="311"/>
    </row>
    <row r="54887" spans="11:12" ht="15.75" x14ac:dyDescent="0.2">
      <c r="K54887" s="311">
        <v>1</v>
      </c>
      <c r="L54887" s="311"/>
    </row>
    <row r="54888" spans="11:12" ht="15.75" x14ac:dyDescent="0.2">
      <c r="K54888" s="311">
        <v>1</v>
      </c>
      <c r="L54888" s="311"/>
    </row>
    <row r="54889" spans="11:12" ht="15.75" x14ac:dyDescent="0.2">
      <c r="K54889" s="311">
        <v>1</v>
      </c>
      <c r="L54889" s="311"/>
    </row>
    <row r="54890" spans="11:12" ht="15.75" x14ac:dyDescent="0.2">
      <c r="K54890" s="311">
        <v>1</v>
      </c>
      <c r="L54890" s="311"/>
    </row>
    <row r="54891" spans="11:12" ht="15.75" x14ac:dyDescent="0.2">
      <c r="K54891" s="311">
        <v>1</v>
      </c>
      <c r="L54891" s="311"/>
    </row>
    <row r="54892" spans="11:12" ht="15.75" x14ac:dyDescent="0.2">
      <c r="K54892" s="311">
        <v>1</v>
      </c>
      <c r="L54892" s="311"/>
    </row>
    <row r="54893" spans="11:12" ht="15.75" x14ac:dyDescent="0.2">
      <c r="K54893" s="311">
        <v>1</v>
      </c>
      <c r="L54893" s="311"/>
    </row>
    <row r="54894" spans="11:12" ht="15.75" x14ac:dyDescent="0.2">
      <c r="K54894" s="311">
        <v>1</v>
      </c>
      <c r="L54894" s="311"/>
    </row>
    <row r="54895" spans="11:12" ht="15.75" x14ac:dyDescent="0.2">
      <c r="K54895" s="311">
        <v>1</v>
      </c>
      <c r="L54895" s="311"/>
    </row>
    <row r="54896" spans="11:12" ht="15.75" x14ac:dyDescent="0.2">
      <c r="K54896" s="311">
        <v>1</v>
      </c>
      <c r="L54896" s="311"/>
    </row>
    <row r="54897" spans="11:12" ht="15.75" x14ac:dyDescent="0.2">
      <c r="K54897" s="311">
        <v>1</v>
      </c>
      <c r="L54897" s="311"/>
    </row>
    <row r="54898" spans="11:12" ht="15.75" x14ac:dyDescent="0.2">
      <c r="K54898" s="311">
        <v>1</v>
      </c>
      <c r="L54898" s="311"/>
    </row>
    <row r="54899" spans="11:12" ht="15.75" x14ac:dyDescent="0.2">
      <c r="K54899" s="311">
        <v>1</v>
      </c>
      <c r="L54899" s="311"/>
    </row>
    <row r="54900" spans="11:12" ht="15.75" x14ac:dyDescent="0.2">
      <c r="K54900" s="311">
        <v>1</v>
      </c>
      <c r="L54900" s="311"/>
    </row>
    <row r="54901" spans="11:12" ht="15.75" x14ac:dyDescent="0.2">
      <c r="K54901" s="311">
        <v>1</v>
      </c>
      <c r="L54901" s="311"/>
    </row>
    <row r="54902" spans="11:12" ht="15.75" x14ac:dyDescent="0.2">
      <c r="K54902" s="311">
        <v>1</v>
      </c>
      <c r="L54902" s="311"/>
    </row>
    <row r="54903" spans="11:12" ht="15.75" x14ac:dyDescent="0.2">
      <c r="K54903" s="311">
        <v>1</v>
      </c>
      <c r="L54903" s="311"/>
    </row>
    <row r="54904" spans="11:12" ht="15.75" x14ac:dyDescent="0.2">
      <c r="K54904" s="311">
        <v>1</v>
      </c>
      <c r="L54904" s="311"/>
    </row>
    <row r="54905" spans="11:12" ht="15.75" x14ac:dyDescent="0.2">
      <c r="K54905" s="311">
        <v>1</v>
      </c>
      <c r="L54905" s="311"/>
    </row>
    <row r="54906" spans="11:12" ht="15.75" x14ac:dyDescent="0.2">
      <c r="K54906" s="311">
        <v>1</v>
      </c>
      <c r="L54906" s="311"/>
    </row>
    <row r="54907" spans="11:12" ht="15.75" x14ac:dyDescent="0.2">
      <c r="K54907" s="311">
        <v>1</v>
      </c>
      <c r="L54907" s="311"/>
    </row>
    <row r="54908" spans="11:12" ht="15.75" x14ac:dyDescent="0.2">
      <c r="K54908" s="311">
        <v>1</v>
      </c>
      <c r="L54908" s="311"/>
    </row>
    <row r="54909" spans="11:12" ht="15.75" x14ac:dyDescent="0.2">
      <c r="K54909" s="311">
        <v>1</v>
      </c>
      <c r="L54909" s="311"/>
    </row>
    <row r="54910" spans="11:12" ht="15.75" x14ac:dyDescent="0.2">
      <c r="K54910" s="311">
        <v>1</v>
      </c>
      <c r="L54910" s="311"/>
    </row>
    <row r="54911" spans="11:12" ht="15.75" x14ac:dyDescent="0.2">
      <c r="K54911" s="311">
        <v>1</v>
      </c>
      <c r="L54911" s="311"/>
    </row>
    <row r="54912" spans="11:12" ht="15.75" x14ac:dyDescent="0.2">
      <c r="K54912" s="311">
        <v>1</v>
      </c>
      <c r="L54912" s="311"/>
    </row>
    <row r="54913" spans="11:12" ht="15.75" x14ac:dyDescent="0.2">
      <c r="K54913" s="311">
        <v>1</v>
      </c>
      <c r="L54913" s="311"/>
    </row>
    <row r="54914" spans="11:12" ht="15.75" x14ac:dyDescent="0.2">
      <c r="K54914" s="311">
        <v>1</v>
      </c>
      <c r="L54914" s="311"/>
    </row>
    <row r="54915" spans="11:12" ht="15.75" x14ac:dyDescent="0.2">
      <c r="K54915" s="311">
        <v>1</v>
      </c>
      <c r="L54915" s="311"/>
    </row>
    <row r="54916" spans="11:12" ht="15.75" x14ac:dyDescent="0.2">
      <c r="K54916" s="311">
        <v>1</v>
      </c>
      <c r="L54916" s="311"/>
    </row>
    <row r="54917" spans="11:12" ht="15.75" x14ac:dyDescent="0.2">
      <c r="K54917" s="311">
        <v>1</v>
      </c>
      <c r="L54917" s="311"/>
    </row>
    <row r="54918" spans="11:12" ht="15.75" x14ac:dyDescent="0.2">
      <c r="K54918" s="311">
        <v>1</v>
      </c>
      <c r="L54918" s="311"/>
    </row>
    <row r="54919" spans="11:12" ht="15.75" x14ac:dyDescent="0.2">
      <c r="K54919" s="311">
        <v>1</v>
      </c>
      <c r="L54919" s="311"/>
    </row>
    <row r="54920" spans="11:12" ht="15.75" x14ac:dyDescent="0.2">
      <c r="K54920" s="311">
        <v>1</v>
      </c>
      <c r="L54920" s="311"/>
    </row>
    <row r="54921" spans="11:12" ht="15.75" x14ac:dyDescent="0.2">
      <c r="K54921" s="311">
        <v>1</v>
      </c>
      <c r="L54921" s="311"/>
    </row>
    <row r="54922" spans="11:12" ht="15.75" x14ac:dyDescent="0.2">
      <c r="K54922" s="311">
        <v>1</v>
      </c>
      <c r="L54922" s="311"/>
    </row>
    <row r="54923" spans="11:12" ht="15.75" x14ac:dyDescent="0.2">
      <c r="K54923" s="311">
        <v>1</v>
      </c>
      <c r="L54923" s="311"/>
    </row>
    <row r="54924" spans="11:12" ht="15.75" x14ac:dyDescent="0.2">
      <c r="K54924" s="311">
        <v>1</v>
      </c>
      <c r="L54924" s="311"/>
    </row>
    <row r="54925" spans="11:12" ht="15.75" x14ac:dyDescent="0.2">
      <c r="K54925" s="311">
        <v>1</v>
      </c>
      <c r="L54925" s="311"/>
    </row>
    <row r="54926" spans="11:12" ht="15.75" x14ac:dyDescent="0.2">
      <c r="K54926" s="311">
        <v>1</v>
      </c>
      <c r="L54926" s="311"/>
    </row>
    <row r="54927" spans="11:12" ht="15.75" x14ac:dyDescent="0.2">
      <c r="K54927" s="311">
        <v>1</v>
      </c>
      <c r="L54927" s="311"/>
    </row>
    <row r="54928" spans="11:12" ht="15.75" x14ac:dyDescent="0.2">
      <c r="K54928" s="311">
        <v>1</v>
      </c>
      <c r="L54928" s="311"/>
    </row>
    <row r="54929" spans="11:12" ht="15.75" x14ac:dyDescent="0.2">
      <c r="K54929" s="311">
        <v>1</v>
      </c>
      <c r="L54929" s="311"/>
    </row>
    <row r="54930" spans="11:12" ht="15.75" x14ac:dyDescent="0.2">
      <c r="K54930" s="311">
        <v>1</v>
      </c>
      <c r="L54930" s="311"/>
    </row>
    <row r="54931" spans="11:12" ht="15.75" x14ac:dyDescent="0.2">
      <c r="K54931" s="311">
        <v>1</v>
      </c>
      <c r="L54931" s="311"/>
    </row>
    <row r="54932" spans="11:12" ht="15.75" x14ac:dyDescent="0.2">
      <c r="K54932" s="311">
        <v>1</v>
      </c>
      <c r="L54932" s="311"/>
    </row>
    <row r="54933" spans="11:12" ht="15.75" x14ac:dyDescent="0.2">
      <c r="K54933" s="311">
        <v>1</v>
      </c>
      <c r="L54933" s="311"/>
    </row>
    <row r="54934" spans="11:12" ht="15.75" x14ac:dyDescent="0.2">
      <c r="K54934" s="311">
        <v>1</v>
      </c>
      <c r="L54934" s="311"/>
    </row>
    <row r="54935" spans="11:12" ht="15.75" x14ac:dyDescent="0.2">
      <c r="K54935" s="311">
        <v>1</v>
      </c>
      <c r="L54935" s="311"/>
    </row>
    <row r="54936" spans="11:12" ht="15.75" x14ac:dyDescent="0.2">
      <c r="K54936" s="311">
        <v>1</v>
      </c>
      <c r="L54936" s="311"/>
    </row>
    <row r="54937" spans="11:12" ht="15.75" x14ac:dyDescent="0.2">
      <c r="K54937" s="311">
        <v>1</v>
      </c>
      <c r="L54937" s="311"/>
    </row>
    <row r="54938" spans="11:12" ht="15.75" x14ac:dyDescent="0.2">
      <c r="K54938" s="311">
        <v>1</v>
      </c>
      <c r="L54938" s="311"/>
    </row>
    <row r="54939" spans="11:12" ht="15.75" x14ac:dyDescent="0.2">
      <c r="K54939" s="311">
        <v>1</v>
      </c>
      <c r="L54939" s="311"/>
    </row>
    <row r="54940" spans="11:12" ht="15.75" x14ac:dyDescent="0.2">
      <c r="K54940" s="311">
        <v>1</v>
      </c>
      <c r="L54940" s="311"/>
    </row>
    <row r="54941" spans="11:12" ht="15.75" x14ac:dyDescent="0.2">
      <c r="K54941" s="311">
        <v>1</v>
      </c>
      <c r="L54941" s="311"/>
    </row>
    <row r="54942" spans="11:12" ht="15.75" x14ac:dyDescent="0.2">
      <c r="K54942" s="311">
        <v>1</v>
      </c>
      <c r="L54942" s="311"/>
    </row>
    <row r="54943" spans="11:12" ht="15.75" x14ac:dyDescent="0.2">
      <c r="K54943" s="311">
        <v>1</v>
      </c>
      <c r="L54943" s="311"/>
    </row>
    <row r="54944" spans="11:12" ht="15.75" x14ac:dyDescent="0.2">
      <c r="K54944" s="311">
        <v>1</v>
      </c>
      <c r="L54944" s="311"/>
    </row>
    <row r="54945" spans="11:12" ht="15.75" x14ac:dyDescent="0.2">
      <c r="K54945" s="311">
        <v>1</v>
      </c>
      <c r="L54945" s="311"/>
    </row>
    <row r="54946" spans="11:12" ht="15.75" x14ac:dyDescent="0.2">
      <c r="K54946" s="311">
        <v>1</v>
      </c>
      <c r="L54946" s="311"/>
    </row>
    <row r="54947" spans="11:12" ht="15.75" x14ac:dyDescent="0.2">
      <c r="K54947" s="311">
        <v>1</v>
      </c>
      <c r="L54947" s="311"/>
    </row>
    <row r="54948" spans="11:12" ht="15.75" x14ac:dyDescent="0.2">
      <c r="K54948" s="311">
        <v>1</v>
      </c>
      <c r="L54948" s="311"/>
    </row>
    <row r="54949" spans="11:12" ht="15.75" x14ac:dyDescent="0.2">
      <c r="K54949" s="311">
        <v>1</v>
      </c>
      <c r="L54949" s="311"/>
    </row>
    <row r="54950" spans="11:12" ht="15.75" x14ac:dyDescent="0.2">
      <c r="K54950" s="311">
        <v>1</v>
      </c>
      <c r="L54950" s="311"/>
    </row>
    <row r="54951" spans="11:12" ht="15.75" x14ac:dyDescent="0.2">
      <c r="K54951" s="311">
        <v>1</v>
      </c>
      <c r="L54951" s="311"/>
    </row>
    <row r="54952" spans="11:12" ht="15.75" x14ac:dyDescent="0.2">
      <c r="K54952" s="311">
        <v>1</v>
      </c>
      <c r="L54952" s="311"/>
    </row>
    <row r="54953" spans="11:12" ht="15.75" x14ac:dyDescent="0.2">
      <c r="K54953" s="311">
        <v>1</v>
      </c>
      <c r="L54953" s="311"/>
    </row>
    <row r="54954" spans="11:12" ht="15.75" x14ac:dyDescent="0.2">
      <c r="K54954" s="311">
        <v>1</v>
      </c>
      <c r="L54954" s="311"/>
    </row>
    <row r="54955" spans="11:12" ht="15.75" x14ac:dyDescent="0.2">
      <c r="K54955" s="311">
        <v>1</v>
      </c>
      <c r="L54955" s="311"/>
    </row>
    <row r="54956" spans="11:12" ht="15.75" x14ac:dyDescent="0.2">
      <c r="K54956" s="311">
        <v>1</v>
      </c>
      <c r="L54956" s="311"/>
    </row>
    <row r="54957" spans="11:12" ht="15.75" x14ac:dyDescent="0.2">
      <c r="K54957" s="311">
        <v>1</v>
      </c>
      <c r="L54957" s="311"/>
    </row>
    <row r="54958" spans="11:12" ht="15.75" x14ac:dyDescent="0.2">
      <c r="K54958" s="311">
        <v>1</v>
      </c>
      <c r="L54958" s="311"/>
    </row>
    <row r="54959" spans="11:12" ht="15.75" x14ac:dyDescent="0.2">
      <c r="K54959" s="311">
        <v>1</v>
      </c>
      <c r="L54959" s="311"/>
    </row>
    <row r="54960" spans="11:12" ht="15.75" x14ac:dyDescent="0.2">
      <c r="K54960" s="311">
        <v>1</v>
      </c>
      <c r="L54960" s="311"/>
    </row>
    <row r="54961" spans="11:12" ht="15.75" x14ac:dyDescent="0.2">
      <c r="K54961" s="311">
        <v>1</v>
      </c>
      <c r="L54961" s="311"/>
    </row>
    <row r="54962" spans="11:12" ht="15.75" x14ac:dyDescent="0.2">
      <c r="K54962" s="311">
        <v>1</v>
      </c>
      <c r="L54962" s="311"/>
    </row>
    <row r="54963" spans="11:12" ht="15.75" x14ac:dyDescent="0.2">
      <c r="K54963" s="311">
        <v>1</v>
      </c>
      <c r="L54963" s="311"/>
    </row>
    <row r="54964" spans="11:12" ht="15.75" x14ac:dyDescent="0.2">
      <c r="K54964" s="311">
        <v>1</v>
      </c>
      <c r="L54964" s="311"/>
    </row>
    <row r="54965" spans="11:12" ht="15.75" x14ac:dyDescent="0.2">
      <c r="K54965" s="311">
        <v>1</v>
      </c>
      <c r="L54965" s="311"/>
    </row>
    <row r="54966" spans="11:12" ht="15.75" x14ac:dyDescent="0.2">
      <c r="K54966" s="311">
        <v>1</v>
      </c>
      <c r="L54966" s="311"/>
    </row>
    <row r="54967" spans="11:12" ht="15.75" x14ac:dyDescent="0.2">
      <c r="K54967" s="311">
        <v>1</v>
      </c>
      <c r="L54967" s="311"/>
    </row>
    <row r="54968" spans="11:12" ht="15.75" x14ac:dyDescent="0.2">
      <c r="K54968" s="311">
        <v>1</v>
      </c>
      <c r="L54968" s="311"/>
    </row>
    <row r="54969" spans="11:12" ht="15.75" x14ac:dyDescent="0.2">
      <c r="K54969" s="311">
        <v>1</v>
      </c>
      <c r="L54969" s="311"/>
    </row>
    <row r="54970" spans="11:12" ht="15.75" x14ac:dyDescent="0.2">
      <c r="K54970" s="311">
        <v>1</v>
      </c>
      <c r="L54970" s="311"/>
    </row>
    <row r="54971" spans="11:12" ht="15.75" x14ac:dyDescent="0.2">
      <c r="K54971" s="311">
        <v>1</v>
      </c>
      <c r="L54971" s="311"/>
    </row>
    <row r="54972" spans="11:12" ht="15.75" x14ac:dyDescent="0.2">
      <c r="K54972" s="311">
        <v>1</v>
      </c>
      <c r="L54972" s="311"/>
    </row>
    <row r="54973" spans="11:12" ht="15.75" x14ac:dyDescent="0.2">
      <c r="K54973" s="311">
        <v>1</v>
      </c>
      <c r="L54973" s="311"/>
    </row>
    <row r="54974" spans="11:12" ht="15.75" x14ac:dyDescent="0.2">
      <c r="K54974" s="311">
        <v>1</v>
      </c>
      <c r="L54974" s="311"/>
    </row>
    <row r="54975" spans="11:12" ht="15.75" x14ac:dyDescent="0.2">
      <c r="K54975" s="311">
        <v>1</v>
      </c>
      <c r="L54975" s="311"/>
    </row>
    <row r="54976" spans="11:12" ht="15.75" x14ac:dyDescent="0.2">
      <c r="K54976" s="311">
        <v>1</v>
      </c>
      <c r="L54976" s="311"/>
    </row>
    <row r="54977" spans="11:12" ht="15.75" x14ac:dyDescent="0.2">
      <c r="K54977" s="311">
        <v>1</v>
      </c>
      <c r="L54977" s="311"/>
    </row>
    <row r="54978" spans="11:12" ht="15.75" x14ac:dyDescent="0.2">
      <c r="K54978" s="311">
        <v>1</v>
      </c>
      <c r="L54978" s="311"/>
    </row>
    <row r="54979" spans="11:12" ht="15.75" x14ac:dyDescent="0.2">
      <c r="K54979" s="311">
        <v>1</v>
      </c>
      <c r="L54979" s="311"/>
    </row>
    <row r="54980" spans="11:12" ht="15.75" x14ac:dyDescent="0.2">
      <c r="K54980" s="311">
        <v>1</v>
      </c>
      <c r="L54980" s="311"/>
    </row>
    <row r="54981" spans="11:12" ht="15.75" x14ac:dyDescent="0.2">
      <c r="K54981" s="311">
        <v>1</v>
      </c>
      <c r="L54981" s="311"/>
    </row>
    <row r="54982" spans="11:12" ht="15.75" x14ac:dyDescent="0.2">
      <c r="K54982" s="311">
        <v>1</v>
      </c>
      <c r="L54982" s="311"/>
    </row>
    <row r="54983" spans="11:12" ht="15.75" x14ac:dyDescent="0.2">
      <c r="K54983" s="311">
        <v>1</v>
      </c>
      <c r="L54983" s="311"/>
    </row>
    <row r="54984" spans="11:12" ht="15.75" x14ac:dyDescent="0.2">
      <c r="K54984" s="311">
        <v>1</v>
      </c>
      <c r="L54984" s="311"/>
    </row>
    <row r="54985" spans="11:12" ht="15.75" x14ac:dyDescent="0.2">
      <c r="K54985" s="311">
        <v>1</v>
      </c>
      <c r="L54985" s="311"/>
    </row>
    <row r="54986" spans="11:12" ht="15.75" x14ac:dyDescent="0.2">
      <c r="K54986" s="311">
        <v>1</v>
      </c>
      <c r="L54986" s="311"/>
    </row>
    <row r="54987" spans="11:12" ht="15.75" x14ac:dyDescent="0.2">
      <c r="K54987" s="311">
        <v>1</v>
      </c>
      <c r="L54987" s="311"/>
    </row>
    <row r="54988" spans="11:12" ht="15.75" x14ac:dyDescent="0.2">
      <c r="K54988" s="311">
        <v>1</v>
      </c>
      <c r="L54988" s="311"/>
    </row>
    <row r="54989" spans="11:12" ht="15.75" x14ac:dyDescent="0.2">
      <c r="K54989" s="311">
        <v>1</v>
      </c>
      <c r="L54989" s="311"/>
    </row>
    <row r="54990" spans="11:12" ht="15.75" x14ac:dyDescent="0.2">
      <c r="K54990" s="311">
        <v>1</v>
      </c>
      <c r="L54990" s="311"/>
    </row>
    <row r="54991" spans="11:12" ht="15.75" x14ac:dyDescent="0.2">
      <c r="K54991" s="311">
        <v>1</v>
      </c>
      <c r="L54991" s="311"/>
    </row>
    <row r="54992" spans="11:12" ht="15.75" x14ac:dyDescent="0.2">
      <c r="K54992" s="311">
        <v>1</v>
      </c>
      <c r="L54992" s="311"/>
    </row>
    <row r="54993" spans="11:12" ht="15.75" x14ac:dyDescent="0.2">
      <c r="K54993" s="311">
        <v>1</v>
      </c>
      <c r="L54993" s="311"/>
    </row>
    <row r="54994" spans="11:12" ht="15.75" x14ac:dyDescent="0.2">
      <c r="K54994" s="311">
        <v>1</v>
      </c>
      <c r="L54994" s="311"/>
    </row>
    <row r="54995" spans="11:12" ht="15.75" x14ac:dyDescent="0.2">
      <c r="K54995" s="311">
        <v>1</v>
      </c>
      <c r="L54995" s="311"/>
    </row>
    <row r="54996" spans="11:12" ht="15.75" x14ac:dyDescent="0.2">
      <c r="K54996" s="311">
        <v>1</v>
      </c>
      <c r="L54996" s="311"/>
    </row>
    <row r="54997" spans="11:12" ht="15.75" x14ac:dyDescent="0.2">
      <c r="K54997" s="311">
        <v>1</v>
      </c>
      <c r="L54997" s="311"/>
    </row>
    <row r="54998" spans="11:12" ht="15.75" x14ac:dyDescent="0.2">
      <c r="K54998" s="311">
        <v>1</v>
      </c>
      <c r="L54998" s="311"/>
    </row>
    <row r="54999" spans="11:12" ht="15.75" x14ac:dyDescent="0.2">
      <c r="K54999" s="311">
        <v>1</v>
      </c>
      <c r="L54999" s="311"/>
    </row>
    <row r="55000" spans="11:12" ht="15.75" x14ac:dyDescent="0.2">
      <c r="K55000" s="311">
        <v>1</v>
      </c>
      <c r="L55000" s="311"/>
    </row>
    <row r="55001" spans="11:12" ht="15.75" x14ac:dyDescent="0.2">
      <c r="K55001" s="311">
        <v>1</v>
      </c>
      <c r="L55001" s="311"/>
    </row>
    <row r="55002" spans="11:12" ht="15.75" x14ac:dyDescent="0.2">
      <c r="K55002" s="311">
        <v>1</v>
      </c>
      <c r="L55002" s="311"/>
    </row>
    <row r="55003" spans="11:12" ht="15.75" x14ac:dyDescent="0.2">
      <c r="K55003" s="311">
        <v>1</v>
      </c>
      <c r="L55003" s="311"/>
    </row>
    <row r="55004" spans="11:12" ht="15.75" x14ac:dyDescent="0.2">
      <c r="K55004" s="311">
        <v>1</v>
      </c>
      <c r="L55004" s="311"/>
    </row>
    <row r="55005" spans="11:12" ht="15.75" x14ac:dyDescent="0.2">
      <c r="K55005" s="311">
        <v>1</v>
      </c>
      <c r="L55005" s="311"/>
    </row>
    <row r="55006" spans="11:12" ht="15.75" x14ac:dyDescent="0.2">
      <c r="K55006" s="311">
        <v>1</v>
      </c>
      <c r="L55006" s="311"/>
    </row>
    <row r="55007" spans="11:12" ht="15.75" x14ac:dyDescent="0.2">
      <c r="K55007" s="311">
        <v>1</v>
      </c>
      <c r="L55007" s="311"/>
    </row>
    <row r="55008" spans="11:12" ht="15.75" x14ac:dyDescent="0.2">
      <c r="K55008" s="311">
        <v>1</v>
      </c>
      <c r="L55008" s="311"/>
    </row>
    <row r="55009" spans="11:12" ht="15.75" x14ac:dyDescent="0.2">
      <c r="K55009" s="311">
        <v>1</v>
      </c>
      <c r="L55009" s="311"/>
    </row>
    <row r="55010" spans="11:12" ht="15.75" x14ac:dyDescent="0.2">
      <c r="K55010" s="311">
        <v>1</v>
      </c>
      <c r="L55010" s="311"/>
    </row>
    <row r="55011" spans="11:12" ht="15.75" x14ac:dyDescent="0.2">
      <c r="K55011" s="311">
        <v>1</v>
      </c>
      <c r="L55011" s="311"/>
    </row>
    <row r="55012" spans="11:12" ht="15.75" x14ac:dyDescent="0.2">
      <c r="K55012" s="311">
        <v>1</v>
      </c>
      <c r="L55012" s="311"/>
    </row>
    <row r="55013" spans="11:12" ht="15.75" x14ac:dyDescent="0.2">
      <c r="K55013" s="311">
        <v>1</v>
      </c>
      <c r="L55013" s="311"/>
    </row>
    <row r="55014" spans="11:12" ht="15.75" x14ac:dyDescent="0.2">
      <c r="K55014" s="311">
        <v>1</v>
      </c>
      <c r="L55014" s="311"/>
    </row>
    <row r="55015" spans="11:12" ht="15.75" x14ac:dyDescent="0.2">
      <c r="K55015" s="311">
        <v>1</v>
      </c>
      <c r="L55015" s="311"/>
    </row>
    <row r="55016" spans="11:12" ht="15.75" x14ac:dyDescent="0.2">
      <c r="K55016" s="311">
        <v>1</v>
      </c>
      <c r="L55016" s="311"/>
    </row>
    <row r="55017" spans="11:12" ht="15.75" x14ac:dyDescent="0.2">
      <c r="K55017" s="311">
        <v>1</v>
      </c>
      <c r="L55017" s="311"/>
    </row>
    <row r="55018" spans="11:12" ht="15.75" x14ac:dyDescent="0.2">
      <c r="K55018" s="311">
        <v>1</v>
      </c>
      <c r="L55018" s="311"/>
    </row>
    <row r="55019" spans="11:12" ht="15.75" x14ac:dyDescent="0.2">
      <c r="K55019" s="311">
        <v>1</v>
      </c>
      <c r="L55019" s="311"/>
    </row>
    <row r="55020" spans="11:12" ht="15.75" x14ac:dyDescent="0.2">
      <c r="K55020" s="311">
        <v>1</v>
      </c>
      <c r="L55020" s="311"/>
    </row>
    <row r="55021" spans="11:12" ht="15.75" x14ac:dyDescent="0.2">
      <c r="K55021" s="311">
        <v>1</v>
      </c>
      <c r="L55021" s="311"/>
    </row>
    <row r="55022" spans="11:12" ht="15.75" x14ac:dyDescent="0.2">
      <c r="K55022" s="311">
        <v>1</v>
      </c>
      <c r="L55022" s="311"/>
    </row>
    <row r="55023" spans="11:12" ht="15.75" x14ac:dyDescent="0.2">
      <c r="K55023" s="311">
        <v>1</v>
      </c>
      <c r="L55023" s="311"/>
    </row>
    <row r="55024" spans="11:12" ht="15.75" x14ac:dyDescent="0.2">
      <c r="K55024" s="311">
        <v>1</v>
      </c>
      <c r="L55024" s="311"/>
    </row>
    <row r="55025" spans="11:12" ht="15.75" x14ac:dyDescent="0.2">
      <c r="K55025" s="311">
        <v>1</v>
      </c>
      <c r="L55025" s="311"/>
    </row>
    <row r="55026" spans="11:12" ht="15.75" x14ac:dyDescent="0.2">
      <c r="K55026" s="311">
        <v>1</v>
      </c>
      <c r="L55026" s="311"/>
    </row>
    <row r="55027" spans="11:12" ht="15.75" x14ac:dyDescent="0.2">
      <c r="K55027" s="311">
        <v>1</v>
      </c>
      <c r="L55027" s="311"/>
    </row>
    <row r="55028" spans="11:12" ht="15.75" x14ac:dyDescent="0.2">
      <c r="K55028" s="311">
        <v>1</v>
      </c>
      <c r="L55028" s="311"/>
    </row>
    <row r="55029" spans="11:12" ht="15.75" x14ac:dyDescent="0.2">
      <c r="K55029" s="311">
        <v>1</v>
      </c>
      <c r="L55029" s="311"/>
    </row>
    <row r="55030" spans="11:12" ht="15.75" x14ac:dyDescent="0.2">
      <c r="K55030" s="311">
        <v>1</v>
      </c>
      <c r="L55030" s="311"/>
    </row>
    <row r="55031" spans="11:12" ht="15.75" x14ac:dyDescent="0.2">
      <c r="K55031" s="311">
        <v>1</v>
      </c>
      <c r="L55031" s="311"/>
    </row>
    <row r="55032" spans="11:12" ht="15.75" x14ac:dyDescent="0.2">
      <c r="K55032" s="311">
        <v>1</v>
      </c>
      <c r="L55032" s="311"/>
    </row>
    <row r="55033" spans="11:12" ht="15.75" x14ac:dyDescent="0.2">
      <c r="K55033" s="311">
        <v>1</v>
      </c>
      <c r="L55033" s="311"/>
    </row>
    <row r="55034" spans="11:12" ht="15.75" x14ac:dyDescent="0.2">
      <c r="K55034" s="311">
        <v>1</v>
      </c>
      <c r="L55034" s="311"/>
    </row>
    <row r="55035" spans="11:12" ht="15.75" x14ac:dyDescent="0.2">
      <c r="K55035" s="311">
        <v>1</v>
      </c>
      <c r="L55035" s="311"/>
    </row>
    <row r="55036" spans="11:12" ht="15.75" x14ac:dyDescent="0.2">
      <c r="K55036" s="311">
        <v>1</v>
      </c>
      <c r="L55036" s="311"/>
    </row>
    <row r="55037" spans="11:12" ht="15.75" x14ac:dyDescent="0.2">
      <c r="K55037" s="311">
        <v>1</v>
      </c>
      <c r="L55037" s="311"/>
    </row>
    <row r="55038" spans="11:12" ht="15.75" x14ac:dyDescent="0.2">
      <c r="K55038" s="311">
        <v>1</v>
      </c>
      <c r="L55038" s="311"/>
    </row>
    <row r="55039" spans="11:12" ht="15.75" x14ac:dyDescent="0.2">
      <c r="K55039" s="311">
        <v>1</v>
      </c>
      <c r="L55039" s="311"/>
    </row>
    <row r="55040" spans="11:12" ht="15.75" x14ac:dyDescent="0.2">
      <c r="K55040" s="311">
        <v>1</v>
      </c>
      <c r="L55040" s="311"/>
    </row>
    <row r="55041" spans="11:12" ht="15.75" x14ac:dyDescent="0.2">
      <c r="K55041" s="311">
        <v>1</v>
      </c>
      <c r="L55041" s="311"/>
    </row>
    <row r="55042" spans="11:12" ht="15.75" x14ac:dyDescent="0.2">
      <c r="K55042" s="311">
        <v>1</v>
      </c>
      <c r="L55042" s="311"/>
    </row>
    <row r="55043" spans="11:12" ht="15.75" x14ac:dyDescent="0.2">
      <c r="K55043" s="311">
        <v>1</v>
      </c>
      <c r="L55043" s="311"/>
    </row>
    <row r="55044" spans="11:12" ht="15.75" x14ac:dyDescent="0.2">
      <c r="K55044" s="311">
        <v>1</v>
      </c>
      <c r="L55044" s="311"/>
    </row>
    <row r="55045" spans="11:12" ht="15.75" x14ac:dyDescent="0.2">
      <c r="K55045" s="311">
        <v>1</v>
      </c>
      <c r="L55045" s="311"/>
    </row>
    <row r="55046" spans="11:12" ht="15.75" x14ac:dyDescent="0.2">
      <c r="K55046" s="311">
        <v>1</v>
      </c>
      <c r="L55046" s="311"/>
    </row>
    <row r="55047" spans="11:12" ht="15.75" x14ac:dyDescent="0.2">
      <c r="K55047" s="311">
        <v>1</v>
      </c>
      <c r="L55047" s="311"/>
    </row>
    <row r="55048" spans="11:12" ht="15.75" x14ac:dyDescent="0.2">
      <c r="K55048" s="311">
        <v>1</v>
      </c>
      <c r="L55048" s="311"/>
    </row>
    <row r="55049" spans="11:12" ht="15.75" x14ac:dyDescent="0.2">
      <c r="K55049" s="311">
        <v>1</v>
      </c>
      <c r="L55049" s="311"/>
    </row>
    <row r="55050" spans="11:12" ht="15.75" x14ac:dyDescent="0.2">
      <c r="K55050" s="311">
        <v>1</v>
      </c>
      <c r="L55050" s="311"/>
    </row>
    <row r="55051" spans="11:12" ht="15.75" x14ac:dyDescent="0.2">
      <c r="K55051" s="311">
        <v>1</v>
      </c>
      <c r="L55051" s="311"/>
    </row>
    <row r="55052" spans="11:12" ht="15.75" x14ac:dyDescent="0.2">
      <c r="K55052" s="311">
        <v>1</v>
      </c>
      <c r="L55052" s="311"/>
    </row>
    <row r="55053" spans="11:12" ht="15.75" x14ac:dyDescent="0.2">
      <c r="K55053" s="311">
        <v>1</v>
      </c>
      <c r="L55053" s="311"/>
    </row>
    <row r="55054" spans="11:12" ht="15.75" x14ac:dyDescent="0.2">
      <c r="K55054" s="311">
        <v>1</v>
      </c>
      <c r="L55054" s="311"/>
    </row>
    <row r="55055" spans="11:12" ht="15.75" x14ac:dyDescent="0.2">
      <c r="K55055" s="311">
        <v>1</v>
      </c>
      <c r="L55055" s="311"/>
    </row>
    <row r="55056" spans="11:12" ht="15.75" x14ac:dyDescent="0.2">
      <c r="K55056" s="311">
        <v>1</v>
      </c>
      <c r="L55056" s="311"/>
    </row>
    <row r="55057" spans="11:12" ht="15.75" x14ac:dyDescent="0.2">
      <c r="K55057" s="311">
        <v>1</v>
      </c>
      <c r="L55057" s="311"/>
    </row>
    <row r="55058" spans="11:12" ht="15.75" x14ac:dyDescent="0.2">
      <c r="K55058" s="311">
        <v>1</v>
      </c>
      <c r="L55058" s="311"/>
    </row>
    <row r="55059" spans="11:12" ht="15.75" x14ac:dyDescent="0.2">
      <c r="K55059" s="311">
        <v>1</v>
      </c>
      <c r="L55059" s="311"/>
    </row>
    <row r="55060" spans="11:12" ht="15.75" x14ac:dyDescent="0.2">
      <c r="K55060" s="311">
        <v>1</v>
      </c>
      <c r="L55060" s="311"/>
    </row>
    <row r="55061" spans="11:12" ht="15.75" x14ac:dyDescent="0.2">
      <c r="K55061" s="311">
        <v>1</v>
      </c>
      <c r="L55061" s="311"/>
    </row>
    <row r="55062" spans="11:12" ht="15.75" x14ac:dyDescent="0.2">
      <c r="K55062" s="311">
        <v>1</v>
      </c>
      <c r="L55062" s="311"/>
    </row>
    <row r="55063" spans="11:12" ht="15.75" x14ac:dyDescent="0.2">
      <c r="K55063" s="311">
        <v>1</v>
      </c>
      <c r="L55063" s="311"/>
    </row>
    <row r="55064" spans="11:12" ht="15.75" x14ac:dyDescent="0.2">
      <c r="K55064" s="311">
        <v>1</v>
      </c>
      <c r="L55064" s="311"/>
    </row>
    <row r="55065" spans="11:12" ht="15.75" x14ac:dyDescent="0.2">
      <c r="K55065" s="311">
        <v>1</v>
      </c>
      <c r="L55065" s="311"/>
    </row>
    <row r="55066" spans="11:12" ht="15.75" x14ac:dyDescent="0.2">
      <c r="K55066" s="311">
        <v>1</v>
      </c>
      <c r="L55066" s="311"/>
    </row>
    <row r="55067" spans="11:12" ht="15.75" x14ac:dyDescent="0.2">
      <c r="K55067" s="311">
        <v>1</v>
      </c>
      <c r="L55067" s="311"/>
    </row>
    <row r="55068" spans="11:12" ht="15.75" x14ac:dyDescent="0.2">
      <c r="K55068" s="311">
        <v>1</v>
      </c>
      <c r="L55068" s="311"/>
    </row>
    <row r="55069" spans="11:12" ht="15.75" x14ac:dyDescent="0.2">
      <c r="K55069" s="311">
        <v>1</v>
      </c>
      <c r="L55069" s="311"/>
    </row>
    <row r="55070" spans="11:12" ht="15.75" x14ac:dyDescent="0.2">
      <c r="K55070" s="311">
        <v>1</v>
      </c>
      <c r="L55070" s="311"/>
    </row>
    <row r="55071" spans="11:12" ht="15.75" x14ac:dyDescent="0.2">
      <c r="K55071" s="311">
        <v>1</v>
      </c>
      <c r="L55071" s="311"/>
    </row>
    <row r="55072" spans="11:12" ht="15.75" x14ac:dyDescent="0.2">
      <c r="K55072" s="311">
        <v>1</v>
      </c>
      <c r="L55072" s="311"/>
    </row>
    <row r="55073" spans="11:12" ht="15.75" x14ac:dyDescent="0.2">
      <c r="K55073" s="311">
        <v>1</v>
      </c>
      <c r="L55073" s="311"/>
    </row>
    <row r="55074" spans="11:12" ht="15.75" x14ac:dyDescent="0.2">
      <c r="K55074" s="311">
        <v>1</v>
      </c>
      <c r="L55074" s="311"/>
    </row>
    <row r="55075" spans="11:12" ht="15.75" x14ac:dyDescent="0.2">
      <c r="K55075" s="311">
        <v>1</v>
      </c>
      <c r="L55075" s="311"/>
    </row>
    <row r="55076" spans="11:12" ht="15.75" x14ac:dyDescent="0.2">
      <c r="K55076" s="311">
        <v>1</v>
      </c>
      <c r="L55076" s="311"/>
    </row>
    <row r="55077" spans="11:12" ht="15.75" x14ac:dyDescent="0.2">
      <c r="K55077" s="311">
        <v>1</v>
      </c>
      <c r="L55077" s="311"/>
    </row>
    <row r="55078" spans="11:12" ht="15.75" x14ac:dyDescent="0.2">
      <c r="K55078" s="311">
        <v>1</v>
      </c>
      <c r="L55078" s="311"/>
    </row>
    <row r="55079" spans="11:12" ht="15.75" x14ac:dyDescent="0.2">
      <c r="K55079" s="311">
        <v>1</v>
      </c>
      <c r="L55079" s="311"/>
    </row>
    <row r="55080" spans="11:12" ht="15.75" x14ac:dyDescent="0.2">
      <c r="K55080" s="311">
        <v>1</v>
      </c>
      <c r="L55080" s="311"/>
    </row>
    <row r="55081" spans="11:12" ht="15.75" x14ac:dyDescent="0.2">
      <c r="K55081" s="311">
        <v>1</v>
      </c>
      <c r="L55081" s="311"/>
    </row>
    <row r="55082" spans="11:12" ht="15.75" x14ac:dyDescent="0.2">
      <c r="K55082" s="311">
        <v>1</v>
      </c>
      <c r="L55082" s="311"/>
    </row>
    <row r="55083" spans="11:12" ht="15.75" x14ac:dyDescent="0.2">
      <c r="K55083" s="311">
        <v>1</v>
      </c>
      <c r="L55083" s="311"/>
    </row>
    <row r="55084" spans="11:12" ht="15.75" x14ac:dyDescent="0.2">
      <c r="K55084" s="311">
        <v>1</v>
      </c>
      <c r="L55084" s="311"/>
    </row>
    <row r="55085" spans="11:12" ht="15.75" x14ac:dyDescent="0.2">
      <c r="K55085" s="311">
        <v>1</v>
      </c>
      <c r="L55085" s="311"/>
    </row>
    <row r="55086" spans="11:12" ht="15.75" x14ac:dyDescent="0.2">
      <c r="K55086" s="311">
        <v>1</v>
      </c>
      <c r="L55086" s="311"/>
    </row>
    <row r="55087" spans="11:12" ht="15.75" x14ac:dyDescent="0.2">
      <c r="K55087" s="311">
        <v>1</v>
      </c>
      <c r="L55087" s="311"/>
    </row>
    <row r="55088" spans="11:12" ht="15.75" x14ac:dyDescent="0.2">
      <c r="K55088" s="311">
        <v>1</v>
      </c>
      <c r="L55088" s="311"/>
    </row>
    <row r="55089" spans="11:12" ht="15.75" x14ac:dyDescent="0.2">
      <c r="K55089" s="311">
        <v>1</v>
      </c>
      <c r="L55089" s="311"/>
    </row>
    <row r="55090" spans="11:12" ht="15.75" x14ac:dyDescent="0.2">
      <c r="K55090" s="311">
        <v>1</v>
      </c>
      <c r="L55090" s="311"/>
    </row>
    <row r="55091" spans="11:12" ht="15.75" x14ac:dyDescent="0.2">
      <c r="K55091" s="311">
        <v>1</v>
      </c>
      <c r="L55091" s="311"/>
    </row>
    <row r="55092" spans="11:12" ht="15.75" x14ac:dyDescent="0.2">
      <c r="K55092" s="311">
        <v>1</v>
      </c>
      <c r="L55092" s="311"/>
    </row>
    <row r="55093" spans="11:12" ht="15.75" x14ac:dyDescent="0.2">
      <c r="K55093" s="311">
        <v>1</v>
      </c>
      <c r="L55093" s="311"/>
    </row>
    <row r="55094" spans="11:12" ht="15.75" x14ac:dyDescent="0.2">
      <c r="K55094" s="311">
        <v>1</v>
      </c>
      <c r="L55094" s="311"/>
    </row>
    <row r="55095" spans="11:12" ht="15.75" x14ac:dyDescent="0.2">
      <c r="K55095" s="311">
        <v>1</v>
      </c>
      <c r="L55095" s="311"/>
    </row>
    <row r="55096" spans="11:12" ht="15.75" x14ac:dyDescent="0.2">
      <c r="K55096" s="311">
        <v>1</v>
      </c>
      <c r="L55096" s="311"/>
    </row>
    <row r="55097" spans="11:12" ht="15.75" x14ac:dyDescent="0.2">
      <c r="K55097" s="311">
        <v>1</v>
      </c>
      <c r="L55097" s="311"/>
    </row>
    <row r="55098" spans="11:12" ht="15.75" x14ac:dyDescent="0.2">
      <c r="K55098" s="311">
        <v>1</v>
      </c>
      <c r="L55098" s="311"/>
    </row>
    <row r="55099" spans="11:12" ht="15.75" x14ac:dyDescent="0.2">
      <c r="K55099" s="311">
        <v>1</v>
      </c>
      <c r="L55099" s="311"/>
    </row>
    <row r="55100" spans="11:12" ht="15.75" x14ac:dyDescent="0.2">
      <c r="K55100" s="311">
        <v>1</v>
      </c>
      <c r="L55100" s="311"/>
    </row>
    <row r="55101" spans="11:12" ht="15.75" x14ac:dyDescent="0.2">
      <c r="K55101" s="311">
        <v>1</v>
      </c>
      <c r="L55101" s="311"/>
    </row>
    <row r="55102" spans="11:12" ht="15.75" x14ac:dyDescent="0.2">
      <c r="K55102" s="311">
        <v>1</v>
      </c>
      <c r="L55102" s="311"/>
    </row>
    <row r="55103" spans="11:12" ht="15.75" x14ac:dyDescent="0.2">
      <c r="K55103" s="311">
        <v>1</v>
      </c>
      <c r="L55103" s="311"/>
    </row>
    <row r="55104" spans="11:12" ht="15.75" x14ac:dyDescent="0.2">
      <c r="K55104" s="311">
        <v>1</v>
      </c>
      <c r="L55104" s="311"/>
    </row>
    <row r="55105" spans="11:12" ht="15.75" x14ac:dyDescent="0.2">
      <c r="K55105" s="311">
        <v>1</v>
      </c>
      <c r="L55105" s="311"/>
    </row>
    <row r="55106" spans="11:12" ht="15.75" x14ac:dyDescent="0.2">
      <c r="K55106" s="311">
        <v>1</v>
      </c>
      <c r="L55106" s="311"/>
    </row>
    <row r="55107" spans="11:12" ht="15.75" x14ac:dyDescent="0.2">
      <c r="K55107" s="311">
        <v>1</v>
      </c>
      <c r="L55107" s="311"/>
    </row>
    <row r="55108" spans="11:12" ht="15.75" x14ac:dyDescent="0.2">
      <c r="K55108" s="311">
        <v>1</v>
      </c>
      <c r="L55108" s="311"/>
    </row>
    <row r="55109" spans="11:12" ht="15.75" x14ac:dyDescent="0.2">
      <c r="K55109" s="311">
        <v>1</v>
      </c>
      <c r="L55109" s="311"/>
    </row>
    <row r="55110" spans="11:12" ht="15.75" x14ac:dyDescent="0.2">
      <c r="K55110" s="311">
        <v>1</v>
      </c>
      <c r="L55110" s="311"/>
    </row>
    <row r="55111" spans="11:12" ht="15.75" x14ac:dyDescent="0.2">
      <c r="K55111" s="311">
        <v>1</v>
      </c>
      <c r="L55111" s="311"/>
    </row>
    <row r="55112" spans="11:12" ht="15.75" x14ac:dyDescent="0.2">
      <c r="K55112" s="311">
        <v>1</v>
      </c>
      <c r="L55112" s="311"/>
    </row>
    <row r="55113" spans="11:12" ht="15.75" x14ac:dyDescent="0.2">
      <c r="K55113" s="311">
        <v>1</v>
      </c>
      <c r="L55113" s="311"/>
    </row>
    <row r="55114" spans="11:12" ht="15.75" x14ac:dyDescent="0.2">
      <c r="K55114" s="311">
        <v>1</v>
      </c>
      <c r="L55114" s="311"/>
    </row>
    <row r="55115" spans="11:12" ht="15.75" x14ac:dyDescent="0.2">
      <c r="K55115" s="311">
        <v>1</v>
      </c>
      <c r="L55115" s="311"/>
    </row>
    <row r="55116" spans="11:12" ht="15.75" x14ac:dyDescent="0.2">
      <c r="K55116" s="311">
        <v>1</v>
      </c>
      <c r="L55116" s="311"/>
    </row>
    <row r="55117" spans="11:12" ht="15.75" x14ac:dyDescent="0.2">
      <c r="K55117" s="311">
        <v>1</v>
      </c>
      <c r="L55117" s="311"/>
    </row>
    <row r="55118" spans="11:12" ht="15.75" x14ac:dyDescent="0.2">
      <c r="K55118" s="311">
        <v>1</v>
      </c>
      <c r="L55118" s="311"/>
    </row>
    <row r="55119" spans="11:12" ht="15.75" x14ac:dyDescent="0.2">
      <c r="K55119" s="311">
        <v>1</v>
      </c>
      <c r="L55119" s="311"/>
    </row>
    <row r="55120" spans="11:12" ht="15.75" x14ac:dyDescent="0.2">
      <c r="K55120" s="311">
        <v>1</v>
      </c>
      <c r="L55120" s="311"/>
    </row>
    <row r="55121" spans="11:12" ht="15.75" x14ac:dyDescent="0.2">
      <c r="K55121" s="311">
        <v>1</v>
      </c>
      <c r="L55121" s="311"/>
    </row>
    <row r="55122" spans="11:12" ht="15.75" x14ac:dyDescent="0.2">
      <c r="K55122" s="311">
        <v>1</v>
      </c>
      <c r="L55122" s="311"/>
    </row>
    <row r="55123" spans="11:12" ht="15.75" x14ac:dyDescent="0.2">
      <c r="K55123" s="311">
        <v>1</v>
      </c>
      <c r="L55123" s="311"/>
    </row>
    <row r="55124" spans="11:12" ht="15.75" x14ac:dyDescent="0.2">
      <c r="K55124" s="311">
        <v>1</v>
      </c>
      <c r="L55124" s="311"/>
    </row>
    <row r="55125" spans="11:12" ht="15.75" x14ac:dyDescent="0.2">
      <c r="K55125" s="311">
        <v>1</v>
      </c>
      <c r="L55125" s="311"/>
    </row>
    <row r="55126" spans="11:12" ht="15.75" x14ac:dyDescent="0.2">
      <c r="K55126" s="311">
        <v>1</v>
      </c>
      <c r="L55126" s="311"/>
    </row>
    <row r="55127" spans="11:12" ht="15.75" x14ac:dyDescent="0.2">
      <c r="K55127" s="311">
        <v>1</v>
      </c>
      <c r="L55127" s="311"/>
    </row>
    <row r="55128" spans="11:12" ht="15.75" x14ac:dyDescent="0.2">
      <c r="K55128" s="311">
        <v>1</v>
      </c>
      <c r="L55128" s="311"/>
    </row>
    <row r="55129" spans="11:12" ht="15.75" x14ac:dyDescent="0.2">
      <c r="K55129" s="311">
        <v>1</v>
      </c>
      <c r="L55129" s="311"/>
    </row>
    <row r="55130" spans="11:12" ht="15.75" x14ac:dyDescent="0.2">
      <c r="K55130" s="311">
        <v>1</v>
      </c>
      <c r="L55130" s="311"/>
    </row>
    <row r="55131" spans="11:12" ht="15.75" x14ac:dyDescent="0.2">
      <c r="K55131" s="311">
        <v>1</v>
      </c>
      <c r="L55131" s="311"/>
    </row>
    <row r="55132" spans="11:12" ht="15.75" x14ac:dyDescent="0.2">
      <c r="K55132" s="311">
        <v>1</v>
      </c>
      <c r="L55132" s="311"/>
    </row>
    <row r="55133" spans="11:12" ht="15.75" x14ac:dyDescent="0.2">
      <c r="K55133" s="311">
        <v>1</v>
      </c>
      <c r="L55133" s="311"/>
    </row>
    <row r="55134" spans="11:12" ht="15.75" x14ac:dyDescent="0.2">
      <c r="K55134" s="311">
        <v>1</v>
      </c>
      <c r="L55134" s="311"/>
    </row>
    <row r="55135" spans="11:12" ht="15.75" x14ac:dyDescent="0.2">
      <c r="K55135" s="311">
        <v>1</v>
      </c>
      <c r="L55135" s="311"/>
    </row>
    <row r="55136" spans="11:12" ht="15.75" x14ac:dyDescent="0.2">
      <c r="K55136" s="311">
        <v>1</v>
      </c>
      <c r="L55136" s="311"/>
    </row>
    <row r="55137" spans="11:12" ht="15.75" x14ac:dyDescent="0.2">
      <c r="K55137" s="311">
        <v>1</v>
      </c>
      <c r="L55137" s="311"/>
    </row>
    <row r="55138" spans="11:12" ht="15.75" x14ac:dyDescent="0.2">
      <c r="K55138" s="311">
        <v>1</v>
      </c>
      <c r="L55138" s="311"/>
    </row>
    <row r="55139" spans="11:12" ht="15.75" x14ac:dyDescent="0.2">
      <c r="K55139" s="311">
        <v>1</v>
      </c>
      <c r="L55139" s="311"/>
    </row>
    <row r="55140" spans="11:12" ht="15.75" x14ac:dyDescent="0.2">
      <c r="K55140" s="311">
        <v>1</v>
      </c>
      <c r="L55140" s="311"/>
    </row>
    <row r="55141" spans="11:12" ht="15.75" x14ac:dyDescent="0.2">
      <c r="K55141" s="311">
        <v>1</v>
      </c>
      <c r="L55141" s="311"/>
    </row>
    <row r="55142" spans="11:12" ht="15.75" x14ac:dyDescent="0.2">
      <c r="K55142" s="311">
        <v>1</v>
      </c>
      <c r="L55142" s="311"/>
    </row>
    <row r="55143" spans="11:12" ht="15.75" x14ac:dyDescent="0.2">
      <c r="K55143" s="311">
        <v>1</v>
      </c>
      <c r="L55143" s="311"/>
    </row>
    <row r="55144" spans="11:12" ht="15.75" x14ac:dyDescent="0.2">
      <c r="K55144" s="311">
        <v>1</v>
      </c>
      <c r="L55144" s="311"/>
    </row>
    <row r="55145" spans="11:12" ht="15.75" x14ac:dyDescent="0.2">
      <c r="K55145" s="311">
        <v>1</v>
      </c>
      <c r="L55145" s="311"/>
    </row>
    <row r="55146" spans="11:12" ht="15.75" x14ac:dyDescent="0.2">
      <c r="K55146" s="311">
        <v>1</v>
      </c>
      <c r="L55146" s="311"/>
    </row>
    <row r="55147" spans="11:12" ht="15.75" x14ac:dyDescent="0.2">
      <c r="K55147" s="311">
        <v>1</v>
      </c>
      <c r="L55147" s="311"/>
    </row>
    <row r="55148" spans="11:12" ht="15.75" x14ac:dyDescent="0.2">
      <c r="K55148" s="311">
        <v>1</v>
      </c>
      <c r="L55148" s="311"/>
    </row>
    <row r="55149" spans="11:12" ht="15.75" x14ac:dyDescent="0.2">
      <c r="K55149" s="311">
        <v>1</v>
      </c>
      <c r="L55149" s="311"/>
    </row>
    <row r="55150" spans="11:12" ht="15.75" x14ac:dyDescent="0.2">
      <c r="K55150" s="311">
        <v>1</v>
      </c>
      <c r="L55150" s="311"/>
    </row>
    <row r="55151" spans="11:12" ht="15.75" x14ac:dyDescent="0.2">
      <c r="K55151" s="311">
        <v>1</v>
      </c>
      <c r="L55151" s="311"/>
    </row>
    <row r="55152" spans="11:12" ht="15.75" x14ac:dyDescent="0.2">
      <c r="K55152" s="311">
        <v>1</v>
      </c>
      <c r="L55152" s="311"/>
    </row>
    <row r="55153" spans="11:12" ht="15.75" x14ac:dyDescent="0.2">
      <c r="K55153" s="311">
        <v>1</v>
      </c>
      <c r="L55153" s="311"/>
    </row>
    <row r="55154" spans="11:12" ht="15.75" x14ac:dyDescent="0.2">
      <c r="K55154" s="311">
        <v>1</v>
      </c>
      <c r="L55154" s="311"/>
    </row>
    <row r="55155" spans="11:12" ht="15.75" x14ac:dyDescent="0.2">
      <c r="K55155" s="311">
        <v>1</v>
      </c>
      <c r="L55155" s="311"/>
    </row>
    <row r="55156" spans="11:12" ht="15.75" x14ac:dyDescent="0.2">
      <c r="K55156" s="311">
        <v>1</v>
      </c>
      <c r="L55156" s="311"/>
    </row>
    <row r="55157" spans="11:12" ht="15.75" x14ac:dyDescent="0.2">
      <c r="K55157" s="311">
        <v>1</v>
      </c>
      <c r="L55157" s="311"/>
    </row>
    <row r="55158" spans="11:12" ht="15.75" x14ac:dyDescent="0.2">
      <c r="K55158" s="311">
        <v>1</v>
      </c>
      <c r="L55158" s="311"/>
    </row>
    <row r="55159" spans="11:12" ht="15.75" x14ac:dyDescent="0.2">
      <c r="K55159" s="311">
        <v>1</v>
      </c>
      <c r="L55159" s="311"/>
    </row>
    <row r="55160" spans="11:12" ht="15.75" x14ac:dyDescent="0.2">
      <c r="K55160" s="311">
        <v>1</v>
      </c>
      <c r="L55160" s="311"/>
    </row>
    <row r="55161" spans="11:12" ht="15.75" x14ac:dyDescent="0.2">
      <c r="K55161" s="311">
        <v>1</v>
      </c>
      <c r="L55161" s="311"/>
    </row>
    <row r="55162" spans="11:12" ht="15.75" x14ac:dyDescent="0.2">
      <c r="K55162" s="311">
        <v>1</v>
      </c>
      <c r="L55162" s="311"/>
    </row>
    <row r="55163" spans="11:12" ht="15.75" x14ac:dyDescent="0.2">
      <c r="K55163" s="311">
        <v>1</v>
      </c>
      <c r="L55163" s="311"/>
    </row>
    <row r="55164" spans="11:12" ht="15.75" x14ac:dyDescent="0.2">
      <c r="K55164" s="311">
        <v>1</v>
      </c>
      <c r="L55164" s="311"/>
    </row>
    <row r="55165" spans="11:12" ht="15.75" x14ac:dyDescent="0.2">
      <c r="K55165" s="311">
        <v>1</v>
      </c>
      <c r="L55165" s="311"/>
    </row>
    <row r="55166" spans="11:12" ht="15.75" x14ac:dyDescent="0.2">
      <c r="K55166" s="311">
        <v>1</v>
      </c>
      <c r="L55166" s="311"/>
    </row>
    <row r="55167" spans="11:12" ht="15.75" x14ac:dyDescent="0.2">
      <c r="K55167" s="311">
        <v>1</v>
      </c>
      <c r="L55167" s="311"/>
    </row>
    <row r="55168" spans="11:12" ht="15.75" x14ac:dyDescent="0.2">
      <c r="K55168" s="311">
        <v>1</v>
      </c>
      <c r="L55168" s="311"/>
    </row>
    <row r="55169" spans="11:12" ht="15.75" x14ac:dyDescent="0.2">
      <c r="K55169" s="311">
        <v>1</v>
      </c>
      <c r="L55169" s="311"/>
    </row>
    <row r="55170" spans="11:12" ht="15.75" x14ac:dyDescent="0.2">
      <c r="K55170" s="311">
        <v>1</v>
      </c>
      <c r="L55170" s="311"/>
    </row>
    <row r="55171" spans="11:12" ht="15.75" x14ac:dyDescent="0.2">
      <c r="K55171" s="311">
        <v>1</v>
      </c>
      <c r="L55171" s="311"/>
    </row>
    <row r="55172" spans="11:12" ht="15.75" x14ac:dyDescent="0.2">
      <c r="K55172" s="311">
        <v>1</v>
      </c>
      <c r="L55172" s="311"/>
    </row>
    <row r="55173" spans="11:12" ht="15.75" x14ac:dyDescent="0.2">
      <c r="K55173" s="311">
        <v>1</v>
      </c>
      <c r="L55173" s="311"/>
    </row>
    <row r="55174" spans="11:12" ht="15.75" x14ac:dyDescent="0.2">
      <c r="K55174" s="311">
        <v>1</v>
      </c>
      <c r="L55174" s="311"/>
    </row>
    <row r="55175" spans="11:12" ht="15.75" x14ac:dyDescent="0.2">
      <c r="K55175" s="311">
        <v>1</v>
      </c>
      <c r="L55175" s="311"/>
    </row>
    <row r="55176" spans="11:12" ht="15.75" x14ac:dyDescent="0.2">
      <c r="K55176" s="311">
        <v>1</v>
      </c>
      <c r="L55176" s="311"/>
    </row>
    <row r="55177" spans="11:12" ht="15.75" x14ac:dyDescent="0.2">
      <c r="K55177" s="311">
        <v>1</v>
      </c>
      <c r="L55177" s="311"/>
    </row>
    <row r="55178" spans="11:12" ht="15.75" x14ac:dyDescent="0.2">
      <c r="K55178" s="311">
        <v>1</v>
      </c>
      <c r="L55178" s="311"/>
    </row>
    <row r="55179" spans="11:12" ht="15.75" x14ac:dyDescent="0.2">
      <c r="K55179" s="311">
        <v>1</v>
      </c>
      <c r="L55179" s="311"/>
    </row>
    <row r="55180" spans="11:12" ht="15.75" x14ac:dyDescent="0.2">
      <c r="K55180" s="311">
        <v>1</v>
      </c>
      <c r="L55180" s="311"/>
    </row>
    <row r="55181" spans="11:12" ht="15.75" x14ac:dyDescent="0.2">
      <c r="K55181" s="311">
        <v>1</v>
      </c>
      <c r="L55181" s="311"/>
    </row>
    <row r="55182" spans="11:12" ht="15.75" x14ac:dyDescent="0.2">
      <c r="K55182" s="311">
        <v>1</v>
      </c>
      <c r="L55182" s="311"/>
    </row>
    <row r="55183" spans="11:12" ht="15.75" x14ac:dyDescent="0.2">
      <c r="K55183" s="311">
        <v>1</v>
      </c>
      <c r="L55183" s="311"/>
    </row>
    <row r="55184" spans="11:12" ht="15.75" x14ac:dyDescent="0.2">
      <c r="K55184" s="311">
        <v>1</v>
      </c>
      <c r="L55184" s="311"/>
    </row>
    <row r="55185" spans="11:12" ht="15.75" x14ac:dyDescent="0.2">
      <c r="K55185" s="311">
        <v>1</v>
      </c>
      <c r="L55185" s="311"/>
    </row>
    <row r="55186" spans="11:12" ht="15.75" x14ac:dyDescent="0.2">
      <c r="K55186" s="311">
        <v>1</v>
      </c>
      <c r="L55186" s="311"/>
    </row>
    <row r="55187" spans="11:12" ht="15.75" x14ac:dyDescent="0.2">
      <c r="K55187" s="311">
        <v>1</v>
      </c>
      <c r="L55187" s="311"/>
    </row>
    <row r="55188" spans="11:12" ht="15.75" x14ac:dyDescent="0.2">
      <c r="K55188" s="311">
        <v>1</v>
      </c>
      <c r="L55188" s="311"/>
    </row>
    <row r="55189" spans="11:12" ht="15.75" x14ac:dyDescent="0.2">
      <c r="K55189" s="311">
        <v>1</v>
      </c>
      <c r="L55189" s="311"/>
    </row>
    <row r="55190" spans="11:12" ht="15.75" x14ac:dyDescent="0.2">
      <c r="K55190" s="311">
        <v>1</v>
      </c>
      <c r="L55190" s="311"/>
    </row>
    <row r="55191" spans="11:12" ht="15.75" x14ac:dyDescent="0.2">
      <c r="K55191" s="311">
        <v>1</v>
      </c>
      <c r="L55191" s="311"/>
    </row>
    <row r="55192" spans="11:12" ht="15.75" x14ac:dyDescent="0.2">
      <c r="K55192" s="311">
        <v>1</v>
      </c>
      <c r="L55192" s="311"/>
    </row>
    <row r="55193" spans="11:12" ht="15.75" x14ac:dyDescent="0.2">
      <c r="K55193" s="311">
        <v>1</v>
      </c>
      <c r="L55193" s="311"/>
    </row>
    <row r="55194" spans="11:12" ht="15.75" x14ac:dyDescent="0.2">
      <c r="K55194" s="311">
        <v>1</v>
      </c>
      <c r="L55194" s="311"/>
    </row>
    <row r="55195" spans="11:12" ht="15.75" x14ac:dyDescent="0.2">
      <c r="K55195" s="311">
        <v>1</v>
      </c>
      <c r="L55195" s="311"/>
    </row>
    <row r="55196" spans="11:12" ht="15.75" x14ac:dyDescent="0.2">
      <c r="K55196" s="311">
        <v>1</v>
      </c>
      <c r="L55196" s="311"/>
    </row>
    <row r="55197" spans="11:12" ht="15.75" x14ac:dyDescent="0.2">
      <c r="K55197" s="311">
        <v>1</v>
      </c>
      <c r="L55197" s="311"/>
    </row>
    <row r="55198" spans="11:12" ht="15.75" x14ac:dyDescent="0.2">
      <c r="K55198" s="311">
        <v>1</v>
      </c>
      <c r="L55198" s="311"/>
    </row>
    <row r="55199" spans="11:12" ht="15.75" x14ac:dyDescent="0.2">
      <c r="K55199" s="311">
        <v>1</v>
      </c>
      <c r="L55199" s="311"/>
    </row>
    <row r="55200" spans="11:12" ht="15.75" x14ac:dyDescent="0.2">
      <c r="K55200" s="311">
        <v>1</v>
      </c>
      <c r="L55200" s="311"/>
    </row>
    <row r="55201" spans="11:12" ht="15.75" x14ac:dyDescent="0.2">
      <c r="K55201" s="311">
        <v>1</v>
      </c>
      <c r="L55201" s="311"/>
    </row>
    <row r="55202" spans="11:12" ht="15.75" x14ac:dyDescent="0.2">
      <c r="K55202" s="311">
        <v>1</v>
      </c>
      <c r="L55202" s="311"/>
    </row>
    <row r="55203" spans="11:12" ht="15.75" x14ac:dyDescent="0.2">
      <c r="K55203" s="311">
        <v>1</v>
      </c>
      <c r="L55203" s="311"/>
    </row>
    <row r="55204" spans="11:12" ht="15.75" x14ac:dyDescent="0.2">
      <c r="K55204" s="311">
        <v>1</v>
      </c>
      <c r="L55204" s="311"/>
    </row>
    <row r="55205" spans="11:12" ht="15.75" x14ac:dyDescent="0.2">
      <c r="K55205" s="311">
        <v>1</v>
      </c>
      <c r="L55205" s="311"/>
    </row>
    <row r="55206" spans="11:12" ht="15.75" x14ac:dyDescent="0.2">
      <c r="K55206" s="311">
        <v>1</v>
      </c>
      <c r="L55206" s="311"/>
    </row>
    <row r="55207" spans="11:12" ht="15.75" x14ac:dyDescent="0.2">
      <c r="K55207" s="311">
        <v>1</v>
      </c>
      <c r="L55207" s="311"/>
    </row>
    <row r="55208" spans="11:12" ht="15.75" x14ac:dyDescent="0.2">
      <c r="K55208" s="311">
        <v>1</v>
      </c>
      <c r="L55208" s="311"/>
    </row>
    <row r="55209" spans="11:12" ht="15.75" x14ac:dyDescent="0.2">
      <c r="K55209" s="311">
        <v>1</v>
      </c>
      <c r="L55209" s="311"/>
    </row>
    <row r="55210" spans="11:12" ht="15.75" x14ac:dyDescent="0.2">
      <c r="K55210" s="311">
        <v>1</v>
      </c>
      <c r="L55210" s="311"/>
    </row>
    <row r="55211" spans="11:12" ht="15.75" x14ac:dyDescent="0.2">
      <c r="K55211" s="311">
        <v>1</v>
      </c>
      <c r="L55211" s="311"/>
    </row>
    <row r="55212" spans="11:12" ht="15.75" x14ac:dyDescent="0.2">
      <c r="K55212" s="311">
        <v>1</v>
      </c>
      <c r="L55212" s="311"/>
    </row>
    <row r="55213" spans="11:12" ht="15.75" x14ac:dyDescent="0.2">
      <c r="K55213" s="311">
        <v>1</v>
      </c>
      <c r="L55213" s="311"/>
    </row>
    <row r="55214" spans="11:12" ht="15.75" x14ac:dyDescent="0.2">
      <c r="K55214" s="311">
        <v>1</v>
      </c>
      <c r="L55214" s="311"/>
    </row>
    <row r="55215" spans="11:12" ht="15.75" x14ac:dyDescent="0.2">
      <c r="K55215" s="311">
        <v>1</v>
      </c>
      <c r="L55215" s="311"/>
    </row>
    <row r="55216" spans="11:12" ht="15.75" x14ac:dyDescent="0.2">
      <c r="K55216" s="311">
        <v>1</v>
      </c>
      <c r="L55216" s="311"/>
    </row>
    <row r="55217" spans="11:12" ht="15.75" x14ac:dyDescent="0.2">
      <c r="K55217" s="311">
        <v>1</v>
      </c>
      <c r="L55217" s="311"/>
    </row>
    <row r="55218" spans="11:12" ht="15.75" x14ac:dyDescent="0.2">
      <c r="K55218" s="311">
        <v>1</v>
      </c>
      <c r="L55218" s="311"/>
    </row>
    <row r="55219" spans="11:12" ht="15.75" x14ac:dyDescent="0.2">
      <c r="K55219" s="311">
        <v>1</v>
      </c>
      <c r="L55219" s="311"/>
    </row>
    <row r="55220" spans="11:12" ht="15.75" x14ac:dyDescent="0.2">
      <c r="K55220" s="311">
        <v>1</v>
      </c>
      <c r="L55220" s="311"/>
    </row>
    <row r="55221" spans="11:12" ht="15.75" x14ac:dyDescent="0.2">
      <c r="K55221" s="311">
        <v>1</v>
      </c>
      <c r="L55221" s="311"/>
    </row>
    <row r="55222" spans="11:12" ht="15.75" x14ac:dyDescent="0.2">
      <c r="K55222" s="311">
        <v>1</v>
      </c>
      <c r="L55222" s="311"/>
    </row>
    <row r="55223" spans="11:12" ht="15.75" x14ac:dyDescent="0.2">
      <c r="K55223" s="311">
        <v>1</v>
      </c>
      <c r="L55223" s="311"/>
    </row>
    <row r="55224" spans="11:12" ht="15.75" x14ac:dyDescent="0.2">
      <c r="K55224" s="311">
        <v>1</v>
      </c>
      <c r="L55224" s="311"/>
    </row>
    <row r="55225" spans="11:12" ht="15.75" x14ac:dyDescent="0.2">
      <c r="K55225" s="311">
        <v>1</v>
      </c>
      <c r="L55225" s="311"/>
    </row>
    <row r="55226" spans="11:12" ht="15.75" x14ac:dyDescent="0.2">
      <c r="K55226" s="311">
        <v>1</v>
      </c>
      <c r="L55226" s="311"/>
    </row>
    <row r="55227" spans="11:12" ht="15.75" x14ac:dyDescent="0.2">
      <c r="K55227" s="311">
        <v>1</v>
      </c>
      <c r="L55227" s="311"/>
    </row>
    <row r="55228" spans="11:12" ht="15.75" x14ac:dyDescent="0.2">
      <c r="K55228" s="311">
        <v>1</v>
      </c>
      <c r="L55228" s="311"/>
    </row>
    <row r="55229" spans="11:12" ht="15.75" x14ac:dyDescent="0.2">
      <c r="K55229" s="311">
        <v>1</v>
      </c>
      <c r="L55229" s="311"/>
    </row>
    <row r="55230" spans="11:12" ht="15.75" x14ac:dyDescent="0.2">
      <c r="K55230" s="311">
        <v>1</v>
      </c>
      <c r="L55230" s="311"/>
    </row>
    <row r="55231" spans="11:12" ht="15.75" x14ac:dyDescent="0.2">
      <c r="K55231" s="311">
        <v>1</v>
      </c>
      <c r="L55231" s="311"/>
    </row>
    <row r="55232" spans="11:12" ht="15.75" x14ac:dyDescent="0.2">
      <c r="K55232" s="311">
        <v>1</v>
      </c>
      <c r="L55232" s="311"/>
    </row>
    <row r="55233" spans="11:12" ht="15.75" x14ac:dyDescent="0.2">
      <c r="K55233" s="311">
        <v>1</v>
      </c>
      <c r="L55233" s="311"/>
    </row>
    <row r="55234" spans="11:12" ht="15.75" x14ac:dyDescent="0.2">
      <c r="K55234" s="311">
        <v>1</v>
      </c>
      <c r="L55234" s="311"/>
    </row>
    <row r="55235" spans="11:12" ht="15.75" x14ac:dyDescent="0.2">
      <c r="K55235" s="311">
        <v>1</v>
      </c>
      <c r="L55235" s="311"/>
    </row>
    <row r="55236" spans="11:12" ht="15.75" x14ac:dyDescent="0.2">
      <c r="K55236" s="311">
        <v>1</v>
      </c>
      <c r="L55236" s="311"/>
    </row>
    <row r="55237" spans="11:12" ht="15.75" x14ac:dyDescent="0.2">
      <c r="K55237" s="311">
        <v>1</v>
      </c>
      <c r="L55237" s="311"/>
    </row>
    <row r="55238" spans="11:12" ht="15.75" x14ac:dyDescent="0.2">
      <c r="K55238" s="311">
        <v>1</v>
      </c>
      <c r="L55238" s="311"/>
    </row>
    <row r="55239" spans="11:12" ht="15.75" x14ac:dyDescent="0.2">
      <c r="K55239" s="311">
        <v>1</v>
      </c>
      <c r="L55239" s="311"/>
    </row>
    <row r="55240" spans="11:12" ht="15.75" x14ac:dyDescent="0.2">
      <c r="K55240" s="311">
        <v>1</v>
      </c>
      <c r="L55240" s="311"/>
    </row>
    <row r="55241" spans="11:12" ht="15.75" x14ac:dyDescent="0.2">
      <c r="K55241" s="311">
        <v>1</v>
      </c>
      <c r="L55241" s="311"/>
    </row>
    <row r="55242" spans="11:12" ht="15.75" x14ac:dyDescent="0.2">
      <c r="K55242" s="311">
        <v>1</v>
      </c>
      <c r="L55242" s="311"/>
    </row>
    <row r="55243" spans="11:12" ht="15.75" x14ac:dyDescent="0.2">
      <c r="K55243" s="311">
        <v>1</v>
      </c>
      <c r="L55243" s="311"/>
    </row>
    <row r="55244" spans="11:12" ht="15.75" x14ac:dyDescent="0.2">
      <c r="K55244" s="311">
        <v>1</v>
      </c>
      <c r="L55244" s="311"/>
    </row>
    <row r="55245" spans="11:12" ht="15.75" x14ac:dyDescent="0.2">
      <c r="K55245" s="311">
        <v>1</v>
      </c>
      <c r="L55245" s="311"/>
    </row>
    <row r="55246" spans="11:12" ht="15.75" x14ac:dyDescent="0.2">
      <c r="K55246" s="311">
        <v>1</v>
      </c>
      <c r="L55246" s="311"/>
    </row>
    <row r="55247" spans="11:12" ht="15.75" x14ac:dyDescent="0.2">
      <c r="K55247" s="311">
        <v>1</v>
      </c>
      <c r="L55247" s="311"/>
    </row>
    <row r="55248" spans="11:12" ht="15.75" x14ac:dyDescent="0.2">
      <c r="K55248" s="311">
        <v>1</v>
      </c>
      <c r="L55248" s="311"/>
    </row>
    <row r="55249" spans="11:12" ht="15.75" x14ac:dyDescent="0.2">
      <c r="K55249" s="311">
        <v>1</v>
      </c>
      <c r="L55249" s="311"/>
    </row>
    <row r="55250" spans="11:12" ht="15.75" x14ac:dyDescent="0.2">
      <c r="K55250" s="311">
        <v>1</v>
      </c>
      <c r="L55250" s="311"/>
    </row>
    <row r="55251" spans="11:12" ht="15.75" x14ac:dyDescent="0.2">
      <c r="K55251" s="311">
        <v>1</v>
      </c>
      <c r="L55251" s="311"/>
    </row>
    <row r="55252" spans="11:12" ht="15.75" x14ac:dyDescent="0.2">
      <c r="K55252" s="311">
        <v>1</v>
      </c>
      <c r="L55252" s="311"/>
    </row>
    <row r="55253" spans="11:12" ht="15.75" x14ac:dyDescent="0.2">
      <c r="K55253" s="311">
        <v>1</v>
      </c>
      <c r="L55253" s="311"/>
    </row>
    <row r="55254" spans="11:12" ht="15.75" x14ac:dyDescent="0.2">
      <c r="K55254" s="311">
        <v>1</v>
      </c>
      <c r="L55254" s="311"/>
    </row>
    <row r="55255" spans="11:12" ht="15.75" x14ac:dyDescent="0.2">
      <c r="K55255" s="311">
        <v>1</v>
      </c>
      <c r="L55255" s="311"/>
    </row>
    <row r="55256" spans="11:12" ht="15.75" x14ac:dyDescent="0.2">
      <c r="K55256" s="311">
        <v>1</v>
      </c>
      <c r="L55256" s="311"/>
    </row>
    <row r="55257" spans="11:12" ht="15.75" x14ac:dyDescent="0.2">
      <c r="K55257" s="311">
        <v>1</v>
      </c>
      <c r="L55257" s="311"/>
    </row>
    <row r="55258" spans="11:12" ht="15.75" x14ac:dyDescent="0.2">
      <c r="K55258" s="311">
        <v>1</v>
      </c>
      <c r="L55258" s="311"/>
    </row>
    <row r="55259" spans="11:12" ht="15.75" x14ac:dyDescent="0.2">
      <c r="K55259" s="311">
        <v>1</v>
      </c>
      <c r="L55259" s="311"/>
    </row>
    <row r="55260" spans="11:12" ht="15.75" x14ac:dyDescent="0.2">
      <c r="K55260" s="311">
        <v>1</v>
      </c>
      <c r="L55260" s="311"/>
    </row>
    <row r="55261" spans="11:12" ht="15.75" x14ac:dyDescent="0.2">
      <c r="K55261" s="311">
        <v>1</v>
      </c>
      <c r="L55261" s="311"/>
    </row>
    <row r="55262" spans="11:12" ht="15.75" x14ac:dyDescent="0.2">
      <c r="K55262" s="311">
        <v>1</v>
      </c>
      <c r="L55262" s="311"/>
    </row>
    <row r="55263" spans="11:12" ht="15.75" x14ac:dyDescent="0.2">
      <c r="K55263" s="311">
        <v>1</v>
      </c>
      <c r="L55263" s="311"/>
    </row>
    <row r="55264" spans="11:12" ht="15.75" x14ac:dyDescent="0.2">
      <c r="K55264" s="311">
        <v>1</v>
      </c>
      <c r="L55264" s="311"/>
    </row>
    <row r="55265" spans="11:12" ht="15.75" x14ac:dyDescent="0.2">
      <c r="K55265" s="311">
        <v>1</v>
      </c>
      <c r="L55265" s="311"/>
    </row>
    <row r="55266" spans="11:12" ht="15.75" x14ac:dyDescent="0.2">
      <c r="K55266" s="311">
        <v>1</v>
      </c>
      <c r="L55266" s="311"/>
    </row>
    <row r="55267" spans="11:12" ht="15.75" x14ac:dyDescent="0.2">
      <c r="K55267" s="311">
        <v>1</v>
      </c>
      <c r="L55267" s="311"/>
    </row>
    <row r="55268" spans="11:12" ht="15.75" x14ac:dyDescent="0.2">
      <c r="K55268" s="311">
        <v>1</v>
      </c>
      <c r="L55268" s="311"/>
    </row>
    <row r="55269" spans="11:12" ht="15.75" x14ac:dyDescent="0.2">
      <c r="K55269" s="311">
        <v>1</v>
      </c>
      <c r="L55269" s="311"/>
    </row>
    <row r="55270" spans="11:12" ht="15.75" x14ac:dyDescent="0.2">
      <c r="K55270" s="311">
        <v>1</v>
      </c>
      <c r="L55270" s="311"/>
    </row>
    <row r="55271" spans="11:12" ht="15.75" x14ac:dyDescent="0.2">
      <c r="K55271" s="311">
        <v>1</v>
      </c>
      <c r="L55271" s="311"/>
    </row>
    <row r="55272" spans="11:12" ht="15.75" x14ac:dyDescent="0.2">
      <c r="K55272" s="311">
        <v>1</v>
      </c>
      <c r="L55272" s="311"/>
    </row>
    <row r="55273" spans="11:12" ht="15.75" x14ac:dyDescent="0.2">
      <c r="K55273" s="311">
        <v>1</v>
      </c>
      <c r="L55273" s="311"/>
    </row>
    <row r="55274" spans="11:12" ht="15.75" x14ac:dyDescent="0.2">
      <c r="K55274" s="311">
        <v>1</v>
      </c>
      <c r="L55274" s="311"/>
    </row>
    <row r="55275" spans="11:12" ht="15.75" x14ac:dyDescent="0.2">
      <c r="K55275" s="311">
        <v>1</v>
      </c>
      <c r="L55275" s="311"/>
    </row>
    <row r="55276" spans="11:12" ht="15.75" x14ac:dyDescent="0.2">
      <c r="K55276" s="311">
        <v>1</v>
      </c>
      <c r="L55276" s="311"/>
    </row>
    <row r="55277" spans="11:12" ht="15.75" x14ac:dyDescent="0.2">
      <c r="K55277" s="311">
        <v>1</v>
      </c>
      <c r="L55277" s="311"/>
    </row>
    <row r="55278" spans="11:12" ht="15.75" x14ac:dyDescent="0.2">
      <c r="K55278" s="311">
        <v>1</v>
      </c>
      <c r="L55278" s="311"/>
    </row>
    <row r="55279" spans="11:12" ht="15.75" x14ac:dyDescent="0.2">
      <c r="K55279" s="311">
        <v>1</v>
      </c>
      <c r="L55279" s="311"/>
    </row>
    <row r="55280" spans="11:12" ht="15.75" x14ac:dyDescent="0.2">
      <c r="K55280" s="311">
        <v>1</v>
      </c>
      <c r="L55280" s="311"/>
    </row>
    <row r="55281" spans="11:12" ht="15.75" x14ac:dyDescent="0.2">
      <c r="K55281" s="311">
        <v>1</v>
      </c>
      <c r="L55281" s="311"/>
    </row>
    <row r="55282" spans="11:12" ht="15.75" x14ac:dyDescent="0.2">
      <c r="K55282" s="311">
        <v>1</v>
      </c>
      <c r="L55282" s="311"/>
    </row>
    <row r="55283" spans="11:12" ht="15.75" x14ac:dyDescent="0.2">
      <c r="K55283" s="311">
        <v>1</v>
      </c>
      <c r="L55283" s="311"/>
    </row>
    <row r="55284" spans="11:12" ht="15.75" x14ac:dyDescent="0.2">
      <c r="K55284" s="311">
        <v>1</v>
      </c>
      <c r="L55284" s="311"/>
    </row>
    <row r="55285" spans="11:12" ht="15.75" x14ac:dyDescent="0.2">
      <c r="K55285" s="311">
        <v>1</v>
      </c>
      <c r="L55285" s="311"/>
    </row>
    <row r="55286" spans="11:12" ht="15.75" x14ac:dyDescent="0.2">
      <c r="K55286" s="311">
        <v>1</v>
      </c>
      <c r="L55286" s="311"/>
    </row>
    <row r="55287" spans="11:12" ht="15.75" x14ac:dyDescent="0.2">
      <c r="K55287" s="311">
        <v>1</v>
      </c>
      <c r="L55287" s="311"/>
    </row>
    <row r="55288" spans="11:12" ht="15.75" x14ac:dyDescent="0.2">
      <c r="K55288" s="311">
        <v>1</v>
      </c>
      <c r="L55288" s="311"/>
    </row>
    <row r="55289" spans="11:12" ht="15.75" x14ac:dyDescent="0.2">
      <c r="K55289" s="311">
        <v>1</v>
      </c>
      <c r="L55289" s="311"/>
    </row>
    <row r="55290" spans="11:12" ht="15.75" x14ac:dyDescent="0.2">
      <c r="K55290" s="311">
        <v>1</v>
      </c>
      <c r="L55290" s="311"/>
    </row>
    <row r="55291" spans="11:12" ht="15.75" x14ac:dyDescent="0.2">
      <c r="K55291" s="311">
        <v>1</v>
      </c>
      <c r="L55291" s="311"/>
    </row>
    <row r="55292" spans="11:12" ht="15.75" x14ac:dyDescent="0.2">
      <c r="K55292" s="311">
        <v>1</v>
      </c>
      <c r="L55292" s="311"/>
    </row>
    <row r="55293" spans="11:12" ht="15.75" x14ac:dyDescent="0.2">
      <c r="K55293" s="311">
        <v>1</v>
      </c>
      <c r="L55293" s="311"/>
    </row>
    <row r="55294" spans="11:12" ht="15.75" x14ac:dyDescent="0.2">
      <c r="K55294" s="311">
        <v>1</v>
      </c>
      <c r="L55294" s="311"/>
    </row>
    <row r="55295" spans="11:12" ht="15.75" x14ac:dyDescent="0.2">
      <c r="K55295" s="311">
        <v>1</v>
      </c>
      <c r="L55295" s="311"/>
    </row>
    <row r="55296" spans="11:12" ht="15.75" x14ac:dyDescent="0.2">
      <c r="K55296" s="311">
        <v>1</v>
      </c>
      <c r="L55296" s="311"/>
    </row>
    <row r="55297" spans="11:12" ht="15.75" x14ac:dyDescent="0.2">
      <c r="K55297" s="311">
        <v>1</v>
      </c>
      <c r="L55297" s="311"/>
    </row>
    <row r="55298" spans="11:12" ht="15.75" x14ac:dyDescent="0.2">
      <c r="K55298" s="311">
        <v>1</v>
      </c>
      <c r="L55298" s="311"/>
    </row>
    <row r="55299" spans="11:12" ht="15.75" x14ac:dyDescent="0.2">
      <c r="K55299" s="311">
        <v>1</v>
      </c>
      <c r="L55299" s="311"/>
    </row>
    <row r="55300" spans="11:12" ht="15.75" x14ac:dyDescent="0.2">
      <c r="K55300" s="311">
        <v>1</v>
      </c>
      <c r="L55300" s="311"/>
    </row>
    <row r="55301" spans="11:12" ht="15.75" x14ac:dyDescent="0.2">
      <c r="K55301" s="311">
        <v>1</v>
      </c>
      <c r="L55301" s="311"/>
    </row>
    <row r="55302" spans="11:12" ht="15.75" x14ac:dyDescent="0.2">
      <c r="K55302" s="311">
        <v>1</v>
      </c>
      <c r="L55302" s="311"/>
    </row>
    <row r="55303" spans="11:12" ht="15.75" x14ac:dyDescent="0.2">
      <c r="K55303" s="311">
        <v>1</v>
      </c>
      <c r="L55303" s="311"/>
    </row>
    <row r="55304" spans="11:12" ht="15.75" x14ac:dyDescent="0.2">
      <c r="K55304" s="311">
        <v>1</v>
      </c>
      <c r="L55304" s="311"/>
    </row>
    <row r="55305" spans="11:12" ht="15.75" x14ac:dyDescent="0.2">
      <c r="K55305" s="311">
        <v>1</v>
      </c>
      <c r="L55305" s="311"/>
    </row>
    <row r="55306" spans="11:12" ht="15.75" x14ac:dyDescent="0.2">
      <c r="K55306" s="311">
        <v>1</v>
      </c>
      <c r="L55306" s="311"/>
    </row>
    <row r="55307" spans="11:12" ht="15.75" x14ac:dyDescent="0.2">
      <c r="K55307" s="311">
        <v>1</v>
      </c>
      <c r="L55307" s="311"/>
    </row>
    <row r="55308" spans="11:12" ht="15.75" x14ac:dyDescent="0.2">
      <c r="K55308" s="311">
        <v>1</v>
      </c>
      <c r="L55308" s="311"/>
    </row>
    <row r="55309" spans="11:12" ht="15.75" x14ac:dyDescent="0.2">
      <c r="K55309" s="311">
        <v>1</v>
      </c>
      <c r="L55309" s="311"/>
    </row>
    <row r="55310" spans="11:12" ht="15.75" x14ac:dyDescent="0.2">
      <c r="K55310" s="311">
        <v>1</v>
      </c>
      <c r="L55310" s="311"/>
    </row>
    <row r="55311" spans="11:12" ht="15.75" x14ac:dyDescent="0.2">
      <c r="K55311" s="311">
        <v>1</v>
      </c>
      <c r="L55311" s="311"/>
    </row>
    <row r="55312" spans="11:12" ht="15.75" x14ac:dyDescent="0.2">
      <c r="K55312" s="311">
        <v>1</v>
      </c>
      <c r="L55312" s="311"/>
    </row>
    <row r="55313" spans="11:12" ht="15.75" x14ac:dyDescent="0.2">
      <c r="K55313" s="311">
        <v>1</v>
      </c>
      <c r="L55313" s="311"/>
    </row>
    <row r="55314" spans="11:12" ht="15.75" x14ac:dyDescent="0.2">
      <c r="K55314" s="311">
        <v>1</v>
      </c>
      <c r="L55314" s="311"/>
    </row>
    <row r="55315" spans="11:12" ht="15.75" x14ac:dyDescent="0.2">
      <c r="K55315" s="311">
        <v>1</v>
      </c>
      <c r="L55315" s="311"/>
    </row>
    <row r="55316" spans="11:12" ht="15.75" x14ac:dyDescent="0.2">
      <c r="K55316" s="311">
        <v>1</v>
      </c>
      <c r="L55316" s="311"/>
    </row>
    <row r="55317" spans="11:12" ht="15.75" x14ac:dyDescent="0.2">
      <c r="K55317" s="311">
        <v>1</v>
      </c>
      <c r="L55317" s="311"/>
    </row>
    <row r="55318" spans="11:12" ht="15.75" x14ac:dyDescent="0.2">
      <c r="K55318" s="311">
        <v>1</v>
      </c>
      <c r="L55318" s="311"/>
    </row>
    <row r="55319" spans="11:12" ht="15.75" x14ac:dyDescent="0.2">
      <c r="K55319" s="311">
        <v>1</v>
      </c>
      <c r="L55319" s="311"/>
    </row>
    <row r="55320" spans="11:12" ht="15.75" x14ac:dyDescent="0.2">
      <c r="K55320" s="311">
        <v>1</v>
      </c>
      <c r="L55320" s="311"/>
    </row>
    <row r="55321" spans="11:12" ht="15.75" x14ac:dyDescent="0.2">
      <c r="K55321" s="311">
        <v>1</v>
      </c>
      <c r="L55321" s="311"/>
    </row>
    <row r="55322" spans="11:12" ht="15.75" x14ac:dyDescent="0.2">
      <c r="K55322" s="311">
        <v>1</v>
      </c>
      <c r="L55322" s="311"/>
    </row>
    <row r="55323" spans="11:12" ht="15.75" x14ac:dyDescent="0.2">
      <c r="K55323" s="311">
        <v>1</v>
      </c>
      <c r="L55323" s="311"/>
    </row>
    <row r="55324" spans="11:12" ht="15.75" x14ac:dyDescent="0.2">
      <c r="K55324" s="311">
        <v>1</v>
      </c>
      <c r="L55324" s="311"/>
    </row>
    <row r="55325" spans="11:12" ht="15.75" x14ac:dyDescent="0.2">
      <c r="K55325" s="311">
        <v>1</v>
      </c>
      <c r="L55325" s="311"/>
    </row>
    <row r="55326" spans="11:12" ht="15.75" x14ac:dyDescent="0.2">
      <c r="K55326" s="311">
        <v>1</v>
      </c>
      <c r="L55326" s="311"/>
    </row>
    <row r="55327" spans="11:12" ht="15.75" x14ac:dyDescent="0.2">
      <c r="K55327" s="311">
        <v>1</v>
      </c>
      <c r="L55327" s="311"/>
    </row>
    <row r="55328" spans="11:12" ht="15.75" x14ac:dyDescent="0.2">
      <c r="K55328" s="311">
        <v>1</v>
      </c>
      <c r="L55328" s="311"/>
    </row>
    <row r="55329" spans="11:12" ht="15.75" x14ac:dyDescent="0.2">
      <c r="K55329" s="311">
        <v>1</v>
      </c>
      <c r="L55329" s="311"/>
    </row>
    <row r="55330" spans="11:12" ht="15.75" x14ac:dyDescent="0.2">
      <c r="K55330" s="311">
        <v>1</v>
      </c>
      <c r="L55330" s="311"/>
    </row>
    <row r="55331" spans="11:12" ht="15.75" x14ac:dyDescent="0.2">
      <c r="K55331" s="311">
        <v>1</v>
      </c>
      <c r="L55331" s="311"/>
    </row>
    <row r="55332" spans="11:12" ht="15.75" x14ac:dyDescent="0.2">
      <c r="K55332" s="311">
        <v>1</v>
      </c>
      <c r="L55332" s="311"/>
    </row>
    <row r="55333" spans="11:12" ht="15.75" x14ac:dyDescent="0.2">
      <c r="K55333" s="311">
        <v>1</v>
      </c>
      <c r="L55333" s="311"/>
    </row>
    <row r="55334" spans="11:12" ht="15.75" x14ac:dyDescent="0.2">
      <c r="K55334" s="311">
        <v>1</v>
      </c>
      <c r="L55334" s="311"/>
    </row>
    <row r="55335" spans="11:12" ht="15.75" x14ac:dyDescent="0.2">
      <c r="K55335" s="311">
        <v>1</v>
      </c>
      <c r="L55335" s="311"/>
    </row>
    <row r="55336" spans="11:12" ht="15.75" x14ac:dyDescent="0.2">
      <c r="K55336" s="311">
        <v>1</v>
      </c>
      <c r="L55336" s="311"/>
    </row>
    <row r="55337" spans="11:12" ht="15.75" x14ac:dyDescent="0.2">
      <c r="K55337" s="311">
        <v>1</v>
      </c>
      <c r="L55337" s="311"/>
    </row>
    <row r="55338" spans="11:12" ht="15.75" x14ac:dyDescent="0.2">
      <c r="K55338" s="311">
        <v>1</v>
      </c>
      <c r="L55338" s="311"/>
    </row>
    <row r="55339" spans="11:12" ht="15.75" x14ac:dyDescent="0.2">
      <c r="K55339" s="311">
        <v>1</v>
      </c>
      <c r="L55339" s="311"/>
    </row>
    <row r="55340" spans="11:12" ht="15.75" x14ac:dyDescent="0.2">
      <c r="K55340" s="311">
        <v>1</v>
      </c>
      <c r="L55340" s="311"/>
    </row>
    <row r="55341" spans="11:12" ht="15.75" x14ac:dyDescent="0.2">
      <c r="K55341" s="311">
        <v>1</v>
      </c>
      <c r="L55341" s="311"/>
    </row>
    <row r="55342" spans="11:12" ht="15.75" x14ac:dyDescent="0.2">
      <c r="K55342" s="311">
        <v>1</v>
      </c>
      <c r="L55342" s="311"/>
    </row>
    <row r="55343" spans="11:12" ht="15.75" x14ac:dyDescent="0.2">
      <c r="K55343" s="311">
        <v>1</v>
      </c>
      <c r="L55343" s="311"/>
    </row>
    <row r="55344" spans="11:12" ht="15.75" x14ac:dyDescent="0.2">
      <c r="K55344" s="311">
        <v>1</v>
      </c>
      <c r="L55344" s="311"/>
    </row>
    <row r="55345" spans="11:12" ht="15.75" x14ac:dyDescent="0.2">
      <c r="K55345" s="311">
        <v>1</v>
      </c>
      <c r="L55345" s="311"/>
    </row>
    <row r="55346" spans="11:12" ht="15.75" x14ac:dyDescent="0.2">
      <c r="K55346" s="311">
        <v>1</v>
      </c>
      <c r="L55346" s="311"/>
    </row>
    <row r="55347" spans="11:12" ht="15.75" x14ac:dyDescent="0.2">
      <c r="K55347" s="311">
        <v>1</v>
      </c>
      <c r="L55347" s="311"/>
    </row>
    <row r="55348" spans="11:12" ht="15.75" x14ac:dyDescent="0.2">
      <c r="K55348" s="311">
        <v>1</v>
      </c>
      <c r="L55348" s="311"/>
    </row>
    <row r="55349" spans="11:12" ht="15.75" x14ac:dyDescent="0.2">
      <c r="K55349" s="311">
        <v>1</v>
      </c>
      <c r="L55349" s="311"/>
    </row>
    <row r="55350" spans="11:12" ht="15.75" x14ac:dyDescent="0.2">
      <c r="K55350" s="311">
        <v>1</v>
      </c>
      <c r="L55350" s="311"/>
    </row>
    <row r="55351" spans="11:12" ht="15.75" x14ac:dyDescent="0.2">
      <c r="K55351" s="311">
        <v>1</v>
      </c>
      <c r="L55351" s="311"/>
    </row>
    <row r="55352" spans="11:12" ht="15.75" x14ac:dyDescent="0.2">
      <c r="K55352" s="311">
        <v>1</v>
      </c>
      <c r="L55352" s="311"/>
    </row>
    <row r="55353" spans="11:12" ht="15.75" x14ac:dyDescent="0.2">
      <c r="K55353" s="311">
        <v>1</v>
      </c>
      <c r="L55353" s="311"/>
    </row>
    <row r="55354" spans="11:12" ht="15.75" x14ac:dyDescent="0.2">
      <c r="K55354" s="311">
        <v>1</v>
      </c>
      <c r="L55354" s="311"/>
    </row>
    <row r="55355" spans="11:12" ht="15.75" x14ac:dyDescent="0.2">
      <c r="K55355" s="311">
        <v>1</v>
      </c>
      <c r="L55355" s="311"/>
    </row>
    <row r="55356" spans="11:12" ht="15.75" x14ac:dyDescent="0.2">
      <c r="K55356" s="311">
        <v>1</v>
      </c>
      <c r="L55356" s="311"/>
    </row>
    <row r="55357" spans="11:12" ht="15.75" x14ac:dyDescent="0.2">
      <c r="K55357" s="311">
        <v>1</v>
      </c>
      <c r="L55357" s="311"/>
    </row>
    <row r="55358" spans="11:12" ht="15.75" x14ac:dyDescent="0.2">
      <c r="K55358" s="311">
        <v>1</v>
      </c>
      <c r="L55358" s="311"/>
    </row>
    <row r="55359" spans="11:12" ht="15.75" x14ac:dyDescent="0.2">
      <c r="K55359" s="311">
        <v>1</v>
      </c>
      <c r="L55359" s="311"/>
    </row>
    <row r="55360" spans="11:12" ht="15.75" x14ac:dyDescent="0.2">
      <c r="K55360" s="311">
        <v>1</v>
      </c>
      <c r="L55360" s="311"/>
    </row>
    <row r="55361" spans="11:12" ht="15.75" x14ac:dyDescent="0.2">
      <c r="K55361" s="311">
        <v>1</v>
      </c>
      <c r="L55361" s="311"/>
    </row>
    <row r="55362" spans="11:12" ht="15.75" x14ac:dyDescent="0.2">
      <c r="K55362" s="311">
        <v>1</v>
      </c>
      <c r="L55362" s="311"/>
    </row>
    <row r="55363" spans="11:12" ht="15.75" x14ac:dyDescent="0.2">
      <c r="K55363" s="311">
        <v>1</v>
      </c>
      <c r="L55363" s="311"/>
    </row>
    <row r="55364" spans="11:12" ht="15.75" x14ac:dyDescent="0.2">
      <c r="K55364" s="311">
        <v>1</v>
      </c>
      <c r="L55364" s="311"/>
    </row>
    <row r="55365" spans="11:12" ht="15.75" x14ac:dyDescent="0.2">
      <c r="K55365" s="311">
        <v>1</v>
      </c>
      <c r="L55365" s="311"/>
    </row>
    <row r="55366" spans="11:12" ht="15.75" x14ac:dyDescent="0.2">
      <c r="K55366" s="311">
        <v>1</v>
      </c>
      <c r="L55366" s="311"/>
    </row>
    <row r="55367" spans="11:12" ht="15.75" x14ac:dyDescent="0.2">
      <c r="K55367" s="311">
        <v>1</v>
      </c>
      <c r="L55367" s="311"/>
    </row>
    <row r="55368" spans="11:12" ht="15.75" x14ac:dyDescent="0.2">
      <c r="K55368" s="311">
        <v>1</v>
      </c>
      <c r="L55368" s="311"/>
    </row>
    <row r="55369" spans="11:12" ht="15.75" x14ac:dyDescent="0.2">
      <c r="K55369" s="311">
        <v>1</v>
      </c>
      <c r="L55369" s="311"/>
    </row>
    <row r="55370" spans="11:12" ht="15.75" x14ac:dyDescent="0.2">
      <c r="K55370" s="311">
        <v>1</v>
      </c>
      <c r="L55370" s="311"/>
    </row>
    <row r="55371" spans="11:12" ht="15.75" x14ac:dyDescent="0.2">
      <c r="K55371" s="311">
        <v>1</v>
      </c>
      <c r="L55371" s="311"/>
    </row>
    <row r="55372" spans="11:12" ht="15.75" x14ac:dyDescent="0.2">
      <c r="K55372" s="311">
        <v>1</v>
      </c>
      <c r="L55372" s="311"/>
    </row>
    <row r="55373" spans="11:12" ht="15.75" x14ac:dyDescent="0.2">
      <c r="K55373" s="311">
        <v>1</v>
      </c>
      <c r="L55373" s="311"/>
    </row>
    <row r="55374" spans="11:12" ht="15.75" x14ac:dyDescent="0.2">
      <c r="K55374" s="311">
        <v>1</v>
      </c>
      <c r="L55374" s="311"/>
    </row>
    <row r="55375" spans="11:12" ht="15.75" x14ac:dyDescent="0.2">
      <c r="K55375" s="311">
        <v>1</v>
      </c>
      <c r="L55375" s="311"/>
    </row>
    <row r="55376" spans="11:12" ht="15.75" x14ac:dyDescent="0.2">
      <c r="K55376" s="311">
        <v>1</v>
      </c>
      <c r="L55376" s="311"/>
    </row>
    <row r="55377" spans="11:12" ht="15.75" x14ac:dyDescent="0.2">
      <c r="K55377" s="311">
        <v>1</v>
      </c>
      <c r="L55377" s="311"/>
    </row>
    <row r="55378" spans="11:12" ht="15.75" x14ac:dyDescent="0.2">
      <c r="K55378" s="311">
        <v>1</v>
      </c>
      <c r="L55378" s="311"/>
    </row>
    <row r="55379" spans="11:12" ht="15.75" x14ac:dyDescent="0.2">
      <c r="K55379" s="311">
        <v>1</v>
      </c>
      <c r="L55379" s="311"/>
    </row>
    <row r="55380" spans="11:12" ht="15.75" x14ac:dyDescent="0.2">
      <c r="K55380" s="311">
        <v>1</v>
      </c>
      <c r="L55380" s="311"/>
    </row>
    <row r="55381" spans="11:12" ht="15.75" x14ac:dyDescent="0.2">
      <c r="K55381" s="311">
        <v>1</v>
      </c>
      <c r="L55381" s="311"/>
    </row>
    <row r="55382" spans="11:12" ht="15.75" x14ac:dyDescent="0.2">
      <c r="K55382" s="311">
        <v>1</v>
      </c>
      <c r="L55382" s="311"/>
    </row>
    <row r="55383" spans="11:12" ht="15.75" x14ac:dyDescent="0.2">
      <c r="K55383" s="311">
        <v>1</v>
      </c>
      <c r="L55383" s="311"/>
    </row>
    <row r="55384" spans="11:12" ht="15.75" x14ac:dyDescent="0.2">
      <c r="K55384" s="311">
        <v>1</v>
      </c>
      <c r="L55384" s="311"/>
    </row>
    <row r="55385" spans="11:12" ht="15.75" x14ac:dyDescent="0.2">
      <c r="K55385" s="311">
        <v>1</v>
      </c>
      <c r="L55385" s="311"/>
    </row>
    <row r="55386" spans="11:12" ht="15.75" x14ac:dyDescent="0.2">
      <c r="K55386" s="311">
        <v>1</v>
      </c>
      <c r="L55386" s="311"/>
    </row>
    <row r="55387" spans="11:12" ht="15.75" x14ac:dyDescent="0.2">
      <c r="K55387" s="311">
        <v>1</v>
      </c>
      <c r="L55387" s="311"/>
    </row>
    <row r="55388" spans="11:12" ht="15.75" x14ac:dyDescent="0.2">
      <c r="K55388" s="311">
        <v>1</v>
      </c>
      <c r="L55388" s="311"/>
    </row>
    <row r="55389" spans="11:12" ht="15.75" x14ac:dyDescent="0.2">
      <c r="K55389" s="311">
        <v>1</v>
      </c>
      <c r="L55389" s="311"/>
    </row>
    <row r="55390" spans="11:12" ht="15.75" x14ac:dyDescent="0.2">
      <c r="K55390" s="311">
        <v>1</v>
      </c>
      <c r="L55390" s="311"/>
    </row>
    <row r="55391" spans="11:12" ht="15.75" x14ac:dyDescent="0.2">
      <c r="K55391" s="311">
        <v>1</v>
      </c>
      <c r="L55391" s="311"/>
    </row>
    <row r="55392" spans="11:12" ht="15.75" x14ac:dyDescent="0.2">
      <c r="K55392" s="311">
        <v>1</v>
      </c>
      <c r="L55392" s="311"/>
    </row>
    <row r="55393" spans="11:12" ht="15.75" x14ac:dyDescent="0.2">
      <c r="K55393" s="311">
        <v>1</v>
      </c>
      <c r="L55393" s="311"/>
    </row>
    <row r="55394" spans="11:12" ht="15.75" x14ac:dyDescent="0.2">
      <c r="K55394" s="311">
        <v>1</v>
      </c>
      <c r="L55394" s="311"/>
    </row>
    <row r="55395" spans="11:12" ht="15.75" x14ac:dyDescent="0.2">
      <c r="K55395" s="311">
        <v>1</v>
      </c>
      <c r="L55395" s="311"/>
    </row>
    <row r="55396" spans="11:12" ht="15.75" x14ac:dyDescent="0.2">
      <c r="K55396" s="311">
        <v>1</v>
      </c>
      <c r="L55396" s="311"/>
    </row>
    <row r="55397" spans="11:12" ht="15.75" x14ac:dyDescent="0.2">
      <c r="K55397" s="311">
        <v>1</v>
      </c>
      <c r="L55397" s="311"/>
    </row>
    <row r="55398" spans="11:12" ht="15.75" x14ac:dyDescent="0.2">
      <c r="K55398" s="311">
        <v>1</v>
      </c>
      <c r="L55398" s="311"/>
    </row>
    <row r="55399" spans="11:12" ht="15.75" x14ac:dyDescent="0.2">
      <c r="K55399" s="311">
        <v>1</v>
      </c>
      <c r="L55399" s="311"/>
    </row>
    <row r="55400" spans="11:12" ht="15.75" x14ac:dyDescent="0.2">
      <c r="K55400" s="311">
        <v>1</v>
      </c>
      <c r="L55400" s="311"/>
    </row>
    <row r="55401" spans="11:12" ht="15.75" x14ac:dyDescent="0.2">
      <c r="K55401" s="311">
        <v>1</v>
      </c>
      <c r="L55401" s="311"/>
    </row>
    <row r="55402" spans="11:12" ht="15.75" x14ac:dyDescent="0.2">
      <c r="K55402" s="311">
        <v>1</v>
      </c>
      <c r="L55402" s="311"/>
    </row>
    <row r="55403" spans="11:12" ht="15.75" x14ac:dyDescent="0.2">
      <c r="K55403" s="311">
        <v>1</v>
      </c>
      <c r="L55403" s="311"/>
    </row>
    <row r="55404" spans="11:12" ht="15.75" x14ac:dyDescent="0.2">
      <c r="K55404" s="311">
        <v>1</v>
      </c>
      <c r="L55404" s="311"/>
    </row>
    <row r="55405" spans="11:12" ht="15.75" x14ac:dyDescent="0.2">
      <c r="K55405" s="311">
        <v>1</v>
      </c>
      <c r="L55405" s="311"/>
    </row>
    <row r="55406" spans="11:12" ht="15.75" x14ac:dyDescent="0.2">
      <c r="K55406" s="311">
        <v>1</v>
      </c>
      <c r="L55406" s="311"/>
    </row>
    <row r="55407" spans="11:12" ht="15.75" x14ac:dyDescent="0.2">
      <c r="K55407" s="311">
        <v>1</v>
      </c>
      <c r="L55407" s="311"/>
    </row>
    <row r="55408" spans="11:12" ht="15.75" x14ac:dyDescent="0.2">
      <c r="K55408" s="311">
        <v>1</v>
      </c>
      <c r="L55408" s="311"/>
    </row>
    <row r="55409" spans="11:12" ht="15.75" x14ac:dyDescent="0.2">
      <c r="K55409" s="311">
        <v>1</v>
      </c>
      <c r="L55409" s="311"/>
    </row>
    <row r="55410" spans="11:12" ht="15.75" x14ac:dyDescent="0.2">
      <c r="K55410" s="311">
        <v>1</v>
      </c>
      <c r="L55410" s="311"/>
    </row>
    <row r="55411" spans="11:12" ht="15.75" x14ac:dyDescent="0.2">
      <c r="K55411" s="311">
        <v>1</v>
      </c>
      <c r="L55411" s="311"/>
    </row>
    <row r="55412" spans="11:12" ht="15.75" x14ac:dyDescent="0.2">
      <c r="K55412" s="311">
        <v>1</v>
      </c>
      <c r="L55412" s="311"/>
    </row>
    <row r="55413" spans="11:12" ht="15.75" x14ac:dyDescent="0.2">
      <c r="K55413" s="311">
        <v>1</v>
      </c>
      <c r="L55413" s="311"/>
    </row>
    <row r="55414" spans="11:12" ht="15.75" x14ac:dyDescent="0.2">
      <c r="K55414" s="311">
        <v>1</v>
      </c>
      <c r="L55414" s="311"/>
    </row>
    <row r="55415" spans="11:12" ht="15.75" x14ac:dyDescent="0.2">
      <c r="K55415" s="311">
        <v>1</v>
      </c>
      <c r="L55415" s="311"/>
    </row>
    <row r="55416" spans="11:12" ht="15.75" x14ac:dyDescent="0.2">
      <c r="K55416" s="311">
        <v>1</v>
      </c>
      <c r="L55416" s="311"/>
    </row>
    <row r="55417" spans="11:12" ht="15.75" x14ac:dyDescent="0.2">
      <c r="K55417" s="311">
        <v>1</v>
      </c>
      <c r="L55417" s="311"/>
    </row>
    <row r="55418" spans="11:12" ht="15.75" x14ac:dyDescent="0.2">
      <c r="K55418" s="311">
        <v>1</v>
      </c>
      <c r="L55418" s="311"/>
    </row>
    <row r="55419" spans="11:12" ht="15.75" x14ac:dyDescent="0.2">
      <c r="K55419" s="311">
        <v>1</v>
      </c>
      <c r="L55419" s="311"/>
    </row>
    <row r="55420" spans="11:12" ht="15.75" x14ac:dyDescent="0.2">
      <c r="K55420" s="311">
        <v>1</v>
      </c>
      <c r="L55420" s="311"/>
    </row>
    <row r="55421" spans="11:12" ht="15.75" x14ac:dyDescent="0.2">
      <c r="K55421" s="311">
        <v>1</v>
      </c>
      <c r="L55421" s="311"/>
    </row>
    <row r="55422" spans="11:12" ht="15.75" x14ac:dyDescent="0.2">
      <c r="K55422" s="311">
        <v>1</v>
      </c>
      <c r="L55422" s="311"/>
    </row>
    <row r="55423" spans="11:12" ht="15.75" x14ac:dyDescent="0.2">
      <c r="K55423" s="311">
        <v>1</v>
      </c>
      <c r="L55423" s="311"/>
    </row>
    <row r="55424" spans="11:12" ht="15.75" x14ac:dyDescent="0.2">
      <c r="K55424" s="311">
        <v>1</v>
      </c>
      <c r="L55424" s="311"/>
    </row>
    <row r="55425" spans="11:12" ht="15.75" x14ac:dyDescent="0.2">
      <c r="K55425" s="311">
        <v>1</v>
      </c>
      <c r="L55425" s="311"/>
    </row>
    <row r="55426" spans="11:12" ht="15.75" x14ac:dyDescent="0.2">
      <c r="K55426" s="311">
        <v>1</v>
      </c>
      <c r="L55426" s="311"/>
    </row>
    <row r="55427" spans="11:12" ht="15.75" x14ac:dyDescent="0.2">
      <c r="K55427" s="311">
        <v>1</v>
      </c>
      <c r="L55427" s="311"/>
    </row>
    <row r="55428" spans="11:12" ht="15.75" x14ac:dyDescent="0.2">
      <c r="K55428" s="311">
        <v>1</v>
      </c>
      <c r="L55428" s="311"/>
    </row>
    <row r="55429" spans="11:12" ht="15.75" x14ac:dyDescent="0.2">
      <c r="K55429" s="311">
        <v>1</v>
      </c>
      <c r="L55429" s="311"/>
    </row>
    <row r="55430" spans="11:12" ht="15.75" x14ac:dyDescent="0.2">
      <c r="K55430" s="311">
        <v>1</v>
      </c>
      <c r="L55430" s="311"/>
    </row>
    <row r="55431" spans="11:12" ht="15.75" x14ac:dyDescent="0.2">
      <c r="K55431" s="311">
        <v>1</v>
      </c>
      <c r="L55431" s="311"/>
    </row>
    <row r="55432" spans="11:12" ht="15.75" x14ac:dyDescent="0.2">
      <c r="K55432" s="311">
        <v>1</v>
      </c>
      <c r="L55432" s="311"/>
    </row>
    <row r="55433" spans="11:12" ht="15.75" x14ac:dyDescent="0.2">
      <c r="K55433" s="311">
        <v>1</v>
      </c>
      <c r="L55433" s="311"/>
    </row>
    <row r="55434" spans="11:12" ht="15.75" x14ac:dyDescent="0.2">
      <c r="K55434" s="311">
        <v>1</v>
      </c>
      <c r="L55434" s="311"/>
    </row>
    <row r="55435" spans="11:12" ht="15.75" x14ac:dyDescent="0.2">
      <c r="K55435" s="311">
        <v>1</v>
      </c>
      <c r="L55435" s="311"/>
    </row>
    <row r="55436" spans="11:12" ht="15.75" x14ac:dyDescent="0.2">
      <c r="K55436" s="311">
        <v>1</v>
      </c>
      <c r="L55436" s="311"/>
    </row>
    <row r="55437" spans="11:12" ht="15.75" x14ac:dyDescent="0.2">
      <c r="K55437" s="311">
        <v>1</v>
      </c>
      <c r="L55437" s="311"/>
    </row>
    <row r="55438" spans="11:12" ht="15.75" x14ac:dyDescent="0.2">
      <c r="K55438" s="311">
        <v>1</v>
      </c>
      <c r="L55438" s="311"/>
    </row>
    <row r="55439" spans="11:12" ht="15.75" x14ac:dyDescent="0.2">
      <c r="K55439" s="311">
        <v>1</v>
      </c>
      <c r="L55439" s="311"/>
    </row>
    <row r="55440" spans="11:12" ht="15.75" x14ac:dyDescent="0.2">
      <c r="K55440" s="311">
        <v>1</v>
      </c>
      <c r="L55440" s="311"/>
    </row>
    <row r="55441" spans="11:12" ht="15.75" x14ac:dyDescent="0.2">
      <c r="K55441" s="311">
        <v>1</v>
      </c>
      <c r="L55441" s="311"/>
    </row>
    <row r="55442" spans="11:12" ht="15.75" x14ac:dyDescent="0.2">
      <c r="K55442" s="311">
        <v>1</v>
      </c>
      <c r="L55442" s="311"/>
    </row>
    <row r="55443" spans="11:12" ht="15.75" x14ac:dyDescent="0.2">
      <c r="K55443" s="311">
        <v>1</v>
      </c>
      <c r="L55443" s="311"/>
    </row>
    <row r="55444" spans="11:12" ht="15.75" x14ac:dyDescent="0.2">
      <c r="K55444" s="311">
        <v>1</v>
      </c>
      <c r="L55444" s="311"/>
    </row>
    <row r="55445" spans="11:12" ht="15.75" x14ac:dyDescent="0.2">
      <c r="K55445" s="311">
        <v>1</v>
      </c>
      <c r="L55445" s="311"/>
    </row>
    <row r="55446" spans="11:12" ht="15.75" x14ac:dyDescent="0.2">
      <c r="K55446" s="311">
        <v>1</v>
      </c>
      <c r="L55446" s="311"/>
    </row>
    <row r="55447" spans="11:12" ht="15.75" x14ac:dyDescent="0.2">
      <c r="K55447" s="311">
        <v>1</v>
      </c>
      <c r="L55447" s="311"/>
    </row>
    <row r="55448" spans="11:12" ht="15.75" x14ac:dyDescent="0.2">
      <c r="K55448" s="311">
        <v>1</v>
      </c>
      <c r="L55448" s="311"/>
    </row>
    <row r="55449" spans="11:12" ht="15.75" x14ac:dyDescent="0.2">
      <c r="K55449" s="311">
        <v>1</v>
      </c>
      <c r="L55449" s="311"/>
    </row>
    <row r="55450" spans="11:12" ht="15.75" x14ac:dyDescent="0.2">
      <c r="K55450" s="311">
        <v>1</v>
      </c>
      <c r="L55450" s="311"/>
    </row>
    <row r="55451" spans="11:12" ht="15.75" x14ac:dyDescent="0.2">
      <c r="K55451" s="311">
        <v>1</v>
      </c>
      <c r="L55451" s="311"/>
    </row>
    <row r="55452" spans="11:12" ht="15.75" x14ac:dyDescent="0.2">
      <c r="K55452" s="311">
        <v>1</v>
      </c>
      <c r="L55452" s="311"/>
    </row>
    <row r="55453" spans="11:12" ht="15.75" x14ac:dyDescent="0.2">
      <c r="K55453" s="311">
        <v>1</v>
      </c>
      <c r="L55453" s="311"/>
    </row>
    <row r="55454" spans="11:12" ht="15.75" x14ac:dyDescent="0.2">
      <c r="K55454" s="311">
        <v>1</v>
      </c>
      <c r="L55454" s="311"/>
    </row>
    <row r="55455" spans="11:12" ht="15.75" x14ac:dyDescent="0.2">
      <c r="K55455" s="311">
        <v>1</v>
      </c>
      <c r="L55455" s="311"/>
    </row>
    <row r="55456" spans="11:12" ht="15.75" x14ac:dyDescent="0.2">
      <c r="K55456" s="311">
        <v>1</v>
      </c>
      <c r="L55456" s="311"/>
    </row>
    <row r="55457" spans="11:12" ht="15.75" x14ac:dyDescent="0.2">
      <c r="K55457" s="311">
        <v>1</v>
      </c>
      <c r="L55457" s="311"/>
    </row>
    <row r="55458" spans="11:12" ht="15.75" x14ac:dyDescent="0.2">
      <c r="K55458" s="311">
        <v>1</v>
      </c>
      <c r="L55458" s="311"/>
    </row>
    <row r="55459" spans="11:12" ht="15.75" x14ac:dyDescent="0.2">
      <c r="K55459" s="311">
        <v>1</v>
      </c>
      <c r="L55459" s="311"/>
    </row>
    <row r="55460" spans="11:12" ht="15.75" x14ac:dyDescent="0.2">
      <c r="K55460" s="311">
        <v>1</v>
      </c>
      <c r="L55460" s="311"/>
    </row>
    <row r="55461" spans="11:12" ht="15.75" x14ac:dyDescent="0.2">
      <c r="K55461" s="311">
        <v>1</v>
      </c>
      <c r="L55461" s="311"/>
    </row>
    <row r="55462" spans="11:12" ht="15.75" x14ac:dyDescent="0.2">
      <c r="K55462" s="311">
        <v>1</v>
      </c>
      <c r="L55462" s="311"/>
    </row>
    <row r="55463" spans="11:12" ht="15.75" x14ac:dyDescent="0.2">
      <c r="K55463" s="311">
        <v>1</v>
      </c>
      <c r="L55463" s="311"/>
    </row>
    <row r="55464" spans="11:12" ht="15.75" x14ac:dyDescent="0.2">
      <c r="K55464" s="311">
        <v>1</v>
      </c>
      <c r="L55464" s="311"/>
    </row>
    <row r="55465" spans="11:12" ht="15.75" x14ac:dyDescent="0.2">
      <c r="K55465" s="311">
        <v>1</v>
      </c>
      <c r="L55465" s="311"/>
    </row>
    <row r="55466" spans="11:12" ht="15.75" x14ac:dyDescent="0.2">
      <c r="K55466" s="311">
        <v>1</v>
      </c>
      <c r="L55466" s="311"/>
    </row>
    <row r="55467" spans="11:12" ht="15.75" x14ac:dyDescent="0.2">
      <c r="K55467" s="311">
        <v>1</v>
      </c>
      <c r="L55467" s="311"/>
    </row>
    <row r="55468" spans="11:12" ht="15.75" x14ac:dyDescent="0.2">
      <c r="K55468" s="311">
        <v>1</v>
      </c>
      <c r="L55468" s="311"/>
    </row>
    <row r="55469" spans="11:12" ht="15.75" x14ac:dyDescent="0.2">
      <c r="K55469" s="311">
        <v>1</v>
      </c>
      <c r="L55469" s="311"/>
    </row>
    <row r="55470" spans="11:12" ht="15.75" x14ac:dyDescent="0.2">
      <c r="K55470" s="311">
        <v>1</v>
      </c>
      <c r="L55470" s="311"/>
    </row>
    <row r="55471" spans="11:12" ht="15.75" x14ac:dyDescent="0.2">
      <c r="K55471" s="311">
        <v>1</v>
      </c>
      <c r="L55471" s="311"/>
    </row>
    <row r="55472" spans="11:12" ht="15.75" x14ac:dyDescent="0.2">
      <c r="K55472" s="311">
        <v>1</v>
      </c>
      <c r="L55472" s="311"/>
    </row>
    <row r="55473" spans="11:12" ht="15.75" x14ac:dyDescent="0.2">
      <c r="K55473" s="311">
        <v>1</v>
      </c>
      <c r="L55473" s="311"/>
    </row>
    <row r="55474" spans="11:12" ht="15.75" x14ac:dyDescent="0.2">
      <c r="K55474" s="311">
        <v>1</v>
      </c>
      <c r="L55474" s="311"/>
    </row>
    <row r="55475" spans="11:12" ht="15.75" x14ac:dyDescent="0.2">
      <c r="K55475" s="311">
        <v>1</v>
      </c>
      <c r="L55475" s="311"/>
    </row>
    <row r="55476" spans="11:12" ht="15.75" x14ac:dyDescent="0.2">
      <c r="K55476" s="311">
        <v>1</v>
      </c>
      <c r="L55476" s="311"/>
    </row>
    <row r="55477" spans="11:12" ht="15.75" x14ac:dyDescent="0.2">
      <c r="K55477" s="311">
        <v>1</v>
      </c>
      <c r="L55477" s="311"/>
    </row>
    <row r="55478" spans="11:12" ht="15.75" x14ac:dyDescent="0.2">
      <c r="K55478" s="311">
        <v>1</v>
      </c>
      <c r="L55478" s="311"/>
    </row>
    <row r="55479" spans="11:12" ht="15.75" x14ac:dyDescent="0.2">
      <c r="K55479" s="311">
        <v>1</v>
      </c>
      <c r="L55479" s="311"/>
    </row>
    <row r="55480" spans="11:12" ht="15.75" x14ac:dyDescent="0.2">
      <c r="K55480" s="311">
        <v>1</v>
      </c>
      <c r="L55480" s="311"/>
    </row>
    <row r="55481" spans="11:12" ht="15.75" x14ac:dyDescent="0.2">
      <c r="K55481" s="311">
        <v>1</v>
      </c>
      <c r="L55481" s="311"/>
    </row>
    <row r="55482" spans="11:12" ht="15.75" x14ac:dyDescent="0.2">
      <c r="K55482" s="311">
        <v>1</v>
      </c>
      <c r="L55482" s="311"/>
    </row>
    <row r="55483" spans="11:12" ht="15.75" x14ac:dyDescent="0.2">
      <c r="K55483" s="311">
        <v>1</v>
      </c>
      <c r="L55483" s="311"/>
    </row>
    <row r="55484" spans="11:12" ht="15.75" x14ac:dyDescent="0.2">
      <c r="K55484" s="311">
        <v>1</v>
      </c>
      <c r="L55484" s="311"/>
    </row>
    <row r="55485" spans="11:12" ht="15.75" x14ac:dyDescent="0.2">
      <c r="K55485" s="311">
        <v>1</v>
      </c>
      <c r="L55485" s="311"/>
    </row>
    <row r="55486" spans="11:12" ht="15.75" x14ac:dyDescent="0.2">
      <c r="K55486" s="311">
        <v>1</v>
      </c>
      <c r="L55486" s="311"/>
    </row>
    <row r="55487" spans="11:12" ht="15.75" x14ac:dyDescent="0.2">
      <c r="K55487" s="311">
        <v>1</v>
      </c>
      <c r="L55487" s="311"/>
    </row>
    <row r="55488" spans="11:12" ht="15.75" x14ac:dyDescent="0.2">
      <c r="K55488" s="311">
        <v>1</v>
      </c>
      <c r="L55488" s="311"/>
    </row>
    <row r="55489" spans="11:12" ht="15.75" x14ac:dyDescent="0.2">
      <c r="K55489" s="311">
        <v>1</v>
      </c>
      <c r="L55489" s="311"/>
    </row>
    <row r="55490" spans="11:12" ht="15.75" x14ac:dyDescent="0.2">
      <c r="K55490" s="311">
        <v>1</v>
      </c>
      <c r="L55490" s="311"/>
    </row>
    <row r="55491" spans="11:12" ht="15.75" x14ac:dyDescent="0.2">
      <c r="K55491" s="311">
        <v>1</v>
      </c>
      <c r="L55491" s="311"/>
    </row>
    <row r="55492" spans="11:12" ht="15.75" x14ac:dyDescent="0.2">
      <c r="K55492" s="311">
        <v>1</v>
      </c>
      <c r="L55492" s="311"/>
    </row>
    <row r="55493" spans="11:12" ht="15.75" x14ac:dyDescent="0.2">
      <c r="K55493" s="311">
        <v>1</v>
      </c>
      <c r="L55493" s="311"/>
    </row>
    <row r="55494" spans="11:12" ht="15.75" x14ac:dyDescent="0.2">
      <c r="K55494" s="311">
        <v>1</v>
      </c>
      <c r="L55494" s="311"/>
    </row>
    <row r="55495" spans="11:12" ht="15.75" x14ac:dyDescent="0.2">
      <c r="K55495" s="311">
        <v>1</v>
      </c>
      <c r="L55495" s="311"/>
    </row>
    <row r="55496" spans="11:12" ht="15.75" x14ac:dyDescent="0.2">
      <c r="K55496" s="311">
        <v>1</v>
      </c>
      <c r="L55496" s="311"/>
    </row>
    <row r="55497" spans="11:12" ht="15.75" x14ac:dyDescent="0.2">
      <c r="K55497" s="311">
        <v>1</v>
      </c>
      <c r="L55497" s="311"/>
    </row>
    <row r="55498" spans="11:12" ht="15.75" x14ac:dyDescent="0.2">
      <c r="K55498" s="311">
        <v>1</v>
      </c>
      <c r="L55498" s="311"/>
    </row>
    <row r="55499" spans="11:12" ht="15.75" x14ac:dyDescent="0.2">
      <c r="K55499" s="311">
        <v>1</v>
      </c>
      <c r="L55499" s="311"/>
    </row>
    <row r="55500" spans="11:12" ht="15.75" x14ac:dyDescent="0.2">
      <c r="K55500" s="311">
        <v>1</v>
      </c>
      <c r="L55500" s="311"/>
    </row>
    <row r="55501" spans="11:12" ht="15.75" x14ac:dyDescent="0.2">
      <c r="K55501" s="311">
        <v>1</v>
      </c>
      <c r="L55501" s="311"/>
    </row>
    <row r="55502" spans="11:12" ht="15.75" x14ac:dyDescent="0.2">
      <c r="K55502" s="311">
        <v>1</v>
      </c>
      <c r="L55502" s="311"/>
    </row>
    <row r="55503" spans="11:12" ht="15.75" x14ac:dyDescent="0.2">
      <c r="K55503" s="311">
        <v>1</v>
      </c>
      <c r="L55503" s="311"/>
    </row>
    <row r="55504" spans="11:12" ht="15.75" x14ac:dyDescent="0.2">
      <c r="K55504" s="311">
        <v>1</v>
      </c>
      <c r="L55504" s="311"/>
    </row>
    <row r="55505" spans="11:12" ht="15.75" x14ac:dyDescent="0.2">
      <c r="K55505" s="311">
        <v>1</v>
      </c>
      <c r="L55505" s="311"/>
    </row>
    <row r="55506" spans="11:12" ht="15.75" x14ac:dyDescent="0.2">
      <c r="K55506" s="311">
        <v>1</v>
      </c>
      <c r="L55506" s="311"/>
    </row>
    <row r="55507" spans="11:12" ht="15.75" x14ac:dyDescent="0.2">
      <c r="K55507" s="311">
        <v>1</v>
      </c>
      <c r="L55507" s="311"/>
    </row>
    <row r="55508" spans="11:12" ht="15.75" x14ac:dyDescent="0.2">
      <c r="K55508" s="311">
        <v>1</v>
      </c>
      <c r="L55508" s="311"/>
    </row>
    <row r="55509" spans="11:12" ht="15.75" x14ac:dyDescent="0.2">
      <c r="K55509" s="311">
        <v>1</v>
      </c>
      <c r="L55509" s="311"/>
    </row>
    <row r="55510" spans="11:12" ht="15.75" x14ac:dyDescent="0.2">
      <c r="K55510" s="311">
        <v>1</v>
      </c>
      <c r="L55510" s="311"/>
    </row>
    <row r="55511" spans="11:12" ht="15.75" x14ac:dyDescent="0.2">
      <c r="K55511" s="311">
        <v>1</v>
      </c>
      <c r="L55511" s="311"/>
    </row>
    <row r="55512" spans="11:12" ht="15.75" x14ac:dyDescent="0.2">
      <c r="K55512" s="311">
        <v>1</v>
      </c>
      <c r="L55512" s="311"/>
    </row>
    <row r="55513" spans="11:12" ht="15.75" x14ac:dyDescent="0.2">
      <c r="K55513" s="311">
        <v>1</v>
      </c>
      <c r="L55513" s="311"/>
    </row>
    <row r="55514" spans="11:12" ht="15.75" x14ac:dyDescent="0.2">
      <c r="K55514" s="311">
        <v>1</v>
      </c>
      <c r="L55514" s="311"/>
    </row>
    <row r="55515" spans="11:12" ht="15.75" x14ac:dyDescent="0.2">
      <c r="K55515" s="311">
        <v>1</v>
      </c>
      <c r="L55515" s="311"/>
    </row>
    <row r="55516" spans="11:12" ht="15.75" x14ac:dyDescent="0.2">
      <c r="K55516" s="311">
        <v>1</v>
      </c>
      <c r="L55516" s="311"/>
    </row>
    <row r="55517" spans="11:12" ht="15.75" x14ac:dyDescent="0.2">
      <c r="K55517" s="311">
        <v>1</v>
      </c>
      <c r="L55517" s="311"/>
    </row>
    <row r="55518" spans="11:12" ht="15.75" x14ac:dyDescent="0.2">
      <c r="K55518" s="311">
        <v>1</v>
      </c>
      <c r="L55518" s="311"/>
    </row>
    <row r="55519" spans="11:12" ht="15.75" x14ac:dyDescent="0.2">
      <c r="K55519" s="311">
        <v>1</v>
      </c>
      <c r="L55519" s="311"/>
    </row>
    <row r="55520" spans="11:12" ht="15.75" x14ac:dyDescent="0.2">
      <c r="K55520" s="311">
        <v>1</v>
      </c>
      <c r="L55520" s="311"/>
    </row>
    <row r="55521" spans="11:12" ht="15.75" x14ac:dyDescent="0.2">
      <c r="K55521" s="311">
        <v>1</v>
      </c>
      <c r="L55521" s="311"/>
    </row>
    <row r="55522" spans="11:12" ht="15.75" x14ac:dyDescent="0.2">
      <c r="K55522" s="311">
        <v>1</v>
      </c>
      <c r="L55522" s="311"/>
    </row>
    <row r="55523" spans="11:12" ht="15.75" x14ac:dyDescent="0.2">
      <c r="K55523" s="311">
        <v>1</v>
      </c>
      <c r="L55523" s="311"/>
    </row>
    <row r="55524" spans="11:12" ht="15.75" x14ac:dyDescent="0.2">
      <c r="K55524" s="311">
        <v>1</v>
      </c>
      <c r="L55524" s="311"/>
    </row>
    <row r="55525" spans="11:12" ht="15.75" x14ac:dyDescent="0.2">
      <c r="K55525" s="311">
        <v>1</v>
      </c>
      <c r="L55525" s="311"/>
    </row>
    <row r="55526" spans="11:12" ht="15.75" x14ac:dyDescent="0.2">
      <c r="K55526" s="311">
        <v>1</v>
      </c>
      <c r="L55526" s="311"/>
    </row>
    <row r="55527" spans="11:12" ht="15.75" x14ac:dyDescent="0.2">
      <c r="K55527" s="311">
        <v>1</v>
      </c>
      <c r="L55527" s="311"/>
    </row>
    <row r="55528" spans="11:12" ht="15.75" x14ac:dyDescent="0.2">
      <c r="K55528" s="311">
        <v>1</v>
      </c>
      <c r="L55528" s="311"/>
    </row>
    <row r="55529" spans="11:12" ht="15.75" x14ac:dyDescent="0.2">
      <c r="K55529" s="311">
        <v>1</v>
      </c>
      <c r="L55529" s="311"/>
    </row>
    <row r="55530" spans="11:12" ht="15.75" x14ac:dyDescent="0.2">
      <c r="K55530" s="311">
        <v>1</v>
      </c>
      <c r="L55530" s="311"/>
    </row>
    <row r="55531" spans="11:12" ht="15.75" x14ac:dyDescent="0.2">
      <c r="K55531" s="311">
        <v>1</v>
      </c>
      <c r="L55531" s="311"/>
    </row>
    <row r="55532" spans="11:12" ht="15.75" x14ac:dyDescent="0.2">
      <c r="K55532" s="311">
        <v>1</v>
      </c>
      <c r="L55532" s="311"/>
    </row>
    <row r="55533" spans="11:12" ht="15.75" x14ac:dyDescent="0.2">
      <c r="K55533" s="311">
        <v>1</v>
      </c>
      <c r="L55533" s="311"/>
    </row>
    <row r="55534" spans="11:12" ht="15.75" x14ac:dyDescent="0.2">
      <c r="K55534" s="311">
        <v>1</v>
      </c>
      <c r="L55534" s="311"/>
    </row>
    <row r="55535" spans="11:12" ht="15.75" x14ac:dyDescent="0.2">
      <c r="K55535" s="311">
        <v>1</v>
      </c>
      <c r="L55535" s="311"/>
    </row>
    <row r="55536" spans="11:12" ht="15.75" x14ac:dyDescent="0.2">
      <c r="K55536" s="311">
        <v>1</v>
      </c>
      <c r="L55536" s="311"/>
    </row>
    <row r="55537" spans="11:12" ht="15.75" x14ac:dyDescent="0.2">
      <c r="K55537" s="311">
        <v>1</v>
      </c>
      <c r="L55537" s="311"/>
    </row>
    <row r="55538" spans="11:12" ht="15.75" x14ac:dyDescent="0.2">
      <c r="K55538" s="311">
        <v>1</v>
      </c>
      <c r="L55538" s="311"/>
    </row>
    <row r="55539" spans="11:12" ht="15.75" x14ac:dyDescent="0.2">
      <c r="K55539" s="311">
        <v>1</v>
      </c>
      <c r="L55539" s="311"/>
    </row>
    <row r="55540" spans="11:12" ht="15.75" x14ac:dyDescent="0.2">
      <c r="K55540" s="311">
        <v>1</v>
      </c>
      <c r="L55540" s="311"/>
    </row>
    <row r="55541" spans="11:12" ht="15.75" x14ac:dyDescent="0.2">
      <c r="K55541" s="311">
        <v>1</v>
      </c>
      <c r="L55541" s="311"/>
    </row>
    <row r="55542" spans="11:12" ht="15.75" x14ac:dyDescent="0.2">
      <c r="K55542" s="311">
        <v>1</v>
      </c>
      <c r="L55542" s="311"/>
    </row>
    <row r="55543" spans="11:12" ht="15.75" x14ac:dyDescent="0.2">
      <c r="K55543" s="311">
        <v>1</v>
      </c>
      <c r="L55543" s="311"/>
    </row>
    <row r="55544" spans="11:12" ht="15.75" x14ac:dyDescent="0.2">
      <c r="K55544" s="311">
        <v>1</v>
      </c>
      <c r="L55544" s="311"/>
    </row>
    <row r="55545" spans="11:12" ht="15.75" x14ac:dyDescent="0.2">
      <c r="K55545" s="311">
        <v>1</v>
      </c>
      <c r="L55545" s="311"/>
    </row>
    <row r="55546" spans="11:12" ht="15.75" x14ac:dyDescent="0.2">
      <c r="K55546" s="311">
        <v>1</v>
      </c>
      <c r="L55546" s="311"/>
    </row>
    <row r="55547" spans="11:12" ht="15.75" x14ac:dyDescent="0.2">
      <c r="K55547" s="311">
        <v>1</v>
      </c>
      <c r="L55547" s="311"/>
    </row>
    <row r="55548" spans="11:12" ht="15.75" x14ac:dyDescent="0.2">
      <c r="K55548" s="311">
        <v>1</v>
      </c>
      <c r="L55548" s="311"/>
    </row>
    <row r="55549" spans="11:12" ht="15.75" x14ac:dyDescent="0.2">
      <c r="K55549" s="311">
        <v>1</v>
      </c>
      <c r="L55549" s="311"/>
    </row>
    <row r="55550" spans="11:12" ht="15.75" x14ac:dyDescent="0.2">
      <c r="K55550" s="311">
        <v>1</v>
      </c>
      <c r="L55550" s="311"/>
    </row>
    <row r="55551" spans="11:12" ht="15.75" x14ac:dyDescent="0.2">
      <c r="K55551" s="311">
        <v>1</v>
      </c>
      <c r="L55551" s="311"/>
    </row>
    <row r="55552" spans="11:12" ht="15.75" x14ac:dyDescent="0.2">
      <c r="K55552" s="311">
        <v>1</v>
      </c>
      <c r="L55552" s="311"/>
    </row>
    <row r="55553" spans="11:12" ht="15.75" x14ac:dyDescent="0.2">
      <c r="K55553" s="311">
        <v>1</v>
      </c>
      <c r="L55553" s="311"/>
    </row>
    <row r="55554" spans="11:12" ht="15.75" x14ac:dyDescent="0.2">
      <c r="K55554" s="311">
        <v>1</v>
      </c>
      <c r="L55554" s="311"/>
    </row>
    <row r="55555" spans="11:12" ht="15.75" x14ac:dyDescent="0.2">
      <c r="K55555" s="311">
        <v>1</v>
      </c>
      <c r="L55555" s="311"/>
    </row>
    <row r="55556" spans="11:12" ht="15.75" x14ac:dyDescent="0.2">
      <c r="K55556" s="311">
        <v>1</v>
      </c>
      <c r="L55556" s="311"/>
    </row>
    <row r="55557" spans="11:12" ht="15.75" x14ac:dyDescent="0.2">
      <c r="K55557" s="311">
        <v>1</v>
      </c>
      <c r="L55557" s="311"/>
    </row>
    <row r="55558" spans="11:12" ht="15.75" x14ac:dyDescent="0.2">
      <c r="K55558" s="311">
        <v>1</v>
      </c>
      <c r="L55558" s="311"/>
    </row>
    <row r="55559" spans="11:12" ht="15.75" x14ac:dyDescent="0.2">
      <c r="K55559" s="311">
        <v>1</v>
      </c>
      <c r="L55559" s="311"/>
    </row>
    <row r="55560" spans="11:12" ht="15.75" x14ac:dyDescent="0.2">
      <c r="K55560" s="311">
        <v>1</v>
      </c>
      <c r="L55560" s="311"/>
    </row>
    <row r="55561" spans="11:12" ht="15.75" x14ac:dyDescent="0.2">
      <c r="K55561" s="311">
        <v>1</v>
      </c>
      <c r="L55561" s="311"/>
    </row>
    <row r="55562" spans="11:12" ht="15.75" x14ac:dyDescent="0.2">
      <c r="K55562" s="311">
        <v>1</v>
      </c>
      <c r="L55562" s="311"/>
    </row>
    <row r="55563" spans="11:12" ht="15.75" x14ac:dyDescent="0.2">
      <c r="K55563" s="311">
        <v>1</v>
      </c>
      <c r="L55563" s="311"/>
    </row>
    <row r="55564" spans="11:12" ht="15.75" x14ac:dyDescent="0.2">
      <c r="K55564" s="311">
        <v>1</v>
      </c>
      <c r="L55564" s="311"/>
    </row>
    <row r="55565" spans="11:12" ht="15.75" x14ac:dyDescent="0.2">
      <c r="K55565" s="311">
        <v>1</v>
      </c>
      <c r="L55565" s="311"/>
    </row>
    <row r="55566" spans="11:12" ht="15.75" x14ac:dyDescent="0.2">
      <c r="K55566" s="311">
        <v>1</v>
      </c>
      <c r="L55566" s="311"/>
    </row>
    <row r="55567" spans="11:12" ht="15.75" x14ac:dyDescent="0.2">
      <c r="K55567" s="311">
        <v>1</v>
      </c>
      <c r="L55567" s="311"/>
    </row>
    <row r="55568" spans="11:12" ht="15.75" x14ac:dyDescent="0.2">
      <c r="K55568" s="311">
        <v>1</v>
      </c>
      <c r="L55568" s="311"/>
    </row>
    <row r="55569" spans="11:12" ht="15.75" x14ac:dyDescent="0.2">
      <c r="K55569" s="311">
        <v>1</v>
      </c>
      <c r="L55569" s="311"/>
    </row>
    <row r="55570" spans="11:12" ht="15.75" x14ac:dyDescent="0.2">
      <c r="K55570" s="311">
        <v>1</v>
      </c>
      <c r="L55570" s="311"/>
    </row>
    <row r="55571" spans="11:12" ht="15.75" x14ac:dyDescent="0.2">
      <c r="K55571" s="311">
        <v>1</v>
      </c>
      <c r="L55571" s="311"/>
    </row>
    <row r="55572" spans="11:12" ht="15.75" x14ac:dyDescent="0.2">
      <c r="K55572" s="311">
        <v>1</v>
      </c>
      <c r="L55572" s="311"/>
    </row>
    <row r="55573" spans="11:12" ht="15.75" x14ac:dyDescent="0.2">
      <c r="K55573" s="311">
        <v>1</v>
      </c>
      <c r="L55573" s="311"/>
    </row>
    <row r="55574" spans="11:12" ht="15.75" x14ac:dyDescent="0.2">
      <c r="K55574" s="311">
        <v>1</v>
      </c>
      <c r="L55574" s="311"/>
    </row>
    <row r="55575" spans="11:12" ht="15.75" x14ac:dyDescent="0.2">
      <c r="K55575" s="311">
        <v>1</v>
      </c>
      <c r="L55575" s="311"/>
    </row>
    <row r="55576" spans="11:12" ht="15.75" x14ac:dyDescent="0.2">
      <c r="K55576" s="311">
        <v>1</v>
      </c>
      <c r="L55576" s="311"/>
    </row>
    <row r="55577" spans="11:12" ht="15.75" x14ac:dyDescent="0.2">
      <c r="K55577" s="311">
        <v>1</v>
      </c>
      <c r="L55577" s="311"/>
    </row>
    <row r="55578" spans="11:12" ht="15.75" x14ac:dyDescent="0.2">
      <c r="K55578" s="311">
        <v>1</v>
      </c>
      <c r="L55578" s="311"/>
    </row>
    <row r="55579" spans="11:12" ht="15.75" x14ac:dyDescent="0.2">
      <c r="K55579" s="311">
        <v>1</v>
      </c>
      <c r="L55579" s="311"/>
    </row>
    <row r="55580" spans="11:12" ht="15.75" x14ac:dyDescent="0.2">
      <c r="K55580" s="311">
        <v>1</v>
      </c>
      <c r="L55580" s="311"/>
    </row>
    <row r="55581" spans="11:12" ht="15.75" x14ac:dyDescent="0.2">
      <c r="K55581" s="311">
        <v>1</v>
      </c>
      <c r="L55581" s="311"/>
    </row>
    <row r="55582" spans="11:12" ht="15.75" x14ac:dyDescent="0.2">
      <c r="K55582" s="311">
        <v>1</v>
      </c>
      <c r="L55582" s="311"/>
    </row>
    <row r="55583" spans="11:12" ht="15.75" x14ac:dyDescent="0.2">
      <c r="K55583" s="311">
        <v>1</v>
      </c>
      <c r="L55583" s="311"/>
    </row>
    <row r="55584" spans="11:12" ht="15.75" x14ac:dyDescent="0.2">
      <c r="K55584" s="311">
        <v>1</v>
      </c>
      <c r="L55584" s="311"/>
    </row>
    <row r="55585" spans="11:12" ht="15.75" x14ac:dyDescent="0.2">
      <c r="K55585" s="311">
        <v>1</v>
      </c>
      <c r="L55585" s="311"/>
    </row>
    <row r="55586" spans="11:12" ht="15.75" x14ac:dyDescent="0.2">
      <c r="K55586" s="311">
        <v>1</v>
      </c>
      <c r="L55586" s="311"/>
    </row>
    <row r="55587" spans="11:12" ht="15.75" x14ac:dyDescent="0.2">
      <c r="K55587" s="311">
        <v>1</v>
      </c>
      <c r="L55587" s="311"/>
    </row>
    <row r="55588" spans="11:12" ht="15.75" x14ac:dyDescent="0.2">
      <c r="K55588" s="311">
        <v>1</v>
      </c>
      <c r="L55588" s="311"/>
    </row>
    <row r="55589" spans="11:12" ht="15.75" x14ac:dyDescent="0.2">
      <c r="K55589" s="311">
        <v>1</v>
      </c>
      <c r="L55589" s="311"/>
    </row>
    <row r="55590" spans="11:12" ht="15.75" x14ac:dyDescent="0.2">
      <c r="K55590" s="311">
        <v>1</v>
      </c>
      <c r="L55590" s="311"/>
    </row>
    <row r="55591" spans="11:12" ht="15.75" x14ac:dyDescent="0.2">
      <c r="K55591" s="311">
        <v>1</v>
      </c>
      <c r="L55591" s="311"/>
    </row>
    <row r="55592" spans="11:12" ht="15.75" x14ac:dyDescent="0.2">
      <c r="K55592" s="311">
        <v>1</v>
      </c>
      <c r="L55592" s="311"/>
    </row>
    <row r="55593" spans="11:12" ht="15.75" x14ac:dyDescent="0.2">
      <c r="K55593" s="311">
        <v>1</v>
      </c>
      <c r="L55593" s="311"/>
    </row>
    <row r="55594" spans="11:12" ht="15.75" x14ac:dyDescent="0.2">
      <c r="K55594" s="311">
        <v>1</v>
      </c>
      <c r="L55594" s="311"/>
    </row>
    <row r="55595" spans="11:12" ht="15.75" x14ac:dyDescent="0.2">
      <c r="K55595" s="311">
        <v>1</v>
      </c>
      <c r="L55595" s="311"/>
    </row>
    <row r="55596" spans="11:12" ht="15.75" x14ac:dyDescent="0.2">
      <c r="K55596" s="311">
        <v>1</v>
      </c>
      <c r="L55596" s="311"/>
    </row>
    <row r="55597" spans="11:12" ht="15.75" x14ac:dyDescent="0.2">
      <c r="K55597" s="311">
        <v>1</v>
      </c>
      <c r="L55597" s="311"/>
    </row>
    <row r="55598" spans="11:12" ht="15.75" x14ac:dyDescent="0.2">
      <c r="K55598" s="311">
        <v>1</v>
      </c>
      <c r="L55598" s="311"/>
    </row>
    <row r="55599" spans="11:12" ht="15.75" x14ac:dyDescent="0.2">
      <c r="K55599" s="311">
        <v>1</v>
      </c>
      <c r="L55599" s="311"/>
    </row>
    <row r="55600" spans="11:12" ht="15.75" x14ac:dyDescent="0.2">
      <c r="K55600" s="311">
        <v>1</v>
      </c>
      <c r="L55600" s="311"/>
    </row>
    <row r="55601" spans="11:12" ht="15.75" x14ac:dyDescent="0.2">
      <c r="K55601" s="311">
        <v>1</v>
      </c>
      <c r="L55601" s="311"/>
    </row>
    <row r="55602" spans="11:12" ht="15.75" x14ac:dyDescent="0.2">
      <c r="K55602" s="311">
        <v>1</v>
      </c>
      <c r="L55602" s="311"/>
    </row>
    <row r="55603" spans="11:12" ht="15.75" x14ac:dyDescent="0.2">
      <c r="K55603" s="311">
        <v>1</v>
      </c>
      <c r="L55603" s="311"/>
    </row>
    <row r="55604" spans="11:12" ht="15.75" x14ac:dyDescent="0.2">
      <c r="K55604" s="311">
        <v>1</v>
      </c>
      <c r="L55604" s="311"/>
    </row>
    <row r="55605" spans="11:12" ht="15.75" x14ac:dyDescent="0.2">
      <c r="K55605" s="311">
        <v>1</v>
      </c>
      <c r="L55605" s="311"/>
    </row>
    <row r="55606" spans="11:12" ht="15.75" x14ac:dyDescent="0.2">
      <c r="K55606" s="311">
        <v>1</v>
      </c>
      <c r="L55606" s="311"/>
    </row>
    <row r="55607" spans="11:12" ht="15.75" x14ac:dyDescent="0.2">
      <c r="K55607" s="311">
        <v>1</v>
      </c>
      <c r="L55607" s="311"/>
    </row>
    <row r="55608" spans="11:12" ht="15.75" x14ac:dyDescent="0.2">
      <c r="K55608" s="311">
        <v>1</v>
      </c>
      <c r="L55608" s="311"/>
    </row>
    <row r="55609" spans="11:12" ht="15.75" x14ac:dyDescent="0.2">
      <c r="K55609" s="311">
        <v>1</v>
      </c>
      <c r="L55609" s="311"/>
    </row>
    <row r="55610" spans="11:12" ht="15.75" x14ac:dyDescent="0.2">
      <c r="K55610" s="311">
        <v>1</v>
      </c>
      <c r="L55610" s="311"/>
    </row>
    <row r="55611" spans="11:12" ht="15.75" x14ac:dyDescent="0.2">
      <c r="K55611" s="311">
        <v>1</v>
      </c>
      <c r="L55611" s="311"/>
    </row>
    <row r="55612" spans="11:12" ht="15.75" x14ac:dyDescent="0.2">
      <c r="K55612" s="311">
        <v>1</v>
      </c>
      <c r="L55612" s="311"/>
    </row>
    <row r="55613" spans="11:12" ht="15.75" x14ac:dyDescent="0.2">
      <c r="K55613" s="311">
        <v>1</v>
      </c>
      <c r="L55613" s="311"/>
    </row>
    <row r="55614" spans="11:12" ht="15.75" x14ac:dyDescent="0.2">
      <c r="K55614" s="311">
        <v>1</v>
      </c>
      <c r="L55614" s="311"/>
    </row>
    <row r="55615" spans="11:12" ht="15.75" x14ac:dyDescent="0.2">
      <c r="K55615" s="311">
        <v>1</v>
      </c>
      <c r="L55615" s="311"/>
    </row>
    <row r="55616" spans="11:12" ht="15.75" x14ac:dyDescent="0.2">
      <c r="K55616" s="311">
        <v>1</v>
      </c>
      <c r="L55616" s="311"/>
    </row>
    <row r="55617" spans="11:12" ht="15.75" x14ac:dyDescent="0.2">
      <c r="K55617" s="311">
        <v>1</v>
      </c>
      <c r="L55617" s="311"/>
    </row>
    <row r="55618" spans="11:12" ht="15.75" x14ac:dyDescent="0.2">
      <c r="K55618" s="311">
        <v>1</v>
      </c>
      <c r="L55618" s="311"/>
    </row>
    <row r="55619" spans="11:12" ht="15.75" x14ac:dyDescent="0.2">
      <c r="K55619" s="311">
        <v>1</v>
      </c>
      <c r="L55619" s="311"/>
    </row>
    <row r="55620" spans="11:12" ht="15.75" x14ac:dyDescent="0.2">
      <c r="K55620" s="311">
        <v>1</v>
      </c>
      <c r="L55620" s="311"/>
    </row>
    <row r="55621" spans="11:12" ht="15.75" x14ac:dyDescent="0.2">
      <c r="K55621" s="311">
        <v>1</v>
      </c>
      <c r="L55621" s="311"/>
    </row>
    <row r="55622" spans="11:12" ht="15.75" x14ac:dyDescent="0.2">
      <c r="K55622" s="311">
        <v>1</v>
      </c>
      <c r="L55622" s="311"/>
    </row>
    <row r="55623" spans="11:12" ht="15.75" x14ac:dyDescent="0.2">
      <c r="K55623" s="311">
        <v>1</v>
      </c>
      <c r="L55623" s="311"/>
    </row>
    <row r="55624" spans="11:12" ht="15.75" x14ac:dyDescent="0.2">
      <c r="K55624" s="311">
        <v>1</v>
      </c>
      <c r="L55624" s="311"/>
    </row>
    <row r="55625" spans="11:12" ht="15.75" x14ac:dyDescent="0.2">
      <c r="K55625" s="311">
        <v>1</v>
      </c>
      <c r="L55625" s="311"/>
    </row>
    <row r="55626" spans="11:12" ht="15.75" x14ac:dyDescent="0.2">
      <c r="K55626" s="311">
        <v>1</v>
      </c>
      <c r="L55626" s="311"/>
    </row>
    <row r="55627" spans="11:12" ht="15.75" x14ac:dyDescent="0.2">
      <c r="K55627" s="311">
        <v>1</v>
      </c>
      <c r="L55627" s="311"/>
    </row>
    <row r="55628" spans="11:12" ht="15.75" x14ac:dyDescent="0.2">
      <c r="K55628" s="311">
        <v>1</v>
      </c>
      <c r="L55628" s="311"/>
    </row>
    <row r="55629" spans="11:12" ht="15.75" x14ac:dyDescent="0.2">
      <c r="K55629" s="311">
        <v>1</v>
      </c>
      <c r="L55629" s="311"/>
    </row>
    <row r="55630" spans="11:12" ht="15.75" x14ac:dyDescent="0.2">
      <c r="K55630" s="311">
        <v>1</v>
      </c>
      <c r="L55630" s="311"/>
    </row>
    <row r="55631" spans="11:12" ht="15.75" x14ac:dyDescent="0.2">
      <c r="K55631" s="311">
        <v>1</v>
      </c>
      <c r="L55631" s="311"/>
    </row>
    <row r="55632" spans="11:12" ht="15.75" x14ac:dyDescent="0.2">
      <c r="K55632" s="311">
        <v>1</v>
      </c>
      <c r="L55632" s="311"/>
    </row>
    <row r="55633" spans="11:12" ht="15.75" x14ac:dyDescent="0.2">
      <c r="K55633" s="311">
        <v>1</v>
      </c>
      <c r="L55633" s="311"/>
    </row>
    <row r="55634" spans="11:12" ht="15.75" x14ac:dyDescent="0.2">
      <c r="K55634" s="311">
        <v>1</v>
      </c>
      <c r="L55634" s="311"/>
    </row>
    <row r="55635" spans="11:12" ht="15.75" x14ac:dyDescent="0.2">
      <c r="K55635" s="311">
        <v>1</v>
      </c>
      <c r="L55635" s="311"/>
    </row>
    <row r="55636" spans="11:12" ht="15.75" x14ac:dyDescent="0.2">
      <c r="K55636" s="311">
        <v>1</v>
      </c>
      <c r="L55636" s="311"/>
    </row>
    <row r="55637" spans="11:12" ht="15.75" x14ac:dyDescent="0.2">
      <c r="K55637" s="311">
        <v>1</v>
      </c>
      <c r="L55637" s="311"/>
    </row>
    <row r="55638" spans="11:12" ht="15.75" x14ac:dyDescent="0.2">
      <c r="K55638" s="311">
        <v>1</v>
      </c>
      <c r="L55638" s="311"/>
    </row>
    <row r="55639" spans="11:12" ht="15.75" x14ac:dyDescent="0.2">
      <c r="K55639" s="311">
        <v>1</v>
      </c>
      <c r="L55639" s="311"/>
    </row>
    <row r="55640" spans="11:12" ht="15.75" x14ac:dyDescent="0.2">
      <c r="K55640" s="311">
        <v>1</v>
      </c>
      <c r="L55640" s="311"/>
    </row>
    <row r="55641" spans="11:12" ht="15.75" x14ac:dyDescent="0.2">
      <c r="K55641" s="311">
        <v>1</v>
      </c>
      <c r="L55641" s="311"/>
    </row>
    <row r="55642" spans="11:12" ht="15.75" x14ac:dyDescent="0.2">
      <c r="K55642" s="311">
        <v>1</v>
      </c>
      <c r="L55642" s="311"/>
    </row>
    <row r="55643" spans="11:12" ht="15.75" x14ac:dyDescent="0.2">
      <c r="K55643" s="311">
        <v>1</v>
      </c>
      <c r="L55643" s="311"/>
    </row>
    <row r="55644" spans="11:12" ht="15.75" x14ac:dyDescent="0.2">
      <c r="K55644" s="311">
        <v>1</v>
      </c>
      <c r="L55644" s="311"/>
    </row>
    <row r="55645" spans="11:12" ht="15.75" x14ac:dyDescent="0.2">
      <c r="K55645" s="311">
        <v>1</v>
      </c>
      <c r="L55645" s="311"/>
    </row>
    <row r="55646" spans="11:12" ht="15.75" x14ac:dyDescent="0.2">
      <c r="K55646" s="311">
        <v>1</v>
      </c>
      <c r="L55646" s="311"/>
    </row>
    <row r="55647" spans="11:12" ht="15.75" x14ac:dyDescent="0.2">
      <c r="K55647" s="311">
        <v>1</v>
      </c>
      <c r="L55647" s="311"/>
    </row>
    <row r="55648" spans="11:12" ht="15.75" x14ac:dyDescent="0.2">
      <c r="K55648" s="311">
        <v>1</v>
      </c>
      <c r="L55648" s="311"/>
    </row>
    <row r="55649" spans="11:12" ht="15.75" x14ac:dyDescent="0.2">
      <c r="K55649" s="311">
        <v>1</v>
      </c>
      <c r="L55649" s="311"/>
    </row>
    <row r="55650" spans="11:12" ht="15.75" x14ac:dyDescent="0.2">
      <c r="K55650" s="311">
        <v>1</v>
      </c>
      <c r="L55650" s="311"/>
    </row>
    <row r="55651" spans="11:12" ht="15.75" x14ac:dyDescent="0.2">
      <c r="K55651" s="311">
        <v>1</v>
      </c>
      <c r="L55651" s="311"/>
    </row>
    <row r="55652" spans="11:12" ht="15.75" x14ac:dyDescent="0.2">
      <c r="K55652" s="311">
        <v>1</v>
      </c>
      <c r="L55652" s="311"/>
    </row>
    <row r="55653" spans="11:12" ht="15.75" x14ac:dyDescent="0.2">
      <c r="K55653" s="311">
        <v>1</v>
      </c>
      <c r="L55653" s="311"/>
    </row>
    <row r="55654" spans="11:12" ht="15.75" x14ac:dyDescent="0.2">
      <c r="K55654" s="311">
        <v>1</v>
      </c>
      <c r="L55654" s="311"/>
    </row>
    <row r="55655" spans="11:12" ht="15.75" x14ac:dyDescent="0.2">
      <c r="K55655" s="311">
        <v>1</v>
      </c>
      <c r="L55655" s="311"/>
    </row>
    <row r="55656" spans="11:12" ht="15.75" x14ac:dyDescent="0.2">
      <c r="K55656" s="311">
        <v>1</v>
      </c>
      <c r="L55656" s="311"/>
    </row>
    <row r="55657" spans="11:12" ht="15.75" x14ac:dyDescent="0.2">
      <c r="K55657" s="311">
        <v>1</v>
      </c>
      <c r="L55657" s="311"/>
    </row>
    <row r="55658" spans="11:12" ht="15.75" x14ac:dyDescent="0.2">
      <c r="K55658" s="311">
        <v>1</v>
      </c>
      <c r="L55658" s="311"/>
    </row>
    <row r="55659" spans="11:12" ht="15.75" x14ac:dyDescent="0.2">
      <c r="K55659" s="311">
        <v>1</v>
      </c>
      <c r="L55659" s="311"/>
    </row>
    <row r="55660" spans="11:12" ht="15.75" x14ac:dyDescent="0.2">
      <c r="K55660" s="311">
        <v>1</v>
      </c>
      <c r="L55660" s="311"/>
    </row>
    <row r="55661" spans="11:12" ht="15.75" x14ac:dyDescent="0.2">
      <c r="K55661" s="311">
        <v>1</v>
      </c>
      <c r="L55661" s="311"/>
    </row>
    <row r="55662" spans="11:12" ht="15.75" x14ac:dyDescent="0.2">
      <c r="K55662" s="311">
        <v>1</v>
      </c>
      <c r="L55662" s="311"/>
    </row>
    <row r="55663" spans="11:12" ht="15.75" x14ac:dyDescent="0.2">
      <c r="K55663" s="311">
        <v>1</v>
      </c>
      <c r="L55663" s="311"/>
    </row>
    <row r="55664" spans="11:12" ht="15.75" x14ac:dyDescent="0.2">
      <c r="K55664" s="311">
        <v>1</v>
      </c>
      <c r="L55664" s="311"/>
    </row>
    <row r="55665" spans="11:12" ht="15.75" x14ac:dyDescent="0.2">
      <c r="K55665" s="311">
        <v>1</v>
      </c>
      <c r="L55665" s="311"/>
    </row>
    <row r="55666" spans="11:12" ht="15.75" x14ac:dyDescent="0.2">
      <c r="K55666" s="311">
        <v>1</v>
      </c>
      <c r="L55666" s="311"/>
    </row>
    <row r="55667" spans="11:12" ht="15.75" x14ac:dyDescent="0.2">
      <c r="K55667" s="311">
        <v>1</v>
      </c>
      <c r="L55667" s="311"/>
    </row>
    <row r="55668" spans="11:12" ht="15.75" x14ac:dyDescent="0.2">
      <c r="K55668" s="311">
        <v>1</v>
      </c>
      <c r="L55668" s="311"/>
    </row>
    <row r="55669" spans="11:12" ht="15.75" x14ac:dyDescent="0.2">
      <c r="K55669" s="311">
        <v>1</v>
      </c>
      <c r="L55669" s="311"/>
    </row>
    <row r="55670" spans="11:12" ht="15.75" x14ac:dyDescent="0.2">
      <c r="K55670" s="311">
        <v>1</v>
      </c>
      <c r="L55670" s="311"/>
    </row>
    <row r="55671" spans="11:12" ht="15.75" x14ac:dyDescent="0.2">
      <c r="K55671" s="311">
        <v>1</v>
      </c>
      <c r="L55671" s="311"/>
    </row>
    <row r="55672" spans="11:12" ht="15.75" x14ac:dyDescent="0.2">
      <c r="K55672" s="311">
        <v>1</v>
      </c>
      <c r="L55672" s="311"/>
    </row>
    <row r="55673" spans="11:12" ht="15.75" x14ac:dyDescent="0.2">
      <c r="K55673" s="311">
        <v>1</v>
      </c>
      <c r="L55673" s="311"/>
    </row>
    <row r="55674" spans="11:12" ht="15.75" x14ac:dyDescent="0.2">
      <c r="K55674" s="311">
        <v>1</v>
      </c>
      <c r="L55674" s="311"/>
    </row>
    <row r="55675" spans="11:12" ht="15.75" x14ac:dyDescent="0.2">
      <c r="K55675" s="311">
        <v>1</v>
      </c>
      <c r="L55675" s="311"/>
    </row>
    <row r="55676" spans="11:12" ht="15.75" x14ac:dyDescent="0.2">
      <c r="K55676" s="311">
        <v>1</v>
      </c>
      <c r="L55676" s="311"/>
    </row>
    <row r="55677" spans="11:12" ht="15.75" x14ac:dyDescent="0.2">
      <c r="K55677" s="311">
        <v>1</v>
      </c>
      <c r="L55677" s="311"/>
    </row>
    <row r="55678" spans="11:12" ht="15.75" x14ac:dyDescent="0.2">
      <c r="K55678" s="311">
        <v>1</v>
      </c>
      <c r="L55678" s="311"/>
    </row>
    <row r="55679" spans="11:12" ht="15.75" x14ac:dyDescent="0.2">
      <c r="K55679" s="311">
        <v>1</v>
      </c>
      <c r="L55679" s="311"/>
    </row>
    <row r="55680" spans="11:12" ht="15.75" x14ac:dyDescent="0.2">
      <c r="K55680" s="311">
        <v>1</v>
      </c>
      <c r="L55680" s="311"/>
    </row>
    <row r="55681" spans="11:12" ht="15.75" x14ac:dyDescent="0.2">
      <c r="K55681" s="311">
        <v>1</v>
      </c>
      <c r="L55681" s="311"/>
    </row>
    <row r="55682" spans="11:12" ht="15.75" x14ac:dyDescent="0.2">
      <c r="K55682" s="311">
        <v>1</v>
      </c>
      <c r="L55682" s="311"/>
    </row>
    <row r="55683" spans="11:12" ht="15.75" x14ac:dyDescent="0.2">
      <c r="K55683" s="311">
        <v>1</v>
      </c>
      <c r="L55683" s="311"/>
    </row>
    <row r="55684" spans="11:12" ht="15.75" x14ac:dyDescent="0.2">
      <c r="K55684" s="311">
        <v>1</v>
      </c>
      <c r="L55684" s="311"/>
    </row>
    <row r="55685" spans="11:12" ht="15.75" x14ac:dyDescent="0.2">
      <c r="K55685" s="311">
        <v>1</v>
      </c>
      <c r="L55685" s="311"/>
    </row>
    <row r="55686" spans="11:12" ht="15.75" x14ac:dyDescent="0.2">
      <c r="K55686" s="311">
        <v>1</v>
      </c>
      <c r="L55686" s="311"/>
    </row>
    <row r="55687" spans="11:12" ht="15.75" x14ac:dyDescent="0.2">
      <c r="K55687" s="311">
        <v>1</v>
      </c>
      <c r="L55687" s="311"/>
    </row>
    <row r="55688" spans="11:12" ht="15.75" x14ac:dyDescent="0.2">
      <c r="K55688" s="311">
        <v>1</v>
      </c>
      <c r="L55688" s="311"/>
    </row>
    <row r="55689" spans="11:12" ht="15.75" x14ac:dyDescent="0.2">
      <c r="K55689" s="311">
        <v>1</v>
      </c>
      <c r="L55689" s="311"/>
    </row>
    <row r="55690" spans="11:12" ht="15.75" x14ac:dyDescent="0.2">
      <c r="K55690" s="311">
        <v>1</v>
      </c>
      <c r="L55690" s="311"/>
    </row>
    <row r="55691" spans="11:12" ht="15.75" x14ac:dyDescent="0.2">
      <c r="K55691" s="311">
        <v>1</v>
      </c>
      <c r="L55691" s="311"/>
    </row>
    <row r="55692" spans="11:12" ht="15.75" x14ac:dyDescent="0.2">
      <c r="K55692" s="311">
        <v>1</v>
      </c>
      <c r="L55692" s="311"/>
    </row>
    <row r="55693" spans="11:12" ht="15.75" x14ac:dyDescent="0.2">
      <c r="K55693" s="311">
        <v>1</v>
      </c>
      <c r="L55693" s="311"/>
    </row>
    <row r="55694" spans="11:12" ht="15.75" x14ac:dyDescent="0.2">
      <c r="K55694" s="311">
        <v>1</v>
      </c>
      <c r="L55694" s="311"/>
    </row>
    <row r="55695" spans="11:12" ht="15.75" x14ac:dyDescent="0.2">
      <c r="K55695" s="311">
        <v>1</v>
      </c>
      <c r="L55695" s="311"/>
    </row>
    <row r="55696" spans="11:12" ht="15.75" x14ac:dyDescent="0.2">
      <c r="K55696" s="311">
        <v>1</v>
      </c>
      <c r="L55696" s="311"/>
    </row>
    <row r="55697" spans="11:12" ht="15.75" x14ac:dyDescent="0.2">
      <c r="K55697" s="311">
        <v>1</v>
      </c>
      <c r="L55697" s="311"/>
    </row>
    <row r="55698" spans="11:12" ht="15.75" x14ac:dyDescent="0.2">
      <c r="K55698" s="311">
        <v>1</v>
      </c>
      <c r="L55698" s="311"/>
    </row>
    <row r="55699" spans="11:12" ht="15.75" x14ac:dyDescent="0.2">
      <c r="K55699" s="311">
        <v>1</v>
      </c>
      <c r="L55699" s="311"/>
    </row>
    <row r="55700" spans="11:12" ht="15.75" x14ac:dyDescent="0.2">
      <c r="K55700" s="311">
        <v>1</v>
      </c>
      <c r="L55700" s="311"/>
    </row>
    <row r="55701" spans="11:12" ht="15.75" x14ac:dyDescent="0.2">
      <c r="K55701" s="311">
        <v>1</v>
      </c>
      <c r="L55701" s="311"/>
    </row>
    <row r="55702" spans="11:12" ht="15.75" x14ac:dyDescent="0.2">
      <c r="K55702" s="311">
        <v>1</v>
      </c>
      <c r="L55702" s="311"/>
    </row>
    <row r="55703" spans="11:12" ht="15.75" x14ac:dyDescent="0.2">
      <c r="K55703" s="311">
        <v>1</v>
      </c>
      <c r="L55703" s="311"/>
    </row>
    <row r="55704" spans="11:12" ht="15.75" x14ac:dyDescent="0.2">
      <c r="K55704" s="311">
        <v>1</v>
      </c>
      <c r="L55704" s="311"/>
    </row>
    <row r="55705" spans="11:12" ht="15.75" x14ac:dyDescent="0.2">
      <c r="K55705" s="311">
        <v>1</v>
      </c>
      <c r="L55705" s="311"/>
    </row>
    <row r="55706" spans="11:12" ht="15.75" x14ac:dyDescent="0.2">
      <c r="K55706" s="311">
        <v>1</v>
      </c>
      <c r="L55706" s="311"/>
    </row>
    <row r="55707" spans="11:12" ht="15.75" x14ac:dyDescent="0.2">
      <c r="K55707" s="311">
        <v>1</v>
      </c>
      <c r="L55707" s="311"/>
    </row>
    <row r="55708" spans="11:12" ht="15.75" x14ac:dyDescent="0.2">
      <c r="K55708" s="311">
        <v>1</v>
      </c>
      <c r="L55708" s="311"/>
    </row>
    <row r="55709" spans="11:12" ht="15.75" x14ac:dyDescent="0.2">
      <c r="K55709" s="311">
        <v>1</v>
      </c>
      <c r="L55709" s="311"/>
    </row>
    <row r="55710" spans="11:12" ht="15.75" x14ac:dyDescent="0.2">
      <c r="K55710" s="311">
        <v>1</v>
      </c>
      <c r="L55710" s="311"/>
    </row>
    <row r="55711" spans="11:12" ht="15.75" x14ac:dyDescent="0.2">
      <c r="K55711" s="311">
        <v>1</v>
      </c>
      <c r="L55711" s="311"/>
    </row>
    <row r="55712" spans="11:12" ht="15.75" x14ac:dyDescent="0.2">
      <c r="K55712" s="311">
        <v>1</v>
      </c>
      <c r="L55712" s="311"/>
    </row>
    <row r="55713" spans="11:12" ht="15.75" x14ac:dyDescent="0.2">
      <c r="K55713" s="311">
        <v>1</v>
      </c>
      <c r="L55713" s="311"/>
    </row>
    <row r="55714" spans="11:12" ht="15.75" x14ac:dyDescent="0.2">
      <c r="K55714" s="311">
        <v>1</v>
      </c>
      <c r="L55714" s="311"/>
    </row>
    <row r="55715" spans="11:12" ht="15.75" x14ac:dyDescent="0.2">
      <c r="K55715" s="311">
        <v>1</v>
      </c>
      <c r="L55715" s="311"/>
    </row>
    <row r="55716" spans="11:12" ht="15.75" x14ac:dyDescent="0.2">
      <c r="K55716" s="311">
        <v>1</v>
      </c>
      <c r="L55716" s="311"/>
    </row>
    <row r="55717" spans="11:12" ht="15.75" x14ac:dyDescent="0.2">
      <c r="K55717" s="311">
        <v>1</v>
      </c>
      <c r="L55717" s="311"/>
    </row>
    <row r="55718" spans="11:12" ht="15.75" x14ac:dyDescent="0.2">
      <c r="K55718" s="311">
        <v>1</v>
      </c>
      <c r="L55718" s="311"/>
    </row>
    <row r="55719" spans="11:12" ht="15.75" x14ac:dyDescent="0.2">
      <c r="K55719" s="311">
        <v>1</v>
      </c>
      <c r="L55719" s="311"/>
    </row>
    <row r="55720" spans="11:12" ht="15.75" x14ac:dyDescent="0.2">
      <c r="K55720" s="311">
        <v>1</v>
      </c>
      <c r="L55720" s="311"/>
    </row>
    <row r="55721" spans="11:12" ht="15.75" x14ac:dyDescent="0.2">
      <c r="K55721" s="311">
        <v>1</v>
      </c>
      <c r="L55721" s="311"/>
    </row>
    <row r="55722" spans="11:12" ht="15.75" x14ac:dyDescent="0.2">
      <c r="K55722" s="311">
        <v>1</v>
      </c>
      <c r="L55722" s="311"/>
    </row>
    <row r="55723" spans="11:12" ht="15.75" x14ac:dyDescent="0.2">
      <c r="K55723" s="311">
        <v>1</v>
      </c>
      <c r="L55723" s="311"/>
    </row>
    <row r="55724" spans="11:12" ht="15.75" x14ac:dyDescent="0.2">
      <c r="K55724" s="311">
        <v>1</v>
      </c>
      <c r="L55724" s="311"/>
    </row>
    <row r="55725" spans="11:12" ht="15.75" x14ac:dyDescent="0.2">
      <c r="K55725" s="311">
        <v>1</v>
      </c>
      <c r="L55725" s="311"/>
    </row>
    <row r="55726" spans="11:12" ht="15.75" x14ac:dyDescent="0.2">
      <c r="K55726" s="311">
        <v>1</v>
      </c>
      <c r="L55726" s="311"/>
    </row>
    <row r="55727" spans="11:12" ht="15.75" x14ac:dyDescent="0.2">
      <c r="K55727" s="311">
        <v>1</v>
      </c>
      <c r="L55727" s="311"/>
    </row>
    <row r="55728" spans="11:12" ht="15.75" x14ac:dyDescent="0.2">
      <c r="K55728" s="311">
        <v>1</v>
      </c>
      <c r="L55728" s="311"/>
    </row>
    <row r="55729" spans="11:12" ht="15.75" x14ac:dyDescent="0.2">
      <c r="K55729" s="311">
        <v>1</v>
      </c>
      <c r="L55729" s="311"/>
    </row>
    <row r="55730" spans="11:12" ht="15.75" x14ac:dyDescent="0.2">
      <c r="K55730" s="311">
        <v>1</v>
      </c>
      <c r="L55730" s="311"/>
    </row>
    <row r="55731" spans="11:12" ht="15.75" x14ac:dyDescent="0.2">
      <c r="K55731" s="311">
        <v>1</v>
      </c>
      <c r="L55731" s="311"/>
    </row>
    <row r="55732" spans="11:12" ht="15.75" x14ac:dyDescent="0.2">
      <c r="K55732" s="311">
        <v>1</v>
      </c>
      <c r="L55732" s="311"/>
    </row>
    <row r="55733" spans="11:12" ht="15.75" x14ac:dyDescent="0.2">
      <c r="K55733" s="311">
        <v>1</v>
      </c>
      <c r="L55733" s="311"/>
    </row>
    <row r="55734" spans="11:12" ht="15.75" x14ac:dyDescent="0.2">
      <c r="K55734" s="311">
        <v>1</v>
      </c>
      <c r="L55734" s="311"/>
    </row>
    <row r="55735" spans="11:12" ht="15.75" x14ac:dyDescent="0.2">
      <c r="K55735" s="311">
        <v>1</v>
      </c>
      <c r="L55735" s="311"/>
    </row>
    <row r="55736" spans="11:12" ht="15.75" x14ac:dyDescent="0.2">
      <c r="K55736" s="311">
        <v>1</v>
      </c>
      <c r="L55736" s="311"/>
    </row>
    <row r="55737" spans="11:12" ht="15.75" x14ac:dyDescent="0.2">
      <c r="K55737" s="311">
        <v>1</v>
      </c>
      <c r="L55737" s="311"/>
    </row>
    <row r="55738" spans="11:12" ht="15.75" x14ac:dyDescent="0.2">
      <c r="K55738" s="311">
        <v>1</v>
      </c>
      <c r="L55738" s="311"/>
    </row>
    <row r="55739" spans="11:12" ht="15.75" x14ac:dyDescent="0.2">
      <c r="K55739" s="311">
        <v>1</v>
      </c>
      <c r="L55739" s="311"/>
    </row>
    <row r="55740" spans="11:12" ht="15.75" x14ac:dyDescent="0.2">
      <c r="K55740" s="311">
        <v>1</v>
      </c>
      <c r="L55740" s="311"/>
    </row>
    <row r="55741" spans="11:12" ht="15.75" x14ac:dyDescent="0.2">
      <c r="K55741" s="311">
        <v>1</v>
      </c>
      <c r="L55741" s="311"/>
    </row>
    <row r="55742" spans="11:12" ht="15.75" x14ac:dyDescent="0.2">
      <c r="K55742" s="311">
        <v>1</v>
      </c>
      <c r="L55742" s="311"/>
    </row>
    <row r="55743" spans="11:12" ht="15.75" x14ac:dyDescent="0.2">
      <c r="K55743" s="311">
        <v>1</v>
      </c>
      <c r="L55743" s="311"/>
    </row>
    <row r="55744" spans="11:12" ht="15.75" x14ac:dyDescent="0.2">
      <c r="K55744" s="311">
        <v>1</v>
      </c>
      <c r="L55744" s="311"/>
    </row>
    <row r="55745" spans="11:12" ht="15.75" x14ac:dyDescent="0.2">
      <c r="K55745" s="311">
        <v>1</v>
      </c>
      <c r="L55745" s="311"/>
    </row>
    <row r="55746" spans="11:12" ht="15.75" x14ac:dyDescent="0.2">
      <c r="K55746" s="311">
        <v>1</v>
      </c>
      <c r="L55746" s="311"/>
    </row>
    <row r="55747" spans="11:12" ht="15.75" x14ac:dyDescent="0.2">
      <c r="K55747" s="311">
        <v>1</v>
      </c>
      <c r="L55747" s="311"/>
    </row>
    <row r="55748" spans="11:12" ht="15.75" x14ac:dyDescent="0.2">
      <c r="K55748" s="311">
        <v>1</v>
      </c>
      <c r="L55748" s="311"/>
    </row>
    <row r="55749" spans="11:12" ht="15.75" x14ac:dyDescent="0.2">
      <c r="K55749" s="311">
        <v>1</v>
      </c>
      <c r="L55749" s="311"/>
    </row>
    <row r="55750" spans="11:12" ht="15.75" x14ac:dyDescent="0.2">
      <c r="K55750" s="311">
        <v>1</v>
      </c>
      <c r="L55750" s="311"/>
    </row>
    <row r="55751" spans="11:12" ht="15.75" x14ac:dyDescent="0.2">
      <c r="K55751" s="311">
        <v>1</v>
      </c>
      <c r="L55751" s="311"/>
    </row>
    <row r="55752" spans="11:12" ht="15.75" x14ac:dyDescent="0.2">
      <c r="K55752" s="311">
        <v>1</v>
      </c>
      <c r="L55752" s="311"/>
    </row>
    <row r="55753" spans="11:12" ht="15.75" x14ac:dyDescent="0.2">
      <c r="K55753" s="311">
        <v>1</v>
      </c>
      <c r="L55753" s="311"/>
    </row>
    <row r="55754" spans="11:12" ht="15.75" x14ac:dyDescent="0.2">
      <c r="K55754" s="311">
        <v>1</v>
      </c>
      <c r="L55754" s="311"/>
    </row>
    <row r="55755" spans="11:12" ht="15.75" x14ac:dyDescent="0.2">
      <c r="K55755" s="311">
        <v>1</v>
      </c>
      <c r="L55755" s="311"/>
    </row>
    <row r="55756" spans="11:12" ht="15.75" x14ac:dyDescent="0.2">
      <c r="K55756" s="311">
        <v>1</v>
      </c>
      <c r="L55756" s="311"/>
    </row>
    <row r="55757" spans="11:12" ht="15.75" x14ac:dyDescent="0.2">
      <c r="K55757" s="311">
        <v>1</v>
      </c>
      <c r="L55757" s="311"/>
    </row>
    <row r="55758" spans="11:12" ht="15.75" x14ac:dyDescent="0.2">
      <c r="K55758" s="311">
        <v>1</v>
      </c>
      <c r="L55758" s="311"/>
    </row>
    <row r="55759" spans="11:12" ht="15.75" x14ac:dyDescent="0.2">
      <c r="K55759" s="311">
        <v>1</v>
      </c>
      <c r="L55759" s="311"/>
    </row>
    <row r="55760" spans="11:12" ht="15.75" x14ac:dyDescent="0.2">
      <c r="K55760" s="311">
        <v>1</v>
      </c>
      <c r="L55760" s="311"/>
    </row>
    <row r="55761" spans="11:12" ht="15.75" x14ac:dyDescent="0.2">
      <c r="K55761" s="311">
        <v>1</v>
      </c>
      <c r="L55761" s="311"/>
    </row>
    <row r="55762" spans="11:12" ht="15.75" x14ac:dyDescent="0.2">
      <c r="K55762" s="311">
        <v>1</v>
      </c>
      <c r="L55762" s="311"/>
    </row>
    <row r="55763" spans="11:12" ht="15.75" x14ac:dyDescent="0.2">
      <c r="K55763" s="311">
        <v>1</v>
      </c>
      <c r="L55763" s="311"/>
    </row>
    <row r="55764" spans="11:12" ht="15.75" x14ac:dyDescent="0.2">
      <c r="K55764" s="311">
        <v>1</v>
      </c>
      <c r="L55764" s="311"/>
    </row>
    <row r="55765" spans="11:12" ht="15.75" x14ac:dyDescent="0.2">
      <c r="K55765" s="311">
        <v>1</v>
      </c>
      <c r="L55765" s="311"/>
    </row>
    <row r="55766" spans="11:12" ht="15.75" x14ac:dyDescent="0.2">
      <c r="K55766" s="311">
        <v>1</v>
      </c>
      <c r="L55766" s="311"/>
    </row>
    <row r="55767" spans="11:12" ht="15.75" x14ac:dyDescent="0.2">
      <c r="K55767" s="311">
        <v>1</v>
      </c>
      <c r="L55767" s="311"/>
    </row>
    <row r="55768" spans="11:12" ht="15.75" x14ac:dyDescent="0.2">
      <c r="K55768" s="311">
        <v>1</v>
      </c>
      <c r="L55768" s="311"/>
    </row>
    <row r="55769" spans="11:12" ht="15.75" x14ac:dyDescent="0.2">
      <c r="K55769" s="311">
        <v>1</v>
      </c>
      <c r="L55769" s="311"/>
    </row>
    <row r="55770" spans="11:12" ht="15.75" x14ac:dyDescent="0.2">
      <c r="K55770" s="311">
        <v>1</v>
      </c>
      <c r="L55770" s="311"/>
    </row>
    <row r="55771" spans="11:12" ht="15.75" x14ac:dyDescent="0.2">
      <c r="K55771" s="311">
        <v>1</v>
      </c>
      <c r="L55771" s="311"/>
    </row>
    <row r="55772" spans="11:12" ht="15.75" x14ac:dyDescent="0.2">
      <c r="K55772" s="311">
        <v>1</v>
      </c>
      <c r="L55772" s="311"/>
    </row>
    <row r="55773" spans="11:12" ht="15.75" x14ac:dyDescent="0.2">
      <c r="K55773" s="311">
        <v>1</v>
      </c>
      <c r="L55773" s="311"/>
    </row>
    <row r="55774" spans="11:12" ht="15.75" x14ac:dyDescent="0.2">
      <c r="K55774" s="311">
        <v>1</v>
      </c>
      <c r="L55774" s="311"/>
    </row>
    <row r="55775" spans="11:12" ht="15.75" x14ac:dyDescent="0.2">
      <c r="K55775" s="311">
        <v>1</v>
      </c>
      <c r="L55775" s="311"/>
    </row>
    <row r="55776" spans="11:12" ht="15.75" x14ac:dyDescent="0.2">
      <c r="K55776" s="311">
        <v>1</v>
      </c>
      <c r="L55776" s="311"/>
    </row>
    <row r="55777" spans="11:12" ht="15.75" x14ac:dyDescent="0.2">
      <c r="K55777" s="311">
        <v>1</v>
      </c>
      <c r="L55777" s="311"/>
    </row>
    <row r="55778" spans="11:12" ht="15.75" x14ac:dyDescent="0.2">
      <c r="K55778" s="311">
        <v>1</v>
      </c>
      <c r="L55778" s="311"/>
    </row>
    <row r="55779" spans="11:12" ht="15.75" x14ac:dyDescent="0.2">
      <c r="K55779" s="311">
        <v>1</v>
      </c>
      <c r="L55779" s="311"/>
    </row>
    <row r="55780" spans="11:12" ht="15.75" x14ac:dyDescent="0.2">
      <c r="K55780" s="311">
        <v>1</v>
      </c>
      <c r="L55780" s="311"/>
    </row>
    <row r="55781" spans="11:12" ht="15.75" x14ac:dyDescent="0.2">
      <c r="K55781" s="311">
        <v>1</v>
      </c>
      <c r="L55781" s="311"/>
    </row>
    <row r="55782" spans="11:12" ht="15.75" x14ac:dyDescent="0.2">
      <c r="K55782" s="311">
        <v>1</v>
      </c>
      <c r="L55782" s="311"/>
    </row>
    <row r="55783" spans="11:12" ht="15.75" x14ac:dyDescent="0.2">
      <c r="K55783" s="311">
        <v>1</v>
      </c>
      <c r="L55783" s="311"/>
    </row>
    <row r="55784" spans="11:12" ht="15.75" x14ac:dyDescent="0.2">
      <c r="K55784" s="311">
        <v>1</v>
      </c>
      <c r="L55784" s="311"/>
    </row>
    <row r="55785" spans="11:12" ht="15.75" x14ac:dyDescent="0.2">
      <c r="K55785" s="311">
        <v>1</v>
      </c>
      <c r="L55785" s="311"/>
    </row>
    <row r="55786" spans="11:12" ht="15.75" x14ac:dyDescent="0.2">
      <c r="K55786" s="311">
        <v>1</v>
      </c>
      <c r="L55786" s="311"/>
    </row>
    <row r="55787" spans="11:12" ht="15.75" x14ac:dyDescent="0.2">
      <c r="K55787" s="311">
        <v>1</v>
      </c>
      <c r="L55787" s="311"/>
    </row>
    <row r="55788" spans="11:12" ht="15.75" x14ac:dyDescent="0.2">
      <c r="K55788" s="311">
        <v>1</v>
      </c>
      <c r="L55788" s="311"/>
    </row>
    <row r="55789" spans="11:12" ht="15.75" x14ac:dyDescent="0.2">
      <c r="K55789" s="311">
        <v>1</v>
      </c>
      <c r="L55789" s="311"/>
    </row>
    <row r="55790" spans="11:12" ht="15.75" x14ac:dyDescent="0.2">
      <c r="K55790" s="311">
        <v>1</v>
      </c>
      <c r="L55790" s="311"/>
    </row>
    <row r="55791" spans="11:12" ht="15.75" x14ac:dyDescent="0.2">
      <c r="K55791" s="311">
        <v>1</v>
      </c>
      <c r="L55791" s="311"/>
    </row>
    <row r="55792" spans="11:12" ht="15.75" x14ac:dyDescent="0.2">
      <c r="K55792" s="311">
        <v>1</v>
      </c>
      <c r="L55792" s="311"/>
    </row>
    <row r="55793" spans="11:12" ht="15.75" x14ac:dyDescent="0.2">
      <c r="K55793" s="311">
        <v>1</v>
      </c>
      <c r="L55793" s="311"/>
    </row>
    <row r="55794" spans="11:12" ht="15.75" x14ac:dyDescent="0.2">
      <c r="K55794" s="311">
        <v>1</v>
      </c>
      <c r="L55794" s="311"/>
    </row>
    <row r="55795" spans="11:12" ht="15.75" x14ac:dyDescent="0.2">
      <c r="K55795" s="311">
        <v>1</v>
      </c>
      <c r="L55795" s="311"/>
    </row>
    <row r="55796" spans="11:12" ht="15.75" x14ac:dyDescent="0.2">
      <c r="K55796" s="311">
        <v>1</v>
      </c>
      <c r="L55796" s="311"/>
    </row>
    <row r="55797" spans="11:12" ht="15.75" x14ac:dyDescent="0.2">
      <c r="K55797" s="311">
        <v>1</v>
      </c>
      <c r="L55797" s="311"/>
    </row>
    <row r="55798" spans="11:12" ht="15.75" x14ac:dyDescent="0.2">
      <c r="K55798" s="311">
        <v>1</v>
      </c>
      <c r="L55798" s="311"/>
    </row>
    <row r="55799" spans="11:12" ht="15.75" x14ac:dyDescent="0.2">
      <c r="K55799" s="311">
        <v>1</v>
      </c>
      <c r="L55799" s="311"/>
    </row>
    <row r="55800" spans="11:12" ht="15.75" x14ac:dyDescent="0.2">
      <c r="K55800" s="311">
        <v>1</v>
      </c>
      <c r="L55800" s="311"/>
    </row>
    <row r="55801" spans="11:12" ht="15.75" x14ac:dyDescent="0.2">
      <c r="K55801" s="311">
        <v>1</v>
      </c>
      <c r="L55801" s="311"/>
    </row>
    <row r="55802" spans="11:12" ht="15.75" x14ac:dyDescent="0.2">
      <c r="K55802" s="311">
        <v>1</v>
      </c>
      <c r="L55802" s="311"/>
    </row>
    <row r="55803" spans="11:12" ht="15.75" x14ac:dyDescent="0.2">
      <c r="K55803" s="311">
        <v>1</v>
      </c>
      <c r="L55803" s="311"/>
    </row>
    <row r="55804" spans="11:12" ht="15.75" x14ac:dyDescent="0.2">
      <c r="K55804" s="311">
        <v>1</v>
      </c>
      <c r="L55804" s="311"/>
    </row>
    <row r="55805" spans="11:12" ht="15.75" x14ac:dyDescent="0.2">
      <c r="K55805" s="311">
        <v>1</v>
      </c>
      <c r="L55805" s="311"/>
    </row>
    <row r="55806" spans="11:12" ht="15.75" x14ac:dyDescent="0.2">
      <c r="K55806" s="311">
        <v>1</v>
      </c>
      <c r="L55806" s="311"/>
    </row>
    <row r="55807" spans="11:12" ht="15.75" x14ac:dyDescent="0.2">
      <c r="K55807" s="311">
        <v>1</v>
      </c>
      <c r="L55807" s="311"/>
    </row>
    <row r="55808" spans="11:12" ht="15.75" x14ac:dyDescent="0.2">
      <c r="K55808" s="311">
        <v>1</v>
      </c>
      <c r="L55808" s="311"/>
    </row>
    <row r="55809" spans="11:12" ht="15.75" x14ac:dyDescent="0.2">
      <c r="K55809" s="311">
        <v>1</v>
      </c>
      <c r="L55809" s="311"/>
    </row>
    <row r="55810" spans="11:12" ht="15.75" x14ac:dyDescent="0.2">
      <c r="K55810" s="311">
        <v>1</v>
      </c>
      <c r="L55810" s="311"/>
    </row>
    <row r="55811" spans="11:12" ht="15.75" x14ac:dyDescent="0.2">
      <c r="K55811" s="311">
        <v>1</v>
      </c>
      <c r="L55811" s="311"/>
    </row>
    <row r="55812" spans="11:12" ht="15.75" x14ac:dyDescent="0.2">
      <c r="K55812" s="311">
        <v>1</v>
      </c>
      <c r="L55812" s="311"/>
    </row>
    <row r="55813" spans="11:12" ht="15.75" x14ac:dyDescent="0.2">
      <c r="K55813" s="311">
        <v>1</v>
      </c>
      <c r="L55813" s="311"/>
    </row>
    <row r="55814" spans="11:12" ht="15.75" x14ac:dyDescent="0.2">
      <c r="K55814" s="311">
        <v>1</v>
      </c>
      <c r="L55814" s="311"/>
    </row>
    <row r="55815" spans="11:12" ht="15.75" x14ac:dyDescent="0.2">
      <c r="K55815" s="311">
        <v>1</v>
      </c>
      <c r="L55815" s="311"/>
    </row>
    <row r="55816" spans="11:12" ht="15.75" x14ac:dyDescent="0.2">
      <c r="K55816" s="311">
        <v>1</v>
      </c>
      <c r="L55816" s="311"/>
    </row>
    <row r="55817" spans="11:12" ht="15.75" x14ac:dyDescent="0.2">
      <c r="K55817" s="311">
        <v>1</v>
      </c>
      <c r="L55817" s="311"/>
    </row>
    <row r="55818" spans="11:12" ht="15.75" x14ac:dyDescent="0.2">
      <c r="K55818" s="311">
        <v>1</v>
      </c>
      <c r="L55818" s="311"/>
    </row>
    <row r="55819" spans="11:12" ht="15.75" x14ac:dyDescent="0.2">
      <c r="K55819" s="311">
        <v>1</v>
      </c>
      <c r="L55819" s="311"/>
    </row>
    <row r="55820" spans="11:12" ht="15.75" x14ac:dyDescent="0.2">
      <c r="K55820" s="311">
        <v>1</v>
      </c>
      <c r="L55820" s="311"/>
    </row>
    <row r="55821" spans="11:12" ht="15.75" x14ac:dyDescent="0.2">
      <c r="K55821" s="311">
        <v>1</v>
      </c>
      <c r="L55821" s="311"/>
    </row>
    <row r="55822" spans="11:12" ht="15.75" x14ac:dyDescent="0.2">
      <c r="K55822" s="311">
        <v>1</v>
      </c>
      <c r="L55822" s="311"/>
    </row>
    <row r="55823" spans="11:12" ht="15.75" x14ac:dyDescent="0.2">
      <c r="K55823" s="311">
        <v>1</v>
      </c>
      <c r="L55823" s="311"/>
    </row>
    <row r="55824" spans="11:12" ht="15.75" x14ac:dyDescent="0.2">
      <c r="K55824" s="311">
        <v>1</v>
      </c>
      <c r="L55824" s="311"/>
    </row>
    <row r="55825" spans="11:12" ht="15.75" x14ac:dyDescent="0.2">
      <c r="K55825" s="311">
        <v>1</v>
      </c>
      <c r="L55825" s="311"/>
    </row>
    <row r="55826" spans="11:12" ht="15.75" x14ac:dyDescent="0.2">
      <c r="K55826" s="311">
        <v>1</v>
      </c>
      <c r="L55826" s="311"/>
    </row>
    <row r="55827" spans="11:12" ht="15.75" x14ac:dyDescent="0.2">
      <c r="K55827" s="311">
        <v>1</v>
      </c>
      <c r="L55827" s="311"/>
    </row>
    <row r="55828" spans="11:12" ht="15.75" x14ac:dyDescent="0.2">
      <c r="K55828" s="311">
        <v>1</v>
      </c>
      <c r="L55828" s="311"/>
    </row>
    <row r="55829" spans="11:12" ht="15.75" x14ac:dyDescent="0.2">
      <c r="K55829" s="311">
        <v>1</v>
      </c>
      <c r="L55829" s="311"/>
    </row>
    <row r="55830" spans="11:12" ht="15.75" x14ac:dyDescent="0.2">
      <c r="K55830" s="311">
        <v>1</v>
      </c>
      <c r="L55830" s="311"/>
    </row>
    <row r="55831" spans="11:12" ht="15.75" x14ac:dyDescent="0.2">
      <c r="K55831" s="311">
        <v>1</v>
      </c>
      <c r="L55831" s="311"/>
    </row>
    <row r="55832" spans="11:12" ht="15.75" x14ac:dyDescent="0.2">
      <c r="K55832" s="311">
        <v>1</v>
      </c>
      <c r="L55832" s="311"/>
    </row>
    <row r="55833" spans="11:12" ht="15.75" x14ac:dyDescent="0.2">
      <c r="K55833" s="311">
        <v>1</v>
      </c>
      <c r="L55833" s="311"/>
    </row>
    <row r="55834" spans="11:12" ht="15.75" x14ac:dyDescent="0.2">
      <c r="K55834" s="311">
        <v>1</v>
      </c>
      <c r="L55834" s="311"/>
    </row>
    <row r="55835" spans="11:12" ht="15.75" x14ac:dyDescent="0.2">
      <c r="K55835" s="311">
        <v>1</v>
      </c>
      <c r="L55835" s="311"/>
    </row>
    <row r="55836" spans="11:12" ht="15.75" x14ac:dyDescent="0.2">
      <c r="K55836" s="311">
        <v>1</v>
      </c>
      <c r="L55836" s="311"/>
    </row>
    <row r="55837" spans="11:12" ht="15.75" x14ac:dyDescent="0.2">
      <c r="K55837" s="311">
        <v>1</v>
      </c>
      <c r="L55837" s="311"/>
    </row>
    <row r="55838" spans="11:12" ht="15.75" x14ac:dyDescent="0.2">
      <c r="K55838" s="311">
        <v>1</v>
      </c>
      <c r="L55838" s="311"/>
    </row>
    <row r="55839" spans="11:12" ht="15.75" x14ac:dyDescent="0.2">
      <c r="K55839" s="311">
        <v>1</v>
      </c>
      <c r="L55839" s="311"/>
    </row>
    <row r="55840" spans="11:12" ht="15.75" x14ac:dyDescent="0.2">
      <c r="K55840" s="311">
        <v>1</v>
      </c>
      <c r="L55840" s="311"/>
    </row>
    <row r="55841" spans="11:12" ht="15.75" x14ac:dyDescent="0.2">
      <c r="K55841" s="311">
        <v>1</v>
      </c>
      <c r="L55841" s="311"/>
    </row>
    <row r="55842" spans="11:12" ht="15.75" x14ac:dyDescent="0.2">
      <c r="K55842" s="311">
        <v>1</v>
      </c>
      <c r="L55842" s="311"/>
    </row>
    <row r="55843" spans="11:12" ht="15.75" x14ac:dyDescent="0.2">
      <c r="K55843" s="311">
        <v>1</v>
      </c>
      <c r="L55843" s="311"/>
    </row>
    <row r="55844" spans="11:12" ht="15.75" x14ac:dyDescent="0.2">
      <c r="K55844" s="311">
        <v>1</v>
      </c>
      <c r="L55844" s="311"/>
    </row>
    <row r="55845" spans="11:12" ht="15.75" x14ac:dyDescent="0.2">
      <c r="K55845" s="311">
        <v>1</v>
      </c>
      <c r="L55845" s="311"/>
    </row>
    <row r="55846" spans="11:12" ht="15.75" x14ac:dyDescent="0.2">
      <c r="K55846" s="311">
        <v>1</v>
      </c>
      <c r="L55846" s="311"/>
    </row>
    <row r="55847" spans="11:12" ht="15.75" x14ac:dyDescent="0.2">
      <c r="K55847" s="311">
        <v>1</v>
      </c>
      <c r="L55847" s="311"/>
    </row>
    <row r="55848" spans="11:12" ht="15.75" x14ac:dyDescent="0.2">
      <c r="K55848" s="311">
        <v>1</v>
      </c>
      <c r="L55848" s="311"/>
    </row>
    <row r="55849" spans="11:12" ht="15.75" x14ac:dyDescent="0.2">
      <c r="K55849" s="311">
        <v>1</v>
      </c>
      <c r="L55849" s="311"/>
    </row>
    <row r="55850" spans="11:12" ht="15.75" x14ac:dyDescent="0.2">
      <c r="K55850" s="311">
        <v>1</v>
      </c>
      <c r="L55850" s="311"/>
    </row>
    <row r="55851" spans="11:12" ht="15.75" x14ac:dyDescent="0.2">
      <c r="K55851" s="311">
        <v>1</v>
      </c>
      <c r="L55851" s="311"/>
    </row>
    <row r="55852" spans="11:12" ht="15.75" x14ac:dyDescent="0.2">
      <c r="K55852" s="311">
        <v>1</v>
      </c>
      <c r="L55852" s="311"/>
    </row>
    <row r="55853" spans="11:12" ht="15.75" x14ac:dyDescent="0.2">
      <c r="K55853" s="311">
        <v>1</v>
      </c>
      <c r="L55853" s="311"/>
    </row>
    <row r="55854" spans="11:12" ht="15.75" x14ac:dyDescent="0.2">
      <c r="K55854" s="311">
        <v>1</v>
      </c>
      <c r="L55854" s="311"/>
    </row>
    <row r="55855" spans="11:12" ht="15.75" x14ac:dyDescent="0.2">
      <c r="K55855" s="311">
        <v>1</v>
      </c>
      <c r="L55855" s="311"/>
    </row>
    <row r="55856" spans="11:12" ht="15.75" x14ac:dyDescent="0.2">
      <c r="K55856" s="311">
        <v>1</v>
      </c>
      <c r="L55856" s="311"/>
    </row>
    <row r="55857" spans="11:12" ht="15.75" x14ac:dyDescent="0.2">
      <c r="K55857" s="311">
        <v>1</v>
      </c>
      <c r="L55857" s="311"/>
    </row>
    <row r="55858" spans="11:12" ht="15.75" x14ac:dyDescent="0.2">
      <c r="K55858" s="311">
        <v>1</v>
      </c>
      <c r="L55858" s="311"/>
    </row>
    <row r="55859" spans="11:12" ht="15.75" x14ac:dyDescent="0.2">
      <c r="K55859" s="311">
        <v>1</v>
      </c>
      <c r="L55859" s="311"/>
    </row>
    <row r="55860" spans="11:12" ht="15.75" x14ac:dyDescent="0.2">
      <c r="K55860" s="311">
        <v>1</v>
      </c>
      <c r="L55860" s="311"/>
    </row>
    <row r="55861" spans="11:12" ht="15.75" x14ac:dyDescent="0.2">
      <c r="K55861" s="311">
        <v>1</v>
      </c>
      <c r="L55861" s="311"/>
    </row>
    <row r="55862" spans="11:12" ht="15.75" x14ac:dyDescent="0.2">
      <c r="K55862" s="311">
        <v>1</v>
      </c>
      <c r="L55862" s="311"/>
    </row>
    <row r="55863" spans="11:12" ht="15.75" x14ac:dyDescent="0.2">
      <c r="K55863" s="311">
        <v>1</v>
      </c>
      <c r="L55863" s="311"/>
    </row>
    <row r="55864" spans="11:12" ht="15.75" x14ac:dyDescent="0.2">
      <c r="K55864" s="311">
        <v>1</v>
      </c>
      <c r="L55864" s="311"/>
    </row>
    <row r="55865" spans="11:12" ht="15.75" x14ac:dyDescent="0.2">
      <c r="K55865" s="311">
        <v>1</v>
      </c>
      <c r="L55865" s="311"/>
    </row>
    <row r="55866" spans="11:12" ht="15.75" x14ac:dyDescent="0.2">
      <c r="K55866" s="311">
        <v>1</v>
      </c>
      <c r="L55866" s="311"/>
    </row>
    <row r="55867" spans="11:12" ht="15.75" x14ac:dyDescent="0.2">
      <c r="K55867" s="311">
        <v>1</v>
      </c>
      <c r="L55867" s="311"/>
    </row>
    <row r="55868" spans="11:12" ht="15.75" x14ac:dyDescent="0.2">
      <c r="K55868" s="311">
        <v>1</v>
      </c>
      <c r="L55868" s="311"/>
    </row>
    <row r="55869" spans="11:12" ht="15.75" x14ac:dyDescent="0.2">
      <c r="K55869" s="311">
        <v>1</v>
      </c>
      <c r="L55869" s="311"/>
    </row>
    <row r="55870" spans="11:12" ht="15.75" x14ac:dyDescent="0.2">
      <c r="K55870" s="311">
        <v>1</v>
      </c>
      <c r="L55870" s="311"/>
    </row>
    <row r="55871" spans="11:12" ht="15.75" x14ac:dyDescent="0.2">
      <c r="K55871" s="311">
        <v>1</v>
      </c>
      <c r="L55871" s="311"/>
    </row>
    <row r="55872" spans="11:12" ht="15.75" x14ac:dyDescent="0.2">
      <c r="K55872" s="311">
        <v>1</v>
      </c>
      <c r="L55872" s="311"/>
    </row>
    <row r="55873" spans="11:12" ht="15.75" x14ac:dyDescent="0.2">
      <c r="K55873" s="311">
        <v>1</v>
      </c>
      <c r="L55873" s="311"/>
    </row>
    <row r="55874" spans="11:12" ht="15.75" x14ac:dyDescent="0.2">
      <c r="K55874" s="311">
        <v>1</v>
      </c>
      <c r="L55874" s="311"/>
    </row>
    <row r="55875" spans="11:12" ht="15.75" x14ac:dyDescent="0.2">
      <c r="K55875" s="311">
        <v>1</v>
      </c>
      <c r="L55875" s="311"/>
    </row>
    <row r="55876" spans="11:12" ht="15.75" x14ac:dyDescent="0.2">
      <c r="K55876" s="311">
        <v>1</v>
      </c>
      <c r="L55876" s="311"/>
    </row>
    <row r="55877" spans="11:12" ht="15.75" x14ac:dyDescent="0.2">
      <c r="K55877" s="311">
        <v>1</v>
      </c>
      <c r="L55877" s="311"/>
    </row>
    <row r="55878" spans="11:12" ht="15.75" x14ac:dyDescent="0.2">
      <c r="K55878" s="311">
        <v>1</v>
      </c>
      <c r="L55878" s="311"/>
    </row>
    <row r="55879" spans="11:12" ht="15.75" x14ac:dyDescent="0.2">
      <c r="K55879" s="311">
        <v>1</v>
      </c>
      <c r="L55879" s="311"/>
    </row>
    <row r="55880" spans="11:12" ht="15.75" x14ac:dyDescent="0.2">
      <c r="K55880" s="311">
        <v>1</v>
      </c>
      <c r="L55880" s="311"/>
    </row>
    <row r="55881" spans="11:12" ht="15.75" x14ac:dyDescent="0.2">
      <c r="K55881" s="311">
        <v>1</v>
      </c>
      <c r="L55881" s="311"/>
    </row>
    <row r="55882" spans="11:12" ht="15.75" x14ac:dyDescent="0.2">
      <c r="K55882" s="311">
        <v>1</v>
      </c>
      <c r="L55882" s="311"/>
    </row>
    <row r="55883" spans="11:12" ht="15.75" x14ac:dyDescent="0.2">
      <c r="K55883" s="311">
        <v>1</v>
      </c>
      <c r="L55883" s="311"/>
    </row>
    <row r="55884" spans="11:12" ht="15.75" x14ac:dyDescent="0.2">
      <c r="K55884" s="311">
        <v>1</v>
      </c>
      <c r="L55884" s="311"/>
    </row>
    <row r="55885" spans="11:12" ht="15.75" x14ac:dyDescent="0.2">
      <c r="K55885" s="311">
        <v>1</v>
      </c>
      <c r="L55885" s="311"/>
    </row>
    <row r="55886" spans="11:12" ht="15.75" x14ac:dyDescent="0.2">
      <c r="K55886" s="311">
        <v>1</v>
      </c>
      <c r="L55886" s="311"/>
    </row>
    <row r="55887" spans="11:12" ht="15.75" x14ac:dyDescent="0.2">
      <c r="K55887" s="311">
        <v>1</v>
      </c>
      <c r="L55887" s="311"/>
    </row>
    <row r="55888" spans="11:12" ht="15.75" x14ac:dyDescent="0.2">
      <c r="K55888" s="311">
        <v>1</v>
      </c>
      <c r="L55888" s="311"/>
    </row>
    <row r="55889" spans="11:12" ht="15.75" x14ac:dyDescent="0.2">
      <c r="K55889" s="311">
        <v>1</v>
      </c>
      <c r="L55889" s="311"/>
    </row>
    <row r="55890" spans="11:12" ht="15.75" x14ac:dyDescent="0.2">
      <c r="K55890" s="311">
        <v>1</v>
      </c>
      <c r="L55890" s="311"/>
    </row>
    <row r="55891" spans="11:12" ht="15.75" x14ac:dyDescent="0.2">
      <c r="K55891" s="311">
        <v>1</v>
      </c>
      <c r="L55891" s="311"/>
    </row>
    <row r="55892" spans="11:12" ht="15.75" x14ac:dyDescent="0.2">
      <c r="K55892" s="311">
        <v>1</v>
      </c>
      <c r="L55892" s="311"/>
    </row>
    <row r="55893" spans="11:12" ht="15.75" x14ac:dyDescent="0.2">
      <c r="K55893" s="311">
        <v>1</v>
      </c>
      <c r="L55893" s="311"/>
    </row>
    <row r="55894" spans="11:12" ht="15.75" x14ac:dyDescent="0.2">
      <c r="K55894" s="311">
        <v>1</v>
      </c>
      <c r="L55894" s="311"/>
    </row>
    <row r="55895" spans="11:12" ht="15.75" x14ac:dyDescent="0.2">
      <c r="K55895" s="311">
        <v>1</v>
      </c>
      <c r="L55895" s="311"/>
    </row>
    <row r="55896" spans="11:12" ht="15.75" x14ac:dyDescent="0.2">
      <c r="K55896" s="311">
        <v>1</v>
      </c>
      <c r="L55896" s="311"/>
    </row>
    <row r="55897" spans="11:12" ht="15.75" x14ac:dyDescent="0.2">
      <c r="K55897" s="311">
        <v>1</v>
      </c>
      <c r="L55897" s="311"/>
    </row>
    <row r="55898" spans="11:12" ht="15.75" x14ac:dyDescent="0.2">
      <c r="K55898" s="311">
        <v>1</v>
      </c>
      <c r="L55898" s="311"/>
    </row>
    <row r="55899" spans="11:12" ht="15.75" x14ac:dyDescent="0.2">
      <c r="K55899" s="311">
        <v>1</v>
      </c>
      <c r="L55899" s="311"/>
    </row>
    <row r="55900" spans="11:12" ht="15.75" x14ac:dyDescent="0.2">
      <c r="K55900" s="311">
        <v>1</v>
      </c>
      <c r="L55900" s="311"/>
    </row>
    <row r="55901" spans="11:12" ht="15.75" x14ac:dyDescent="0.2">
      <c r="K55901" s="311">
        <v>1</v>
      </c>
      <c r="L55901" s="311"/>
    </row>
    <row r="55902" spans="11:12" ht="15.75" x14ac:dyDescent="0.2">
      <c r="K55902" s="311">
        <v>1</v>
      </c>
      <c r="L55902" s="311"/>
    </row>
    <row r="55903" spans="11:12" ht="15.75" x14ac:dyDescent="0.2">
      <c r="K55903" s="311">
        <v>1</v>
      </c>
      <c r="L55903" s="311"/>
    </row>
    <row r="55904" spans="11:12" ht="15.75" x14ac:dyDescent="0.2">
      <c r="K55904" s="311">
        <v>1</v>
      </c>
      <c r="L55904" s="311"/>
    </row>
    <row r="55905" spans="11:12" ht="15.75" x14ac:dyDescent="0.2">
      <c r="K55905" s="311">
        <v>1</v>
      </c>
      <c r="L55905" s="311"/>
    </row>
    <row r="55906" spans="11:12" ht="15.75" x14ac:dyDescent="0.2">
      <c r="K55906" s="311">
        <v>1</v>
      </c>
      <c r="L55906" s="311"/>
    </row>
    <row r="55907" spans="11:12" ht="15.75" x14ac:dyDescent="0.2">
      <c r="K55907" s="311">
        <v>1</v>
      </c>
      <c r="L55907" s="311"/>
    </row>
    <row r="55908" spans="11:12" ht="15.75" x14ac:dyDescent="0.2">
      <c r="K55908" s="311">
        <v>1</v>
      </c>
      <c r="L55908" s="311"/>
    </row>
    <row r="55909" spans="11:12" ht="15.75" x14ac:dyDescent="0.2">
      <c r="K55909" s="311">
        <v>1</v>
      </c>
      <c r="L55909" s="311"/>
    </row>
    <row r="55910" spans="11:12" ht="15.75" x14ac:dyDescent="0.2">
      <c r="K55910" s="311">
        <v>1</v>
      </c>
      <c r="L55910" s="311"/>
    </row>
    <row r="55911" spans="11:12" ht="15.75" x14ac:dyDescent="0.2">
      <c r="K55911" s="311">
        <v>1</v>
      </c>
      <c r="L55911" s="311"/>
    </row>
    <row r="55912" spans="11:12" ht="15.75" x14ac:dyDescent="0.2">
      <c r="K55912" s="311">
        <v>1</v>
      </c>
      <c r="L55912" s="311"/>
    </row>
    <row r="55913" spans="11:12" ht="15.75" x14ac:dyDescent="0.2">
      <c r="K55913" s="311">
        <v>1</v>
      </c>
      <c r="L55913" s="311"/>
    </row>
    <row r="55914" spans="11:12" ht="15.75" x14ac:dyDescent="0.2">
      <c r="K55914" s="311">
        <v>1</v>
      </c>
      <c r="L55914" s="311"/>
    </row>
    <row r="55915" spans="11:12" ht="15.75" x14ac:dyDescent="0.2">
      <c r="K55915" s="311">
        <v>1</v>
      </c>
      <c r="L55915" s="311"/>
    </row>
    <row r="55916" spans="11:12" ht="15.75" x14ac:dyDescent="0.2">
      <c r="K55916" s="311">
        <v>1</v>
      </c>
      <c r="L55916" s="311"/>
    </row>
    <row r="55917" spans="11:12" ht="15.75" x14ac:dyDescent="0.2">
      <c r="K55917" s="311">
        <v>1</v>
      </c>
      <c r="L55917" s="311"/>
    </row>
    <row r="55918" spans="11:12" ht="15.75" x14ac:dyDescent="0.2">
      <c r="K55918" s="311">
        <v>1</v>
      </c>
      <c r="L55918" s="311"/>
    </row>
    <row r="55919" spans="11:12" ht="15.75" x14ac:dyDescent="0.2">
      <c r="K55919" s="311">
        <v>1</v>
      </c>
      <c r="L55919" s="311"/>
    </row>
    <row r="55920" spans="11:12" ht="15.75" x14ac:dyDescent="0.2">
      <c r="K55920" s="311">
        <v>1</v>
      </c>
      <c r="L55920" s="311"/>
    </row>
    <row r="55921" spans="11:12" ht="15.75" x14ac:dyDescent="0.2">
      <c r="K55921" s="311">
        <v>1</v>
      </c>
      <c r="L55921" s="311"/>
    </row>
    <row r="55922" spans="11:12" ht="15.75" x14ac:dyDescent="0.2">
      <c r="K55922" s="311">
        <v>1</v>
      </c>
      <c r="L55922" s="311"/>
    </row>
    <row r="55923" spans="11:12" ht="15.75" x14ac:dyDescent="0.2">
      <c r="K55923" s="311">
        <v>1</v>
      </c>
      <c r="L55923" s="311"/>
    </row>
    <row r="55924" spans="11:12" ht="15.75" x14ac:dyDescent="0.2">
      <c r="K55924" s="311">
        <v>1</v>
      </c>
      <c r="L55924" s="311"/>
    </row>
    <row r="55925" spans="11:12" ht="15.75" x14ac:dyDescent="0.2">
      <c r="K55925" s="311">
        <v>1</v>
      </c>
      <c r="L55925" s="311"/>
    </row>
    <row r="55926" spans="11:12" ht="15.75" x14ac:dyDescent="0.2">
      <c r="K55926" s="311">
        <v>1</v>
      </c>
      <c r="L55926" s="311"/>
    </row>
    <row r="55927" spans="11:12" ht="15.75" x14ac:dyDescent="0.2">
      <c r="K55927" s="311">
        <v>1</v>
      </c>
      <c r="L55927" s="311"/>
    </row>
    <row r="55928" spans="11:12" ht="15.75" x14ac:dyDescent="0.2">
      <c r="K55928" s="311">
        <v>1</v>
      </c>
      <c r="L55928" s="311"/>
    </row>
    <row r="55929" spans="11:12" ht="15.75" x14ac:dyDescent="0.2">
      <c r="K55929" s="311">
        <v>1</v>
      </c>
      <c r="L55929" s="311"/>
    </row>
    <row r="55930" spans="11:12" ht="15.75" x14ac:dyDescent="0.2">
      <c r="K55930" s="311">
        <v>1</v>
      </c>
      <c r="L55930" s="311"/>
    </row>
    <row r="55931" spans="11:12" ht="15.75" x14ac:dyDescent="0.2">
      <c r="K55931" s="311">
        <v>1</v>
      </c>
      <c r="L55931" s="311"/>
    </row>
    <row r="55932" spans="11:12" ht="15.75" x14ac:dyDescent="0.2">
      <c r="K55932" s="311">
        <v>1</v>
      </c>
      <c r="L55932" s="311"/>
    </row>
    <row r="55933" spans="11:12" ht="15.75" x14ac:dyDescent="0.2">
      <c r="K55933" s="311">
        <v>1</v>
      </c>
      <c r="L55933" s="311"/>
    </row>
    <row r="55934" spans="11:12" ht="15.75" x14ac:dyDescent="0.2">
      <c r="K55934" s="311">
        <v>1</v>
      </c>
      <c r="L55934" s="311"/>
    </row>
    <row r="55935" spans="11:12" ht="15.75" x14ac:dyDescent="0.2">
      <c r="K55935" s="311">
        <v>1</v>
      </c>
      <c r="L55935" s="311"/>
    </row>
    <row r="55936" spans="11:12" ht="15.75" x14ac:dyDescent="0.2">
      <c r="K55936" s="311">
        <v>1</v>
      </c>
      <c r="L55936" s="311"/>
    </row>
    <row r="55937" spans="11:12" ht="15.75" x14ac:dyDescent="0.2">
      <c r="K55937" s="311">
        <v>1</v>
      </c>
      <c r="L55937" s="311"/>
    </row>
    <row r="55938" spans="11:12" ht="15.75" x14ac:dyDescent="0.2">
      <c r="K55938" s="311">
        <v>1</v>
      </c>
      <c r="L55938" s="311"/>
    </row>
    <row r="55939" spans="11:12" ht="15.75" x14ac:dyDescent="0.2">
      <c r="K55939" s="311">
        <v>1</v>
      </c>
      <c r="L55939" s="311"/>
    </row>
    <row r="55940" spans="11:12" ht="15.75" x14ac:dyDescent="0.2">
      <c r="K55940" s="311">
        <v>1</v>
      </c>
      <c r="L55940" s="311"/>
    </row>
    <row r="55941" spans="11:12" ht="15.75" x14ac:dyDescent="0.2">
      <c r="K55941" s="311">
        <v>1</v>
      </c>
      <c r="L55941" s="311"/>
    </row>
    <row r="55942" spans="11:12" ht="15.75" x14ac:dyDescent="0.2">
      <c r="K55942" s="311">
        <v>1</v>
      </c>
      <c r="L55942" s="311"/>
    </row>
    <row r="55943" spans="11:12" ht="15.75" x14ac:dyDescent="0.2">
      <c r="K55943" s="311">
        <v>1</v>
      </c>
      <c r="L55943" s="311"/>
    </row>
    <row r="55944" spans="11:12" ht="15.75" x14ac:dyDescent="0.2">
      <c r="K55944" s="311">
        <v>1</v>
      </c>
      <c r="L55944" s="311"/>
    </row>
    <row r="55945" spans="11:12" ht="15.75" x14ac:dyDescent="0.2">
      <c r="K55945" s="311">
        <v>1</v>
      </c>
      <c r="L55945" s="311"/>
    </row>
    <row r="55946" spans="11:12" ht="15.75" x14ac:dyDescent="0.2">
      <c r="K55946" s="311">
        <v>1</v>
      </c>
      <c r="L55946" s="311"/>
    </row>
    <row r="55947" spans="11:12" ht="15.75" x14ac:dyDescent="0.2">
      <c r="K55947" s="311">
        <v>1</v>
      </c>
      <c r="L55947" s="311"/>
    </row>
    <row r="55948" spans="11:12" ht="15.75" x14ac:dyDescent="0.2">
      <c r="K55948" s="311">
        <v>1</v>
      </c>
      <c r="L55948" s="311"/>
    </row>
    <row r="55949" spans="11:12" ht="15.75" x14ac:dyDescent="0.2">
      <c r="K55949" s="311">
        <v>1</v>
      </c>
      <c r="L55949" s="311"/>
    </row>
    <row r="55950" spans="11:12" ht="15.75" x14ac:dyDescent="0.2">
      <c r="K55950" s="311">
        <v>1</v>
      </c>
      <c r="L55950" s="311"/>
    </row>
    <row r="55951" spans="11:12" ht="15.75" x14ac:dyDescent="0.2">
      <c r="K55951" s="311">
        <v>1</v>
      </c>
      <c r="L55951" s="311"/>
    </row>
    <row r="55952" spans="11:12" ht="15.75" x14ac:dyDescent="0.2">
      <c r="K55952" s="311">
        <v>1</v>
      </c>
      <c r="L55952" s="311"/>
    </row>
    <row r="55953" spans="11:12" ht="15.75" x14ac:dyDescent="0.2">
      <c r="K55953" s="311">
        <v>1</v>
      </c>
      <c r="L55953" s="311"/>
    </row>
    <row r="55954" spans="11:12" ht="15.75" x14ac:dyDescent="0.2">
      <c r="K55954" s="311">
        <v>1</v>
      </c>
      <c r="L55954" s="311"/>
    </row>
    <row r="55955" spans="11:12" ht="15.75" x14ac:dyDescent="0.2">
      <c r="K55955" s="311">
        <v>1</v>
      </c>
      <c r="L55955" s="311"/>
    </row>
    <row r="55956" spans="11:12" ht="15.75" x14ac:dyDescent="0.2">
      <c r="K55956" s="311">
        <v>1</v>
      </c>
      <c r="L55956" s="311"/>
    </row>
    <row r="55957" spans="11:12" ht="15.75" x14ac:dyDescent="0.2">
      <c r="K55957" s="311">
        <v>1</v>
      </c>
      <c r="L55957" s="311"/>
    </row>
    <row r="55958" spans="11:12" ht="15.75" x14ac:dyDescent="0.2">
      <c r="K55958" s="311">
        <v>1</v>
      </c>
      <c r="L55958" s="311"/>
    </row>
    <row r="55959" spans="11:12" ht="15.75" x14ac:dyDescent="0.2">
      <c r="K55959" s="311">
        <v>1</v>
      </c>
      <c r="L55959" s="311"/>
    </row>
    <row r="55960" spans="11:12" ht="15.75" x14ac:dyDescent="0.2">
      <c r="K55960" s="311">
        <v>1</v>
      </c>
      <c r="L55960" s="311"/>
    </row>
    <row r="55961" spans="11:12" ht="15.75" x14ac:dyDescent="0.2">
      <c r="K55961" s="311">
        <v>1</v>
      </c>
      <c r="L55961" s="311"/>
    </row>
    <row r="55962" spans="11:12" ht="15.75" x14ac:dyDescent="0.2">
      <c r="K55962" s="311">
        <v>1</v>
      </c>
      <c r="L55962" s="311"/>
    </row>
    <row r="55963" spans="11:12" ht="15.75" x14ac:dyDescent="0.2">
      <c r="K55963" s="311">
        <v>1</v>
      </c>
      <c r="L55963" s="311"/>
    </row>
    <row r="55964" spans="11:12" ht="15.75" x14ac:dyDescent="0.2">
      <c r="K55964" s="311">
        <v>1</v>
      </c>
      <c r="L55964" s="311"/>
    </row>
    <row r="55965" spans="11:12" ht="15.75" x14ac:dyDescent="0.2">
      <c r="K55965" s="311">
        <v>1</v>
      </c>
      <c r="L55965" s="311"/>
    </row>
    <row r="55966" spans="11:12" ht="15.75" x14ac:dyDescent="0.2">
      <c r="K55966" s="311">
        <v>1</v>
      </c>
      <c r="L55966" s="311"/>
    </row>
    <row r="55967" spans="11:12" ht="15.75" x14ac:dyDescent="0.2">
      <c r="K55967" s="311">
        <v>1</v>
      </c>
      <c r="L55967" s="311"/>
    </row>
    <row r="55968" spans="11:12" ht="15.75" x14ac:dyDescent="0.2">
      <c r="K55968" s="311">
        <v>1</v>
      </c>
      <c r="L55968" s="311"/>
    </row>
    <row r="55969" spans="11:12" ht="15.75" x14ac:dyDescent="0.2">
      <c r="K55969" s="311">
        <v>1</v>
      </c>
      <c r="L55969" s="311"/>
    </row>
    <row r="55970" spans="11:12" ht="15.75" x14ac:dyDescent="0.2">
      <c r="K55970" s="311">
        <v>1</v>
      </c>
      <c r="L55970" s="311"/>
    </row>
    <row r="55971" spans="11:12" ht="15.75" x14ac:dyDescent="0.2">
      <c r="K55971" s="311">
        <v>1</v>
      </c>
      <c r="L55971" s="311"/>
    </row>
    <row r="55972" spans="11:12" ht="15.75" x14ac:dyDescent="0.2">
      <c r="K55972" s="311">
        <v>1</v>
      </c>
      <c r="L55972" s="311"/>
    </row>
    <row r="55973" spans="11:12" ht="15.75" x14ac:dyDescent="0.2">
      <c r="K55973" s="311">
        <v>1</v>
      </c>
      <c r="L55973" s="311"/>
    </row>
    <row r="55974" spans="11:12" ht="15.75" x14ac:dyDescent="0.2">
      <c r="K55974" s="311">
        <v>1</v>
      </c>
      <c r="L55974" s="311"/>
    </row>
    <row r="55975" spans="11:12" ht="15.75" x14ac:dyDescent="0.2">
      <c r="K55975" s="311">
        <v>1</v>
      </c>
      <c r="L55975" s="311"/>
    </row>
    <row r="55976" spans="11:12" ht="15.75" x14ac:dyDescent="0.2">
      <c r="K55976" s="311">
        <v>1</v>
      </c>
      <c r="L55976" s="311"/>
    </row>
    <row r="55977" spans="11:12" ht="15.75" x14ac:dyDescent="0.2">
      <c r="K55977" s="311">
        <v>1</v>
      </c>
      <c r="L55977" s="311"/>
    </row>
    <row r="55978" spans="11:12" ht="15.75" x14ac:dyDescent="0.2">
      <c r="K55978" s="311">
        <v>1</v>
      </c>
      <c r="L55978" s="311"/>
    </row>
    <row r="55979" spans="11:12" ht="15.75" x14ac:dyDescent="0.2">
      <c r="K55979" s="311">
        <v>1</v>
      </c>
      <c r="L55979" s="311"/>
    </row>
    <row r="55980" spans="11:12" ht="15.75" x14ac:dyDescent="0.2">
      <c r="K55980" s="311">
        <v>1</v>
      </c>
      <c r="L55980" s="311"/>
    </row>
    <row r="55981" spans="11:12" ht="15.75" x14ac:dyDescent="0.2">
      <c r="K55981" s="311">
        <v>1</v>
      </c>
      <c r="L55981" s="311"/>
    </row>
    <row r="55982" spans="11:12" ht="15.75" x14ac:dyDescent="0.2">
      <c r="K55982" s="311">
        <v>1</v>
      </c>
      <c r="L55982" s="311"/>
    </row>
    <row r="55983" spans="11:12" ht="15.75" x14ac:dyDescent="0.2">
      <c r="K55983" s="311">
        <v>1</v>
      </c>
      <c r="L55983" s="311"/>
    </row>
    <row r="55984" spans="11:12" ht="15.75" x14ac:dyDescent="0.2">
      <c r="K55984" s="311">
        <v>1</v>
      </c>
      <c r="L55984" s="311"/>
    </row>
    <row r="55985" spans="11:12" ht="15.75" x14ac:dyDescent="0.2">
      <c r="K55985" s="311">
        <v>1</v>
      </c>
      <c r="L55985" s="311"/>
    </row>
    <row r="55986" spans="11:12" ht="15.75" x14ac:dyDescent="0.2">
      <c r="K55986" s="311">
        <v>1</v>
      </c>
      <c r="L55986" s="311"/>
    </row>
    <row r="55987" spans="11:12" ht="15.75" x14ac:dyDescent="0.2">
      <c r="K55987" s="311">
        <v>1</v>
      </c>
      <c r="L55987" s="311"/>
    </row>
    <row r="55988" spans="11:12" ht="15.75" x14ac:dyDescent="0.2">
      <c r="K55988" s="311">
        <v>1</v>
      </c>
      <c r="L55988" s="311"/>
    </row>
    <row r="55989" spans="11:12" ht="15.75" x14ac:dyDescent="0.2">
      <c r="K55989" s="311">
        <v>1</v>
      </c>
      <c r="L55989" s="311"/>
    </row>
    <row r="55990" spans="11:12" ht="15.75" x14ac:dyDescent="0.2">
      <c r="K55990" s="311">
        <v>1</v>
      </c>
      <c r="L55990" s="311"/>
    </row>
    <row r="55991" spans="11:12" ht="15.75" x14ac:dyDescent="0.2">
      <c r="K55991" s="311">
        <v>1</v>
      </c>
      <c r="L55991" s="311"/>
    </row>
    <row r="55992" spans="11:12" ht="15.75" x14ac:dyDescent="0.2">
      <c r="K55992" s="311">
        <v>1</v>
      </c>
      <c r="L55992" s="311"/>
    </row>
    <row r="55993" spans="11:12" ht="15.75" x14ac:dyDescent="0.2">
      <c r="K55993" s="311">
        <v>1</v>
      </c>
      <c r="L55993" s="311"/>
    </row>
    <row r="55994" spans="11:12" ht="15.75" x14ac:dyDescent="0.2">
      <c r="K55994" s="311">
        <v>1</v>
      </c>
      <c r="L55994" s="311"/>
    </row>
    <row r="55995" spans="11:12" ht="15.75" x14ac:dyDescent="0.2">
      <c r="K55995" s="311">
        <v>1</v>
      </c>
      <c r="L55995" s="311"/>
    </row>
    <row r="55996" spans="11:12" ht="15.75" x14ac:dyDescent="0.2">
      <c r="K55996" s="311">
        <v>1</v>
      </c>
      <c r="L55996" s="311"/>
    </row>
    <row r="55997" spans="11:12" ht="15.75" x14ac:dyDescent="0.2">
      <c r="K55997" s="311">
        <v>1</v>
      </c>
      <c r="L55997" s="311"/>
    </row>
    <row r="55998" spans="11:12" ht="15.75" x14ac:dyDescent="0.2">
      <c r="K55998" s="311">
        <v>1</v>
      </c>
      <c r="L55998" s="311"/>
    </row>
    <row r="55999" spans="11:12" ht="15.75" x14ac:dyDescent="0.2">
      <c r="K55999" s="311">
        <v>1</v>
      </c>
      <c r="L55999" s="311"/>
    </row>
    <row r="56000" spans="11:12" ht="15.75" x14ac:dyDescent="0.2">
      <c r="K56000" s="311">
        <v>1</v>
      </c>
      <c r="L56000" s="311"/>
    </row>
    <row r="56001" spans="11:12" ht="15.75" x14ac:dyDescent="0.2">
      <c r="K56001" s="311">
        <v>1</v>
      </c>
      <c r="L56001" s="311"/>
    </row>
    <row r="56002" spans="11:12" ht="15.75" x14ac:dyDescent="0.2">
      <c r="K56002" s="311">
        <v>1</v>
      </c>
      <c r="L56002" s="311"/>
    </row>
    <row r="56003" spans="11:12" ht="15.75" x14ac:dyDescent="0.2">
      <c r="K56003" s="311">
        <v>1</v>
      </c>
      <c r="L56003" s="311"/>
    </row>
    <row r="56004" spans="11:12" ht="15.75" x14ac:dyDescent="0.2">
      <c r="K56004" s="311">
        <v>1</v>
      </c>
      <c r="L56004" s="311"/>
    </row>
    <row r="56005" spans="11:12" ht="15.75" x14ac:dyDescent="0.2">
      <c r="K56005" s="311">
        <v>1</v>
      </c>
      <c r="L56005" s="311"/>
    </row>
    <row r="56006" spans="11:12" ht="15.75" x14ac:dyDescent="0.2">
      <c r="K56006" s="311">
        <v>1</v>
      </c>
      <c r="L56006" s="311"/>
    </row>
    <row r="56007" spans="11:12" ht="15.75" x14ac:dyDescent="0.2">
      <c r="K56007" s="311">
        <v>1</v>
      </c>
      <c r="L56007" s="311"/>
    </row>
    <row r="56008" spans="11:12" ht="15.75" x14ac:dyDescent="0.2">
      <c r="K56008" s="311">
        <v>1</v>
      </c>
      <c r="L56008" s="311"/>
    </row>
    <row r="56009" spans="11:12" ht="15.75" x14ac:dyDescent="0.2">
      <c r="K56009" s="311">
        <v>1</v>
      </c>
      <c r="L56009" s="311"/>
    </row>
    <row r="56010" spans="11:12" ht="15.75" x14ac:dyDescent="0.2">
      <c r="K56010" s="311">
        <v>1</v>
      </c>
      <c r="L56010" s="311"/>
    </row>
    <row r="56011" spans="11:12" ht="15.75" x14ac:dyDescent="0.2">
      <c r="K56011" s="311">
        <v>1</v>
      </c>
      <c r="L56011" s="311"/>
    </row>
    <row r="56012" spans="11:12" ht="15.75" x14ac:dyDescent="0.2">
      <c r="K56012" s="311">
        <v>1</v>
      </c>
      <c r="L56012" s="311"/>
    </row>
    <row r="56013" spans="11:12" ht="15.75" x14ac:dyDescent="0.2">
      <c r="K56013" s="311">
        <v>1</v>
      </c>
      <c r="L56013" s="311"/>
    </row>
    <row r="56014" spans="11:12" ht="15.75" x14ac:dyDescent="0.2">
      <c r="K56014" s="311">
        <v>1</v>
      </c>
      <c r="L56014" s="311"/>
    </row>
    <row r="56015" spans="11:12" ht="15.75" x14ac:dyDescent="0.2">
      <c r="K56015" s="311">
        <v>1</v>
      </c>
      <c r="L56015" s="311"/>
    </row>
    <row r="56016" spans="11:12" ht="15.75" x14ac:dyDescent="0.2">
      <c r="K56016" s="311">
        <v>1</v>
      </c>
      <c r="L56016" s="311"/>
    </row>
    <row r="56017" spans="11:12" ht="15.75" x14ac:dyDescent="0.2">
      <c r="K56017" s="311">
        <v>1</v>
      </c>
      <c r="L56017" s="311"/>
    </row>
    <row r="56018" spans="11:12" ht="15.75" x14ac:dyDescent="0.2">
      <c r="K56018" s="311">
        <v>1</v>
      </c>
      <c r="L56018" s="311"/>
    </row>
    <row r="56019" spans="11:12" ht="15.75" x14ac:dyDescent="0.2">
      <c r="K56019" s="311">
        <v>1</v>
      </c>
      <c r="L56019" s="311"/>
    </row>
    <row r="56020" spans="11:12" ht="15.75" x14ac:dyDescent="0.2">
      <c r="K56020" s="311">
        <v>1</v>
      </c>
      <c r="L56020" s="311"/>
    </row>
    <row r="56021" spans="11:12" ht="15.75" x14ac:dyDescent="0.2">
      <c r="K56021" s="311">
        <v>1</v>
      </c>
      <c r="L56021" s="311"/>
    </row>
    <row r="56022" spans="11:12" ht="15.75" x14ac:dyDescent="0.2">
      <c r="K56022" s="311">
        <v>1</v>
      </c>
      <c r="L56022" s="311"/>
    </row>
    <row r="56023" spans="11:12" ht="15.75" x14ac:dyDescent="0.2">
      <c r="K56023" s="311">
        <v>1</v>
      </c>
      <c r="L56023" s="311"/>
    </row>
    <row r="56024" spans="11:12" ht="15.75" x14ac:dyDescent="0.2">
      <c r="K56024" s="311">
        <v>1</v>
      </c>
      <c r="L56024" s="311"/>
    </row>
    <row r="56025" spans="11:12" ht="15.75" x14ac:dyDescent="0.2">
      <c r="K56025" s="311">
        <v>1</v>
      </c>
      <c r="L56025" s="311"/>
    </row>
    <row r="56026" spans="11:12" ht="15.75" x14ac:dyDescent="0.2">
      <c r="K56026" s="311">
        <v>1</v>
      </c>
      <c r="L56026" s="311"/>
    </row>
    <row r="56027" spans="11:12" ht="15.75" x14ac:dyDescent="0.2">
      <c r="K56027" s="311">
        <v>1</v>
      </c>
      <c r="L56027" s="311"/>
    </row>
    <row r="56028" spans="11:12" ht="15.75" x14ac:dyDescent="0.2">
      <c r="K56028" s="311">
        <v>1</v>
      </c>
      <c r="L56028" s="311"/>
    </row>
    <row r="56029" spans="11:12" ht="15.75" x14ac:dyDescent="0.2">
      <c r="K56029" s="311">
        <v>1</v>
      </c>
      <c r="L56029" s="311"/>
    </row>
    <row r="56030" spans="11:12" ht="15.75" x14ac:dyDescent="0.2">
      <c r="K56030" s="311">
        <v>1</v>
      </c>
      <c r="L56030" s="311"/>
    </row>
    <row r="56031" spans="11:12" ht="15.75" x14ac:dyDescent="0.2">
      <c r="K56031" s="311">
        <v>1</v>
      </c>
      <c r="L56031" s="311"/>
    </row>
    <row r="56032" spans="11:12" ht="15.75" x14ac:dyDescent="0.2">
      <c r="K56032" s="311">
        <v>1</v>
      </c>
      <c r="L56032" s="311"/>
    </row>
    <row r="56033" spans="11:12" ht="15.75" x14ac:dyDescent="0.2">
      <c r="K56033" s="311">
        <v>1</v>
      </c>
      <c r="L56033" s="311"/>
    </row>
    <row r="56034" spans="11:12" ht="15.75" x14ac:dyDescent="0.2">
      <c r="K56034" s="311">
        <v>1</v>
      </c>
      <c r="L56034" s="311"/>
    </row>
    <row r="56035" spans="11:12" ht="15.75" x14ac:dyDescent="0.2">
      <c r="K56035" s="311">
        <v>1</v>
      </c>
      <c r="L56035" s="311"/>
    </row>
    <row r="56036" spans="11:12" ht="15.75" x14ac:dyDescent="0.2">
      <c r="K56036" s="311">
        <v>1</v>
      </c>
      <c r="L56036" s="311"/>
    </row>
    <row r="56037" spans="11:12" ht="15.75" x14ac:dyDescent="0.2">
      <c r="K56037" s="311">
        <v>1</v>
      </c>
      <c r="L56037" s="311"/>
    </row>
    <row r="56038" spans="11:12" ht="15.75" x14ac:dyDescent="0.2">
      <c r="K56038" s="311">
        <v>1</v>
      </c>
      <c r="L56038" s="311"/>
    </row>
    <row r="56039" spans="11:12" ht="15.75" x14ac:dyDescent="0.2">
      <c r="K56039" s="311">
        <v>1</v>
      </c>
      <c r="L56039" s="311"/>
    </row>
    <row r="56040" spans="11:12" ht="15.75" x14ac:dyDescent="0.2">
      <c r="K56040" s="311">
        <v>1</v>
      </c>
      <c r="L56040" s="311"/>
    </row>
    <row r="56041" spans="11:12" ht="15.75" x14ac:dyDescent="0.2">
      <c r="K56041" s="311">
        <v>1</v>
      </c>
      <c r="L56041" s="311"/>
    </row>
    <row r="56042" spans="11:12" ht="15.75" x14ac:dyDescent="0.2">
      <c r="K56042" s="311">
        <v>1</v>
      </c>
      <c r="L56042" s="311"/>
    </row>
    <row r="56043" spans="11:12" ht="15.75" x14ac:dyDescent="0.2">
      <c r="K56043" s="311">
        <v>1</v>
      </c>
      <c r="L56043" s="311"/>
    </row>
    <row r="56044" spans="11:12" ht="15.75" x14ac:dyDescent="0.2">
      <c r="K56044" s="311">
        <v>1</v>
      </c>
      <c r="L56044" s="311"/>
    </row>
    <row r="56045" spans="11:12" ht="15.75" x14ac:dyDescent="0.2">
      <c r="K56045" s="311">
        <v>1</v>
      </c>
      <c r="L56045" s="311"/>
    </row>
    <row r="56046" spans="11:12" ht="15.75" x14ac:dyDescent="0.2">
      <c r="K56046" s="311">
        <v>1</v>
      </c>
      <c r="L56046" s="311"/>
    </row>
    <row r="56047" spans="11:12" ht="15.75" x14ac:dyDescent="0.2">
      <c r="K56047" s="311">
        <v>1</v>
      </c>
      <c r="L56047" s="311"/>
    </row>
    <row r="56048" spans="11:12" ht="15.75" x14ac:dyDescent="0.2">
      <c r="K56048" s="311">
        <v>1</v>
      </c>
      <c r="L56048" s="311"/>
    </row>
    <row r="56049" spans="11:12" ht="15.75" x14ac:dyDescent="0.2">
      <c r="K56049" s="311">
        <v>1</v>
      </c>
      <c r="L56049" s="311"/>
    </row>
    <row r="56050" spans="11:12" ht="15.75" x14ac:dyDescent="0.2">
      <c r="K56050" s="311">
        <v>1</v>
      </c>
      <c r="L56050" s="311"/>
    </row>
    <row r="56051" spans="11:12" ht="15.75" x14ac:dyDescent="0.2">
      <c r="K56051" s="311">
        <v>1</v>
      </c>
      <c r="L56051" s="311"/>
    </row>
    <row r="56052" spans="11:12" ht="15.75" x14ac:dyDescent="0.2">
      <c r="K56052" s="311">
        <v>1</v>
      </c>
      <c r="L56052" s="311"/>
    </row>
    <row r="56053" spans="11:12" ht="15.75" x14ac:dyDescent="0.2">
      <c r="K56053" s="311">
        <v>1</v>
      </c>
      <c r="L56053" s="311"/>
    </row>
    <row r="56054" spans="11:12" ht="15.75" x14ac:dyDescent="0.2">
      <c r="K56054" s="311">
        <v>1</v>
      </c>
      <c r="L56054" s="311"/>
    </row>
    <row r="56055" spans="11:12" ht="15.75" x14ac:dyDescent="0.2">
      <c r="K56055" s="311">
        <v>1</v>
      </c>
      <c r="L56055" s="311"/>
    </row>
    <row r="56056" spans="11:12" ht="15.75" x14ac:dyDescent="0.2">
      <c r="K56056" s="311">
        <v>1</v>
      </c>
      <c r="L56056" s="311"/>
    </row>
    <row r="56057" spans="11:12" ht="15.75" x14ac:dyDescent="0.2">
      <c r="K56057" s="311">
        <v>1</v>
      </c>
      <c r="L56057" s="311"/>
    </row>
    <row r="56058" spans="11:12" ht="15.75" x14ac:dyDescent="0.2">
      <c r="K56058" s="311">
        <v>1</v>
      </c>
      <c r="L56058" s="311"/>
    </row>
    <row r="56059" spans="11:12" ht="15.75" x14ac:dyDescent="0.2">
      <c r="K56059" s="311">
        <v>1</v>
      </c>
      <c r="L56059" s="311"/>
    </row>
    <row r="56060" spans="11:12" ht="15.75" x14ac:dyDescent="0.2">
      <c r="K56060" s="311">
        <v>1</v>
      </c>
      <c r="L56060" s="311"/>
    </row>
    <row r="56061" spans="11:12" ht="15.75" x14ac:dyDescent="0.2">
      <c r="K56061" s="311">
        <v>1</v>
      </c>
      <c r="L56061" s="311"/>
    </row>
    <row r="56062" spans="11:12" ht="15.75" x14ac:dyDescent="0.2">
      <c r="K56062" s="311">
        <v>1</v>
      </c>
      <c r="L56062" s="311"/>
    </row>
    <row r="56063" spans="11:12" ht="15.75" x14ac:dyDescent="0.2">
      <c r="K56063" s="311">
        <v>1</v>
      </c>
      <c r="L56063" s="311"/>
    </row>
    <row r="56064" spans="11:12" ht="15.75" x14ac:dyDescent="0.2">
      <c r="K56064" s="311">
        <v>1</v>
      </c>
      <c r="L56064" s="311"/>
    </row>
    <row r="56065" spans="11:12" ht="15.75" x14ac:dyDescent="0.2">
      <c r="K56065" s="311">
        <v>1</v>
      </c>
      <c r="L56065" s="311"/>
    </row>
    <row r="56066" spans="11:12" ht="15.75" x14ac:dyDescent="0.2">
      <c r="K56066" s="311">
        <v>1</v>
      </c>
      <c r="L56066" s="311"/>
    </row>
    <row r="56067" spans="11:12" ht="15.75" x14ac:dyDescent="0.2">
      <c r="K56067" s="311">
        <v>1</v>
      </c>
      <c r="L56067" s="311"/>
    </row>
    <row r="56068" spans="11:12" ht="15.75" x14ac:dyDescent="0.2">
      <c r="K56068" s="311">
        <v>1</v>
      </c>
      <c r="L56068" s="311"/>
    </row>
    <row r="56069" spans="11:12" ht="15.75" x14ac:dyDescent="0.2">
      <c r="K56069" s="311">
        <v>1</v>
      </c>
      <c r="L56069" s="311"/>
    </row>
    <row r="56070" spans="11:12" ht="15.75" x14ac:dyDescent="0.2">
      <c r="K56070" s="311">
        <v>1</v>
      </c>
      <c r="L56070" s="311"/>
    </row>
    <row r="56071" spans="11:12" ht="15.75" x14ac:dyDescent="0.2">
      <c r="K56071" s="311">
        <v>1</v>
      </c>
      <c r="L56071" s="311"/>
    </row>
    <row r="56072" spans="11:12" ht="15.75" x14ac:dyDescent="0.2">
      <c r="K56072" s="311">
        <v>1</v>
      </c>
      <c r="L56072" s="311"/>
    </row>
    <row r="56073" spans="11:12" ht="15.75" x14ac:dyDescent="0.2">
      <c r="K56073" s="311">
        <v>1</v>
      </c>
      <c r="L56073" s="311"/>
    </row>
    <row r="56074" spans="11:12" ht="15.75" x14ac:dyDescent="0.2">
      <c r="K56074" s="311">
        <v>1</v>
      </c>
      <c r="L56074" s="311"/>
    </row>
    <row r="56075" spans="11:12" ht="15.75" x14ac:dyDescent="0.2">
      <c r="K56075" s="311">
        <v>1</v>
      </c>
      <c r="L56075" s="311"/>
    </row>
    <row r="56076" spans="11:12" ht="15.75" x14ac:dyDescent="0.2">
      <c r="K56076" s="311">
        <v>1</v>
      </c>
      <c r="L56076" s="311"/>
    </row>
    <row r="56077" spans="11:12" ht="15.75" x14ac:dyDescent="0.2">
      <c r="K56077" s="311">
        <v>1</v>
      </c>
      <c r="L56077" s="311"/>
    </row>
    <row r="56078" spans="11:12" ht="15.75" x14ac:dyDescent="0.2">
      <c r="K56078" s="311">
        <v>1</v>
      </c>
      <c r="L56078" s="311"/>
    </row>
    <row r="56079" spans="11:12" ht="15.75" x14ac:dyDescent="0.2">
      <c r="K56079" s="311">
        <v>1</v>
      </c>
      <c r="L56079" s="311"/>
    </row>
    <row r="56080" spans="11:12" ht="15.75" x14ac:dyDescent="0.2">
      <c r="K56080" s="311">
        <v>1</v>
      </c>
      <c r="L56080" s="311"/>
    </row>
    <row r="56081" spans="11:12" ht="15.75" x14ac:dyDescent="0.2">
      <c r="K56081" s="311">
        <v>1</v>
      </c>
      <c r="L56081" s="311"/>
    </row>
    <row r="56082" spans="11:12" ht="15.75" x14ac:dyDescent="0.2">
      <c r="K56082" s="311">
        <v>1</v>
      </c>
      <c r="L56082" s="311"/>
    </row>
    <row r="56083" spans="11:12" ht="15.75" x14ac:dyDescent="0.2">
      <c r="K56083" s="311">
        <v>1</v>
      </c>
      <c r="L56083" s="311"/>
    </row>
    <row r="56084" spans="11:12" ht="15.75" x14ac:dyDescent="0.2">
      <c r="K56084" s="311">
        <v>1</v>
      </c>
      <c r="L56084" s="311"/>
    </row>
    <row r="56085" spans="11:12" ht="15.75" x14ac:dyDescent="0.2">
      <c r="K56085" s="311">
        <v>1</v>
      </c>
      <c r="L56085" s="311"/>
    </row>
    <row r="56086" spans="11:12" ht="15.75" x14ac:dyDescent="0.2">
      <c r="K56086" s="311">
        <v>1</v>
      </c>
      <c r="L56086" s="311"/>
    </row>
    <row r="56087" spans="11:12" ht="15.75" x14ac:dyDescent="0.2">
      <c r="K56087" s="311">
        <v>1</v>
      </c>
      <c r="L56087" s="311"/>
    </row>
    <row r="56088" spans="11:12" ht="15.75" x14ac:dyDescent="0.2">
      <c r="K56088" s="311">
        <v>1</v>
      </c>
      <c r="L56088" s="311"/>
    </row>
    <row r="56089" spans="11:12" ht="15.75" x14ac:dyDescent="0.2">
      <c r="K56089" s="311">
        <v>1</v>
      </c>
      <c r="L56089" s="311"/>
    </row>
    <row r="56090" spans="11:12" ht="15.75" x14ac:dyDescent="0.2">
      <c r="K56090" s="311">
        <v>1</v>
      </c>
      <c r="L56090" s="311"/>
    </row>
    <row r="56091" spans="11:12" ht="15.75" x14ac:dyDescent="0.2">
      <c r="K56091" s="311">
        <v>1</v>
      </c>
      <c r="L56091" s="311"/>
    </row>
    <row r="56092" spans="11:12" ht="15.75" x14ac:dyDescent="0.2">
      <c r="K56092" s="311">
        <v>1</v>
      </c>
      <c r="L56092" s="311"/>
    </row>
    <row r="56093" spans="11:12" ht="15.75" x14ac:dyDescent="0.2">
      <c r="K56093" s="311">
        <v>1</v>
      </c>
      <c r="L56093" s="311"/>
    </row>
    <row r="56094" spans="11:12" ht="15.75" x14ac:dyDescent="0.2">
      <c r="K56094" s="311">
        <v>1</v>
      </c>
      <c r="L56094" s="311"/>
    </row>
    <row r="56095" spans="11:12" ht="15.75" x14ac:dyDescent="0.2">
      <c r="K56095" s="311">
        <v>1</v>
      </c>
      <c r="L56095" s="311"/>
    </row>
    <row r="56096" spans="11:12" ht="15.75" x14ac:dyDescent="0.2">
      <c r="K56096" s="311">
        <v>1</v>
      </c>
      <c r="L56096" s="311"/>
    </row>
    <row r="56097" spans="11:12" ht="15.75" x14ac:dyDescent="0.2">
      <c r="K56097" s="311">
        <v>1</v>
      </c>
      <c r="L56097" s="311"/>
    </row>
    <row r="56098" spans="11:12" ht="15.75" x14ac:dyDescent="0.2">
      <c r="K56098" s="311">
        <v>1</v>
      </c>
      <c r="L56098" s="311"/>
    </row>
    <row r="56099" spans="11:12" ht="15.75" x14ac:dyDescent="0.2">
      <c r="K56099" s="311">
        <v>1</v>
      </c>
      <c r="L56099" s="311"/>
    </row>
    <row r="56100" spans="11:12" ht="15.75" x14ac:dyDescent="0.2">
      <c r="K56100" s="311">
        <v>1</v>
      </c>
      <c r="L56100" s="311"/>
    </row>
    <row r="56101" spans="11:12" ht="15.75" x14ac:dyDescent="0.2">
      <c r="K56101" s="311">
        <v>1</v>
      </c>
      <c r="L56101" s="311"/>
    </row>
    <row r="56102" spans="11:12" ht="15.75" x14ac:dyDescent="0.2">
      <c r="K56102" s="311">
        <v>1</v>
      </c>
      <c r="L56102" s="311"/>
    </row>
    <row r="56103" spans="11:12" ht="15.75" x14ac:dyDescent="0.2">
      <c r="K56103" s="311">
        <v>1</v>
      </c>
      <c r="L56103" s="311"/>
    </row>
    <row r="56104" spans="11:12" ht="15.75" x14ac:dyDescent="0.2">
      <c r="K56104" s="311">
        <v>1</v>
      </c>
      <c r="L56104" s="311"/>
    </row>
    <row r="56105" spans="11:12" ht="15.75" x14ac:dyDescent="0.2">
      <c r="K56105" s="311">
        <v>1</v>
      </c>
      <c r="L56105" s="311"/>
    </row>
    <row r="56106" spans="11:12" ht="15.75" x14ac:dyDescent="0.2">
      <c r="K56106" s="311">
        <v>1</v>
      </c>
      <c r="L56106" s="311"/>
    </row>
    <row r="56107" spans="11:12" ht="15.75" x14ac:dyDescent="0.2">
      <c r="K56107" s="311">
        <v>1</v>
      </c>
      <c r="L56107" s="311"/>
    </row>
    <row r="56108" spans="11:12" ht="15.75" x14ac:dyDescent="0.2">
      <c r="K56108" s="311">
        <v>1</v>
      </c>
      <c r="L56108" s="311"/>
    </row>
    <row r="56109" spans="11:12" ht="15.75" x14ac:dyDescent="0.2">
      <c r="K56109" s="311">
        <v>1</v>
      </c>
      <c r="L56109" s="311"/>
    </row>
    <row r="56110" spans="11:12" ht="15.75" x14ac:dyDescent="0.2">
      <c r="K56110" s="311">
        <v>1</v>
      </c>
      <c r="L56110" s="311"/>
    </row>
    <row r="56111" spans="11:12" ht="15.75" x14ac:dyDescent="0.2">
      <c r="K56111" s="311">
        <v>1</v>
      </c>
      <c r="L56111" s="311"/>
    </row>
    <row r="56112" spans="11:12" ht="15.75" x14ac:dyDescent="0.2">
      <c r="K56112" s="311">
        <v>1</v>
      </c>
      <c r="L56112" s="311"/>
    </row>
    <row r="56113" spans="11:12" ht="15.75" x14ac:dyDescent="0.2">
      <c r="K56113" s="311">
        <v>1</v>
      </c>
      <c r="L56113" s="311"/>
    </row>
    <row r="56114" spans="11:12" ht="15.75" x14ac:dyDescent="0.2">
      <c r="K56114" s="311">
        <v>1</v>
      </c>
      <c r="L56114" s="311"/>
    </row>
    <row r="56115" spans="11:12" ht="15.75" x14ac:dyDescent="0.2">
      <c r="K56115" s="311">
        <v>1</v>
      </c>
      <c r="L56115" s="311"/>
    </row>
    <row r="56116" spans="11:12" ht="15.75" x14ac:dyDescent="0.2">
      <c r="K56116" s="311">
        <v>1</v>
      </c>
      <c r="L56116" s="311"/>
    </row>
    <row r="56117" spans="11:12" ht="15.75" x14ac:dyDescent="0.2">
      <c r="K56117" s="311">
        <v>1</v>
      </c>
      <c r="L56117" s="311"/>
    </row>
    <row r="56118" spans="11:12" ht="15.75" x14ac:dyDescent="0.2">
      <c r="K56118" s="311">
        <v>1</v>
      </c>
      <c r="L56118" s="311"/>
    </row>
    <row r="56119" spans="11:12" ht="15.75" x14ac:dyDescent="0.2">
      <c r="K56119" s="311">
        <v>1</v>
      </c>
      <c r="L56119" s="311"/>
    </row>
    <row r="56120" spans="11:12" ht="15.75" x14ac:dyDescent="0.2">
      <c r="K56120" s="311">
        <v>1</v>
      </c>
      <c r="L56120" s="311"/>
    </row>
    <row r="56121" spans="11:12" ht="15.75" x14ac:dyDescent="0.2">
      <c r="K56121" s="311">
        <v>1</v>
      </c>
      <c r="L56121" s="311"/>
    </row>
    <row r="56122" spans="11:12" ht="15.75" x14ac:dyDescent="0.2">
      <c r="K56122" s="311">
        <v>1</v>
      </c>
      <c r="L56122" s="311"/>
    </row>
    <row r="56123" spans="11:12" ht="15.75" x14ac:dyDescent="0.2">
      <c r="K56123" s="311">
        <v>1</v>
      </c>
      <c r="L56123" s="311"/>
    </row>
    <row r="56124" spans="11:12" ht="15.75" x14ac:dyDescent="0.2">
      <c r="K56124" s="311">
        <v>1</v>
      </c>
      <c r="L56124" s="311"/>
    </row>
    <row r="56125" spans="11:12" ht="15.75" x14ac:dyDescent="0.2">
      <c r="K56125" s="311">
        <v>1</v>
      </c>
      <c r="L56125" s="311"/>
    </row>
    <row r="56126" spans="11:12" ht="15.75" x14ac:dyDescent="0.2">
      <c r="K56126" s="311">
        <v>1</v>
      </c>
      <c r="L56126" s="311"/>
    </row>
    <row r="56127" spans="11:12" ht="15.75" x14ac:dyDescent="0.2">
      <c r="K56127" s="311">
        <v>1</v>
      </c>
      <c r="L56127" s="311"/>
    </row>
    <row r="56128" spans="11:12" ht="15.75" x14ac:dyDescent="0.2">
      <c r="K56128" s="311">
        <v>1</v>
      </c>
      <c r="L56128" s="311"/>
    </row>
    <row r="56129" spans="11:12" ht="15.75" x14ac:dyDescent="0.2">
      <c r="K56129" s="311">
        <v>1</v>
      </c>
      <c r="L56129" s="311"/>
    </row>
    <row r="56130" spans="11:12" ht="15.75" x14ac:dyDescent="0.2">
      <c r="K56130" s="311">
        <v>1</v>
      </c>
      <c r="L56130" s="311"/>
    </row>
    <row r="56131" spans="11:12" ht="15.75" x14ac:dyDescent="0.2">
      <c r="K56131" s="311">
        <v>1</v>
      </c>
      <c r="L56131" s="311"/>
    </row>
    <row r="56132" spans="11:12" ht="15.75" x14ac:dyDescent="0.2">
      <c r="K56132" s="311">
        <v>1</v>
      </c>
      <c r="L56132" s="311"/>
    </row>
    <row r="56133" spans="11:12" ht="15.75" x14ac:dyDescent="0.2">
      <c r="K56133" s="311">
        <v>1</v>
      </c>
      <c r="L56133" s="311"/>
    </row>
    <row r="56134" spans="11:12" ht="15.75" x14ac:dyDescent="0.2">
      <c r="K56134" s="311">
        <v>1</v>
      </c>
      <c r="L56134" s="311"/>
    </row>
    <row r="56135" spans="11:12" ht="15.75" x14ac:dyDescent="0.2">
      <c r="K56135" s="311">
        <v>1</v>
      </c>
      <c r="L56135" s="311"/>
    </row>
    <row r="56136" spans="11:12" ht="15.75" x14ac:dyDescent="0.2">
      <c r="K56136" s="311">
        <v>1</v>
      </c>
      <c r="L56136" s="311"/>
    </row>
    <row r="56137" spans="11:12" ht="15.75" x14ac:dyDescent="0.2">
      <c r="K56137" s="311">
        <v>1</v>
      </c>
      <c r="L56137" s="311"/>
    </row>
    <row r="56138" spans="11:12" ht="15.75" x14ac:dyDescent="0.2">
      <c r="K56138" s="311">
        <v>1</v>
      </c>
      <c r="L56138" s="311"/>
    </row>
    <row r="56139" spans="11:12" ht="15.75" x14ac:dyDescent="0.2">
      <c r="K56139" s="311">
        <v>1</v>
      </c>
      <c r="L56139" s="311"/>
    </row>
    <row r="56140" spans="11:12" ht="15.75" x14ac:dyDescent="0.2">
      <c r="K56140" s="311">
        <v>1</v>
      </c>
      <c r="L56140" s="311"/>
    </row>
    <row r="56141" spans="11:12" ht="15.75" x14ac:dyDescent="0.2">
      <c r="K56141" s="311">
        <v>1</v>
      </c>
      <c r="L56141" s="311"/>
    </row>
    <row r="56142" spans="11:12" ht="15.75" x14ac:dyDescent="0.2">
      <c r="K56142" s="311">
        <v>1</v>
      </c>
      <c r="L56142" s="311"/>
    </row>
    <row r="56143" spans="11:12" ht="15.75" x14ac:dyDescent="0.2">
      <c r="K56143" s="311">
        <v>1</v>
      </c>
      <c r="L56143" s="311"/>
    </row>
    <row r="56144" spans="11:12" ht="15.75" x14ac:dyDescent="0.2">
      <c r="K56144" s="311">
        <v>1</v>
      </c>
      <c r="L56144" s="311"/>
    </row>
    <row r="56145" spans="11:12" ht="15.75" x14ac:dyDescent="0.2">
      <c r="K56145" s="311">
        <v>1</v>
      </c>
      <c r="L56145" s="311"/>
    </row>
    <row r="56146" spans="11:12" ht="15.75" x14ac:dyDescent="0.2">
      <c r="K56146" s="311">
        <v>1</v>
      </c>
      <c r="L56146" s="311"/>
    </row>
    <row r="56147" spans="11:12" ht="15.75" x14ac:dyDescent="0.2">
      <c r="K56147" s="311">
        <v>1</v>
      </c>
      <c r="L56147" s="311"/>
    </row>
    <row r="56148" spans="11:12" ht="15.75" x14ac:dyDescent="0.2">
      <c r="K56148" s="311">
        <v>1</v>
      </c>
      <c r="L56148" s="311"/>
    </row>
    <row r="56149" spans="11:12" ht="15.75" x14ac:dyDescent="0.2">
      <c r="K56149" s="311">
        <v>1</v>
      </c>
      <c r="L56149" s="311"/>
    </row>
    <row r="56150" spans="11:12" ht="15.75" x14ac:dyDescent="0.2">
      <c r="K56150" s="311">
        <v>1</v>
      </c>
      <c r="L56150" s="311"/>
    </row>
    <row r="56151" spans="11:12" ht="15.75" x14ac:dyDescent="0.2">
      <c r="K56151" s="311">
        <v>1</v>
      </c>
      <c r="L56151" s="311"/>
    </row>
    <row r="56152" spans="11:12" ht="15.75" x14ac:dyDescent="0.2">
      <c r="K56152" s="311">
        <v>1</v>
      </c>
      <c r="L56152" s="311"/>
    </row>
    <row r="56153" spans="11:12" ht="15.75" x14ac:dyDescent="0.2">
      <c r="K56153" s="311">
        <v>1</v>
      </c>
      <c r="L56153" s="311"/>
    </row>
    <row r="56154" spans="11:12" ht="15.75" x14ac:dyDescent="0.2">
      <c r="K56154" s="311">
        <v>1</v>
      </c>
      <c r="L56154" s="311"/>
    </row>
    <row r="56155" spans="11:12" ht="15.75" x14ac:dyDescent="0.2">
      <c r="K56155" s="311">
        <v>1</v>
      </c>
      <c r="L56155" s="311"/>
    </row>
    <row r="56156" spans="11:12" ht="15.75" x14ac:dyDescent="0.2">
      <c r="K56156" s="311">
        <v>1</v>
      </c>
      <c r="L56156" s="311"/>
    </row>
    <row r="56157" spans="11:12" ht="15.75" x14ac:dyDescent="0.2">
      <c r="K56157" s="311">
        <v>1</v>
      </c>
      <c r="L56157" s="311"/>
    </row>
    <row r="56158" spans="11:12" ht="15.75" x14ac:dyDescent="0.2">
      <c r="K56158" s="311">
        <v>1</v>
      </c>
      <c r="L56158" s="311"/>
    </row>
    <row r="56159" spans="11:12" ht="15.75" x14ac:dyDescent="0.2">
      <c r="K56159" s="311">
        <v>1</v>
      </c>
      <c r="L56159" s="311"/>
    </row>
    <row r="56160" spans="11:12" ht="15.75" x14ac:dyDescent="0.2">
      <c r="K56160" s="311">
        <v>1</v>
      </c>
      <c r="L56160" s="311"/>
    </row>
    <row r="56161" spans="11:12" ht="15.75" x14ac:dyDescent="0.2">
      <c r="K56161" s="311">
        <v>1</v>
      </c>
      <c r="L56161" s="311"/>
    </row>
    <row r="56162" spans="11:12" ht="15.75" x14ac:dyDescent="0.2">
      <c r="K56162" s="311">
        <v>1</v>
      </c>
      <c r="L56162" s="311"/>
    </row>
    <row r="56163" spans="11:12" ht="15.75" x14ac:dyDescent="0.2">
      <c r="K56163" s="311">
        <v>1</v>
      </c>
      <c r="L56163" s="311"/>
    </row>
    <row r="56164" spans="11:12" ht="15.75" x14ac:dyDescent="0.2">
      <c r="K56164" s="311">
        <v>1</v>
      </c>
      <c r="L56164" s="311"/>
    </row>
    <row r="56165" spans="11:12" ht="15.75" x14ac:dyDescent="0.2">
      <c r="K56165" s="311">
        <v>1</v>
      </c>
      <c r="L56165" s="311"/>
    </row>
    <row r="56166" spans="11:12" ht="15.75" x14ac:dyDescent="0.2">
      <c r="K56166" s="311">
        <v>1</v>
      </c>
      <c r="L56166" s="311"/>
    </row>
    <row r="56167" spans="11:12" ht="15.75" x14ac:dyDescent="0.2">
      <c r="K56167" s="311">
        <v>1</v>
      </c>
      <c r="L56167" s="311"/>
    </row>
    <row r="56168" spans="11:12" ht="15.75" x14ac:dyDescent="0.2">
      <c r="K56168" s="311">
        <v>1</v>
      </c>
      <c r="L56168" s="311"/>
    </row>
    <row r="56169" spans="11:12" ht="15.75" x14ac:dyDescent="0.2">
      <c r="K56169" s="311">
        <v>1</v>
      </c>
      <c r="L56169" s="311"/>
    </row>
    <row r="56170" spans="11:12" ht="15.75" x14ac:dyDescent="0.2">
      <c r="K56170" s="311">
        <v>1</v>
      </c>
      <c r="L56170" s="311"/>
    </row>
    <row r="56171" spans="11:12" ht="15.75" x14ac:dyDescent="0.2">
      <c r="K56171" s="311">
        <v>1</v>
      </c>
      <c r="L56171" s="311"/>
    </row>
    <row r="56172" spans="11:12" ht="15.75" x14ac:dyDescent="0.2">
      <c r="K56172" s="311">
        <v>1</v>
      </c>
      <c r="L56172" s="311"/>
    </row>
    <row r="56173" spans="11:12" ht="15.75" x14ac:dyDescent="0.2">
      <c r="K56173" s="311">
        <v>1</v>
      </c>
      <c r="L56173" s="311"/>
    </row>
    <row r="56174" spans="11:12" ht="15.75" x14ac:dyDescent="0.2">
      <c r="K56174" s="311">
        <v>1</v>
      </c>
      <c r="L56174" s="311"/>
    </row>
    <row r="56175" spans="11:12" ht="15.75" x14ac:dyDescent="0.2">
      <c r="K56175" s="311">
        <v>1</v>
      </c>
      <c r="L56175" s="311"/>
    </row>
    <row r="56176" spans="11:12" ht="15.75" x14ac:dyDescent="0.2">
      <c r="K56176" s="311">
        <v>1</v>
      </c>
      <c r="L56176" s="311"/>
    </row>
    <row r="56177" spans="11:12" ht="15.75" x14ac:dyDescent="0.2">
      <c r="K56177" s="311">
        <v>1</v>
      </c>
      <c r="L56177" s="311"/>
    </row>
    <row r="56178" spans="11:12" ht="15.75" x14ac:dyDescent="0.2">
      <c r="K56178" s="311">
        <v>1</v>
      </c>
      <c r="L56178" s="311"/>
    </row>
    <row r="56179" spans="11:12" ht="15.75" x14ac:dyDescent="0.2">
      <c r="K56179" s="311">
        <v>1</v>
      </c>
      <c r="L56179" s="311"/>
    </row>
    <row r="56180" spans="11:12" ht="15.75" x14ac:dyDescent="0.2">
      <c r="K56180" s="311">
        <v>1</v>
      </c>
      <c r="L56180" s="311"/>
    </row>
    <row r="56181" spans="11:12" ht="15.75" x14ac:dyDescent="0.2">
      <c r="K56181" s="311">
        <v>1</v>
      </c>
      <c r="L56181" s="311"/>
    </row>
    <row r="56182" spans="11:12" ht="15.75" x14ac:dyDescent="0.2">
      <c r="K56182" s="311">
        <v>1</v>
      </c>
      <c r="L56182" s="311"/>
    </row>
    <row r="56183" spans="11:12" ht="15.75" x14ac:dyDescent="0.2">
      <c r="K56183" s="311">
        <v>1</v>
      </c>
      <c r="L56183" s="311"/>
    </row>
    <row r="56184" spans="11:12" ht="15.75" x14ac:dyDescent="0.2">
      <c r="K56184" s="311">
        <v>1</v>
      </c>
      <c r="L56184" s="311"/>
    </row>
    <row r="56185" spans="11:12" ht="15.75" x14ac:dyDescent="0.2">
      <c r="K56185" s="311">
        <v>1</v>
      </c>
      <c r="L56185" s="311"/>
    </row>
    <row r="56186" spans="11:12" ht="15.75" x14ac:dyDescent="0.2">
      <c r="K56186" s="311">
        <v>1</v>
      </c>
      <c r="L56186" s="311"/>
    </row>
    <row r="56187" spans="11:12" ht="15.75" x14ac:dyDescent="0.2">
      <c r="K56187" s="311">
        <v>1</v>
      </c>
      <c r="L56187" s="311"/>
    </row>
    <row r="56188" spans="11:12" ht="15.75" x14ac:dyDescent="0.2">
      <c r="K56188" s="311">
        <v>1</v>
      </c>
      <c r="L56188" s="311"/>
    </row>
    <row r="56189" spans="11:12" ht="15.75" x14ac:dyDescent="0.2">
      <c r="K56189" s="311">
        <v>1</v>
      </c>
      <c r="L56189" s="311"/>
    </row>
    <row r="56190" spans="11:12" ht="15.75" x14ac:dyDescent="0.2">
      <c r="K56190" s="311">
        <v>1</v>
      </c>
      <c r="L56190" s="311"/>
    </row>
    <row r="56191" spans="11:12" ht="15.75" x14ac:dyDescent="0.2">
      <c r="K56191" s="311">
        <v>1</v>
      </c>
      <c r="L56191" s="311"/>
    </row>
    <row r="56192" spans="11:12" ht="15.75" x14ac:dyDescent="0.2">
      <c r="K56192" s="311">
        <v>1</v>
      </c>
      <c r="L56192" s="311"/>
    </row>
    <row r="56193" spans="11:12" ht="15.75" x14ac:dyDescent="0.2">
      <c r="K56193" s="311">
        <v>1</v>
      </c>
      <c r="L56193" s="311"/>
    </row>
    <row r="56194" spans="11:12" ht="15.75" x14ac:dyDescent="0.2">
      <c r="K56194" s="311">
        <v>1</v>
      </c>
      <c r="L56194" s="311"/>
    </row>
    <row r="56195" spans="11:12" ht="15.75" x14ac:dyDescent="0.2">
      <c r="K56195" s="311">
        <v>1</v>
      </c>
      <c r="L56195" s="311"/>
    </row>
    <row r="56196" spans="11:12" ht="15.75" x14ac:dyDescent="0.2">
      <c r="K56196" s="311">
        <v>1</v>
      </c>
      <c r="L56196" s="311"/>
    </row>
    <row r="56197" spans="11:12" ht="15.75" x14ac:dyDescent="0.2">
      <c r="K56197" s="311">
        <v>1</v>
      </c>
      <c r="L56197" s="311"/>
    </row>
    <row r="56198" spans="11:12" ht="15.75" x14ac:dyDescent="0.2">
      <c r="K56198" s="311">
        <v>1</v>
      </c>
      <c r="L56198" s="311"/>
    </row>
    <row r="56199" spans="11:12" ht="15.75" x14ac:dyDescent="0.2">
      <c r="K56199" s="311">
        <v>1</v>
      </c>
      <c r="L56199" s="311"/>
    </row>
    <row r="56200" spans="11:12" ht="15.75" x14ac:dyDescent="0.2">
      <c r="K56200" s="311">
        <v>1</v>
      </c>
      <c r="L56200" s="311"/>
    </row>
    <row r="56201" spans="11:12" ht="15.75" x14ac:dyDescent="0.2">
      <c r="K56201" s="311">
        <v>1</v>
      </c>
      <c r="L56201" s="311"/>
    </row>
    <row r="56202" spans="11:12" ht="15.75" x14ac:dyDescent="0.2">
      <c r="K56202" s="311">
        <v>1</v>
      </c>
      <c r="L56202" s="311"/>
    </row>
    <row r="56203" spans="11:12" ht="15.75" x14ac:dyDescent="0.2">
      <c r="K56203" s="311">
        <v>1</v>
      </c>
      <c r="L56203" s="311"/>
    </row>
    <row r="56204" spans="11:12" ht="15.75" x14ac:dyDescent="0.2">
      <c r="K56204" s="311">
        <v>1</v>
      </c>
      <c r="L56204" s="311"/>
    </row>
    <row r="56205" spans="11:12" ht="15.75" x14ac:dyDescent="0.2">
      <c r="K56205" s="311">
        <v>1</v>
      </c>
      <c r="L56205" s="311"/>
    </row>
    <row r="56206" spans="11:12" ht="15.75" x14ac:dyDescent="0.2">
      <c r="K56206" s="311">
        <v>1</v>
      </c>
      <c r="L56206" s="311"/>
    </row>
    <row r="56207" spans="11:12" ht="15.75" x14ac:dyDescent="0.2">
      <c r="K56207" s="311">
        <v>1</v>
      </c>
      <c r="L56207" s="311"/>
    </row>
    <row r="56208" spans="11:12" ht="15.75" x14ac:dyDescent="0.2">
      <c r="K56208" s="311">
        <v>1</v>
      </c>
      <c r="L56208" s="311"/>
    </row>
    <row r="56209" spans="11:12" ht="15.75" x14ac:dyDescent="0.2">
      <c r="K56209" s="311">
        <v>1</v>
      </c>
      <c r="L56209" s="311"/>
    </row>
    <row r="56210" spans="11:12" ht="15.75" x14ac:dyDescent="0.2">
      <c r="K56210" s="311">
        <v>1</v>
      </c>
      <c r="L56210" s="311"/>
    </row>
    <row r="56211" spans="11:12" ht="15.75" x14ac:dyDescent="0.2">
      <c r="K56211" s="311">
        <v>1</v>
      </c>
      <c r="L56211" s="311"/>
    </row>
    <row r="56212" spans="11:12" ht="15.75" x14ac:dyDescent="0.2">
      <c r="K56212" s="311">
        <v>1</v>
      </c>
      <c r="L56212" s="311"/>
    </row>
    <row r="56213" spans="11:12" ht="15.75" x14ac:dyDescent="0.2">
      <c r="K56213" s="311">
        <v>1</v>
      </c>
      <c r="L56213" s="311"/>
    </row>
    <row r="56214" spans="11:12" ht="15.75" x14ac:dyDescent="0.2">
      <c r="K56214" s="311">
        <v>1</v>
      </c>
      <c r="L56214" s="311"/>
    </row>
    <row r="56215" spans="11:12" ht="15.75" x14ac:dyDescent="0.2">
      <c r="K56215" s="311">
        <v>1</v>
      </c>
      <c r="L56215" s="311"/>
    </row>
    <row r="56216" spans="11:12" ht="15.75" x14ac:dyDescent="0.2">
      <c r="K56216" s="311">
        <v>1</v>
      </c>
      <c r="L56216" s="311"/>
    </row>
    <row r="56217" spans="11:12" ht="15.75" x14ac:dyDescent="0.2">
      <c r="K56217" s="311">
        <v>1</v>
      </c>
      <c r="L56217" s="311"/>
    </row>
    <row r="56218" spans="11:12" ht="15.75" x14ac:dyDescent="0.2">
      <c r="K56218" s="311">
        <v>1</v>
      </c>
      <c r="L56218" s="311"/>
    </row>
    <row r="56219" spans="11:12" ht="15.75" x14ac:dyDescent="0.2">
      <c r="K56219" s="311">
        <v>1</v>
      </c>
      <c r="L56219" s="311"/>
    </row>
    <row r="56220" spans="11:12" ht="15.75" x14ac:dyDescent="0.2">
      <c r="K56220" s="311">
        <v>1</v>
      </c>
      <c r="L56220" s="311"/>
    </row>
    <row r="56221" spans="11:12" ht="15.75" x14ac:dyDescent="0.2">
      <c r="K56221" s="311">
        <v>1</v>
      </c>
      <c r="L56221" s="311"/>
    </row>
    <row r="56222" spans="11:12" ht="15.75" x14ac:dyDescent="0.2">
      <c r="K56222" s="311">
        <v>1</v>
      </c>
      <c r="L56222" s="311"/>
    </row>
    <row r="56223" spans="11:12" ht="15.75" x14ac:dyDescent="0.2">
      <c r="K56223" s="311">
        <v>1</v>
      </c>
      <c r="L56223" s="311"/>
    </row>
    <row r="56224" spans="11:12" ht="15.75" x14ac:dyDescent="0.2">
      <c r="K56224" s="311">
        <v>1</v>
      </c>
      <c r="L56224" s="311"/>
    </row>
    <row r="56225" spans="11:12" ht="15.75" x14ac:dyDescent="0.2">
      <c r="K56225" s="311">
        <v>1</v>
      </c>
      <c r="L56225" s="311"/>
    </row>
    <row r="56226" spans="11:12" ht="15.75" x14ac:dyDescent="0.2">
      <c r="K56226" s="311">
        <v>1</v>
      </c>
      <c r="L56226" s="311"/>
    </row>
    <row r="56227" spans="11:12" ht="15.75" x14ac:dyDescent="0.2">
      <c r="K56227" s="311">
        <v>1</v>
      </c>
      <c r="L56227" s="311"/>
    </row>
    <row r="56228" spans="11:12" ht="15.75" x14ac:dyDescent="0.2">
      <c r="K56228" s="311">
        <v>1</v>
      </c>
      <c r="L56228" s="311"/>
    </row>
    <row r="56229" spans="11:12" ht="15.75" x14ac:dyDescent="0.2">
      <c r="K56229" s="311">
        <v>1</v>
      </c>
      <c r="L56229" s="311"/>
    </row>
    <row r="56230" spans="11:12" ht="15.75" x14ac:dyDescent="0.2">
      <c r="K56230" s="311">
        <v>1</v>
      </c>
      <c r="L56230" s="311"/>
    </row>
    <row r="56231" spans="11:12" ht="15.75" x14ac:dyDescent="0.2">
      <c r="K56231" s="311">
        <v>1</v>
      </c>
      <c r="L56231" s="311"/>
    </row>
    <row r="56232" spans="11:12" ht="15.75" x14ac:dyDescent="0.2">
      <c r="K56232" s="311">
        <v>1</v>
      </c>
      <c r="L56232" s="311"/>
    </row>
    <row r="56233" spans="11:12" ht="15.75" x14ac:dyDescent="0.2">
      <c r="K56233" s="311">
        <v>1</v>
      </c>
      <c r="L56233" s="311"/>
    </row>
    <row r="56234" spans="11:12" ht="15.75" x14ac:dyDescent="0.2">
      <c r="K56234" s="311">
        <v>1</v>
      </c>
      <c r="L56234" s="311"/>
    </row>
    <row r="56235" spans="11:12" ht="15.75" x14ac:dyDescent="0.2">
      <c r="K56235" s="311">
        <v>1</v>
      </c>
      <c r="L56235" s="311"/>
    </row>
    <row r="56236" spans="11:12" ht="15.75" x14ac:dyDescent="0.2">
      <c r="K56236" s="311">
        <v>1</v>
      </c>
      <c r="L56236" s="311"/>
    </row>
    <row r="56237" spans="11:12" ht="15.75" x14ac:dyDescent="0.2">
      <c r="K56237" s="311">
        <v>1</v>
      </c>
      <c r="L56237" s="311"/>
    </row>
    <row r="56238" spans="11:12" ht="15.75" x14ac:dyDescent="0.2">
      <c r="K56238" s="311">
        <v>1</v>
      </c>
      <c r="L56238" s="311"/>
    </row>
    <row r="56239" spans="11:12" ht="15.75" x14ac:dyDescent="0.2">
      <c r="K56239" s="311">
        <v>1</v>
      </c>
      <c r="L56239" s="311"/>
    </row>
    <row r="56240" spans="11:12" ht="15.75" x14ac:dyDescent="0.2">
      <c r="K56240" s="311">
        <v>1</v>
      </c>
      <c r="L56240" s="311"/>
    </row>
    <row r="56241" spans="11:12" ht="15.75" x14ac:dyDescent="0.2">
      <c r="K56241" s="311">
        <v>1</v>
      </c>
      <c r="L56241" s="311"/>
    </row>
    <row r="56242" spans="11:12" ht="15.75" x14ac:dyDescent="0.2">
      <c r="K56242" s="311">
        <v>1</v>
      </c>
      <c r="L56242" s="311"/>
    </row>
    <row r="56243" spans="11:12" ht="15.75" x14ac:dyDescent="0.2">
      <c r="K56243" s="311">
        <v>1</v>
      </c>
      <c r="L56243" s="311"/>
    </row>
    <row r="56244" spans="11:12" ht="15.75" x14ac:dyDescent="0.2">
      <c r="K56244" s="311">
        <v>1</v>
      </c>
      <c r="L56244" s="311"/>
    </row>
    <row r="56245" spans="11:12" ht="15.75" x14ac:dyDescent="0.2">
      <c r="K56245" s="311">
        <v>1</v>
      </c>
      <c r="L56245" s="311"/>
    </row>
    <row r="56246" spans="11:12" ht="15.75" x14ac:dyDescent="0.2">
      <c r="K56246" s="311">
        <v>1</v>
      </c>
      <c r="L56246" s="311"/>
    </row>
    <row r="56247" spans="11:12" ht="15.75" x14ac:dyDescent="0.2">
      <c r="K56247" s="311">
        <v>1</v>
      </c>
      <c r="L56247" s="311"/>
    </row>
    <row r="56248" spans="11:12" ht="15.75" x14ac:dyDescent="0.2">
      <c r="K56248" s="311">
        <v>1</v>
      </c>
      <c r="L56248" s="311"/>
    </row>
    <row r="56249" spans="11:12" ht="15.75" x14ac:dyDescent="0.2">
      <c r="K56249" s="311">
        <v>1</v>
      </c>
      <c r="L56249" s="311"/>
    </row>
    <row r="56250" spans="11:12" ht="15.75" x14ac:dyDescent="0.2">
      <c r="K56250" s="311">
        <v>1</v>
      </c>
      <c r="L56250" s="311"/>
    </row>
    <row r="56251" spans="11:12" ht="15.75" x14ac:dyDescent="0.2">
      <c r="K56251" s="311">
        <v>1</v>
      </c>
      <c r="L56251" s="311"/>
    </row>
    <row r="56252" spans="11:12" ht="15.75" x14ac:dyDescent="0.2">
      <c r="K56252" s="311">
        <v>1</v>
      </c>
      <c r="L56252" s="311"/>
    </row>
    <row r="56253" spans="11:12" ht="15.75" x14ac:dyDescent="0.2">
      <c r="K56253" s="311">
        <v>1</v>
      </c>
      <c r="L56253" s="311"/>
    </row>
    <row r="56254" spans="11:12" ht="15.75" x14ac:dyDescent="0.2">
      <c r="K56254" s="311">
        <v>1</v>
      </c>
      <c r="L56254" s="311"/>
    </row>
    <row r="56255" spans="11:12" ht="15.75" x14ac:dyDescent="0.2">
      <c r="K56255" s="311">
        <v>1</v>
      </c>
      <c r="L56255" s="311"/>
    </row>
    <row r="56256" spans="11:12" ht="15.75" x14ac:dyDescent="0.2">
      <c r="K56256" s="311">
        <v>1</v>
      </c>
      <c r="L56256" s="311"/>
    </row>
    <row r="56257" spans="11:12" ht="15.75" x14ac:dyDescent="0.2">
      <c r="K56257" s="311">
        <v>1</v>
      </c>
      <c r="L56257" s="311"/>
    </row>
    <row r="56258" spans="11:12" ht="15.75" x14ac:dyDescent="0.2">
      <c r="K56258" s="311">
        <v>1</v>
      </c>
      <c r="L56258" s="311"/>
    </row>
    <row r="56259" spans="11:12" ht="15.75" x14ac:dyDescent="0.2">
      <c r="K56259" s="311">
        <v>1</v>
      </c>
      <c r="L56259" s="311"/>
    </row>
    <row r="56260" spans="11:12" ht="15.75" x14ac:dyDescent="0.2">
      <c r="K56260" s="311">
        <v>1</v>
      </c>
      <c r="L56260" s="311"/>
    </row>
    <row r="56261" spans="11:12" ht="15.75" x14ac:dyDescent="0.2">
      <c r="K56261" s="311">
        <v>1</v>
      </c>
      <c r="L56261" s="311"/>
    </row>
    <row r="56262" spans="11:12" ht="15.75" x14ac:dyDescent="0.2">
      <c r="K56262" s="311">
        <v>1</v>
      </c>
      <c r="L56262" s="311"/>
    </row>
    <row r="56263" spans="11:12" ht="15.75" x14ac:dyDescent="0.2">
      <c r="K56263" s="311">
        <v>1</v>
      </c>
      <c r="L56263" s="311"/>
    </row>
    <row r="56264" spans="11:12" ht="15.75" x14ac:dyDescent="0.2">
      <c r="K56264" s="311">
        <v>1</v>
      </c>
      <c r="L56264" s="311"/>
    </row>
    <row r="56265" spans="11:12" ht="15.75" x14ac:dyDescent="0.2">
      <c r="K56265" s="311">
        <v>1</v>
      </c>
      <c r="L56265" s="311"/>
    </row>
    <row r="56266" spans="11:12" ht="15.75" x14ac:dyDescent="0.2">
      <c r="K56266" s="311">
        <v>1</v>
      </c>
      <c r="L56266" s="311"/>
    </row>
    <row r="56267" spans="11:12" ht="15.75" x14ac:dyDescent="0.2">
      <c r="K56267" s="311">
        <v>1</v>
      </c>
      <c r="L56267" s="311"/>
    </row>
    <row r="56268" spans="11:12" ht="15.75" x14ac:dyDescent="0.2">
      <c r="K56268" s="311">
        <v>1</v>
      </c>
      <c r="L56268" s="311"/>
    </row>
    <row r="56269" spans="11:12" ht="15.75" x14ac:dyDescent="0.2">
      <c r="K56269" s="311">
        <v>1</v>
      </c>
      <c r="L56269" s="311"/>
    </row>
    <row r="56270" spans="11:12" ht="15.75" x14ac:dyDescent="0.2">
      <c r="K56270" s="311">
        <v>1</v>
      </c>
      <c r="L56270" s="311"/>
    </row>
    <row r="56271" spans="11:12" ht="15.75" x14ac:dyDescent="0.2">
      <c r="K56271" s="311">
        <v>1</v>
      </c>
      <c r="L56271" s="311"/>
    </row>
    <row r="56272" spans="11:12" ht="15.75" x14ac:dyDescent="0.2">
      <c r="K56272" s="311">
        <v>1</v>
      </c>
      <c r="L56272" s="311"/>
    </row>
    <row r="56273" spans="11:12" ht="15.75" x14ac:dyDescent="0.2">
      <c r="K56273" s="311">
        <v>1</v>
      </c>
      <c r="L56273" s="311"/>
    </row>
    <row r="56274" spans="11:12" ht="15.75" x14ac:dyDescent="0.2">
      <c r="K56274" s="311">
        <v>1</v>
      </c>
      <c r="L56274" s="311"/>
    </row>
    <row r="56275" spans="11:12" ht="15.75" x14ac:dyDescent="0.2">
      <c r="K56275" s="311">
        <v>1</v>
      </c>
      <c r="L56275" s="311"/>
    </row>
    <row r="56276" spans="11:12" ht="15.75" x14ac:dyDescent="0.2">
      <c r="K56276" s="311">
        <v>1</v>
      </c>
      <c r="L56276" s="311"/>
    </row>
    <row r="56277" spans="11:12" ht="15.75" x14ac:dyDescent="0.2">
      <c r="K56277" s="311">
        <v>1</v>
      </c>
      <c r="L56277" s="311"/>
    </row>
    <row r="56278" spans="11:12" ht="15.75" x14ac:dyDescent="0.2">
      <c r="K56278" s="311">
        <v>1</v>
      </c>
      <c r="L56278" s="311"/>
    </row>
    <row r="56279" spans="11:12" ht="15.75" x14ac:dyDescent="0.2">
      <c r="K56279" s="311">
        <v>1</v>
      </c>
      <c r="L56279" s="311"/>
    </row>
    <row r="56280" spans="11:12" ht="15.75" x14ac:dyDescent="0.2">
      <c r="K56280" s="311">
        <v>1</v>
      </c>
      <c r="L56280" s="311"/>
    </row>
    <row r="56281" spans="11:12" ht="15.75" x14ac:dyDescent="0.2">
      <c r="K56281" s="311">
        <v>1</v>
      </c>
      <c r="L56281" s="311"/>
    </row>
    <row r="56282" spans="11:12" ht="15.75" x14ac:dyDescent="0.2">
      <c r="K56282" s="311">
        <v>1</v>
      </c>
      <c r="L56282" s="311"/>
    </row>
    <row r="56283" spans="11:12" ht="15.75" x14ac:dyDescent="0.2">
      <c r="K56283" s="311">
        <v>1</v>
      </c>
      <c r="L56283" s="311"/>
    </row>
    <row r="56284" spans="11:12" ht="15.75" x14ac:dyDescent="0.2">
      <c r="K56284" s="311">
        <v>1</v>
      </c>
      <c r="L56284" s="311"/>
    </row>
    <row r="56285" spans="11:12" ht="15.75" x14ac:dyDescent="0.2">
      <c r="K56285" s="311">
        <v>1</v>
      </c>
      <c r="L56285" s="311"/>
    </row>
    <row r="56286" spans="11:12" ht="15.75" x14ac:dyDescent="0.2">
      <c r="K56286" s="311">
        <v>1</v>
      </c>
      <c r="L56286" s="311"/>
    </row>
    <row r="56287" spans="11:12" ht="15.75" x14ac:dyDescent="0.2">
      <c r="K56287" s="311">
        <v>1</v>
      </c>
      <c r="L56287" s="311"/>
    </row>
    <row r="56288" spans="11:12" ht="15.75" x14ac:dyDescent="0.2">
      <c r="K56288" s="311">
        <v>1</v>
      </c>
      <c r="L56288" s="311"/>
    </row>
    <row r="56289" spans="11:12" ht="15.75" x14ac:dyDescent="0.2">
      <c r="K56289" s="311">
        <v>1</v>
      </c>
      <c r="L56289" s="311"/>
    </row>
    <row r="56290" spans="11:12" ht="15.75" x14ac:dyDescent="0.2">
      <c r="K56290" s="311">
        <v>1</v>
      </c>
      <c r="L56290" s="311"/>
    </row>
    <row r="56291" spans="11:12" ht="15.75" x14ac:dyDescent="0.2">
      <c r="K56291" s="311">
        <v>1</v>
      </c>
      <c r="L56291" s="311"/>
    </row>
    <row r="56292" spans="11:12" ht="15.75" x14ac:dyDescent="0.2">
      <c r="K56292" s="311">
        <v>1</v>
      </c>
      <c r="L56292" s="311"/>
    </row>
    <row r="56293" spans="11:12" ht="15.75" x14ac:dyDescent="0.2">
      <c r="K56293" s="311">
        <v>1</v>
      </c>
      <c r="L56293" s="311"/>
    </row>
    <row r="56294" spans="11:12" ht="15.75" x14ac:dyDescent="0.2">
      <c r="K56294" s="311">
        <v>1</v>
      </c>
      <c r="L56294" s="311"/>
    </row>
    <row r="56295" spans="11:12" ht="15.75" x14ac:dyDescent="0.2">
      <c r="K56295" s="311">
        <v>1</v>
      </c>
      <c r="L56295" s="311"/>
    </row>
    <row r="56296" spans="11:12" ht="15.75" x14ac:dyDescent="0.2">
      <c r="K56296" s="311">
        <v>1</v>
      </c>
      <c r="L56296" s="311"/>
    </row>
    <row r="56297" spans="11:12" ht="15.75" x14ac:dyDescent="0.2">
      <c r="K56297" s="311">
        <v>1</v>
      </c>
      <c r="L56297" s="311"/>
    </row>
    <row r="56298" spans="11:12" ht="15.75" x14ac:dyDescent="0.2">
      <c r="K56298" s="311">
        <v>1</v>
      </c>
      <c r="L56298" s="311"/>
    </row>
    <row r="56299" spans="11:12" ht="15.75" x14ac:dyDescent="0.2">
      <c r="K56299" s="311">
        <v>1</v>
      </c>
      <c r="L56299" s="311"/>
    </row>
    <row r="56300" spans="11:12" ht="15.75" x14ac:dyDescent="0.2">
      <c r="K56300" s="311">
        <v>1</v>
      </c>
      <c r="L56300" s="311"/>
    </row>
    <row r="56301" spans="11:12" ht="15.75" x14ac:dyDescent="0.2">
      <c r="K56301" s="311">
        <v>1</v>
      </c>
      <c r="L56301" s="311"/>
    </row>
    <row r="56302" spans="11:12" ht="15.75" x14ac:dyDescent="0.2">
      <c r="K56302" s="311">
        <v>1</v>
      </c>
      <c r="L56302" s="311"/>
    </row>
    <row r="56303" spans="11:12" ht="15.75" x14ac:dyDescent="0.2">
      <c r="K56303" s="311">
        <v>1</v>
      </c>
      <c r="L56303" s="311"/>
    </row>
    <row r="56304" spans="11:12" ht="15.75" x14ac:dyDescent="0.2">
      <c r="K56304" s="311">
        <v>1</v>
      </c>
      <c r="L56304" s="311"/>
    </row>
    <row r="56305" spans="11:12" ht="15.75" x14ac:dyDescent="0.2">
      <c r="K56305" s="311">
        <v>1</v>
      </c>
      <c r="L56305" s="311"/>
    </row>
    <row r="56306" spans="11:12" ht="15.75" x14ac:dyDescent="0.2">
      <c r="K56306" s="311">
        <v>1</v>
      </c>
      <c r="L56306" s="311"/>
    </row>
    <row r="56307" spans="11:12" ht="15.75" x14ac:dyDescent="0.2">
      <c r="K56307" s="311">
        <v>1</v>
      </c>
      <c r="L56307" s="311"/>
    </row>
    <row r="56308" spans="11:12" ht="15.75" x14ac:dyDescent="0.2">
      <c r="K56308" s="311">
        <v>1</v>
      </c>
      <c r="L56308" s="311"/>
    </row>
    <row r="56309" spans="11:12" ht="15.75" x14ac:dyDescent="0.2">
      <c r="K56309" s="311">
        <v>1</v>
      </c>
      <c r="L56309" s="311"/>
    </row>
    <row r="56310" spans="11:12" ht="15.75" x14ac:dyDescent="0.2">
      <c r="K56310" s="311">
        <v>1</v>
      </c>
      <c r="L56310" s="311"/>
    </row>
    <row r="56311" spans="11:12" ht="15.75" x14ac:dyDescent="0.2">
      <c r="K56311" s="311">
        <v>1</v>
      </c>
      <c r="L56311" s="311"/>
    </row>
    <row r="56312" spans="11:12" ht="15.75" x14ac:dyDescent="0.2">
      <c r="K56312" s="311">
        <v>1</v>
      </c>
      <c r="L56312" s="311"/>
    </row>
    <row r="56313" spans="11:12" ht="15.75" x14ac:dyDescent="0.2">
      <c r="K56313" s="311">
        <v>1</v>
      </c>
      <c r="L56313" s="311"/>
    </row>
    <row r="56314" spans="11:12" ht="15.75" x14ac:dyDescent="0.2">
      <c r="K56314" s="311">
        <v>1</v>
      </c>
      <c r="L56314" s="311"/>
    </row>
    <row r="56315" spans="11:12" ht="15.75" x14ac:dyDescent="0.2">
      <c r="K56315" s="311">
        <v>1</v>
      </c>
      <c r="L56315" s="311"/>
    </row>
    <row r="56316" spans="11:12" ht="15.75" x14ac:dyDescent="0.2">
      <c r="K56316" s="311">
        <v>1</v>
      </c>
      <c r="L56316" s="311"/>
    </row>
    <row r="56317" spans="11:12" ht="15.75" x14ac:dyDescent="0.2">
      <c r="K56317" s="311">
        <v>1</v>
      </c>
      <c r="L56317" s="311"/>
    </row>
    <row r="56318" spans="11:12" ht="15.75" x14ac:dyDescent="0.2">
      <c r="K56318" s="311">
        <v>1</v>
      </c>
      <c r="L56318" s="311"/>
    </row>
    <row r="56319" spans="11:12" ht="15.75" x14ac:dyDescent="0.2">
      <c r="K56319" s="311">
        <v>1</v>
      </c>
      <c r="L56319" s="311"/>
    </row>
    <row r="56320" spans="11:12" ht="15.75" x14ac:dyDescent="0.2">
      <c r="K56320" s="311">
        <v>1</v>
      </c>
      <c r="L56320" s="311"/>
    </row>
    <row r="56321" spans="11:12" ht="15.75" x14ac:dyDescent="0.2">
      <c r="K56321" s="311">
        <v>1</v>
      </c>
      <c r="L56321" s="311"/>
    </row>
    <row r="56322" spans="11:12" ht="15.75" x14ac:dyDescent="0.2">
      <c r="K56322" s="311">
        <v>1</v>
      </c>
      <c r="L56322" s="311"/>
    </row>
    <row r="56323" spans="11:12" ht="15.75" x14ac:dyDescent="0.2">
      <c r="K56323" s="311">
        <v>1</v>
      </c>
      <c r="L56323" s="311"/>
    </row>
    <row r="56324" spans="11:12" ht="15.75" x14ac:dyDescent="0.2">
      <c r="K56324" s="311">
        <v>1</v>
      </c>
      <c r="L56324" s="311"/>
    </row>
    <row r="56325" spans="11:12" ht="15.75" x14ac:dyDescent="0.2">
      <c r="K56325" s="311">
        <v>1</v>
      </c>
      <c r="L56325" s="311"/>
    </row>
    <row r="56326" spans="11:12" ht="15.75" x14ac:dyDescent="0.2">
      <c r="K56326" s="311">
        <v>1</v>
      </c>
      <c r="L56326" s="311"/>
    </row>
    <row r="56327" spans="11:12" ht="15.75" x14ac:dyDescent="0.2">
      <c r="K56327" s="311">
        <v>1</v>
      </c>
      <c r="L56327" s="311"/>
    </row>
    <row r="56328" spans="11:12" ht="15.75" x14ac:dyDescent="0.2">
      <c r="K56328" s="311">
        <v>1</v>
      </c>
      <c r="L56328" s="311"/>
    </row>
    <row r="56329" spans="11:12" ht="15.75" x14ac:dyDescent="0.2">
      <c r="K56329" s="311">
        <v>1</v>
      </c>
      <c r="L56329" s="311"/>
    </row>
    <row r="56330" spans="11:12" ht="15.75" x14ac:dyDescent="0.2">
      <c r="K56330" s="311">
        <v>1</v>
      </c>
      <c r="L56330" s="311"/>
    </row>
    <row r="56331" spans="11:12" ht="15.75" x14ac:dyDescent="0.2">
      <c r="K56331" s="311">
        <v>1</v>
      </c>
      <c r="L56331" s="311"/>
    </row>
    <row r="56332" spans="11:12" ht="15.75" x14ac:dyDescent="0.2">
      <c r="K56332" s="311">
        <v>1</v>
      </c>
      <c r="L56332" s="311"/>
    </row>
    <row r="56333" spans="11:12" ht="15.75" x14ac:dyDescent="0.2">
      <c r="K56333" s="311">
        <v>1</v>
      </c>
      <c r="L56333" s="311"/>
    </row>
    <row r="56334" spans="11:12" ht="15.75" x14ac:dyDescent="0.2">
      <c r="K56334" s="311">
        <v>1</v>
      </c>
      <c r="L56334" s="311"/>
    </row>
    <row r="56335" spans="11:12" ht="15.75" x14ac:dyDescent="0.2">
      <c r="K56335" s="311">
        <v>1</v>
      </c>
      <c r="L56335" s="311"/>
    </row>
    <row r="56336" spans="11:12" ht="15.75" x14ac:dyDescent="0.2">
      <c r="K56336" s="311">
        <v>1</v>
      </c>
      <c r="L56336" s="311"/>
    </row>
    <row r="56337" spans="11:12" ht="15.75" x14ac:dyDescent="0.2">
      <c r="K56337" s="311">
        <v>1</v>
      </c>
      <c r="L56337" s="311"/>
    </row>
    <row r="56338" spans="11:12" ht="15.75" x14ac:dyDescent="0.2">
      <c r="K56338" s="311">
        <v>1</v>
      </c>
      <c r="L56338" s="311"/>
    </row>
    <row r="56339" spans="11:12" ht="15.75" x14ac:dyDescent="0.2">
      <c r="K56339" s="311">
        <v>1</v>
      </c>
      <c r="L56339" s="311"/>
    </row>
    <row r="56340" spans="11:12" ht="15.75" x14ac:dyDescent="0.2">
      <c r="K56340" s="311">
        <v>1</v>
      </c>
      <c r="L56340" s="311"/>
    </row>
    <row r="56341" spans="11:12" ht="15.75" x14ac:dyDescent="0.2">
      <c r="K56341" s="311">
        <v>1</v>
      </c>
      <c r="L56341" s="311"/>
    </row>
    <row r="56342" spans="11:12" ht="15.75" x14ac:dyDescent="0.2">
      <c r="K56342" s="311">
        <v>1</v>
      </c>
      <c r="L56342" s="311"/>
    </row>
    <row r="56343" spans="11:12" ht="15.75" x14ac:dyDescent="0.2">
      <c r="K56343" s="311">
        <v>1</v>
      </c>
      <c r="L56343" s="311"/>
    </row>
    <row r="56344" spans="11:12" ht="15.75" x14ac:dyDescent="0.2">
      <c r="K56344" s="311">
        <v>1</v>
      </c>
      <c r="L56344" s="311"/>
    </row>
    <row r="56345" spans="11:12" ht="15.75" x14ac:dyDescent="0.2">
      <c r="K56345" s="311">
        <v>1</v>
      </c>
      <c r="L56345" s="311"/>
    </row>
    <row r="56346" spans="11:12" ht="15.75" x14ac:dyDescent="0.2">
      <c r="K56346" s="311">
        <v>1</v>
      </c>
      <c r="L56346" s="311"/>
    </row>
    <row r="56347" spans="11:12" ht="15.75" x14ac:dyDescent="0.2">
      <c r="K56347" s="311">
        <v>1</v>
      </c>
      <c r="L56347" s="311"/>
    </row>
    <row r="56348" spans="11:12" ht="15.75" x14ac:dyDescent="0.2">
      <c r="K56348" s="311">
        <v>1</v>
      </c>
      <c r="L56348" s="311"/>
    </row>
    <row r="56349" spans="11:12" ht="15.75" x14ac:dyDescent="0.2">
      <c r="K56349" s="311">
        <v>1</v>
      </c>
      <c r="L56349" s="311"/>
    </row>
    <row r="56350" spans="11:12" ht="15.75" x14ac:dyDescent="0.2">
      <c r="K56350" s="311">
        <v>1</v>
      </c>
      <c r="L56350" s="311"/>
    </row>
    <row r="56351" spans="11:12" ht="15.75" x14ac:dyDescent="0.2">
      <c r="K56351" s="311">
        <v>1</v>
      </c>
      <c r="L56351" s="311"/>
    </row>
    <row r="56352" spans="11:12" ht="15.75" x14ac:dyDescent="0.2">
      <c r="K56352" s="311">
        <v>1</v>
      </c>
      <c r="L56352" s="311"/>
    </row>
    <row r="56353" spans="11:12" ht="15.75" x14ac:dyDescent="0.2">
      <c r="K56353" s="311">
        <v>1</v>
      </c>
      <c r="L56353" s="311"/>
    </row>
    <row r="56354" spans="11:12" ht="15.75" x14ac:dyDescent="0.2">
      <c r="K56354" s="311">
        <v>1</v>
      </c>
      <c r="L56354" s="311"/>
    </row>
    <row r="56355" spans="11:12" ht="15.75" x14ac:dyDescent="0.2">
      <c r="K56355" s="311">
        <v>1</v>
      </c>
      <c r="L56355" s="311"/>
    </row>
    <row r="56356" spans="11:12" ht="15.75" x14ac:dyDescent="0.2">
      <c r="K56356" s="311">
        <v>1</v>
      </c>
      <c r="L56356" s="311"/>
    </row>
    <row r="56357" spans="11:12" ht="15.75" x14ac:dyDescent="0.2">
      <c r="K56357" s="311">
        <v>1</v>
      </c>
      <c r="L56357" s="311"/>
    </row>
    <row r="56358" spans="11:12" ht="15.75" x14ac:dyDescent="0.2">
      <c r="K56358" s="311">
        <v>1</v>
      </c>
      <c r="L56358" s="311"/>
    </row>
    <row r="56359" spans="11:12" ht="15.75" x14ac:dyDescent="0.2">
      <c r="K56359" s="311">
        <v>1</v>
      </c>
      <c r="L56359" s="311"/>
    </row>
    <row r="56360" spans="11:12" ht="15.75" x14ac:dyDescent="0.2">
      <c r="K56360" s="311">
        <v>1</v>
      </c>
      <c r="L56360" s="311"/>
    </row>
    <row r="56361" spans="11:12" ht="15.75" x14ac:dyDescent="0.2">
      <c r="K56361" s="311">
        <v>1</v>
      </c>
      <c r="L56361" s="311"/>
    </row>
    <row r="56362" spans="11:12" ht="15.75" x14ac:dyDescent="0.2">
      <c r="K56362" s="311">
        <v>1</v>
      </c>
      <c r="L56362" s="311"/>
    </row>
    <row r="56363" spans="11:12" ht="15.75" x14ac:dyDescent="0.2">
      <c r="K56363" s="311">
        <v>1</v>
      </c>
      <c r="L56363" s="311"/>
    </row>
    <row r="56364" spans="11:12" ht="15.75" x14ac:dyDescent="0.2">
      <c r="K56364" s="311">
        <v>1</v>
      </c>
      <c r="L56364" s="311"/>
    </row>
    <row r="56365" spans="11:12" ht="15.75" x14ac:dyDescent="0.2">
      <c r="K56365" s="311">
        <v>1</v>
      </c>
      <c r="L56365" s="311"/>
    </row>
    <row r="56366" spans="11:12" ht="15.75" x14ac:dyDescent="0.2">
      <c r="K56366" s="311">
        <v>1</v>
      </c>
      <c r="L56366" s="311"/>
    </row>
    <row r="56367" spans="11:12" ht="15.75" x14ac:dyDescent="0.2">
      <c r="K56367" s="311">
        <v>1</v>
      </c>
      <c r="L56367" s="311"/>
    </row>
    <row r="56368" spans="11:12" ht="15.75" x14ac:dyDescent="0.2">
      <c r="K56368" s="311">
        <v>1</v>
      </c>
      <c r="L56368" s="311"/>
    </row>
    <row r="56369" spans="11:12" ht="15.75" x14ac:dyDescent="0.2">
      <c r="K56369" s="311">
        <v>1</v>
      </c>
      <c r="L56369" s="311"/>
    </row>
    <row r="56370" spans="11:12" ht="15.75" x14ac:dyDescent="0.2">
      <c r="K56370" s="311">
        <v>1</v>
      </c>
      <c r="L56370" s="311"/>
    </row>
    <row r="56371" spans="11:12" ht="15.75" x14ac:dyDescent="0.2">
      <c r="K56371" s="311">
        <v>1</v>
      </c>
      <c r="L56371" s="311"/>
    </row>
    <row r="56372" spans="11:12" ht="15.75" x14ac:dyDescent="0.2">
      <c r="K56372" s="311">
        <v>1</v>
      </c>
      <c r="L56372" s="311"/>
    </row>
    <row r="56373" spans="11:12" ht="15.75" x14ac:dyDescent="0.2">
      <c r="K56373" s="311">
        <v>1</v>
      </c>
      <c r="L56373" s="311"/>
    </row>
    <row r="56374" spans="11:12" ht="15.75" x14ac:dyDescent="0.2">
      <c r="K56374" s="311">
        <v>1</v>
      </c>
      <c r="L56374" s="311"/>
    </row>
    <row r="56375" spans="11:12" ht="15.75" x14ac:dyDescent="0.2">
      <c r="K56375" s="311">
        <v>1</v>
      </c>
      <c r="L56375" s="311"/>
    </row>
    <row r="56376" spans="11:12" ht="15.75" x14ac:dyDescent="0.2">
      <c r="K56376" s="311">
        <v>1</v>
      </c>
      <c r="L56376" s="311"/>
    </row>
    <row r="56377" spans="11:12" ht="15.75" x14ac:dyDescent="0.2">
      <c r="K56377" s="311">
        <v>1</v>
      </c>
      <c r="L56377" s="311"/>
    </row>
    <row r="56378" spans="11:12" ht="15.75" x14ac:dyDescent="0.2">
      <c r="K56378" s="311">
        <v>1</v>
      </c>
      <c r="L56378" s="311"/>
    </row>
    <row r="56379" spans="11:12" ht="15.75" x14ac:dyDescent="0.2">
      <c r="K56379" s="311">
        <v>1</v>
      </c>
      <c r="L56379" s="311"/>
    </row>
    <row r="56380" spans="11:12" ht="15.75" x14ac:dyDescent="0.2">
      <c r="K56380" s="311">
        <v>1</v>
      </c>
      <c r="L56380" s="311"/>
    </row>
    <row r="56381" spans="11:12" ht="15.75" x14ac:dyDescent="0.2">
      <c r="K56381" s="311">
        <v>1</v>
      </c>
      <c r="L56381" s="311"/>
    </row>
    <row r="56382" spans="11:12" ht="15.75" x14ac:dyDescent="0.2">
      <c r="K56382" s="311">
        <v>1</v>
      </c>
      <c r="L56382" s="311"/>
    </row>
    <row r="56383" spans="11:12" ht="15.75" x14ac:dyDescent="0.2">
      <c r="K56383" s="311">
        <v>1</v>
      </c>
      <c r="L56383" s="311"/>
    </row>
    <row r="56384" spans="11:12" ht="15.75" x14ac:dyDescent="0.2">
      <c r="K56384" s="311">
        <v>1</v>
      </c>
      <c r="L56384" s="311"/>
    </row>
    <row r="56385" spans="11:12" ht="15.75" x14ac:dyDescent="0.2">
      <c r="K56385" s="311">
        <v>1</v>
      </c>
      <c r="L56385" s="311"/>
    </row>
    <row r="56386" spans="11:12" ht="15.75" x14ac:dyDescent="0.2">
      <c r="K56386" s="311">
        <v>1</v>
      </c>
      <c r="L56386" s="311"/>
    </row>
    <row r="56387" spans="11:12" ht="15.75" x14ac:dyDescent="0.2">
      <c r="K56387" s="311">
        <v>1</v>
      </c>
      <c r="L56387" s="311"/>
    </row>
    <row r="56388" spans="11:12" ht="15.75" x14ac:dyDescent="0.2">
      <c r="K56388" s="311">
        <v>1</v>
      </c>
      <c r="L56388" s="311"/>
    </row>
    <row r="56389" spans="11:12" ht="15.75" x14ac:dyDescent="0.2">
      <c r="K56389" s="311">
        <v>1</v>
      </c>
      <c r="L56389" s="311"/>
    </row>
    <row r="56390" spans="11:12" ht="15.75" x14ac:dyDescent="0.2">
      <c r="K56390" s="311">
        <v>1</v>
      </c>
      <c r="L56390" s="311"/>
    </row>
    <row r="56391" spans="11:12" ht="15.75" x14ac:dyDescent="0.2">
      <c r="K56391" s="311">
        <v>1</v>
      </c>
      <c r="L56391" s="311"/>
    </row>
    <row r="56392" spans="11:12" ht="15.75" x14ac:dyDescent="0.2">
      <c r="K56392" s="311">
        <v>1</v>
      </c>
      <c r="L56392" s="311"/>
    </row>
    <row r="56393" spans="11:12" ht="15.75" x14ac:dyDescent="0.2">
      <c r="K56393" s="311">
        <v>1</v>
      </c>
      <c r="L56393" s="311"/>
    </row>
    <row r="56394" spans="11:12" ht="15.75" x14ac:dyDescent="0.2">
      <c r="K56394" s="311">
        <v>1</v>
      </c>
      <c r="L56394" s="311"/>
    </row>
    <row r="56395" spans="11:12" ht="15.75" x14ac:dyDescent="0.2">
      <c r="K56395" s="311">
        <v>1</v>
      </c>
      <c r="L56395" s="311"/>
    </row>
    <row r="56396" spans="11:12" ht="15.75" x14ac:dyDescent="0.2">
      <c r="K56396" s="311">
        <v>1</v>
      </c>
      <c r="L56396" s="311"/>
    </row>
    <row r="56397" spans="11:12" ht="15.75" x14ac:dyDescent="0.2">
      <c r="K56397" s="311">
        <v>1</v>
      </c>
      <c r="L56397" s="311"/>
    </row>
    <row r="56398" spans="11:12" ht="15.75" x14ac:dyDescent="0.2">
      <c r="K56398" s="311">
        <v>1</v>
      </c>
      <c r="L56398" s="311"/>
    </row>
    <row r="56399" spans="11:12" ht="15.75" x14ac:dyDescent="0.2">
      <c r="K56399" s="311">
        <v>1</v>
      </c>
      <c r="L56399" s="311"/>
    </row>
    <row r="56400" spans="11:12" ht="15.75" x14ac:dyDescent="0.2">
      <c r="K56400" s="311">
        <v>1</v>
      </c>
      <c r="L56400" s="311"/>
    </row>
    <row r="56401" spans="11:12" ht="15.75" x14ac:dyDescent="0.2">
      <c r="K56401" s="311">
        <v>1</v>
      </c>
      <c r="L56401" s="311"/>
    </row>
    <row r="56402" spans="11:12" ht="15.75" x14ac:dyDescent="0.2">
      <c r="K56402" s="311">
        <v>1</v>
      </c>
      <c r="L56402" s="311"/>
    </row>
    <row r="56403" spans="11:12" ht="15.75" x14ac:dyDescent="0.2">
      <c r="K56403" s="311">
        <v>1</v>
      </c>
      <c r="L56403" s="311"/>
    </row>
    <row r="56404" spans="11:12" ht="15.75" x14ac:dyDescent="0.2">
      <c r="K56404" s="311">
        <v>1</v>
      </c>
      <c r="L56404" s="311"/>
    </row>
    <row r="56405" spans="11:12" ht="15.75" x14ac:dyDescent="0.2">
      <c r="K56405" s="311">
        <v>1</v>
      </c>
      <c r="L56405" s="311"/>
    </row>
    <row r="56406" spans="11:12" ht="15.75" x14ac:dyDescent="0.2">
      <c r="K56406" s="311">
        <v>1</v>
      </c>
      <c r="L56406" s="311"/>
    </row>
    <row r="56407" spans="11:12" ht="15.75" x14ac:dyDescent="0.2">
      <c r="K56407" s="311">
        <v>1</v>
      </c>
      <c r="L56407" s="311"/>
    </row>
    <row r="56408" spans="11:12" ht="15.75" x14ac:dyDescent="0.2">
      <c r="K56408" s="311">
        <v>1</v>
      </c>
      <c r="L56408" s="311"/>
    </row>
    <row r="56409" spans="11:12" ht="15.75" x14ac:dyDescent="0.2">
      <c r="K56409" s="311">
        <v>1</v>
      </c>
      <c r="L56409" s="311"/>
    </row>
    <row r="56410" spans="11:12" ht="15.75" x14ac:dyDescent="0.2">
      <c r="K56410" s="311">
        <v>1</v>
      </c>
      <c r="L56410" s="311"/>
    </row>
    <row r="56411" spans="11:12" ht="15.75" x14ac:dyDescent="0.2">
      <c r="K56411" s="311">
        <v>1</v>
      </c>
      <c r="L56411" s="311"/>
    </row>
    <row r="56412" spans="11:12" ht="15.75" x14ac:dyDescent="0.2">
      <c r="K56412" s="311">
        <v>1</v>
      </c>
      <c r="L56412" s="311"/>
    </row>
    <row r="56413" spans="11:12" ht="15.75" x14ac:dyDescent="0.2">
      <c r="K56413" s="311">
        <v>1</v>
      </c>
      <c r="L56413" s="311"/>
    </row>
    <row r="56414" spans="11:12" ht="15.75" x14ac:dyDescent="0.2">
      <c r="K56414" s="311">
        <v>1</v>
      </c>
      <c r="L56414" s="311"/>
    </row>
    <row r="56415" spans="11:12" ht="15.75" x14ac:dyDescent="0.2">
      <c r="K56415" s="311">
        <v>1</v>
      </c>
      <c r="L56415" s="311"/>
    </row>
    <row r="56416" spans="11:12" ht="15.75" x14ac:dyDescent="0.2">
      <c r="K56416" s="311">
        <v>1</v>
      </c>
      <c r="L56416" s="311"/>
    </row>
    <row r="56417" spans="11:12" ht="15.75" x14ac:dyDescent="0.2">
      <c r="K56417" s="311">
        <v>1</v>
      </c>
      <c r="L56417" s="311"/>
    </row>
    <row r="56418" spans="11:12" ht="15.75" x14ac:dyDescent="0.2">
      <c r="K56418" s="311">
        <v>1</v>
      </c>
      <c r="L56418" s="311"/>
    </row>
    <row r="56419" spans="11:12" ht="15.75" x14ac:dyDescent="0.2">
      <c r="K56419" s="311">
        <v>1</v>
      </c>
      <c r="L56419" s="311"/>
    </row>
    <row r="56420" spans="11:12" ht="15.75" x14ac:dyDescent="0.2">
      <c r="K56420" s="311">
        <v>1</v>
      </c>
      <c r="L56420" s="311"/>
    </row>
    <row r="56421" spans="11:12" ht="15.75" x14ac:dyDescent="0.2">
      <c r="K56421" s="311">
        <v>1</v>
      </c>
      <c r="L56421" s="311"/>
    </row>
    <row r="56422" spans="11:12" ht="15.75" x14ac:dyDescent="0.2">
      <c r="K56422" s="311">
        <v>1</v>
      </c>
      <c r="L56422" s="311"/>
    </row>
    <row r="56423" spans="11:12" ht="15.75" x14ac:dyDescent="0.2">
      <c r="K56423" s="311">
        <v>1</v>
      </c>
      <c r="L56423" s="311"/>
    </row>
    <row r="56424" spans="11:12" ht="15.75" x14ac:dyDescent="0.2">
      <c r="K56424" s="311">
        <v>1</v>
      </c>
      <c r="L56424" s="311"/>
    </row>
    <row r="56425" spans="11:12" ht="15.75" x14ac:dyDescent="0.2">
      <c r="K56425" s="311">
        <v>1</v>
      </c>
      <c r="L56425" s="311"/>
    </row>
    <row r="56426" spans="11:12" ht="15.75" x14ac:dyDescent="0.2">
      <c r="K56426" s="311">
        <v>1</v>
      </c>
      <c r="L56426" s="311"/>
    </row>
    <row r="56427" spans="11:12" ht="15.75" x14ac:dyDescent="0.2">
      <c r="K56427" s="311">
        <v>1</v>
      </c>
      <c r="L56427" s="311"/>
    </row>
    <row r="56428" spans="11:12" ht="15.75" x14ac:dyDescent="0.2">
      <c r="K56428" s="311">
        <v>1</v>
      </c>
      <c r="L56428" s="311"/>
    </row>
    <row r="56429" spans="11:12" ht="15.75" x14ac:dyDescent="0.2">
      <c r="K56429" s="311">
        <v>1</v>
      </c>
      <c r="L56429" s="311"/>
    </row>
    <row r="56430" spans="11:12" ht="15.75" x14ac:dyDescent="0.2">
      <c r="K56430" s="311">
        <v>1</v>
      </c>
      <c r="L56430" s="311"/>
    </row>
    <row r="56431" spans="11:12" ht="15.75" x14ac:dyDescent="0.2">
      <c r="K56431" s="311">
        <v>1</v>
      </c>
      <c r="L56431" s="311"/>
    </row>
    <row r="56432" spans="11:12" ht="15.75" x14ac:dyDescent="0.2">
      <c r="K56432" s="311">
        <v>1</v>
      </c>
      <c r="L56432" s="311"/>
    </row>
    <row r="56433" spans="11:12" ht="15.75" x14ac:dyDescent="0.2">
      <c r="K56433" s="311">
        <v>1</v>
      </c>
      <c r="L56433" s="311"/>
    </row>
    <row r="56434" spans="11:12" ht="15.75" x14ac:dyDescent="0.2">
      <c r="K56434" s="311">
        <v>1</v>
      </c>
      <c r="L56434" s="311"/>
    </row>
    <row r="56435" spans="11:12" ht="15.75" x14ac:dyDescent="0.2">
      <c r="K56435" s="311">
        <v>1</v>
      </c>
      <c r="L56435" s="311"/>
    </row>
    <row r="56436" spans="11:12" ht="15.75" x14ac:dyDescent="0.2">
      <c r="K56436" s="311">
        <v>1</v>
      </c>
      <c r="L56436" s="311"/>
    </row>
    <row r="56437" spans="11:12" ht="15.75" x14ac:dyDescent="0.2">
      <c r="K56437" s="311">
        <v>1</v>
      </c>
      <c r="L56437" s="311"/>
    </row>
    <row r="56438" spans="11:12" ht="15.75" x14ac:dyDescent="0.2">
      <c r="K56438" s="311">
        <v>1</v>
      </c>
      <c r="L56438" s="311"/>
    </row>
    <row r="56439" spans="11:12" ht="15.75" x14ac:dyDescent="0.2">
      <c r="K56439" s="311">
        <v>1</v>
      </c>
      <c r="L56439" s="311"/>
    </row>
    <row r="56440" spans="11:12" ht="15.75" x14ac:dyDescent="0.2">
      <c r="K56440" s="311">
        <v>1</v>
      </c>
      <c r="L56440" s="311"/>
    </row>
    <row r="56441" spans="11:12" ht="15.75" x14ac:dyDescent="0.2">
      <c r="K56441" s="311">
        <v>1</v>
      </c>
      <c r="L56441" s="311"/>
    </row>
    <row r="56442" spans="11:12" ht="15.75" x14ac:dyDescent="0.2">
      <c r="K56442" s="311">
        <v>1</v>
      </c>
      <c r="L56442" s="311"/>
    </row>
    <row r="56443" spans="11:12" ht="15.75" x14ac:dyDescent="0.2">
      <c r="K56443" s="311">
        <v>1</v>
      </c>
      <c r="L56443" s="311"/>
    </row>
    <row r="56444" spans="11:12" ht="15.75" x14ac:dyDescent="0.2">
      <c r="K56444" s="311">
        <v>1</v>
      </c>
      <c r="L56444" s="311"/>
    </row>
    <row r="56445" spans="11:12" ht="15.75" x14ac:dyDescent="0.2">
      <c r="K56445" s="311">
        <v>1</v>
      </c>
      <c r="L56445" s="311"/>
    </row>
    <row r="56446" spans="11:12" ht="15.75" x14ac:dyDescent="0.2">
      <c r="K56446" s="311">
        <v>1</v>
      </c>
      <c r="L56446" s="311"/>
    </row>
    <row r="56447" spans="11:12" ht="15.75" x14ac:dyDescent="0.2">
      <c r="K56447" s="311">
        <v>1</v>
      </c>
      <c r="L56447" s="311"/>
    </row>
    <row r="56448" spans="11:12" ht="15.75" x14ac:dyDescent="0.2">
      <c r="K56448" s="311">
        <v>1</v>
      </c>
      <c r="L56448" s="311"/>
    </row>
    <row r="56449" spans="11:12" ht="15.75" x14ac:dyDescent="0.2">
      <c r="K56449" s="311">
        <v>1</v>
      </c>
      <c r="L56449" s="311"/>
    </row>
    <row r="56450" spans="11:12" ht="15.75" x14ac:dyDescent="0.2">
      <c r="K56450" s="311">
        <v>1</v>
      </c>
      <c r="L56450" s="311"/>
    </row>
    <row r="56451" spans="11:12" ht="15.75" x14ac:dyDescent="0.2">
      <c r="K56451" s="311">
        <v>1</v>
      </c>
      <c r="L56451" s="311"/>
    </row>
    <row r="56452" spans="11:12" ht="15.75" x14ac:dyDescent="0.2">
      <c r="K56452" s="311">
        <v>1</v>
      </c>
      <c r="L56452" s="311"/>
    </row>
    <row r="56453" spans="11:12" ht="15.75" x14ac:dyDescent="0.2">
      <c r="K56453" s="311">
        <v>1</v>
      </c>
      <c r="L56453" s="311"/>
    </row>
    <row r="56454" spans="11:12" ht="15.75" x14ac:dyDescent="0.2">
      <c r="K56454" s="311">
        <v>1</v>
      </c>
      <c r="L56454" s="311"/>
    </row>
    <row r="56455" spans="11:12" ht="15.75" x14ac:dyDescent="0.2">
      <c r="K56455" s="311">
        <v>1</v>
      </c>
      <c r="L56455" s="311"/>
    </row>
    <row r="56456" spans="11:12" ht="15.75" x14ac:dyDescent="0.2">
      <c r="K56456" s="311">
        <v>1</v>
      </c>
      <c r="L56456" s="311"/>
    </row>
    <row r="56457" spans="11:12" ht="15.75" x14ac:dyDescent="0.2">
      <c r="K56457" s="311">
        <v>1</v>
      </c>
      <c r="L56457" s="311"/>
    </row>
    <row r="56458" spans="11:12" ht="15.75" x14ac:dyDescent="0.2">
      <c r="K56458" s="311">
        <v>1</v>
      </c>
      <c r="L56458" s="311"/>
    </row>
    <row r="56459" spans="11:12" ht="15.75" x14ac:dyDescent="0.2">
      <c r="K56459" s="311">
        <v>1</v>
      </c>
      <c r="L56459" s="311"/>
    </row>
    <row r="56460" spans="11:12" ht="15.75" x14ac:dyDescent="0.2">
      <c r="K56460" s="311">
        <v>1</v>
      </c>
      <c r="L56460" s="311"/>
    </row>
    <row r="56461" spans="11:12" ht="15.75" x14ac:dyDescent="0.2">
      <c r="K56461" s="311">
        <v>1</v>
      </c>
      <c r="L56461" s="311"/>
    </row>
    <row r="56462" spans="11:12" ht="15.75" x14ac:dyDescent="0.2">
      <c r="K56462" s="311">
        <v>1</v>
      </c>
      <c r="L56462" s="311"/>
    </row>
    <row r="56463" spans="11:12" ht="15.75" x14ac:dyDescent="0.2">
      <c r="K56463" s="311">
        <v>1</v>
      </c>
      <c r="L56463" s="311"/>
    </row>
    <row r="56464" spans="11:12" ht="15.75" x14ac:dyDescent="0.2">
      <c r="K56464" s="311">
        <v>1</v>
      </c>
      <c r="L56464" s="311"/>
    </row>
    <row r="56465" spans="11:12" ht="15.75" x14ac:dyDescent="0.2">
      <c r="K56465" s="311">
        <v>1</v>
      </c>
      <c r="L56465" s="311"/>
    </row>
    <row r="56466" spans="11:12" ht="15.75" x14ac:dyDescent="0.2">
      <c r="K56466" s="311">
        <v>1</v>
      </c>
      <c r="L56466" s="311"/>
    </row>
    <row r="56467" spans="11:12" ht="15.75" x14ac:dyDescent="0.2">
      <c r="K56467" s="311">
        <v>1</v>
      </c>
      <c r="L56467" s="311"/>
    </row>
    <row r="56468" spans="11:12" ht="15.75" x14ac:dyDescent="0.2">
      <c r="K56468" s="311">
        <v>1</v>
      </c>
      <c r="L56468" s="311"/>
    </row>
    <row r="56469" spans="11:12" ht="15.75" x14ac:dyDescent="0.2">
      <c r="K56469" s="311">
        <v>1</v>
      </c>
      <c r="L56469" s="311"/>
    </row>
    <row r="56470" spans="11:12" ht="15.75" x14ac:dyDescent="0.2">
      <c r="K56470" s="311">
        <v>1</v>
      </c>
      <c r="L56470" s="311"/>
    </row>
    <row r="56471" spans="11:12" ht="15.75" x14ac:dyDescent="0.2">
      <c r="K56471" s="311">
        <v>1</v>
      </c>
      <c r="L56471" s="311"/>
    </row>
    <row r="56472" spans="11:12" ht="15.75" x14ac:dyDescent="0.2">
      <c r="K56472" s="311">
        <v>1</v>
      </c>
      <c r="L56472" s="311"/>
    </row>
    <row r="56473" spans="11:12" ht="15.75" x14ac:dyDescent="0.2">
      <c r="K56473" s="311">
        <v>1</v>
      </c>
      <c r="L56473" s="311"/>
    </row>
    <row r="56474" spans="11:12" ht="15.75" x14ac:dyDescent="0.2">
      <c r="K56474" s="311">
        <v>1</v>
      </c>
      <c r="L56474" s="311"/>
    </row>
    <row r="56475" spans="11:12" ht="15.75" x14ac:dyDescent="0.2">
      <c r="K56475" s="311">
        <v>1</v>
      </c>
      <c r="L56475" s="311"/>
    </row>
    <row r="56476" spans="11:12" ht="15.75" x14ac:dyDescent="0.2">
      <c r="K56476" s="311">
        <v>1</v>
      </c>
      <c r="L56476" s="311"/>
    </row>
    <row r="56477" spans="11:12" ht="15.75" x14ac:dyDescent="0.2">
      <c r="K56477" s="311">
        <v>1</v>
      </c>
      <c r="L56477" s="311"/>
    </row>
    <row r="56478" spans="11:12" ht="15.75" x14ac:dyDescent="0.2">
      <c r="K56478" s="311">
        <v>1</v>
      </c>
      <c r="L56478" s="311"/>
    </row>
    <row r="56479" spans="11:12" ht="15.75" x14ac:dyDescent="0.2">
      <c r="K56479" s="311">
        <v>1</v>
      </c>
      <c r="L56479" s="311"/>
    </row>
    <row r="56480" spans="11:12" ht="15.75" x14ac:dyDescent="0.2">
      <c r="K56480" s="311">
        <v>1</v>
      </c>
      <c r="L56480" s="311"/>
    </row>
    <row r="56481" spans="11:12" ht="15.75" x14ac:dyDescent="0.2">
      <c r="K56481" s="311">
        <v>1</v>
      </c>
      <c r="L56481" s="311"/>
    </row>
    <row r="56482" spans="11:12" ht="15.75" x14ac:dyDescent="0.2">
      <c r="K56482" s="311">
        <v>1</v>
      </c>
      <c r="L56482" s="311"/>
    </row>
    <row r="56483" spans="11:12" ht="15.75" x14ac:dyDescent="0.2">
      <c r="K56483" s="311">
        <v>1</v>
      </c>
      <c r="L56483" s="311"/>
    </row>
    <row r="56484" spans="11:12" ht="15.75" x14ac:dyDescent="0.2">
      <c r="K56484" s="311">
        <v>1</v>
      </c>
      <c r="L56484" s="311"/>
    </row>
    <row r="56485" spans="11:12" ht="15.75" x14ac:dyDescent="0.2">
      <c r="K56485" s="311">
        <v>1</v>
      </c>
      <c r="L56485" s="311"/>
    </row>
    <row r="56486" spans="11:12" ht="15.75" x14ac:dyDescent="0.2">
      <c r="K56486" s="311">
        <v>1</v>
      </c>
      <c r="L56486" s="311"/>
    </row>
    <row r="56487" spans="11:12" ht="15.75" x14ac:dyDescent="0.2">
      <c r="K56487" s="311">
        <v>1</v>
      </c>
      <c r="L56487" s="311"/>
    </row>
    <row r="56488" spans="11:12" ht="15.75" x14ac:dyDescent="0.2">
      <c r="K56488" s="311">
        <v>1</v>
      </c>
      <c r="L56488" s="311"/>
    </row>
    <row r="56489" spans="11:12" ht="15.75" x14ac:dyDescent="0.2">
      <c r="K56489" s="311">
        <v>1</v>
      </c>
      <c r="L56489" s="311"/>
    </row>
    <row r="56490" spans="11:12" ht="15.75" x14ac:dyDescent="0.2">
      <c r="K56490" s="311">
        <v>1</v>
      </c>
      <c r="L56490" s="311"/>
    </row>
    <row r="56491" spans="11:12" ht="15.75" x14ac:dyDescent="0.2">
      <c r="K56491" s="311">
        <v>1</v>
      </c>
      <c r="L56491" s="311"/>
    </row>
    <row r="56492" spans="11:12" ht="15.75" x14ac:dyDescent="0.2">
      <c r="K56492" s="311">
        <v>1</v>
      </c>
      <c r="L56492" s="311"/>
    </row>
    <row r="56493" spans="11:12" ht="15.75" x14ac:dyDescent="0.2">
      <c r="K56493" s="311">
        <v>1</v>
      </c>
      <c r="L56493" s="311"/>
    </row>
    <row r="56494" spans="11:12" ht="15.75" x14ac:dyDescent="0.2">
      <c r="K56494" s="311">
        <v>1</v>
      </c>
      <c r="L56494" s="311"/>
    </row>
    <row r="56495" spans="11:12" ht="15.75" x14ac:dyDescent="0.2">
      <c r="K56495" s="311">
        <v>1</v>
      </c>
      <c r="L56495" s="311"/>
    </row>
    <row r="56496" spans="11:12" ht="15.75" x14ac:dyDescent="0.2">
      <c r="K56496" s="311">
        <v>1</v>
      </c>
      <c r="L56496" s="311"/>
    </row>
    <row r="56497" spans="11:12" ht="15.75" x14ac:dyDescent="0.2">
      <c r="K56497" s="311">
        <v>1</v>
      </c>
      <c r="L56497" s="311"/>
    </row>
    <row r="56498" spans="11:12" ht="15.75" x14ac:dyDescent="0.2">
      <c r="K56498" s="311">
        <v>1</v>
      </c>
      <c r="L56498" s="311"/>
    </row>
    <row r="56499" spans="11:12" ht="15.75" x14ac:dyDescent="0.2">
      <c r="K56499" s="311">
        <v>1</v>
      </c>
      <c r="L56499" s="311"/>
    </row>
    <row r="56500" spans="11:12" ht="15.75" x14ac:dyDescent="0.2">
      <c r="K56500" s="311">
        <v>1</v>
      </c>
      <c r="L56500" s="311"/>
    </row>
    <row r="56501" spans="11:12" ht="15.75" x14ac:dyDescent="0.2">
      <c r="K56501" s="311">
        <v>1</v>
      </c>
      <c r="L56501" s="311"/>
    </row>
    <row r="56502" spans="11:12" ht="15.75" x14ac:dyDescent="0.2">
      <c r="K56502" s="311">
        <v>1</v>
      </c>
      <c r="L56502" s="311"/>
    </row>
    <row r="56503" spans="11:12" ht="15.75" x14ac:dyDescent="0.2">
      <c r="K56503" s="311">
        <v>1</v>
      </c>
      <c r="L56503" s="311"/>
    </row>
    <row r="56504" spans="11:12" ht="15.75" x14ac:dyDescent="0.2">
      <c r="K56504" s="311">
        <v>1</v>
      </c>
      <c r="L56504" s="311"/>
    </row>
    <row r="56505" spans="11:12" ht="15.75" x14ac:dyDescent="0.2">
      <c r="K56505" s="311">
        <v>1</v>
      </c>
      <c r="L56505" s="311"/>
    </row>
    <row r="56506" spans="11:12" ht="15.75" x14ac:dyDescent="0.2">
      <c r="K56506" s="311">
        <v>1</v>
      </c>
      <c r="L56506" s="311"/>
    </row>
    <row r="56507" spans="11:12" ht="15.75" x14ac:dyDescent="0.2">
      <c r="K56507" s="311">
        <v>1</v>
      </c>
      <c r="L56507" s="311"/>
    </row>
    <row r="56508" spans="11:12" ht="15.75" x14ac:dyDescent="0.2">
      <c r="K56508" s="311">
        <v>1</v>
      </c>
      <c r="L56508" s="311"/>
    </row>
    <row r="56509" spans="11:12" ht="15.75" x14ac:dyDescent="0.2">
      <c r="K56509" s="311">
        <v>1</v>
      </c>
      <c r="L56509" s="311"/>
    </row>
    <row r="56510" spans="11:12" ht="15.75" x14ac:dyDescent="0.2">
      <c r="K56510" s="311">
        <v>1</v>
      </c>
      <c r="L56510" s="311"/>
    </row>
    <row r="56511" spans="11:12" ht="15.75" x14ac:dyDescent="0.2">
      <c r="K56511" s="311">
        <v>1</v>
      </c>
      <c r="L56511" s="311"/>
    </row>
    <row r="56512" spans="11:12" ht="15.75" x14ac:dyDescent="0.2">
      <c r="K56512" s="311">
        <v>1</v>
      </c>
      <c r="L56512" s="311"/>
    </row>
    <row r="56513" spans="11:12" ht="15.75" x14ac:dyDescent="0.2">
      <c r="K56513" s="311">
        <v>1</v>
      </c>
      <c r="L56513" s="311"/>
    </row>
    <row r="56514" spans="11:12" ht="15.75" x14ac:dyDescent="0.2">
      <c r="K56514" s="311">
        <v>1</v>
      </c>
      <c r="L56514" s="311"/>
    </row>
    <row r="56515" spans="11:12" ht="15.75" x14ac:dyDescent="0.2">
      <c r="K56515" s="311">
        <v>1</v>
      </c>
      <c r="L56515" s="311"/>
    </row>
    <row r="56516" spans="11:12" ht="15.75" x14ac:dyDescent="0.2">
      <c r="K56516" s="311">
        <v>1</v>
      </c>
      <c r="L56516" s="311"/>
    </row>
    <row r="56517" spans="11:12" ht="15.75" x14ac:dyDescent="0.2">
      <c r="K56517" s="311">
        <v>1</v>
      </c>
      <c r="L56517" s="311"/>
    </row>
    <row r="56518" spans="11:12" ht="15.75" x14ac:dyDescent="0.2">
      <c r="K56518" s="311">
        <v>1</v>
      </c>
      <c r="L56518" s="311"/>
    </row>
    <row r="56519" spans="11:12" ht="15.75" x14ac:dyDescent="0.2">
      <c r="K56519" s="311">
        <v>1</v>
      </c>
      <c r="L56519" s="311"/>
    </row>
    <row r="56520" spans="11:12" ht="15.75" x14ac:dyDescent="0.2">
      <c r="K56520" s="311">
        <v>1</v>
      </c>
      <c r="L56520" s="311"/>
    </row>
    <row r="56521" spans="11:12" ht="15.75" x14ac:dyDescent="0.2">
      <c r="K56521" s="311">
        <v>1</v>
      </c>
      <c r="L56521" s="311"/>
    </row>
    <row r="56522" spans="11:12" ht="15.75" x14ac:dyDescent="0.2">
      <c r="K56522" s="311">
        <v>1</v>
      </c>
      <c r="L56522" s="311"/>
    </row>
    <row r="56523" spans="11:12" ht="15.75" x14ac:dyDescent="0.2">
      <c r="K56523" s="311">
        <v>1</v>
      </c>
      <c r="L56523" s="311"/>
    </row>
    <row r="56524" spans="11:12" ht="15.75" x14ac:dyDescent="0.2">
      <c r="K56524" s="311">
        <v>1</v>
      </c>
      <c r="L56524" s="311"/>
    </row>
    <row r="56525" spans="11:12" ht="15.75" x14ac:dyDescent="0.2">
      <c r="K56525" s="311">
        <v>1</v>
      </c>
      <c r="L56525" s="311"/>
    </row>
    <row r="56526" spans="11:12" ht="15.75" x14ac:dyDescent="0.2">
      <c r="K56526" s="311">
        <v>1</v>
      </c>
      <c r="L56526" s="311"/>
    </row>
    <row r="56527" spans="11:12" ht="15.75" x14ac:dyDescent="0.2">
      <c r="K56527" s="311">
        <v>1</v>
      </c>
      <c r="L56527" s="311"/>
    </row>
    <row r="56528" spans="11:12" ht="15.75" x14ac:dyDescent="0.2">
      <c r="K56528" s="311">
        <v>1</v>
      </c>
      <c r="L56528" s="311"/>
    </row>
    <row r="56529" spans="11:12" ht="15.75" x14ac:dyDescent="0.2">
      <c r="K56529" s="311">
        <v>1</v>
      </c>
      <c r="L56529" s="311"/>
    </row>
    <row r="56530" spans="11:12" ht="15.75" x14ac:dyDescent="0.2">
      <c r="K56530" s="311">
        <v>1</v>
      </c>
      <c r="L56530" s="311"/>
    </row>
    <row r="56531" spans="11:12" ht="15.75" x14ac:dyDescent="0.2">
      <c r="K56531" s="311">
        <v>1</v>
      </c>
      <c r="L56531" s="311"/>
    </row>
    <row r="56532" spans="11:12" ht="15.75" x14ac:dyDescent="0.2">
      <c r="K56532" s="311">
        <v>1</v>
      </c>
      <c r="L56532" s="311"/>
    </row>
    <row r="56533" spans="11:12" ht="15.75" x14ac:dyDescent="0.2">
      <c r="K56533" s="311">
        <v>1</v>
      </c>
      <c r="L56533" s="311"/>
    </row>
    <row r="56534" spans="11:12" ht="15.75" x14ac:dyDescent="0.2">
      <c r="K56534" s="311">
        <v>1</v>
      </c>
      <c r="L56534" s="311"/>
    </row>
    <row r="56535" spans="11:12" ht="15.75" x14ac:dyDescent="0.2">
      <c r="K56535" s="311">
        <v>1</v>
      </c>
      <c r="L56535" s="311"/>
    </row>
    <row r="56536" spans="11:12" ht="15.75" x14ac:dyDescent="0.2">
      <c r="K56536" s="311">
        <v>1</v>
      </c>
      <c r="L56536" s="311"/>
    </row>
    <row r="56537" spans="11:12" ht="15.75" x14ac:dyDescent="0.2">
      <c r="K56537" s="311">
        <v>1</v>
      </c>
      <c r="L56537" s="311"/>
    </row>
    <row r="56538" spans="11:12" ht="15.75" x14ac:dyDescent="0.2">
      <c r="K56538" s="311">
        <v>1</v>
      </c>
      <c r="L56538" s="311"/>
    </row>
    <row r="56539" spans="11:12" ht="15.75" x14ac:dyDescent="0.2">
      <c r="K56539" s="311">
        <v>1</v>
      </c>
      <c r="L56539" s="311"/>
    </row>
    <row r="56540" spans="11:12" ht="15.75" x14ac:dyDescent="0.2">
      <c r="K56540" s="311">
        <v>1</v>
      </c>
      <c r="L56540" s="311"/>
    </row>
    <row r="56541" spans="11:12" ht="15.75" x14ac:dyDescent="0.2">
      <c r="K56541" s="311">
        <v>1</v>
      </c>
      <c r="L56541" s="311"/>
    </row>
    <row r="56542" spans="11:12" ht="15.75" x14ac:dyDescent="0.2">
      <c r="K56542" s="311">
        <v>1</v>
      </c>
      <c r="L56542" s="311"/>
    </row>
    <row r="56543" spans="11:12" ht="15.75" x14ac:dyDescent="0.2">
      <c r="K56543" s="311">
        <v>1</v>
      </c>
      <c r="L56543" s="311"/>
    </row>
    <row r="56544" spans="11:12" ht="15.75" x14ac:dyDescent="0.2">
      <c r="K56544" s="311">
        <v>1</v>
      </c>
      <c r="L56544" s="311"/>
    </row>
    <row r="56545" spans="11:12" ht="15.75" x14ac:dyDescent="0.2">
      <c r="K56545" s="311">
        <v>1</v>
      </c>
      <c r="L56545" s="311"/>
    </row>
    <row r="56546" spans="11:12" ht="15.75" x14ac:dyDescent="0.2">
      <c r="K56546" s="311">
        <v>1</v>
      </c>
      <c r="L56546" s="311"/>
    </row>
    <row r="56547" spans="11:12" ht="15.75" x14ac:dyDescent="0.2">
      <c r="K56547" s="311">
        <v>1</v>
      </c>
      <c r="L56547" s="311"/>
    </row>
    <row r="56548" spans="11:12" ht="15.75" x14ac:dyDescent="0.2">
      <c r="K56548" s="311">
        <v>1</v>
      </c>
      <c r="L56548" s="311"/>
    </row>
    <row r="56549" spans="11:12" ht="15.75" x14ac:dyDescent="0.2">
      <c r="K56549" s="311">
        <v>1</v>
      </c>
      <c r="L56549" s="311"/>
    </row>
    <row r="56550" spans="11:12" ht="15.75" x14ac:dyDescent="0.2">
      <c r="K56550" s="311">
        <v>1</v>
      </c>
      <c r="L56550" s="311"/>
    </row>
    <row r="56551" spans="11:12" ht="15.75" x14ac:dyDescent="0.2">
      <c r="K56551" s="311">
        <v>1</v>
      </c>
      <c r="L56551" s="311"/>
    </row>
    <row r="56552" spans="11:12" ht="15.75" x14ac:dyDescent="0.2">
      <c r="K56552" s="311">
        <v>1</v>
      </c>
      <c r="L56552" s="311"/>
    </row>
    <row r="56553" spans="11:12" ht="15.75" x14ac:dyDescent="0.2">
      <c r="K56553" s="311">
        <v>1</v>
      </c>
      <c r="L56553" s="311"/>
    </row>
    <row r="56554" spans="11:12" ht="15.75" x14ac:dyDescent="0.2">
      <c r="K56554" s="311">
        <v>1</v>
      </c>
      <c r="L56554" s="311"/>
    </row>
    <row r="56555" spans="11:12" ht="15.75" x14ac:dyDescent="0.2">
      <c r="K56555" s="311">
        <v>1</v>
      </c>
      <c r="L56555" s="311"/>
    </row>
    <row r="56556" spans="11:12" ht="15.75" x14ac:dyDescent="0.2">
      <c r="K56556" s="311">
        <v>1</v>
      </c>
      <c r="L56556" s="311"/>
    </row>
    <row r="56557" spans="11:12" ht="15.75" x14ac:dyDescent="0.2">
      <c r="K56557" s="311">
        <v>1</v>
      </c>
      <c r="L56557" s="311"/>
    </row>
    <row r="56558" spans="11:12" ht="15.75" x14ac:dyDescent="0.2">
      <c r="K56558" s="311">
        <v>1</v>
      </c>
      <c r="L56558" s="311"/>
    </row>
    <row r="56559" spans="11:12" ht="15.75" x14ac:dyDescent="0.2">
      <c r="K56559" s="311">
        <v>1</v>
      </c>
      <c r="L56559" s="311"/>
    </row>
    <row r="56560" spans="11:12" ht="15.75" x14ac:dyDescent="0.2">
      <c r="K56560" s="311">
        <v>1</v>
      </c>
      <c r="L56560" s="311"/>
    </row>
    <row r="56561" spans="11:12" ht="15.75" x14ac:dyDescent="0.2">
      <c r="K56561" s="311">
        <v>1</v>
      </c>
      <c r="L56561" s="311"/>
    </row>
    <row r="56562" spans="11:12" ht="15.75" x14ac:dyDescent="0.2">
      <c r="K56562" s="311">
        <v>1</v>
      </c>
      <c r="L56562" s="311"/>
    </row>
    <row r="56563" spans="11:12" ht="15.75" x14ac:dyDescent="0.2">
      <c r="K56563" s="311">
        <v>1</v>
      </c>
      <c r="L56563" s="311"/>
    </row>
    <row r="56564" spans="11:12" ht="15.75" x14ac:dyDescent="0.2">
      <c r="K56564" s="311">
        <v>1</v>
      </c>
      <c r="L56564" s="311"/>
    </row>
    <row r="56565" spans="11:12" ht="15.75" x14ac:dyDescent="0.2">
      <c r="K56565" s="311">
        <v>1</v>
      </c>
      <c r="L56565" s="311"/>
    </row>
    <row r="56566" spans="11:12" ht="15.75" x14ac:dyDescent="0.2">
      <c r="K56566" s="311">
        <v>1</v>
      </c>
      <c r="L56566" s="311"/>
    </row>
    <row r="56567" spans="11:12" ht="15.75" x14ac:dyDescent="0.2">
      <c r="K56567" s="311">
        <v>1</v>
      </c>
      <c r="L56567" s="311"/>
    </row>
    <row r="56568" spans="11:12" ht="15.75" x14ac:dyDescent="0.2">
      <c r="K56568" s="311">
        <v>1</v>
      </c>
      <c r="L56568" s="311"/>
    </row>
    <row r="56569" spans="11:12" ht="15.75" x14ac:dyDescent="0.2">
      <c r="K56569" s="311">
        <v>1</v>
      </c>
      <c r="L56569" s="311"/>
    </row>
    <row r="56570" spans="11:12" ht="15.75" x14ac:dyDescent="0.2">
      <c r="K56570" s="311">
        <v>1</v>
      </c>
      <c r="L56570" s="311"/>
    </row>
    <row r="56571" spans="11:12" ht="15.75" x14ac:dyDescent="0.2">
      <c r="K56571" s="311">
        <v>1</v>
      </c>
      <c r="L56571" s="311"/>
    </row>
    <row r="56572" spans="11:12" ht="15.75" x14ac:dyDescent="0.2">
      <c r="K56572" s="311">
        <v>1</v>
      </c>
      <c r="L56572" s="311"/>
    </row>
    <row r="56573" spans="11:12" ht="15.75" x14ac:dyDescent="0.2">
      <c r="K56573" s="311">
        <v>1</v>
      </c>
      <c r="L56573" s="311"/>
    </row>
    <row r="56574" spans="11:12" ht="15.75" x14ac:dyDescent="0.2">
      <c r="K56574" s="311">
        <v>1</v>
      </c>
      <c r="L56574" s="311"/>
    </row>
    <row r="56575" spans="11:12" ht="15.75" x14ac:dyDescent="0.2">
      <c r="K56575" s="311">
        <v>1</v>
      </c>
      <c r="L56575" s="311"/>
    </row>
    <row r="56576" spans="11:12" ht="15.75" x14ac:dyDescent="0.2">
      <c r="K56576" s="311">
        <v>1</v>
      </c>
      <c r="L56576" s="311"/>
    </row>
    <row r="56577" spans="11:12" ht="15.75" x14ac:dyDescent="0.2">
      <c r="K56577" s="311">
        <v>1</v>
      </c>
      <c r="L56577" s="311"/>
    </row>
    <row r="56578" spans="11:12" ht="15.75" x14ac:dyDescent="0.2">
      <c r="K56578" s="311">
        <v>1</v>
      </c>
      <c r="L56578" s="311"/>
    </row>
    <row r="56579" spans="11:12" ht="15.75" x14ac:dyDescent="0.2">
      <c r="K56579" s="311">
        <v>1</v>
      </c>
      <c r="L56579" s="311"/>
    </row>
    <row r="56580" spans="11:12" ht="15.75" x14ac:dyDescent="0.2">
      <c r="K56580" s="311">
        <v>1</v>
      </c>
      <c r="L56580" s="311"/>
    </row>
    <row r="56581" spans="11:12" ht="15.75" x14ac:dyDescent="0.2">
      <c r="K56581" s="311">
        <v>1</v>
      </c>
      <c r="L56581" s="311"/>
    </row>
    <row r="56582" spans="11:12" ht="15.75" x14ac:dyDescent="0.2">
      <c r="K56582" s="311">
        <v>1</v>
      </c>
      <c r="L56582" s="311"/>
    </row>
    <row r="56583" spans="11:12" ht="15.75" x14ac:dyDescent="0.2">
      <c r="K56583" s="311">
        <v>1</v>
      </c>
      <c r="L56583" s="311"/>
    </row>
    <row r="56584" spans="11:12" ht="15.75" x14ac:dyDescent="0.2">
      <c r="K56584" s="311">
        <v>1</v>
      </c>
      <c r="L56584" s="311"/>
    </row>
    <row r="56585" spans="11:12" ht="15.75" x14ac:dyDescent="0.2">
      <c r="K56585" s="311">
        <v>1</v>
      </c>
      <c r="L56585" s="311"/>
    </row>
    <row r="56586" spans="11:12" ht="15.75" x14ac:dyDescent="0.2">
      <c r="K56586" s="311">
        <v>1</v>
      </c>
      <c r="L56586" s="311"/>
    </row>
    <row r="56587" spans="11:12" ht="15.75" x14ac:dyDescent="0.2">
      <c r="K56587" s="311">
        <v>1</v>
      </c>
      <c r="L56587" s="311"/>
    </row>
    <row r="56588" spans="11:12" ht="15.75" x14ac:dyDescent="0.2">
      <c r="K56588" s="311">
        <v>1</v>
      </c>
      <c r="L56588" s="311"/>
    </row>
    <row r="56589" spans="11:12" ht="15.75" x14ac:dyDescent="0.2">
      <c r="K56589" s="311">
        <v>1</v>
      </c>
      <c r="L56589" s="311"/>
    </row>
    <row r="56590" spans="11:12" ht="15.75" x14ac:dyDescent="0.2">
      <c r="K56590" s="311">
        <v>1</v>
      </c>
      <c r="L56590" s="311"/>
    </row>
    <row r="56591" spans="11:12" ht="15.75" x14ac:dyDescent="0.2">
      <c r="K56591" s="311">
        <v>1</v>
      </c>
      <c r="L56591" s="311"/>
    </row>
    <row r="56592" spans="11:12" ht="15.75" x14ac:dyDescent="0.2">
      <c r="K56592" s="311">
        <v>1</v>
      </c>
      <c r="L56592" s="311"/>
    </row>
    <row r="56593" spans="11:12" ht="15.75" x14ac:dyDescent="0.2">
      <c r="K56593" s="311">
        <v>1</v>
      </c>
      <c r="L56593" s="311"/>
    </row>
    <row r="56594" spans="11:12" ht="15.75" x14ac:dyDescent="0.2">
      <c r="K56594" s="311">
        <v>1</v>
      </c>
      <c r="L56594" s="311"/>
    </row>
    <row r="56595" spans="11:12" ht="15.75" x14ac:dyDescent="0.2">
      <c r="K56595" s="311">
        <v>1</v>
      </c>
      <c r="L56595" s="311"/>
    </row>
    <row r="56596" spans="11:12" ht="15.75" x14ac:dyDescent="0.2">
      <c r="K56596" s="311">
        <v>1</v>
      </c>
      <c r="L56596" s="311"/>
    </row>
    <row r="56597" spans="11:12" ht="15.75" x14ac:dyDescent="0.2">
      <c r="K56597" s="311">
        <v>1</v>
      </c>
      <c r="L56597" s="311"/>
    </row>
    <row r="56598" spans="11:12" ht="15.75" x14ac:dyDescent="0.2">
      <c r="K56598" s="311">
        <v>1</v>
      </c>
      <c r="L56598" s="311"/>
    </row>
    <row r="56599" spans="11:12" ht="15.75" x14ac:dyDescent="0.2">
      <c r="K56599" s="311">
        <v>1</v>
      </c>
      <c r="L56599" s="311"/>
    </row>
    <row r="56600" spans="11:12" ht="15.75" x14ac:dyDescent="0.2">
      <c r="K56600" s="311">
        <v>1</v>
      </c>
      <c r="L56600" s="311"/>
    </row>
    <row r="56601" spans="11:12" ht="15.75" x14ac:dyDescent="0.2">
      <c r="K56601" s="311">
        <v>1</v>
      </c>
      <c r="L56601" s="311"/>
    </row>
    <row r="56602" spans="11:12" ht="15.75" x14ac:dyDescent="0.2">
      <c r="K56602" s="311">
        <v>1</v>
      </c>
      <c r="L56602" s="311"/>
    </row>
    <row r="56603" spans="11:12" ht="15.75" x14ac:dyDescent="0.2">
      <c r="K56603" s="311">
        <v>1</v>
      </c>
      <c r="L56603" s="311"/>
    </row>
    <row r="56604" spans="11:12" ht="15.75" x14ac:dyDescent="0.2">
      <c r="K56604" s="311">
        <v>1</v>
      </c>
      <c r="L56604" s="311"/>
    </row>
    <row r="56605" spans="11:12" ht="15.75" x14ac:dyDescent="0.2">
      <c r="K56605" s="311">
        <v>1</v>
      </c>
      <c r="L56605" s="311"/>
    </row>
    <row r="56606" spans="11:12" ht="15.75" x14ac:dyDescent="0.2">
      <c r="K56606" s="311">
        <v>1</v>
      </c>
      <c r="L56606" s="311"/>
    </row>
    <row r="56607" spans="11:12" ht="15.75" x14ac:dyDescent="0.2">
      <c r="K56607" s="311">
        <v>1</v>
      </c>
      <c r="L56607" s="311"/>
    </row>
    <row r="56608" spans="11:12" ht="15.75" x14ac:dyDescent="0.2">
      <c r="K56608" s="311">
        <v>1</v>
      </c>
      <c r="L56608" s="311"/>
    </row>
    <row r="56609" spans="11:12" ht="15.75" x14ac:dyDescent="0.2">
      <c r="K56609" s="311">
        <v>1</v>
      </c>
      <c r="L56609" s="311"/>
    </row>
    <row r="56610" spans="11:12" ht="15.75" x14ac:dyDescent="0.2">
      <c r="K56610" s="311">
        <v>1</v>
      </c>
      <c r="L56610" s="311"/>
    </row>
    <row r="56611" spans="11:12" ht="15.75" x14ac:dyDescent="0.2">
      <c r="K56611" s="311">
        <v>1</v>
      </c>
      <c r="L56611" s="311"/>
    </row>
    <row r="56612" spans="11:12" ht="15.75" x14ac:dyDescent="0.2">
      <c r="K56612" s="311">
        <v>1</v>
      </c>
      <c r="L56612" s="311"/>
    </row>
    <row r="56613" spans="11:12" ht="15.75" x14ac:dyDescent="0.2">
      <c r="K56613" s="311">
        <v>1</v>
      </c>
      <c r="L56613" s="311"/>
    </row>
    <row r="56614" spans="11:12" ht="15.75" x14ac:dyDescent="0.2">
      <c r="K56614" s="311">
        <v>1</v>
      </c>
      <c r="L56614" s="311"/>
    </row>
    <row r="56615" spans="11:12" ht="15.75" x14ac:dyDescent="0.2">
      <c r="K56615" s="311">
        <v>1</v>
      </c>
      <c r="L56615" s="311"/>
    </row>
    <row r="56616" spans="11:12" ht="15.75" x14ac:dyDescent="0.2">
      <c r="K56616" s="311">
        <v>1</v>
      </c>
      <c r="L56616" s="311"/>
    </row>
    <row r="56617" spans="11:12" ht="15.75" x14ac:dyDescent="0.2">
      <c r="K56617" s="311">
        <v>1</v>
      </c>
      <c r="L56617" s="311"/>
    </row>
    <row r="56618" spans="11:12" ht="15.75" x14ac:dyDescent="0.2">
      <c r="K56618" s="311">
        <v>1</v>
      </c>
      <c r="L56618" s="311"/>
    </row>
    <row r="56619" spans="11:12" ht="15.75" x14ac:dyDescent="0.2">
      <c r="K56619" s="311">
        <v>1</v>
      </c>
      <c r="L56619" s="311"/>
    </row>
    <row r="56620" spans="11:12" ht="15.75" x14ac:dyDescent="0.2">
      <c r="K56620" s="311">
        <v>1</v>
      </c>
      <c r="L56620" s="311"/>
    </row>
    <row r="56621" spans="11:12" ht="15.75" x14ac:dyDescent="0.2">
      <c r="K56621" s="311">
        <v>1</v>
      </c>
      <c r="L56621" s="311"/>
    </row>
    <row r="56622" spans="11:12" ht="15.75" x14ac:dyDescent="0.2">
      <c r="K56622" s="311">
        <v>1</v>
      </c>
      <c r="L56622" s="311"/>
    </row>
    <row r="56623" spans="11:12" ht="15.75" x14ac:dyDescent="0.2">
      <c r="K56623" s="311">
        <v>1</v>
      </c>
      <c r="L56623" s="311"/>
    </row>
    <row r="56624" spans="11:12" ht="15.75" x14ac:dyDescent="0.2">
      <c r="K56624" s="311">
        <v>1</v>
      </c>
      <c r="L56624" s="311"/>
    </row>
    <row r="56625" spans="11:12" ht="15.75" x14ac:dyDescent="0.2">
      <c r="K56625" s="311">
        <v>1</v>
      </c>
      <c r="L56625" s="311"/>
    </row>
    <row r="56626" spans="11:12" ht="15.75" x14ac:dyDescent="0.2">
      <c r="K56626" s="311">
        <v>1</v>
      </c>
      <c r="L56626" s="311"/>
    </row>
    <row r="56627" spans="11:12" ht="15.75" x14ac:dyDescent="0.2">
      <c r="K56627" s="311">
        <v>1</v>
      </c>
      <c r="L56627" s="311"/>
    </row>
    <row r="56628" spans="11:12" ht="15.75" x14ac:dyDescent="0.2">
      <c r="K56628" s="311">
        <v>1</v>
      </c>
      <c r="L56628" s="311"/>
    </row>
    <row r="56629" spans="11:12" ht="15.75" x14ac:dyDescent="0.2">
      <c r="K56629" s="311">
        <v>1</v>
      </c>
      <c r="L56629" s="311"/>
    </row>
    <row r="56630" spans="11:12" ht="15.75" x14ac:dyDescent="0.2">
      <c r="K56630" s="311">
        <v>1</v>
      </c>
      <c r="L56630" s="311"/>
    </row>
    <row r="56631" spans="11:12" ht="15.75" x14ac:dyDescent="0.2">
      <c r="K56631" s="311">
        <v>1</v>
      </c>
      <c r="L56631" s="311"/>
    </row>
    <row r="56632" spans="11:12" ht="15.75" x14ac:dyDescent="0.2">
      <c r="K56632" s="311">
        <v>1</v>
      </c>
      <c r="L56632" s="311"/>
    </row>
    <row r="56633" spans="11:12" ht="15.75" x14ac:dyDescent="0.2">
      <c r="K56633" s="311">
        <v>1</v>
      </c>
      <c r="L56633" s="311"/>
    </row>
    <row r="56634" spans="11:12" ht="15.75" x14ac:dyDescent="0.2">
      <c r="K56634" s="311">
        <v>1</v>
      </c>
      <c r="L56634" s="311"/>
    </row>
    <row r="56635" spans="11:12" ht="15.75" x14ac:dyDescent="0.2">
      <c r="K56635" s="311">
        <v>1</v>
      </c>
      <c r="L56635" s="311"/>
    </row>
    <row r="56636" spans="11:12" ht="15.75" x14ac:dyDescent="0.2">
      <c r="K56636" s="311">
        <v>1</v>
      </c>
      <c r="L56636" s="311"/>
    </row>
    <row r="56637" spans="11:12" ht="15.75" x14ac:dyDescent="0.2">
      <c r="K56637" s="311">
        <v>1</v>
      </c>
      <c r="L56637" s="311"/>
    </row>
    <row r="56638" spans="11:12" ht="15.75" x14ac:dyDescent="0.2">
      <c r="K56638" s="311">
        <v>1</v>
      </c>
      <c r="L56638" s="311"/>
    </row>
    <row r="56639" spans="11:12" ht="15.75" x14ac:dyDescent="0.2">
      <c r="K56639" s="311">
        <v>1</v>
      </c>
      <c r="L56639" s="311"/>
    </row>
    <row r="56640" spans="11:12" ht="15.75" x14ac:dyDescent="0.2">
      <c r="K56640" s="311">
        <v>1</v>
      </c>
      <c r="L56640" s="311"/>
    </row>
    <row r="56641" spans="11:12" ht="15.75" x14ac:dyDescent="0.2">
      <c r="K56641" s="311">
        <v>1</v>
      </c>
      <c r="L56641" s="311"/>
    </row>
    <row r="56642" spans="11:12" ht="15.75" x14ac:dyDescent="0.2">
      <c r="K56642" s="311">
        <v>1</v>
      </c>
      <c r="L56642" s="311"/>
    </row>
    <row r="56643" spans="11:12" ht="15.75" x14ac:dyDescent="0.2">
      <c r="K56643" s="311">
        <v>1</v>
      </c>
      <c r="L56643" s="311"/>
    </row>
    <row r="56644" spans="11:12" ht="15.75" x14ac:dyDescent="0.2">
      <c r="K56644" s="311">
        <v>1</v>
      </c>
      <c r="L56644" s="311"/>
    </row>
    <row r="56645" spans="11:12" ht="15.75" x14ac:dyDescent="0.2">
      <c r="K56645" s="311">
        <v>1</v>
      </c>
      <c r="L56645" s="311"/>
    </row>
    <row r="56646" spans="11:12" ht="15.75" x14ac:dyDescent="0.2">
      <c r="K56646" s="311">
        <v>1</v>
      </c>
      <c r="L56646" s="311"/>
    </row>
    <row r="56647" spans="11:12" ht="15.75" x14ac:dyDescent="0.2">
      <c r="K56647" s="311">
        <v>1</v>
      </c>
      <c r="L56647" s="311"/>
    </row>
    <row r="56648" spans="11:12" ht="15.75" x14ac:dyDescent="0.2">
      <c r="K56648" s="311">
        <v>1</v>
      </c>
      <c r="L56648" s="311"/>
    </row>
    <row r="56649" spans="11:12" ht="15.75" x14ac:dyDescent="0.2">
      <c r="K56649" s="311">
        <v>1</v>
      </c>
      <c r="L56649" s="311"/>
    </row>
    <row r="56650" spans="11:12" ht="15.75" x14ac:dyDescent="0.2">
      <c r="K56650" s="311">
        <v>1</v>
      </c>
      <c r="L56650" s="311"/>
    </row>
    <row r="56651" spans="11:12" ht="15.75" x14ac:dyDescent="0.2">
      <c r="K56651" s="311">
        <v>1</v>
      </c>
      <c r="L56651" s="311"/>
    </row>
    <row r="56652" spans="11:12" ht="15.75" x14ac:dyDescent="0.2">
      <c r="K56652" s="311">
        <v>1</v>
      </c>
      <c r="L56652" s="311"/>
    </row>
    <row r="56653" spans="11:12" ht="15.75" x14ac:dyDescent="0.2">
      <c r="K56653" s="311">
        <v>1</v>
      </c>
      <c r="L56653" s="311"/>
    </row>
    <row r="56654" spans="11:12" ht="15.75" x14ac:dyDescent="0.2">
      <c r="K56654" s="311">
        <v>1</v>
      </c>
      <c r="L56654" s="311"/>
    </row>
    <row r="56655" spans="11:12" ht="15.75" x14ac:dyDescent="0.2">
      <c r="K56655" s="311">
        <v>1</v>
      </c>
      <c r="L56655" s="311"/>
    </row>
    <row r="56656" spans="11:12" ht="15.75" x14ac:dyDescent="0.2">
      <c r="K56656" s="311">
        <v>1</v>
      </c>
      <c r="L56656" s="311"/>
    </row>
    <row r="56657" spans="11:12" ht="15.75" x14ac:dyDescent="0.2">
      <c r="K56657" s="311">
        <v>1</v>
      </c>
      <c r="L56657" s="311"/>
    </row>
    <row r="56658" spans="11:12" ht="15.75" x14ac:dyDescent="0.2">
      <c r="K56658" s="311">
        <v>1</v>
      </c>
      <c r="L56658" s="311"/>
    </row>
    <row r="56659" spans="11:12" ht="15.75" x14ac:dyDescent="0.2">
      <c r="K56659" s="311">
        <v>1</v>
      </c>
      <c r="L56659" s="311"/>
    </row>
    <row r="56660" spans="11:12" ht="15.75" x14ac:dyDescent="0.2">
      <c r="K56660" s="311">
        <v>1</v>
      </c>
      <c r="L56660" s="311"/>
    </row>
    <row r="56661" spans="11:12" ht="15.75" x14ac:dyDescent="0.2">
      <c r="K56661" s="311">
        <v>1</v>
      </c>
      <c r="L56661" s="311"/>
    </row>
    <row r="56662" spans="11:12" ht="15.75" x14ac:dyDescent="0.2">
      <c r="K56662" s="311">
        <v>1</v>
      </c>
      <c r="L56662" s="311"/>
    </row>
    <row r="56663" spans="11:12" ht="15.75" x14ac:dyDescent="0.2">
      <c r="K56663" s="311">
        <v>1</v>
      </c>
      <c r="L56663" s="311"/>
    </row>
    <row r="56664" spans="11:12" ht="15.75" x14ac:dyDescent="0.2">
      <c r="K56664" s="311">
        <v>1</v>
      </c>
      <c r="L56664" s="311"/>
    </row>
    <row r="56665" spans="11:12" ht="15.75" x14ac:dyDescent="0.2">
      <c r="K56665" s="311">
        <v>1</v>
      </c>
      <c r="L56665" s="311"/>
    </row>
    <row r="56666" spans="11:12" ht="15.75" x14ac:dyDescent="0.2">
      <c r="K56666" s="311">
        <v>1</v>
      </c>
      <c r="L56666" s="311"/>
    </row>
    <row r="56667" spans="11:12" ht="15.75" x14ac:dyDescent="0.2">
      <c r="K56667" s="311">
        <v>1</v>
      </c>
      <c r="L56667" s="311"/>
    </row>
    <row r="56668" spans="11:12" ht="15.75" x14ac:dyDescent="0.2">
      <c r="K56668" s="311">
        <v>1</v>
      </c>
      <c r="L56668" s="311"/>
    </row>
    <row r="56669" spans="11:12" ht="15.75" x14ac:dyDescent="0.2">
      <c r="K56669" s="311">
        <v>1</v>
      </c>
      <c r="L56669" s="311"/>
    </row>
    <row r="56670" spans="11:12" ht="15.75" x14ac:dyDescent="0.2">
      <c r="K56670" s="311">
        <v>1</v>
      </c>
      <c r="L56670" s="311"/>
    </row>
    <row r="56671" spans="11:12" ht="15.75" x14ac:dyDescent="0.2">
      <c r="K56671" s="311">
        <v>1</v>
      </c>
      <c r="L56671" s="311"/>
    </row>
    <row r="56672" spans="11:12" ht="15.75" x14ac:dyDescent="0.2">
      <c r="K56672" s="311">
        <v>1</v>
      </c>
      <c r="L56672" s="311"/>
    </row>
    <row r="56673" spans="11:12" ht="15.75" x14ac:dyDescent="0.2">
      <c r="K56673" s="311">
        <v>1</v>
      </c>
      <c r="L56673" s="311"/>
    </row>
    <row r="56674" spans="11:12" ht="15.75" x14ac:dyDescent="0.2">
      <c r="K56674" s="311">
        <v>1</v>
      </c>
      <c r="L56674" s="311"/>
    </row>
    <row r="56675" spans="11:12" ht="15.75" x14ac:dyDescent="0.2">
      <c r="K56675" s="311">
        <v>1</v>
      </c>
      <c r="L56675" s="311"/>
    </row>
    <row r="56676" spans="11:12" ht="15.75" x14ac:dyDescent="0.2">
      <c r="K56676" s="311">
        <v>1</v>
      </c>
      <c r="L56676" s="311"/>
    </row>
    <row r="56677" spans="11:12" ht="15.75" x14ac:dyDescent="0.2">
      <c r="K56677" s="311">
        <v>1</v>
      </c>
      <c r="L56677" s="311"/>
    </row>
    <row r="56678" spans="11:12" ht="15.75" x14ac:dyDescent="0.2">
      <c r="K56678" s="311">
        <v>1</v>
      </c>
      <c r="L56678" s="311"/>
    </row>
    <row r="56679" spans="11:12" ht="15.75" x14ac:dyDescent="0.2">
      <c r="K56679" s="311">
        <v>1</v>
      </c>
      <c r="L56679" s="311"/>
    </row>
    <row r="56680" spans="11:12" ht="15.75" x14ac:dyDescent="0.2">
      <c r="K56680" s="311">
        <v>1</v>
      </c>
      <c r="L56680" s="311"/>
    </row>
    <row r="56681" spans="11:12" ht="15.75" x14ac:dyDescent="0.2">
      <c r="K56681" s="311">
        <v>1</v>
      </c>
      <c r="L56681" s="311"/>
    </row>
    <row r="56682" spans="11:12" ht="15.75" x14ac:dyDescent="0.2">
      <c r="K56682" s="311">
        <v>1</v>
      </c>
      <c r="L56682" s="311"/>
    </row>
    <row r="56683" spans="11:12" ht="15.75" x14ac:dyDescent="0.2">
      <c r="K56683" s="311">
        <v>1</v>
      </c>
      <c r="L56683" s="311"/>
    </row>
    <row r="56684" spans="11:12" ht="15.75" x14ac:dyDescent="0.2">
      <c r="K56684" s="311">
        <v>1</v>
      </c>
      <c r="L56684" s="311"/>
    </row>
    <row r="56685" spans="11:12" ht="15.75" x14ac:dyDescent="0.2">
      <c r="K56685" s="311">
        <v>1</v>
      </c>
      <c r="L56685" s="311"/>
    </row>
    <row r="56686" spans="11:12" ht="15.75" x14ac:dyDescent="0.2">
      <c r="K56686" s="311">
        <v>1</v>
      </c>
      <c r="L56686" s="311"/>
    </row>
    <row r="56687" spans="11:12" ht="15.75" x14ac:dyDescent="0.2">
      <c r="K56687" s="311">
        <v>1</v>
      </c>
      <c r="L56687" s="311"/>
    </row>
    <row r="56688" spans="11:12" ht="15.75" x14ac:dyDescent="0.2">
      <c r="K56688" s="311">
        <v>1</v>
      </c>
      <c r="L56688" s="311"/>
    </row>
    <row r="56689" spans="11:12" ht="15.75" x14ac:dyDescent="0.2">
      <c r="K56689" s="311">
        <v>1</v>
      </c>
      <c r="L56689" s="311"/>
    </row>
    <row r="56690" spans="11:12" ht="15.75" x14ac:dyDescent="0.2">
      <c r="K56690" s="311">
        <v>1</v>
      </c>
      <c r="L56690" s="311"/>
    </row>
    <row r="56691" spans="11:12" ht="15.75" x14ac:dyDescent="0.2">
      <c r="K56691" s="311">
        <v>1</v>
      </c>
      <c r="L56691" s="311"/>
    </row>
    <row r="56692" spans="11:12" ht="15.75" x14ac:dyDescent="0.2">
      <c r="K56692" s="311">
        <v>1</v>
      </c>
      <c r="L56692" s="311"/>
    </row>
    <row r="56693" spans="11:12" ht="15.75" x14ac:dyDescent="0.2">
      <c r="K56693" s="311">
        <v>1</v>
      </c>
      <c r="L56693" s="311"/>
    </row>
    <row r="56694" spans="11:12" ht="15.75" x14ac:dyDescent="0.2">
      <c r="K56694" s="311">
        <v>1</v>
      </c>
      <c r="L56694" s="311"/>
    </row>
    <row r="56695" spans="11:12" ht="15.75" x14ac:dyDescent="0.2">
      <c r="K56695" s="311">
        <v>1</v>
      </c>
      <c r="L56695" s="311"/>
    </row>
    <row r="56696" spans="11:12" ht="15.75" x14ac:dyDescent="0.2">
      <c r="K56696" s="311">
        <v>1</v>
      </c>
      <c r="L56696" s="311"/>
    </row>
    <row r="56697" spans="11:12" ht="15.75" x14ac:dyDescent="0.2">
      <c r="K56697" s="311">
        <v>1</v>
      </c>
      <c r="L56697" s="311"/>
    </row>
    <row r="56698" spans="11:12" ht="15.75" x14ac:dyDescent="0.2">
      <c r="K56698" s="311">
        <v>1</v>
      </c>
      <c r="L56698" s="311"/>
    </row>
    <row r="56699" spans="11:12" ht="15.75" x14ac:dyDescent="0.2">
      <c r="K56699" s="311">
        <v>1</v>
      </c>
      <c r="L56699" s="311"/>
    </row>
    <row r="56700" spans="11:12" ht="15.75" x14ac:dyDescent="0.2">
      <c r="K56700" s="311">
        <v>1</v>
      </c>
      <c r="L56700" s="311"/>
    </row>
    <row r="56701" spans="11:12" ht="15.75" x14ac:dyDescent="0.2">
      <c r="K56701" s="311">
        <v>1</v>
      </c>
      <c r="L56701" s="311"/>
    </row>
    <row r="56702" spans="11:12" ht="15.75" x14ac:dyDescent="0.2">
      <c r="K56702" s="311">
        <v>1</v>
      </c>
      <c r="L56702" s="311"/>
    </row>
    <row r="56703" spans="11:12" ht="15.75" x14ac:dyDescent="0.2">
      <c r="K56703" s="311">
        <v>1</v>
      </c>
      <c r="L56703" s="311"/>
    </row>
    <row r="56704" spans="11:12" ht="15.75" x14ac:dyDescent="0.2">
      <c r="K56704" s="311">
        <v>1</v>
      </c>
      <c r="L56704" s="311"/>
    </row>
    <row r="56705" spans="11:12" ht="15.75" x14ac:dyDescent="0.2">
      <c r="K56705" s="311">
        <v>1</v>
      </c>
      <c r="L56705" s="311"/>
    </row>
    <row r="56706" spans="11:12" ht="15.75" x14ac:dyDescent="0.2">
      <c r="K56706" s="311">
        <v>1</v>
      </c>
      <c r="L56706" s="311"/>
    </row>
    <row r="56707" spans="11:12" ht="15.75" x14ac:dyDescent="0.2">
      <c r="K56707" s="311">
        <v>1</v>
      </c>
      <c r="L56707" s="311"/>
    </row>
    <row r="56708" spans="11:12" ht="15.75" x14ac:dyDescent="0.2">
      <c r="K56708" s="311">
        <v>1</v>
      </c>
      <c r="L56708" s="311"/>
    </row>
    <row r="56709" spans="11:12" ht="15.75" x14ac:dyDescent="0.2">
      <c r="K56709" s="311">
        <v>1</v>
      </c>
      <c r="L56709" s="311"/>
    </row>
    <row r="56710" spans="11:12" ht="15.75" x14ac:dyDescent="0.2">
      <c r="K56710" s="311">
        <v>1</v>
      </c>
      <c r="L56710" s="311"/>
    </row>
    <row r="56711" spans="11:12" ht="15.75" x14ac:dyDescent="0.2">
      <c r="K56711" s="311">
        <v>1</v>
      </c>
      <c r="L56711" s="311"/>
    </row>
    <row r="56712" spans="11:12" ht="15.75" x14ac:dyDescent="0.2">
      <c r="K56712" s="311">
        <v>1</v>
      </c>
      <c r="L56712" s="311"/>
    </row>
    <row r="56713" spans="11:12" ht="15.75" x14ac:dyDescent="0.2">
      <c r="K56713" s="311">
        <v>1</v>
      </c>
      <c r="L56713" s="311"/>
    </row>
    <row r="56714" spans="11:12" ht="15.75" x14ac:dyDescent="0.2">
      <c r="K56714" s="311">
        <v>1</v>
      </c>
      <c r="L56714" s="311"/>
    </row>
    <row r="56715" spans="11:12" ht="15.75" x14ac:dyDescent="0.2">
      <c r="K56715" s="311">
        <v>1</v>
      </c>
      <c r="L56715" s="311"/>
    </row>
    <row r="56716" spans="11:12" ht="15.75" x14ac:dyDescent="0.2">
      <c r="K56716" s="311">
        <v>1</v>
      </c>
      <c r="L56716" s="311"/>
    </row>
    <row r="56717" spans="11:12" ht="15.75" x14ac:dyDescent="0.2">
      <c r="K56717" s="311">
        <v>1</v>
      </c>
      <c r="L56717" s="311"/>
    </row>
    <row r="56718" spans="11:12" ht="15.75" x14ac:dyDescent="0.2">
      <c r="K56718" s="311">
        <v>1</v>
      </c>
      <c r="L56718" s="311"/>
    </row>
    <row r="56719" spans="11:12" ht="15.75" x14ac:dyDescent="0.2">
      <c r="K56719" s="311">
        <v>1</v>
      </c>
      <c r="L56719" s="311"/>
    </row>
    <row r="56720" spans="11:12" ht="15.75" x14ac:dyDescent="0.2">
      <c r="K56720" s="311">
        <v>1</v>
      </c>
      <c r="L56720" s="311"/>
    </row>
    <row r="56721" spans="11:12" ht="15.75" x14ac:dyDescent="0.2">
      <c r="K56721" s="311">
        <v>1</v>
      </c>
      <c r="L56721" s="311"/>
    </row>
    <row r="56722" spans="11:12" ht="15.75" x14ac:dyDescent="0.2">
      <c r="K56722" s="311">
        <v>1</v>
      </c>
      <c r="L56722" s="311"/>
    </row>
    <row r="56723" spans="11:12" ht="15.75" x14ac:dyDescent="0.2">
      <c r="K56723" s="311">
        <v>1</v>
      </c>
      <c r="L56723" s="311"/>
    </row>
    <row r="56724" spans="11:12" ht="15.75" x14ac:dyDescent="0.2">
      <c r="K56724" s="311">
        <v>1</v>
      </c>
      <c r="L56724" s="311"/>
    </row>
    <row r="56725" spans="11:12" ht="15.75" x14ac:dyDescent="0.2">
      <c r="K56725" s="311">
        <v>1</v>
      </c>
      <c r="L56725" s="311"/>
    </row>
    <row r="56726" spans="11:12" ht="15.75" x14ac:dyDescent="0.2">
      <c r="K56726" s="311">
        <v>1</v>
      </c>
      <c r="L56726" s="311"/>
    </row>
    <row r="56727" spans="11:12" ht="15.75" x14ac:dyDescent="0.2">
      <c r="K56727" s="311">
        <v>1</v>
      </c>
      <c r="L56727" s="311"/>
    </row>
    <row r="56728" spans="11:12" ht="15.75" x14ac:dyDescent="0.2">
      <c r="K56728" s="311">
        <v>1</v>
      </c>
      <c r="L56728" s="311"/>
    </row>
    <row r="56729" spans="11:12" ht="15.75" x14ac:dyDescent="0.2">
      <c r="K56729" s="311">
        <v>1</v>
      </c>
      <c r="L56729" s="311"/>
    </row>
    <row r="56730" spans="11:12" ht="15.75" x14ac:dyDescent="0.2">
      <c r="K56730" s="311">
        <v>1</v>
      </c>
      <c r="L56730" s="311"/>
    </row>
    <row r="56731" spans="11:12" ht="15.75" x14ac:dyDescent="0.2">
      <c r="K56731" s="311">
        <v>1</v>
      </c>
      <c r="L56731" s="311"/>
    </row>
    <row r="56732" spans="11:12" ht="15.75" x14ac:dyDescent="0.2">
      <c r="K56732" s="311">
        <v>1</v>
      </c>
      <c r="L56732" s="311"/>
    </row>
    <row r="56733" spans="11:12" ht="15.75" x14ac:dyDescent="0.2">
      <c r="K56733" s="311">
        <v>1</v>
      </c>
      <c r="L56733" s="311"/>
    </row>
    <row r="56734" spans="11:12" ht="15.75" x14ac:dyDescent="0.2">
      <c r="K56734" s="311">
        <v>1</v>
      </c>
      <c r="L56734" s="311"/>
    </row>
    <row r="56735" spans="11:12" ht="15.75" x14ac:dyDescent="0.2">
      <c r="K56735" s="311">
        <v>1</v>
      </c>
      <c r="L56735" s="311"/>
    </row>
    <row r="56736" spans="11:12" ht="15.75" x14ac:dyDescent="0.2">
      <c r="K56736" s="311">
        <v>1</v>
      </c>
      <c r="L56736" s="311"/>
    </row>
    <row r="56737" spans="11:12" ht="15.75" x14ac:dyDescent="0.2">
      <c r="K56737" s="311">
        <v>1</v>
      </c>
      <c r="L56737" s="311"/>
    </row>
    <row r="56738" spans="11:12" ht="15.75" x14ac:dyDescent="0.2">
      <c r="K56738" s="311">
        <v>1</v>
      </c>
      <c r="L56738" s="311"/>
    </row>
    <row r="56739" spans="11:12" ht="15.75" x14ac:dyDescent="0.2">
      <c r="K56739" s="311">
        <v>1</v>
      </c>
      <c r="L56739" s="311"/>
    </row>
    <row r="56740" spans="11:12" ht="15.75" x14ac:dyDescent="0.2">
      <c r="K56740" s="311">
        <v>1</v>
      </c>
      <c r="L56740" s="311"/>
    </row>
    <row r="56741" spans="11:12" ht="15.75" x14ac:dyDescent="0.2">
      <c r="K56741" s="311">
        <v>1</v>
      </c>
      <c r="L56741" s="311"/>
    </row>
    <row r="56742" spans="11:12" ht="15.75" x14ac:dyDescent="0.2">
      <c r="K56742" s="311">
        <v>1</v>
      </c>
      <c r="L56742" s="311"/>
    </row>
    <row r="56743" spans="11:12" ht="15.75" x14ac:dyDescent="0.2">
      <c r="K56743" s="311">
        <v>1</v>
      </c>
      <c r="L56743" s="311"/>
    </row>
    <row r="56744" spans="11:12" ht="15.75" x14ac:dyDescent="0.2">
      <c r="K56744" s="311">
        <v>1</v>
      </c>
      <c r="L56744" s="311"/>
    </row>
    <row r="56745" spans="11:12" ht="15.75" x14ac:dyDescent="0.2">
      <c r="K56745" s="311">
        <v>1</v>
      </c>
      <c r="L56745" s="311"/>
    </row>
    <row r="56746" spans="11:12" ht="15.75" x14ac:dyDescent="0.2">
      <c r="K56746" s="311">
        <v>1</v>
      </c>
      <c r="L56746" s="311"/>
    </row>
    <row r="56747" spans="11:12" ht="15.75" x14ac:dyDescent="0.2">
      <c r="K56747" s="311">
        <v>1</v>
      </c>
      <c r="L56747" s="311"/>
    </row>
    <row r="56748" spans="11:12" ht="15.75" x14ac:dyDescent="0.2">
      <c r="K56748" s="311">
        <v>1</v>
      </c>
      <c r="L56748" s="311"/>
    </row>
    <row r="56749" spans="11:12" ht="15.75" x14ac:dyDescent="0.2">
      <c r="K56749" s="311">
        <v>1</v>
      </c>
      <c r="L56749" s="311"/>
    </row>
    <row r="56750" spans="11:12" ht="15.75" x14ac:dyDescent="0.2">
      <c r="K56750" s="311">
        <v>1</v>
      </c>
      <c r="L56750" s="311"/>
    </row>
    <row r="56751" spans="11:12" ht="15.75" x14ac:dyDescent="0.2">
      <c r="K56751" s="311">
        <v>1</v>
      </c>
      <c r="L56751" s="311"/>
    </row>
    <row r="56752" spans="11:12" ht="15.75" x14ac:dyDescent="0.2">
      <c r="K56752" s="311">
        <v>1</v>
      </c>
      <c r="L56752" s="311"/>
    </row>
    <row r="56753" spans="11:12" ht="15.75" x14ac:dyDescent="0.2">
      <c r="K56753" s="311">
        <v>1</v>
      </c>
      <c r="L56753" s="311"/>
    </row>
    <row r="56754" spans="11:12" ht="15.75" x14ac:dyDescent="0.2">
      <c r="K56754" s="311">
        <v>1</v>
      </c>
      <c r="L56754" s="311"/>
    </row>
    <row r="56755" spans="11:12" ht="15.75" x14ac:dyDescent="0.2">
      <c r="K56755" s="311">
        <v>1</v>
      </c>
      <c r="L56755" s="311"/>
    </row>
    <row r="56756" spans="11:12" ht="15.75" x14ac:dyDescent="0.2">
      <c r="K56756" s="311">
        <v>1</v>
      </c>
      <c r="L56756" s="311"/>
    </row>
    <row r="56757" spans="11:12" ht="15.75" x14ac:dyDescent="0.2">
      <c r="K56757" s="311">
        <v>1</v>
      </c>
      <c r="L56757" s="311"/>
    </row>
    <row r="56758" spans="11:12" ht="15.75" x14ac:dyDescent="0.2">
      <c r="K56758" s="311">
        <v>1</v>
      </c>
      <c r="L56758" s="311"/>
    </row>
    <row r="56759" spans="11:12" ht="15.75" x14ac:dyDescent="0.2">
      <c r="K56759" s="311">
        <v>1</v>
      </c>
      <c r="L56759" s="311"/>
    </row>
    <row r="56760" spans="11:12" ht="15.75" x14ac:dyDescent="0.2">
      <c r="K56760" s="311">
        <v>1</v>
      </c>
      <c r="L56760" s="311"/>
    </row>
    <row r="56761" spans="11:12" ht="15.75" x14ac:dyDescent="0.2">
      <c r="K56761" s="311">
        <v>1</v>
      </c>
      <c r="L56761" s="311"/>
    </row>
    <row r="56762" spans="11:12" ht="15.75" x14ac:dyDescent="0.2">
      <c r="K56762" s="311">
        <v>1</v>
      </c>
      <c r="L56762" s="311"/>
    </row>
    <row r="56763" spans="11:12" ht="15.75" x14ac:dyDescent="0.2">
      <c r="K56763" s="311">
        <v>1</v>
      </c>
      <c r="L56763" s="311"/>
    </row>
    <row r="56764" spans="11:12" ht="15.75" x14ac:dyDescent="0.2">
      <c r="K56764" s="311">
        <v>1</v>
      </c>
      <c r="L56764" s="311"/>
    </row>
    <row r="56765" spans="11:12" ht="15.75" x14ac:dyDescent="0.2">
      <c r="K56765" s="311">
        <v>1</v>
      </c>
      <c r="L56765" s="311"/>
    </row>
    <row r="56766" spans="11:12" ht="15.75" x14ac:dyDescent="0.2">
      <c r="K56766" s="311">
        <v>1</v>
      </c>
      <c r="L56766" s="311"/>
    </row>
    <row r="56767" spans="11:12" ht="15.75" x14ac:dyDescent="0.2">
      <c r="K56767" s="311">
        <v>1</v>
      </c>
      <c r="L56767" s="311"/>
    </row>
    <row r="56768" spans="11:12" ht="15.75" x14ac:dyDescent="0.2">
      <c r="K56768" s="311">
        <v>1</v>
      </c>
      <c r="L56768" s="311"/>
    </row>
    <row r="56769" spans="11:12" ht="15.75" x14ac:dyDescent="0.2">
      <c r="K56769" s="311">
        <v>1</v>
      </c>
      <c r="L56769" s="311"/>
    </row>
    <row r="56770" spans="11:12" ht="15.75" x14ac:dyDescent="0.2">
      <c r="K56770" s="311">
        <v>1</v>
      </c>
      <c r="L56770" s="311"/>
    </row>
    <row r="56771" spans="11:12" ht="15.75" x14ac:dyDescent="0.2">
      <c r="K56771" s="311">
        <v>1</v>
      </c>
      <c r="L56771" s="311"/>
    </row>
    <row r="56772" spans="11:12" ht="15.75" x14ac:dyDescent="0.2">
      <c r="K56772" s="311">
        <v>1</v>
      </c>
      <c r="L56772" s="311"/>
    </row>
    <row r="56773" spans="11:12" ht="15.75" x14ac:dyDescent="0.2">
      <c r="K56773" s="311">
        <v>1</v>
      </c>
      <c r="L56773" s="311"/>
    </row>
    <row r="56774" spans="11:12" ht="15.75" x14ac:dyDescent="0.2">
      <c r="K56774" s="311">
        <v>1</v>
      </c>
      <c r="L56774" s="311"/>
    </row>
    <row r="56775" spans="11:12" ht="15.75" x14ac:dyDescent="0.2">
      <c r="K56775" s="311">
        <v>1</v>
      </c>
      <c r="L56775" s="311"/>
    </row>
    <row r="56776" spans="11:12" ht="15.75" x14ac:dyDescent="0.2">
      <c r="K56776" s="311">
        <v>1</v>
      </c>
      <c r="L56776" s="311"/>
    </row>
    <row r="56777" spans="11:12" ht="15.75" x14ac:dyDescent="0.2">
      <c r="K56777" s="311">
        <v>1</v>
      </c>
      <c r="L56777" s="311"/>
    </row>
    <row r="56778" spans="11:12" ht="15.75" x14ac:dyDescent="0.2">
      <c r="K56778" s="311">
        <v>1</v>
      </c>
      <c r="L56778" s="311"/>
    </row>
    <row r="56779" spans="11:12" ht="15.75" x14ac:dyDescent="0.2">
      <c r="K56779" s="311">
        <v>1</v>
      </c>
      <c r="L56779" s="311"/>
    </row>
    <row r="56780" spans="11:12" ht="15.75" x14ac:dyDescent="0.2">
      <c r="K56780" s="311">
        <v>1</v>
      </c>
      <c r="L56780" s="311"/>
    </row>
    <row r="56781" spans="11:12" ht="15.75" x14ac:dyDescent="0.2">
      <c r="K56781" s="311">
        <v>1</v>
      </c>
      <c r="L56781" s="311"/>
    </row>
    <row r="56782" spans="11:12" ht="15.75" x14ac:dyDescent="0.2">
      <c r="K56782" s="311">
        <v>1</v>
      </c>
      <c r="L56782" s="311"/>
    </row>
    <row r="56783" spans="11:12" ht="15.75" x14ac:dyDescent="0.2">
      <c r="K56783" s="311">
        <v>1</v>
      </c>
      <c r="L56783" s="311"/>
    </row>
    <row r="56784" spans="11:12" ht="15.75" x14ac:dyDescent="0.2">
      <c r="K56784" s="311">
        <v>1</v>
      </c>
      <c r="L56784" s="311"/>
    </row>
    <row r="56785" spans="11:12" ht="15.75" x14ac:dyDescent="0.2">
      <c r="K56785" s="311">
        <v>1</v>
      </c>
      <c r="L56785" s="311"/>
    </row>
    <row r="56786" spans="11:12" ht="15.75" x14ac:dyDescent="0.2">
      <c r="K56786" s="311">
        <v>1</v>
      </c>
      <c r="L56786" s="311"/>
    </row>
    <row r="56787" spans="11:12" ht="15.75" x14ac:dyDescent="0.2">
      <c r="K56787" s="311">
        <v>1</v>
      </c>
      <c r="L56787" s="311"/>
    </row>
    <row r="56788" spans="11:12" ht="15.75" x14ac:dyDescent="0.2">
      <c r="K56788" s="311">
        <v>1</v>
      </c>
      <c r="L56788" s="311"/>
    </row>
    <row r="56789" spans="11:12" ht="15.75" x14ac:dyDescent="0.2">
      <c r="K56789" s="311">
        <v>1</v>
      </c>
      <c r="L56789" s="311"/>
    </row>
    <row r="56790" spans="11:12" ht="15.75" x14ac:dyDescent="0.2">
      <c r="K56790" s="311">
        <v>1</v>
      </c>
      <c r="L56790" s="311"/>
    </row>
    <row r="56791" spans="11:12" ht="15.75" x14ac:dyDescent="0.2">
      <c r="K56791" s="311">
        <v>1</v>
      </c>
      <c r="L56791" s="311"/>
    </row>
    <row r="56792" spans="11:12" ht="15.75" x14ac:dyDescent="0.2">
      <c r="K56792" s="311">
        <v>1</v>
      </c>
      <c r="L56792" s="311"/>
    </row>
    <row r="56793" spans="11:12" ht="15.75" x14ac:dyDescent="0.2">
      <c r="K56793" s="311">
        <v>1</v>
      </c>
      <c r="L56793" s="311"/>
    </row>
    <row r="56794" spans="11:12" ht="15.75" x14ac:dyDescent="0.2">
      <c r="K56794" s="311">
        <v>1</v>
      </c>
      <c r="L56794" s="311"/>
    </row>
    <row r="56795" spans="11:12" ht="15.75" x14ac:dyDescent="0.2">
      <c r="K56795" s="311">
        <v>1</v>
      </c>
      <c r="L56795" s="311"/>
    </row>
    <row r="56796" spans="11:12" ht="15.75" x14ac:dyDescent="0.2">
      <c r="K56796" s="311">
        <v>1</v>
      </c>
      <c r="L56796" s="311"/>
    </row>
    <row r="56797" spans="11:12" ht="15.75" x14ac:dyDescent="0.2">
      <c r="K56797" s="311">
        <v>1</v>
      </c>
      <c r="L56797" s="311"/>
    </row>
    <row r="56798" spans="11:12" ht="15.75" x14ac:dyDescent="0.2">
      <c r="K56798" s="311">
        <v>1</v>
      </c>
      <c r="L56798" s="311"/>
    </row>
    <row r="56799" spans="11:12" ht="15.75" x14ac:dyDescent="0.2">
      <c r="K56799" s="311">
        <v>1</v>
      </c>
      <c r="L56799" s="311"/>
    </row>
    <row r="56800" spans="11:12" ht="15.75" x14ac:dyDescent="0.2">
      <c r="K56800" s="311">
        <v>1</v>
      </c>
      <c r="L56800" s="311"/>
    </row>
    <row r="56801" spans="11:12" ht="15.75" x14ac:dyDescent="0.2">
      <c r="K56801" s="311">
        <v>1</v>
      </c>
      <c r="L56801" s="311"/>
    </row>
    <row r="56802" spans="11:12" ht="15.75" x14ac:dyDescent="0.2">
      <c r="K56802" s="311">
        <v>1</v>
      </c>
      <c r="L56802" s="311"/>
    </row>
    <row r="56803" spans="11:12" ht="15.75" x14ac:dyDescent="0.2">
      <c r="K56803" s="311">
        <v>1</v>
      </c>
      <c r="L56803" s="311"/>
    </row>
    <row r="56804" spans="11:12" ht="15.75" x14ac:dyDescent="0.2">
      <c r="K56804" s="311">
        <v>1</v>
      </c>
      <c r="L56804" s="311"/>
    </row>
    <row r="56805" spans="11:12" ht="15.75" x14ac:dyDescent="0.2">
      <c r="K56805" s="311">
        <v>1</v>
      </c>
      <c r="L56805" s="311"/>
    </row>
    <row r="56806" spans="11:12" ht="15.75" x14ac:dyDescent="0.2">
      <c r="K56806" s="311">
        <v>1</v>
      </c>
      <c r="L56806" s="311"/>
    </row>
    <row r="56807" spans="11:12" ht="15.75" x14ac:dyDescent="0.2">
      <c r="K56807" s="311">
        <v>1</v>
      </c>
      <c r="L56807" s="311"/>
    </row>
    <row r="56808" spans="11:12" ht="15.75" x14ac:dyDescent="0.2">
      <c r="K56808" s="311">
        <v>1</v>
      </c>
      <c r="L56808" s="311"/>
    </row>
    <row r="56809" spans="11:12" ht="15.75" x14ac:dyDescent="0.2">
      <c r="K56809" s="311">
        <v>1</v>
      </c>
      <c r="L56809" s="311"/>
    </row>
    <row r="56810" spans="11:12" ht="15.75" x14ac:dyDescent="0.2">
      <c r="K56810" s="311">
        <v>1</v>
      </c>
      <c r="L56810" s="311"/>
    </row>
    <row r="56811" spans="11:12" ht="15.75" x14ac:dyDescent="0.2">
      <c r="K56811" s="311">
        <v>1</v>
      </c>
      <c r="L56811" s="311"/>
    </row>
    <row r="56812" spans="11:12" ht="15.75" x14ac:dyDescent="0.2">
      <c r="K56812" s="311">
        <v>1</v>
      </c>
      <c r="L56812" s="311"/>
    </row>
    <row r="56813" spans="11:12" ht="15.75" x14ac:dyDescent="0.2">
      <c r="K56813" s="311">
        <v>1</v>
      </c>
      <c r="L56813" s="311"/>
    </row>
    <row r="56814" spans="11:12" ht="15.75" x14ac:dyDescent="0.2">
      <c r="K56814" s="311">
        <v>1</v>
      </c>
      <c r="L56814" s="311"/>
    </row>
    <row r="56815" spans="11:12" ht="15.75" x14ac:dyDescent="0.2">
      <c r="K56815" s="311">
        <v>1</v>
      </c>
      <c r="L56815" s="311"/>
    </row>
    <row r="56816" spans="11:12" ht="15.75" x14ac:dyDescent="0.2">
      <c r="K56816" s="311">
        <v>1</v>
      </c>
      <c r="L56816" s="311"/>
    </row>
    <row r="56817" spans="11:12" ht="15.75" x14ac:dyDescent="0.2">
      <c r="K56817" s="311">
        <v>1</v>
      </c>
      <c r="L56817" s="311"/>
    </row>
    <row r="56818" spans="11:12" ht="15.75" x14ac:dyDescent="0.2">
      <c r="K56818" s="311">
        <v>1</v>
      </c>
      <c r="L56818" s="311"/>
    </row>
    <row r="56819" spans="11:12" ht="15.75" x14ac:dyDescent="0.2">
      <c r="K56819" s="311">
        <v>1</v>
      </c>
      <c r="L56819" s="311"/>
    </row>
    <row r="56820" spans="11:12" ht="15.75" x14ac:dyDescent="0.2">
      <c r="K56820" s="311">
        <v>1</v>
      </c>
      <c r="L56820" s="311"/>
    </row>
    <row r="56821" spans="11:12" ht="15.75" x14ac:dyDescent="0.2">
      <c r="K56821" s="311">
        <v>1</v>
      </c>
      <c r="L56821" s="311"/>
    </row>
    <row r="56822" spans="11:12" ht="15.75" x14ac:dyDescent="0.2">
      <c r="K56822" s="311">
        <v>1</v>
      </c>
      <c r="L56822" s="311"/>
    </row>
    <row r="56823" spans="11:12" ht="15.75" x14ac:dyDescent="0.2">
      <c r="K56823" s="311">
        <v>1</v>
      </c>
      <c r="L56823" s="311"/>
    </row>
    <row r="56824" spans="11:12" ht="15.75" x14ac:dyDescent="0.2">
      <c r="K56824" s="311">
        <v>1</v>
      </c>
      <c r="L56824" s="311"/>
    </row>
    <row r="56825" spans="11:12" ht="15.75" x14ac:dyDescent="0.2">
      <c r="K56825" s="311">
        <v>1</v>
      </c>
      <c r="L56825" s="311"/>
    </row>
    <row r="56826" spans="11:12" ht="15.75" x14ac:dyDescent="0.2">
      <c r="K56826" s="311">
        <v>1</v>
      </c>
      <c r="L56826" s="311"/>
    </row>
    <row r="56827" spans="11:12" ht="15.75" x14ac:dyDescent="0.2">
      <c r="K56827" s="311">
        <v>1</v>
      </c>
      <c r="L56827" s="311"/>
    </row>
    <row r="56828" spans="11:12" ht="15.75" x14ac:dyDescent="0.2">
      <c r="K56828" s="311">
        <v>1</v>
      </c>
      <c r="L56828" s="311"/>
    </row>
    <row r="56829" spans="11:12" ht="15.75" x14ac:dyDescent="0.2">
      <c r="K56829" s="311">
        <v>1</v>
      </c>
      <c r="L56829" s="311"/>
    </row>
    <row r="56830" spans="11:12" ht="15.75" x14ac:dyDescent="0.2">
      <c r="K56830" s="311">
        <v>1</v>
      </c>
      <c r="L56830" s="311"/>
    </row>
    <row r="56831" spans="11:12" ht="15.75" x14ac:dyDescent="0.2">
      <c r="K56831" s="311">
        <v>1</v>
      </c>
      <c r="L56831" s="311"/>
    </row>
    <row r="56832" spans="11:12" ht="15.75" x14ac:dyDescent="0.2">
      <c r="K56832" s="311">
        <v>1</v>
      </c>
      <c r="L56832" s="311"/>
    </row>
    <row r="56833" spans="11:12" ht="15.75" x14ac:dyDescent="0.2">
      <c r="K56833" s="311">
        <v>1</v>
      </c>
      <c r="L56833" s="311"/>
    </row>
    <row r="56834" spans="11:12" ht="15.75" x14ac:dyDescent="0.2">
      <c r="K56834" s="311">
        <v>1</v>
      </c>
      <c r="L56834" s="311"/>
    </row>
    <row r="56835" spans="11:12" ht="15.75" x14ac:dyDescent="0.2">
      <c r="K56835" s="311">
        <v>1</v>
      </c>
      <c r="L56835" s="311"/>
    </row>
    <row r="56836" spans="11:12" ht="15.75" x14ac:dyDescent="0.2">
      <c r="K56836" s="311">
        <v>1</v>
      </c>
      <c r="L56836" s="311"/>
    </row>
    <row r="56837" spans="11:12" ht="15.75" x14ac:dyDescent="0.2">
      <c r="K56837" s="311">
        <v>1</v>
      </c>
      <c r="L56837" s="311"/>
    </row>
    <row r="56838" spans="11:12" ht="15.75" x14ac:dyDescent="0.2">
      <c r="K56838" s="311">
        <v>1</v>
      </c>
      <c r="L56838" s="311"/>
    </row>
    <row r="56839" spans="11:12" ht="15.75" x14ac:dyDescent="0.2">
      <c r="K56839" s="311">
        <v>1</v>
      </c>
      <c r="L56839" s="311"/>
    </row>
    <row r="56840" spans="11:12" ht="15.75" x14ac:dyDescent="0.2">
      <c r="K56840" s="311">
        <v>1</v>
      </c>
      <c r="L56840" s="311"/>
    </row>
    <row r="56841" spans="11:12" ht="15.75" x14ac:dyDescent="0.2">
      <c r="K56841" s="311">
        <v>1</v>
      </c>
      <c r="L56841" s="311"/>
    </row>
    <row r="56842" spans="11:12" ht="15.75" x14ac:dyDescent="0.2">
      <c r="K56842" s="311">
        <v>1</v>
      </c>
      <c r="L56842" s="311"/>
    </row>
    <row r="56843" spans="11:12" ht="15.75" x14ac:dyDescent="0.2">
      <c r="K56843" s="311">
        <v>1</v>
      </c>
      <c r="L56843" s="311"/>
    </row>
    <row r="56844" spans="11:12" ht="15.75" x14ac:dyDescent="0.2">
      <c r="K56844" s="311">
        <v>1</v>
      </c>
      <c r="L56844" s="311"/>
    </row>
    <row r="56845" spans="11:12" ht="15.75" x14ac:dyDescent="0.2">
      <c r="K56845" s="311">
        <v>1</v>
      </c>
      <c r="L56845" s="311"/>
    </row>
    <row r="56846" spans="11:12" ht="15.75" x14ac:dyDescent="0.2">
      <c r="K56846" s="311">
        <v>1</v>
      </c>
      <c r="L56846" s="311"/>
    </row>
    <row r="56847" spans="11:12" ht="15.75" x14ac:dyDescent="0.2">
      <c r="K56847" s="311">
        <v>1</v>
      </c>
      <c r="L56847" s="311"/>
    </row>
    <row r="56848" spans="11:12" ht="15.75" x14ac:dyDescent="0.2">
      <c r="K56848" s="311">
        <v>1</v>
      </c>
      <c r="L56848" s="311"/>
    </row>
    <row r="56849" spans="11:12" ht="15.75" x14ac:dyDescent="0.2">
      <c r="K56849" s="311">
        <v>1</v>
      </c>
      <c r="L56849" s="311"/>
    </row>
    <row r="56850" spans="11:12" ht="15.75" x14ac:dyDescent="0.2">
      <c r="K56850" s="311">
        <v>1</v>
      </c>
      <c r="L56850" s="311"/>
    </row>
    <row r="56851" spans="11:12" ht="15.75" x14ac:dyDescent="0.2">
      <c r="K56851" s="311">
        <v>1</v>
      </c>
      <c r="L56851" s="311"/>
    </row>
    <row r="56852" spans="11:12" ht="15.75" x14ac:dyDescent="0.2">
      <c r="K56852" s="311">
        <v>1</v>
      </c>
      <c r="L56852" s="311"/>
    </row>
    <row r="56853" spans="11:12" ht="15.75" x14ac:dyDescent="0.2">
      <c r="K56853" s="311">
        <v>1</v>
      </c>
      <c r="L56853" s="311"/>
    </row>
    <row r="56854" spans="11:12" ht="15.75" x14ac:dyDescent="0.2">
      <c r="K56854" s="311">
        <v>1</v>
      </c>
      <c r="L56854" s="311"/>
    </row>
    <row r="56855" spans="11:12" ht="15.75" x14ac:dyDescent="0.2">
      <c r="K56855" s="311">
        <v>1</v>
      </c>
      <c r="L56855" s="311"/>
    </row>
    <row r="56856" spans="11:12" ht="15.75" x14ac:dyDescent="0.2">
      <c r="K56856" s="311">
        <v>1</v>
      </c>
      <c r="L56856" s="311"/>
    </row>
    <row r="56857" spans="11:12" ht="15.75" x14ac:dyDescent="0.2">
      <c r="K56857" s="311">
        <v>1</v>
      </c>
      <c r="L56857" s="311"/>
    </row>
    <row r="56858" spans="11:12" ht="15.75" x14ac:dyDescent="0.2">
      <c r="K56858" s="311">
        <v>1</v>
      </c>
      <c r="L56858" s="311"/>
    </row>
    <row r="56859" spans="11:12" ht="15.75" x14ac:dyDescent="0.2">
      <c r="K56859" s="311">
        <v>1</v>
      </c>
      <c r="L56859" s="311"/>
    </row>
    <row r="56860" spans="11:12" ht="15.75" x14ac:dyDescent="0.2">
      <c r="K56860" s="311">
        <v>1</v>
      </c>
      <c r="L56860" s="311"/>
    </row>
    <row r="56861" spans="11:12" ht="15.75" x14ac:dyDescent="0.2">
      <c r="K56861" s="311">
        <v>1</v>
      </c>
      <c r="L56861" s="311"/>
    </row>
    <row r="56862" spans="11:12" ht="15.75" x14ac:dyDescent="0.2">
      <c r="K56862" s="311">
        <v>1</v>
      </c>
      <c r="L56862" s="311"/>
    </row>
    <row r="56863" spans="11:12" ht="15.75" x14ac:dyDescent="0.2">
      <c r="K56863" s="311">
        <v>1</v>
      </c>
      <c r="L56863" s="311"/>
    </row>
    <row r="56864" spans="11:12" ht="15.75" x14ac:dyDescent="0.2">
      <c r="K56864" s="311">
        <v>1</v>
      </c>
      <c r="L56864" s="311"/>
    </row>
    <row r="56865" spans="11:12" ht="15.75" x14ac:dyDescent="0.2">
      <c r="K56865" s="311">
        <v>1</v>
      </c>
      <c r="L56865" s="311"/>
    </row>
    <row r="56866" spans="11:12" ht="15.75" x14ac:dyDescent="0.2">
      <c r="K56866" s="311">
        <v>1</v>
      </c>
      <c r="L56866" s="311"/>
    </row>
    <row r="56867" spans="11:12" ht="15.75" x14ac:dyDescent="0.2">
      <c r="K56867" s="311">
        <v>1</v>
      </c>
      <c r="L56867" s="311"/>
    </row>
    <row r="56868" spans="11:12" ht="15.75" x14ac:dyDescent="0.2">
      <c r="K56868" s="311">
        <v>1</v>
      </c>
      <c r="L56868" s="311"/>
    </row>
    <row r="56869" spans="11:12" ht="15.75" x14ac:dyDescent="0.2">
      <c r="K56869" s="311">
        <v>1</v>
      </c>
      <c r="L56869" s="311"/>
    </row>
    <row r="56870" spans="11:12" ht="15.75" x14ac:dyDescent="0.2">
      <c r="K56870" s="311">
        <v>1</v>
      </c>
      <c r="L56870" s="311"/>
    </row>
    <row r="56871" spans="11:12" ht="15.75" x14ac:dyDescent="0.2">
      <c r="K56871" s="311">
        <v>1</v>
      </c>
      <c r="L56871" s="311"/>
    </row>
    <row r="56872" spans="11:12" ht="15.75" x14ac:dyDescent="0.2">
      <c r="K56872" s="311">
        <v>1</v>
      </c>
      <c r="L56872" s="311"/>
    </row>
    <row r="56873" spans="11:12" ht="15.75" x14ac:dyDescent="0.2">
      <c r="K56873" s="311">
        <v>1</v>
      </c>
      <c r="L56873" s="311"/>
    </row>
    <row r="56874" spans="11:12" ht="15.75" x14ac:dyDescent="0.2">
      <c r="K56874" s="311">
        <v>1</v>
      </c>
      <c r="L56874" s="311"/>
    </row>
    <row r="56875" spans="11:12" ht="15.75" x14ac:dyDescent="0.2">
      <c r="K56875" s="311">
        <v>1</v>
      </c>
      <c r="L56875" s="311"/>
    </row>
    <row r="56876" spans="11:12" ht="15.75" x14ac:dyDescent="0.2">
      <c r="K56876" s="311">
        <v>1</v>
      </c>
      <c r="L56876" s="311"/>
    </row>
    <row r="56877" spans="11:12" ht="15.75" x14ac:dyDescent="0.2">
      <c r="K56877" s="311">
        <v>1</v>
      </c>
      <c r="L56877" s="311"/>
    </row>
    <row r="56878" spans="11:12" ht="15.75" x14ac:dyDescent="0.2">
      <c r="K56878" s="311">
        <v>1</v>
      </c>
      <c r="L56878" s="311"/>
    </row>
    <row r="56879" spans="11:12" ht="15.75" x14ac:dyDescent="0.2">
      <c r="K56879" s="311">
        <v>1</v>
      </c>
      <c r="L56879" s="311"/>
    </row>
    <row r="56880" spans="11:12" ht="15.75" x14ac:dyDescent="0.2">
      <c r="K56880" s="311">
        <v>1</v>
      </c>
      <c r="L56880" s="311"/>
    </row>
    <row r="56881" spans="11:12" ht="15.75" x14ac:dyDescent="0.2">
      <c r="K56881" s="311">
        <v>1</v>
      </c>
      <c r="L56881" s="311"/>
    </row>
    <row r="56882" spans="11:12" ht="15.75" x14ac:dyDescent="0.2">
      <c r="K56882" s="311">
        <v>1</v>
      </c>
      <c r="L56882" s="311"/>
    </row>
    <row r="56883" spans="11:12" ht="15.75" x14ac:dyDescent="0.2">
      <c r="K56883" s="311">
        <v>1</v>
      </c>
      <c r="L56883" s="311"/>
    </row>
    <row r="56884" spans="11:12" ht="15.75" x14ac:dyDescent="0.2">
      <c r="K56884" s="311">
        <v>1</v>
      </c>
      <c r="L56884" s="311"/>
    </row>
    <row r="56885" spans="11:12" ht="15.75" x14ac:dyDescent="0.2">
      <c r="K56885" s="311">
        <v>1</v>
      </c>
      <c r="L56885" s="311"/>
    </row>
    <row r="56886" spans="11:12" ht="15.75" x14ac:dyDescent="0.2">
      <c r="K56886" s="311">
        <v>1</v>
      </c>
      <c r="L56886" s="311"/>
    </row>
    <row r="56887" spans="11:12" ht="15.75" x14ac:dyDescent="0.2">
      <c r="K56887" s="311">
        <v>1</v>
      </c>
      <c r="L56887" s="311"/>
    </row>
    <row r="56888" spans="11:12" ht="15.75" x14ac:dyDescent="0.2">
      <c r="K56888" s="311">
        <v>1</v>
      </c>
      <c r="L56888" s="311"/>
    </row>
    <row r="56889" spans="11:12" ht="15.75" x14ac:dyDescent="0.2">
      <c r="K56889" s="311">
        <v>1</v>
      </c>
      <c r="L56889" s="311"/>
    </row>
    <row r="56890" spans="11:12" ht="15.75" x14ac:dyDescent="0.2">
      <c r="K56890" s="311">
        <v>1</v>
      </c>
      <c r="L56890" s="311"/>
    </row>
    <row r="56891" spans="11:12" ht="15.75" x14ac:dyDescent="0.2">
      <c r="K56891" s="311">
        <v>1</v>
      </c>
      <c r="L56891" s="311"/>
    </row>
    <row r="56892" spans="11:12" ht="15.75" x14ac:dyDescent="0.2">
      <c r="K56892" s="311">
        <v>1</v>
      </c>
      <c r="L56892" s="311"/>
    </row>
    <row r="56893" spans="11:12" ht="15.75" x14ac:dyDescent="0.2">
      <c r="K56893" s="311">
        <v>1</v>
      </c>
      <c r="L56893" s="311"/>
    </row>
    <row r="56894" spans="11:12" ht="15.75" x14ac:dyDescent="0.2">
      <c r="K56894" s="311">
        <v>1</v>
      </c>
      <c r="L56894" s="311"/>
    </row>
    <row r="56895" spans="11:12" ht="15.75" x14ac:dyDescent="0.2">
      <c r="K56895" s="311">
        <v>1</v>
      </c>
      <c r="L56895" s="311"/>
    </row>
    <row r="56896" spans="11:12" ht="15.75" x14ac:dyDescent="0.2">
      <c r="K56896" s="311">
        <v>1</v>
      </c>
      <c r="L56896" s="311"/>
    </row>
    <row r="56897" spans="11:12" ht="15.75" x14ac:dyDescent="0.2">
      <c r="K56897" s="311">
        <v>1</v>
      </c>
      <c r="L56897" s="311"/>
    </row>
    <row r="56898" spans="11:12" ht="15.75" x14ac:dyDescent="0.2">
      <c r="K56898" s="311">
        <v>1</v>
      </c>
      <c r="L56898" s="311"/>
    </row>
    <row r="56899" spans="11:12" ht="15.75" x14ac:dyDescent="0.2">
      <c r="K56899" s="311">
        <v>1</v>
      </c>
      <c r="L56899" s="311"/>
    </row>
    <row r="56900" spans="11:12" ht="15.75" x14ac:dyDescent="0.2">
      <c r="K56900" s="311">
        <v>1</v>
      </c>
      <c r="L56900" s="311"/>
    </row>
    <row r="56901" spans="11:12" ht="15.75" x14ac:dyDescent="0.2">
      <c r="K56901" s="311">
        <v>1</v>
      </c>
      <c r="L56901" s="311"/>
    </row>
    <row r="56902" spans="11:12" ht="15.75" x14ac:dyDescent="0.2">
      <c r="K56902" s="311">
        <v>1</v>
      </c>
      <c r="L56902" s="311"/>
    </row>
    <row r="56903" spans="11:12" ht="15.75" x14ac:dyDescent="0.2">
      <c r="K56903" s="311">
        <v>1</v>
      </c>
      <c r="L56903" s="311"/>
    </row>
    <row r="56904" spans="11:12" ht="15.75" x14ac:dyDescent="0.2">
      <c r="K56904" s="311">
        <v>1</v>
      </c>
      <c r="L56904" s="311"/>
    </row>
    <row r="56905" spans="11:12" ht="15.75" x14ac:dyDescent="0.2">
      <c r="K56905" s="311">
        <v>1</v>
      </c>
      <c r="L56905" s="311"/>
    </row>
    <row r="56906" spans="11:12" ht="15.75" x14ac:dyDescent="0.2">
      <c r="K56906" s="311">
        <v>1</v>
      </c>
      <c r="L56906" s="311"/>
    </row>
    <row r="56907" spans="11:12" ht="15.75" x14ac:dyDescent="0.2">
      <c r="K56907" s="311">
        <v>1</v>
      </c>
      <c r="L56907" s="311"/>
    </row>
    <row r="56908" spans="11:12" ht="15.75" x14ac:dyDescent="0.2">
      <c r="K56908" s="311">
        <v>1</v>
      </c>
      <c r="L56908" s="311"/>
    </row>
    <row r="56909" spans="11:12" ht="15.75" x14ac:dyDescent="0.2">
      <c r="K56909" s="311">
        <v>1</v>
      </c>
      <c r="L56909" s="311"/>
    </row>
    <row r="56910" spans="11:12" ht="15.75" x14ac:dyDescent="0.2">
      <c r="K56910" s="311">
        <v>1</v>
      </c>
      <c r="L56910" s="311"/>
    </row>
    <row r="56911" spans="11:12" ht="15.75" x14ac:dyDescent="0.2">
      <c r="K56911" s="311">
        <v>1</v>
      </c>
      <c r="L56911" s="311"/>
    </row>
    <row r="56912" spans="11:12" ht="15.75" x14ac:dyDescent="0.2">
      <c r="K56912" s="311">
        <v>1</v>
      </c>
      <c r="L56912" s="311"/>
    </row>
    <row r="56913" spans="11:12" ht="15.75" x14ac:dyDescent="0.2">
      <c r="K56913" s="311">
        <v>1</v>
      </c>
      <c r="L56913" s="311"/>
    </row>
    <row r="56914" spans="11:12" ht="15.75" x14ac:dyDescent="0.2">
      <c r="K56914" s="311">
        <v>1</v>
      </c>
      <c r="L56914" s="311"/>
    </row>
    <row r="56915" spans="11:12" ht="15.75" x14ac:dyDescent="0.2">
      <c r="K56915" s="311">
        <v>1</v>
      </c>
      <c r="L56915" s="311"/>
    </row>
    <row r="56916" spans="11:12" ht="15.75" x14ac:dyDescent="0.2">
      <c r="K56916" s="311">
        <v>1</v>
      </c>
      <c r="L56916" s="311"/>
    </row>
    <row r="56917" spans="11:12" ht="15.75" x14ac:dyDescent="0.2">
      <c r="K56917" s="311">
        <v>1</v>
      </c>
      <c r="L56917" s="311"/>
    </row>
    <row r="56918" spans="11:12" ht="15.75" x14ac:dyDescent="0.2">
      <c r="K56918" s="311">
        <v>1</v>
      </c>
      <c r="L56918" s="311"/>
    </row>
    <row r="56919" spans="11:12" ht="15.75" x14ac:dyDescent="0.2">
      <c r="K56919" s="311">
        <v>1</v>
      </c>
      <c r="L56919" s="311"/>
    </row>
    <row r="56920" spans="11:12" ht="15.75" x14ac:dyDescent="0.2">
      <c r="K56920" s="311">
        <v>1</v>
      </c>
      <c r="L56920" s="311"/>
    </row>
    <row r="56921" spans="11:12" ht="15.75" x14ac:dyDescent="0.2">
      <c r="K56921" s="311">
        <v>1</v>
      </c>
      <c r="L56921" s="311"/>
    </row>
    <row r="56922" spans="11:12" ht="15.75" x14ac:dyDescent="0.2">
      <c r="K56922" s="311">
        <v>1</v>
      </c>
      <c r="L56922" s="311"/>
    </row>
    <row r="56923" spans="11:12" ht="15.75" x14ac:dyDescent="0.2">
      <c r="K56923" s="311">
        <v>1</v>
      </c>
      <c r="L56923" s="311"/>
    </row>
    <row r="56924" spans="11:12" ht="15.75" x14ac:dyDescent="0.2">
      <c r="K56924" s="311">
        <v>1</v>
      </c>
      <c r="L56924" s="311"/>
    </row>
    <row r="56925" spans="11:12" ht="15.75" x14ac:dyDescent="0.2">
      <c r="K56925" s="311">
        <v>1</v>
      </c>
      <c r="L56925" s="311"/>
    </row>
    <row r="56926" spans="11:12" ht="15.75" x14ac:dyDescent="0.2">
      <c r="K56926" s="311">
        <v>1</v>
      </c>
      <c r="L56926" s="311"/>
    </row>
    <row r="56927" spans="11:12" ht="15.75" x14ac:dyDescent="0.2">
      <c r="K56927" s="311">
        <v>1</v>
      </c>
      <c r="L56927" s="311"/>
    </row>
    <row r="56928" spans="11:12" ht="15.75" x14ac:dyDescent="0.2">
      <c r="K56928" s="311">
        <v>1</v>
      </c>
      <c r="L56928" s="311"/>
    </row>
    <row r="56929" spans="11:12" ht="15.75" x14ac:dyDescent="0.2">
      <c r="K56929" s="311">
        <v>1</v>
      </c>
      <c r="L56929" s="311"/>
    </row>
    <row r="56930" spans="11:12" ht="15.75" x14ac:dyDescent="0.2">
      <c r="K56930" s="311">
        <v>1</v>
      </c>
      <c r="L56930" s="311"/>
    </row>
    <row r="56931" spans="11:12" ht="15.75" x14ac:dyDescent="0.2">
      <c r="K56931" s="311">
        <v>1</v>
      </c>
      <c r="L56931" s="311"/>
    </row>
    <row r="56932" spans="11:12" ht="15.75" x14ac:dyDescent="0.2">
      <c r="K56932" s="311">
        <v>1</v>
      </c>
      <c r="L56932" s="311"/>
    </row>
    <row r="56933" spans="11:12" ht="15.75" x14ac:dyDescent="0.2">
      <c r="K56933" s="311">
        <v>1</v>
      </c>
      <c r="L56933" s="311"/>
    </row>
    <row r="56934" spans="11:12" ht="15.75" x14ac:dyDescent="0.2">
      <c r="K56934" s="311">
        <v>1</v>
      </c>
      <c r="L56934" s="311"/>
    </row>
    <row r="56935" spans="11:12" ht="15.75" x14ac:dyDescent="0.2">
      <c r="K56935" s="311">
        <v>1</v>
      </c>
      <c r="L56935" s="311"/>
    </row>
    <row r="56936" spans="11:12" ht="15.75" x14ac:dyDescent="0.2">
      <c r="K56936" s="311">
        <v>1</v>
      </c>
      <c r="L56936" s="311"/>
    </row>
    <row r="56937" spans="11:12" ht="15.75" x14ac:dyDescent="0.2">
      <c r="K56937" s="311">
        <v>1</v>
      </c>
      <c r="L56937" s="311"/>
    </row>
    <row r="56938" spans="11:12" ht="15.75" x14ac:dyDescent="0.2">
      <c r="K56938" s="311">
        <v>1</v>
      </c>
      <c r="L56938" s="311"/>
    </row>
    <row r="56939" spans="11:12" ht="15.75" x14ac:dyDescent="0.2">
      <c r="K56939" s="311">
        <v>1</v>
      </c>
      <c r="L56939" s="311"/>
    </row>
    <row r="56940" spans="11:12" ht="15.75" x14ac:dyDescent="0.2">
      <c r="K56940" s="311">
        <v>1</v>
      </c>
      <c r="L56940" s="311"/>
    </row>
    <row r="56941" spans="11:12" ht="15.75" x14ac:dyDescent="0.2">
      <c r="K56941" s="311">
        <v>1</v>
      </c>
      <c r="L56941" s="311"/>
    </row>
    <row r="56942" spans="11:12" ht="15.75" x14ac:dyDescent="0.2">
      <c r="K56942" s="311">
        <v>1</v>
      </c>
      <c r="L56942" s="311"/>
    </row>
    <row r="56943" spans="11:12" ht="15.75" x14ac:dyDescent="0.2">
      <c r="K56943" s="311">
        <v>1</v>
      </c>
      <c r="L56943" s="311"/>
    </row>
    <row r="56944" spans="11:12" ht="15.75" x14ac:dyDescent="0.2">
      <c r="K56944" s="311">
        <v>1</v>
      </c>
      <c r="L56944" s="311"/>
    </row>
    <row r="56945" spans="11:12" ht="15.75" x14ac:dyDescent="0.2">
      <c r="K56945" s="311">
        <v>1</v>
      </c>
      <c r="L56945" s="311"/>
    </row>
    <row r="56946" spans="11:12" ht="15.75" x14ac:dyDescent="0.2">
      <c r="K56946" s="311">
        <v>1</v>
      </c>
      <c r="L56946" s="311"/>
    </row>
    <row r="56947" spans="11:12" ht="15.75" x14ac:dyDescent="0.2">
      <c r="K56947" s="311">
        <v>1</v>
      </c>
      <c r="L56947" s="311"/>
    </row>
    <row r="56948" spans="11:12" ht="15.75" x14ac:dyDescent="0.2">
      <c r="K56948" s="311">
        <v>1</v>
      </c>
      <c r="L56948" s="311"/>
    </row>
    <row r="56949" spans="11:12" ht="15.75" x14ac:dyDescent="0.2">
      <c r="K56949" s="311">
        <v>1</v>
      </c>
      <c r="L56949" s="311"/>
    </row>
    <row r="56950" spans="11:12" ht="15.75" x14ac:dyDescent="0.2">
      <c r="K56950" s="311">
        <v>1</v>
      </c>
      <c r="L56950" s="311"/>
    </row>
    <row r="56951" spans="11:12" ht="15.75" x14ac:dyDescent="0.2">
      <c r="K56951" s="311">
        <v>1</v>
      </c>
      <c r="L56951" s="311"/>
    </row>
    <row r="56952" spans="11:12" ht="15.75" x14ac:dyDescent="0.2">
      <c r="K56952" s="311">
        <v>1</v>
      </c>
      <c r="L56952" s="311"/>
    </row>
    <row r="56953" spans="11:12" ht="15.75" x14ac:dyDescent="0.2">
      <c r="K56953" s="311">
        <v>1</v>
      </c>
      <c r="L56953" s="311"/>
    </row>
    <row r="56954" spans="11:12" ht="15.75" x14ac:dyDescent="0.2">
      <c r="K56954" s="311">
        <v>1</v>
      </c>
      <c r="L56954" s="311"/>
    </row>
    <row r="56955" spans="11:12" ht="15.75" x14ac:dyDescent="0.2">
      <c r="K56955" s="311">
        <v>1</v>
      </c>
      <c r="L56955" s="311"/>
    </row>
    <row r="56956" spans="11:12" ht="15.75" x14ac:dyDescent="0.2">
      <c r="K56956" s="311">
        <v>1</v>
      </c>
      <c r="L56956" s="311"/>
    </row>
    <row r="56957" spans="11:12" ht="15.75" x14ac:dyDescent="0.2">
      <c r="K56957" s="311">
        <v>1</v>
      </c>
      <c r="L56957" s="311"/>
    </row>
    <row r="56958" spans="11:12" ht="15.75" x14ac:dyDescent="0.2">
      <c r="K56958" s="311">
        <v>1</v>
      </c>
      <c r="L56958" s="311"/>
    </row>
    <row r="56959" spans="11:12" ht="15.75" x14ac:dyDescent="0.2">
      <c r="K56959" s="311">
        <v>1</v>
      </c>
      <c r="L56959" s="311"/>
    </row>
    <row r="56960" spans="11:12" ht="15.75" x14ac:dyDescent="0.2">
      <c r="K56960" s="311">
        <v>1</v>
      </c>
      <c r="L56960" s="311"/>
    </row>
    <row r="56961" spans="11:12" ht="15.75" x14ac:dyDescent="0.2">
      <c r="K56961" s="311">
        <v>1</v>
      </c>
      <c r="L56961" s="311"/>
    </row>
    <row r="56962" spans="11:12" ht="15.75" x14ac:dyDescent="0.2">
      <c r="K56962" s="311">
        <v>1</v>
      </c>
      <c r="L56962" s="311"/>
    </row>
    <row r="56963" spans="11:12" ht="15.75" x14ac:dyDescent="0.2">
      <c r="K56963" s="311">
        <v>1</v>
      </c>
      <c r="L56963" s="311"/>
    </row>
    <row r="56964" spans="11:12" ht="15.75" x14ac:dyDescent="0.2">
      <c r="K56964" s="311">
        <v>1</v>
      </c>
      <c r="L56964" s="311"/>
    </row>
    <row r="56965" spans="11:12" ht="15.75" x14ac:dyDescent="0.2">
      <c r="K56965" s="311">
        <v>1</v>
      </c>
      <c r="L56965" s="311"/>
    </row>
    <row r="56966" spans="11:12" ht="15.75" x14ac:dyDescent="0.2">
      <c r="K56966" s="311">
        <v>1</v>
      </c>
      <c r="L56966" s="311"/>
    </row>
    <row r="56967" spans="11:12" ht="15.75" x14ac:dyDescent="0.2">
      <c r="K56967" s="311">
        <v>1</v>
      </c>
      <c r="L56967" s="311"/>
    </row>
    <row r="56968" spans="11:12" ht="15.75" x14ac:dyDescent="0.2">
      <c r="K56968" s="311">
        <v>1</v>
      </c>
      <c r="L56968" s="311"/>
    </row>
    <row r="56969" spans="11:12" ht="15.75" x14ac:dyDescent="0.2">
      <c r="K56969" s="311">
        <v>1</v>
      </c>
      <c r="L56969" s="311"/>
    </row>
    <row r="56970" spans="11:12" ht="15.75" x14ac:dyDescent="0.2">
      <c r="K56970" s="311">
        <v>1</v>
      </c>
      <c r="L56970" s="311"/>
    </row>
    <row r="56971" spans="11:12" ht="15.75" x14ac:dyDescent="0.2">
      <c r="K56971" s="311">
        <v>1</v>
      </c>
      <c r="L56971" s="311"/>
    </row>
    <row r="56972" spans="11:12" ht="15.75" x14ac:dyDescent="0.2">
      <c r="K56972" s="311">
        <v>1</v>
      </c>
      <c r="L56972" s="311"/>
    </row>
    <row r="56973" spans="11:12" ht="15.75" x14ac:dyDescent="0.2">
      <c r="K56973" s="311">
        <v>1</v>
      </c>
      <c r="L56973" s="311"/>
    </row>
    <row r="56974" spans="11:12" ht="15.75" x14ac:dyDescent="0.2">
      <c r="K56974" s="311">
        <v>1</v>
      </c>
      <c r="L56974" s="311"/>
    </row>
    <row r="56975" spans="11:12" ht="15.75" x14ac:dyDescent="0.2">
      <c r="K56975" s="311">
        <v>1</v>
      </c>
      <c r="L56975" s="311"/>
    </row>
    <row r="56976" spans="11:12" ht="15.75" x14ac:dyDescent="0.2">
      <c r="K56976" s="311">
        <v>1</v>
      </c>
      <c r="L56976" s="311"/>
    </row>
    <row r="56977" spans="11:12" ht="15.75" x14ac:dyDescent="0.2">
      <c r="K56977" s="311">
        <v>1</v>
      </c>
      <c r="L56977" s="311"/>
    </row>
    <row r="56978" spans="11:12" ht="15.75" x14ac:dyDescent="0.2">
      <c r="K56978" s="311">
        <v>1</v>
      </c>
      <c r="L56978" s="311"/>
    </row>
    <row r="56979" spans="11:12" ht="15.75" x14ac:dyDescent="0.2">
      <c r="K56979" s="311">
        <v>1</v>
      </c>
      <c r="L56979" s="311"/>
    </row>
    <row r="56980" spans="11:12" ht="15.75" x14ac:dyDescent="0.2">
      <c r="K56980" s="311">
        <v>1</v>
      </c>
      <c r="L56980" s="311"/>
    </row>
    <row r="56981" spans="11:12" ht="15.75" x14ac:dyDescent="0.2">
      <c r="K56981" s="311">
        <v>1</v>
      </c>
      <c r="L56981" s="311"/>
    </row>
    <row r="56982" spans="11:12" ht="15.75" x14ac:dyDescent="0.2">
      <c r="K56982" s="311">
        <v>1</v>
      </c>
      <c r="L56982" s="311"/>
    </row>
    <row r="56983" spans="11:12" ht="15.75" x14ac:dyDescent="0.2">
      <c r="K56983" s="311">
        <v>1</v>
      </c>
      <c r="L56983" s="311"/>
    </row>
    <row r="56984" spans="11:12" ht="15.75" x14ac:dyDescent="0.2">
      <c r="K56984" s="311">
        <v>1</v>
      </c>
      <c r="L56984" s="311"/>
    </row>
    <row r="56985" spans="11:12" ht="15.75" x14ac:dyDescent="0.2">
      <c r="K56985" s="311">
        <v>1</v>
      </c>
      <c r="L56985" s="311"/>
    </row>
    <row r="56986" spans="11:12" ht="15.75" x14ac:dyDescent="0.2">
      <c r="K56986" s="311">
        <v>1</v>
      </c>
      <c r="L56986" s="311"/>
    </row>
    <row r="56987" spans="11:12" ht="15.75" x14ac:dyDescent="0.2">
      <c r="K56987" s="311">
        <v>1</v>
      </c>
      <c r="L56987" s="311"/>
    </row>
    <row r="56988" spans="11:12" ht="15.75" x14ac:dyDescent="0.2">
      <c r="K56988" s="311">
        <v>1</v>
      </c>
      <c r="L56988" s="311"/>
    </row>
    <row r="56989" spans="11:12" ht="15.75" x14ac:dyDescent="0.2">
      <c r="K56989" s="311">
        <v>1</v>
      </c>
      <c r="L56989" s="311"/>
    </row>
    <row r="56990" spans="11:12" ht="15.75" x14ac:dyDescent="0.2">
      <c r="K56990" s="311">
        <v>1</v>
      </c>
      <c r="L56990" s="311"/>
    </row>
    <row r="56991" spans="11:12" ht="15.75" x14ac:dyDescent="0.2">
      <c r="K56991" s="311">
        <v>1</v>
      </c>
      <c r="L56991" s="311"/>
    </row>
    <row r="56992" spans="11:12" ht="15.75" x14ac:dyDescent="0.2">
      <c r="K56992" s="311">
        <v>1</v>
      </c>
      <c r="L56992" s="311"/>
    </row>
    <row r="56993" spans="11:12" ht="15.75" x14ac:dyDescent="0.2">
      <c r="K56993" s="311">
        <v>1</v>
      </c>
      <c r="L56993" s="311"/>
    </row>
    <row r="56994" spans="11:12" ht="15.75" x14ac:dyDescent="0.2">
      <c r="K56994" s="311">
        <v>1</v>
      </c>
      <c r="L56994" s="311"/>
    </row>
    <row r="56995" spans="11:12" ht="15.75" x14ac:dyDescent="0.2">
      <c r="K56995" s="311">
        <v>1</v>
      </c>
      <c r="L56995" s="311"/>
    </row>
    <row r="56996" spans="11:12" ht="15.75" x14ac:dyDescent="0.2">
      <c r="K56996" s="311">
        <v>1</v>
      </c>
      <c r="L56996" s="311"/>
    </row>
    <row r="56997" spans="11:12" ht="15.75" x14ac:dyDescent="0.2">
      <c r="K56997" s="311">
        <v>1</v>
      </c>
      <c r="L56997" s="311"/>
    </row>
    <row r="56998" spans="11:12" ht="15.75" x14ac:dyDescent="0.2">
      <c r="K56998" s="311">
        <v>1</v>
      </c>
      <c r="L56998" s="311"/>
    </row>
    <row r="56999" spans="11:12" ht="15.75" x14ac:dyDescent="0.2">
      <c r="K56999" s="311">
        <v>1</v>
      </c>
      <c r="L56999" s="311"/>
    </row>
    <row r="57000" spans="11:12" ht="15.75" x14ac:dyDescent="0.2">
      <c r="K57000" s="311">
        <v>1</v>
      </c>
      <c r="L57000" s="311"/>
    </row>
    <row r="57001" spans="11:12" ht="15.75" x14ac:dyDescent="0.2">
      <c r="K57001" s="311">
        <v>1</v>
      </c>
      <c r="L57001" s="311"/>
    </row>
    <row r="57002" spans="11:12" ht="15.75" x14ac:dyDescent="0.2">
      <c r="K57002" s="311">
        <v>1</v>
      </c>
      <c r="L57002" s="311"/>
    </row>
    <row r="57003" spans="11:12" ht="15.75" x14ac:dyDescent="0.2">
      <c r="K57003" s="311">
        <v>1</v>
      </c>
      <c r="L57003" s="311"/>
    </row>
    <row r="57004" spans="11:12" ht="15.75" x14ac:dyDescent="0.2">
      <c r="K57004" s="311">
        <v>1</v>
      </c>
      <c r="L57004" s="311"/>
    </row>
    <row r="57005" spans="11:12" ht="15.75" x14ac:dyDescent="0.2">
      <c r="K57005" s="311">
        <v>1</v>
      </c>
      <c r="L57005" s="311"/>
    </row>
    <row r="57006" spans="11:12" ht="15.75" x14ac:dyDescent="0.2">
      <c r="K57006" s="311">
        <v>1</v>
      </c>
      <c r="L57006" s="311"/>
    </row>
    <row r="57007" spans="11:12" ht="15.75" x14ac:dyDescent="0.2">
      <c r="K57007" s="311">
        <v>1</v>
      </c>
      <c r="L57007" s="311"/>
    </row>
    <row r="57008" spans="11:12" ht="15.75" x14ac:dyDescent="0.2">
      <c r="K57008" s="311">
        <v>1</v>
      </c>
      <c r="L57008" s="311"/>
    </row>
    <row r="57009" spans="11:12" ht="15.75" x14ac:dyDescent="0.2">
      <c r="K57009" s="311">
        <v>1</v>
      </c>
      <c r="L57009" s="311"/>
    </row>
    <row r="57010" spans="11:12" ht="15.75" x14ac:dyDescent="0.2">
      <c r="K57010" s="311">
        <v>1</v>
      </c>
      <c r="L57010" s="311"/>
    </row>
    <row r="57011" spans="11:12" ht="15.75" x14ac:dyDescent="0.2">
      <c r="K57011" s="311">
        <v>1</v>
      </c>
      <c r="L57011" s="311"/>
    </row>
    <row r="57012" spans="11:12" ht="15.75" x14ac:dyDescent="0.2">
      <c r="K57012" s="311">
        <v>1</v>
      </c>
      <c r="L57012" s="311"/>
    </row>
    <row r="57013" spans="11:12" ht="15.75" x14ac:dyDescent="0.2">
      <c r="K57013" s="311">
        <v>1</v>
      </c>
      <c r="L57013" s="311"/>
    </row>
    <row r="57014" spans="11:12" ht="15.75" x14ac:dyDescent="0.2">
      <c r="K57014" s="311">
        <v>1</v>
      </c>
      <c r="L57014" s="311"/>
    </row>
    <row r="57015" spans="11:12" ht="15.75" x14ac:dyDescent="0.2">
      <c r="K57015" s="311">
        <v>1</v>
      </c>
      <c r="L57015" s="311"/>
    </row>
    <row r="57016" spans="11:12" ht="15.75" x14ac:dyDescent="0.2">
      <c r="K57016" s="311">
        <v>1</v>
      </c>
      <c r="L57016" s="311"/>
    </row>
    <row r="57017" spans="11:12" ht="15.75" x14ac:dyDescent="0.2">
      <c r="K57017" s="311">
        <v>1</v>
      </c>
      <c r="L57017" s="311"/>
    </row>
    <row r="57018" spans="11:12" ht="15.75" x14ac:dyDescent="0.2">
      <c r="K57018" s="311">
        <v>1</v>
      </c>
      <c r="L57018" s="311"/>
    </row>
    <row r="57019" spans="11:12" ht="15.75" x14ac:dyDescent="0.2">
      <c r="K57019" s="311">
        <v>1</v>
      </c>
      <c r="L57019" s="311"/>
    </row>
    <row r="57020" spans="11:12" ht="15.75" x14ac:dyDescent="0.2">
      <c r="K57020" s="311">
        <v>1</v>
      </c>
      <c r="L57020" s="311"/>
    </row>
    <row r="57021" spans="11:12" ht="15.75" x14ac:dyDescent="0.2">
      <c r="K57021" s="311">
        <v>1</v>
      </c>
      <c r="L57021" s="311"/>
    </row>
    <row r="57022" spans="11:12" ht="15.75" x14ac:dyDescent="0.2">
      <c r="K57022" s="311">
        <v>1</v>
      </c>
      <c r="L57022" s="311"/>
    </row>
    <row r="57023" spans="11:12" ht="15.75" x14ac:dyDescent="0.2">
      <c r="K57023" s="311">
        <v>1</v>
      </c>
      <c r="L57023" s="311"/>
    </row>
    <row r="57024" spans="11:12" ht="15.75" x14ac:dyDescent="0.2">
      <c r="K57024" s="311">
        <v>1</v>
      </c>
      <c r="L57024" s="311"/>
    </row>
    <row r="57025" spans="11:12" ht="15.75" x14ac:dyDescent="0.2">
      <c r="K57025" s="311">
        <v>1</v>
      </c>
      <c r="L57025" s="311"/>
    </row>
    <row r="57026" spans="11:12" ht="15.75" x14ac:dyDescent="0.2">
      <c r="K57026" s="311">
        <v>1</v>
      </c>
      <c r="L57026" s="311"/>
    </row>
    <row r="57027" spans="11:12" ht="15.75" x14ac:dyDescent="0.2">
      <c r="K57027" s="311">
        <v>1</v>
      </c>
      <c r="L57027" s="311"/>
    </row>
    <row r="57028" spans="11:12" ht="15.75" x14ac:dyDescent="0.2">
      <c r="K57028" s="311">
        <v>1</v>
      </c>
      <c r="L57028" s="311"/>
    </row>
    <row r="57029" spans="11:12" ht="15.75" x14ac:dyDescent="0.2">
      <c r="K57029" s="311">
        <v>1</v>
      </c>
      <c r="L57029" s="311"/>
    </row>
    <row r="57030" spans="11:12" ht="15.75" x14ac:dyDescent="0.2">
      <c r="K57030" s="311">
        <v>1</v>
      </c>
      <c r="L57030" s="311"/>
    </row>
    <row r="57031" spans="11:12" ht="15.75" x14ac:dyDescent="0.2">
      <c r="K57031" s="311">
        <v>1</v>
      </c>
      <c r="L57031" s="311"/>
    </row>
    <row r="57032" spans="11:12" ht="15.75" x14ac:dyDescent="0.2">
      <c r="K57032" s="311">
        <v>1</v>
      </c>
      <c r="L57032" s="311"/>
    </row>
    <row r="57033" spans="11:12" ht="15.75" x14ac:dyDescent="0.2">
      <c r="K57033" s="311">
        <v>1</v>
      </c>
      <c r="L57033" s="311"/>
    </row>
    <row r="57034" spans="11:12" ht="15.75" x14ac:dyDescent="0.2">
      <c r="K57034" s="311">
        <v>1</v>
      </c>
      <c r="L57034" s="311"/>
    </row>
    <row r="57035" spans="11:12" ht="15.75" x14ac:dyDescent="0.2">
      <c r="K57035" s="311">
        <v>1</v>
      </c>
      <c r="L57035" s="311"/>
    </row>
    <row r="57036" spans="11:12" ht="15.75" x14ac:dyDescent="0.2">
      <c r="K57036" s="311">
        <v>1</v>
      </c>
      <c r="L57036" s="311"/>
    </row>
    <row r="57037" spans="11:12" ht="15.75" x14ac:dyDescent="0.2">
      <c r="K57037" s="311">
        <v>1</v>
      </c>
      <c r="L57037" s="311"/>
    </row>
    <row r="57038" spans="11:12" ht="15.75" x14ac:dyDescent="0.2">
      <c r="K57038" s="311">
        <v>1</v>
      </c>
      <c r="L57038" s="311"/>
    </row>
    <row r="57039" spans="11:12" ht="15.75" x14ac:dyDescent="0.2">
      <c r="K57039" s="311">
        <v>1</v>
      </c>
      <c r="L57039" s="311"/>
    </row>
    <row r="57040" spans="11:12" ht="15.75" x14ac:dyDescent="0.2">
      <c r="K57040" s="311">
        <v>1</v>
      </c>
      <c r="L57040" s="311"/>
    </row>
    <row r="57041" spans="11:12" ht="15.75" x14ac:dyDescent="0.2">
      <c r="K57041" s="311">
        <v>1</v>
      </c>
      <c r="L57041" s="311"/>
    </row>
    <row r="57042" spans="11:12" ht="15.75" x14ac:dyDescent="0.2">
      <c r="K57042" s="311">
        <v>1</v>
      </c>
      <c r="L57042" s="311"/>
    </row>
    <row r="57043" spans="11:12" ht="15.75" x14ac:dyDescent="0.2">
      <c r="K57043" s="311">
        <v>1</v>
      </c>
      <c r="L57043" s="311"/>
    </row>
    <row r="57044" spans="11:12" ht="15.75" x14ac:dyDescent="0.2">
      <c r="K57044" s="311">
        <v>1</v>
      </c>
      <c r="L57044" s="311"/>
    </row>
    <row r="57045" spans="11:12" ht="15.75" x14ac:dyDescent="0.2">
      <c r="K57045" s="311">
        <v>1</v>
      </c>
      <c r="L57045" s="311"/>
    </row>
    <row r="57046" spans="11:12" ht="15.75" x14ac:dyDescent="0.2">
      <c r="K57046" s="311">
        <v>1</v>
      </c>
      <c r="L57046" s="311"/>
    </row>
    <row r="57047" spans="11:12" ht="15.75" x14ac:dyDescent="0.2">
      <c r="K57047" s="311">
        <v>1</v>
      </c>
      <c r="L57047" s="311"/>
    </row>
    <row r="57048" spans="11:12" ht="15.75" x14ac:dyDescent="0.2">
      <c r="K57048" s="311">
        <v>1</v>
      </c>
      <c r="L57048" s="311"/>
    </row>
    <row r="57049" spans="11:12" ht="15.75" x14ac:dyDescent="0.2">
      <c r="K57049" s="311">
        <v>1</v>
      </c>
      <c r="L57049" s="311"/>
    </row>
    <row r="57050" spans="11:12" ht="15.75" x14ac:dyDescent="0.2">
      <c r="K57050" s="311">
        <v>1</v>
      </c>
      <c r="L57050" s="311"/>
    </row>
    <row r="57051" spans="11:12" ht="15.75" x14ac:dyDescent="0.2">
      <c r="K57051" s="311">
        <v>1</v>
      </c>
      <c r="L57051" s="311"/>
    </row>
    <row r="57052" spans="11:12" ht="15.75" x14ac:dyDescent="0.2">
      <c r="K57052" s="311">
        <v>1</v>
      </c>
      <c r="L57052" s="311"/>
    </row>
    <row r="57053" spans="11:12" ht="15.75" x14ac:dyDescent="0.2">
      <c r="K57053" s="311">
        <v>1</v>
      </c>
      <c r="L57053" s="311"/>
    </row>
    <row r="57054" spans="11:12" ht="15.75" x14ac:dyDescent="0.2">
      <c r="K57054" s="311">
        <v>1</v>
      </c>
      <c r="L57054" s="311"/>
    </row>
    <row r="57055" spans="11:12" ht="15.75" x14ac:dyDescent="0.2">
      <c r="K57055" s="311">
        <v>1</v>
      </c>
      <c r="L57055" s="311"/>
    </row>
    <row r="57056" spans="11:12" ht="15.75" x14ac:dyDescent="0.2">
      <c r="K57056" s="311">
        <v>1</v>
      </c>
      <c r="L57056" s="311"/>
    </row>
    <row r="57057" spans="11:12" ht="15.75" x14ac:dyDescent="0.2">
      <c r="K57057" s="311">
        <v>1</v>
      </c>
      <c r="L57057" s="311"/>
    </row>
    <row r="57058" spans="11:12" ht="15.75" x14ac:dyDescent="0.2">
      <c r="K57058" s="311">
        <v>1</v>
      </c>
      <c r="L57058" s="311"/>
    </row>
    <row r="57059" spans="11:12" ht="15.75" x14ac:dyDescent="0.2">
      <c r="K57059" s="311">
        <v>1</v>
      </c>
      <c r="L57059" s="311"/>
    </row>
    <row r="57060" spans="11:12" ht="15.75" x14ac:dyDescent="0.2">
      <c r="K57060" s="311">
        <v>1</v>
      </c>
      <c r="L57060" s="311"/>
    </row>
    <row r="57061" spans="11:12" ht="15.75" x14ac:dyDescent="0.2">
      <c r="K57061" s="311">
        <v>1</v>
      </c>
      <c r="L57061" s="311"/>
    </row>
    <row r="57062" spans="11:12" ht="15.75" x14ac:dyDescent="0.2">
      <c r="K57062" s="311">
        <v>1</v>
      </c>
      <c r="L57062" s="311"/>
    </row>
    <row r="57063" spans="11:12" ht="15.75" x14ac:dyDescent="0.2">
      <c r="K57063" s="311">
        <v>1</v>
      </c>
      <c r="L57063" s="311"/>
    </row>
    <row r="57064" spans="11:12" ht="15.75" x14ac:dyDescent="0.2">
      <c r="K57064" s="311">
        <v>1</v>
      </c>
      <c r="L57064" s="311"/>
    </row>
    <row r="57065" spans="11:12" ht="15.75" x14ac:dyDescent="0.2">
      <c r="K57065" s="311">
        <v>1</v>
      </c>
      <c r="L57065" s="311"/>
    </row>
    <row r="57066" spans="11:12" ht="15.75" x14ac:dyDescent="0.2">
      <c r="K57066" s="311">
        <v>1</v>
      </c>
      <c r="L57066" s="311"/>
    </row>
    <row r="57067" spans="11:12" ht="15.75" x14ac:dyDescent="0.2">
      <c r="K57067" s="311">
        <v>1</v>
      </c>
      <c r="L57067" s="311"/>
    </row>
    <row r="57068" spans="11:12" ht="15.75" x14ac:dyDescent="0.2">
      <c r="K57068" s="311">
        <v>1</v>
      </c>
      <c r="L57068" s="311"/>
    </row>
    <row r="57069" spans="11:12" ht="15.75" x14ac:dyDescent="0.2">
      <c r="K57069" s="311">
        <v>1</v>
      </c>
      <c r="L57069" s="311"/>
    </row>
    <row r="57070" spans="11:12" ht="15.75" x14ac:dyDescent="0.2">
      <c r="K57070" s="311">
        <v>1</v>
      </c>
      <c r="L57070" s="311"/>
    </row>
    <row r="57071" spans="11:12" ht="15.75" x14ac:dyDescent="0.2">
      <c r="K57071" s="311">
        <v>1</v>
      </c>
      <c r="L57071" s="311"/>
    </row>
    <row r="57072" spans="11:12" ht="15.75" x14ac:dyDescent="0.2">
      <c r="K57072" s="311">
        <v>1</v>
      </c>
      <c r="L57072" s="311"/>
    </row>
    <row r="57073" spans="11:12" ht="15.75" x14ac:dyDescent="0.2">
      <c r="K57073" s="311">
        <v>1</v>
      </c>
      <c r="L57073" s="311"/>
    </row>
    <row r="57074" spans="11:12" ht="15.75" x14ac:dyDescent="0.2">
      <c r="K57074" s="311">
        <v>1</v>
      </c>
      <c r="L57074" s="311"/>
    </row>
    <row r="57075" spans="11:12" ht="15.75" x14ac:dyDescent="0.2">
      <c r="K57075" s="311">
        <v>1</v>
      </c>
      <c r="L57075" s="311"/>
    </row>
    <row r="57076" spans="11:12" ht="15.75" x14ac:dyDescent="0.2">
      <c r="K57076" s="311">
        <v>1</v>
      </c>
      <c r="L57076" s="311"/>
    </row>
    <row r="57077" spans="11:12" ht="15.75" x14ac:dyDescent="0.2">
      <c r="K57077" s="311">
        <v>1</v>
      </c>
      <c r="L57077" s="311"/>
    </row>
    <row r="57078" spans="11:12" ht="15.75" x14ac:dyDescent="0.2">
      <c r="K57078" s="311">
        <v>1</v>
      </c>
      <c r="L57078" s="311"/>
    </row>
    <row r="57079" spans="11:12" ht="15.75" x14ac:dyDescent="0.2">
      <c r="K57079" s="311">
        <v>1</v>
      </c>
      <c r="L57079" s="311"/>
    </row>
    <row r="57080" spans="11:12" ht="15.75" x14ac:dyDescent="0.2">
      <c r="K57080" s="311">
        <v>1</v>
      </c>
      <c r="L57080" s="311"/>
    </row>
    <row r="57081" spans="11:12" ht="15.75" x14ac:dyDescent="0.2">
      <c r="K57081" s="311">
        <v>1</v>
      </c>
      <c r="L57081" s="311"/>
    </row>
    <row r="57082" spans="11:12" ht="15.75" x14ac:dyDescent="0.2">
      <c r="K57082" s="311">
        <v>1</v>
      </c>
      <c r="L57082" s="311"/>
    </row>
    <row r="57083" spans="11:12" ht="15.75" x14ac:dyDescent="0.2">
      <c r="K57083" s="311">
        <v>1</v>
      </c>
      <c r="L57083" s="311"/>
    </row>
    <row r="57084" spans="11:12" ht="15.75" x14ac:dyDescent="0.2">
      <c r="K57084" s="311">
        <v>1</v>
      </c>
      <c r="L57084" s="311"/>
    </row>
    <row r="57085" spans="11:12" ht="15.75" x14ac:dyDescent="0.2">
      <c r="K57085" s="311">
        <v>1</v>
      </c>
      <c r="L57085" s="311"/>
    </row>
    <row r="57086" spans="11:12" ht="15.75" x14ac:dyDescent="0.2">
      <c r="K57086" s="311">
        <v>1</v>
      </c>
      <c r="L57086" s="311"/>
    </row>
    <row r="57087" spans="11:12" ht="15.75" x14ac:dyDescent="0.2">
      <c r="K57087" s="311">
        <v>1</v>
      </c>
      <c r="L57087" s="311"/>
    </row>
    <row r="57088" spans="11:12" ht="15.75" x14ac:dyDescent="0.2">
      <c r="K57088" s="311">
        <v>1</v>
      </c>
      <c r="L57088" s="311"/>
    </row>
    <row r="57089" spans="11:12" ht="15.75" x14ac:dyDescent="0.2">
      <c r="K57089" s="311">
        <v>1</v>
      </c>
      <c r="L57089" s="311"/>
    </row>
    <row r="57090" spans="11:12" ht="15.75" x14ac:dyDescent="0.2">
      <c r="K57090" s="311">
        <v>1</v>
      </c>
      <c r="L57090" s="311"/>
    </row>
    <row r="57091" spans="11:12" ht="15.75" x14ac:dyDescent="0.2">
      <c r="K57091" s="311">
        <v>1</v>
      </c>
      <c r="L57091" s="311"/>
    </row>
    <row r="57092" spans="11:12" ht="15.75" x14ac:dyDescent="0.2">
      <c r="K57092" s="311">
        <v>1</v>
      </c>
      <c r="L57092" s="311"/>
    </row>
    <row r="57093" spans="11:12" ht="15.75" x14ac:dyDescent="0.2">
      <c r="K57093" s="311">
        <v>1</v>
      </c>
      <c r="L57093" s="311"/>
    </row>
    <row r="57094" spans="11:12" ht="15.75" x14ac:dyDescent="0.2">
      <c r="K57094" s="311">
        <v>1</v>
      </c>
      <c r="L57094" s="311"/>
    </row>
    <row r="57095" spans="11:12" ht="15.75" x14ac:dyDescent="0.2">
      <c r="K57095" s="311">
        <v>1</v>
      </c>
      <c r="L57095" s="311"/>
    </row>
    <row r="57096" spans="11:12" ht="15.75" x14ac:dyDescent="0.2">
      <c r="K57096" s="311">
        <v>1</v>
      </c>
      <c r="L57096" s="311"/>
    </row>
    <row r="57097" spans="11:12" ht="15.75" x14ac:dyDescent="0.2">
      <c r="K57097" s="311">
        <v>1</v>
      </c>
      <c r="L57097" s="311"/>
    </row>
    <row r="57098" spans="11:12" ht="15.75" x14ac:dyDescent="0.2">
      <c r="K57098" s="311">
        <v>1</v>
      </c>
      <c r="L57098" s="311"/>
    </row>
    <row r="57099" spans="11:12" ht="15.75" x14ac:dyDescent="0.2">
      <c r="K57099" s="311">
        <v>1</v>
      </c>
      <c r="L57099" s="311"/>
    </row>
    <row r="57100" spans="11:12" ht="15.75" x14ac:dyDescent="0.2">
      <c r="K57100" s="311">
        <v>1</v>
      </c>
      <c r="L57100" s="311"/>
    </row>
    <row r="57101" spans="11:12" ht="15.75" x14ac:dyDescent="0.2">
      <c r="K57101" s="311">
        <v>1</v>
      </c>
      <c r="L57101" s="311"/>
    </row>
    <row r="57102" spans="11:12" ht="15.75" x14ac:dyDescent="0.2">
      <c r="K57102" s="311">
        <v>1</v>
      </c>
      <c r="L57102" s="311"/>
    </row>
    <row r="57103" spans="11:12" ht="15.75" x14ac:dyDescent="0.2">
      <c r="K57103" s="311">
        <v>1</v>
      </c>
      <c r="L57103" s="311"/>
    </row>
    <row r="57104" spans="11:12" ht="15.75" x14ac:dyDescent="0.2">
      <c r="K57104" s="311">
        <v>1</v>
      </c>
      <c r="L57104" s="311"/>
    </row>
    <row r="57105" spans="11:12" ht="15.75" x14ac:dyDescent="0.2">
      <c r="K57105" s="311">
        <v>1</v>
      </c>
      <c r="L57105" s="311"/>
    </row>
    <row r="57106" spans="11:12" ht="15.75" x14ac:dyDescent="0.2">
      <c r="K57106" s="311">
        <v>1</v>
      </c>
      <c r="L57106" s="311"/>
    </row>
    <row r="57107" spans="11:12" ht="15.75" x14ac:dyDescent="0.2">
      <c r="K57107" s="311">
        <v>1</v>
      </c>
      <c r="L57107" s="311"/>
    </row>
    <row r="57108" spans="11:12" ht="15.75" x14ac:dyDescent="0.2">
      <c r="K57108" s="311">
        <v>1</v>
      </c>
      <c r="L57108" s="311"/>
    </row>
    <row r="57109" spans="11:12" ht="15.75" x14ac:dyDescent="0.2">
      <c r="K57109" s="311">
        <v>1</v>
      </c>
      <c r="L57109" s="311"/>
    </row>
    <row r="57110" spans="11:12" ht="15.75" x14ac:dyDescent="0.2">
      <c r="K57110" s="311">
        <v>1</v>
      </c>
      <c r="L57110" s="311"/>
    </row>
    <row r="57111" spans="11:12" ht="15.75" x14ac:dyDescent="0.2">
      <c r="K57111" s="311">
        <v>1</v>
      </c>
      <c r="L57111" s="311"/>
    </row>
    <row r="57112" spans="11:12" ht="15.75" x14ac:dyDescent="0.2">
      <c r="K57112" s="311">
        <v>1</v>
      </c>
      <c r="L57112" s="311"/>
    </row>
    <row r="57113" spans="11:12" ht="15.75" x14ac:dyDescent="0.2">
      <c r="K57113" s="311">
        <v>1</v>
      </c>
      <c r="L57113" s="311"/>
    </row>
    <row r="57114" spans="11:12" ht="15.75" x14ac:dyDescent="0.2">
      <c r="K57114" s="311">
        <v>1</v>
      </c>
      <c r="L57114" s="311"/>
    </row>
    <row r="57115" spans="11:12" ht="15.75" x14ac:dyDescent="0.2">
      <c r="K57115" s="311">
        <v>1</v>
      </c>
      <c r="L57115" s="311"/>
    </row>
    <row r="57116" spans="11:12" ht="15.75" x14ac:dyDescent="0.2">
      <c r="K57116" s="311">
        <v>1</v>
      </c>
      <c r="L57116" s="311"/>
    </row>
    <row r="57117" spans="11:12" ht="15.75" x14ac:dyDescent="0.2">
      <c r="K57117" s="311">
        <v>1</v>
      </c>
      <c r="L57117" s="311"/>
    </row>
    <row r="57118" spans="11:12" ht="15.75" x14ac:dyDescent="0.2">
      <c r="K57118" s="311">
        <v>1</v>
      </c>
      <c r="L57118" s="311"/>
    </row>
    <row r="57119" spans="11:12" ht="15.75" x14ac:dyDescent="0.2">
      <c r="K57119" s="311">
        <v>1</v>
      </c>
      <c r="L57119" s="311"/>
    </row>
    <row r="57120" spans="11:12" ht="15.75" x14ac:dyDescent="0.2">
      <c r="K57120" s="311">
        <v>1</v>
      </c>
      <c r="L57120" s="311"/>
    </row>
    <row r="57121" spans="11:12" ht="15.75" x14ac:dyDescent="0.2">
      <c r="K57121" s="311">
        <v>1</v>
      </c>
      <c r="L57121" s="311"/>
    </row>
    <row r="57122" spans="11:12" ht="15.75" x14ac:dyDescent="0.2">
      <c r="K57122" s="311">
        <v>1</v>
      </c>
      <c r="L57122" s="311"/>
    </row>
    <row r="57123" spans="11:12" ht="15.75" x14ac:dyDescent="0.2">
      <c r="K57123" s="311">
        <v>1</v>
      </c>
      <c r="L57123" s="311"/>
    </row>
    <row r="57124" spans="11:12" ht="15.75" x14ac:dyDescent="0.2">
      <c r="K57124" s="311">
        <v>1</v>
      </c>
      <c r="L57124" s="311"/>
    </row>
    <row r="57125" spans="11:12" ht="15.75" x14ac:dyDescent="0.2">
      <c r="K57125" s="311">
        <v>1</v>
      </c>
      <c r="L57125" s="311"/>
    </row>
    <row r="57126" spans="11:12" ht="15.75" x14ac:dyDescent="0.2">
      <c r="K57126" s="311">
        <v>1</v>
      </c>
      <c r="L57126" s="311"/>
    </row>
    <row r="57127" spans="11:12" ht="15.75" x14ac:dyDescent="0.2">
      <c r="K57127" s="311">
        <v>1</v>
      </c>
      <c r="L57127" s="311"/>
    </row>
    <row r="57128" spans="11:12" ht="15.75" x14ac:dyDescent="0.2">
      <c r="K57128" s="311">
        <v>1</v>
      </c>
      <c r="L57128" s="311"/>
    </row>
    <row r="57129" spans="11:12" ht="15.75" x14ac:dyDescent="0.2">
      <c r="K57129" s="311">
        <v>1</v>
      </c>
      <c r="L57129" s="311"/>
    </row>
    <row r="57130" spans="11:12" ht="15.75" x14ac:dyDescent="0.2">
      <c r="K57130" s="311">
        <v>1</v>
      </c>
      <c r="L57130" s="311"/>
    </row>
    <row r="57131" spans="11:12" ht="15.75" x14ac:dyDescent="0.2">
      <c r="K57131" s="311">
        <v>1</v>
      </c>
      <c r="L57131" s="311"/>
    </row>
    <row r="57132" spans="11:12" ht="15.75" x14ac:dyDescent="0.2">
      <c r="K57132" s="311">
        <v>1</v>
      </c>
      <c r="L57132" s="311"/>
    </row>
    <row r="57133" spans="11:12" ht="15.75" x14ac:dyDescent="0.2">
      <c r="K57133" s="311">
        <v>1</v>
      </c>
      <c r="L57133" s="311"/>
    </row>
    <row r="57134" spans="11:12" ht="15.75" x14ac:dyDescent="0.2">
      <c r="K57134" s="311">
        <v>1</v>
      </c>
      <c r="L57134" s="311"/>
    </row>
    <row r="57135" spans="11:12" ht="15.75" x14ac:dyDescent="0.2">
      <c r="K57135" s="311">
        <v>1</v>
      </c>
      <c r="L57135" s="311"/>
    </row>
    <row r="57136" spans="11:12" ht="15.75" x14ac:dyDescent="0.2">
      <c r="K57136" s="311">
        <v>1</v>
      </c>
      <c r="L57136" s="311"/>
    </row>
    <row r="57137" spans="11:12" ht="15.75" x14ac:dyDescent="0.2">
      <c r="K57137" s="311">
        <v>1</v>
      </c>
      <c r="L57137" s="311"/>
    </row>
    <row r="57138" spans="11:12" ht="15.75" x14ac:dyDescent="0.2">
      <c r="K57138" s="311">
        <v>1</v>
      </c>
      <c r="L57138" s="311"/>
    </row>
    <row r="57139" spans="11:12" ht="15.75" x14ac:dyDescent="0.2">
      <c r="K57139" s="311">
        <v>1</v>
      </c>
      <c r="L57139" s="311"/>
    </row>
    <row r="57140" spans="11:12" ht="15.75" x14ac:dyDescent="0.2">
      <c r="K57140" s="311">
        <v>1</v>
      </c>
      <c r="L57140" s="311"/>
    </row>
    <row r="57141" spans="11:12" ht="15.75" x14ac:dyDescent="0.2">
      <c r="K57141" s="311">
        <v>1</v>
      </c>
      <c r="L57141" s="311"/>
    </row>
    <row r="57142" spans="11:12" ht="15.75" x14ac:dyDescent="0.2">
      <c r="K57142" s="311">
        <v>1</v>
      </c>
      <c r="L57142" s="311"/>
    </row>
    <row r="57143" spans="11:12" ht="15.75" x14ac:dyDescent="0.2">
      <c r="K57143" s="311">
        <v>1</v>
      </c>
      <c r="L57143" s="311"/>
    </row>
    <row r="57144" spans="11:12" ht="15.75" x14ac:dyDescent="0.2">
      <c r="K57144" s="311">
        <v>1</v>
      </c>
      <c r="L57144" s="311"/>
    </row>
    <row r="57145" spans="11:12" ht="15.75" x14ac:dyDescent="0.2">
      <c r="K57145" s="311">
        <v>1</v>
      </c>
      <c r="L57145" s="311"/>
    </row>
    <row r="57146" spans="11:12" ht="15.75" x14ac:dyDescent="0.2">
      <c r="K57146" s="311">
        <v>1</v>
      </c>
      <c r="L57146" s="311"/>
    </row>
    <row r="57147" spans="11:12" ht="15.75" x14ac:dyDescent="0.2">
      <c r="K57147" s="311">
        <v>1</v>
      </c>
      <c r="L57147" s="311"/>
    </row>
    <row r="57148" spans="11:12" ht="15.75" x14ac:dyDescent="0.2">
      <c r="K57148" s="311">
        <v>1</v>
      </c>
      <c r="L57148" s="311"/>
    </row>
    <row r="57149" spans="11:12" ht="15.75" x14ac:dyDescent="0.2">
      <c r="K57149" s="311">
        <v>1</v>
      </c>
      <c r="L57149" s="311"/>
    </row>
    <row r="57150" spans="11:12" ht="15.75" x14ac:dyDescent="0.2">
      <c r="K57150" s="311">
        <v>1</v>
      </c>
      <c r="L57150" s="311"/>
    </row>
    <row r="57151" spans="11:12" ht="15.75" x14ac:dyDescent="0.2">
      <c r="K57151" s="311">
        <v>1</v>
      </c>
      <c r="L57151" s="311"/>
    </row>
    <row r="57152" spans="11:12" ht="15.75" x14ac:dyDescent="0.2">
      <c r="K57152" s="311">
        <v>1</v>
      </c>
      <c r="L57152" s="311"/>
    </row>
    <row r="57153" spans="11:12" ht="15.75" x14ac:dyDescent="0.2">
      <c r="K57153" s="311">
        <v>1</v>
      </c>
      <c r="L57153" s="311"/>
    </row>
    <row r="57154" spans="11:12" ht="15.75" x14ac:dyDescent="0.2">
      <c r="K57154" s="311">
        <v>1</v>
      </c>
      <c r="L57154" s="311"/>
    </row>
    <row r="57155" spans="11:12" ht="15.75" x14ac:dyDescent="0.2">
      <c r="K57155" s="311">
        <v>1</v>
      </c>
      <c r="L57155" s="311"/>
    </row>
    <row r="57156" spans="11:12" ht="15.75" x14ac:dyDescent="0.2">
      <c r="K57156" s="311">
        <v>1</v>
      </c>
      <c r="L57156" s="311"/>
    </row>
    <row r="57157" spans="11:12" ht="15.75" x14ac:dyDescent="0.2">
      <c r="K57157" s="311">
        <v>1</v>
      </c>
      <c r="L57157" s="311"/>
    </row>
    <row r="57158" spans="11:12" ht="15.75" x14ac:dyDescent="0.2">
      <c r="K57158" s="311">
        <v>1</v>
      </c>
      <c r="L57158" s="311"/>
    </row>
    <row r="57159" spans="11:12" ht="15.75" x14ac:dyDescent="0.2">
      <c r="K57159" s="311">
        <v>1</v>
      </c>
      <c r="L57159" s="311"/>
    </row>
    <row r="57160" spans="11:12" ht="15.75" x14ac:dyDescent="0.2">
      <c r="K57160" s="311">
        <v>1</v>
      </c>
      <c r="L57160" s="311"/>
    </row>
    <row r="57161" spans="11:12" ht="15.75" x14ac:dyDescent="0.2">
      <c r="K57161" s="311">
        <v>1</v>
      </c>
      <c r="L57161" s="311"/>
    </row>
    <row r="57162" spans="11:12" ht="15.75" x14ac:dyDescent="0.2">
      <c r="K57162" s="311">
        <v>1</v>
      </c>
      <c r="L57162" s="311"/>
    </row>
    <row r="57163" spans="11:12" ht="15.75" x14ac:dyDescent="0.2">
      <c r="K57163" s="311">
        <v>1</v>
      </c>
      <c r="L57163" s="311"/>
    </row>
    <row r="57164" spans="11:12" ht="15.75" x14ac:dyDescent="0.2">
      <c r="K57164" s="311">
        <v>1</v>
      </c>
      <c r="L57164" s="311"/>
    </row>
    <row r="57165" spans="11:12" ht="15.75" x14ac:dyDescent="0.2">
      <c r="K57165" s="311">
        <v>1</v>
      </c>
      <c r="L57165" s="311"/>
    </row>
    <row r="57166" spans="11:12" ht="15.75" x14ac:dyDescent="0.2">
      <c r="K57166" s="311">
        <v>1</v>
      </c>
      <c r="L57166" s="311"/>
    </row>
    <row r="57167" spans="11:12" ht="15.75" x14ac:dyDescent="0.2">
      <c r="K57167" s="311">
        <v>1</v>
      </c>
      <c r="L57167" s="311"/>
    </row>
    <row r="57168" spans="11:12" ht="15.75" x14ac:dyDescent="0.2">
      <c r="K57168" s="311">
        <v>1</v>
      </c>
      <c r="L57168" s="311"/>
    </row>
    <row r="57169" spans="11:12" ht="15.75" x14ac:dyDescent="0.2">
      <c r="K57169" s="311">
        <v>1</v>
      </c>
      <c r="L57169" s="311"/>
    </row>
    <row r="57170" spans="11:12" ht="15.75" x14ac:dyDescent="0.2">
      <c r="K57170" s="311">
        <v>1</v>
      </c>
      <c r="L57170" s="311"/>
    </row>
    <row r="57171" spans="11:12" ht="15.75" x14ac:dyDescent="0.2">
      <c r="K57171" s="311">
        <v>1</v>
      </c>
      <c r="L57171" s="311"/>
    </row>
    <row r="57172" spans="11:12" ht="15.75" x14ac:dyDescent="0.2">
      <c r="K57172" s="311">
        <v>1</v>
      </c>
      <c r="L57172" s="311"/>
    </row>
    <row r="57173" spans="11:12" ht="15.75" x14ac:dyDescent="0.2">
      <c r="K57173" s="311">
        <v>1</v>
      </c>
      <c r="L57173" s="311"/>
    </row>
    <row r="57174" spans="11:12" ht="15.75" x14ac:dyDescent="0.2">
      <c r="K57174" s="311">
        <v>1</v>
      </c>
      <c r="L57174" s="311"/>
    </row>
    <row r="57175" spans="11:12" ht="15.75" x14ac:dyDescent="0.2">
      <c r="K57175" s="311">
        <v>1</v>
      </c>
      <c r="L57175" s="311"/>
    </row>
    <row r="57176" spans="11:12" ht="15.75" x14ac:dyDescent="0.2">
      <c r="K57176" s="311">
        <v>1</v>
      </c>
      <c r="L57176" s="311"/>
    </row>
    <row r="57177" spans="11:12" ht="15.75" x14ac:dyDescent="0.2">
      <c r="K57177" s="311">
        <v>1</v>
      </c>
      <c r="L57177" s="311"/>
    </row>
    <row r="57178" spans="11:12" ht="15.75" x14ac:dyDescent="0.2">
      <c r="K57178" s="311">
        <v>1</v>
      </c>
      <c r="L57178" s="311"/>
    </row>
    <row r="57179" spans="11:12" ht="15.75" x14ac:dyDescent="0.2">
      <c r="K57179" s="311">
        <v>1</v>
      </c>
      <c r="L57179" s="311"/>
    </row>
    <row r="57180" spans="11:12" ht="15.75" x14ac:dyDescent="0.2">
      <c r="K57180" s="311">
        <v>1</v>
      </c>
      <c r="L57180" s="311"/>
    </row>
    <row r="57181" spans="11:12" ht="15.75" x14ac:dyDescent="0.2">
      <c r="K57181" s="311">
        <v>1</v>
      </c>
      <c r="L57181" s="311"/>
    </row>
    <row r="57182" spans="11:12" ht="15.75" x14ac:dyDescent="0.2">
      <c r="K57182" s="311">
        <v>1</v>
      </c>
      <c r="L57182" s="311"/>
    </row>
    <row r="57183" spans="11:12" ht="15.75" x14ac:dyDescent="0.2">
      <c r="K57183" s="311">
        <v>1</v>
      </c>
      <c r="L57183" s="311"/>
    </row>
    <row r="57184" spans="11:12" ht="15.75" x14ac:dyDescent="0.2">
      <c r="K57184" s="311">
        <v>1</v>
      </c>
      <c r="L57184" s="311"/>
    </row>
    <row r="57185" spans="11:12" ht="15.75" x14ac:dyDescent="0.2">
      <c r="K57185" s="311">
        <v>1</v>
      </c>
      <c r="L57185" s="311"/>
    </row>
    <row r="57186" spans="11:12" ht="15.75" x14ac:dyDescent="0.2">
      <c r="K57186" s="311">
        <v>1</v>
      </c>
      <c r="L57186" s="311"/>
    </row>
    <row r="57187" spans="11:12" ht="15.75" x14ac:dyDescent="0.2">
      <c r="K57187" s="311">
        <v>1</v>
      </c>
      <c r="L57187" s="311"/>
    </row>
    <row r="57188" spans="11:12" ht="15.75" x14ac:dyDescent="0.2">
      <c r="K57188" s="311">
        <v>1</v>
      </c>
      <c r="L57188" s="311"/>
    </row>
    <row r="57189" spans="11:12" ht="15.75" x14ac:dyDescent="0.2">
      <c r="K57189" s="311">
        <v>1</v>
      </c>
      <c r="L57189" s="311"/>
    </row>
    <row r="57190" spans="11:12" ht="15.75" x14ac:dyDescent="0.2">
      <c r="K57190" s="311">
        <v>1</v>
      </c>
      <c r="L57190" s="311"/>
    </row>
    <row r="57191" spans="11:12" ht="15.75" x14ac:dyDescent="0.2">
      <c r="K57191" s="311">
        <v>1</v>
      </c>
      <c r="L57191" s="311"/>
    </row>
    <row r="57192" spans="11:12" ht="15.75" x14ac:dyDescent="0.2">
      <c r="K57192" s="311">
        <v>1</v>
      </c>
      <c r="L57192" s="311"/>
    </row>
    <row r="57193" spans="11:12" ht="15.75" x14ac:dyDescent="0.2">
      <c r="K57193" s="311">
        <v>1</v>
      </c>
      <c r="L57193" s="311"/>
    </row>
    <row r="57194" spans="11:12" ht="15.75" x14ac:dyDescent="0.2">
      <c r="K57194" s="311">
        <v>1</v>
      </c>
      <c r="L57194" s="311"/>
    </row>
    <row r="57195" spans="11:12" ht="15.75" x14ac:dyDescent="0.2">
      <c r="K57195" s="311">
        <v>1</v>
      </c>
      <c r="L57195" s="311"/>
    </row>
    <row r="57196" spans="11:12" ht="15.75" x14ac:dyDescent="0.2">
      <c r="K57196" s="311">
        <v>1</v>
      </c>
      <c r="L57196" s="311"/>
    </row>
    <row r="57197" spans="11:12" ht="15.75" x14ac:dyDescent="0.2">
      <c r="K57197" s="311">
        <v>1</v>
      </c>
      <c r="L57197" s="311"/>
    </row>
    <row r="57198" spans="11:12" ht="15.75" x14ac:dyDescent="0.2">
      <c r="K57198" s="311">
        <v>1</v>
      </c>
      <c r="L57198" s="311"/>
    </row>
    <row r="57199" spans="11:12" ht="15.75" x14ac:dyDescent="0.2">
      <c r="K57199" s="311">
        <v>1</v>
      </c>
      <c r="L57199" s="311"/>
    </row>
    <row r="57200" spans="11:12" ht="15.75" x14ac:dyDescent="0.2">
      <c r="K57200" s="311">
        <v>1</v>
      </c>
      <c r="L57200" s="311"/>
    </row>
    <row r="57201" spans="11:12" ht="15.75" x14ac:dyDescent="0.2">
      <c r="K57201" s="311">
        <v>1</v>
      </c>
      <c r="L57201" s="311"/>
    </row>
    <row r="57202" spans="11:12" ht="15.75" x14ac:dyDescent="0.2">
      <c r="K57202" s="311">
        <v>1</v>
      </c>
      <c r="L57202" s="311"/>
    </row>
    <row r="57203" spans="11:12" ht="15.75" x14ac:dyDescent="0.2">
      <c r="K57203" s="311">
        <v>1</v>
      </c>
      <c r="L57203" s="311"/>
    </row>
    <row r="57204" spans="11:12" ht="15.75" x14ac:dyDescent="0.2">
      <c r="K57204" s="311">
        <v>1</v>
      </c>
      <c r="L57204" s="311"/>
    </row>
    <row r="57205" spans="11:12" ht="15.75" x14ac:dyDescent="0.2">
      <c r="K57205" s="311">
        <v>1</v>
      </c>
      <c r="L57205" s="311"/>
    </row>
    <row r="57206" spans="11:12" ht="15.75" x14ac:dyDescent="0.2">
      <c r="K57206" s="311">
        <v>1</v>
      </c>
      <c r="L57206" s="311"/>
    </row>
    <row r="57207" spans="11:12" ht="15.75" x14ac:dyDescent="0.2">
      <c r="K57207" s="311">
        <v>1</v>
      </c>
      <c r="L57207" s="311"/>
    </row>
    <row r="57208" spans="11:12" ht="15.75" x14ac:dyDescent="0.2">
      <c r="K57208" s="311">
        <v>1</v>
      </c>
      <c r="L57208" s="311"/>
    </row>
    <row r="57209" spans="11:12" ht="15.75" x14ac:dyDescent="0.2">
      <c r="K57209" s="311">
        <v>1</v>
      </c>
      <c r="L57209" s="311"/>
    </row>
    <row r="57210" spans="11:12" ht="15.75" x14ac:dyDescent="0.2">
      <c r="K57210" s="311">
        <v>1</v>
      </c>
      <c r="L57210" s="311"/>
    </row>
    <row r="57211" spans="11:12" ht="15.75" x14ac:dyDescent="0.2">
      <c r="K57211" s="311">
        <v>1</v>
      </c>
      <c r="L57211" s="311"/>
    </row>
    <row r="57212" spans="11:12" ht="15.75" x14ac:dyDescent="0.2">
      <c r="K57212" s="311">
        <v>1</v>
      </c>
      <c r="L57212" s="311"/>
    </row>
    <row r="57213" spans="11:12" ht="15.75" x14ac:dyDescent="0.2">
      <c r="K57213" s="311">
        <v>1</v>
      </c>
      <c r="L57213" s="311"/>
    </row>
    <row r="57214" spans="11:12" ht="15.75" x14ac:dyDescent="0.2">
      <c r="K57214" s="311">
        <v>1</v>
      </c>
      <c r="L57214" s="311"/>
    </row>
    <row r="57215" spans="11:12" ht="15.75" x14ac:dyDescent="0.2">
      <c r="K57215" s="311">
        <v>1</v>
      </c>
      <c r="L57215" s="311"/>
    </row>
    <row r="57216" spans="11:12" ht="15.75" x14ac:dyDescent="0.2">
      <c r="K57216" s="311">
        <v>1</v>
      </c>
      <c r="L57216" s="311"/>
    </row>
    <row r="57217" spans="11:12" ht="15.75" x14ac:dyDescent="0.2">
      <c r="K57217" s="311">
        <v>1</v>
      </c>
      <c r="L57217" s="311"/>
    </row>
    <row r="57218" spans="11:12" ht="15.75" x14ac:dyDescent="0.2">
      <c r="K57218" s="311">
        <v>1</v>
      </c>
      <c r="L57218" s="311"/>
    </row>
    <row r="57219" spans="11:12" ht="15.75" x14ac:dyDescent="0.2">
      <c r="K57219" s="311">
        <v>1</v>
      </c>
      <c r="L57219" s="311"/>
    </row>
    <row r="57220" spans="11:12" ht="15.75" x14ac:dyDescent="0.2">
      <c r="K57220" s="311">
        <v>1</v>
      </c>
      <c r="L57220" s="311"/>
    </row>
    <row r="57221" spans="11:12" ht="15.75" x14ac:dyDescent="0.2">
      <c r="K57221" s="311">
        <v>1</v>
      </c>
      <c r="L57221" s="311"/>
    </row>
    <row r="57222" spans="11:12" ht="15.75" x14ac:dyDescent="0.2">
      <c r="K57222" s="311">
        <v>1</v>
      </c>
      <c r="L57222" s="311"/>
    </row>
    <row r="57223" spans="11:12" ht="15.75" x14ac:dyDescent="0.2">
      <c r="K57223" s="311">
        <v>1</v>
      </c>
      <c r="L57223" s="311"/>
    </row>
    <row r="57224" spans="11:12" ht="15.75" x14ac:dyDescent="0.2">
      <c r="K57224" s="311">
        <v>1</v>
      </c>
      <c r="L57224" s="311"/>
    </row>
    <row r="57225" spans="11:12" ht="15.75" x14ac:dyDescent="0.2">
      <c r="K57225" s="311">
        <v>1</v>
      </c>
      <c r="L57225" s="311"/>
    </row>
    <row r="57226" spans="11:12" ht="15.75" x14ac:dyDescent="0.2">
      <c r="K57226" s="311">
        <v>1</v>
      </c>
      <c r="L57226" s="311"/>
    </row>
    <row r="57227" spans="11:12" ht="15.75" x14ac:dyDescent="0.2">
      <c r="K57227" s="311">
        <v>1</v>
      </c>
      <c r="L57227" s="311"/>
    </row>
    <row r="57228" spans="11:12" ht="15.75" x14ac:dyDescent="0.2">
      <c r="K57228" s="311">
        <v>1</v>
      </c>
      <c r="L57228" s="311"/>
    </row>
    <row r="57229" spans="11:12" ht="15.75" x14ac:dyDescent="0.2">
      <c r="K57229" s="311">
        <v>1</v>
      </c>
      <c r="L57229" s="311"/>
    </row>
    <row r="57230" spans="11:12" ht="15.75" x14ac:dyDescent="0.2">
      <c r="K57230" s="311">
        <v>1</v>
      </c>
      <c r="L57230" s="311"/>
    </row>
    <row r="57231" spans="11:12" ht="15.75" x14ac:dyDescent="0.2">
      <c r="K57231" s="311">
        <v>1</v>
      </c>
      <c r="L57231" s="311"/>
    </row>
    <row r="57232" spans="11:12" ht="15.75" x14ac:dyDescent="0.2">
      <c r="K57232" s="311">
        <v>1</v>
      </c>
      <c r="L57232" s="311"/>
    </row>
    <row r="57233" spans="11:12" ht="15.75" x14ac:dyDescent="0.2">
      <c r="K57233" s="311">
        <v>1</v>
      </c>
      <c r="L57233" s="311"/>
    </row>
    <row r="57234" spans="11:12" ht="15.75" x14ac:dyDescent="0.2">
      <c r="K57234" s="311">
        <v>1</v>
      </c>
      <c r="L57234" s="311"/>
    </row>
    <row r="57235" spans="11:12" ht="15.75" x14ac:dyDescent="0.2">
      <c r="K57235" s="311">
        <v>1</v>
      </c>
      <c r="L57235" s="311"/>
    </row>
    <row r="57236" spans="11:12" ht="15.75" x14ac:dyDescent="0.2">
      <c r="K57236" s="311">
        <v>1</v>
      </c>
      <c r="L57236" s="311"/>
    </row>
    <row r="57237" spans="11:12" ht="15.75" x14ac:dyDescent="0.2">
      <c r="K57237" s="311">
        <v>1</v>
      </c>
      <c r="L57237" s="311"/>
    </row>
    <row r="57238" spans="11:12" ht="15.75" x14ac:dyDescent="0.2">
      <c r="K57238" s="311">
        <v>1</v>
      </c>
      <c r="L57238" s="311"/>
    </row>
    <row r="57239" spans="11:12" ht="15.75" x14ac:dyDescent="0.2">
      <c r="K57239" s="311">
        <v>1</v>
      </c>
      <c r="L57239" s="311"/>
    </row>
    <row r="57240" spans="11:12" ht="15.75" x14ac:dyDescent="0.2">
      <c r="K57240" s="311">
        <v>1</v>
      </c>
      <c r="L57240" s="311"/>
    </row>
    <row r="57241" spans="11:12" ht="15.75" x14ac:dyDescent="0.2">
      <c r="K57241" s="311">
        <v>1</v>
      </c>
      <c r="L57241" s="311"/>
    </row>
    <row r="57242" spans="11:12" ht="15.75" x14ac:dyDescent="0.2">
      <c r="K57242" s="311">
        <v>1</v>
      </c>
      <c r="L57242" s="311"/>
    </row>
    <row r="57243" spans="11:12" ht="15.75" x14ac:dyDescent="0.2">
      <c r="K57243" s="311">
        <v>1</v>
      </c>
      <c r="L57243" s="311"/>
    </row>
    <row r="57244" spans="11:12" ht="15.75" x14ac:dyDescent="0.2">
      <c r="K57244" s="311">
        <v>1</v>
      </c>
      <c r="L57244" s="311"/>
    </row>
    <row r="57245" spans="11:12" ht="15.75" x14ac:dyDescent="0.2">
      <c r="K57245" s="311">
        <v>1</v>
      </c>
      <c r="L57245" s="311"/>
    </row>
    <row r="57246" spans="11:12" ht="15.75" x14ac:dyDescent="0.2">
      <c r="K57246" s="311">
        <v>1</v>
      </c>
      <c r="L57246" s="311"/>
    </row>
    <row r="57247" spans="11:12" ht="15.75" x14ac:dyDescent="0.2">
      <c r="K57247" s="311">
        <v>1</v>
      </c>
      <c r="L57247" s="311"/>
    </row>
    <row r="57248" spans="11:12" ht="15.75" x14ac:dyDescent="0.2">
      <c r="K57248" s="311">
        <v>1</v>
      </c>
      <c r="L57248" s="311"/>
    </row>
    <row r="57249" spans="11:12" ht="15.75" x14ac:dyDescent="0.2">
      <c r="K57249" s="311">
        <v>1</v>
      </c>
      <c r="L57249" s="311"/>
    </row>
    <row r="57250" spans="11:12" ht="15.75" x14ac:dyDescent="0.2">
      <c r="K57250" s="311">
        <v>1</v>
      </c>
      <c r="L57250" s="311"/>
    </row>
    <row r="57251" spans="11:12" ht="15.75" x14ac:dyDescent="0.2">
      <c r="K57251" s="311">
        <v>1</v>
      </c>
      <c r="L57251" s="311"/>
    </row>
    <row r="57252" spans="11:12" ht="15.75" x14ac:dyDescent="0.2">
      <c r="K57252" s="311">
        <v>1</v>
      </c>
      <c r="L57252" s="311"/>
    </row>
    <row r="57253" spans="11:12" ht="15.75" x14ac:dyDescent="0.2">
      <c r="K57253" s="311">
        <v>1</v>
      </c>
      <c r="L57253" s="311"/>
    </row>
    <row r="57254" spans="11:12" ht="15.75" x14ac:dyDescent="0.2">
      <c r="K57254" s="311">
        <v>1</v>
      </c>
      <c r="L57254" s="311"/>
    </row>
    <row r="57255" spans="11:12" ht="15.75" x14ac:dyDescent="0.2">
      <c r="K57255" s="311">
        <v>1</v>
      </c>
      <c r="L57255" s="311"/>
    </row>
    <row r="57256" spans="11:12" ht="15.75" x14ac:dyDescent="0.2">
      <c r="K57256" s="311">
        <v>1</v>
      </c>
      <c r="L57256" s="311"/>
    </row>
    <row r="57257" spans="11:12" ht="15.75" x14ac:dyDescent="0.2">
      <c r="K57257" s="311">
        <v>1</v>
      </c>
      <c r="L57257" s="311"/>
    </row>
    <row r="57258" spans="11:12" ht="15.75" x14ac:dyDescent="0.2">
      <c r="K57258" s="311">
        <v>1</v>
      </c>
      <c r="L57258" s="311"/>
    </row>
    <row r="57259" spans="11:12" ht="15.75" x14ac:dyDescent="0.2">
      <c r="K57259" s="311">
        <v>1</v>
      </c>
      <c r="L57259" s="311"/>
    </row>
    <row r="57260" spans="11:12" ht="15.75" x14ac:dyDescent="0.2">
      <c r="K57260" s="311">
        <v>1</v>
      </c>
      <c r="L57260" s="311"/>
    </row>
    <row r="57261" spans="11:12" ht="15.75" x14ac:dyDescent="0.2">
      <c r="K57261" s="311">
        <v>1</v>
      </c>
      <c r="L57261" s="311"/>
    </row>
    <row r="57262" spans="11:12" ht="15.75" x14ac:dyDescent="0.2">
      <c r="K57262" s="311">
        <v>1</v>
      </c>
      <c r="L57262" s="311"/>
    </row>
    <row r="57263" spans="11:12" ht="15.75" x14ac:dyDescent="0.2">
      <c r="K57263" s="311">
        <v>1</v>
      </c>
      <c r="L57263" s="311"/>
    </row>
    <row r="57264" spans="11:12" ht="15.75" x14ac:dyDescent="0.2">
      <c r="K57264" s="311">
        <v>1</v>
      </c>
      <c r="L57264" s="311"/>
    </row>
    <row r="57265" spans="11:12" ht="15.75" x14ac:dyDescent="0.2">
      <c r="K57265" s="311">
        <v>1</v>
      </c>
      <c r="L57265" s="311"/>
    </row>
    <row r="57266" spans="11:12" ht="15.75" x14ac:dyDescent="0.2">
      <c r="K57266" s="311">
        <v>1</v>
      </c>
      <c r="L57266" s="311"/>
    </row>
    <row r="57267" spans="11:12" ht="15.75" x14ac:dyDescent="0.2">
      <c r="K57267" s="311">
        <v>1</v>
      </c>
      <c r="L57267" s="311"/>
    </row>
    <row r="57268" spans="11:12" ht="15.75" x14ac:dyDescent="0.2">
      <c r="K57268" s="311">
        <v>1</v>
      </c>
      <c r="L57268" s="311"/>
    </row>
    <row r="57269" spans="11:12" ht="15.75" x14ac:dyDescent="0.2">
      <c r="K57269" s="311">
        <v>1</v>
      </c>
      <c r="L57269" s="311"/>
    </row>
    <row r="57270" spans="11:12" ht="15.75" x14ac:dyDescent="0.2">
      <c r="K57270" s="311">
        <v>1</v>
      </c>
      <c r="L57270" s="311"/>
    </row>
    <row r="57271" spans="11:12" ht="15.75" x14ac:dyDescent="0.2">
      <c r="K57271" s="311">
        <v>1</v>
      </c>
      <c r="L57271" s="311"/>
    </row>
    <row r="57272" spans="11:12" ht="15.75" x14ac:dyDescent="0.2">
      <c r="K57272" s="311">
        <v>1</v>
      </c>
      <c r="L57272" s="311"/>
    </row>
    <row r="57273" spans="11:12" ht="15.75" x14ac:dyDescent="0.2">
      <c r="K57273" s="311">
        <v>1</v>
      </c>
      <c r="L57273" s="311"/>
    </row>
    <row r="57274" spans="11:12" ht="15.75" x14ac:dyDescent="0.2">
      <c r="K57274" s="311">
        <v>1</v>
      </c>
      <c r="L57274" s="311"/>
    </row>
    <row r="57275" spans="11:12" ht="15.75" x14ac:dyDescent="0.2">
      <c r="K57275" s="311">
        <v>1</v>
      </c>
      <c r="L57275" s="311"/>
    </row>
    <row r="57276" spans="11:12" ht="15.75" x14ac:dyDescent="0.2">
      <c r="K57276" s="311">
        <v>1</v>
      </c>
      <c r="L57276" s="311"/>
    </row>
    <row r="57277" spans="11:12" ht="15.75" x14ac:dyDescent="0.2">
      <c r="K57277" s="311">
        <v>1</v>
      </c>
      <c r="L57277" s="311"/>
    </row>
    <row r="57278" spans="11:12" ht="15.75" x14ac:dyDescent="0.2">
      <c r="K57278" s="311">
        <v>1</v>
      </c>
      <c r="L57278" s="311"/>
    </row>
    <row r="57279" spans="11:12" ht="15.75" x14ac:dyDescent="0.2">
      <c r="K57279" s="311">
        <v>1</v>
      </c>
      <c r="L57279" s="311"/>
    </row>
    <row r="57280" spans="11:12" ht="15.75" x14ac:dyDescent="0.2">
      <c r="K57280" s="311">
        <v>1</v>
      </c>
      <c r="L57280" s="311"/>
    </row>
    <row r="57281" spans="11:12" ht="15.75" x14ac:dyDescent="0.2">
      <c r="K57281" s="311">
        <v>1</v>
      </c>
      <c r="L57281" s="311"/>
    </row>
    <row r="57282" spans="11:12" ht="15.75" x14ac:dyDescent="0.2">
      <c r="K57282" s="311">
        <v>1</v>
      </c>
      <c r="L57282" s="311"/>
    </row>
    <row r="57283" spans="11:12" ht="15.75" x14ac:dyDescent="0.2">
      <c r="K57283" s="311">
        <v>1</v>
      </c>
      <c r="L57283" s="311"/>
    </row>
    <row r="57284" spans="11:12" ht="15.75" x14ac:dyDescent="0.2">
      <c r="K57284" s="311">
        <v>1</v>
      </c>
      <c r="L57284" s="311"/>
    </row>
    <row r="57285" spans="11:12" ht="15.75" x14ac:dyDescent="0.2">
      <c r="K57285" s="311">
        <v>1</v>
      </c>
      <c r="L57285" s="311"/>
    </row>
    <row r="57286" spans="11:12" ht="15.75" x14ac:dyDescent="0.2">
      <c r="K57286" s="311">
        <v>1</v>
      </c>
      <c r="L57286" s="311"/>
    </row>
    <row r="57287" spans="11:12" ht="15.75" x14ac:dyDescent="0.2">
      <c r="K57287" s="311">
        <v>1</v>
      </c>
      <c r="L57287" s="311"/>
    </row>
    <row r="57288" spans="11:12" ht="15.75" x14ac:dyDescent="0.2">
      <c r="K57288" s="311">
        <v>1</v>
      </c>
      <c r="L57288" s="311"/>
    </row>
    <row r="57289" spans="11:12" ht="15.75" x14ac:dyDescent="0.2">
      <c r="K57289" s="311">
        <v>1</v>
      </c>
      <c r="L57289" s="311"/>
    </row>
    <row r="57290" spans="11:12" ht="15.75" x14ac:dyDescent="0.2">
      <c r="K57290" s="311">
        <v>1</v>
      </c>
      <c r="L57290" s="311"/>
    </row>
    <row r="57291" spans="11:12" ht="15.75" x14ac:dyDescent="0.2">
      <c r="K57291" s="311">
        <v>1</v>
      </c>
      <c r="L57291" s="311"/>
    </row>
    <row r="57292" spans="11:12" ht="15.75" x14ac:dyDescent="0.2">
      <c r="K57292" s="311">
        <v>1</v>
      </c>
      <c r="L57292" s="311"/>
    </row>
    <row r="57293" spans="11:12" ht="15.75" x14ac:dyDescent="0.2">
      <c r="K57293" s="311">
        <v>1</v>
      </c>
      <c r="L57293" s="311"/>
    </row>
    <row r="57294" spans="11:12" ht="15.75" x14ac:dyDescent="0.2">
      <c r="K57294" s="311">
        <v>1</v>
      </c>
      <c r="L57294" s="311"/>
    </row>
    <row r="57295" spans="11:12" ht="15.75" x14ac:dyDescent="0.2">
      <c r="K57295" s="311">
        <v>1</v>
      </c>
      <c r="L57295" s="311"/>
    </row>
    <row r="57296" spans="11:12" ht="15.75" x14ac:dyDescent="0.2">
      <c r="K57296" s="311">
        <v>1</v>
      </c>
      <c r="L57296" s="311"/>
    </row>
    <row r="57297" spans="11:12" ht="15.75" x14ac:dyDescent="0.2">
      <c r="K57297" s="311">
        <v>1</v>
      </c>
      <c r="L57297" s="311"/>
    </row>
    <row r="57298" spans="11:12" ht="15.75" x14ac:dyDescent="0.2">
      <c r="K57298" s="311">
        <v>1</v>
      </c>
      <c r="L57298" s="311"/>
    </row>
    <row r="57299" spans="11:12" ht="15.75" x14ac:dyDescent="0.2">
      <c r="K57299" s="311">
        <v>1</v>
      </c>
      <c r="L57299" s="311"/>
    </row>
    <row r="57300" spans="11:12" ht="15.75" x14ac:dyDescent="0.2">
      <c r="K57300" s="311">
        <v>1</v>
      </c>
      <c r="L57300" s="311"/>
    </row>
    <row r="57301" spans="11:12" ht="15.75" x14ac:dyDescent="0.2">
      <c r="K57301" s="311">
        <v>1</v>
      </c>
      <c r="L57301" s="311"/>
    </row>
    <row r="57302" spans="11:12" ht="15.75" x14ac:dyDescent="0.2">
      <c r="K57302" s="311">
        <v>1</v>
      </c>
      <c r="L57302" s="311"/>
    </row>
    <row r="57303" spans="11:12" ht="15.75" x14ac:dyDescent="0.2">
      <c r="K57303" s="311">
        <v>1</v>
      </c>
      <c r="L57303" s="311"/>
    </row>
    <row r="57304" spans="11:12" ht="15.75" x14ac:dyDescent="0.2">
      <c r="K57304" s="311">
        <v>1</v>
      </c>
      <c r="L57304" s="311"/>
    </row>
    <row r="57305" spans="11:12" ht="15.75" x14ac:dyDescent="0.2">
      <c r="K57305" s="311">
        <v>1</v>
      </c>
      <c r="L57305" s="311"/>
    </row>
    <row r="57306" spans="11:12" ht="15.75" x14ac:dyDescent="0.2">
      <c r="K57306" s="311">
        <v>1</v>
      </c>
      <c r="L57306" s="311"/>
    </row>
    <row r="57307" spans="11:12" ht="15.75" x14ac:dyDescent="0.2">
      <c r="K57307" s="311">
        <v>1</v>
      </c>
      <c r="L57307" s="311"/>
    </row>
    <row r="57308" spans="11:12" ht="15.75" x14ac:dyDescent="0.2">
      <c r="K57308" s="311">
        <v>1</v>
      </c>
      <c r="L57308" s="311"/>
    </row>
    <row r="57309" spans="11:12" ht="15.75" x14ac:dyDescent="0.2">
      <c r="K57309" s="311">
        <v>1</v>
      </c>
      <c r="L57309" s="311"/>
    </row>
    <row r="57310" spans="11:12" ht="15.75" x14ac:dyDescent="0.2">
      <c r="K57310" s="311">
        <v>1</v>
      </c>
      <c r="L57310" s="311"/>
    </row>
    <row r="57311" spans="11:12" ht="15.75" x14ac:dyDescent="0.2">
      <c r="K57311" s="311">
        <v>1</v>
      </c>
      <c r="L57311" s="311"/>
    </row>
    <row r="57312" spans="11:12" ht="15.75" x14ac:dyDescent="0.2">
      <c r="K57312" s="311">
        <v>1</v>
      </c>
      <c r="L57312" s="311"/>
    </row>
    <row r="57313" spans="11:12" ht="15.75" x14ac:dyDescent="0.2">
      <c r="K57313" s="311">
        <v>1</v>
      </c>
      <c r="L57313" s="311"/>
    </row>
    <row r="57314" spans="11:12" ht="15.75" x14ac:dyDescent="0.2">
      <c r="K57314" s="311">
        <v>1</v>
      </c>
      <c r="L57314" s="311"/>
    </row>
    <row r="57315" spans="11:12" ht="15.75" x14ac:dyDescent="0.2">
      <c r="K57315" s="311">
        <v>1</v>
      </c>
      <c r="L57315" s="311"/>
    </row>
    <row r="57316" spans="11:12" ht="15.75" x14ac:dyDescent="0.2">
      <c r="K57316" s="311">
        <v>1</v>
      </c>
      <c r="L57316" s="311"/>
    </row>
    <row r="57317" spans="11:12" ht="15.75" x14ac:dyDescent="0.2">
      <c r="K57317" s="311">
        <v>1</v>
      </c>
      <c r="L57317" s="311"/>
    </row>
    <row r="57318" spans="11:12" ht="15.75" x14ac:dyDescent="0.2">
      <c r="K57318" s="311">
        <v>1</v>
      </c>
      <c r="L57318" s="311"/>
    </row>
    <row r="57319" spans="11:12" ht="15.75" x14ac:dyDescent="0.2">
      <c r="K57319" s="311">
        <v>1</v>
      </c>
      <c r="L57319" s="311"/>
    </row>
    <row r="57320" spans="11:12" ht="15.75" x14ac:dyDescent="0.2">
      <c r="K57320" s="311">
        <v>1</v>
      </c>
      <c r="L57320" s="311"/>
    </row>
    <row r="57321" spans="11:12" ht="15.75" x14ac:dyDescent="0.2">
      <c r="K57321" s="311">
        <v>1</v>
      </c>
      <c r="L57321" s="311"/>
    </row>
    <row r="57322" spans="11:12" ht="15.75" x14ac:dyDescent="0.2">
      <c r="K57322" s="311">
        <v>1</v>
      </c>
      <c r="L57322" s="311"/>
    </row>
    <row r="57323" spans="11:12" ht="15.75" x14ac:dyDescent="0.2">
      <c r="K57323" s="311">
        <v>1</v>
      </c>
      <c r="L57323" s="311"/>
    </row>
    <row r="57324" spans="11:12" ht="15.75" x14ac:dyDescent="0.2">
      <c r="K57324" s="311">
        <v>1</v>
      </c>
      <c r="L57324" s="311"/>
    </row>
    <row r="57325" spans="11:12" ht="15.75" x14ac:dyDescent="0.2">
      <c r="K57325" s="311">
        <v>1</v>
      </c>
      <c r="L57325" s="311"/>
    </row>
    <row r="57326" spans="11:12" ht="15.75" x14ac:dyDescent="0.2">
      <c r="K57326" s="311">
        <v>1</v>
      </c>
      <c r="L57326" s="311"/>
    </row>
    <row r="57327" spans="11:12" ht="15.75" x14ac:dyDescent="0.2">
      <c r="K57327" s="311">
        <v>1</v>
      </c>
      <c r="L57327" s="311"/>
    </row>
    <row r="57328" spans="11:12" ht="15.75" x14ac:dyDescent="0.2">
      <c r="K57328" s="311">
        <v>1</v>
      </c>
      <c r="L57328" s="311"/>
    </row>
    <row r="57329" spans="11:12" ht="15.75" x14ac:dyDescent="0.2">
      <c r="K57329" s="311">
        <v>1</v>
      </c>
      <c r="L57329" s="311"/>
    </row>
    <row r="57330" spans="11:12" ht="15.75" x14ac:dyDescent="0.2">
      <c r="K57330" s="311">
        <v>1</v>
      </c>
      <c r="L57330" s="311"/>
    </row>
    <row r="57331" spans="11:12" ht="15.75" x14ac:dyDescent="0.2">
      <c r="K57331" s="311">
        <v>1</v>
      </c>
      <c r="L57331" s="311"/>
    </row>
    <row r="57332" spans="11:12" ht="15.75" x14ac:dyDescent="0.2">
      <c r="K57332" s="311">
        <v>1</v>
      </c>
      <c r="L57332" s="311"/>
    </row>
    <row r="57333" spans="11:12" ht="15.75" x14ac:dyDescent="0.2">
      <c r="K57333" s="311">
        <v>1</v>
      </c>
      <c r="L57333" s="311"/>
    </row>
    <row r="57334" spans="11:12" ht="15.75" x14ac:dyDescent="0.2">
      <c r="K57334" s="311">
        <v>1</v>
      </c>
      <c r="L57334" s="311"/>
    </row>
    <row r="57335" spans="11:12" ht="15.75" x14ac:dyDescent="0.2">
      <c r="K57335" s="311">
        <v>1</v>
      </c>
      <c r="L57335" s="311"/>
    </row>
    <row r="57336" spans="11:12" ht="15.75" x14ac:dyDescent="0.2">
      <c r="K57336" s="311">
        <v>1</v>
      </c>
      <c r="L57336" s="311"/>
    </row>
    <row r="57337" spans="11:12" ht="15.75" x14ac:dyDescent="0.2">
      <c r="K57337" s="311">
        <v>1</v>
      </c>
      <c r="L57337" s="311"/>
    </row>
    <row r="57338" spans="11:12" ht="15.75" x14ac:dyDescent="0.2">
      <c r="K57338" s="311">
        <v>1</v>
      </c>
      <c r="L57338" s="311"/>
    </row>
    <row r="57339" spans="11:12" ht="15.75" x14ac:dyDescent="0.2">
      <c r="K57339" s="311">
        <v>1</v>
      </c>
      <c r="L57339" s="311"/>
    </row>
    <row r="57340" spans="11:12" ht="15.75" x14ac:dyDescent="0.2">
      <c r="K57340" s="311">
        <v>1</v>
      </c>
      <c r="L57340" s="311"/>
    </row>
    <row r="57341" spans="11:12" ht="15.75" x14ac:dyDescent="0.2">
      <c r="K57341" s="311">
        <v>1</v>
      </c>
      <c r="L57341" s="311"/>
    </row>
    <row r="57342" spans="11:12" ht="15.75" x14ac:dyDescent="0.2">
      <c r="K57342" s="311">
        <v>1</v>
      </c>
      <c r="L57342" s="311"/>
    </row>
    <row r="57343" spans="11:12" ht="15.75" x14ac:dyDescent="0.2">
      <c r="K57343" s="311">
        <v>1</v>
      </c>
      <c r="L57343" s="311"/>
    </row>
    <row r="57344" spans="11:12" ht="15.75" x14ac:dyDescent="0.2">
      <c r="K57344" s="311">
        <v>1</v>
      </c>
      <c r="L57344" s="311"/>
    </row>
    <row r="57345" spans="11:12" ht="15.75" x14ac:dyDescent="0.2">
      <c r="K57345" s="311">
        <v>1</v>
      </c>
      <c r="L57345" s="311"/>
    </row>
    <row r="57346" spans="11:12" ht="15.75" x14ac:dyDescent="0.2">
      <c r="K57346" s="311">
        <v>1</v>
      </c>
      <c r="L57346" s="311"/>
    </row>
    <row r="57347" spans="11:12" ht="15.75" x14ac:dyDescent="0.2">
      <c r="K57347" s="311">
        <v>1</v>
      </c>
      <c r="L57347" s="311"/>
    </row>
    <row r="57348" spans="11:12" ht="15.75" x14ac:dyDescent="0.2">
      <c r="K57348" s="311">
        <v>1</v>
      </c>
      <c r="L57348" s="311"/>
    </row>
    <row r="57349" spans="11:12" ht="15.75" x14ac:dyDescent="0.2">
      <c r="K57349" s="311">
        <v>1</v>
      </c>
      <c r="L57349" s="311"/>
    </row>
    <row r="57350" spans="11:12" ht="15.75" x14ac:dyDescent="0.2">
      <c r="K57350" s="311">
        <v>1</v>
      </c>
      <c r="L57350" s="311"/>
    </row>
    <row r="57351" spans="11:12" ht="15.75" x14ac:dyDescent="0.2">
      <c r="K57351" s="311">
        <v>1</v>
      </c>
      <c r="L57351" s="311"/>
    </row>
    <row r="57352" spans="11:12" ht="15.75" x14ac:dyDescent="0.2">
      <c r="K57352" s="311">
        <v>1</v>
      </c>
      <c r="L57352" s="311"/>
    </row>
    <row r="57353" spans="11:12" ht="15.75" x14ac:dyDescent="0.2">
      <c r="K57353" s="311">
        <v>1</v>
      </c>
      <c r="L57353" s="311"/>
    </row>
    <row r="57354" spans="11:12" ht="15.75" x14ac:dyDescent="0.2">
      <c r="K57354" s="311">
        <v>1</v>
      </c>
      <c r="L57354" s="311"/>
    </row>
    <row r="57355" spans="11:12" ht="15.75" x14ac:dyDescent="0.2">
      <c r="K57355" s="311">
        <v>1</v>
      </c>
      <c r="L57355" s="311"/>
    </row>
    <row r="57356" spans="11:12" ht="15.75" x14ac:dyDescent="0.2">
      <c r="K57356" s="311">
        <v>1</v>
      </c>
      <c r="L57356" s="311"/>
    </row>
    <row r="57357" spans="11:12" ht="15.75" x14ac:dyDescent="0.2">
      <c r="K57357" s="311">
        <v>1</v>
      </c>
      <c r="L57357" s="311"/>
    </row>
    <row r="57358" spans="11:12" ht="15.75" x14ac:dyDescent="0.2">
      <c r="K57358" s="311">
        <v>1</v>
      </c>
      <c r="L57358" s="311"/>
    </row>
    <row r="57359" spans="11:12" ht="15.75" x14ac:dyDescent="0.2">
      <c r="K57359" s="311">
        <v>1</v>
      </c>
      <c r="L57359" s="311"/>
    </row>
    <row r="57360" spans="11:12" ht="15.75" x14ac:dyDescent="0.2">
      <c r="K57360" s="311">
        <v>1</v>
      </c>
      <c r="L57360" s="311"/>
    </row>
    <row r="57361" spans="11:12" ht="15.75" x14ac:dyDescent="0.2">
      <c r="K57361" s="311">
        <v>1</v>
      </c>
      <c r="L57361" s="311"/>
    </row>
    <row r="57362" spans="11:12" ht="15.75" x14ac:dyDescent="0.2">
      <c r="K57362" s="311">
        <v>1</v>
      </c>
      <c r="L57362" s="311"/>
    </row>
    <row r="57363" spans="11:12" ht="15.75" x14ac:dyDescent="0.2">
      <c r="K57363" s="311">
        <v>1</v>
      </c>
      <c r="L57363" s="311"/>
    </row>
    <row r="57364" spans="11:12" ht="15.75" x14ac:dyDescent="0.2">
      <c r="K57364" s="311">
        <v>1</v>
      </c>
      <c r="L57364" s="311"/>
    </row>
    <row r="57365" spans="11:12" ht="15.75" x14ac:dyDescent="0.2">
      <c r="K57365" s="311">
        <v>1</v>
      </c>
      <c r="L57365" s="311"/>
    </row>
    <row r="57366" spans="11:12" ht="15.75" x14ac:dyDescent="0.2">
      <c r="K57366" s="311">
        <v>1</v>
      </c>
      <c r="L57366" s="311"/>
    </row>
    <row r="57367" spans="11:12" ht="15.75" x14ac:dyDescent="0.2">
      <c r="K57367" s="311">
        <v>1</v>
      </c>
      <c r="L57367" s="311"/>
    </row>
    <row r="57368" spans="11:12" ht="15.75" x14ac:dyDescent="0.2">
      <c r="K57368" s="311">
        <v>1</v>
      </c>
      <c r="L57368" s="311"/>
    </row>
    <row r="57369" spans="11:12" ht="15.75" x14ac:dyDescent="0.2">
      <c r="K57369" s="311">
        <v>1</v>
      </c>
      <c r="L57369" s="311"/>
    </row>
    <row r="57370" spans="11:12" ht="15.75" x14ac:dyDescent="0.2">
      <c r="K57370" s="311">
        <v>1</v>
      </c>
      <c r="L57370" s="311"/>
    </row>
    <row r="57371" spans="11:12" ht="15.75" x14ac:dyDescent="0.2">
      <c r="K57371" s="311">
        <v>1</v>
      </c>
      <c r="L57371" s="311"/>
    </row>
    <row r="57372" spans="11:12" ht="15.75" x14ac:dyDescent="0.2">
      <c r="K57372" s="311">
        <v>1</v>
      </c>
      <c r="L57372" s="311"/>
    </row>
    <row r="57373" spans="11:12" ht="15.75" x14ac:dyDescent="0.2">
      <c r="K57373" s="311">
        <v>1</v>
      </c>
      <c r="L57373" s="311"/>
    </row>
    <row r="57374" spans="11:12" ht="15.75" x14ac:dyDescent="0.2">
      <c r="K57374" s="311">
        <v>1</v>
      </c>
      <c r="L57374" s="311"/>
    </row>
    <row r="57375" spans="11:12" ht="15.75" x14ac:dyDescent="0.2">
      <c r="K57375" s="311">
        <v>1</v>
      </c>
      <c r="L57375" s="311"/>
    </row>
    <row r="57376" spans="11:12" ht="15.75" x14ac:dyDescent="0.2">
      <c r="K57376" s="311">
        <v>1</v>
      </c>
      <c r="L57376" s="311"/>
    </row>
    <row r="57377" spans="11:12" ht="15.75" x14ac:dyDescent="0.2">
      <c r="K57377" s="311">
        <v>1</v>
      </c>
      <c r="L57377" s="311"/>
    </row>
    <row r="57378" spans="11:12" ht="15.75" x14ac:dyDescent="0.2">
      <c r="K57378" s="311">
        <v>1</v>
      </c>
      <c r="L57378" s="311"/>
    </row>
    <row r="57379" spans="11:12" ht="15.75" x14ac:dyDescent="0.2">
      <c r="K57379" s="311">
        <v>1</v>
      </c>
      <c r="L57379" s="311"/>
    </row>
    <row r="57380" spans="11:12" ht="15.75" x14ac:dyDescent="0.2">
      <c r="K57380" s="311">
        <v>1</v>
      </c>
      <c r="L57380" s="311"/>
    </row>
    <row r="57381" spans="11:12" ht="15.75" x14ac:dyDescent="0.2">
      <c r="K57381" s="311">
        <v>1</v>
      </c>
      <c r="L57381" s="311"/>
    </row>
    <row r="57382" spans="11:12" ht="15.75" x14ac:dyDescent="0.2">
      <c r="K57382" s="311">
        <v>1</v>
      </c>
      <c r="L57382" s="311"/>
    </row>
    <row r="57383" spans="11:12" ht="15.75" x14ac:dyDescent="0.2">
      <c r="K57383" s="311">
        <v>1</v>
      </c>
      <c r="L57383" s="311"/>
    </row>
    <row r="57384" spans="11:12" ht="15.75" x14ac:dyDescent="0.2">
      <c r="K57384" s="311">
        <v>1</v>
      </c>
      <c r="L57384" s="311"/>
    </row>
    <row r="57385" spans="11:12" ht="15.75" x14ac:dyDescent="0.2">
      <c r="K57385" s="311">
        <v>1</v>
      </c>
      <c r="L57385" s="311"/>
    </row>
    <row r="57386" spans="11:12" ht="15.75" x14ac:dyDescent="0.2">
      <c r="K57386" s="311">
        <v>1</v>
      </c>
      <c r="L57386" s="311"/>
    </row>
    <row r="57387" spans="11:12" ht="15.75" x14ac:dyDescent="0.2">
      <c r="K57387" s="311">
        <v>1</v>
      </c>
      <c r="L57387" s="311"/>
    </row>
    <row r="57388" spans="11:12" ht="15.75" x14ac:dyDescent="0.2">
      <c r="K57388" s="311">
        <v>1</v>
      </c>
      <c r="L57388" s="311"/>
    </row>
    <row r="57389" spans="11:12" ht="15.75" x14ac:dyDescent="0.2">
      <c r="K57389" s="311">
        <v>1</v>
      </c>
      <c r="L57389" s="311"/>
    </row>
    <row r="57390" spans="11:12" ht="15.75" x14ac:dyDescent="0.2">
      <c r="K57390" s="311">
        <v>1</v>
      </c>
      <c r="L57390" s="311"/>
    </row>
    <row r="57391" spans="11:12" ht="15.75" x14ac:dyDescent="0.2">
      <c r="K57391" s="311">
        <v>1</v>
      </c>
      <c r="L57391" s="311"/>
    </row>
    <row r="57392" spans="11:12" ht="15.75" x14ac:dyDescent="0.2">
      <c r="K57392" s="311">
        <v>1</v>
      </c>
      <c r="L57392" s="311"/>
    </row>
    <row r="57393" spans="11:12" ht="15.75" x14ac:dyDescent="0.2">
      <c r="K57393" s="311">
        <v>1</v>
      </c>
      <c r="L57393" s="311"/>
    </row>
    <row r="57394" spans="11:12" ht="15.75" x14ac:dyDescent="0.2">
      <c r="K57394" s="311">
        <v>1</v>
      </c>
      <c r="L57394" s="311"/>
    </row>
    <row r="57395" spans="11:12" ht="15.75" x14ac:dyDescent="0.2">
      <c r="K57395" s="311">
        <v>1</v>
      </c>
      <c r="L57395" s="311"/>
    </row>
    <row r="57396" spans="11:12" ht="15.75" x14ac:dyDescent="0.2">
      <c r="K57396" s="311">
        <v>1</v>
      </c>
      <c r="L57396" s="311"/>
    </row>
    <row r="57397" spans="11:12" ht="15.75" x14ac:dyDescent="0.2">
      <c r="K57397" s="311">
        <v>1</v>
      </c>
      <c r="L57397" s="311"/>
    </row>
    <row r="57398" spans="11:12" ht="15.75" x14ac:dyDescent="0.2">
      <c r="K57398" s="311">
        <v>1</v>
      </c>
      <c r="L57398" s="311"/>
    </row>
    <row r="57399" spans="11:12" ht="15.75" x14ac:dyDescent="0.2">
      <c r="K57399" s="311">
        <v>1</v>
      </c>
      <c r="L57399" s="311"/>
    </row>
    <row r="57400" spans="11:12" ht="15.75" x14ac:dyDescent="0.2">
      <c r="K57400" s="311">
        <v>1</v>
      </c>
      <c r="L57400" s="311"/>
    </row>
    <row r="57401" spans="11:12" ht="15.75" x14ac:dyDescent="0.2">
      <c r="K57401" s="311">
        <v>1</v>
      </c>
      <c r="L57401" s="311"/>
    </row>
    <row r="57402" spans="11:12" ht="15.75" x14ac:dyDescent="0.2">
      <c r="K57402" s="311">
        <v>1</v>
      </c>
      <c r="L57402" s="311"/>
    </row>
    <row r="57403" spans="11:12" ht="15.75" x14ac:dyDescent="0.2">
      <c r="K57403" s="311">
        <v>1</v>
      </c>
      <c r="L57403" s="311"/>
    </row>
    <row r="57404" spans="11:12" ht="15.75" x14ac:dyDescent="0.2">
      <c r="K57404" s="311">
        <v>1</v>
      </c>
      <c r="L57404" s="311"/>
    </row>
    <row r="57405" spans="11:12" ht="15.75" x14ac:dyDescent="0.2">
      <c r="K57405" s="311">
        <v>1</v>
      </c>
      <c r="L57405" s="311"/>
    </row>
    <row r="57406" spans="11:12" ht="15.75" x14ac:dyDescent="0.2">
      <c r="K57406" s="311">
        <v>1</v>
      </c>
      <c r="L57406" s="311"/>
    </row>
    <row r="57407" spans="11:12" ht="15.75" x14ac:dyDescent="0.2">
      <c r="K57407" s="311">
        <v>1</v>
      </c>
      <c r="L57407" s="311"/>
    </row>
    <row r="57408" spans="11:12" ht="15.75" x14ac:dyDescent="0.2">
      <c r="K57408" s="311">
        <v>1</v>
      </c>
      <c r="L57408" s="311"/>
    </row>
    <row r="57409" spans="11:12" ht="15.75" x14ac:dyDescent="0.2">
      <c r="K57409" s="311">
        <v>1</v>
      </c>
      <c r="L57409" s="311"/>
    </row>
    <row r="57410" spans="11:12" ht="15.75" x14ac:dyDescent="0.2">
      <c r="K57410" s="311">
        <v>1</v>
      </c>
      <c r="L57410" s="311"/>
    </row>
    <row r="57411" spans="11:12" ht="15.75" x14ac:dyDescent="0.2">
      <c r="K57411" s="311">
        <v>1</v>
      </c>
      <c r="L57411" s="311"/>
    </row>
    <row r="57412" spans="11:12" ht="15.75" x14ac:dyDescent="0.2">
      <c r="K57412" s="311">
        <v>1</v>
      </c>
      <c r="L57412" s="311"/>
    </row>
    <row r="57413" spans="11:12" ht="15.75" x14ac:dyDescent="0.2">
      <c r="K57413" s="311">
        <v>1</v>
      </c>
      <c r="L57413" s="311"/>
    </row>
    <row r="57414" spans="11:12" ht="15.75" x14ac:dyDescent="0.2">
      <c r="K57414" s="311">
        <v>1</v>
      </c>
      <c r="L57414" s="311"/>
    </row>
    <row r="57415" spans="11:12" ht="15.75" x14ac:dyDescent="0.2">
      <c r="K57415" s="311">
        <v>1</v>
      </c>
      <c r="L57415" s="311"/>
    </row>
    <row r="57416" spans="11:12" ht="15.75" x14ac:dyDescent="0.2">
      <c r="K57416" s="311">
        <v>1</v>
      </c>
      <c r="L57416" s="311"/>
    </row>
    <row r="57417" spans="11:12" ht="15.75" x14ac:dyDescent="0.2">
      <c r="K57417" s="311">
        <v>1</v>
      </c>
      <c r="L57417" s="311"/>
    </row>
    <row r="57418" spans="11:12" ht="15.75" x14ac:dyDescent="0.2">
      <c r="K57418" s="311">
        <v>1</v>
      </c>
      <c r="L57418" s="311"/>
    </row>
    <row r="57419" spans="11:12" ht="15.75" x14ac:dyDescent="0.2">
      <c r="K57419" s="311">
        <v>1</v>
      </c>
      <c r="L57419" s="311"/>
    </row>
    <row r="57420" spans="11:12" ht="15.75" x14ac:dyDescent="0.2">
      <c r="K57420" s="311">
        <v>1</v>
      </c>
      <c r="L57420" s="311"/>
    </row>
    <row r="57421" spans="11:12" ht="15.75" x14ac:dyDescent="0.2">
      <c r="K57421" s="311">
        <v>1</v>
      </c>
      <c r="L57421" s="311"/>
    </row>
    <row r="57422" spans="11:12" ht="15.75" x14ac:dyDescent="0.2">
      <c r="K57422" s="311">
        <v>1</v>
      </c>
      <c r="L57422" s="311"/>
    </row>
    <row r="57423" spans="11:12" ht="15.75" x14ac:dyDescent="0.2">
      <c r="K57423" s="311">
        <v>1</v>
      </c>
      <c r="L57423" s="311"/>
    </row>
    <row r="57424" spans="11:12" ht="15.75" x14ac:dyDescent="0.2">
      <c r="K57424" s="311">
        <v>1</v>
      </c>
      <c r="L57424" s="311"/>
    </row>
    <row r="57425" spans="11:12" ht="15.75" x14ac:dyDescent="0.2">
      <c r="K57425" s="311">
        <v>1</v>
      </c>
      <c r="L57425" s="311"/>
    </row>
    <row r="57426" spans="11:12" ht="15.75" x14ac:dyDescent="0.2">
      <c r="K57426" s="311">
        <v>1</v>
      </c>
      <c r="L57426" s="311"/>
    </row>
    <row r="57427" spans="11:12" ht="15.75" x14ac:dyDescent="0.2">
      <c r="K57427" s="311">
        <v>1</v>
      </c>
      <c r="L57427" s="311"/>
    </row>
    <row r="57428" spans="11:12" ht="15.75" x14ac:dyDescent="0.2">
      <c r="K57428" s="311">
        <v>1</v>
      </c>
      <c r="L57428" s="311"/>
    </row>
    <row r="57429" spans="11:12" ht="15.75" x14ac:dyDescent="0.2">
      <c r="K57429" s="311">
        <v>1</v>
      </c>
      <c r="L57429" s="311"/>
    </row>
    <row r="57430" spans="11:12" ht="15.75" x14ac:dyDescent="0.2">
      <c r="K57430" s="311">
        <v>1</v>
      </c>
      <c r="L57430" s="311"/>
    </row>
    <row r="57431" spans="11:12" ht="15.75" x14ac:dyDescent="0.2">
      <c r="K57431" s="311">
        <v>1</v>
      </c>
      <c r="L57431" s="311"/>
    </row>
    <row r="57432" spans="11:12" ht="15.75" x14ac:dyDescent="0.2">
      <c r="K57432" s="311">
        <v>1</v>
      </c>
      <c r="L57432" s="311"/>
    </row>
    <row r="57433" spans="11:12" ht="15.75" x14ac:dyDescent="0.2">
      <c r="K57433" s="311">
        <v>1</v>
      </c>
      <c r="L57433" s="311"/>
    </row>
    <row r="57434" spans="11:12" ht="15.75" x14ac:dyDescent="0.2">
      <c r="K57434" s="311">
        <v>1</v>
      </c>
      <c r="L57434" s="311"/>
    </row>
    <row r="57435" spans="11:12" ht="15.75" x14ac:dyDescent="0.2">
      <c r="K57435" s="311">
        <v>1</v>
      </c>
      <c r="L57435" s="311"/>
    </row>
    <row r="57436" spans="11:12" ht="15.75" x14ac:dyDescent="0.2">
      <c r="K57436" s="311">
        <v>1</v>
      </c>
      <c r="L57436" s="311"/>
    </row>
    <row r="57437" spans="11:12" ht="15.75" x14ac:dyDescent="0.2">
      <c r="K57437" s="311">
        <v>1</v>
      </c>
      <c r="L57437" s="311"/>
    </row>
    <row r="57438" spans="11:12" ht="15.75" x14ac:dyDescent="0.2">
      <c r="K57438" s="311">
        <v>1</v>
      </c>
      <c r="L57438" s="311"/>
    </row>
    <row r="57439" spans="11:12" ht="15.75" x14ac:dyDescent="0.2">
      <c r="K57439" s="311">
        <v>1</v>
      </c>
      <c r="L57439" s="311"/>
    </row>
    <row r="57440" spans="11:12" ht="15.75" x14ac:dyDescent="0.2">
      <c r="K57440" s="311">
        <v>1</v>
      </c>
      <c r="L57440" s="311"/>
    </row>
    <row r="57441" spans="11:12" ht="15.75" x14ac:dyDescent="0.2">
      <c r="K57441" s="311">
        <v>1</v>
      </c>
      <c r="L57441" s="311"/>
    </row>
    <row r="57442" spans="11:12" ht="15.75" x14ac:dyDescent="0.2">
      <c r="K57442" s="311">
        <v>1</v>
      </c>
      <c r="L57442" s="311"/>
    </row>
    <row r="57443" spans="11:12" ht="15.75" x14ac:dyDescent="0.2">
      <c r="K57443" s="311">
        <v>1</v>
      </c>
      <c r="L57443" s="311"/>
    </row>
    <row r="57444" spans="11:12" ht="15.75" x14ac:dyDescent="0.2">
      <c r="K57444" s="311">
        <v>1</v>
      </c>
      <c r="L57444" s="311"/>
    </row>
    <row r="57445" spans="11:12" ht="15.75" x14ac:dyDescent="0.2">
      <c r="K57445" s="311">
        <v>1</v>
      </c>
      <c r="L57445" s="311"/>
    </row>
    <row r="57446" spans="11:12" ht="15.75" x14ac:dyDescent="0.2">
      <c r="K57446" s="311">
        <v>1</v>
      </c>
      <c r="L57446" s="311"/>
    </row>
    <row r="57447" spans="11:12" ht="15.75" x14ac:dyDescent="0.2">
      <c r="K57447" s="311">
        <v>1</v>
      </c>
      <c r="L57447" s="311"/>
    </row>
    <row r="57448" spans="11:12" ht="15.75" x14ac:dyDescent="0.2">
      <c r="K57448" s="311">
        <v>1</v>
      </c>
      <c r="L57448" s="311"/>
    </row>
    <row r="57449" spans="11:12" ht="15.75" x14ac:dyDescent="0.2">
      <c r="K57449" s="311">
        <v>1</v>
      </c>
      <c r="L57449" s="311"/>
    </row>
    <row r="57450" spans="11:12" ht="15.75" x14ac:dyDescent="0.2">
      <c r="K57450" s="311">
        <v>1</v>
      </c>
      <c r="L57450" s="311"/>
    </row>
    <row r="57451" spans="11:12" ht="15.75" x14ac:dyDescent="0.2">
      <c r="K57451" s="311">
        <v>1</v>
      </c>
      <c r="L57451" s="311"/>
    </row>
    <row r="57452" spans="11:12" ht="15.75" x14ac:dyDescent="0.2">
      <c r="K57452" s="311">
        <v>1</v>
      </c>
      <c r="L57452" s="311"/>
    </row>
    <row r="57453" spans="11:12" ht="15.75" x14ac:dyDescent="0.2">
      <c r="K57453" s="311">
        <v>1</v>
      </c>
      <c r="L57453" s="311"/>
    </row>
    <row r="57454" spans="11:12" ht="15.75" x14ac:dyDescent="0.2">
      <c r="K57454" s="311">
        <v>1</v>
      </c>
      <c r="L57454" s="311"/>
    </row>
    <row r="57455" spans="11:12" ht="15.75" x14ac:dyDescent="0.2">
      <c r="K57455" s="311">
        <v>1</v>
      </c>
      <c r="L57455" s="311"/>
    </row>
    <row r="57456" spans="11:12" ht="15.75" x14ac:dyDescent="0.2">
      <c r="K57456" s="311">
        <v>1</v>
      </c>
      <c r="L57456" s="311"/>
    </row>
    <row r="57457" spans="11:12" ht="15.75" x14ac:dyDescent="0.2">
      <c r="K57457" s="311">
        <v>1</v>
      </c>
      <c r="L57457" s="311"/>
    </row>
    <row r="57458" spans="11:12" ht="15.75" x14ac:dyDescent="0.2">
      <c r="K57458" s="311">
        <v>1</v>
      </c>
      <c r="L57458" s="311"/>
    </row>
    <row r="57459" spans="11:12" ht="15.75" x14ac:dyDescent="0.2">
      <c r="K57459" s="311">
        <v>1</v>
      </c>
      <c r="L57459" s="311"/>
    </row>
    <row r="57460" spans="11:12" ht="15.75" x14ac:dyDescent="0.2">
      <c r="K57460" s="311">
        <v>1</v>
      </c>
      <c r="L57460" s="311"/>
    </row>
    <row r="57461" spans="11:12" ht="15.75" x14ac:dyDescent="0.2">
      <c r="K57461" s="311">
        <v>1</v>
      </c>
      <c r="L57461" s="311"/>
    </row>
    <row r="57462" spans="11:12" ht="15.75" x14ac:dyDescent="0.2">
      <c r="K57462" s="311">
        <v>1</v>
      </c>
      <c r="L57462" s="311"/>
    </row>
    <row r="57463" spans="11:12" ht="15.75" x14ac:dyDescent="0.2">
      <c r="K57463" s="311">
        <v>1</v>
      </c>
      <c r="L57463" s="311"/>
    </row>
    <row r="57464" spans="11:12" ht="15.75" x14ac:dyDescent="0.2">
      <c r="K57464" s="311">
        <v>1</v>
      </c>
      <c r="L57464" s="311"/>
    </row>
    <row r="57465" spans="11:12" ht="15.75" x14ac:dyDescent="0.2">
      <c r="K57465" s="311">
        <v>1</v>
      </c>
      <c r="L57465" s="311"/>
    </row>
    <row r="57466" spans="11:12" ht="15.75" x14ac:dyDescent="0.2">
      <c r="K57466" s="311">
        <v>1</v>
      </c>
      <c r="L57466" s="311"/>
    </row>
    <row r="57467" spans="11:12" ht="15.75" x14ac:dyDescent="0.2">
      <c r="K57467" s="311">
        <v>1</v>
      </c>
      <c r="L57467" s="311"/>
    </row>
    <row r="57468" spans="11:12" ht="15.75" x14ac:dyDescent="0.2">
      <c r="K57468" s="311">
        <v>1</v>
      </c>
      <c r="L57468" s="311"/>
    </row>
    <row r="57469" spans="11:12" ht="15.75" x14ac:dyDescent="0.2">
      <c r="K57469" s="311">
        <v>1</v>
      </c>
      <c r="L57469" s="311"/>
    </row>
    <row r="57470" spans="11:12" ht="15.75" x14ac:dyDescent="0.2">
      <c r="K57470" s="311">
        <v>1</v>
      </c>
      <c r="L57470" s="311"/>
    </row>
    <row r="57471" spans="11:12" ht="15.75" x14ac:dyDescent="0.2">
      <c r="K57471" s="311">
        <v>1</v>
      </c>
      <c r="L57471" s="311"/>
    </row>
    <row r="57472" spans="11:12" ht="15.75" x14ac:dyDescent="0.2">
      <c r="K57472" s="311">
        <v>1</v>
      </c>
      <c r="L57472" s="311"/>
    </row>
    <row r="57473" spans="11:12" ht="15.75" x14ac:dyDescent="0.2">
      <c r="K57473" s="311">
        <v>1</v>
      </c>
      <c r="L57473" s="311"/>
    </row>
    <row r="57474" spans="11:12" ht="15.75" x14ac:dyDescent="0.2">
      <c r="K57474" s="311">
        <v>1</v>
      </c>
      <c r="L57474" s="311"/>
    </row>
    <row r="57475" spans="11:12" ht="15.75" x14ac:dyDescent="0.2">
      <c r="K57475" s="311">
        <v>1</v>
      </c>
      <c r="L57475" s="311"/>
    </row>
    <row r="57476" spans="11:12" ht="15.75" x14ac:dyDescent="0.2">
      <c r="K57476" s="311">
        <v>1</v>
      </c>
      <c r="L57476" s="311"/>
    </row>
    <row r="57477" spans="11:12" ht="15.75" x14ac:dyDescent="0.2">
      <c r="K57477" s="311">
        <v>1</v>
      </c>
      <c r="L57477" s="311"/>
    </row>
    <row r="57478" spans="11:12" ht="15.75" x14ac:dyDescent="0.2">
      <c r="K57478" s="311">
        <v>1</v>
      </c>
      <c r="L57478" s="311"/>
    </row>
    <row r="57479" spans="11:12" ht="15.75" x14ac:dyDescent="0.2">
      <c r="K57479" s="311">
        <v>1</v>
      </c>
      <c r="L57479" s="311"/>
    </row>
    <row r="57480" spans="11:12" ht="15.75" x14ac:dyDescent="0.2">
      <c r="K57480" s="311">
        <v>1</v>
      </c>
      <c r="L57480" s="311"/>
    </row>
    <row r="57481" spans="11:12" ht="15.75" x14ac:dyDescent="0.2">
      <c r="K57481" s="311">
        <v>1</v>
      </c>
      <c r="L57481" s="311"/>
    </row>
    <row r="57482" spans="11:12" ht="15.75" x14ac:dyDescent="0.2">
      <c r="K57482" s="311">
        <v>1</v>
      </c>
      <c r="L57482" s="311"/>
    </row>
    <row r="57483" spans="11:12" ht="15.75" x14ac:dyDescent="0.2">
      <c r="K57483" s="311">
        <v>1</v>
      </c>
      <c r="L57483" s="311"/>
    </row>
    <row r="57484" spans="11:12" ht="15.75" x14ac:dyDescent="0.2">
      <c r="K57484" s="311">
        <v>1</v>
      </c>
      <c r="L57484" s="311"/>
    </row>
    <row r="57485" spans="11:12" ht="15.75" x14ac:dyDescent="0.2">
      <c r="K57485" s="311">
        <v>1</v>
      </c>
      <c r="L57485" s="311"/>
    </row>
    <row r="57486" spans="11:12" ht="15.75" x14ac:dyDescent="0.2">
      <c r="K57486" s="311">
        <v>1</v>
      </c>
      <c r="L57486" s="311"/>
    </row>
    <row r="57487" spans="11:12" ht="15.75" x14ac:dyDescent="0.2">
      <c r="K57487" s="311">
        <v>1</v>
      </c>
      <c r="L57487" s="311"/>
    </row>
    <row r="57488" spans="11:12" ht="15.75" x14ac:dyDescent="0.2">
      <c r="K57488" s="311">
        <v>1</v>
      </c>
      <c r="L57488" s="311"/>
    </row>
    <row r="57489" spans="11:12" ht="15.75" x14ac:dyDescent="0.2">
      <c r="K57489" s="311">
        <v>1</v>
      </c>
      <c r="L57489" s="311"/>
    </row>
    <row r="57490" spans="11:12" ht="15.75" x14ac:dyDescent="0.2">
      <c r="K57490" s="311">
        <v>1</v>
      </c>
      <c r="L57490" s="311"/>
    </row>
    <row r="57491" spans="11:12" ht="15.75" x14ac:dyDescent="0.2">
      <c r="K57491" s="311">
        <v>1</v>
      </c>
      <c r="L57491" s="311"/>
    </row>
    <row r="57492" spans="11:12" ht="15.75" x14ac:dyDescent="0.2">
      <c r="K57492" s="311">
        <v>1</v>
      </c>
      <c r="L57492" s="311"/>
    </row>
    <row r="57493" spans="11:12" ht="15.75" x14ac:dyDescent="0.2">
      <c r="K57493" s="311">
        <v>1</v>
      </c>
      <c r="L57493" s="311"/>
    </row>
    <row r="57494" spans="11:12" ht="15.75" x14ac:dyDescent="0.2">
      <c r="K57494" s="311">
        <v>1</v>
      </c>
      <c r="L57494" s="311"/>
    </row>
    <row r="57495" spans="11:12" ht="15.75" x14ac:dyDescent="0.2">
      <c r="K57495" s="311">
        <v>1</v>
      </c>
      <c r="L57495" s="311"/>
    </row>
    <row r="57496" spans="11:12" ht="15.75" x14ac:dyDescent="0.2">
      <c r="K57496" s="311">
        <v>1</v>
      </c>
      <c r="L57496" s="311"/>
    </row>
    <row r="57497" spans="11:12" ht="15.75" x14ac:dyDescent="0.2">
      <c r="K57497" s="311">
        <v>1</v>
      </c>
      <c r="L57497" s="311"/>
    </row>
    <row r="57498" spans="11:12" ht="15.75" x14ac:dyDescent="0.2">
      <c r="K57498" s="311">
        <v>1</v>
      </c>
      <c r="L57498" s="311"/>
    </row>
    <row r="57499" spans="11:12" ht="15.75" x14ac:dyDescent="0.2">
      <c r="K57499" s="311">
        <v>1</v>
      </c>
      <c r="L57499" s="311"/>
    </row>
    <row r="57500" spans="11:12" ht="15.75" x14ac:dyDescent="0.2">
      <c r="K57500" s="311">
        <v>1</v>
      </c>
      <c r="L57500" s="311"/>
    </row>
    <row r="57501" spans="11:12" ht="15.75" x14ac:dyDescent="0.2">
      <c r="K57501" s="311">
        <v>1</v>
      </c>
      <c r="L57501" s="311"/>
    </row>
    <row r="57502" spans="11:12" ht="15.75" x14ac:dyDescent="0.2">
      <c r="K57502" s="311">
        <v>1</v>
      </c>
      <c r="L57502" s="311"/>
    </row>
    <row r="57503" spans="11:12" ht="15.75" x14ac:dyDescent="0.2">
      <c r="K57503" s="311">
        <v>1</v>
      </c>
      <c r="L57503" s="311"/>
    </row>
    <row r="57504" spans="11:12" ht="15.75" x14ac:dyDescent="0.2">
      <c r="K57504" s="311">
        <v>1</v>
      </c>
      <c r="L57504" s="311"/>
    </row>
    <row r="57505" spans="11:12" ht="15.75" x14ac:dyDescent="0.2">
      <c r="K57505" s="311">
        <v>1</v>
      </c>
      <c r="L57505" s="311"/>
    </row>
    <row r="57506" spans="11:12" ht="15.75" x14ac:dyDescent="0.2">
      <c r="K57506" s="311">
        <v>1</v>
      </c>
      <c r="L57506" s="311"/>
    </row>
    <row r="57507" spans="11:12" ht="15.75" x14ac:dyDescent="0.2">
      <c r="K57507" s="311">
        <v>1</v>
      </c>
      <c r="L57507" s="311"/>
    </row>
    <row r="57508" spans="11:12" ht="15.75" x14ac:dyDescent="0.2">
      <c r="K57508" s="311">
        <v>1</v>
      </c>
      <c r="L57508" s="311"/>
    </row>
    <row r="57509" spans="11:12" ht="15.75" x14ac:dyDescent="0.2">
      <c r="K57509" s="311">
        <v>1</v>
      </c>
      <c r="L57509" s="311"/>
    </row>
    <row r="57510" spans="11:12" ht="15.75" x14ac:dyDescent="0.2">
      <c r="K57510" s="311">
        <v>1</v>
      </c>
      <c r="L57510" s="311"/>
    </row>
    <row r="57511" spans="11:12" ht="15.75" x14ac:dyDescent="0.2">
      <c r="K57511" s="311">
        <v>1</v>
      </c>
      <c r="L57511" s="311"/>
    </row>
    <row r="57512" spans="11:12" ht="15.75" x14ac:dyDescent="0.2">
      <c r="K57512" s="311">
        <v>1</v>
      </c>
      <c r="L57512" s="311"/>
    </row>
    <row r="57513" spans="11:12" ht="15.75" x14ac:dyDescent="0.2">
      <c r="K57513" s="311">
        <v>1</v>
      </c>
      <c r="L57513" s="311"/>
    </row>
    <row r="57514" spans="11:12" ht="15.75" x14ac:dyDescent="0.2">
      <c r="K57514" s="311">
        <v>1</v>
      </c>
      <c r="L57514" s="311"/>
    </row>
    <row r="57515" spans="11:12" ht="15.75" x14ac:dyDescent="0.2">
      <c r="K57515" s="311">
        <v>1</v>
      </c>
      <c r="L57515" s="311"/>
    </row>
    <row r="57516" spans="11:12" ht="15.75" x14ac:dyDescent="0.2">
      <c r="K57516" s="311">
        <v>1</v>
      </c>
      <c r="L57516" s="311"/>
    </row>
    <row r="57517" spans="11:12" ht="15.75" x14ac:dyDescent="0.2">
      <c r="K57517" s="311">
        <v>1</v>
      </c>
      <c r="L57517" s="311"/>
    </row>
    <row r="57518" spans="11:12" ht="15.75" x14ac:dyDescent="0.2">
      <c r="K57518" s="311">
        <v>1</v>
      </c>
      <c r="L57518" s="311"/>
    </row>
    <row r="57519" spans="11:12" ht="15.75" x14ac:dyDescent="0.2">
      <c r="K57519" s="311">
        <v>1</v>
      </c>
      <c r="L57519" s="311"/>
    </row>
    <row r="57520" spans="11:12" ht="15.75" x14ac:dyDescent="0.2">
      <c r="K57520" s="311">
        <v>1</v>
      </c>
      <c r="L57520" s="311"/>
    </row>
    <row r="57521" spans="11:12" ht="15.75" x14ac:dyDescent="0.2">
      <c r="K57521" s="311">
        <v>1</v>
      </c>
      <c r="L57521" s="311"/>
    </row>
    <row r="57522" spans="11:12" ht="15.75" x14ac:dyDescent="0.2">
      <c r="K57522" s="311">
        <v>1</v>
      </c>
      <c r="L57522" s="311"/>
    </row>
    <row r="57523" spans="11:12" ht="15.75" x14ac:dyDescent="0.2">
      <c r="K57523" s="311">
        <v>1</v>
      </c>
      <c r="L57523" s="311"/>
    </row>
    <row r="57524" spans="11:12" ht="15.75" x14ac:dyDescent="0.2">
      <c r="K57524" s="311">
        <v>1</v>
      </c>
      <c r="L57524" s="311"/>
    </row>
    <row r="57525" spans="11:12" ht="15.75" x14ac:dyDescent="0.2">
      <c r="K57525" s="311">
        <v>1</v>
      </c>
      <c r="L57525" s="311"/>
    </row>
    <row r="57526" spans="11:12" ht="15.75" x14ac:dyDescent="0.2">
      <c r="K57526" s="311">
        <v>1</v>
      </c>
      <c r="L57526" s="311"/>
    </row>
    <row r="57527" spans="11:12" ht="15.75" x14ac:dyDescent="0.2">
      <c r="K57527" s="311">
        <v>1</v>
      </c>
      <c r="L57527" s="311"/>
    </row>
    <row r="57528" spans="11:12" ht="15.75" x14ac:dyDescent="0.2">
      <c r="K57528" s="311">
        <v>1</v>
      </c>
      <c r="L57528" s="311"/>
    </row>
    <row r="57529" spans="11:12" ht="15.75" x14ac:dyDescent="0.2">
      <c r="K57529" s="311">
        <v>1</v>
      </c>
      <c r="L57529" s="311"/>
    </row>
    <row r="57530" spans="11:12" ht="15.75" x14ac:dyDescent="0.2">
      <c r="K57530" s="311">
        <v>1</v>
      </c>
      <c r="L57530" s="311"/>
    </row>
    <row r="57531" spans="11:12" ht="15.75" x14ac:dyDescent="0.2">
      <c r="K57531" s="311">
        <v>1</v>
      </c>
      <c r="L57531" s="311"/>
    </row>
    <row r="57532" spans="11:12" ht="15.75" x14ac:dyDescent="0.2">
      <c r="K57532" s="311">
        <v>1</v>
      </c>
      <c r="L57532" s="311"/>
    </row>
    <row r="57533" spans="11:12" ht="15.75" x14ac:dyDescent="0.2">
      <c r="K57533" s="311">
        <v>1</v>
      </c>
      <c r="L57533" s="311"/>
    </row>
    <row r="57534" spans="11:12" ht="15.75" x14ac:dyDescent="0.2">
      <c r="K57534" s="311">
        <v>1</v>
      </c>
      <c r="L57534" s="311"/>
    </row>
    <row r="57535" spans="11:12" ht="15.75" x14ac:dyDescent="0.2">
      <c r="K57535" s="311">
        <v>1</v>
      </c>
      <c r="L57535" s="311"/>
    </row>
    <row r="57536" spans="11:12" ht="15.75" x14ac:dyDescent="0.2">
      <c r="K57536" s="311">
        <v>1</v>
      </c>
      <c r="L57536" s="311"/>
    </row>
    <row r="57537" spans="11:12" ht="15.75" x14ac:dyDescent="0.2">
      <c r="K57537" s="311">
        <v>1</v>
      </c>
      <c r="L57537" s="311"/>
    </row>
    <row r="57538" spans="11:12" ht="15.75" x14ac:dyDescent="0.2">
      <c r="K57538" s="311">
        <v>1</v>
      </c>
      <c r="L57538" s="311"/>
    </row>
    <row r="57539" spans="11:12" ht="15.75" x14ac:dyDescent="0.2">
      <c r="K57539" s="311">
        <v>1</v>
      </c>
      <c r="L57539" s="311"/>
    </row>
    <row r="57540" spans="11:12" ht="15.75" x14ac:dyDescent="0.2">
      <c r="K57540" s="311">
        <v>1</v>
      </c>
      <c r="L57540" s="311"/>
    </row>
    <row r="57541" spans="11:12" ht="15.75" x14ac:dyDescent="0.2">
      <c r="K57541" s="311">
        <v>1</v>
      </c>
      <c r="L57541" s="311"/>
    </row>
    <row r="57542" spans="11:12" ht="15.75" x14ac:dyDescent="0.2">
      <c r="K57542" s="311">
        <v>1</v>
      </c>
      <c r="L57542" s="311"/>
    </row>
    <row r="57543" spans="11:12" ht="15.75" x14ac:dyDescent="0.2">
      <c r="K57543" s="311">
        <v>1</v>
      </c>
      <c r="L57543" s="311"/>
    </row>
    <row r="57544" spans="11:12" ht="15.75" x14ac:dyDescent="0.2">
      <c r="K57544" s="311">
        <v>1</v>
      </c>
      <c r="L57544" s="311"/>
    </row>
    <row r="57545" spans="11:12" ht="15.75" x14ac:dyDescent="0.2">
      <c r="K57545" s="311">
        <v>1</v>
      </c>
      <c r="L57545" s="311"/>
    </row>
    <row r="57546" spans="11:12" ht="15.75" x14ac:dyDescent="0.2">
      <c r="K57546" s="311">
        <v>1</v>
      </c>
      <c r="L57546" s="311"/>
    </row>
    <row r="57547" spans="11:12" ht="15.75" x14ac:dyDescent="0.2">
      <c r="K57547" s="311">
        <v>1</v>
      </c>
      <c r="L57547" s="311"/>
    </row>
    <row r="57548" spans="11:12" ht="15.75" x14ac:dyDescent="0.2">
      <c r="K57548" s="311">
        <v>1</v>
      </c>
      <c r="L57548" s="311"/>
    </row>
    <row r="57549" spans="11:12" ht="15.75" x14ac:dyDescent="0.2">
      <c r="K57549" s="311">
        <v>1</v>
      </c>
      <c r="L57549" s="311"/>
    </row>
    <row r="57550" spans="11:12" ht="15.75" x14ac:dyDescent="0.2">
      <c r="K57550" s="311">
        <v>1</v>
      </c>
      <c r="L57550" s="311"/>
    </row>
    <row r="57551" spans="11:12" ht="15.75" x14ac:dyDescent="0.2">
      <c r="K57551" s="311">
        <v>1</v>
      </c>
      <c r="L57551" s="311"/>
    </row>
    <row r="57552" spans="11:12" ht="15.75" x14ac:dyDescent="0.2">
      <c r="K57552" s="311">
        <v>1</v>
      </c>
      <c r="L57552" s="311"/>
    </row>
    <row r="57553" spans="11:12" ht="15.75" x14ac:dyDescent="0.2">
      <c r="K57553" s="311">
        <v>1</v>
      </c>
      <c r="L57553" s="311"/>
    </row>
    <row r="57554" spans="11:12" ht="15.75" x14ac:dyDescent="0.2">
      <c r="K57554" s="311">
        <v>1</v>
      </c>
      <c r="L57554" s="311"/>
    </row>
    <row r="57555" spans="11:12" ht="15.75" x14ac:dyDescent="0.2">
      <c r="K57555" s="311">
        <v>1</v>
      </c>
      <c r="L57555" s="311"/>
    </row>
    <row r="57556" spans="11:12" ht="15.75" x14ac:dyDescent="0.2">
      <c r="K57556" s="311">
        <v>1</v>
      </c>
      <c r="L57556" s="311"/>
    </row>
    <row r="57557" spans="11:12" ht="15.75" x14ac:dyDescent="0.2">
      <c r="K57557" s="311">
        <v>1</v>
      </c>
      <c r="L57557" s="311"/>
    </row>
    <row r="57558" spans="11:12" ht="15.75" x14ac:dyDescent="0.2">
      <c r="K57558" s="311">
        <v>1</v>
      </c>
      <c r="L57558" s="311"/>
    </row>
    <row r="57559" spans="11:12" ht="15.75" x14ac:dyDescent="0.2">
      <c r="K57559" s="311">
        <v>1</v>
      </c>
      <c r="L57559" s="311"/>
    </row>
    <row r="57560" spans="11:12" ht="15.75" x14ac:dyDescent="0.2">
      <c r="K57560" s="311">
        <v>1</v>
      </c>
      <c r="L57560" s="311"/>
    </row>
    <row r="57561" spans="11:12" ht="15.75" x14ac:dyDescent="0.2">
      <c r="K57561" s="311">
        <v>1</v>
      </c>
      <c r="L57561" s="311"/>
    </row>
    <row r="57562" spans="11:12" ht="15.75" x14ac:dyDescent="0.2">
      <c r="K57562" s="311">
        <v>1</v>
      </c>
      <c r="L57562" s="311"/>
    </row>
    <row r="57563" spans="11:12" ht="15.75" x14ac:dyDescent="0.2">
      <c r="K57563" s="311">
        <v>1</v>
      </c>
      <c r="L57563" s="311"/>
    </row>
    <row r="57564" spans="11:12" ht="15.75" x14ac:dyDescent="0.2">
      <c r="K57564" s="311">
        <v>1</v>
      </c>
      <c r="L57564" s="311"/>
    </row>
    <row r="57565" spans="11:12" ht="15.75" x14ac:dyDescent="0.2">
      <c r="K57565" s="311">
        <v>1</v>
      </c>
      <c r="L57565" s="311"/>
    </row>
    <row r="57566" spans="11:12" ht="15.75" x14ac:dyDescent="0.2">
      <c r="K57566" s="311">
        <v>1</v>
      </c>
      <c r="L57566" s="311"/>
    </row>
    <row r="57567" spans="11:12" ht="15.75" x14ac:dyDescent="0.2">
      <c r="K57567" s="311">
        <v>1</v>
      </c>
      <c r="L57567" s="311"/>
    </row>
    <row r="57568" spans="11:12" ht="15.75" x14ac:dyDescent="0.2">
      <c r="K57568" s="311">
        <v>1</v>
      </c>
      <c r="L57568" s="311"/>
    </row>
    <row r="57569" spans="11:12" ht="15.75" x14ac:dyDescent="0.2">
      <c r="K57569" s="311">
        <v>1</v>
      </c>
      <c r="L57569" s="311"/>
    </row>
    <row r="57570" spans="11:12" ht="15.75" x14ac:dyDescent="0.2">
      <c r="K57570" s="311">
        <v>1</v>
      </c>
      <c r="L57570" s="311"/>
    </row>
    <row r="57571" spans="11:12" ht="15.75" x14ac:dyDescent="0.2">
      <c r="K57571" s="311">
        <v>1</v>
      </c>
      <c r="L57571" s="311"/>
    </row>
    <row r="57572" spans="11:12" ht="15.75" x14ac:dyDescent="0.2">
      <c r="K57572" s="311">
        <v>1</v>
      </c>
      <c r="L57572" s="311"/>
    </row>
    <row r="57573" spans="11:12" ht="15.75" x14ac:dyDescent="0.2">
      <c r="K57573" s="311">
        <v>1</v>
      </c>
      <c r="L57573" s="311"/>
    </row>
    <row r="57574" spans="11:12" ht="15.75" x14ac:dyDescent="0.2">
      <c r="K57574" s="311">
        <v>1</v>
      </c>
      <c r="L57574" s="311"/>
    </row>
    <row r="57575" spans="11:12" ht="15.75" x14ac:dyDescent="0.2">
      <c r="K57575" s="311">
        <v>1</v>
      </c>
      <c r="L57575" s="311"/>
    </row>
    <row r="57576" spans="11:12" ht="15.75" x14ac:dyDescent="0.2">
      <c r="K57576" s="311">
        <v>1</v>
      </c>
      <c r="L57576" s="311"/>
    </row>
    <row r="57577" spans="11:12" ht="15.75" x14ac:dyDescent="0.2">
      <c r="K57577" s="311">
        <v>1</v>
      </c>
      <c r="L57577" s="311"/>
    </row>
    <row r="57578" spans="11:12" ht="15.75" x14ac:dyDescent="0.2">
      <c r="K57578" s="311">
        <v>1</v>
      </c>
      <c r="L57578" s="311"/>
    </row>
    <row r="57579" spans="11:12" ht="15.75" x14ac:dyDescent="0.2">
      <c r="K57579" s="311">
        <v>1</v>
      </c>
      <c r="L57579" s="311"/>
    </row>
    <row r="57580" spans="11:12" ht="15.75" x14ac:dyDescent="0.2">
      <c r="K57580" s="311">
        <v>1</v>
      </c>
      <c r="L57580" s="311"/>
    </row>
    <row r="57581" spans="11:12" ht="15.75" x14ac:dyDescent="0.2">
      <c r="K57581" s="311">
        <v>1</v>
      </c>
      <c r="L57581" s="311"/>
    </row>
    <row r="57582" spans="11:12" ht="15.75" x14ac:dyDescent="0.2">
      <c r="K57582" s="311">
        <v>1</v>
      </c>
      <c r="L57582" s="311"/>
    </row>
    <row r="57583" spans="11:12" ht="15.75" x14ac:dyDescent="0.2">
      <c r="K57583" s="311">
        <v>1</v>
      </c>
      <c r="L57583" s="311"/>
    </row>
    <row r="57584" spans="11:12" ht="15.75" x14ac:dyDescent="0.2">
      <c r="K57584" s="311">
        <v>1</v>
      </c>
      <c r="L57584" s="311"/>
    </row>
    <row r="57585" spans="11:12" ht="15.75" x14ac:dyDescent="0.2">
      <c r="K57585" s="311">
        <v>1</v>
      </c>
      <c r="L57585" s="311"/>
    </row>
    <row r="57586" spans="11:12" ht="15.75" x14ac:dyDescent="0.2">
      <c r="K57586" s="311">
        <v>1</v>
      </c>
      <c r="L57586" s="311"/>
    </row>
    <row r="57587" spans="11:12" ht="15.75" x14ac:dyDescent="0.2">
      <c r="K57587" s="311">
        <v>1</v>
      </c>
      <c r="L57587" s="311"/>
    </row>
    <row r="57588" spans="11:12" ht="15.75" x14ac:dyDescent="0.2">
      <c r="K57588" s="311">
        <v>1</v>
      </c>
      <c r="L57588" s="311"/>
    </row>
    <row r="57589" spans="11:12" ht="15.75" x14ac:dyDescent="0.2">
      <c r="K57589" s="311">
        <v>1</v>
      </c>
      <c r="L57589" s="311"/>
    </row>
    <row r="57590" spans="11:12" ht="15.75" x14ac:dyDescent="0.2">
      <c r="K57590" s="311">
        <v>1</v>
      </c>
      <c r="L57590" s="311"/>
    </row>
    <row r="57591" spans="11:12" ht="15.75" x14ac:dyDescent="0.2">
      <c r="K57591" s="311">
        <v>1</v>
      </c>
      <c r="L57591" s="311"/>
    </row>
    <row r="57592" spans="11:12" ht="15.75" x14ac:dyDescent="0.2">
      <c r="K57592" s="311">
        <v>1</v>
      </c>
      <c r="L57592" s="311"/>
    </row>
    <row r="57593" spans="11:12" ht="15.75" x14ac:dyDescent="0.2">
      <c r="K57593" s="311">
        <v>1</v>
      </c>
      <c r="L57593" s="311"/>
    </row>
    <row r="57594" spans="11:12" ht="15.75" x14ac:dyDescent="0.2">
      <c r="K57594" s="311">
        <v>1</v>
      </c>
      <c r="L57594" s="311"/>
    </row>
    <row r="57595" spans="11:12" ht="15.75" x14ac:dyDescent="0.2">
      <c r="K57595" s="311">
        <v>1</v>
      </c>
      <c r="L57595" s="311"/>
    </row>
    <row r="57596" spans="11:12" ht="15.75" x14ac:dyDescent="0.2">
      <c r="K57596" s="311">
        <v>1</v>
      </c>
      <c r="L57596" s="311"/>
    </row>
    <row r="57597" spans="11:12" ht="15.75" x14ac:dyDescent="0.2">
      <c r="K57597" s="311">
        <v>1</v>
      </c>
      <c r="L57597" s="311"/>
    </row>
    <row r="57598" spans="11:12" ht="15.75" x14ac:dyDescent="0.2">
      <c r="K57598" s="311">
        <v>1</v>
      </c>
      <c r="L57598" s="311"/>
    </row>
    <row r="57599" spans="11:12" ht="15.75" x14ac:dyDescent="0.2">
      <c r="K57599" s="311">
        <v>1</v>
      </c>
      <c r="L57599" s="311"/>
    </row>
    <row r="57600" spans="11:12" ht="15.75" x14ac:dyDescent="0.2">
      <c r="K57600" s="311">
        <v>1</v>
      </c>
      <c r="L57600" s="311"/>
    </row>
    <row r="57601" spans="11:12" ht="15.75" x14ac:dyDescent="0.2">
      <c r="K57601" s="311">
        <v>1</v>
      </c>
      <c r="L57601" s="311"/>
    </row>
    <row r="57602" spans="11:12" ht="15.75" x14ac:dyDescent="0.2">
      <c r="K57602" s="311">
        <v>1</v>
      </c>
      <c r="L57602" s="311"/>
    </row>
    <row r="57603" spans="11:12" ht="15.75" x14ac:dyDescent="0.2">
      <c r="K57603" s="311">
        <v>1</v>
      </c>
      <c r="L57603" s="311"/>
    </row>
    <row r="57604" spans="11:12" ht="15.75" x14ac:dyDescent="0.2">
      <c r="K57604" s="311">
        <v>1</v>
      </c>
      <c r="L57604" s="311"/>
    </row>
    <row r="57605" spans="11:12" ht="15.75" x14ac:dyDescent="0.2">
      <c r="K57605" s="311">
        <v>1</v>
      </c>
      <c r="L57605" s="311"/>
    </row>
    <row r="57606" spans="11:12" ht="15.75" x14ac:dyDescent="0.2">
      <c r="K57606" s="311">
        <v>1</v>
      </c>
      <c r="L57606" s="311"/>
    </row>
    <row r="57607" spans="11:12" ht="15.75" x14ac:dyDescent="0.2">
      <c r="K57607" s="311">
        <v>1</v>
      </c>
      <c r="L57607" s="311"/>
    </row>
    <row r="57608" spans="11:12" ht="15.75" x14ac:dyDescent="0.2">
      <c r="K57608" s="311">
        <v>1</v>
      </c>
      <c r="L57608" s="311"/>
    </row>
    <row r="57609" spans="11:12" ht="15.75" x14ac:dyDescent="0.2">
      <c r="K57609" s="311">
        <v>1</v>
      </c>
      <c r="L57609" s="311"/>
    </row>
    <row r="57610" spans="11:12" ht="15.75" x14ac:dyDescent="0.2">
      <c r="K57610" s="311">
        <v>1</v>
      </c>
      <c r="L57610" s="311"/>
    </row>
    <row r="57611" spans="11:12" ht="15.75" x14ac:dyDescent="0.2">
      <c r="K57611" s="311">
        <v>1</v>
      </c>
      <c r="L57611" s="311"/>
    </row>
    <row r="57612" spans="11:12" ht="15.75" x14ac:dyDescent="0.2">
      <c r="K57612" s="311">
        <v>1</v>
      </c>
      <c r="L57612" s="311"/>
    </row>
    <row r="57613" spans="11:12" ht="15.75" x14ac:dyDescent="0.2">
      <c r="K57613" s="311">
        <v>1</v>
      </c>
      <c r="L57613" s="311"/>
    </row>
    <row r="57614" spans="11:12" ht="15.75" x14ac:dyDescent="0.2">
      <c r="K57614" s="311">
        <v>1</v>
      </c>
      <c r="L57614" s="311"/>
    </row>
    <row r="57615" spans="11:12" ht="15.75" x14ac:dyDescent="0.2">
      <c r="K57615" s="311">
        <v>1</v>
      </c>
      <c r="L57615" s="311"/>
    </row>
    <row r="57616" spans="11:12" ht="15.75" x14ac:dyDescent="0.2">
      <c r="K57616" s="311">
        <v>1</v>
      </c>
      <c r="L57616" s="311"/>
    </row>
    <row r="57617" spans="11:12" ht="15.75" x14ac:dyDescent="0.2">
      <c r="K57617" s="311">
        <v>1</v>
      </c>
      <c r="L57617" s="311"/>
    </row>
    <row r="57618" spans="11:12" ht="15.75" x14ac:dyDescent="0.2">
      <c r="K57618" s="311">
        <v>1</v>
      </c>
      <c r="L57618" s="311"/>
    </row>
    <row r="57619" spans="11:12" ht="15.75" x14ac:dyDescent="0.2">
      <c r="K57619" s="311">
        <v>1</v>
      </c>
      <c r="L57619" s="311"/>
    </row>
    <row r="57620" spans="11:12" ht="15.75" x14ac:dyDescent="0.2">
      <c r="K57620" s="311">
        <v>1</v>
      </c>
      <c r="L57620" s="311"/>
    </row>
    <row r="57621" spans="11:12" ht="15.75" x14ac:dyDescent="0.2">
      <c r="K57621" s="311">
        <v>1</v>
      </c>
      <c r="L57621" s="311"/>
    </row>
    <row r="57622" spans="11:12" ht="15.75" x14ac:dyDescent="0.2">
      <c r="K57622" s="311">
        <v>1</v>
      </c>
      <c r="L57622" s="311"/>
    </row>
    <row r="57623" spans="11:12" ht="15.75" x14ac:dyDescent="0.2">
      <c r="K57623" s="311">
        <v>1</v>
      </c>
      <c r="L57623" s="311"/>
    </row>
    <row r="57624" spans="11:12" ht="15.75" x14ac:dyDescent="0.2">
      <c r="K57624" s="311">
        <v>1</v>
      </c>
      <c r="L57624" s="311"/>
    </row>
    <row r="57625" spans="11:12" ht="15.75" x14ac:dyDescent="0.2">
      <c r="K57625" s="311">
        <v>1</v>
      </c>
      <c r="L57625" s="311"/>
    </row>
    <row r="57626" spans="11:12" ht="15.75" x14ac:dyDescent="0.2">
      <c r="K57626" s="311">
        <v>1</v>
      </c>
      <c r="L57626" s="311"/>
    </row>
    <row r="57627" spans="11:12" ht="15.75" x14ac:dyDescent="0.2">
      <c r="K57627" s="311">
        <v>1</v>
      </c>
      <c r="L57627" s="311"/>
    </row>
    <row r="57628" spans="11:12" ht="15.75" x14ac:dyDescent="0.2">
      <c r="K57628" s="311">
        <v>1</v>
      </c>
      <c r="L57628" s="311"/>
    </row>
    <row r="57629" spans="11:12" ht="15.75" x14ac:dyDescent="0.2">
      <c r="K57629" s="311">
        <v>1</v>
      </c>
      <c r="L57629" s="311"/>
    </row>
    <row r="57630" spans="11:12" ht="15.75" x14ac:dyDescent="0.2">
      <c r="K57630" s="311">
        <v>1</v>
      </c>
      <c r="L57630" s="311"/>
    </row>
    <row r="57631" spans="11:12" ht="15.75" x14ac:dyDescent="0.2">
      <c r="K57631" s="311">
        <v>1</v>
      </c>
      <c r="L57631" s="311"/>
    </row>
    <row r="57632" spans="11:12" ht="15.75" x14ac:dyDescent="0.2">
      <c r="K57632" s="311">
        <v>1</v>
      </c>
      <c r="L57632" s="311"/>
    </row>
    <row r="57633" spans="11:12" ht="15.75" x14ac:dyDescent="0.2">
      <c r="K57633" s="311">
        <v>1</v>
      </c>
      <c r="L57633" s="311"/>
    </row>
    <row r="57634" spans="11:12" ht="15.75" x14ac:dyDescent="0.2">
      <c r="K57634" s="311">
        <v>1</v>
      </c>
      <c r="L57634" s="311"/>
    </row>
    <row r="57635" spans="11:12" ht="15.75" x14ac:dyDescent="0.2">
      <c r="K57635" s="311">
        <v>1</v>
      </c>
      <c r="L57635" s="311"/>
    </row>
    <row r="57636" spans="11:12" ht="15.75" x14ac:dyDescent="0.2">
      <c r="K57636" s="311">
        <v>1</v>
      </c>
      <c r="L57636" s="311"/>
    </row>
    <row r="57637" spans="11:12" ht="15.75" x14ac:dyDescent="0.2">
      <c r="K57637" s="311">
        <v>1</v>
      </c>
      <c r="L57637" s="311"/>
    </row>
    <row r="57638" spans="11:12" ht="15.75" x14ac:dyDescent="0.2">
      <c r="K57638" s="311">
        <v>1</v>
      </c>
      <c r="L57638" s="311"/>
    </row>
    <row r="57639" spans="11:12" ht="15.75" x14ac:dyDescent="0.2">
      <c r="K57639" s="311">
        <v>1</v>
      </c>
      <c r="L57639" s="311"/>
    </row>
    <row r="57640" spans="11:12" ht="15.75" x14ac:dyDescent="0.2">
      <c r="K57640" s="311">
        <v>1</v>
      </c>
      <c r="L57640" s="311"/>
    </row>
    <row r="57641" spans="11:12" ht="15.75" x14ac:dyDescent="0.2">
      <c r="K57641" s="311">
        <v>1</v>
      </c>
      <c r="L57641" s="311"/>
    </row>
    <row r="57642" spans="11:12" ht="15.75" x14ac:dyDescent="0.2">
      <c r="K57642" s="311">
        <v>1</v>
      </c>
      <c r="L57642" s="311"/>
    </row>
    <row r="57643" spans="11:12" ht="15.75" x14ac:dyDescent="0.2">
      <c r="K57643" s="311">
        <v>1</v>
      </c>
      <c r="L57643" s="311"/>
    </row>
    <row r="57644" spans="11:12" ht="15.75" x14ac:dyDescent="0.2">
      <c r="K57644" s="311">
        <v>1</v>
      </c>
      <c r="L57644" s="311"/>
    </row>
    <row r="57645" spans="11:12" ht="15.75" x14ac:dyDescent="0.2">
      <c r="K57645" s="311">
        <v>1</v>
      </c>
      <c r="L57645" s="311"/>
    </row>
    <row r="57646" spans="11:12" ht="15.75" x14ac:dyDescent="0.2">
      <c r="K57646" s="311">
        <v>1</v>
      </c>
      <c r="L57646" s="311"/>
    </row>
    <row r="57647" spans="11:12" ht="15.75" x14ac:dyDescent="0.2">
      <c r="K57647" s="311">
        <v>1</v>
      </c>
      <c r="L57647" s="311"/>
    </row>
    <row r="57648" spans="11:12" ht="15.75" x14ac:dyDescent="0.2">
      <c r="K57648" s="311">
        <v>1</v>
      </c>
      <c r="L57648" s="311"/>
    </row>
    <row r="57649" spans="11:12" ht="15.75" x14ac:dyDescent="0.2">
      <c r="K57649" s="311">
        <v>1</v>
      </c>
      <c r="L57649" s="311"/>
    </row>
    <row r="57650" spans="11:12" ht="15.75" x14ac:dyDescent="0.2">
      <c r="K57650" s="311">
        <v>1</v>
      </c>
      <c r="L57650" s="311"/>
    </row>
    <row r="57651" spans="11:12" ht="15.75" x14ac:dyDescent="0.2">
      <c r="K57651" s="311">
        <v>1</v>
      </c>
      <c r="L57651" s="311"/>
    </row>
    <row r="57652" spans="11:12" ht="15.75" x14ac:dyDescent="0.2">
      <c r="K57652" s="311">
        <v>1</v>
      </c>
      <c r="L57652" s="311"/>
    </row>
    <row r="57653" spans="11:12" ht="15.75" x14ac:dyDescent="0.2">
      <c r="K57653" s="311">
        <v>1</v>
      </c>
      <c r="L57653" s="311"/>
    </row>
    <row r="57654" spans="11:12" ht="15.75" x14ac:dyDescent="0.2">
      <c r="K57654" s="311">
        <v>1</v>
      </c>
      <c r="L57654" s="311"/>
    </row>
    <row r="57655" spans="11:12" ht="15.75" x14ac:dyDescent="0.2">
      <c r="K57655" s="311">
        <v>1</v>
      </c>
      <c r="L57655" s="311"/>
    </row>
    <row r="57656" spans="11:12" ht="15.75" x14ac:dyDescent="0.2">
      <c r="K57656" s="311">
        <v>1</v>
      </c>
      <c r="L57656" s="311"/>
    </row>
    <row r="57657" spans="11:12" ht="15.75" x14ac:dyDescent="0.2">
      <c r="K57657" s="311">
        <v>1</v>
      </c>
      <c r="L57657" s="311"/>
    </row>
    <row r="57658" spans="11:12" ht="15.75" x14ac:dyDescent="0.2">
      <c r="K57658" s="311">
        <v>1</v>
      </c>
      <c r="L57658" s="311"/>
    </row>
    <row r="57659" spans="11:12" ht="15.75" x14ac:dyDescent="0.2">
      <c r="K57659" s="311">
        <v>1</v>
      </c>
      <c r="L57659" s="311"/>
    </row>
    <row r="57660" spans="11:12" ht="15.75" x14ac:dyDescent="0.2">
      <c r="K57660" s="311">
        <v>1</v>
      </c>
      <c r="L57660" s="311"/>
    </row>
    <row r="57661" spans="11:12" ht="15.75" x14ac:dyDescent="0.2">
      <c r="K57661" s="311">
        <v>1</v>
      </c>
      <c r="L57661" s="311"/>
    </row>
    <row r="57662" spans="11:12" ht="15.75" x14ac:dyDescent="0.2">
      <c r="K57662" s="311">
        <v>1</v>
      </c>
      <c r="L57662" s="311"/>
    </row>
    <row r="57663" spans="11:12" ht="15.75" x14ac:dyDescent="0.2">
      <c r="K57663" s="311">
        <v>1</v>
      </c>
      <c r="L57663" s="311"/>
    </row>
    <row r="57664" spans="11:12" ht="15.75" x14ac:dyDescent="0.2">
      <c r="K57664" s="311">
        <v>1</v>
      </c>
      <c r="L57664" s="311"/>
    </row>
    <row r="57665" spans="11:12" ht="15.75" x14ac:dyDescent="0.2">
      <c r="K57665" s="311">
        <v>1</v>
      </c>
      <c r="L57665" s="311"/>
    </row>
    <row r="57666" spans="11:12" ht="15.75" x14ac:dyDescent="0.2">
      <c r="K57666" s="311">
        <v>1</v>
      </c>
      <c r="L57666" s="311"/>
    </row>
    <row r="57667" spans="11:12" ht="15.75" x14ac:dyDescent="0.2">
      <c r="K57667" s="311">
        <v>1</v>
      </c>
      <c r="L57667" s="311"/>
    </row>
    <row r="57668" spans="11:12" ht="15.75" x14ac:dyDescent="0.2">
      <c r="K57668" s="311">
        <v>1</v>
      </c>
      <c r="L57668" s="311"/>
    </row>
    <row r="57669" spans="11:12" ht="15.75" x14ac:dyDescent="0.2">
      <c r="K57669" s="311">
        <v>1</v>
      </c>
      <c r="L57669" s="311"/>
    </row>
    <row r="57670" spans="11:12" ht="15.75" x14ac:dyDescent="0.2">
      <c r="K57670" s="311">
        <v>1</v>
      </c>
      <c r="L57670" s="311"/>
    </row>
    <row r="57671" spans="11:12" ht="15.75" x14ac:dyDescent="0.2">
      <c r="K57671" s="311">
        <v>1</v>
      </c>
      <c r="L57671" s="311"/>
    </row>
    <row r="57672" spans="11:12" ht="15.75" x14ac:dyDescent="0.2">
      <c r="K57672" s="311">
        <v>1</v>
      </c>
      <c r="L57672" s="311"/>
    </row>
    <row r="57673" spans="11:12" ht="15.75" x14ac:dyDescent="0.2">
      <c r="K57673" s="311">
        <v>1</v>
      </c>
      <c r="L57673" s="311"/>
    </row>
    <row r="57674" spans="11:12" ht="15.75" x14ac:dyDescent="0.2">
      <c r="K57674" s="311">
        <v>1</v>
      </c>
      <c r="L57674" s="311"/>
    </row>
    <row r="57675" spans="11:12" ht="15.75" x14ac:dyDescent="0.2">
      <c r="K57675" s="311">
        <v>1</v>
      </c>
      <c r="L57675" s="311"/>
    </row>
    <row r="57676" spans="11:12" ht="15.75" x14ac:dyDescent="0.2">
      <c r="K57676" s="311">
        <v>1</v>
      </c>
      <c r="L57676" s="311"/>
    </row>
    <row r="57677" spans="11:12" ht="15.75" x14ac:dyDescent="0.2">
      <c r="K57677" s="311">
        <v>1</v>
      </c>
      <c r="L57677" s="311"/>
    </row>
    <row r="57678" spans="11:12" ht="15.75" x14ac:dyDescent="0.2">
      <c r="K57678" s="311">
        <v>1</v>
      </c>
      <c r="L57678" s="311"/>
    </row>
    <row r="57679" spans="11:12" ht="15.75" x14ac:dyDescent="0.2">
      <c r="K57679" s="311">
        <v>1</v>
      </c>
      <c r="L57679" s="311"/>
    </row>
    <row r="57680" spans="11:12" ht="15.75" x14ac:dyDescent="0.2">
      <c r="K57680" s="311">
        <v>1</v>
      </c>
      <c r="L57680" s="311"/>
    </row>
    <row r="57681" spans="11:12" ht="15.75" x14ac:dyDescent="0.2">
      <c r="K57681" s="311">
        <v>1</v>
      </c>
      <c r="L57681" s="311"/>
    </row>
    <row r="57682" spans="11:12" ht="15.75" x14ac:dyDescent="0.2">
      <c r="K57682" s="311">
        <v>1</v>
      </c>
      <c r="L57682" s="311"/>
    </row>
    <row r="57683" spans="11:12" ht="15.75" x14ac:dyDescent="0.2">
      <c r="K57683" s="311">
        <v>1</v>
      </c>
      <c r="L57683" s="311"/>
    </row>
    <row r="57684" spans="11:12" ht="15.75" x14ac:dyDescent="0.2">
      <c r="K57684" s="311">
        <v>1</v>
      </c>
      <c r="L57684" s="311"/>
    </row>
    <row r="57685" spans="11:12" ht="15.75" x14ac:dyDescent="0.2">
      <c r="K57685" s="311">
        <v>1</v>
      </c>
      <c r="L57685" s="311"/>
    </row>
    <row r="57686" spans="11:12" ht="15.75" x14ac:dyDescent="0.2">
      <c r="K57686" s="311">
        <v>1</v>
      </c>
      <c r="L57686" s="311"/>
    </row>
    <row r="57687" spans="11:12" ht="15.75" x14ac:dyDescent="0.2">
      <c r="K57687" s="311">
        <v>1</v>
      </c>
      <c r="L57687" s="311"/>
    </row>
    <row r="57688" spans="11:12" ht="15.75" x14ac:dyDescent="0.2">
      <c r="K57688" s="311">
        <v>1</v>
      </c>
      <c r="L57688" s="311"/>
    </row>
    <row r="57689" spans="11:12" ht="15.75" x14ac:dyDescent="0.2">
      <c r="K57689" s="311">
        <v>1</v>
      </c>
      <c r="L57689" s="311"/>
    </row>
    <row r="57690" spans="11:12" ht="15.75" x14ac:dyDescent="0.2">
      <c r="K57690" s="311">
        <v>1</v>
      </c>
      <c r="L57690" s="311"/>
    </row>
    <row r="57691" spans="11:12" ht="15.75" x14ac:dyDescent="0.2">
      <c r="K57691" s="311">
        <v>1</v>
      </c>
      <c r="L57691" s="311"/>
    </row>
    <row r="57692" spans="11:12" ht="15.75" x14ac:dyDescent="0.2">
      <c r="K57692" s="311">
        <v>1</v>
      </c>
      <c r="L57692" s="311"/>
    </row>
    <row r="57693" spans="11:12" ht="15.75" x14ac:dyDescent="0.2">
      <c r="K57693" s="311">
        <v>1</v>
      </c>
      <c r="L57693" s="311"/>
    </row>
    <row r="57694" spans="11:12" ht="15.75" x14ac:dyDescent="0.2">
      <c r="K57694" s="311">
        <v>1</v>
      </c>
      <c r="L57694" s="311"/>
    </row>
    <row r="57695" spans="11:12" ht="15.75" x14ac:dyDescent="0.2">
      <c r="K57695" s="311">
        <v>1</v>
      </c>
      <c r="L57695" s="311"/>
    </row>
    <row r="57696" spans="11:12" ht="15.75" x14ac:dyDescent="0.2">
      <c r="K57696" s="311">
        <v>1</v>
      </c>
      <c r="L57696" s="311"/>
    </row>
    <row r="57697" spans="11:12" ht="15.75" x14ac:dyDescent="0.2">
      <c r="K57697" s="311">
        <v>1</v>
      </c>
      <c r="L57697" s="311"/>
    </row>
    <row r="57698" spans="11:12" ht="15.75" x14ac:dyDescent="0.2">
      <c r="K57698" s="311">
        <v>1</v>
      </c>
      <c r="L57698" s="311"/>
    </row>
    <row r="57699" spans="11:12" ht="15.75" x14ac:dyDescent="0.2">
      <c r="K57699" s="311">
        <v>1</v>
      </c>
      <c r="L57699" s="311"/>
    </row>
    <row r="57700" spans="11:12" ht="15.75" x14ac:dyDescent="0.2">
      <c r="K57700" s="311">
        <v>1</v>
      </c>
      <c r="L57700" s="311"/>
    </row>
    <row r="57701" spans="11:12" ht="15.75" x14ac:dyDescent="0.2">
      <c r="K57701" s="311">
        <v>1</v>
      </c>
      <c r="L57701" s="311"/>
    </row>
    <row r="57702" spans="11:12" ht="15.75" x14ac:dyDescent="0.2">
      <c r="K57702" s="311">
        <v>1</v>
      </c>
      <c r="L57702" s="311"/>
    </row>
    <row r="57703" spans="11:12" ht="15.75" x14ac:dyDescent="0.2">
      <c r="K57703" s="311">
        <v>1</v>
      </c>
      <c r="L57703" s="311"/>
    </row>
    <row r="57704" spans="11:12" ht="15.75" x14ac:dyDescent="0.2">
      <c r="K57704" s="311">
        <v>1</v>
      </c>
      <c r="L57704" s="311"/>
    </row>
    <row r="57705" spans="11:12" ht="15.75" x14ac:dyDescent="0.2">
      <c r="K57705" s="311">
        <v>1</v>
      </c>
      <c r="L57705" s="311"/>
    </row>
    <row r="57706" spans="11:12" ht="15.75" x14ac:dyDescent="0.2">
      <c r="K57706" s="311">
        <v>1</v>
      </c>
      <c r="L57706" s="311"/>
    </row>
    <row r="57707" spans="11:12" ht="15.75" x14ac:dyDescent="0.2">
      <c r="K57707" s="311">
        <v>1</v>
      </c>
      <c r="L57707" s="311"/>
    </row>
    <row r="57708" spans="11:12" ht="15.75" x14ac:dyDescent="0.2">
      <c r="K57708" s="311">
        <v>1</v>
      </c>
      <c r="L57708" s="311"/>
    </row>
    <row r="57709" spans="11:12" ht="15.75" x14ac:dyDescent="0.2">
      <c r="K57709" s="311">
        <v>1</v>
      </c>
      <c r="L57709" s="311"/>
    </row>
    <row r="57710" spans="11:12" ht="15.75" x14ac:dyDescent="0.2">
      <c r="K57710" s="311">
        <v>1</v>
      </c>
      <c r="L57710" s="311"/>
    </row>
    <row r="57711" spans="11:12" ht="15.75" x14ac:dyDescent="0.2">
      <c r="K57711" s="311">
        <v>1</v>
      </c>
      <c r="L57711" s="311"/>
    </row>
    <row r="57712" spans="11:12" ht="15.75" x14ac:dyDescent="0.2">
      <c r="K57712" s="311">
        <v>1</v>
      </c>
      <c r="L57712" s="311"/>
    </row>
    <row r="57713" spans="11:12" ht="15.75" x14ac:dyDescent="0.2">
      <c r="K57713" s="311">
        <v>1</v>
      </c>
      <c r="L57713" s="311"/>
    </row>
    <row r="57714" spans="11:12" ht="15.75" x14ac:dyDescent="0.2">
      <c r="K57714" s="311">
        <v>1</v>
      </c>
      <c r="L57714" s="311"/>
    </row>
    <row r="57715" spans="11:12" ht="15.75" x14ac:dyDescent="0.2">
      <c r="K57715" s="311">
        <v>1</v>
      </c>
      <c r="L57715" s="311"/>
    </row>
    <row r="57716" spans="11:12" ht="15.75" x14ac:dyDescent="0.2">
      <c r="K57716" s="311">
        <v>1</v>
      </c>
      <c r="L57716" s="311"/>
    </row>
    <row r="57717" spans="11:12" ht="15.75" x14ac:dyDescent="0.2">
      <c r="K57717" s="311">
        <v>1</v>
      </c>
      <c r="L57717" s="311"/>
    </row>
    <row r="57718" spans="11:12" ht="15.75" x14ac:dyDescent="0.2">
      <c r="K57718" s="311">
        <v>1</v>
      </c>
      <c r="L57718" s="311"/>
    </row>
    <row r="57719" spans="11:12" ht="15.75" x14ac:dyDescent="0.2">
      <c r="K57719" s="311">
        <v>1</v>
      </c>
      <c r="L57719" s="311"/>
    </row>
    <row r="57720" spans="11:12" ht="15.75" x14ac:dyDescent="0.2">
      <c r="K57720" s="311">
        <v>1</v>
      </c>
      <c r="L57720" s="311"/>
    </row>
    <row r="57721" spans="11:12" ht="15.75" x14ac:dyDescent="0.2">
      <c r="K57721" s="311">
        <v>1</v>
      </c>
      <c r="L57721" s="311"/>
    </row>
    <row r="57722" spans="11:12" ht="15.75" x14ac:dyDescent="0.2">
      <c r="K57722" s="311">
        <v>1</v>
      </c>
      <c r="L57722" s="311"/>
    </row>
    <row r="57723" spans="11:12" ht="15.75" x14ac:dyDescent="0.2">
      <c r="K57723" s="311">
        <v>1</v>
      </c>
      <c r="L57723" s="311"/>
    </row>
    <row r="57724" spans="11:12" ht="15.75" x14ac:dyDescent="0.2">
      <c r="K57724" s="311">
        <v>1</v>
      </c>
      <c r="L57724" s="311"/>
    </row>
    <row r="57725" spans="11:12" ht="15.75" x14ac:dyDescent="0.2">
      <c r="K57725" s="311">
        <v>1</v>
      </c>
      <c r="L57725" s="311"/>
    </row>
    <row r="57726" spans="11:12" ht="15.75" x14ac:dyDescent="0.2">
      <c r="K57726" s="311">
        <v>1</v>
      </c>
      <c r="L57726" s="311"/>
    </row>
    <row r="57727" spans="11:12" ht="15.75" x14ac:dyDescent="0.2">
      <c r="K57727" s="311">
        <v>1</v>
      </c>
      <c r="L57727" s="311"/>
    </row>
    <row r="57728" spans="11:12" ht="15.75" x14ac:dyDescent="0.2">
      <c r="K57728" s="311">
        <v>1</v>
      </c>
      <c r="L57728" s="311"/>
    </row>
    <row r="57729" spans="11:12" ht="15.75" x14ac:dyDescent="0.2">
      <c r="K57729" s="311">
        <v>1</v>
      </c>
      <c r="L57729" s="311"/>
    </row>
    <row r="57730" spans="11:12" ht="15.75" x14ac:dyDescent="0.2">
      <c r="K57730" s="311">
        <v>1</v>
      </c>
      <c r="L57730" s="311"/>
    </row>
    <row r="57731" spans="11:12" ht="15.75" x14ac:dyDescent="0.2">
      <c r="K57731" s="311">
        <v>1</v>
      </c>
      <c r="L57731" s="311"/>
    </row>
    <row r="57732" spans="11:12" ht="15.75" x14ac:dyDescent="0.2">
      <c r="K57732" s="311">
        <v>1</v>
      </c>
      <c r="L57732" s="311"/>
    </row>
    <row r="57733" spans="11:12" ht="15.75" x14ac:dyDescent="0.2">
      <c r="K57733" s="311">
        <v>1</v>
      </c>
      <c r="L57733" s="311"/>
    </row>
    <row r="57734" spans="11:12" ht="15.75" x14ac:dyDescent="0.2">
      <c r="K57734" s="311">
        <v>1</v>
      </c>
      <c r="L57734" s="311"/>
    </row>
    <row r="57735" spans="11:12" ht="15.75" x14ac:dyDescent="0.2">
      <c r="K57735" s="311">
        <v>1</v>
      </c>
      <c r="L57735" s="311"/>
    </row>
    <row r="57736" spans="11:12" ht="15.75" x14ac:dyDescent="0.2">
      <c r="K57736" s="311">
        <v>1</v>
      </c>
      <c r="L57736" s="311"/>
    </row>
    <row r="57737" spans="11:12" ht="15.75" x14ac:dyDescent="0.2">
      <c r="K57737" s="311">
        <v>1</v>
      </c>
      <c r="L57737" s="311"/>
    </row>
    <row r="57738" spans="11:12" ht="15.75" x14ac:dyDescent="0.2">
      <c r="K57738" s="311">
        <v>1</v>
      </c>
      <c r="L57738" s="311"/>
    </row>
    <row r="57739" spans="11:12" ht="15.75" x14ac:dyDescent="0.2">
      <c r="K57739" s="311">
        <v>1</v>
      </c>
      <c r="L57739" s="311"/>
    </row>
    <row r="57740" spans="11:12" ht="15.75" x14ac:dyDescent="0.2">
      <c r="K57740" s="311">
        <v>1</v>
      </c>
      <c r="L57740" s="311"/>
    </row>
    <row r="57741" spans="11:12" ht="15.75" x14ac:dyDescent="0.2">
      <c r="K57741" s="311">
        <v>1</v>
      </c>
      <c r="L57741" s="311"/>
    </row>
    <row r="57742" spans="11:12" ht="15.75" x14ac:dyDescent="0.2">
      <c r="K57742" s="311">
        <v>1</v>
      </c>
      <c r="L57742" s="311"/>
    </row>
    <row r="57743" spans="11:12" ht="15.75" x14ac:dyDescent="0.2">
      <c r="K57743" s="311">
        <v>1</v>
      </c>
      <c r="L57743" s="311"/>
    </row>
    <row r="57744" spans="11:12" ht="15.75" x14ac:dyDescent="0.2">
      <c r="K57744" s="311">
        <v>1</v>
      </c>
      <c r="L57744" s="311"/>
    </row>
    <row r="57745" spans="11:12" ht="15.75" x14ac:dyDescent="0.2">
      <c r="K57745" s="311">
        <v>1</v>
      </c>
      <c r="L57745" s="311"/>
    </row>
    <row r="57746" spans="11:12" ht="15.75" x14ac:dyDescent="0.2">
      <c r="K57746" s="311">
        <v>1</v>
      </c>
      <c r="L57746" s="311"/>
    </row>
    <row r="57747" spans="11:12" ht="15.75" x14ac:dyDescent="0.2">
      <c r="K57747" s="311">
        <v>1</v>
      </c>
      <c r="L57747" s="311"/>
    </row>
    <row r="57748" spans="11:12" ht="15.75" x14ac:dyDescent="0.2">
      <c r="K57748" s="311">
        <v>1</v>
      </c>
      <c r="L57748" s="311"/>
    </row>
    <row r="57749" spans="11:12" ht="15.75" x14ac:dyDescent="0.2">
      <c r="K57749" s="311">
        <v>1</v>
      </c>
      <c r="L57749" s="311"/>
    </row>
    <row r="57750" spans="11:12" ht="15.75" x14ac:dyDescent="0.2">
      <c r="K57750" s="311">
        <v>1</v>
      </c>
      <c r="L57750" s="311"/>
    </row>
    <row r="57751" spans="11:12" ht="15.75" x14ac:dyDescent="0.2">
      <c r="K57751" s="311">
        <v>1</v>
      </c>
      <c r="L57751" s="311"/>
    </row>
    <row r="57752" spans="11:12" ht="15.75" x14ac:dyDescent="0.2">
      <c r="K57752" s="311">
        <v>1</v>
      </c>
      <c r="L57752" s="311"/>
    </row>
    <row r="57753" spans="11:12" ht="15.75" x14ac:dyDescent="0.2">
      <c r="K57753" s="311">
        <v>1</v>
      </c>
      <c r="L57753" s="311"/>
    </row>
    <row r="57754" spans="11:12" ht="15.75" x14ac:dyDescent="0.2">
      <c r="K57754" s="311">
        <v>1</v>
      </c>
      <c r="L57754" s="311"/>
    </row>
    <row r="57755" spans="11:12" ht="15.75" x14ac:dyDescent="0.2">
      <c r="K57755" s="311">
        <v>1</v>
      </c>
      <c r="L57755" s="311"/>
    </row>
    <row r="57756" spans="11:12" ht="15.75" x14ac:dyDescent="0.2">
      <c r="K57756" s="311">
        <v>1</v>
      </c>
      <c r="L57756" s="311"/>
    </row>
    <row r="57757" spans="11:12" ht="15.75" x14ac:dyDescent="0.2">
      <c r="K57757" s="311">
        <v>1</v>
      </c>
      <c r="L57757" s="311"/>
    </row>
    <row r="57758" spans="11:12" ht="15.75" x14ac:dyDescent="0.2">
      <c r="K57758" s="311">
        <v>1</v>
      </c>
      <c r="L57758" s="311"/>
    </row>
    <row r="57759" spans="11:12" ht="15.75" x14ac:dyDescent="0.2">
      <c r="K57759" s="311">
        <v>1</v>
      </c>
      <c r="L57759" s="311"/>
    </row>
    <row r="57760" spans="11:12" ht="15.75" x14ac:dyDescent="0.2">
      <c r="K57760" s="311">
        <v>1</v>
      </c>
      <c r="L57760" s="311"/>
    </row>
    <row r="57761" spans="11:12" ht="15.75" x14ac:dyDescent="0.2">
      <c r="K57761" s="311">
        <v>1</v>
      </c>
      <c r="L57761" s="311"/>
    </row>
    <row r="57762" spans="11:12" ht="15.75" x14ac:dyDescent="0.2">
      <c r="K57762" s="311">
        <v>1</v>
      </c>
      <c r="L57762" s="311"/>
    </row>
    <row r="57763" spans="11:12" ht="15.75" x14ac:dyDescent="0.2">
      <c r="K57763" s="311">
        <v>1</v>
      </c>
      <c r="L57763" s="311"/>
    </row>
    <row r="57764" spans="11:12" ht="15.75" x14ac:dyDescent="0.2">
      <c r="K57764" s="311">
        <v>1</v>
      </c>
      <c r="L57764" s="311"/>
    </row>
    <row r="57765" spans="11:12" ht="15.75" x14ac:dyDescent="0.2">
      <c r="K57765" s="311">
        <v>1</v>
      </c>
      <c r="L57765" s="311"/>
    </row>
    <row r="57766" spans="11:12" ht="15.75" x14ac:dyDescent="0.2">
      <c r="K57766" s="311">
        <v>1</v>
      </c>
      <c r="L57766" s="311"/>
    </row>
    <row r="57767" spans="11:12" ht="15.75" x14ac:dyDescent="0.2">
      <c r="K57767" s="311">
        <v>1</v>
      </c>
      <c r="L57767" s="311"/>
    </row>
    <row r="57768" spans="11:12" ht="15.75" x14ac:dyDescent="0.2">
      <c r="K57768" s="311">
        <v>1</v>
      </c>
      <c r="L57768" s="311"/>
    </row>
    <row r="57769" spans="11:12" ht="15.75" x14ac:dyDescent="0.2">
      <c r="K57769" s="311">
        <v>1</v>
      </c>
      <c r="L57769" s="311"/>
    </row>
    <row r="57770" spans="11:12" ht="15.75" x14ac:dyDescent="0.2">
      <c r="K57770" s="311">
        <v>1</v>
      </c>
      <c r="L57770" s="311"/>
    </row>
    <row r="57771" spans="11:12" ht="15.75" x14ac:dyDescent="0.2">
      <c r="K57771" s="311">
        <v>1</v>
      </c>
      <c r="L57771" s="311"/>
    </row>
    <row r="57772" spans="11:12" ht="15.75" x14ac:dyDescent="0.2">
      <c r="K57772" s="311">
        <v>1</v>
      </c>
      <c r="L57772" s="311"/>
    </row>
    <row r="57773" spans="11:12" ht="15.75" x14ac:dyDescent="0.2">
      <c r="K57773" s="311">
        <v>1</v>
      </c>
      <c r="L57773" s="311"/>
    </row>
    <row r="57774" spans="11:12" ht="15.75" x14ac:dyDescent="0.2">
      <c r="K57774" s="311">
        <v>1</v>
      </c>
      <c r="L57774" s="311"/>
    </row>
    <row r="57775" spans="11:12" ht="15.75" x14ac:dyDescent="0.2">
      <c r="K57775" s="311">
        <v>1</v>
      </c>
      <c r="L57775" s="311"/>
    </row>
    <row r="57776" spans="11:12" ht="15.75" x14ac:dyDescent="0.2">
      <c r="K57776" s="311">
        <v>1</v>
      </c>
      <c r="L57776" s="311"/>
    </row>
    <row r="57777" spans="11:12" ht="15.75" x14ac:dyDescent="0.2">
      <c r="K57777" s="311">
        <v>1</v>
      </c>
      <c r="L57777" s="311"/>
    </row>
    <row r="57778" spans="11:12" ht="15.75" x14ac:dyDescent="0.2">
      <c r="K57778" s="311">
        <v>1</v>
      </c>
      <c r="L57778" s="311"/>
    </row>
    <row r="57779" spans="11:12" ht="15.75" x14ac:dyDescent="0.2">
      <c r="K57779" s="311">
        <v>1</v>
      </c>
      <c r="L57779" s="311"/>
    </row>
    <row r="57780" spans="11:12" ht="15.75" x14ac:dyDescent="0.2">
      <c r="K57780" s="311">
        <v>1</v>
      </c>
      <c r="L57780" s="311"/>
    </row>
    <row r="57781" spans="11:12" ht="15.75" x14ac:dyDescent="0.2">
      <c r="K57781" s="311">
        <v>1</v>
      </c>
      <c r="L57781" s="311"/>
    </row>
    <row r="57782" spans="11:12" ht="15.75" x14ac:dyDescent="0.2">
      <c r="K57782" s="311">
        <v>1</v>
      </c>
      <c r="L57782" s="311"/>
    </row>
    <row r="57783" spans="11:12" ht="15.75" x14ac:dyDescent="0.2">
      <c r="K57783" s="311">
        <v>1</v>
      </c>
      <c r="L57783" s="311"/>
    </row>
    <row r="57784" spans="11:12" ht="15.75" x14ac:dyDescent="0.2">
      <c r="K57784" s="311">
        <v>1</v>
      </c>
      <c r="L57784" s="311"/>
    </row>
    <row r="57785" spans="11:12" ht="15.75" x14ac:dyDescent="0.2">
      <c r="K57785" s="311">
        <v>1</v>
      </c>
      <c r="L57785" s="311"/>
    </row>
    <row r="57786" spans="11:12" ht="15.75" x14ac:dyDescent="0.2">
      <c r="K57786" s="311">
        <v>1</v>
      </c>
      <c r="L57786" s="311"/>
    </row>
    <row r="57787" spans="11:12" ht="15.75" x14ac:dyDescent="0.2">
      <c r="K57787" s="311">
        <v>1</v>
      </c>
      <c r="L57787" s="311"/>
    </row>
    <row r="57788" spans="11:12" ht="15.75" x14ac:dyDescent="0.2">
      <c r="K57788" s="311">
        <v>1</v>
      </c>
      <c r="L57788" s="311"/>
    </row>
    <row r="57789" spans="11:12" ht="15.75" x14ac:dyDescent="0.2">
      <c r="K57789" s="311">
        <v>1</v>
      </c>
      <c r="L57789" s="311"/>
    </row>
    <row r="57790" spans="11:12" ht="15.75" x14ac:dyDescent="0.2">
      <c r="K57790" s="311">
        <v>1</v>
      </c>
      <c r="L57790" s="311"/>
    </row>
    <row r="57791" spans="11:12" ht="15.75" x14ac:dyDescent="0.2">
      <c r="K57791" s="311">
        <v>1</v>
      </c>
      <c r="L57791" s="311"/>
    </row>
    <row r="57792" spans="11:12" ht="15.75" x14ac:dyDescent="0.2">
      <c r="K57792" s="311">
        <v>1</v>
      </c>
      <c r="L57792" s="311"/>
    </row>
    <row r="57793" spans="11:12" ht="15.75" x14ac:dyDescent="0.2">
      <c r="K57793" s="311">
        <v>1</v>
      </c>
      <c r="L57793" s="311"/>
    </row>
    <row r="57794" spans="11:12" ht="15.75" x14ac:dyDescent="0.2">
      <c r="K57794" s="311">
        <v>1</v>
      </c>
      <c r="L57794" s="311"/>
    </row>
    <row r="57795" spans="11:12" ht="15.75" x14ac:dyDescent="0.2">
      <c r="K57795" s="311">
        <v>1</v>
      </c>
      <c r="L57795" s="311"/>
    </row>
    <row r="57796" spans="11:12" ht="15.75" x14ac:dyDescent="0.2">
      <c r="K57796" s="311">
        <v>1</v>
      </c>
      <c r="L57796" s="311"/>
    </row>
    <row r="57797" spans="11:12" ht="15.75" x14ac:dyDescent="0.2">
      <c r="K57797" s="311">
        <v>1</v>
      </c>
      <c r="L57797" s="311"/>
    </row>
    <row r="57798" spans="11:12" ht="15.75" x14ac:dyDescent="0.2">
      <c r="K57798" s="311">
        <v>1</v>
      </c>
      <c r="L57798" s="311"/>
    </row>
    <row r="57799" spans="11:12" ht="15.75" x14ac:dyDescent="0.2">
      <c r="K57799" s="311">
        <v>1</v>
      </c>
      <c r="L57799" s="311"/>
    </row>
    <row r="57800" spans="11:12" ht="15.75" x14ac:dyDescent="0.2">
      <c r="K57800" s="311">
        <v>1</v>
      </c>
      <c r="L57800" s="311"/>
    </row>
    <row r="57801" spans="11:12" ht="15.75" x14ac:dyDescent="0.2">
      <c r="K57801" s="311">
        <v>1</v>
      </c>
      <c r="L57801" s="311"/>
    </row>
    <row r="57802" spans="11:12" ht="15.75" x14ac:dyDescent="0.2">
      <c r="K57802" s="311">
        <v>1</v>
      </c>
      <c r="L57802" s="311"/>
    </row>
    <row r="57803" spans="11:12" ht="15.75" x14ac:dyDescent="0.2">
      <c r="K57803" s="311">
        <v>1</v>
      </c>
      <c r="L57803" s="311"/>
    </row>
    <row r="57804" spans="11:12" ht="15.75" x14ac:dyDescent="0.2">
      <c r="K57804" s="311">
        <v>1</v>
      </c>
      <c r="L57804" s="311"/>
    </row>
    <row r="57805" spans="11:12" ht="15.75" x14ac:dyDescent="0.2">
      <c r="K57805" s="311">
        <v>1</v>
      </c>
      <c r="L57805" s="311"/>
    </row>
    <row r="57806" spans="11:12" ht="15.75" x14ac:dyDescent="0.2">
      <c r="K57806" s="311">
        <v>1</v>
      </c>
      <c r="L57806" s="311"/>
    </row>
    <row r="57807" spans="11:12" ht="15.75" x14ac:dyDescent="0.2">
      <c r="K57807" s="311">
        <v>1</v>
      </c>
      <c r="L57807" s="311"/>
    </row>
    <row r="57808" spans="11:12" ht="15.75" x14ac:dyDescent="0.2">
      <c r="K57808" s="311">
        <v>1</v>
      </c>
      <c r="L57808" s="311"/>
    </row>
    <row r="57809" spans="11:12" ht="15.75" x14ac:dyDescent="0.2">
      <c r="K57809" s="311">
        <v>1</v>
      </c>
      <c r="L57809" s="311"/>
    </row>
    <row r="57810" spans="11:12" ht="15.75" x14ac:dyDescent="0.2">
      <c r="K57810" s="311">
        <v>1</v>
      </c>
      <c r="L57810" s="311"/>
    </row>
    <row r="57811" spans="11:12" ht="15.75" x14ac:dyDescent="0.2">
      <c r="K57811" s="311">
        <v>1</v>
      </c>
      <c r="L57811" s="311"/>
    </row>
    <row r="57812" spans="11:12" ht="15.75" x14ac:dyDescent="0.2">
      <c r="K57812" s="311">
        <v>1</v>
      </c>
      <c r="L57812" s="311"/>
    </row>
    <row r="57813" spans="11:12" ht="15.75" x14ac:dyDescent="0.2">
      <c r="K57813" s="311">
        <v>1</v>
      </c>
      <c r="L57813" s="311"/>
    </row>
    <row r="57814" spans="11:12" ht="15.75" x14ac:dyDescent="0.2">
      <c r="K57814" s="311">
        <v>1</v>
      </c>
      <c r="L57814" s="311"/>
    </row>
    <row r="57815" spans="11:12" ht="15.75" x14ac:dyDescent="0.2">
      <c r="K57815" s="311">
        <v>1</v>
      </c>
      <c r="L57815" s="311"/>
    </row>
    <row r="57816" spans="11:12" ht="15.75" x14ac:dyDescent="0.2">
      <c r="K57816" s="311">
        <v>1</v>
      </c>
      <c r="L57816" s="311"/>
    </row>
    <row r="57817" spans="11:12" ht="15.75" x14ac:dyDescent="0.2">
      <c r="K57817" s="311">
        <v>1</v>
      </c>
      <c r="L57817" s="311"/>
    </row>
    <row r="57818" spans="11:12" ht="15.75" x14ac:dyDescent="0.2">
      <c r="K57818" s="311">
        <v>1</v>
      </c>
      <c r="L57818" s="311"/>
    </row>
    <row r="57819" spans="11:12" ht="15.75" x14ac:dyDescent="0.2">
      <c r="K57819" s="311">
        <v>1</v>
      </c>
      <c r="L57819" s="311"/>
    </row>
    <row r="57820" spans="11:12" ht="15.75" x14ac:dyDescent="0.2">
      <c r="K57820" s="311">
        <v>1</v>
      </c>
      <c r="L57820" s="311"/>
    </row>
    <row r="57821" spans="11:12" ht="15.75" x14ac:dyDescent="0.2">
      <c r="K57821" s="311">
        <v>1</v>
      </c>
      <c r="L57821" s="311"/>
    </row>
    <row r="57822" spans="11:12" ht="15.75" x14ac:dyDescent="0.2">
      <c r="K57822" s="311">
        <v>1</v>
      </c>
      <c r="L57822" s="311"/>
    </row>
    <row r="57823" spans="11:12" ht="15.75" x14ac:dyDescent="0.2">
      <c r="K57823" s="311">
        <v>1</v>
      </c>
      <c r="L57823" s="311"/>
    </row>
    <row r="57824" spans="11:12" ht="15.75" x14ac:dyDescent="0.2">
      <c r="K57824" s="311">
        <v>1</v>
      </c>
      <c r="L57824" s="311"/>
    </row>
    <row r="57825" spans="11:12" ht="15.75" x14ac:dyDescent="0.2">
      <c r="K57825" s="311">
        <v>1</v>
      </c>
      <c r="L57825" s="311"/>
    </row>
    <row r="57826" spans="11:12" ht="15.75" x14ac:dyDescent="0.2">
      <c r="K57826" s="311">
        <v>1</v>
      </c>
      <c r="L57826" s="311"/>
    </row>
    <row r="57827" spans="11:12" ht="15.75" x14ac:dyDescent="0.2">
      <c r="K57827" s="311">
        <v>1</v>
      </c>
      <c r="L57827" s="311"/>
    </row>
    <row r="57828" spans="11:12" ht="15.75" x14ac:dyDescent="0.2">
      <c r="K57828" s="311">
        <v>1</v>
      </c>
      <c r="L57828" s="311"/>
    </row>
    <row r="57829" spans="11:12" ht="15.75" x14ac:dyDescent="0.2">
      <c r="K57829" s="311">
        <v>1</v>
      </c>
      <c r="L57829" s="311"/>
    </row>
    <row r="57830" spans="11:12" ht="15.75" x14ac:dyDescent="0.2">
      <c r="K57830" s="311">
        <v>1</v>
      </c>
      <c r="L57830" s="311"/>
    </row>
    <row r="57831" spans="11:12" ht="15.75" x14ac:dyDescent="0.2">
      <c r="K57831" s="311">
        <v>1</v>
      </c>
      <c r="L57831" s="311"/>
    </row>
    <row r="57832" spans="11:12" ht="15.75" x14ac:dyDescent="0.2">
      <c r="K57832" s="311">
        <v>1</v>
      </c>
      <c r="L57832" s="311"/>
    </row>
    <row r="57833" spans="11:12" ht="15.75" x14ac:dyDescent="0.2">
      <c r="K57833" s="311">
        <v>1</v>
      </c>
      <c r="L57833" s="311"/>
    </row>
    <row r="57834" spans="11:12" ht="15.75" x14ac:dyDescent="0.2">
      <c r="K57834" s="311">
        <v>1</v>
      </c>
      <c r="L57834" s="311"/>
    </row>
    <row r="57835" spans="11:12" ht="15.75" x14ac:dyDescent="0.2">
      <c r="K57835" s="311">
        <v>1</v>
      </c>
      <c r="L57835" s="311"/>
    </row>
    <row r="57836" spans="11:12" ht="15.75" x14ac:dyDescent="0.2">
      <c r="K57836" s="311">
        <v>1</v>
      </c>
      <c r="L57836" s="311"/>
    </row>
    <row r="57837" spans="11:12" ht="15.75" x14ac:dyDescent="0.2">
      <c r="K57837" s="311">
        <v>1</v>
      </c>
      <c r="L57837" s="311"/>
    </row>
    <row r="57838" spans="11:12" ht="15.75" x14ac:dyDescent="0.2">
      <c r="K57838" s="311">
        <v>1</v>
      </c>
      <c r="L57838" s="311"/>
    </row>
    <row r="57839" spans="11:12" ht="15.75" x14ac:dyDescent="0.2">
      <c r="K57839" s="311">
        <v>1</v>
      </c>
      <c r="L57839" s="311"/>
    </row>
    <row r="57840" spans="11:12" ht="15.75" x14ac:dyDescent="0.2">
      <c r="K57840" s="311">
        <v>1</v>
      </c>
      <c r="L57840" s="311"/>
    </row>
    <row r="57841" spans="11:12" ht="15.75" x14ac:dyDescent="0.2">
      <c r="K57841" s="311">
        <v>1</v>
      </c>
      <c r="L57841" s="311"/>
    </row>
    <row r="57842" spans="11:12" ht="15.75" x14ac:dyDescent="0.2">
      <c r="K57842" s="311">
        <v>1</v>
      </c>
      <c r="L57842" s="311"/>
    </row>
    <row r="57843" spans="11:12" ht="15.75" x14ac:dyDescent="0.2">
      <c r="K57843" s="311">
        <v>1</v>
      </c>
      <c r="L57843" s="311"/>
    </row>
    <row r="57844" spans="11:12" ht="15.75" x14ac:dyDescent="0.2">
      <c r="K57844" s="311">
        <v>1</v>
      </c>
      <c r="L57844" s="311"/>
    </row>
    <row r="57845" spans="11:12" ht="15.75" x14ac:dyDescent="0.2">
      <c r="K57845" s="311">
        <v>1</v>
      </c>
      <c r="L57845" s="311"/>
    </row>
    <row r="57846" spans="11:12" ht="15.75" x14ac:dyDescent="0.2">
      <c r="K57846" s="311">
        <v>1</v>
      </c>
      <c r="L57846" s="311"/>
    </row>
    <row r="57847" spans="11:12" ht="15.75" x14ac:dyDescent="0.2">
      <c r="K57847" s="311">
        <v>1</v>
      </c>
      <c r="L57847" s="311"/>
    </row>
    <row r="57848" spans="11:12" ht="15.75" x14ac:dyDescent="0.2">
      <c r="K57848" s="311">
        <v>1</v>
      </c>
      <c r="L57848" s="311"/>
    </row>
    <row r="57849" spans="11:12" ht="15.75" x14ac:dyDescent="0.2">
      <c r="K57849" s="311">
        <v>1</v>
      </c>
      <c r="L57849" s="311"/>
    </row>
    <row r="57850" spans="11:12" ht="15.75" x14ac:dyDescent="0.2">
      <c r="K57850" s="311">
        <v>1</v>
      </c>
      <c r="L57850" s="311"/>
    </row>
    <row r="57851" spans="11:12" ht="15.75" x14ac:dyDescent="0.2">
      <c r="K57851" s="311">
        <v>1</v>
      </c>
      <c r="L57851" s="311"/>
    </row>
    <row r="57852" spans="11:12" ht="15.75" x14ac:dyDescent="0.2">
      <c r="K57852" s="311">
        <v>1</v>
      </c>
      <c r="L57852" s="311"/>
    </row>
    <row r="57853" spans="11:12" ht="15.75" x14ac:dyDescent="0.2">
      <c r="K57853" s="311">
        <v>1</v>
      </c>
      <c r="L57853" s="311"/>
    </row>
    <row r="57854" spans="11:12" ht="15.75" x14ac:dyDescent="0.2">
      <c r="K57854" s="311">
        <v>1</v>
      </c>
      <c r="L57854" s="311"/>
    </row>
    <row r="57855" spans="11:12" ht="15.75" x14ac:dyDescent="0.2">
      <c r="K57855" s="311">
        <v>1</v>
      </c>
      <c r="L57855" s="311"/>
    </row>
    <row r="57856" spans="11:12" ht="15.75" x14ac:dyDescent="0.2">
      <c r="K57856" s="311">
        <v>1</v>
      </c>
      <c r="L57856" s="311"/>
    </row>
    <row r="57857" spans="11:12" ht="15.75" x14ac:dyDescent="0.2">
      <c r="K57857" s="311">
        <v>1</v>
      </c>
      <c r="L57857" s="311"/>
    </row>
    <row r="57858" spans="11:12" ht="15.75" x14ac:dyDescent="0.2">
      <c r="K57858" s="311">
        <v>1</v>
      </c>
      <c r="L57858" s="311"/>
    </row>
    <row r="57859" spans="11:12" ht="15.75" x14ac:dyDescent="0.2">
      <c r="K57859" s="311">
        <v>1</v>
      </c>
      <c r="L57859" s="311"/>
    </row>
    <row r="57860" spans="11:12" ht="15.75" x14ac:dyDescent="0.2">
      <c r="K57860" s="311">
        <v>1</v>
      </c>
      <c r="L57860" s="311"/>
    </row>
    <row r="57861" spans="11:12" ht="15.75" x14ac:dyDescent="0.2">
      <c r="K57861" s="311">
        <v>1</v>
      </c>
      <c r="L57861" s="311"/>
    </row>
    <row r="57862" spans="11:12" ht="15.75" x14ac:dyDescent="0.2">
      <c r="K57862" s="311">
        <v>1</v>
      </c>
      <c r="L57862" s="311"/>
    </row>
    <row r="57863" spans="11:12" ht="15.75" x14ac:dyDescent="0.2">
      <c r="K57863" s="311">
        <v>1</v>
      </c>
      <c r="L57863" s="311"/>
    </row>
    <row r="57864" spans="11:12" ht="15.75" x14ac:dyDescent="0.2">
      <c r="K57864" s="311">
        <v>1</v>
      </c>
      <c r="L57864" s="311"/>
    </row>
    <row r="57865" spans="11:12" ht="15.75" x14ac:dyDescent="0.2">
      <c r="K57865" s="311">
        <v>1</v>
      </c>
      <c r="L57865" s="311"/>
    </row>
    <row r="57866" spans="11:12" ht="15.75" x14ac:dyDescent="0.2">
      <c r="K57866" s="311">
        <v>1</v>
      </c>
      <c r="L57866" s="311"/>
    </row>
    <row r="57867" spans="11:12" ht="15.75" x14ac:dyDescent="0.2">
      <c r="K57867" s="311">
        <v>1</v>
      </c>
      <c r="L57867" s="311"/>
    </row>
    <row r="57868" spans="11:12" ht="15.75" x14ac:dyDescent="0.2">
      <c r="K57868" s="311">
        <v>1</v>
      </c>
      <c r="L57868" s="311"/>
    </row>
    <row r="57869" spans="11:12" ht="15.75" x14ac:dyDescent="0.2">
      <c r="K57869" s="311">
        <v>1</v>
      </c>
      <c r="L57869" s="311"/>
    </row>
    <row r="57870" spans="11:12" ht="15.75" x14ac:dyDescent="0.2">
      <c r="K57870" s="311">
        <v>1</v>
      </c>
      <c r="L57870" s="311"/>
    </row>
    <row r="57871" spans="11:12" ht="15.75" x14ac:dyDescent="0.2">
      <c r="K57871" s="311">
        <v>1</v>
      </c>
      <c r="L57871" s="311"/>
    </row>
    <row r="57872" spans="11:12" ht="15.75" x14ac:dyDescent="0.2">
      <c r="K57872" s="311">
        <v>1</v>
      </c>
      <c r="L57872" s="311"/>
    </row>
    <row r="57873" spans="11:12" ht="15.75" x14ac:dyDescent="0.2">
      <c r="K57873" s="311">
        <v>1</v>
      </c>
      <c r="L57873" s="311"/>
    </row>
    <row r="57874" spans="11:12" ht="15.75" x14ac:dyDescent="0.2">
      <c r="K57874" s="311">
        <v>1</v>
      </c>
      <c r="L57874" s="311"/>
    </row>
    <row r="57875" spans="11:12" ht="15.75" x14ac:dyDescent="0.2">
      <c r="K57875" s="311">
        <v>1</v>
      </c>
      <c r="L57875" s="311"/>
    </row>
    <row r="57876" spans="11:12" ht="15.75" x14ac:dyDescent="0.2">
      <c r="K57876" s="311">
        <v>1</v>
      </c>
      <c r="L57876" s="311"/>
    </row>
    <row r="57877" spans="11:12" ht="15.75" x14ac:dyDescent="0.2">
      <c r="K57877" s="311">
        <v>1</v>
      </c>
      <c r="L57877" s="311"/>
    </row>
    <row r="57878" spans="11:12" ht="15.75" x14ac:dyDescent="0.2">
      <c r="K57878" s="311">
        <v>1</v>
      </c>
      <c r="L57878" s="311"/>
    </row>
    <row r="57879" spans="11:12" ht="15.75" x14ac:dyDescent="0.2">
      <c r="K57879" s="311">
        <v>1</v>
      </c>
      <c r="L57879" s="311"/>
    </row>
    <row r="57880" spans="11:12" ht="15.75" x14ac:dyDescent="0.2">
      <c r="K57880" s="311">
        <v>1</v>
      </c>
      <c r="L57880" s="311"/>
    </row>
    <row r="57881" spans="11:12" ht="15.75" x14ac:dyDescent="0.2">
      <c r="K57881" s="311">
        <v>1</v>
      </c>
      <c r="L57881" s="311"/>
    </row>
    <row r="57882" spans="11:12" ht="15.75" x14ac:dyDescent="0.2">
      <c r="K57882" s="311">
        <v>1</v>
      </c>
      <c r="L57882" s="311"/>
    </row>
    <row r="57883" spans="11:12" ht="15.75" x14ac:dyDescent="0.2">
      <c r="K57883" s="311">
        <v>1</v>
      </c>
      <c r="L57883" s="311"/>
    </row>
    <row r="57884" spans="11:12" ht="15.75" x14ac:dyDescent="0.2">
      <c r="K57884" s="311">
        <v>1</v>
      </c>
      <c r="L57884" s="311"/>
    </row>
    <row r="57885" spans="11:12" ht="15.75" x14ac:dyDescent="0.2">
      <c r="K57885" s="311">
        <v>1</v>
      </c>
      <c r="L57885" s="311"/>
    </row>
    <row r="57886" spans="11:12" ht="15.75" x14ac:dyDescent="0.2">
      <c r="K57886" s="311">
        <v>1</v>
      </c>
      <c r="L57886" s="311"/>
    </row>
    <row r="57887" spans="11:12" ht="15.75" x14ac:dyDescent="0.2">
      <c r="K57887" s="311">
        <v>1</v>
      </c>
      <c r="L57887" s="311"/>
    </row>
    <row r="57888" spans="11:12" ht="15.75" x14ac:dyDescent="0.2">
      <c r="K57888" s="311">
        <v>1</v>
      </c>
      <c r="L57888" s="311"/>
    </row>
    <row r="57889" spans="11:12" ht="15.75" x14ac:dyDescent="0.2">
      <c r="K57889" s="311">
        <v>1</v>
      </c>
      <c r="L57889" s="311"/>
    </row>
    <row r="57890" spans="11:12" ht="15.75" x14ac:dyDescent="0.2">
      <c r="K57890" s="311">
        <v>1</v>
      </c>
      <c r="L57890" s="311"/>
    </row>
    <row r="57891" spans="11:12" ht="15.75" x14ac:dyDescent="0.2">
      <c r="K57891" s="311">
        <v>1</v>
      </c>
      <c r="L57891" s="311"/>
    </row>
    <row r="57892" spans="11:12" ht="15.75" x14ac:dyDescent="0.2">
      <c r="K57892" s="311">
        <v>1</v>
      </c>
      <c r="L57892" s="311"/>
    </row>
    <row r="57893" spans="11:12" ht="15.75" x14ac:dyDescent="0.2">
      <c r="K57893" s="311">
        <v>1</v>
      </c>
      <c r="L57893" s="311"/>
    </row>
    <row r="57894" spans="11:12" ht="15.75" x14ac:dyDescent="0.2">
      <c r="K57894" s="311">
        <v>1</v>
      </c>
      <c r="L57894" s="311"/>
    </row>
    <row r="57895" spans="11:12" ht="15.75" x14ac:dyDescent="0.2">
      <c r="K57895" s="311">
        <v>1</v>
      </c>
      <c r="L57895" s="311"/>
    </row>
    <row r="57896" spans="11:12" ht="15.75" x14ac:dyDescent="0.2">
      <c r="K57896" s="311">
        <v>1</v>
      </c>
      <c r="L57896" s="311"/>
    </row>
    <row r="57897" spans="11:12" ht="15.75" x14ac:dyDescent="0.2">
      <c r="K57897" s="311">
        <v>1</v>
      </c>
      <c r="L57897" s="311"/>
    </row>
    <row r="57898" spans="11:12" ht="15.75" x14ac:dyDescent="0.2">
      <c r="K57898" s="311">
        <v>1</v>
      </c>
      <c r="L57898" s="311"/>
    </row>
    <row r="57899" spans="11:12" ht="15.75" x14ac:dyDescent="0.2">
      <c r="K57899" s="311">
        <v>1</v>
      </c>
      <c r="L57899" s="311"/>
    </row>
    <row r="57900" spans="11:12" ht="15.75" x14ac:dyDescent="0.2">
      <c r="K57900" s="311">
        <v>1</v>
      </c>
      <c r="L57900" s="311"/>
    </row>
    <row r="57901" spans="11:12" ht="15.75" x14ac:dyDescent="0.2">
      <c r="K57901" s="311">
        <v>1</v>
      </c>
      <c r="L57901" s="311"/>
    </row>
    <row r="57902" spans="11:12" ht="15.75" x14ac:dyDescent="0.2">
      <c r="K57902" s="311">
        <v>1</v>
      </c>
      <c r="L57902" s="311"/>
    </row>
    <row r="57903" spans="11:12" ht="15.75" x14ac:dyDescent="0.2">
      <c r="K57903" s="311">
        <v>1</v>
      </c>
      <c r="L57903" s="311"/>
    </row>
    <row r="57904" spans="11:12" ht="15.75" x14ac:dyDescent="0.2">
      <c r="K57904" s="311">
        <v>1</v>
      </c>
      <c r="L57904" s="311"/>
    </row>
    <row r="57905" spans="11:12" ht="15.75" x14ac:dyDescent="0.2">
      <c r="K57905" s="311">
        <v>1</v>
      </c>
      <c r="L57905" s="311"/>
    </row>
    <row r="57906" spans="11:12" ht="15.75" x14ac:dyDescent="0.2">
      <c r="K57906" s="311">
        <v>1</v>
      </c>
      <c r="L57906" s="311"/>
    </row>
    <row r="57907" spans="11:12" ht="15.75" x14ac:dyDescent="0.2">
      <c r="K57907" s="311">
        <v>1</v>
      </c>
      <c r="L57907" s="311"/>
    </row>
    <row r="57908" spans="11:12" ht="15.75" x14ac:dyDescent="0.2">
      <c r="K57908" s="311">
        <v>1</v>
      </c>
      <c r="L57908" s="311"/>
    </row>
    <row r="57909" spans="11:12" ht="15.75" x14ac:dyDescent="0.2">
      <c r="K57909" s="311">
        <v>1</v>
      </c>
      <c r="L57909" s="311"/>
    </row>
    <row r="57910" spans="11:12" ht="15.75" x14ac:dyDescent="0.2">
      <c r="K57910" s="311">
        <v>1</v>
      </c>
      <c r="L57910" s="311"/>
    </row>
    <row r="57911" spans="11:12" ht="15.75" x14ac:dyDescent="0.2">
      <c r="K57911" s="311">
        <v>1</v>
      </c>
      <c r="L57911" s="311"/>
    </row>
    <row r="57912" spans="11:12" ht="15.75" x14ac:dyDescent="0.2">
      <c r="K57912" s="311">
        <v>1</v>
      </c>
      <c r="L57912" s="311"/>
    </row>
    <row r="57913" spans="11:12" ht="15.75" x14ac:dyDescent="0.2">
      <c r="K57913" s="311">
        <v>1</v>
      </c>
      <c r="L57913" s="311"/>
    </row>
    <row r="57914" spans="11:12" ht="15.75" x14ac:dyDescent="0.2">
      <c r="K57914" s="311">
        <v>1</v>
      </c>
      <c r="L57914" s="311"/>
    </row>
    <row r="57915" spans="11:12" ht="15.75" x14ac:dyDescent="0.2">
      <c r="K57915" s="311">
        <v>1</v>
      </c>
      <c r="L57915" s="311"/>
    </row>
    <row r="57916" spans="11:12" ht="15.75" x14ac:dyDescent="0.2">
      <c r="K57916" s="311">
        <v>1</v>
      </c>
      <c r="L57916" s="311"/>
    </row>
    <row r="57917" spans="11:12" ht="15.75" x14ac:dyDescent="0.2">
      <c r="K57917" s="311">
        <v>1</v>
      </c>
      <c r="L57917" s="311"/>
    </row>
    <row r="57918" spans="11:12" ht="15.75" x14ac:dyDescent="0.2">
      <c r="K57918" s="311">
        <v>1</v>
      </c>
      <c r="L57918" s="311"/>
    </row>
    <row r="57919" spans="11:12" ht="15.75" x14ac:dyDescent="0.2">
      <c r="K57919" s="311">
        <v>1</v>
      </c>
      <c r="L57919" s="311"/>
    </row>
    <row r="57920" spans="11:12" ht="15.75" x14ac:dyDescent="0.2">
      <c r="K57920" s="311">
        <v>1</v>
      </c>
      <c r="L57920" s="311"/>
    </row>
    <row r="57921" spans="11:12" ht="15.75" x14ac:dyDescent="0.2">
      <c r="K57921" s="311">
        <v>1</v>
      </c>
      <c r="L57921" s="311"/>
    </row>
    <row r="57922" spans="11:12" ht="15.75" x14ac:dyDescent="0.2">
      <c r="K57922" s="311">
        <v>1</v>
      </c>
      <c r="L57922" s="311"/>
    </row>
    <row r="57923" spans="11:12" ht="15.75" x14ac:dyDescent="0.2">
      <c r="K57923" s="311">
        <v>1</v>
      </c>
      <c r="L57923" s="311"/>
    </row>
    <row r="57924" spans="11:12" ht="15.75" x14ac:dyDescent="0.2">
      <c r="K57924" s="311">
        <v>1</v>
      </c>
      <c r="L57924" s="311"/>
    </row>
    <row r="57925" spans="11:12" ht="15.75" x14ac:dyDescent="0.2">
      <c r="K57925" s="311">
        <v>1</v>
      </c>
      <c r="L57925" s="311"/>
    </row>
    <row r="57926" spans="11:12" ht="15.75" x14ac:dyDescent="0.2">
      <c r="K57926" s="311">
        <v>1</v>
      </c>
      <c r="L57926" s="311"/>
    </row>
    <row r="57927" spans="11:12" ht="15.75" x14ac:dyDescent="0.2">
      <c r="K57927" s="311">
        <v>1</v>
      </c>
      <c r="L57927" s="311"/>
    </row>
    <row r="57928" spans="11:12" ht="15.75" x14ac:dyDescent="0.2">
      <c r="K57928" s="311">
        <v>1</v>
      </c>
      <c r="L57928" s="311"/>
    </row>
    <row r="57929" spans="11:12" ht="15.75" x14ac:dyDescent="0.2">
      <c r="K57929" s="311">
        <v>1</v>
      </c>
      <c r="L57929" s="311"/>
    </row>
    <row r="57930" spans="11:12" ht="15.75" x14ac:dyDescent="0.2">
      <c r="K57930" s="311">
        <v>1</v>
      </c>
      <c r="L57930" s="311"/>
    </row>
    <row r="57931" spans="11:12" ht="15.75" x14ac:dyDescent="0.2">
      <c r="K57931" s="311">
        <v>1</v>
      </c>
      <c r="L57931" s="311"/>
    </row>
    <row r="57932" spans="11:12" ht="15.75" x14ac:dyDescent="0.2">
      <c r="K57932" s="311">
        <v>1</v>
      </c>
      <c r="L57932" s="311"/>
    </row>
    <row r="57933" spans="11:12" ht="15.75" x14ac:dyDescent="0.2">
      <c r="K57933" s="311">
        <v>1</v>
      </c>
      <c r="L57933" s="311"/>
    </row>
    <row r="57934" spans="11:12" ht="15.75" x14ac:dyDescent="0.2">
      <c r="K57934" s="311">
        <v>1</v>
      </c>
      <c r="L57934" s="311"/>
    </row>
    <row r="57935" spans="11:12" ht="15.75" x14ac:dyDescent="0.2">
      <c r="K57935" s="311">
        <v>1</v>
      </c>
      <c r="L57935" s="311"/>
    </row>
    <row r="57936" spans="11:12" ht="15.75" x14ac:dyDescent="0.2">
      <c r="K57936" s="311">
        <v>1</v>
      </c>
      <c r="L57936" s="311"/>
    </row>
    <row r="57937" spans="11:12" ht="15.75" x14ac:dyDescent="0.2">
      <c r="K57937" s="311">
        <v>1</v>
      </c>
      <c r="L57937" s="311"/>
    </row>
    <row r="57938" spans="11:12" ht="15.75" x14ac:dyDescent="0.2">
      <c r="K57938" s="311">
        <v>1</v>
      </c>
      <c r="L57938" s="311"/>
    </row>
    <row r="57939" spans="11:12" ht="15.75" x14ac:dyDescent="0.2">
      <c r="K57939" s="311">
        <v>1</v>
      </c>
      <c r="L57939" s="311"/>
    </row>
    <row r="57940" spans="11:12" ht="15.75" x14ac:dyDescent="0.2">
      <c r="K57940" s="311">
        <v>1</v>
      </c>
      <c r="L57940" s="311"/>
    </row>
    <row r="57941" spans="11:12" ht="15.75" x14ac:dyDescent="0.2">
      <c r="K57941" s="311">
        <v>1</v>
      </c>
      <c r="L57941" s="311"/>
    </row>
    <row r="57942" spans="11:12" ht="15.75" x14ac:dyDescent="0.2">
      <c r="K57942" s="311">
        <v>1</v>
      </c>
      <c r="L57942" s="311"/>
    </row>
    <row r="57943" spans="11:12" ht="15.75" x14ac:dyDescent="0.2">
      <c r="K57943" s="311">
        <v>1</v>
      </c>
      <c r="L57943" s="311"/>
    </row>
    <row r="57944" spans="11:12" ht="15.75" x14ac:dyDescent="0.2">
      <c r="K57944" s="311">
        <v>1</v>
      </c>
      <c r="L57944" s="311"/>
    </row>
    <row r="57945" spans="11:12" ht="15.75" x14ac:dyDescent="0.2">
      <c r="K57945" s="311">
        <v>1</v>
      </c>
      <c r="L57945" s="311"/>
    </row>
    <row r="57946" spans="11:12" ht="15.75" x14ac:dyDescent="0.2">
      <c r="K57946" s="311">
        <v>1</v>
      </c>
      <c r="L57946" s="311"/>
    </row>
    <row r="57947" spans="11:12" ht="15.75" x14ac:dyDescent="0.2">
      <c r="K57947" s="311">
        <v>1</v>
      </c>
      <c r="L57947" s="311"/>
    </row>
    <row r="57948" spans="11:12" ht="15.75" x14ac:dyDescent="0.2">
      <c r="K57948" s="311">
        <v>1</v>
      </c>
      <c r="L57948" s="311"/>
    </row>
    <row r="57949" spans="11:12" ht="15.75" x14ac:dyDescent="0.2">
      <c r="K57949" s="311">
        <v>1</v>
      </c>
      <c r="L57949" s="311"/>
    </row>
    <row r="57950" spans="11:12" ht="15.75" x14ac:dyDescent="0.2">
      <c r="K57950" s="311">
        <v>1</v>
      </c>
      <c r="L57950" s="311"/>
    </row>
    <row r="57951" spans="11:12" ht="15.75" x14ac:dyDescent="0.2">
      <c r="K57951" s="311">
        <v>1</v>
      </c>
      <c r="L57951" s="311"/>
    </row>
    <row r="57952" spans="11:12" ht="15.75" x14ac:dyDescent="0.2">
      <c r="K57952" s="311">
        <v>1</v>
      </c>
      <c r="L57952" s="311"/>
    </row>
    <row r="57953" spans="11:12" ht="15.75" x14ac:dyDescent="0.2">
      <c r="K57953" s="311">
        <v>1</v>
      </c>
      <c r="L57953" s="311"/>
    </row>
    <row r="57954" spans="11:12" ht="15.75" x14ac:dyDescent="0.2">
      <c r="K57954" s="311">
        <v>1</v>
      </c>
      <c r="L57954" s="311"/>
    </row>
    <row r="57955" spans="11:12" ht="15.75" x14ac:dyDescent="0.2">
      <c r="K57955" s="311">
        <v>1</v>
      </c>
      <c r="L57955" s="311"/>
    </row>
    <row r="57956" spans="11:12" ht="15.75" x14ac:dyDescent="0.2">
      <c r="K57956" s="311">
        <v>1</v>
      </c>
      <c r="L57956" s="311"/>
    </row>
    <row r="57957" spans="11:12" ht="15.75" x14ac:dyDescent="0.2">
      <c r="K57957" s="311">
        <v>1</v>
      </c>
      <c r="L57957" s="311"/>
    </row>
    <row r="57958" spans="11:12" ht="15.75" x14ac:dyDescent="0.2">
      <c r="K57958" s="311">
        <v>1</v>
      </c>
      <c r="L57958" s="311"/>
    </row>
    <row r="57959" spans="11:12" ht="15.75" x14ac:dyDescent="0.2">
      <c r="K57959" s="311">
        <v>1</v>
      </c>
      <c r="L57959" s="311"/>
    </row>
    <row r="57960" spans="11:12" ht="15.75" x14ac:dyDescent="0.2">
      <c r="K57960" s="311">
        <v>1</v>
      </c>
      <c r="L57960" s="311"/>
    </row>
    <row r="57961" spans="11:12" ht="15.75" x14ac:dyDescent="0.2">
      <c r="K57961" s="311">
        <v>1</v>
      </c>
      <c r="L57961" s="311"/>
    </row>
    <row r="57962" spans="11:12" ht="15.75" x14ac:dyDescent="0.2">
      <c r="K57962" s="311">
        <v>1</v>
      </c>
      <c r="L57962" s="311"/>
    </row>
    <row r="57963" spans="11:12" ht="15.75" x14ac:dyDescent="0.2">
      <c r="K57963" s="311">
        <v>1</v>
      </c>
      <c r="L57963" s="311"/>
    </row>
    <row r="57964" spans="11:12" ht="15.75" x14ac:dyDescent="0.2">
      <c r="K57964" s="311">
        <v>1</v>
      </c>
      <c r="L57964" s="311"/>
    </row>
    <row r="57965" spans="11:12" ht="15.75" x14ac:dyDescent="0.2">
      <c r="K57965" s="311">
        <v>1</v>
      </c>
      <c r="L57965" s="311"/>
    </row>
    <row r="57966" spans="11:12" ht="15.75" x14ac:dyDescent="0.2">
      <c r="K57966" s="311">
        <v>1</v>
      </c>
      <c r="L57966" s="311"/>
    </row>
    <row r="57967" spans="11:12" ht="15.75" x14ac:dyDescent="0.2">
      <c r="K57967" s="311">
        <v>1</v>
      </c>
      <c r="L57967" s="311"/>
    </row>
    <row r="57968" spans="11:12" ht="15.75" x14ac:dyDescent="0.2">
      <c r="K57968" s="311">
        <v>1</v>
      </c>
      <c r="L57968" s="311"/>
    </row>
    <row r="57969" spans="11:12" ht="15.75" x14ac:dyDescent="0.2">
      <c r="K57969" s="311">
        <v>1</v>
      </c>
      <c r="L57969" s="311"/>
    </row>
    <row r="57970" spans="11:12" ht="15.75" x14ac:dyDescent="0.2">
      <c r="K57970" s="311">
        <v>1</v>
      </c>
      <c r="L57970" s="311"/>
    </row>
    <row r="57971" spans="11:12" ht="15.75" x14ac:dyDescent="0.2">
      <c r="K57971" s="311">
        <v>1</v>
      </c>
      <c r="L57971" s="311"/>
    </row>
    <row r="57972" spans="11:12" ht="15.75" x14ac:dyDescent="0.2">
      <c r="K57972" s="311">
        <v>1</v>
      </c>
      <c r="L57972" s="311"/>
    </row>
    <row r="57973" spans="11:12" ht="15.75" x14ac:dyDescent="0.2">
      <c r="K57973" s="311">
        <v>1</v>
      </c>
      <c r="L57973" s="311"/>
    </row>
    <row r="57974" spans="11:12" ht="15.75" x14ac:dyDescent="0.2">
      <c r="K57974" s="311">
        <v>1</v>
      </c>
      <c r="L57974" s="311"/>
    </row>
    <row r="57975" spans="11:12" ht="15.75" x14ac:dyDescent="0.2">
      <c r="K57975" s="311">
        <v>1</v>
      </c>
      <c r="L57975" s="311"/>
    </row>
    <row r="57976" spans="11:12" ht="15.75" x14ac:dyDescent="0.2">
      <c r="K57976" s="311">
        <v>1</v>
      </c>
      <c r="L57976" s="311"/>
    </row>
    <row r="57977" spans="11:12" ht="15.75" x14ac:dyDescent="0.2">
      <c r="K57977" s="311">
        <v>1</v>
      </c>
      <c r="L57977" s="311"/>
    </row>
    <row r="57978" spans="11:12" ht="15.75" x14ac:dyDescent="0.2">
      <c r="K57978" s="311">
        <v>1</v>
      </c>
      <c r="L57978" s="311"/>
    </row>
    <row r="57979" spans="11:12" ht="15.75" x14ac:dyDescent="0.2">
      <c r="K57979" s="311">
        <v>1</v>
      </c>
      <c r="L57979" s="311"/>
    </row>
    <row r="57980" spans="11:12" ht="15.75" x14ac:dyDescent="0.2">
      <c r="K57980" s="311">
        <v>1</v>
      </c>
      <c r="L57980" s="311"/>
    </row>
    <row r="57981" spans="11:12" ht="15.75" x14ac:dyDescent="0.2">
      <c r="K57981" s="311">
        <v>1</v>
      </c>
      <c r="L57981" s="311"/>
    </row>
    <row r="57982" spans="11:12" ht="15.75" x14ac:dyDescent="0.2">
      <c r="K57982" s="311">
        <v>1</v>
      </c>
      <c r="L57982" s="311"/>
    </row>
    <row r="57983" spans="11:12" ht="15.75" x14ac:dyDescent="0.2">
      <c r="K57983" s="311">
        <v>1</v>
      </c>
      <c r="L57983" s="311"/>
    </row>
    <row r="57984" spans="11:12" ht="15.75" x14ac:dyDescent="0.2">
      <c r="K57984" s="311">
        <v>1</v>
      </c>
      <c r="L57984" s="311"/>
    </row>
    <row r="57985" spans="11:12" ht="15.75" x14ac:dyDescent="0.2">
      <c r="K57985" s="311">
        <v>1</v>
      </c>
      <c r="L57985" s="311"/>
    </row>
    <row r="57986" spans="11:12" ht="15.75" x14ac:dyDescent="0.2">
      <c r="K57986" s="311">
        <v>1</v>
      </c>
      <c r="L57986" s="311"/>
    </row>
    <row r="57987" spans="11:12" ht="15.75" x14ac:dyDescent="0.2">
      <c r="K57987" s="311">
        <v>1</v>
      </c>
      <c r="L57987" s="311"/>
    </row>
    <row r="57988" spans="11:12" ht="15.75" x14ac:dyDescent="0.2">
      <c r="K57988" s="311">
        <v>1</v>
      </c>
      <c r="L57988" s="311"/>
    </row>
    <row r="57989" spans="11:12" ht="15.75" x14ac:dyDescent="0.2">
      <c r="K57989" s="311">
        <v>1</v>
      </c>
      <c r="L57989" s="311"/>
    </row>
    <row r="57990" spans="11:12" ht="15.75" x14ac:dyDescent="0.2">
      <c r="K57990" s="311">
        <v>1</v>
      </c>
      <c r="L57990" s="311"/>
    </row>
    <row r="57991" spans="11:12" ht="15.75" x14ac:dyDescent="0.2">
      <c r="K57991" s="311">
        <v>1</v>
      </c>
      <c r="L57991" s="311"/>
    </row>
    <row r="57992" spans="11:12" ht="15.75" x14ac:dyDescent="0.2">
      <c r="K57992" s="311">
        <v>1</v>
      </c>
      <c r="L57992" s="311"/>
    </row>
    <row r="57993" spans="11:12" ht="15.75" x14ac:dyDescent="0.2">
      <c r="K57993" s="311">
        <v>1</v>
      </c>
      <c r="L57993" s="311"/>
    </row>
    <row r="57994" spans="11:12" ht="15.75" x14ac:dyDescent="0.2">
      <c r="K57994" s="311">
        <v>1</v>
      </c>
      <c r="L57994" s="311"/>
    </row>
    <row r="57995" spans="11:12" ht="15.75" x14ac:dyDescent="0.2">
      <c r="K57995" s="311">
        <v>1</v>
      </c>
      <c r="L57995" s="311"/>
    </row>
    <row r="57996" spans="11:12" ht="15.75" x14ac:dyDescent="0.2">
      <c r="K57996" s="311">
        <v>1</v>
      </c>
      <c r="L57996" s="311"/>
    </row>
    <row r="57997" spans="11:12" ht="15.75" x14ac:dyDescent="0.2">
      <c r="K57997" s="311">
        <v>1</v>
      </c>
      <c r="L57997" s="311"/>
    </row>
    <row r="57998" spans="11:12" ht="15.75" x14ac:dyDescent="0.2">
      <c r="K57998" s="311">
        <v>1</v>
      </c>
      <c r="L57998" s="311"/>
    </row>
    <row r="57999" spans="11:12" ht="15.75" x14ac:dyDescent="0.2">
      <c r="K57999" s="311">
        <v>1</v>
      </c>
      <c r="L57999" s="311"/>
    </row>
    <row r="58000" spans="11:12" ht="15.75" x14ac:dyDescent="0.2">
      <c r="K58000" s="311">
        <v>1</v>
      </c>
      <c r="L58000" s="311"/>
    </row>
    <row r="58001" spans="11:12" ht="15.75" x14ac:dyDescent="0.2">
      <c r="K58001" s="311">
        <v>1</v>
      </c>
      <c r="L58001" s="311"/>
    </row>
    <row r="58002" spans="11:12" ht="15.75" x14ac:dyDescent="0.2">
      <c r="K58002" s="311">
        <v>1</v>
      </c>
      <c r="L58002" s="311"/>
    </row>
    <row r="58003" spans="11:12" ht="15.75" x14ac:dyDescent="0.2">
      <c r="K58003" s="311">
        <v>1</v>
      </c>
      <c r="L58003" s="311"/>
    </row>
    <row r="58004" spans="11:12" ht="15.75" x14ac:dyDescent="0.2">
      <c r="K58004" s="311">
        <v>1</v>
      </c>
      <c r="L58004" s="311"/>
    </row>
    <row r="58005" spans="11:12" ht="15.75" x14ac:dyDescent="0.2">
      <c r="K58005" s="311">
        <v>1</v>
      </c>
      <c r="L58005" s="311"/>
    </row>
    <row r="58006" spans="11:12" ht="15.75" x14ac:dyDescent="0.2">
      <c r="K58006" s="311">
        <v>1</v>
      </c>
      <c r="L58006" s="311"/>
    </row>
    <row r="58007" spans="11:12" ht="15.75" x14ac:dyDescent="0.2">
      <c r="K58007" s="311">
        <v>1</v>
      </c>
      <c r="L58007" s="311"/>
    </row>
    <row r="58008" spans="11:12" ht="15.75" x14ac:dyDescent="0.2">
      <c r="K58008" s="311">
        <v>1</v>
      </c>
      <c r="L58008" s="311"/>
    </row>
    <row r="58009" spans="11:12" ht="15.75" x14ac:dyDescent="0.2">
      <c r="K58009" s="311">
        <v>1</v>
      </c>
      <c r="L58009" s="311"/>
    </row>
    <row r="58010" spans="11:12" ht="15.75" x14ac:dyDescent="0.2">
      <c r="K58010" s="311">
        <v>1</v>
      </c>
      <c r="L58010" s="311"/>
    </row>
    <row r="58011" spans="11:12" ht="15.75" x14ac:dyDescent="0.2">
      <c r="K58011" s="311">
        <v>1</v>
      </c>
      <c r="L58011" s="311"/>
    </row>
    <row r="58012" spans="11:12" ht="15.75" x14ac:dyDescent="0.2">
      <c r="K58012" s="311">
        <v>1</v>
      </c>
      <c r="L58012" s="311"/>
    </row>
    <row r="58013" spans="11:12" ht="15.75" x14ac:dyDescent="0.2">
      <c r="K58013" s="311">
        <v>1</v>
      </c>
      <c r="L58013" s="311"/>
    </row>
    <row r="58014" spans="11:12" ht="15.75" x14ac:dyDescent="0.2">
      <c r="K58014" s="311">
        <v>1</v>
      </c>
      <c r="L58014" s="311"/>
    </row>
    <row r="58015" spans="11:12" ht="15.75" x14ac:dyDescent="0.2">
      <c r="K58015" s="311">
        <v>1</v>
      </c>
      <c r="L58015" s="311"/>
    </row>
    <row r="58016" spans="11:12" ht="15.75" x14ac:dyDescent="0.2">
      <c r="K58016" s="311">
        <v>1</v>
      </c>
      <c r="L58016" s="311"/>
    </row>
    <row r="58017" spans="11:12" ht="15.75" x14ac:dyDescent="0.2">
      <c r="K58017" s="311">
        <v>1</v>
      </c>
      <c r="L58017" s="311"/>
    </row>
    <row r="58018" spans="11:12" ht="15.75" x14ac:dyDescent="0.2">
      <c r="K58018" s="311">
        <v>1</v>
      </c>
      <c r="L58018" s="311"/>
    </row>
    <row r="58019" spans="11:12" ht="15.75" x14ac:dyDescent="0.2">
      <c r="K58019" s="311">
        <v>1</v>
      </c>
      <c r="L58019" s="311"/>
    </row>
    <row r="58020" spans="11:12" ht="15.75" x14ac:dyDescent="0.2">
      <c r="K58020" s="311">
        <v>1</v>
      </c>
      <c r="L58020" s="311"/>
    </row>
    <row r="58021" spans="11:12" ht="15.75" x14ac:dyDescent="0.2">
      <c r="K58021" s="311">
        <v>1</v>
      </c>
      <c r="L58021" s="311"/>
    </row>
    <row r="58022" spans="11:12" ht="15.75" x14ac:dyDescent="0.2">
      <c r="K58022" s="311">
        <v>1</v>
      </c>
      <c r="L58022" s="311"/>
    </row>
    <row r="58023" spans="11:12" ht="15.75" x14ac:dyDescent="0.2">
      <c r="K58023" s="311">
        <v>1</v>
      </c>
      <c r="L58023" s="311"/>
    </row>
    <row r="58024" spans="11:12" ht="15.75" x14ac:dyDescent="0.2">
      <c r="K58024" s="311">
        <v>1</v>
      </c>
      <c r="L58024" s="311"/>
    </row>
    <row r="58025" spans="11:12" ht="15.75" x14ac:dyDescent="0.2">
      <c r="K58025" s="311">
        <v>1</v>
      </c>
      <c r="L58025" s="311"/>
    </row>
    <row r="58026" spans="11:12" ht="15.75" x14ac:dyDescent="0.2">
      <c r="K58026" s="311">
        <v>1</v>
      </c>
      <c r="L58026" s="311"/>
    </row>
    <row r="58027" spans="11:12" ht="15.75" x14ac:dyDescent="0.2">
      <c r="K58027" s="311">
        <v>1</v>
      </c>
      <c r="L58027" s="311"/>
    </row>
    <row r="58028" spans="11:12" ht="15.75" x14ac:dyDescent="0.2">
      <c r="K58028" s="311">
        <v>1</v>
      </c>
      <c r="L58028" s="311"/>
    </row>
    <row r="58029" spans="11:12" ht="15.75" x14ac:dyDescent="0.2">
      <c r="K58029" s="311">
        <v>1</v>
      </c>
      <c r="L58029" s="311"/>
    </row>
    <row r="58030" spans="11:12" ht="15.75" x14ac:dyDescent="0.2">
      <c r="K58030" s="311">
        <v>1</v>
      </c>
      <c r="L58030" s="311"/>
    </row>
    <row r="58031" spans="11:12" ht="15.75" x14ac:dyDescent="0.2">
      <c r="K58031" s="311">
        <v>1</v>
      </c>
      <c r="L58031" s="311"/>
    </row>
    <row r="58032" spans="11:12" ht="15.75" x14ac:dyDescent="0.2">
      <c r="K58032" s="311">
        <v>1</v>
      </c>
      <c r="L58032" s="311"/>
    </row>
    <row r="58033" spans="11:12" ht="15.75" x14ac:dyDescent="0.2">
      <c r="K58033" s="311">
        <v>1</v>
      </c>
      <c r="L58033" s="311"/>
    </row>
    <row r="58034" spans="11:12" ht="15.75" x14ac:dyDescent="0.2">
      <c r="K58034" s="311">
        <v>1</v>
      </c>
      <c r="L58034" s="311"/>
    </row>
    <row r="58035" spans="11:12" ht="15.75" x14ac:dyDescent="0.2">
      <c r="K58035" s="311">
        <v>1</v>
      </c>
      <c r="L58035" s="311"/>
    </row>
    <row r="58036" spans="11:12" ht="15.75" x14ac:dyDescent="0.2">
      <c r="K58036" s="311">
        <v>1</v>
      </c>
      <c r="L58036" s="311"/>
    </row>
    <row r="58037" spans="11:12" ht="15.75" x14ac:dyDescent="0.2">
      <c r="K58037" s="311">
        <v>1</v>
      </c>
      <c r="L58037" s="311"/>
    </row>
    <row r="58038" spans="11:12" ht="15.75" x14ac:dyDescent="0.2">
      <c r="K58038" s="311">
        <v>1</v>
      </c>
      <c r="L58038" s="311"/>
    </row>
    <row r="58039" spans="11:12" ht="15.75" x14ac:dyDescent="0.2">
      <c r="K58039" s="311">
        <v>1</v>
      </c>
      <c r="L58039" s="311"/>
    </row>
    <row r="58040" spans="11:12" ht="15.75" x14ac:dyDescent="0.2">
      <c r="K58040" s="311">
        <v>1</v>
      </c>
      <c r="L58040" s="311"/>
    </row>
    <row r="58041" spans="11:12" ht="15.75" x14ac:dyDescent="0.2">
      <c r="K58041" s="311">
        <v>1</v>
      </c>
      <c r="L58041" s="311"/>
    </row>
    <row r="58042" spans="11:12" ht="15.75" x14ac:dyDescent="0.2">
      <c r="K58042" s="311">
        <v>1</v>
      </c>
      <c r="L58042" s="311"/>
    </row>
    <row r="58043" spans="11:12" ht="15.75" x14ac:dyDescent="0.2">
      <c r="K58043" s="311">
        <v>1</v>
      </c>
      <c r="L58043" s="311"/>
    </row>
    <row r="58044" spans="11:12" ht="15.75" x14ac:dyDescent="0.2">
      <c r="K58044" s="311">
        <v>1</v>
      </c>
      <c r="L58044" s="311"/>
    </row>
    <row r="58045" spans="11:12" ht="15.75" x14ac:dyDescent="0.2">
      <c r="K58045" s="311">
        <v>1</v>
      </c>
      <c r="L58045" s="311"/>
    </row>
    <row r="58046" spans="11:12" ht="15.75" x14ac:dyDescent="0.2">
      <c r="K58046" s="311">
        <v>1</v>
      </c>
      <c r="L58046" s="311"/>
    </row>
    <row r="58047" spans="11:12" ht="15.75" x14ac:dyDescent="0.2">
      <c r="K58047" s="311">
        <v>1</v>
      </c>
      <c r="L58047" s="311"/>
    </row>
    <row r="58048" spans="11:12" ht="15.75" x14ac:dyDescent="0.2">
      <c r="K58048" s="311">
        <v>1</v>
      </c>
      <c r="L58048" s="311"/>
    </row>
    <row r="58049" spans="11:12" ht="15.75" x14ac:dyDescent="0.2">
      <c r="K58049" s="311">
        <v>1</v>
      </c>
      <c r="L58049" s="311"/>
    </row>
    <row r="58050" spans="11:12" ht="15.75" x14ac:dyDescent="0.2">
      <c r="K58050" s="311">
        <v>1</v>
      </c>
      <c r="L58050" s="311"/>
    </row>
    <row r="58051" spans="11:12" ht="15.75" x14ac:dyDescent="0.2">
      <c r="K58051" s="311">
        <v>1</v>
      </c>
      <c r="L58051" s="311"/>
    </row>
    <row r="58052" spans="11:12" ht="15.75" x14ac:dyDescent="0.2">
      <c r="K58052" s="311">
        <v>1</v>
      </c>
      <c r="L58052" s="311"/>
    </row>
    <row r="58053" spans="11:12" ht="15.75" x14ac:dyDescent="0.2">
      <c r="K58053" s="311">
        <v>1</v>
      </c>
      <c r="L58053" s="311"/>
    </row>
    <row r="58054" spans="11:12" ht="15.75" x14ac:dyDescent="0.2">
      <c r="K58054" s="311">
        <v>1</v>
      </c>
      <c r="L58054" s="311"/>
    </row>
    <row r="58055" spans="11:12" ht="15.75" x14ac:dyDescent="0.2">
      <c r="K58055" s="311">
        <v>1</v>
      </c>
      <c r="L58055" s="311"/>
    </row>
    <row r="58056" spans="11:12" ht="15.75" x14ac:dyDescent="0.2">
      <c r="K58056" s="311">
        <v>1</v>
      </c>
      <c r="L58056" s="311"/>
    </row>
    <row r="58057" spans="11:12" ht="15.75" x14ac:dyDescent="0.2">
      <c r="K58057" s="311">
        <v>1</v>
      </c>
      <c r="L58057" s="311"/>
    </row>
    <row r="58058" spans="11:12" ht="15.75" x14ac:dyDescent="0.2">
      <c r="K58058" s="311">
        <v>1</v>
      </c>
      <c r="L58058" s="311"/>
    </row>
    <row r="58059" spans="11:12" ht="15.75" x14ac:dyDescent="0.2">
      <c r="K58059" s="311">
        <v>1</v>
      </c>
      <c r="L58059" s="311"/>
    </row>
    <row r="58060" spans="11:12" ht="15.75" x14ac:dyDescent="0.2">
      <c r="K58060" s="311">
        <v>1</v>
      </c>
      <c r="L58060" s="311"/>
    </row>
    <row r="58061" spans="11:12" ht="15.75" x14ac:dyDescent="0.2">
      <c r="K58061" s="311">
        <v>1</v>
      </c>
      <c r="L58061" s="311"/>
    </row>
    <row r="58062" spans="11:12" ht="15.75" x14ac:dyDescent="0.2">
      <c r="K58062" s="311">
        <v>1</v>
      </c>
      <c r="L58062" s="311"/>
    </row>
    <row r="58063" spans="11:12" ht="15.75" x14ac:dyDescent="0.2">
      <c r="K58063" s="311">
        <v>1</v>
      </c>
      <c r="L58063" s="311"/>
    </row>
    <row r="58064" spans="11:12" ht="15.75" x14ac:dyDescent="0.2">
      <c r="K58064" s="311">
        <v>1</v>
      </c>
      <c r="L58064" s="311"/>
    </row>
    <row r="58065" spans="11:12" ht="15.75" x14ac:dyDescent="0.2">
      <c r="K58065" s="311">
        <v>1</v>
      </c>
      <c r="L58065" s="311"/>
    </row>
    <row r="58066" spans="11:12" ht="15.75" x14ac:dyDescent="0.2">
      <c r="K58066" s="311">
        <v>1</v>
      </c>
      <c r="L58066" s="311"/>
    </row>
    <row r="58067" spans="11:12" ht="15.75" x14ac:dyDescent="0.2">
      <c r="K58067" s="311">
        <v>1</v>
      </c>
      <c r="L58067" s="311"/>
    </row>
    <row r="58068" spans="11:12" ht="15.75" x14ac:dyDescent="0.2">
      <c r="K58068" s="311">
        <v>1</v>
      </c>
      <c r="L58068" s="311"/>
    </row>
    <row r="58069" spans="11:12" ht="15.75" x14ac:dyDescent="0.2">
      <c r="K58069" s="311">
        <v>1</v>
      </c>
      <c r="L58069" s="311"/>
    </row>
    <row r="58070" spans="11:12" ht="15.75" x14ac:dyDescent="0.2">
      <c r="K58070" s="311">
        <v>1</v>
      </c>
      <c r="L58070" s="311"/>
    </row>
    <row r="58071" spans="11:12" ht="15.75" x14ac:dyDescent="0.2">
      <c r="K58071" s="311">
        <v>1</v>
      </c>
      <c r="L58071" s="311"/>
    </row>
    <row r="58072" spans="11:12" ht="15.75" x14ac:dyDescent="0.2">
      <c r="K58072" s="311">
        <v>1</v>
      </c>
      <c r="L58072" s="311"/>
    </row>
    <row r="58073" spans="11:12" ht="15.75" x14ac:dyDescent="0.2">
      <c r="K58073" s="311">
        <v>1</v>
      </c>
      <c r="L58073" s="311"/>
    </row>
    <row r="58074" spans="11:12" ht="15.75" x14ac:dyDescent="0.2">
      <c r="K58074" s="311">
        <v>1</v>
      </c>
      <c r="L58074" s="311"/>
    </row>
    <row r="58075" spans="11:12" ht="15.75" x14ac:dyDescent="0.2">
      <c r="K58075" s="311">
        <v>1</v>
      </c>
      <c r="L58075" s="311"/>
    </row>
    <row r="58076" spans="11:12" ht="15.75" x14ac:dyDescent="0.2">
      <c r="K58076" s="311">
        <v>1</v>
      </c>
      <c r="L58076" s="311"/>
    </row>
    <row r="58077" spans="11:12" ht="15.75" x14ac:dyDescent="0.2">
      <c r="K58077" s="311">
        <v>1</v>
      </c>
      <c r="L58077" s="311"/>
    </row>
    <row r="58078" spans="11:12" ht="15.75" x14ac:dyDescent="0.2">
      <c r="K58078" s="311">
        <v>1</v>
      </c>
      <c r="L58078" s="311"/>
    </row>
    <row r="58079" spans="11:12" ht="15.75" x14ac:dyDescent="0.2">
      <c r="K58079" s="311">
        <v>1</v>
      </c>
      <c r="L58079" s="311"/>
    </row>
    <row r="58080" spans="11:12" ht="15.75" x14ac:dyDescent="0.2">
      <c r="K58080" s="311">
        <v>1</v>
      </c>
      <c r="L58080" s="311"/>
    </row>
    <row r="58081" spans="11:12" ht="15.75" x14ac:dyDescent="0.2">
      <c r="K58081" s="311">
        <v>1</v>
      </c>
      <c r="L58081" s="311"/>
    </row>
    <row r="58082" spans="11:12" ht="15.75" x14ac:dyDescent="0.2">
      <c r="K58082" s="311">
        <v>1</v>
      </c>
      <c r="L58082" s="311"/>
    </row>
    <row r="58083" spans="11:12" ht="15.75" x14ac:dyDescent="0.2">
      <c r="K58083" s="311">
        <v>1</v>
      </c>
      <c r="L58083" s="311"/>
    </row>
    <row r="58084" spans="11:12" ht="15.75" x14ac:dyDescent="0.2">
      <c r="K58084" s="311">
        <v>1</v>
      </c>
      <c r="L58084" s="311"/>
    </row>
    <row r="58085" spans="11:12" ht="15.75" x14ac:dyDescent="0.2">
      <c r="K58085" s="311">
        <v>1</v>
      </c>
      <c r="L58085" s="311"/>
    </row>
    <row r="58086" spans="11:12" ht="15.75" x14ac:dyDescent="0.2">
      <c r="K58086" s="311">
        <v>1</v>
      </c>
      <c r="L58086" s="311"/>
    </row>
    <row r="58087" spans="11:12" ht="15.75" x14ac:dyDescent="0.2">
      <c r="K58087" s="311">
        <v>1</v>
      </c>
      <c r="L58087" s="311"/>
    </row>
    <row r="58088" spans="11:12" ht="15.75" x14ac:dyDescent="0.2">
      <c r="K58088" s="311">
        <v>1</v>
      </c>
      <c r="L58088" s="311"/>
    </row>
    <row r="58089" spans="11:12" ht="15.75" x14ac:dyDescent="0.2">
      <c r="K58089" s="311">
        <v>1</v>
      </c>
      <c r="L58089" s="311"/>
    </row>
    <row r="58090" spans="11:12" ht="15.75" x14ac:dyDescent="0.2">
      <c r="K58090" s="311">
        <v>1</v>
      </c>
      <c r="L58090" s="311"/>
    </row>
    <row r="58091" spans="11:12" ht="15.75" x14ac:dyDescent="0.2">
      <c r="K58091" s="311">
        <v>1</v>
      </c>
      <c r="L58091" s="311"/>
    </row>
    <row r="58092" spans="11:12" ht="15.75" x14ac:dyDescent="0.2">
      <c r="K58092" s="311">
        <v>1</v>
      </c>
      <c r="L58092" s="311"/>
    </row>
    <row r="58093" spans="11:12" ht="15.75" x14ac:dyDescent="0.2">
      <c r="K58093" s="311">
        <v>1</v>
      </c>
      <c r="L58093" s="311"/>
    </row>
    <row r="58094" spans="11:12" ht="15.75" x14ac:dyDescent="0.2">
      <c r="K58094" s="311">
        <v>1</v>
      </c>
      <c r="L58094" s="311"/>
    </row>
    <row r="58095" spans="11:12" ht="15.75" x14ac:dyDescent="0.2">
      <c r="K58095" s="311">
        <v>1</v>
      </c>
      <c r="L58095" s="311"/>
    </row>
    <row r="58096" spans="11:12" ht="15.75" x14ac:dyDescent="0.2">
      <c r="K58096" s="311">
        <v>1</v>
      </c>
      <c r="L58096" s="311"/>
    </row>
    <row r="58097" spans="11:12" ht="15.75" x14ac:dyDescent="0.2">
      <c r="K58097" s="311">
        <v>1</v>
      </c>
      <c r="L58097" s="311"/>
    </row>
    <row r="58098" spans="11:12" ht="15.75" x14ac:dyDescent="0.2">
      <c r="K58098" s="311">
        <v>1</v>
      </c>
      <c r="L58098" s="311"/>
    </row>
    <row r="58099" spans="11:12" ht="15.75" x14ac:dyDescent="0.2">
      <c r="K58099" s="311">
        <v>1</v>
      </c>
      <c r="L58099" s="311"/>
    </row>
    <row r="58100" spans="11:12" ht="15.75" x14ac:dyDescent="0.2">
      <c r="K58100" s="311">
        <v>1</v>
      </c>
      <c r="L58100" s="311"/>
    </row>
    <row r="58101" spans="11:12" ht="15.75" x14ac:dyDescent="0.2">
      <c r="K58101" s="311">
        <v>1</v>
      </c>
      <c r="L58101" s="311"/>
    </row>
    <row r="58102" spans="11:12" ht="15.75" x14ac:dyDescent="0.2">
      <c r="K58102" s="311">
        <v>1</v>
      </c>
      <c r="L58102" s="311"/>
    </row>
    <row r="58103" spans="11:12" ht="15.75" x14ac:dyDescent="0.2">
      <c r="K58103" s="311">
        <v>1</v>
      </c>
      <c r="L58103" s="311"/>
    </row>
    <row r="58104" spans="11:12" ht="15.75" x14ac:dyDescent="0.2">
      <c r="K58104" s="311">
        <v>1</v>
      </c>
      <c r="L58104" s="311"/>
    </row>
    <row r="58105" spans="11:12" ht="15.75" x14ac:dyDescent="0.2">
      <c r="K58105" s="311">
        <v>1</v>
      </c>
      <c r="L58105" s="311"/>
    </row>
    <row r="58106" spans="11:12" ht="15.75" x14ac:dyDescent="0.2">
      <c r="K58106" s="311">
        <v>1</v>
      </c>
      <c r="L58106" s="311"/>
    </row>
    <row r="58107" spans="11:12" ht="15.75" x14ac:dyDescent="0.2">
      <c r="K58107" s="311">
        <v>1</v>
      </c>
      <c r="L58107" s="311"/>
    </row>
    <row r="58108" spans="11:12" ht="15.75" x14ac:dyDescent="0.2">
      <c r="K58108" s="311">
        <v>1</v>
      </c>
      <c r="L58108" s="311"/>
    </row>
    <row r="58109" spans="11:12" ht="15.75" x14ac:dyDescent="0.2">
      <c r="K58109" s="311">
        <v>1</v>
      </c>
      <c r="L58109" s="311"/>
    </row>
    <row r="58110" spans="11:12" ht="15.75" x14ac:dyDescent="0.2">
      <c r="K58110" s="311">
        <v>1</v>
      </c>
      <c r="L58110" s="311"/>
    </row>
    <row r="58111" spans="11:12" ht="15.75" x14ac:dyDescent="0.2">
      <c r="K58111" s="311">
        <v>1</v>
      </c>
      <c r="L58111" s="311"/>
    </row>
    <row r="58112" spans="11:12" ht="15.75" x14ac:dyDescent="0.2">
      <c r="K58112" s="311">
        <v>1</v>
      </c>
      <c r="L58112" s="311"/>
    </row>
    <row r="58113" spans="11:12" ht="15.75" x14ac:dyDescent="0.2">
      <c r="K58113" s="311">
        <v>1</v>
      </c>
      <c r="L58113" s="311"/>
    </row>
    <row r="58114" spans="11:12" ht="15.75" x14ac:dyDescent="0.2">
      <c r="K58114" s="311">
        <v>1</v>
      </c>
      <c r="L58114" s="311"/>
    </row>
    <row r="58115" spans="11:12" ht="15.75" x14ac:dyDescent="0.2">
      <c r="K58115" s="311">
        <v>1</v>
      </c>
      <c r="L58115" s="311"/>
    </row>
    <row r="58116" spans="11:12" ht="15.75" x14ac:dyDescent="0.2">
      <c r="K58116" s="311">
        <v>1</v>
      </c>
      <c r="L58116" s="311"/>
    </row>
    <row r="58117" spans="11:12" ht="15.75" x14ac:dyDescent="0.2">
      <c r="K58117" s="311">
        <v>1</v>
      </c>
      <c r="L58117" s="311"/>
    </row>
    <row r="58118" spans="11:12" ht="15.75" x14ac:dyDescent="0.2">
      <c r="K58118" s="311">
        <v>1</v>
      </c>
      <c r="L58118" s="311"/>
    </row>
    <row r="58119" spans="11:12" ht="15.75" x14ac:dyDescent="0.2">
      <c r="K58119" s="311">
        <v>1</v>
      </c>
      <c r="L58119" s="311"/>
    </row>
    <row r="58120" spans="11:12" ht="15.75" x14ac:dyDescent="0.2">
      <c r="K58120" s="311">
        <v>1</v>
      </c>
      <c r="L58120" s="311"/>
    </row>
    <row r="58121" spans="11:12" ht="15.75" x14ac:dyDescent="0.2">
      <c r="K58121" s="311">
        <v>1</v>
      </c>
      <c r="L58121" s="311"/>
    </row>
    <row r="58122" spans="11:12" ht="15.75" x14ac:dyDescent="0.2">
      <c r="K58122" s="311">
        <v>1</v>
      </c>
      <c r="L58122" s="311"/>
    </row>
    <row r="58123" spans="11:12" ht="15.75" x14ac:dyDescent="0.2">
      <c r="K58123" s="311">
        <v>1</v>
      </c>
      <c r="L58123" s="311"/>
    </row>
    <row r="58124" spans="11:12" ht="15.75" x14ac:dyDescent="0.2">
      <c r="K58124" s="311">
        <v>1</v>
      </c>
      <c r="L58124" s="311"/>
    </row>
    <row r="58125" spans="11:12" ht="15.75" x14ac:dyDescent="0.2">
      <c r="K58125" s="311">
        <v>1</v>
      </c>
      <c r="L58125" s="311"/>
    </row>
    <row r="58126" spans="11:12" ht="15.75" x14ac:dyDescent="0.2">
      <c r="K58126" s="311">
        <v>1</v>
      </c>
      <c r="L58126" s="311"/>
    </row>
    <row r="58127" spans="11:12" ht="15.75" x14ac:dyDescent="0.2">
      <c r="K58127" s="311">
        <v>1</v>
      </c>
      <c r="L58127" s="311"/>
    </row>
    <row r="58128" spans="11:12" ht="15.75" x14ac:dyDescent="0.2">
      <c r="K58128" s="311">
        <v>1</v>
      </c>
      <c r="L58128" s="311"/>
    </row>
    <row r="58129" spans="11:12" ht="15.75" x14ac:dyDescent="0.2">
      <c r="K58129" s="311">
        <v>1</v>
      </c>
      <c r="L58129" s="311"/>
    </row>
    <row r="58130" spans="11:12" ht="15.75" x14ac:dyDescent="0.2">
      <c r="K58130" s="311">
        <v>1</v>
      </c>
      <c r="L58130" s="311"/>
    </row>
    <row r="58131" spans="11:12" ht="15.75" x14ac:dyDescent="0.2">
      <c r="K58131" s="311">
        <v>1</v>
      </c>
      <c r="L58131" s="311"/>
    </row>
    <row r="58132" spans="11:12" ht="15.75" x14ac:dyDescent="0.2">
      <c r="K58132" s="311">
        <v>1</v>
      </c>
      <c r="L58132" s="311"/>
    </row>
    <row r="58133" spans="11:12" ht="15.75" x14ac:dyDescent="0.2">
      <c r="K58133" s="311">
        <v>1</v>
      </c>
      <c r="L58133" s="311"/>
    </row>
    <row r="58134" spans="11:12" ht="15.75" x14ac:dyDescent="0.2">
      <c r="K58134" s="311">
        <v>1</v>
      </c>
      <c r="L58134" s="311"/>
    </row>
    <row r="58135" spans="11:12" ht="15.75" x14ac:dyDescent="0.2">
      <c r="K58135" s="311">
        <v>1</v>
      </c>
      <c r="L58135" s="311"/>
    </row>
    <row r="58136" spans="11:12" ht="15.75" x14ac:dyDescent="0.2">
      <c r="K58136" s="311">
        <v>1</v>
      </c>
      <c r="L58136" s="311"/>
    </row>
    <row r="58137" spans="11:12" ht="15.75" x14ac:dyDescent="0.2">
      <c r="K58137" s="311">
        <v>1</v>
      </c>
      <c r="L58137" s="311"/>
    </row>
    <row r="58138" spans="11:12" ht="15.75" x14ac:dyDescent="0.2">
      <c r="K58138" s="311">
        <v>1</v>
      </c>
      <c r="L58138" s="311"/>
    </row>
    <row r="58139" spans="11:12" ht="15.75" x14ac:dyDescent="0.2">
      <c r="K58139" s="311">
        <v>1</v>
      </c>
      <c r="L58139" s="311"/>
    </row>
    <row r="58140" spans="11:12" ht="15.75" x14ac:dyDescent="0.2">
      <c r="K58140" s="311">
        <v>1</v>
      </c>
      <c r="L58140" s="311"/>
    </row>
    <row r="58141" spans="11:12" ht="15.75" x14ac:dyDescent="0.2">
      <c r="K58141" s="311">
        <v>1</v>
      </c>
      <c r="L58141" s="311"/>
    </row>
    <row r="58142" spans="11:12" ht="15.75" x14ac:dyDescent="0.2">
      <c r="K58142" s="311">
        <v>1</v>
      </c>
      <c r="L58142" s="311"/>
    </row>
    <row r="58143" spans="11:12" ht="15.75" x14ac:dyDescent="0.2">
      <c r="K58143" s="311">
        <v>1</v>
      </c>
      <c r="L58143" s="311"/>
    </row>
    <row r="58144" spans="11:12" ht="15.75" x14ac:dyDescent="0.2">
      <c r="K58144" s="311">
        <v>1</v>
      </c>
      <c r="L58144" s="311"/>
    </row>
    <row r="58145" spans="11:12" ht="15.75" x14ac:dyDescent="0.2">
      <c r="K58145" s="311">
        <v>1</v>
      </c>
      <c r="L58145" s="311"/>
    </row>
    <row r="58146" spans="11:12" ht="15.75" x14ac:dyDescent="0.2">
      <c r="K58146" s="311">
        <v>1</v>
      </c>
      <c r="L58146" s="311"/>
    </row>
    <row r="58147" spans="11:12" ht="15.75" x14ac:dyDescent="0.2">
      <c r="K58147" s="311">
        <v>1</v>
      </c>
      <c r="L58147" s="311"/>
    </row>
    <row r="58148" spans="11:12" ht="15.75" x14ac:dyDescent="0.2">
      <c r="K58148" s="311">
        <v>1</v>
      </c>
      <c r="L58148" s="311"/>
    </row>
    <row r="58149" spans="11:12" ht="15.75" x14ac:dyDescent="0.2">
      <c r="K58149" s="311">
        <v>1</v>
      </c>
      <c r="L58149" s="311"/>
    </row>
    <row r="58150" spans="11:12" ht="15.75" x14ac:dyDescent="0.2">
      <c r="K58150" s="311">
        <v>1</v>
      </c>
      <c r="L58150" s="311"/>
    </row>
    <row r="58151" spans="11:12" ht="15.75" x14ac:dyDescent="0.2">
      <c r="K58151" s="311">
        <v>1</v>
      </c>
      <c r="L58151" s="311"/>
    </row>
    <row r="58152" spans="11:12" ht="15.75" x14ac:dyDescent="0.2">
      <c r="K58152" s="311">
        <v>1</v>
      </c>
      <c r="L58152" s="311"/>
    </row>
    <row r="58153" spans="11:12" ht="15.75" x14ac:dyDescent="0.2">
      <c r="K58153" s="311">
        <v>1</v>
      </c>
      <c r="L58153" s="311"/>
    </row>
    <row r="58154" spans="11:12" ht="15.75" x14ac:dyDescent="0.2">
      <c r="K58154" s="311">
        <v>1</v>
      </c>
      <c r="L58154" s="311"/>
    </row>
    <row r="58155" spans="11:12" ht="15.75" x14ac:dyDescent="0.2">
      <c r="K58155" s="311">
        <v>1</v>
      </c>
      <c r="L58155" s="311"/>
    </row>
    <row r="58156" spans="11:12" ht="15.75" x14ac:dyDescent="0.2">
      <c r="K58156" s="311">
        <v>1</v>
      </c>
      <c r="L58156" s="311"/>
    </row>
    <row r="58157" spans="11:12" ht="15.75" x14ac:dyDescent="0.2">
      <c r="K58157" s="311">
        <v>1</v>
      </c>
      <c r="L58157" s="311"/>
    </row>
    <row r="58158" spans="11:12" ht="15.75" x14ac:dyDescent="0.2">
      <c r="K58158" s="311">
        <v>1</v>
      </c>
      <c r="L58158" s="311"/>
    </row>
    <row r="58159" spans="11:12" ht="15.75" x14ac:dyDescent="0.2">
      <c r="K58159" s="311">
        <v>1</v>
      </c>
      <c r="L58159" s="311"/>
    </row>
    <row r="58160" spans="11:12" ht="15.75" x14ac:dyDescent="0.2">
      <c r="K58160" s="311">
        <v>1</v>
      </c>
      <c r="L58160" s="311"/>
    </row>
    <row r="58161" spans="11:12" ht="15.75" x14ac:dyDescent="0.2">
      <c r="K58161" s="311">
        <v>1</v>
      </c>
      <c r="L58161" s="311"/>
    </row>
    <row r="58162" spans="11:12" ht="15.75" x14ac:dyDescent="0.2">
      <c r="K58162" s="311">
        <v>1</v>
      </c>
      <c r="L58162" s="311"/>
    </row>
    <row r="58163" spans="11:12" ht="15.75" x14ac:dyDescent="0.2">
      <c r="K58163" s="311">
        <v>1</v>
      </c>
      <c r="L58163" s="311"/>
    </row>
    <row r="58164" spans="11:12" ht="15.75" x14ac:dyDescent="0.2">
      <c r="K58164" s="311">
        <v>1</v>
      </c>
      <c r="L58164" s="311"/>
    </row>
    <row r="58165" spans="11:12" ht="15.75" x14ac:dyDescent="0.2">
      <c r="K58165" s="311">
        <v>1</v>
      </c>
      <c r="L58165" s="311"/>
    </row>
    <row r="58166" spans="11:12" ht="15.75" x14ac:dyDescent="0.2">
      <c r="K58166" s="311">
        <v>1</v>
      </c>
      <c r="L58166" s="311"/>
    </row>
    <row r="58167" spans="11:12" ht="15.75" x14ac:dyDescent="0.2">
      <c r="K58167" s="311">
        <v>1</v>
      </c>
      <c r="L58167" s="311"/>
    </row>
    <row r="58168" spans="11:12" ht="15.75" x14ac:dyDescent="0.2">
      <c r="K58168" s="311">
        <v>1</v>
      </c>
      <c r="L58168" s="311"/>
    </row>
    <row r="58169" spans="11:12" ht="15.75" x14ac:dyDescent="0.2">
      <c r="K58169" s="311">
        <v>1</v>
      </c>
      <c r="L58169" s="311"/>
    </row>
    <row r="58170" spans="11:12" ht="15.75" x14ac:dyDescent="0.2">
      <c r="K58170" s="311">
        <v>1</v>
      </c>
      <c r="L58170" s="311"/>
    </row>
    <row r="58171" spans="11:12" ht="15.75" x14ac:dyDescent="0.2">
      <c r="K58171" s="311">
        <v>1</v>
      </c>
      <c r="L58171" s="311"/>
    </row>
    <row r="58172" spans="11:12" ht="15.75" x14ac:dyDescent="0.2">
      <c r="K58172" s="311">
        <v>1</v>
      </c>
      <c r="L58172" s="311"/>
    </row>
    <row r="58173" spans="11:12" ht="15.75" x14ac:dyDescent="0.2">
      <c r="K58173" s="311">
        <v>1</v>
      </c>
      <c r="L58173" s="311"/>
    </row>
    <row r="58174" spans="11:12" ht="15.75" x14ac:dyDescent="0.2">
      <c r="K58174" s="311">
        <v>1</v>
      </c>
      <c r="L58174" s="311"/>
    </row>
    <row r="58175" spans="11:12" ht="15.75" x14ac:dyDescent="0.2">
      <c r="K58175" s="311">
        <v>1</v>
      </c>
      <c r="L58175" s="311"/>
    </row>
    <row r="58176" spans="11:12" ht="15.75" x14ac:dyDescent="0.2">
      <c r="K58176" s="311">
        <v>1</v>
      </c>
      <c r="L58176" s="311"/>
    </row>
    <row r="58177" spans="11:12" ht="15.75" x14ac:dyDescent="0.2">
      <c r="K58177" s="311">
        <v>1</v>
      </c>
      <c r="L58177" s="311"/>
    </row>
    <row r="58178" spans="11:12" ht="15.75" x14ac:dyDescent="0.2">
      <c r="K58178" s="311">
        <v>1</v>
      </c>
      <c r="L58178" s="311"/>
    </row>
    <row r="58179" spans="11:12" ht="15.75" x14ac:dyDescent="0.2">
      <c r="K58179" s="311">
        <v>1</v>
      </c>
      <c r="L58179" s="311"/>
    </row>
    <row r="58180" spans="11:12" ht="15.75" x14ac:dyDescent="0.2">
      <c r="K58180" s="311">
        <v>1</v>
      </c>
      <c r="L58180" s="311"/>
    </row>
    <row r="58181" spans="11:12" ht="15.75" x14ac:dyDescent="0.2">
      <c r="K58181" s="311">
        <v>1</v>
      </c>
      <c r="L58181" s="311"/>
    </row>
    <row r="58182" spans="11:12" ht="15.75" x14ac:dyDescent="0.2">
      <c r="K58182" s="311">
        <v>1</v>
      </c>
      <c r="L58182" s="311"/>
    </row>
    <row r="58183" spans="11:12" ht="15.75" x14ac:dyDescent="0.2">
      <c r="K58183" s="311">
        <v>1</v>
      </c>
      <c r="L58183" s="311"/>
    </row>
    <row r="58184" spans="11:12" ht="15.75" x14ac:dyDescent="0.2">
      <c r="K58184" s="311">
        <v>1</v>
      </c>
      <c r="L58184" s="311"/>
    </row>
    <row r="58185" spans="11:12" ht="15.75" x14ac:dyDescent="0.2">
      <c r="K58185" s="311">
        <v>1</v>
      </c>
      <c r="L58185" s="311"/>
    </row>
    <row r="58186" spans="11:12" ht="15.75" x14ac:dyDescent="0.2">
      <c r="K58186" s="311">
        <v>1</v>
      </c>
      <c r="L58186" s="311"/>
    </row>
    <row r="58187" spans="11:12" ht="15.75" x14ac:dyDescent="0.2">
      <c r="K58187" s="311">
        <v>1</v>
      </c>
      <c r="L58187" s="311"/>
    </row>
    <row r="58188" spans="11:12" ht="15.75" x14ac:dyDescent="0.2">
      <c r="K58188" s="311">
        <v>1</v>
      </c>
      <c r="L58188" s="311"/>
    </row>
    <row r="58189" spans="11:12" ht="15.75" x14ac:dyDescent="0.2">
      <c r="K58189" s="311">
        <v>1</v>
      </c>
      <c r="L58189" s="311"/>
    </row>
    <row r="58190" spans="11:12" ht="15.75" x14ac:dyDescent="0.2">
      <c r="K58190" s="311">
        <v>1</v>
      </c>
      <c r="L58190" s="311"/>
    </row>
    <row r="58191" spans="11:12" ht="15.75" x14ac:dyDescent="0.2">
      <c r="K58191" s="311">
        <v>1</v>
      </c>
      <c r="L58191" s="311"/>
    </row>
    <row r="58192" spans="11:12" ht="15.75" x14ac:dyDescent="0.2">
      <c r="K58192" s="311">
        <v>1</v>
      </c>
      <c r="L58192" s="311"/>
    </row>
    <row r="58193" spans="11:12" ht="15.75" x14ac:dyDescent="0.2">
      <c r="K58193" s="311">
        <v>1</v>
      </c>
      <c r="L58193" s="311"/>
    </row>
    <row r="58194" spans="11:12" ht="15.75" x14ac:dyDescent="0.2">
      <c r="K58194" s="311">
        <v>1</v>
      </c>
      <c r="L58194" s="311"/>
    </row>
    <row r="58195" spans="11:12" ht="15.75" x14ac:dyDescent="0.2">
      <c r="K58195" s="311">
        <v>1</v>
      </c>
      <c r="L58195" s="311"/>
    </row>
    <row r="58196" spans="11:12" ht="15.75" x14ac:dyDescent="0.2">
      <c r="K58196" s="311">
        <v>1</v>
      </c>
      <c r="L58196" s="311"/>
    </row>
    <row r="58197" spans="11:12" ht="15.75" x14ac:dyDescent="0.2">
      <c r="K58197" s="311">
        <v>1</v>
      </c>
      <c r="L58197" s="311"/>
    </row>
    <row r="58198" spans="11:12" ht="15.75" x14ac:dyDescent="0.2">
      <c r="K58198" s="311">
        <v>1</v>
      </c>
      <c r="L58198" s="311"/>
    </row>
    <row r="58199" spans="11:12" ht="15.75" x14ac:dyDescent="0.2">
      <c r="K58199" s="311">
        <v>1</v>
      </c>
      <c r="L58199" s="311"/>
    </row>
    <row r="58200" spans="11:12" ht="15.75" x14ac:dyDescent="0.2">
      <c r="K58200" s="311">
        <v>1</v>
      </c>
      <c r="L58200" s="311"/>
    </row>
    <row r="58201" spans="11:12" ht="15.75" x14ac:dyDescent="0.2">
      <c r="K58201" s="311">
        <v>1</v>
      </c>
      <c r="L58201" s="311"/>
    </row>
    <row r="58202" spans="11:12" ht="15.75" x14ac:dyDescent="0.2">
      <c r="K58202" s="311">
        <v>1</v>
      </c>
      <c r="L58202" s="311"/>
    </row>
    <row r="58203" spans="11:12" ht="15.75" x14ac:dyDescent="0.2">
      <c r="K58203" s="311">
        <v>1</v>
      </c>
      <c r="L58203" s="311"/>
    </row>
    <row r="58204" spans="11:12" ht="15.75" x14ac:dyDescent="0.2">
      <c r="K58204" s="311">
        <v>1</v>
      </c>
      <c r="L58204" s="311"/>
    </row>
    <row r="58205" spans="11:12" ht="15.75" x14ac:dyDescent="0.2">
      <c r="K58205" s="311">
        <v>1</v>
      </c>
      <c r="L58205" s="311"/>
    </row>
    <row r="58206" spans="11:12" ht="15.75" x14ac:dyDescent="0.2">
      <c r="K58206" s="311">
        <v>1</v>
      </c>
      <c r="L58206" s="311"/>
    </row>
    <row r="58207" spans="11:12" ht="15.75" x14ac:dyDescent="0.2">
      <c r="K58207" s="311">
        <v>1</v>
      </c>
      <c r="L58207" s="311"/>
    </row>
    <row r="58208" spans="11:12" ht="15.75" x14ac:dyDescent="0.2">
      <c r="K58208" s="311">
        <v>1</v>
      </c>
      <c r="L58208" s="311"/>
    </row>
    <row r="58209" spans="11:12" ht="15.75" x14ac:dyDescent="0.2">
      <c r="K58209" s="311">
        <v>1</v>
      </c>
      <c r="L58209" s="311"/>
    </row>
    <row r="58210" spans="11:12" ht="15.75" x14ac:dyDescent="0.2">
      <c r="K58210" s="311">
        <v>1</v>
      </c>
      <c r="L58210" s="311"/>
    </row>
    <row r="58211" spans="11:12" ht="15.75" x14ac:dyDescent="0.2">
      <c r="K58211" s="311">
        <v>1</v>
      </c>
      <c r="L58211" s="311"/>
    </row>
    <row r="58212" spans="11:12" ht="15.75" x14ac:dyDescent="0.2">
      <c r="K58212" s="311">
        <v>1</v>
      </c>
      <c r="L58212" s="311"/>
    </row>
    <row r="58213" spans="11:12" ht="15.75" x14ac:dyDescent="0.2">
      <c r="K58213" s="311">
        <v>1</v>
      </c>
      <c r="L58213" s="311"/>
    </row>
    <row r="58214" spans="11:12" ht="15.75" x14ac:dyDescent="0.2">
      <c r="K58214" s="311">
        <v>1</v>
      </c>
      <c r="L58214" s="311"/>
    </row>
    <row r="58215" spans="11:12" ht="15.75" x14ac:dyDescent="0.2">
      <c r="K58215" s="311">
        <v>1</v>
      </c>
      <c r="L58215" s="311"/>
    </row>
    <row r="58216" spans="11:12" ht="15.75" x14ac:dyDescent="0.2">
      <c r="K58216" s="311">
        <v>1</v>
      </c>
      <c r="L58216" s="311"/>
    </row>
    <row r="58217" spans="11:12" ht="15.75" x14ac:dyDescent="0.2">
      <c r="K58217" s="311">
        <v>1</v>
      </c>
      <c r="L58217" s="311"/>
    </row>
    <row r="58218" spans="11:12" ht="15.75" x14ac:dyDescent="0.2">
      <c r="K58218" s="311">
        <v>1</v>
      </c>
      <c r="L58218" s="311"/>
    </row>
    <row r="58219" spans="11:12" ht="15.75" x14ac:dyDescent="0.2">
      <c r="K58219" s="311">
        <v>1</v>
      </c>
      <c r="L58219" s="311"/>
    </row>
    <row r="58220" spans="11:12" ht="15.75" x14ac:dyDescent="0.2">
      <c r="K58220" s="311">
        <v>1</v>
      </c>
      <c r="L58220" s="311"/>
    </row>
    <row r="58221" spans="11:12" ht="15.75" x14ac:dyDescent="0.2">
      <c r="K58221" s="311">
        <v>1</v>
      </c>
      <c r="L58221" s="311"/>
    </row>
    <row r="58222" spans="11:12" ht="15.75" x14ac:dyDescent="0.2">
      <c r="K58222" s="311">
        <v>1</v>
      </c>
      <c r="L58222" s="311"/>
    </row>
    <row r="58223" spans="11:12" ht="15.75" x14ac:dyDescent="0.2">
      <c r="K58223" s="311">
        <v>1</v>
      </c>
      <c r="L58223" s="311"/>
    </row>
    <row r="58224" spans="11:12" ht="15.75" x14ac:dyDescent="0.2">
      <c r="K58224" s="311">
        <v>1</v>
      </c>
      <c r="L58224" s="311"/>
    </row>
    <row r="58225" spans="11:12" ht="15.75" x14ac:dyDescent="0.2">
      <c r="K58225" s="311">
        <v>1</v>
      </c>
      <c r="L58225" s="311"/>
    </row>
    <row r="58226" spans="11:12" ht="15.75" x14ac:dyDescent="0.2">
      <c r="K58226" s="311">
        <v>1</v>
      </c>
      <c r="L58226" s="311"/>
    </row>
    <row r="58227" spans="11:12" ht="15.75" x14ac:dyDescent="0.2">
      <c r="K58227" s="311">
        <v>1</v>
      </c>
      <c r="L58227" s="311"/>
    </row>
    <row r="58228" spans="11:12" ht="15.75" x14ac:dyDescent="0.2">
      <c r="K58228" s="311">
        <v>1</v>
      </c>
      <c r="L58228" s="311"/>
    </row>
    <row r="58229" spans="11:12" ht="15.75" x14ac:dyDescent="0.2">
      <c r="K58229" s="311">
        <v>1</v>
      </c>
      <c r="L58229" s="311"/>
    </row>
    <row r="58230" spans="11:12" ht="15.75" x14ac:dyDescent="0.2">
      <c r="K58230" s="311">
        <v>1</v>
      </c>
      <c r="L58230" s="311"/>
    </row>
    <row r="58231" spans="11:12" ht="15.75" x14ac:dyDescent="0.2">
      <c r="K58231" s="311">
        <v>1</v>
      </c>
      <c r="L58231" s="311"/>
    </row>
    <row r="58232" spans="11:12" ht="15.75" x14ac:dyDescent="0.2">
      <c r="K58232" s="311">
        <v>1</v>
      </c>
      <c r="L58232" s="311"/>
    </row>
    <row r="58233" spans="11:12" ht="15.75" x14ac:dyDescent="0.2">
      <c r="K58233" s="311">
        <v>1</v>
      </c>
      <c r="L58233" s="311"/>
    </row>
    <row r="58234" spans="11:12" ht="15.75" x14ac:dyDescent="0.2">
      <c r="K58234" s="311">
        <v>1</v>
      </c>
      <c r="L58234" s="311"/>
    </row>
    <row r="58235" spans="11:12" ht="15.75" x14ac:dyDescent="0.2">
      <c r="K58235" s="311">
        <v>1</v>
      </c>
      <c r="L58235" s="311"/>
    </row>
    <row r="58236" spans="11:12" ht="15.75" x14ac:dyDescent="0.2">
      <c r="K58236" s="311">
        <v>1</v>
      </c>
      <c r="L58236" s="311"/>
    </row>
    <row r="58237" spans="11:12" ht="15.75" x14ac:dyDescent="0.2">
      <c r="K58237" s="311">
        <v>1</v>
      </c>
      <c r="L58237" s="311"/>
    </row>
    <row r="58238" spans="11:12" ht="15.75" x14ac:dyDescent="0.2">
      <c r="K58238" s="311">
        <v>1</v>
      </c>
      <c r="L58238" s="311"/>
    </row>
    <row r="58239" spans="11:12" ht="15.75" x14ac:dyDescent="0.2">
      <c r="K58239" s="311">
        <v>1</v>
      </c>
      <c r="L58239" s="311"/>
    </row>
    <row r="58240" spans="11:12" ht="15.75" x14ac:dyDescent="0.2">
      <c r="K58240" s="311">
        <v>1</v>
      </c>
      <c r="L58240" s="311"/>
    </row>
    <row r="58241" spans="11:12" ht="15.75" x14ac:dyDescent="0.2">
      <c r="K58241" s="311">
        <v>1</v>
      </c>
      <c r="L58241" s="311"/>
    </row>
    <row r="58242" spans="11:12" ht="15.75" x14ac:dyDescent="0.2">
      <c r="K58242" s="311">
        <v>1</v>
      </c>
      <c r="L58242" s="311"/>
    </row>
    <row r="58243" spans="11:12" ht="15.75" x14ac:dyDescent="0.2">
      <c r="K58243" s="311">
        <v>1</v>
      </c>
      <c r="L58243" s="311"/>
    </row>
    <row r="58244" spans="11:12" ht="15.75" x14ac:dyDescent="0.2">
      <c r="K58244" s="311">
        <v>1</v>
      </c>
      <c r="L58244" s="311"/>
    </row>
    <row r="58245" spans="11:12" ht="15.75" x14ac:dyDescent="0.2">
      <c r="K58245" s="311">
        <v>1</v>
      </c>
      <c r="L58245" s="311"/>
    </row>
    <row r="58246" spans="11:12" ht="15.75" x14ac:dyDescent="0.2">
      <c r="K58246" s="311">
        <v>1</v>
      </c>
      <c r="L58246" s="311"/>
    </row>
    <row r="58247" spans="11:12" ht="15.75" x14ac:dyDescent="0.2">
      <c r="K58247" s="311">
        <v>1</v>
      </c>
      <c r="L58247" s="311"/>
    </row>
    <row r="58248" spans="11:12" ht="15.75" x14ac:dyDescent="0.2">
      <c r="K58248" s="311">
        <v>1</v>
      </c>
      <c r="L58248" s="311"/>
    </row>
    <row r="58249" spans="11:12" ht="15.75" x14ac:dyDescent="0.2">
      <c r="K58249" s="311">
        <v>1</v>
      </c>
      <c r="L58249" s="311"/>
    </row>
    <row r="58250" spans="11:12" ht="15.75" x14ac:dyDescent="0.2">
      <c r="K58250" s="311">
        <v>1</v>
      </c>
      <c r="L58250" s="311"/>
    </row>
    <row r="58251" spans="11:12" ht="15.75" x14ac:dyDescent="0.2">
      <c r="K58251" s="311">
        <v>1</v>
      </c>
      <c r="L58251" s="311"/>
    </row>
    <row r="58252" spans="11:12" ht="15.75" x14ac:dyDescent="0.2">
      <c r="K58252" s="311">
        <v>1</v>
      </c>
      <c r="L58252" s="311"/>
    </row>
    <row r="58253" spans="11:12" ht="15.75" x14ac:dyDescent="0.2">
      <c r="K58253" s="311">
        <v>1</v>
      </c>
      <c r="L58253" s="311"/>
    </row>
    <row r="58254" spans="11:12" ht="15.75" x14ac:dyDescent="0.2">
      <c r="K58254" s="311">
        <v>1</v>
      </c>
      <c r="L58254" s="311"/>
    </row>
    <row r="58255" spans="11:12" ht="15.75" x14ac:dyDescent="0.2">
      <c r="K58255" s="311">
        <v>1</v>
      </c>
      <c r="L58255" s="311"/>
    </row>
    <row r="58256" spans="11:12" ht="15.75" x14ac:dyDescent="0.2">
      <c r="K58256" s="311">
        <v>1</v>
      </c>
      <c r="L58256" s="311"/>
    </row>
    <row r="58257" spans="11:12" ht="15.75" x14ac:dyDescent="0.2">
      <c r="K58257" s="311">
        <v>1</v>
      </c>
      <c r="L58257" s="311"/>
    </row>
    <row r="58258" spans="11:12" ht="15.75" x14ac:dyDescent="0.2">
      <c r="K58258" s="311">
        <v>1</v>
      </c>
      <c r="L58258" s="311"/>
    </row>
    <row r="58259" spans="11:12" ht="15.75" x14ac:dyDescent="0.2">
      <c r="K58259" s="311">
        <v>1</v>
      </c>
      <c r="L58259" s="311"/>
    </row>
    <row r="58260" spans="11:12" ht="15.75" x14ac:dyDescent="0.2">
      <c r="K58260" s="311">
        <v>1</v>
      </c>
      <c r="L58260" s="311"/>
    </row>
    <row r="58261" spans="11:12" ht="15.75" x14ac:dyDescent="0.2">
      <c r="K58261" s="311">
        <v>1</v>
      </c>
      <c r="L58261" s="311"/>
    </row>
    <row r="58262" spans="11:12" ht="15.75" x14ac:dyDescent="0.2">
      <c r="K58262" s="311">
        <v>1</v>
      </c>
      <c r="L58262" s="311"/>
    </row>
    <row r="58263" spans="11:12" ht="15.75" x14ac:dyDescent="0.2">
      <c r="K58263" s="311">
        <v>1</v>
      </c>
      <c r="L58263" s="311"/>
    </row>
    <row r="58264" spans="11:12" ht="15.75" x14ac:dyDescent="0.2">
      <c r="K58264" s="311">
        <v>1</v>
      </c>
      <c r="L58264" s="311"/>
    </row>
    <row r="58265" spans="11:12" ht="15.75" x14ac:dyDescent="0.2">
      <c r="K58265" s="311">
        <v>1</v>
      </c>
      <c r="L58265" s="311"/>
    </row>
    <row r="58266" spans="11:12" ht="15.75" x14ac:dyDescent="0.2">
      <c r="K58266" s="311">
        <v>1</v>
      </c>
      <c r="L58266" s="311"/>
    </row>
    <row r="58267" spans="11:12" ht="15.75" x14ac:dyDescent="0.2">
      <c r="K58267" s="311">
        <v>1</v>
      </c>
      <c r="L58267" s="311"/>
    </row>
    <row r="58268" spans="11:12" ht="15.75" x14ac:dyDescent="0.2">
      <c r="K58268" s="311">
        <v>1</v>
      </c>
      <c r="L58268" s="311"/>
    </row>
    <row r="58269" spans="11:12" ht="15.75" x14ac:dyDescent="0.2">
      <c r="K58269" s="311">
        <v>1</v>
      </c>
      <c r="L58269" s="311"/>
    </row>
    <row r="58270" spans="11:12" ht="15.75" x14ac:dyDescent="0.2">
      <c r="K58270" s="311">
        <v>1</v>
      </c>
      <c r="L58270" s="311"/>
    </row>
    <row r="58271" spans="11:12" ht="15.75" x14ac:dyDescent="0.2">
      <c r="K58271" s="311">
        <v>1</v>
      </c>
      <c r="L58271" s="311"/>
    </row>
    <row r="58272" spans="11:12" ht="15.75" x14ac:dyDescent="0.2">
      <c r="K58272" s="311">
        <v>1</v>
      </c>
      <c r="L58272" s="311"/>
    </row>
    <row r="58273" spans="11:12" ht="15.75" x14ac:dyDescent="0.2">
      <c r="K58273" s="311">
        <v>1</v>
      </c>
      <c r="L58273" s="311"/>
    </row>
    <row r="58274" spans="11:12" ht="15.75" x14ac:dyDescent="0.2">
      <c r="K58274" s="311">
        <v>1</v>
      </c>
      <c r="L58274" s="311"/>
    </row>
    <row r="58275" spans="11:12" ht="15.75" x14ac:dyDescent="0.2">
      <c r="K58275" s="311">
        <v>1</v>
      </c>
      <c r="L58275" s="311"/>
    </row>
    <row r="58276" spans="11:12" ht="15.75" x14ac:dyDescent="0.2">
      <c r="K58276" s="311">
        <v>1</v>
      </c>
      <c r="L58276" s="311"/>
    </row>
    <row r="58277" spans="11:12" ht="15.75" x14ac:dyDescent="0.2">
      <c r="K58277" s="311">
        <v>1</v>
      </c>
      <c r="L58277" s="311"/>
    </row>
    <row r="58278" spans="11:12" ht="15.75" x14ac:dyDescent="0.2">
      <c r="K58278" s="311">
        <v>1</v>
      </c>
      <c r="L58278" s="311"/>
    </row>
    <row r="58279" spans="11:12" ht="15.75" x14ac:dyDescent="0.2">
      <c r="K58279" s="311">
        <v>1</v>
      </c>
      <c r="L58279" s="311"/>
    </row>
    <row r="58280" spans="11:12" ht="15.75" x14ac:dyDescent="0.2">
      <c r="K58280" s="311">
        <v>1</v>
      </c>
      <c r="L58280" s="311"/>
    </row>
    <row r="58281" spans="11:12" ht="15.75" x14ac:dyDescent="0.2">
      <c r="K58281" s="311">
        <v>1</v>
      </c>
      <c r="L58281" s="311"/>
    </row>
    <row r="58282" spans="11:12" ht="15.75" x14ac:dyDescent="0.2">
      <c r="K58282" s="311">
        <v>1</v>
      </c>
      <c r="L58282" s="311"/>
    </row>
    <row r="58283" spans="11:12" ht="15.75" x14ac:dyDescent="0.2">
      <c r="K58283" s="311">
        <v>1</v>
      </c>
      <c r="L58283" s="311"/>
    </row>
    <row r="58284" spans="11:12" ht="15.75" x14ac:dyDescent="0.2">
      <c r="K58284" s="311">
        <v>1</v>
      </c>
      <c r="L58284" s="311"/>
    </row>
    <row r="58285" spans="11:12" ht="15.75" x14ac:dyDescent="0.2">
      <c r="K58285" s="311">
        <v>1</v>
      </c>
      <c r="L58285" s="311"/>
    </row>
    <row r="58286" spans="11:12" ht="15.75" x14ac:dyDescent="0.2">
      <c r="K58286" s="311">
        <v>1</v>
      </c>
      <c r="L58286" s="311"/>
    </row>
    <row r="58287" spans="11:12" ht="15.75" x14ac:dyDescent="0.2">
      <c r="K58287" s="311">
        <v>1</v>
      </c>
      <c r="L58287" s="311"/>
    </row>
    <row r="58288" spans="11:12" ht="15.75" x14ac:dyDescent="0.2">
      <c r="K58288" s="311">
        <v>1</v>
      </c>
      <c r="L58288" s="311"/>
    </row>
    <row r="58289" spans="11:12" ht="15.75" x14ac:dyDescent="0.2">
      <c r="K58289" s="311">
        <v>1</v>
      </c>
      <c r="L58289" s="311"/>
    </row>
    <row r="58290" spans="11:12" ht="15.75" x14ac:dyDescent="0.2">
      <c r="K58290" s="311">
        <v>1</v>
      </c>
      <c r="L58290" s="311"/>
    </row>
    <row r="58291" spans="11:12" ht="15.75" x14ac:dyDescent="0.2">
      <c r="K58291" s="311">
        <v>1</v>
      </c>
      <c r="L58291" s="311"/>
    </row>
    <row r="58292" spans="11:12" ht="15.75" x14ac:dyDescent="0.2">
      <c r="K58292" s="311">
        <v>1</v>
      </c>
      <c r="L58292" s="311"/>
    </row>
    <row r="58293" spans="11:12" ht="15.75" x14ac:dyDescent="0.2">
      <c r="K58293" s="311">
        <v>1</v>
      </c>
      <c r="L58293" s="311"/>
    </row>
    <row r="58294" spans="11:12" ht="15.75" x14ac:dyDescent="0.2">
      <c r="K58294" s="311">
        <v>1</v>
      </c>
      <c r="L58294" s="311"/>
    </row>
    <row r="58295" spans="11:12" ht="15.75" x14ac:dyDescent="0.2">
      <c r="K58295" s="311">
        <v>1</v>
      </c>
      <c r="L58295" s="311"/>
    </row>
    <row r="58296" spans="11:12" ht="15.75" x14ac:dyDescent="0.2">
      <c r="K58296" s="311">
        <v>1</v>
      </c>
      <c r="L58296" s="311"/>
    </row>
    <row r="58297" spans="11:12" ht="15.75" x14ac:dyDescent="0.2">
      <c r="K58297" s="311">
        <v>1</v>
      </c>
      <c r="L58297" s="311"/>
    </row>
    <row r="58298" spans="11:12" ht="15.75" x14ac:dyDescent="0.2">
      <c r="K58298" s="311">
        <v>1</v>
      </c>
      <c r="L58298" s="311"/>
    </row>
    <row r="58299" spans="11:12" ht="15.75" x14ac:dyDescent="0.2">
      <c r="K58299" s="311">
        <v>1</v>
      </c>
      <c r="L58299" s="311"/>
    </row>
    <row r="58300" spans="11:12" ht="15.75" x14ac:dyDescent="0.2">
      <c r="K58300" s="311">
        <v>1</v>
      </c>
      <c r="L58300" s="311"/>
    </row>
    <row r="58301" spans="11:12" ht="15.75" x14ac:dyDescent="0.2">
      <c r="K58301" s="311">
        <v>1</v>
      </c>
      <c r="L58301" s="311"/>
    </row>
    <row r="58302" spans="11:12" ht="15.75" x14ac:dyDescent="0.2">
      <c r="K58302" s="311">
        <v>1</v>
      </c>
      <c r="L58302" s="311"/>
    </row>
    <row r="58303" spans="11:12" ht="15.75" x14ac:dyDescent="0.2">
      <c r="K58303" s="311">
        <v>1</v>
      </c>
      <c r="L58303" s="311"/>
    </row>
    <row r="58304" spans="11:12" ht="15.75" x14ac:dyDescent="0.2">
      <c r="K58304" s="311">
        <v>1</v>
      </c>
      <c r="L58304" s="311"/>
    </row>
    <row r="58305" spans="11:12" ht="15.75" x14ac:dyDescent="0.2">
      <c r="K58305" s="311">
        <v>1</v>
      </c>
      <c r="L58305" s="311"/>
    </row>
    <row r="58306" spans="11:12" ht="15.75" x14ac:dyDescent="0.2">
      <c r="K58306" s="311">
        <v>1</v>
      </c>
      <c r="L58306" s="311"/>
    </row>
    <row r="58307" spans="11:12" ht="15.75" x14ac:dyDescent="0.2">
      <c r="K58307" s="311">
        <v>1</v>
      </c>
      <c r="L58307" s="311"/>
    </row>
    <row r="58308" spans="11:12" ht="15.75" x14ac:dyDescent="0.2">
      <c r="K58308" s="311">
        <v>1</v>
      </c>
      <c r="L58308" s="311"/>
    </row>
    <row r="58309" spans="11:12" ht="15.75" x14ac:dyDescent="0.2">
      <c r="K58309" s="311">
        <v>1</v>
      </c>
      <c r="L58309" s="311"/>
    </row>
    <row r="58310" spans="11:12" ht="15.75" x14ac:dyDescent="0.2">
      <c r="K58310" s="311">
        <v>1</v>
      </c>
      <c r="L58310" s="311"/>
    </row>
    <row r="58311" spans="11:12" ht="15.75" x14ac:dyDescent="0.2">
      <c r="K58311" s="311">
        <v>1</v>
      </c>
      <c r="L58311" s="311"/>
    </row>
    <row r="58312" spans="11:12" ht="15.75" x14ac:dyDescent="0.2">
      <c r="K58312" s="311">
        <v>1</v>
      </c>
      <c r="L58312" s="311"/>
    </row>
    <row r="58313" spans="11:12" ht="15.75" x14ac:dyDescent="0.2">
      <c r="K58313" s="311">
        <v>1</v>
      </c>
      <c r="L58313" s="311"/>
    </row>
    <row r="58314" spans="11:12" ht="15.75" x14ac:dyDescent="0.2">
      <c r="K58314" s="311">
        <v>1</v>
      </c>
      <c r="L58314" s="311"/>
    </row>
    <row r="58315" spans="11:12" ht="15.75" x14ac:dyDescent="0.2">
      <c r="K58315" s="311">
        <v>1</v>
      </c>
      <c r="L58315" s="311"/>
    </row>
    <row r="58316" spans="11:12" ht="15.75" x14ac:dyDescent="0.2">
      <c r="K58316" s="311">
        <v>1</v>
      </c>
      <c r="L58316" s="311"/>
    </row>
    <row r="58317" spans="11:12" ht="15.75" x14ac:dyDescent="0.2">
      <c r="K58317" s="311">
        <v>1</v>
      </c>
      <c r="L58317" s="311"/>
    </row>
    <row r="58318" spans="11:12" ht="15.75" x14ac:dyDescent="0.2">
      <c r="K58318" s="311">
        <v>1</v>
      </c>
      <c r="L58318" s="311"/>
    </row>
    <row r="58319" spans="11:12" ht="15.75" x14ac:dyDescent="0.2">
      <c r="K58319" s="311">
        <v>1</v>
      </c>
      <c r="L58319" s="311"/>
    </row>
    <row r="58320" spans="11:12" ht="15.75" x14ac:dyDescent="0.2">
      <c r="K58320" s="311">
        <v>1</v>
      </c>
      <c r="L58320" s="311"/>
    </row>
    <row r="58321" spans="11:12" ht="15.75" x14ac:dyDescent="0.2">
      <c r="K58321" s="311">
        <v>1</v>
      </c>
      <c r="L58321" s="311"/>
    </row>
    <row r="58322" spans="11:12" ht="15.75" x14ac:dyDescent="0.2">
      <c r="K58322" s="311">
        <v>1</v>
      </c>
      <c r="L58322" s="311"/>
    </row>
    <row r="58323" spans="11:12" ht="15.75" x14ac:dyDescent="0.2">
      <c r="K58323" s="311">
        <v>1</v>
      </c>
      <c r="L58323" s="311"/>
    </row>
    <row r="58324" spans="11:12" ht="15.75" x14ac:dyDescent="0.2">
      <c r="K58324" s="311">
        <v>1</v>
      </c>
      <c r="L58324" s="311"/>
    </row>
    <row r="58325" spans="11:12" ht="15.75" x14ac:dyDescent="0.2">
      <c r="K58325" s="311">
        <v>1</v>
      </c>
      <c r="L58325" s="311"/>
    </row>
    <row r="58326" spans="11:12" ht="15.75" x14ac:dyDescent="0.2">
      <c r="K58326" s="311">
        <v>1</v>
      </c>
      <c r="L58326" s="311"/>
    </row>
    <row r="58327" spans="11:12" ht="15.75" x14ac:dyDescent="0.2">
      <c r="K58327" s="311">
        <v>1</v>
      </c>
      <c r="L58327" s="311"/>
    </row>
    <row r="58328" spans="11:12" ht="15.75" x14ac:dyDescent="0.2">
      <c r="K58328" s="311">
        <v>1</v>
      </c>
      <c r="L58328" s="311"/>
    </row>
    <row r="58329" spans="11:12" ht="15.75" x14ac:dyDescent="0.2">
      <c r="K58329" s="311">
        <v>1</v>
      </c>
      <c r="L58329" s="311"/>
    </row>
    <row r="58330" spans="11:12" ht="15.75" x14ac:dyDescent="0.2">
      <c r="K58330" s="311">
        <v>1</v>
      </c>
      <c r="L58330" s="311"/>
    </row>
    <row r="58331" spans="11:12" ht="15.75" x14ac:dyDescent="0.2">
      <c r="K58331" s="311">
        <v>1</v>
      </c>
      <c r="L58331" s="311"/>
    </row>
    <row r="58332" spans="11:12" ht="15.75" x14ac:dyDescent="0.2">
      <c r="K58332" s="311">
        <v>1</v>
      </c>
      <c r="L58332" s="311"/>
    </row>
    <row r="58333" spans="11:12" ht="15.75" x14ac:dyDescent="0.2">
      <c r="K58333" s="311">
        <v>1</v>
      </c>
      <c r="L58333" s="311"/>
    </row>
    <row r="58334" spans="11:12" ht="15.75" x14ac:dyDescent="0.2">
      <c r="K58334" s="311">
        <v>1</v>
      </c>
      <c r="L58334" s="311"/>
    </row>
    <row r="58335" spans="11:12" ht="15.75" x14ac:dyDescent="0.2">
      <c r="K58335" s="311">
        <v>1</v>
      </c>
      <c r="L58335" s="311"/>
    </row>
    <row r="58336" spans="11:12" ht="15.75" x14ac:dyDescent="0.2">
      <c r="K58336" s="311">
        <v>1</v>
      </c>
      <c r="L58336" s="311"/>
    </row>
    <row r="58337" spans="11:12" ht="15.75" x14ac:dyDescent="0.2">
      <c r="K58337" s="311">
        <v>1</v>
      </c>
      <c r="L58337" s="311"/>
    </row>
    <row r="58338" spans="11:12" ht="15.75" x14ac:dyDescent="0.2">
      <c r="K58338" s="311">
        <v>1</v>
      </c>
      <c r="L58338" s="311"/>
    </row>
    <row r="58339" spans="11:12" ht="15.75" x14ac:dyDescent="0.2">
      <c r="K58339" s="311">
        <v>1</v>
      </c>
      <c r="L58339" s="311"/>
    </row>
    <row r="58340" spans="11:12" ht="15.75" x14ac:dyDescent="0.2">
      <c r="K58340" s="311">
        <v>1</v>
      </c>
      <c r="L58340" s="311"/>
    </row>
    <row r="58341" spans="11:12" ht="15.75" x14ac:dyDescent="0.2">
      <c r="K58341" s="311">
        <v>1</v>
      </c>
      <c r="L58341" s="311"/>
    </row>
    <row r="58342" spans="11:12" ht="15.75" x14ac:dyDescent="0.2">
      <c r="K58342" s="311">
        <v>1</v>
      </c>
      <c r="L58342" s="311"/>
    </row>
    <row r="58343" spans="11:12" ht="15.75" x14ac:dyDescent="0.2">
      <c r="K58343" s="311">
        <v>1</v>
      </c>
      <c r="L58343" s="311"/>
    </row>
    <row r="58344" spans="11:12" ht="15.75" x14ac:dyDescent="0.2">
      <c r="K58344" s="311">
        <v>1</v>
      </c>
      <c r="L58344" s="311"/>
    </row>
    <row r="58345" spans="11:12" ht="15.75" x14ac:dyDescent="0.2">
      <c r="K58345" s="311">
        <v>1</v>
      </c>
      <c r="L58345" s="311"/>
    </row>
    <row r="58346" spans="11:12" ht="15.75" x14ac:dyDescent="0.2">
      <c r="K58346" s="311">
        <v>1</v>
      </c>
      <c r="L58346" s="311"/>
    </row>
    <row r="58347" spans="11:12" ht="15.75" x14ac:dyDescent="0.2">
      <c r="K58347" s="311">
        <v>1</v>
      </c>
      <c r="L58347" s="311"/>
    </row>
    <row r="58348" spans="11:12" ht="15.75" x14ac:dyDescent="0.2">
      <c r="K58348" s="311">
        <v>1</v>
      </c>
      <c r="L58348" s="311"/>
    </row>
    <row r="58349" spans="11:12" ht="15.75" x14ac:dyDescent="0.2">
      <c r="K58349" s="311">
        <v>1</v>
      </c>
      <c r="L58349" s="311"/>
    </row>
    <row r="58350" spans="11:12" ht="15.75" x14ac:dyDescent="0.2">
      <c r="K58350" s="311">
        <v>1</v>
      </c>
      <c r="L58350" s="311"/>
    </row>
    <row r="58351" spans="11:12" ht="15.75" x14ac:dyDescent="0.2">
      <c r="K58351" s="311">
        <v>1</v>
      </c>
      <c r="L58351" s="311"/>
    </row>
    <row r="58352" spans="11:12" ht="15.75" x14ac:dyDescent="0.2">
      <c r="K58352" s="311">
        <v>1</v>
      </c>
      <c r="L58352" s="311"/>
    </row>
    <row r="58353" spans="11:12" ht="15.75" x14ac:dyDescent="0.2">
      <c r="K58353" s="311">
        <v>1</v>
      </c>
      <c r="L58353" s="311"/>
    </row>
    <row r="58354" spans="11:12" ht="15.75" x14ac:dyDescent="0.2">
      <c r="K58354" s="311">
        <v>1</v>
      </c>
      <c r="L58354" s="311"/>
    </row>
    <row r="58355" spans="11:12" ht="15.75" x14ac:dyDescent="0.2">
      <c r="K58355" s="311">
        <v>1</v>
      </c>
      <c r="L58355" s="311"/>
    </row>
    <row r="58356" spans="11:12" ht="15.75" x14ac:dyDescent="0.2">
      <c r="K58356" s="311">
        <v>1</v>
      </c>
      <c r="L58356" s="311"/>
    </row>
    <row r="58357" spans="11:12" ht="15.75" x14ac:dyDescent="0.2">
      <c r="K58357" s="311">
        <v>1</v>
      </c>
      <c r="L58357" s="311"/>
    </row>
    <row r="58358" spans="11:12" ht="15.75" x14ac:dyDescent="0.2">
      <c r="K58358" s="311">
        <v>1</v>
      </c>
      <c r="L58358" s="311"/>
    </row>
    <row r="58359" spans="11:12" ht="15.75" x14ac:dyDescent="0.2">
      <c r="K58359" s="311">
        <v>1</v>
      </c>
      <c r="L58359" s="311"/>
    </row>
    <row r="58360" spans="11:12" ht="15.75" x14ac:dyDescent="0.2">
      <c r="K58360" s="311">
        <v>1</v>
      </c>
      <c r="L58360" s="311"/>
    </row>
    <row r="58361" spans="11:12" ht="15.75" x14ac:dyDescent="0.2">
      <c r="K58361" s="311">
        <v>1</v>
      </c>
      <c r="L58361" s="311"/>
    </row>
    <row r="58362" spans="11:12" ht="15.75" x14ac:dyDescent="0.2">
      <c r="K58362" s="311">
        <v>1</v>
      </c>
      <c r="L58362" s="311"/>
    </row>
    <row r="58363" spans="11:12" ht="15.75" x14ac:dyDescent="0.2">
      <c r="K58363" s="311">
        <v>1</v>
      </c>
      <c r="L58363" s="311"/>
    </row>
    <row r="58364" spans="11:12" ht="15.75" x14ac:dyDescent="0.2">
      <c r="K58364" s="311">
        <v>1</v>
      </c>
      <c r="L58364" s="311"/>
    </row>
    <row r="58365" spans="11:12" ht="15.75" x14ac:dyDescent="0.2">
      <c r="K58365" s="311">
        <v>1</v>
      </c>
      <c r="L58365" s="311"/>
    </row>
    <row r="58366" spans="11:12" ht="15.75" x14ac:dyDescent="0.2">
      <c r="K58366" s="311">
        <v>1</v>
      </c>
      <c r="L58366" s="311"/>
    </row>
    <row r="58367" spans="11:12" ht="15.75" x14ac:dyDescent="0.2">
      <c r="K58367" s="311">
        <v>1</v>
      </c>
      <c r="L58367" s="311"/>
    </row>
    <row r="58368" spans="11:12" ht="15.75" x14ac:dyDescent="0.2">
      <c r="K58368" s="311">
        <v>1</v>
      </c>
      <c r="L58368" s="311"/>
    </row>
    <row r="58369" spans="11:12" ht="15.75" x14ac:dyDescent="0.2">
      <c r="K58369" s="311">
        <v>1</v>
      </c>
      <c r="L58369" s="311"/>
    </row>
    <row r="58370" spans="11:12" ht="15.75" x14ac:dyDescent="0.2">
      <c r="K58370" s="311">
        <v>1</v>
      </c>
      <c r="L58370" s="311"/>
    </row>
    <row r="58371" spans="11:12" ht="15.75" x14ac:dyDescent="0.2">
      <c r="K58371" s="311">
        <v>1</v>
      </c>
      <c r="L58371" s="311"/>
    </row>
    <row r="58372" spans="11:12" ht="15.75" x14ac:dyDescent="0.2">
      <c r="K58372" s="311">
        <v>1</v>
      </c>
      <c r="L58372" s="311"/>
    </row>
    <row r="58373" spans="11:12" ht="15.75" x14ac:dyDescent="0.2">
      <c r="K58373" s="311">
        <v>1</v>
      </c>
      <c r="L58373" s="311"/>
    </row>
    <row r="58374" spans="11:12" ht="15.75" x14ac:dyDescent="0.2">
      <c r="K58374" s="311">
        <v>1</v>
      </c>
      <c r="L58374" s="311"/>
    </row>
    <row r="58375" spans="11:12" ht="15.75" x14ac:dyDescent="0.2">
      <c r="K58375" s="311">
        <v>1</v>
      </c>
      <c r="L58375" s="311"/>
    </row>
    <row r="58376" spans="11:12" ht="15.75" x14ac:dyDescent="0.2">
      <c r="K58376" s="311">
        <v>1</v>
      </c>
      <c r="L58376" s="311"/>
    </row>
    <row r="58377" spans="11:12" ht="15.75" x14ac:dyDescent="0.2">
      <c r="K58377" s="311">
        <v>1</v>
      </c>
      <c r="L58377" s="311"/>
    </row>
    <row r="58378" spans="11:12" ht="15.75" x14ac:dyDescent="0.2">
      <c r="K58378" s="311">
        <v>1</v>
      </c>
      <c r="L58378" s="311"/>
    </row>
    <row r="58379" spans="11:12" ht="15.75" x14ac:dyDescent="0.2">
      <c r="K58379" s="311">
        <v>1</v>
      </c>
      <c r="L58379" s="311"/>
    </row>
    <row r="58380" spans="11:12" ht="15.75" x14ac:dyDescent="0.2">
      <c r="K58380" s="311">
        <v>1</v>
      </c>
      <c r="L58380" s="311"/>
    </row>
    <row r="58381" spans="11:12" ht="15.75" x14ac:dyDescent="0.2">
      <c r="K58381" s="311">
        <v>1</v>
      </c>
      <c r="L58381" s="311"/>
    </row>
    <row r="58382" spans="11:12" ht="15.75" x14ac:dyDescent="0.2">
      <c r="K58382" s="311">
        <v>1</v>
      </c>
      <c r="L58382" s="311"/>
    </row>
    <row r="58383" spans="11:12" ht="15.75" x14ac:dyDescent="0.2">
      <c r="K58383" s="311">
        <v>1</v>
      </c>
      <c r="L58383" s="311"/>
    </row>
    <row r="58384" spans="11:12" ht="15.75" x14ac:dyDescent="0.2">
      <c r="K58384" s="311">
        <v>1</v>
      </c>
      <c r="L58384" s="311"/>
    </row>
    <row r="58385" spans="11:12" ht="15.75" x14ac:dyDescent="0.2">
      <c r="K58385" s="311">
        <v>1</v>
      </c>
      <c r="L58385" s="311"/>
    </row>
    <row r="58386" spans="11:12" ht="15.75" x14ac:dyDescent="0.2">
      <c r="K58386" s="311">
        <v>1</v>
      </c>
      <c r="L58386" s="311"/>
    </row>
    <row r="58387" spans="11:12" ht="15.75" x14ac:dyDescent="0.2">
      <c r="K58387" s="311">
        <v>1</v>
      </c>
      <c r="L58387" s="311"/>
    </row>
    <row r="58388" spans="11:12" ht="15.75" x14ac:dyDescent="0.2">
      <c r="K58388" s="311">
        <v>1</v>
      </c>
      <c r="L58388" s="311"/>
    </row>
    <row r="58389" spans="11:12" ht="15.75" x14ac:dyDescent="0.2">
      <c r="K58389" s="311">
        <v>1</v>
      </c>
      <c r="L58389" s="311"/>
    </row>
    <row r="58390" spans="11:12" ht="15.75" x14ac:dyDescent="0.2">
      <c r="K58390" s="311">
        <v>1</v>
      </c>
      <c r="L58390" s="311"/>
    </row>
    <row r="58391" spans="11:12" ht="15.75" x14ac:dyDescent="0.2">
      <c r="K58391" s="311">
        <v>1</v>
      </c>
      <c r="L58391" s="311"/>
    </row>
    <row r="58392" spans="11:12" ht="15.75" x14ac:dyDescent="0.2">
      <c r="K58392" s="311">
        <v>1</v>
      </c>
      <c r="L58392" s="311"/>
    </row>
    <row r="58393" spans="11:12" ht="15.75" x14ac:dyDescent="0.2">
      <c r="K58393" s="311">
        <v>1</v>
      </c>
      <c r="L58393" s="311"/>
    </row>
    <row r="58394" spans="11:12" ht="15.75" x14ac:dyDescent="0.2">
      <c r="K58394" s="311">
        <v>1</v>
      </c>
      <c r="L58394" s="311"/>
    </row>
    <row r="58395" spans="11:12" ht="15.75" x14ac:dyDescent="0.2">
      <c r="K58395" s="311">
        <v>1</v>
      </c>
      <c r="L58395" s="311"/>
    </row>
    <row r="58396" spans="11:12" ht="15.75" x14ac:dyDescent="0.2">
      <c r="K58396" s="311">
        <v>1</v>
      </c>
      <c r="L58396" s="311"/>
    </row>
    <row r="58397" spans="11:12" ht="15.75" x14ac:dyDescent="0.2">
      <c r="K58397" s="311">
        <v>1</v>
      </c>
      <c r="L58397" s="311"/>
    </row>
    <row r="58398" spans="11:12" ht="15.75" x14ac:dyDescent="0.2">
      <c r="K58398" s="311">
        <v>1</v>
      </c>
      <c r="L58398" s="311"/>
    </row>
    <row r="58399" spans="11:12" ht="15.75" x14ac:dyDescent="0.2">
      <c r="K58399" s="311">
        <v>1</v>
      </c>
      <c r="L58399" s="311"/>
    </row>
    <row r="58400" spans="11:12" ht="15.75" x14ac:dyDescent="0.2">
      <c r="K58400" s="311">
        <v>1</v>
      </c>
      <c r="L58400" s="311"/>
    </row>
    <row r="58401" spans="11:12" ht="15.75" x14ac:dyDescent="0.2">
      <c r="K58401" s="311">
        <v>1</v>
      </c>
      <c r="L58401" s="311"/>
    </row>
    <row r="58402" spans="11:12" ht="15.75" x14ac:dyDescent="0.2">
      <c r="K58402" s="311">
        <v>1</v>
      </c>
      <c r="L58402" s="311"/>
    </row>
    <row r="58403" spans="11:12" ht="15.75" x14ac:dyDescent="0.2">
      <c r="K58403" s="311">
        <v>1</v>
      </c>
      <c r="L58403" s="311"/>
    </row>
    <row r="58404" spans="11:12" ht="15.75" x14ac:dyDescent="0.2">
      <c r="K58404" s="311">
        <v>1</v>
      </c>
      <c r="L58404" s="311"/>
    </row>
    <row r="58405" spans="11:12" ht="15.75" x14ac:dyDescent="0.2">
      <c r="K58405" s="311">
        <v>1</v>
      </c>
      <c r="L58405" s="311"/>
    </row>
    <row r="58406" spans="11:12" ht="15.75" x14ac:dyDescent="0.2">
      <c r="K58406" s="311">
        <v>1</v>
      </c>
      <c r="L58406" s="311"/>
    </row>
    <row r="58407" spans="11:12" ht="15.75" x14ac:dyDescent="0.2">
      <c r="K58407" s="311">
        <v>1</v>
      </c>
      <c r="L58407" s="311"/>
    </row>
    <row r="58408" spans="11:12" ht="15.75" x14ac:dyDescent="0.2">
      <c r="K58408" s="311">
        <v>1</v>
      </c>
      <c r="L58408" s="311"/>
    </row>
    <row r="58409" spans="11:12" ht="15.75" x14ac:dyDescent="0.2">
      <c r="K58409" s="311">
        <v>1</v>
      </c>
      <c r="L58409" s="311"/>
    </row>
    <row r="58410" spans="11:12" ht="15.75" x14ac:dyDescent="0.2">
      <c r="K58410" s="311">
        <v>1</v>
      </c>
      <c r="L58410" s="311"/>
    </row>
    <row r="58411" spans="11:12" ht="15.75" x14ac:dyDescent="0.2">
      <c r="K58411" s="311">
        <v>1</v>
      </c>
      <c r="L58411" s="311"/>
    </row>
    <row r="58412" spans="11:12" ht="15.75" x14ac:dyDescent="0.2">
      <c r="K58412" s="311">
        <v>1</v>
      </c>
      <c r="L58412" s="311"/>
    </row>
    <row r="58413" spans="11:12" ht="15.75" x14ac:dyDescent="0.2">
      <c r="K58413" s="311">
        <v>1</v>
      </c>
      <c r="L58413" s="311"/>
    </row>
    <row r="58414" spans="11:12" ht="15.75" x14ac:dyDescent="0.2">
      <c r="K58414" s="311">
        <v>1</v>
      </c>
      <c r="L58414" s="311"/>
    </row>
    <row r="58415" spans="11:12" ht="15.75" x14ac:dyDescent="0.2">
      <c r="K58415" s="311">
        <v>1</v>
      </c>
      <c r="L58415" s="311"/>
    </row>
    <row r="58416" spans="11:12" ht="15.75" x14ac:dyDescent="0.2">
      <c r="K58416" s="311">
        <v>1</v>
      </c>
      <c r="L58416" s="311"/>
    </row>
    <row r="58417" spans="11:12" ht="15.75" x14ac:dyDescent="0.2">
      <c r="K58417" s="311">
        <v>1</v>
      </c>
      <c r="L58417" s="311"/>
    </row>
    <row r="58418" spans="11:12" ht="15.75" x14ac:dyDescent="0.2">
      <c r="K58418" s="311">
        <v>1</v>
      </c>
      <c r="L58418" s="311"/>
    </row>
    <row r="58419" spans="11:12" ht="15.75" x14ac:dyDescent="0.2">
      <c r="K58419" s="311">
        <v>1</v>
      </c>
      <c r="L58419" s="311"/>
    </row>
    <row r="58420" spans="11:12" ht="15.75" x14ac:dyDescent="0.2">
      <c r="K58420" s="311">
        <v>1</v>
      </c>
      <c r="L58420" s="311"/>
    </row>
    <row r="58421" spans="11:12" ht="15.75" x14ac:dyDescent="0.2">
      <c r="K58421" s="311">
        <v>1</v>
      </c>
      <c r="L58421" s="311"/>
    </row>
    <row r="58422" spans="11:12" ht="15.75" x14ac:dyDescent="0.2">
      <c r="K58422" s="311">
        <v>1</v>
      </c>
      <c r="L58422" s="311"/>
    </row>
    <row r="58423" spans="11:12" ht="15.75" x14ac:dyDescent="0.2">
      <c r="K58423" s="311">
        <v>1</v>
      </c>
      <c r="L58423" s="311"/>
    </row>
    <row r="58424" spans="11:12" ht="15.75" x14ac:dyDescent="0.2">
      <c r="K58424" s="311">
        <v>1</v>
      </c>
      <c r="L58424" s="311"/>
    </row>
    <row r="58425" spans="11:12" ht="15.75" x14ac:dyDescent="0.2">
      <c r="K58425" s="311">
        <v>1</v>
      </c>
      <c r="L58425" s="311"/>
    </row>
    <row r="58426" spans="11:12" ht="15.75" x14ac:dyDescent="0.2">
      <c r="K58426" s="311">
        <v>1</v>
      </c>
      <c r="L58426" s="311"/>
    </row>
    <row r="58427" spans="11:12" ht="15.75" x14ac:dyDescent="0.2">
      <c r="K58427" s="311">
        <v>1</v>
      </c>
      <c r="L58427" s="311"/>
    </row>
    <row r="58428" spans="11:12" ht="15.75" x14ac:dyDescent="0.2">
      <c r="K58428" s="311">
        <v>1</v>
      </c>
      <c r="L58428" s="311"/>
    </row>
    <row r="58429" spans="11:12" ht="15.75" x14ac:dyDescent="0.2">
      <c r="K58429" s="311">
        <v>1</v>
      </c>
      <c r="L58429" s="311"/>
    </row>
    <row r="58430" spans="11:12" ht="15.75" x14ac:dyDescent="0.2">
      <c r="K58430" s="311">
        <v>1</v>
      </c>
      <c r="L58430" s="311"/>
    </row>
    <row r="58431" spans="11:12" ht="15.75" x14ac:dyDescent="0.2">
      <c r="K58431" s="311">
        <v>1</v>
      </c>
      <c r="L58431" s="311"/>
    </row>
    <row r="58432" spans="11:12" ht="15.75" x14ac:dyDescent="0.2">
      <c r="K58432" s="311">
        <v>1</v>
      </c>
      <c r="L58432" s="311"/>
    </row>
    <row r="58433" spans="11:12" ht="15.75" x14ac:dyDescent="0.2">
      <c r="K58433" s="311">
        <v>1</v>
      </c>
      <c r="L58433" s="311"/>
    </row>
    <row r="58434" spans="11:12" ht="15.75" x14ac:dyDescent="0.2">
      <c r="K58434" s="311">
        <v>1</v>
      </c>
      <c r="L58434" s="311"/>
    </row>
    <row r="58435" spans="11:12" ht="15.75" x14ac:dyDescent="0.2">
      <c r="K58435" s="311">
        <v>1</v>
      </c>
      <c r="L58435" s="311"/>
    </row>
    <row r="58436" spans="11:12" ht="15.75" x14ac:dyDescent="0.2">
      <c r="K58436" s="311">
        <v>1</v>
      </c>
      <c r="L58436" s="311"/>
    </row>
    <row r="58437" spans="11:12" ht="15.75" x14ac:dyDescent="0.2">
      <c r="K58437" s="311">
        <v>1</v>
      </c>
      <c r="L58437" s="311"/>
    </row>
    <row r="58438" spans="11:12" ht="15.75" x14ac:dyDescent="0.2">
      <c r="K58438" s="311">
        <v>1</v>
      </c>
      <c r="L58438" s="311"/>
    </row>
    <row r="58439" spans="11:12" ht="15.75" x14ac:dyDescent="0.2">
      <c r="K58439" s="311">
        <v>1</v>
      </c>
      <c r="L58439" s="311"/>
    </row>
    <row r="58440" spans="11:12" ht="15.75" x14ac:dyDescent="0.2">
      <c r="K58440" s="311">
        <v>1</v>
      </c>
      <c r="L58440" s="311"/>
    </row>
    <row r="58441" spans="11:12" ht="15.75" x14ac:dyDescent="0.2">
      <c r="K58441" s="311">
        <v>1</v>
      </c>
      <c r="L58441" s="311"/>
    </row>
    <row r="58442" spans="11:12" ht="15.75" x14ac:dyDescent="0.2">
      <c r="K58442" s="311">
        <v>1</v>
      </c>
      <c r="L58442" s="311"/>
    </row>
    <row r="58443" spans="11:12" ht="15.75" x14ac:dyDescent="0.2">
      <c r="K58443" s="311">
        <v>1</v>
      </c>
      <c r="L58443" s="311"/>
    </row>
    <row r="58444" spans="11:12" ht="15.75" x14ac:dyDescent="0.2">
      <c r="K58444" s="311">
        <v>1</v>
      </c>
      <c r="L58444" s="311"/>
    </row>
    <row r="58445" spans="11:12" ht="15.75" x14ac:dyDescent="0.2">
      <c r="K58445" s="311">
        <v>1</v>
      </c>
      <c r="L58445" s="311"/>
    </row>
    <row r="58446" spans="11:12" ht="15.75" x14ac:dyDescent="0.2">
      <c r="K58446" s="311">
        <v>1</v>
      </c>
      <c r="L58446" s="311"/>
    </row>
    <row r="58447" spans="11:12" ht="15.75" x14ac:dyDescent="0.2">
      <c r="K58447" s="311">
        <v>1</v>
      </c>
      <c r="L58447" s="311"/>
    </row>
    <row r="58448" spans="11:12" ht="15.75" x14ac:dyDescent="0.2">
      <c r="K58448" s="311">
        <v>1</v>
      </c>
      <c r="L58448" s="311"/>
    </row>
    <row r="58449" spans="11:12" ht="15.75" x14ac:dyDescent="0.2">
      <c r="K58449" s="311">
        <v>1</v>
      </c>
      <c r="L58449" s="311"/>
    </row>
    <row r="58450" spans="11:12" ht="15.75" x14ac:dyDescent="0.2">
      <c r="K58450" s="311">
        <v>1</v>
      </c>
      <c r="L58450" s="311"/>
    </row>
    <row r="58451" spans="11:12" ht="15.75" x14ac:dyDescent="0.2">
      <c r="K58451" s="311">
        <v>1</v>
      </c>
      <c r="L58451" s="311"/>
    </row>
    <row r="58452" spans="11:12" ht="15.75" x14ac:dyDescent="0.2">
      <c r="K58452" s="311">
        <v>1</v>
      </c>
      <c r="L58452" s="311"/>
    </row>
    <row r="58453" spans="11:12" ht="15.75" x14ac:dyDescent="0.2">
      <c r="K58453" s="311">
        <v>1</v>
      </c>
      <c r="L58453" s="311"/>
    </row>
    <row r="58454" spans="11:12" ht="15.75" x14ac:dyDescent="0.2">
      <c r="K58454" s="311">
        <v>1</v>
      </c>
      <c r="L58454" s="311"/>
    </row>
    <row r="58455" spans="11:12" ht="15.75" x14ac:dyDescent="0.2">
      <c r="K58455" s="311">
        <v>1</v>
      </c>
      <c r="L58455" s="311"/>
    </row>
    <row r="58456" spans="11:12" ht="15.75" x14ac:dyDescent="0.2">
      <c r="K58456" s="311">
        <v>1</v>
      </c>
      <c r="L58456" s="311"/>
    </row>
    <row r="58457" spans="11:12" ht="15.75" x14ac:dyDescent="0.2">
      <c r="K58457" s="311">
        <v>1</v>
      </c>
      <c r="L58457" s="311"/>
    </row>
    <row r="58458" spans="11:12" ht="15.75" x14ac:dyDescent="0.2">
      <c r="K58458" s="311">
        <v>1</v>
      </c>
      <c r="L58458" s="311"/>
    </row>
    <row r="58459" spans="11:12" ht="15.75" x14ac:dyDescent="0.2">
      <c r="K58459" s="311">
        <v>1</v>
      </c>
      <c r="L58459" s="311"/>
    </row>
    <row r="58460" spans="11:12" ht="15.75" x14ac:dyDescent="0.2">
      <c r="K58460" s="311">
        <v>1</v>
      </c>
      <c r="L58460" s="311"/>
    </row>
    <row r="58461" spans="11:12" ht="15.75" x14ac:dyDescent="0.2">
      <c r="K58461" s="311">
        <v>1</v>
      </c>
      <c r="L58461" s="311"/>
    </row>
    <row r="58462" spans="11:12" ht="15.75" x14ac:dyDescent="0.2">
      <c r="K58462" s="311">
        <v>1</v>
      </c>
      <c r="L58462" s="311"/>
    </row>
    <row r="58463" spans="11:12" ht="15.75" x14ac:dyDescent="0.2">
      <c r="K58463" s="311">
        <v>1</v>
      </c>
      <c r="L58463" s="311"/>
    </row>
    <row r="58464" spans="11:12" ht="15.75" x14ac:dyDescent="0.2">
      <c r="K58464" s="311">
        <v>1</v>
      </c>
      <c r="L58464" s="311"/>
    </row>
    <row r="58465" spans="11:12" ht="15.75" x14ac:dyDescent="0.2">
      <c r="K58465" s="311">
        <v>1</v>
      </c>
      <c r="L58465" s="311"/>
    </row>
    <row r="58466" spans="11:12" ht="15.75" x14ac:dyDescent="0.2">
      <c r="K58466" s="311">
        <v>1</v>
      </c>
      <c r="L58466" s="311"/>
    </row>
    <row r="58467" spans="11:12" ht="15.75" x14ac:dyDescent="0.2">
      <c r="K58467" s="311">
        <v>1</v>
      </c>
      <c r="L58467" s="311"/>
    </row>
    <row r="58468" spans="11:12" ht="15.75" x14ac:dyDescent="0.2">
      <c r="K58468" s="311">
        <v>1</v>
      </c>
      <c r="L58468" s="311"/>
    </row>
    <row r="58469" spans="11:12" ht="15.75" x14ac:dyDescent="0.2">
      <c r="K58469" s="311">
        <v>1</v>
      </c>
      <c r="L58469" s="311"/>
    </row>
    <row r="58470" spans="11:12" ht="15.75" x14ac:dyDescent="0.2">
      <c r="K58470" s="311">
        <v>1</v>
      </c>
      <c r="L58470" s="311"/>
    </row>
    <row r="58471" spans="11:12" ht="15.75" x14ac:dyDescent="0.2">
      <c r="K58471" s="311">
        <v>1</v>
      </c>
      <c r="L58471" s="311"/>
    </row>
    <row r="58472" spans="11:12" ht="15.75" x14ac:dyDescent="0.2">
      <c r="K58472" s="311">
        <v>1</v>
      </c>
      <c r="L58472" s="311"/>
    </row>
    <row r="58473" spans="11:12" ht="15.75" x14ac:dyDescent="0.2">
      <c r="K58473" s="311">
        <v>1</v>
      </c>
      <c r="L58473" s="311"/>
    </row>
    <row r="58474" spans="11:12" ht="15.75" x14ac:dyDescent="0.2">
      <c r="K58474" s="311">
        <v>1</v>
      </c>
      <c r="L58474" s="311"/>
    </row>
    <row r="58475" spans="11:12" ht="15.75" x14ac:dyDescent="0.2">
      <c r="K58475" s="311">
        <v>1</v>
      </c>
      <c r="L58475" s="311"/>
    </row>
    <row r="58476" spans="11:12" ht="15.75" x14ac:dyDescent="0.2">
      <c r="K58476" s="311">
        <v>1</v>
      </c>
      <c r="L58476" s="311"/>
    </row>
    <row r="58477" spans="11:12" ht="15.75" x14ac:dyDescent="0.2">
      <c r="K58477" s="311">
        <v>1</v>
      </c>
      <c r="L58477" s="311"/>
    </row>
    <row r="58478" spans="11:12" ht="15.75" x14ac:dyDescent="0.2">
      <c r="K58478" s="311">
        <v>1</v>
      </c>
      <c r="L58478" s="311"/>
    </row>
    <row r="58479" spans="11:12" ht="15.75" x14ac:dyDescent="0.2">
      <c r="K58479" s="311">
        <v>1</v>
      </c>
      <c r="L58479" s="311"/>
    </row>
    <row r="58480" spans="11:12" ht="15.75" x14ac:dyDescent="0.2">
      <c r="K58480" s="311">
        <v>1</v>
      </c>
      <c r="L58480" s="311"/>
    </row>
    <row r="58481" spans="11:12" ht="15.75" x14ac:dyDescent="0.2">
      <c r="K58481" s="311">
        <v>1</v>
      </c>
      <c r="L58481" s="311"/>
    </row>
    <row r="58482" spans="11:12" ht="15.75" x14ac:dyDescent="0.2">
      <c r="K58482" s="311">
        <v>1</v>
      </c>
      <c r="L58482" s="311"/>
    </row>
    <row r="58483" spans="11:12" ht="15.75" x14ac:dyDescent="0.2">
      <c r="K58483" s="311">
        <v>1</v>
      </c>
      <c r="L58483" s="311"/>
    </row>
    <row r="58484" spans="11:12" ht="15.75" x14ac:dyDescent="0.2">
      <c r="K58484" s="311">
        <v>1</v>
      </c>
      <c r="L58484" s="311"/>
    </row>
    <row r="58485" spans="11:12" ht="15.75" x14ac:dyDescent="0.2">
      <c r="K58485" s="311">
        <v>1</v>
      </c>
      <c r="L58485" s="311"/>
    </row>
    <row r="58486" spans="11:12" ht="15.75" x14ac:dyDescent="0.2">
      <c r="K58486" s="311">
        <v>1</v>
      </c>
      <c r="L58486" s="311"/>
    </row>
    <row r="58487" spans="11:12" ht="15.75" x14ac:dyDescent="0.2">
      <c r="K58487" s="311">
        <v>1</v>
      </c>
      <c r="L58487" s="311"/>
    </row>
    <row r="58488" spans="11:12" ht="15.75" x14ac:dyDescent="0.2">
      <c r="K58488" s="311">
        <v>1</v>
      </c>
      <c r="L58488" s="311"/>
    </row>
    <row r="58489" spans="11:12" ht="15.75" x14ac:dyDescent="0.2">
      <c r="K58489" s="311">
        <v>1</v>
      </c>
      <c r="L58489" s="311"/>
    </row>
    <row r="58490" spans="11:12" ht="15.75" x14ac:dyDescent="0.2">
      <c r="K58490" s="311">
        <v>1</v>
      </c>
      <c r="L58490" s="311"/>
    </row>
    <row r="58491" spans="11:12" ht="15.75" x14ac:dyDescent="0.2">
      <c r="K58491" s="311">
        <v>1</v>
      </c>
      <c r="L58491" s="311"/>
    </row>
    <row r="58492" spans="11:12" ht="15.75" x14ac:dyDescent="0.2">
      <c r="K58492" s="311">
        <v>1</v>
      </c>
      <c r="L58492" s="311"/>
    </row>
    <row r="58493" spans="11:12" ht="15.75" x14ac:dyDescent="0.2">
      <c r="K58493" s="311">
        <v>1</v>
      </c>
      <c r="L58493" s="311"/>
    </row>
    <row r="58494" spans="11:12" ht="15.75" x14ac:dyDescent="0.2">
      <c r="K58494" s="311">
        <v>1</v>
      </c>
      <c r="L58494" s="311"/>
    </row>
    <row r="58495" spans="11:12" ht="15.75" x14ac:dyDescent="0.2">
      <c r="K58495" s="311">
        <v>1</v>
      </c>
      <c r="L58495" s="311"/>
    </row>
    <row r="58496" spans="11:12" ht="15.75" x14ac:dyDescent="0.2">
      <c r="K58496" s="311">
        <v>1</v>
      </c>
      <c r="L58496" s="311"/>
    </row>
    <row r="58497" spans="11:12" ht="15.75" x14ac:dyDescent="0.2">
      <c r="K58497" s="311">
        <v>1</v>
      </c>
      <c r="L58497" s="311"/>
    </row>
    <row r="58498" spans="11:12" ht="15.75" x14ac:dyDescent="0.2">
      <c r="K58498" s="311">
        <v>1</v>
      </c>
      <c r="L58498" s="311"/>
    </row>
    <row r="58499" spans="11:12" ht="15.75" x14ac:dyDescent="0.2">
      <c r="K58499" s="311">
        <v>1</v>
      </c>
      <c r="L58499" s="311"/>
    </row>
    <row r="58500" spans="11:12" ht="15.75" x14ac:dyDescent="0.2">
      <c r="K58500" s="311">
        <v>1</v>
      </c>
      <c r="L58500" s="311"/>
    </row>
    <row r="58501" spans="11:12" ht="15.75" x14ac:dyDescent="0.2">
      <c r="K58501" s="311">
        <v>1</v>
      </c>
      <c r="L58501" s="311"/>
    </row>
    <row r="58502" spans="11:12" ht="15.75" x14ac:dyDescent="0.2">
      <c r="K58502" s="311">
        <v>1</v>
      </c>
      <c r="L58502" s="311"/>
    </row>
    <row r="58503" spans="11:12" ht="15.75" x14ac:dyDescent="0.2">
      <c r="K58503" s="311">
        <v>1</v>
      </c>
      <c r="L58503" s="311"/>
    </row>
    <row r="58504" spans="11:12" ht="15.75" x14ac:dyDescent="0.2">
      <c r="K58504" s="311">
        <v>1</v>
      </c>
      <c r="L58504" s="311"/>
    </row>
    <row r="58505" spans="11:12" ht="15.75" x14ac:dyDescent="0.2">
      <c r="K58505" s="311">
        <v>1</v>
      </c>
      <c r="L58505" s="311"/>
    </row>
    <row r="58506" spans="11:12" ht="15.75" x14ac:dyDescent="0.2">
      <c r="K58506" s="311">
        <v>1</v>
      </c>
      <c r="L58506" s="311"/>
    </row>
    <row r="58507" spans="11:12" ht="15.75" x14ac:dyDescent="0.2">
      <c r="K58507" s="311">
        <v>1</v>
      </c>
      <c r="L58507" s="311"/>
    </row>
    <row r="58508" spans="11:12" ht="15.75" x14ac:dyDescent="0.2">
      <c r="K58508" s="311">
        <v>1</v>
      </c>
      <c r="L58508" s="311"/>
    </row>
    <row r="58509" spans="11:12" ht="15.75" x14ac:dyDescent="0.2">
      <c r="K58509" s="311">
        <v>1</v>
      </c>
      <c r="L58509" s="311"/>
    </row>
    <row r="58510" spans="11:12" ht="15.75" x14ac:dyDescent="0.2">
      <c r="K58510" s="311">
        <v>1</v>
      </c>
      <c r="L58510" s="311"/>
    </row>
    <row r="58511" spans="11:12" ht="15.75" x14ac:dyDescent="0.2">
      <c r="K58511" s="311">
        <v>1</v>
      </c>
      <c r="L58511" s="311"/>
    </row>
    <row r="58512" spans="11:12" ht="15.75" x14ac:dyDescent="0.2">
      <c r="K58512" s="311">
        <v>1</v>
      </c>
      <c r="L58512" s="311"/>
    </row>
    <row r="58513" spans="11:12" ht="15.75" x14ac:dyDescent="0.2">
      <c r="K58513" s="311">
        <v>1</v>
      </c>
      <c r="L58513" s="311"/>
    </row>
    <row r="58514" spans="11:12" ht="15.75" x14ac:dyDescent="0.2">
      <c r="K58514" s="311">
        <v>1</v>
      </c>
      <c r="L58514" s="311"/>
    </row>
    <row r="58515" spans="11:12" ht="15.75" x14ac:dyDescent="0.2">
      <c r="K58515" s="311">
        <v>1</v>
      </c>
      <c r="L58515" s="311"/>
    </row>
    <row r="58516" spans="11:12" ht="15.75" x14ac:dyDescent="0.2">
      <c r="K58516" s="311">
        <v>1</v>
      </c>
      <c r="L58516" s="311"/>
    </row>
    <row r="58517" spans="11:12" ht="15.75" x14ac:dyDescent="0.2">
      <c r="K58517" s="311">
        <v>1</v>
      </c>
      <c r="L58517" s="311"/>
    </row>
    <row r="58518" spans="11:12" ht="15.75" x14ac:dyDescent="0.2">
      <c r="K58518" s="311">
        <v>1</v>
      </c>
      <c r="L58518" s="311"/>
    </row>
    <row r="58519" spans="11:12" ht="15.75" x14ac:dyDescent="0.2">
      <c r="K58519" s="311">
        <v>1</v>
      </c>
      <c r="L58519" s="311"/>
    </row>
    <row r="58520" spans="11:12" ht="15.75" x14ac:dyDescent="0.2">
      <c r="K58520" s="311">
        <v>1</v>
      </c>
      <c r="L58520" s="311"/>
    </row>
    <row r="58521" spans="11:12" ht="15.75" x14ac:dyDescent="0.2">
      <c r="K58521" s="311">
        <v>1</v>
      </c>
      <c r="L58521" s="311"/>
    </row>
    <row r="58522" spans="11:12" ht="15.75" x14ac:dyDescent="0.2">
      <c r="K58522" s="311">
        <v>1</v>
      </c>
      <c r="L58522" s="311"/>
    </row>
    <row r="58523" spans="11:12" ht="15.75" x14ac:dyDescent="0.2">
      <c r="K58523" s="311">
        <v>1</v>
      </c>
      <c r="L58523" s="311"/>
    </row>
    <row r="58524" spans="11:12" ht="15.75" x14ac:dyDescent="0.2">
      <c r="K58524" s="311">
        <v>1</v>
      </c>
      <c r="L58524" s="311"/>
    </row>
    <row r="58525" spans="11:12" ht="15.75" x14ac:dyDescent="0.2">
      <c r="K58525" s="311">
        <v>1</v>
      </c>
      <c r="L58525" s="311"/>
    </row>
    <row r="58526" spans="11:12" ht="15.75" x14ac:dyDescent="0.2">
      <c r="K58526" s="311">
        <v>1</v>
      </c>
      <c r="L58526" s="311"/>
    </row>
    <row r="58527" spans="11:12" ht="15.75" x14ac:dyDescent="0.2">
      <c r="K58527" s="311">
        <v>1</v>
      </c>
      <c r="L58527" s="311"/>
    </row>
    <row r="58528" spans="11:12" ht="15.75" x14ac:dyDescent="0.2">
      <c r="K58528" s="311">
        <v>1</v>
      </c>
      <c r="L58528" s="311"/>
    </row>
    <row r="58529" spans="11:12" ht="15.75" x14ac:dyDescent="0.2">
      <c r="K58529" s="311">
        <v>1</v>
      </c>
      <c r="L58529" s="311"/>
    </row>
    <row r="58530" spans="11:12" ht="15.75" x14ac:dyDescent="0.2">
      <c r="K58530" s="311">
        <v>1</v>
      </c>
      <c r="L58530" s="311"/>
    </row>
    <row r="58531" spans="11:12" ht="15.75" x14ac:dyDescent="0.2">
      <c r="K58531" s="311">
        <v>1</v>
      </c>
      <c r="L58531" s="311"/>
    </row>
    <row r="58532" spans="11:12" ht="15.75" x14ac:dyDescent="0.2">
      <c r="K58532" s="311">
        <v>1</v>
      </c>
      <c r="L58532" s="311"/>
    </row>
    <row r="58533" spans="11:12" ht="15.75" x14ac:dyDescent="0.2">
      <c r="K58533" s="311">
        <v>1</v>
      </c>
      <c r="L58533" s="311"/>
    </row>
    <row r="58534" spans="11:12" ht="15.75" x14ac:dyDescent="0.2">
      <c r="K58534" s="311">
        <v>1</v>
      </c>
      <c r="L58534" s="311"/>
    </row>
    <row r="58535" spans="11:12" ht="15.75" x14ac:dyDescent="0.2">
      <c r="K58535" s="311">
        <v>1</v>
      </c>
      <c r="L58535" s="311"/>
    </row>
    <row r="58536" spans="11:12" ht="15.75" x14ac:dyDescent="0.2">
      <c r="K58536" s="311">
        <v>1</v>
      </c>
      <c r="L58536" s="311"/>
    </row>
    <row r="58537" spans="11:12" ht="15.75" x14ac:dyDescent="0.2">
      <c r="K58537" s="311">
        <v>1</v>
      </c>
      <c r="L58537" s="311"/>
    </row>
    <row r="58538" spans="11:12" ht="15.75" x14ac:dyDescent="0.2">
      <c r="K58538" s="311">
        <v>1</v>
      </c>
      <c r="L58538" s="311"/>
    </row>
    <row r="58539" spans="11:12" ht="15.75" x14ac:dyDescent="0.2">
      <c r="K58539" s="311">
        <v>1</v>
      </c>
      <c r="L58539" s="311"/>
    </row>
    <row r="58540" spans="11:12" ht="15.75" x14ac:dyDescent="0.2">
      <c r="K58540" s="311">
        <v>1</v>
      </c>
      <c r="L58540" s="311"/>
    </row>
    <row r="58541" spans="11:12" ht="15.75" x14ac:dyDescent="0.2">
      <c r="K58541" s="311">
        <v>1</v>
      </c>
      <c r="L58541" s="311"/>
    </row>
    <row r="58542" spans="11:12" ht="15.75" x14ac:dyDescent="0.2">
      <c r="K58542" s="311">
        <v>1</v>
      </c>
      <c r="L58542" s="311"/>
    </row>
    <row r="58543" spans="11:12" ht="15.75" x14ac:dyDescent="0.2">
      <c r="K58543" s="311">
        <v>1</v>
      </c>
      <c r="L58543" s="311"/>
    </row>
    <row r="58544" spans="11:12" ht="15.75" x14ac:dyDescent="0.2">
      <c r="K58544" s="311">
        <v>1</v>
      </c>
      <c r="L58544" s="311"/>
    </row>
    <row r="58545" spans="11:12" ht="15.75" x14ac:dyDescent="0.2">
      <c r="K58545" s="311">
        <v>1</v>
      </c>
      <c r="L58545" s="311"/>
    </row>
    <row r="58546" spans="11:12" ht="15.75" x14ac:dyDescent="0.2">
      <c r="K58546" s="311">
        <v>1</v>
      </c>
      <c r="L58546" s="311"/>
    </row>
    <row r="58547" spans="11:12" ht="15.75" x14ac:dyDescent="0.2">
      <c r="K58547" s="311">
        <v>1</v>
      </c>
      <c r="L58547" s="311"/>
    </row>
    <row r="58548" spans="11:12" ht="15.75" x14ac:dyDescent="0.2">
      <c r="K58548" s="311">
        <v>1</v>
      </c>
      <c r="L58548" s="311"/>
    </row>
    <row r="58549" spans="11:12" ht="15.75" x14ac:dyDescent="0.2">
      <c r="K58549" s="311">
        <v>1</v>
      </c>
      <c r="L58549" s="311"/>
    </row>
    <row r="58550" spans="11:12" ht="15.75" x14ac:dyDescent="0.2">
      <c r="K58550" s="311">
        <v>1</v>
      </c>
      <c r="L58550" s="311"/>
    </row>
    <row r="58551" spans="11:12" ht="15.75" x14ac:dyDescent="0.2">
      <c r="K58551" s="311">
        <v>1</v>
      </c>
      <c r="L58551" s="311"/>
    </row>
    <row r="58552" spans="11:12" ht="15.75" x14ac:dyDescent="0.2">
      <c r="K58552" s="311">
        <v>1</v>
      </c>
      <c r="L58552" s="311"/>
    </row>
    <row r="58553" spans="11:12" ht="15.75" x14ac:dyDescent="0.2">
      <c r="K58553" s="311">
        <v>1</v>
      </c>
      <c r="L58553" s="311"/>
    </row>
    <row r="58554" spans="11:12" ht="15.75" x14ac:dyDescent="0.2">
      <c r="K58554" s="311">
        <v>1</v>
      </c>
      <c r="L58554" s="311"/>
    </row>
    <row r="58555" spans="11:12" ht="15.75" x14ac:dyDescent="0.2">
      <c r="K58555" s="311">
        <v>1</v>
      </c>
      <c r="L58555" s="311"/>
    </row>
    <row r="58556" spans="11:12" ht="15.75" x14ac:dyDescent="0.2">
      <c r="K58556" s="311">
        <v>1</v>
      </c>
      <c r="L58556" s="311"/>
    </row>
    <row r="58557" spans="11:12" ht="15.75" x14ac:dyDescent="0.2">
      <c r="K58557" s="311">
        <v>1</v>
      </c>
      <c r="L58557" s="311"/>
    </row>
    <row r="58558" spans="11:12" ht="15.75" x14ac:dyDescent="0.2">
      <c r="K58558" s="311">
        <v>1</v>
      </c>
      <c r="L58558" s="311"/>
    </row>
    <row r="58559" spans="11:12" ht="15.75" x14ac:dyDescent="0.2">
      <c r="K58559" s="311">
        <v>1</v>
      </c>
      <c r="L58559" s="311"/>
    </row>
    <row r="58560" spans="11:12" ht="15.75" x14ac:dyDescent="0.2">
      <c r="K58560" s="311">
        <v>1</v>
      </c>
      <c r="L58560" s="311"/>
    </row>
    <row r="58561" spans="11:12" ht="15.75" x14ac:dyDescent="0.2">
      <c r="K58561" s="311">
        <v>1</v>
      </c>
      <c r="L58561" s="311"/>
    </row>
    <row r="58562" spans="11:12" ht="15.75" x14ac:dyDescent="0.2">
      <c r="K58562" s="311">
        <v>1</v>
      </c>
      <c r="L58562" s="311"/>
    </row>
    <row r="58563" spans="11:12" ht="15.75" x14ac:dyDescent="0.2">
      <c r="K58563" s="311">
        <v>1</v>
      </c>
      <c r="L58563" s="311"/>
    </row>
    <row r="58564" spans="11:12" ht="15.75" x14ac:dyDescent="0.2">
      <c r="K58564" s="311">
        <v>1</v>
      </c>
      <c r="L58564" s="311"/>
    </row>
    <row r="58565" spans="11:12" ht="15.75" x14ac:dyDescent="0.2">
      <c r="K58565" s="311">
        <v>1</v>
      </c>
      <c r="L58565" s="311"/>
    </row>
    <row r="58566" spans="11:12" ht="15.75" x14ac:dyDescent="0.2">
      <c r="K58566" s="311">
        <v>1</v>
      </c>
      <c r="L58566" s="311"/>
    </row>
    <row r="58567" spans="11:12" ht="15.75" x14ac:dyDescent="0.2">
      <c r="K58567" s="311">
        <v>1</v>
      </c>
      <c r="L58567" s="311"/>
    </row>
    <row r="58568" spans="11:12" ht="15.75" x14ac:dyDescent="0.2">
      <c r="K58568" s="311">
        <v>1</v>
      </c>
      <c r="L58568" s="311"/>
    </row>
    <row r="58569" spans="11:12" ht="15.75" x14ac:dyDescent="0.2">
      <c r="K58569" s="311">
        <v>1</v>
      </c>
      <c r="L58569" s="311"/>
    </row>
    <row r="58570" spans="11:12" ht="15.75" x14ac:dyDescent="0.2">
      <c r="K58570" s="311">
        <v>1</v>
      </c>
      <c r="L58570" s="311"/>
    </row>
    <row r="58571" spans="11:12" ht="15.75" x14ac:dyDescent="0.2">
      <c r="K58571" s="311">
        <v>1</v>
      </c>
      <c r="L58571" s="311"/>
    </row>
    <row r="58572" spans="11:12" ht="15.75" x14ac:dyDescent="0.2">
      <c r="K58572" s="311">
        <v>1</v>
      </c>
      <c r="L58572" s="311"/>
    </row>
    <row r="58573" spans="11:12" ht="15.75" x14ac:dyDescent="0.2">
      <c r="K58573" s="311">
        <v>1</v>
      </c>
      <c r="L58573" s="311"/>
    </row>
    <row r="58574" spans="11:12" ht="15.75" x14ac:dyDescent="0.2">
      <c r="K58574" s="311">
        <v>1</v>
      </c>
      <c r="L58574" s="311"/>
    </row>
    <row r="58575" spans="11:12" ht="15.75" x14ac:dyDescent="0.2">
      <c r="K58575" s="311">
        <v>1</v>
      </c>
      <c r="L58575" s="311"/>
    </row>
    <row r="58576" spans="11:12" ht="15.75" x14ac:dyDescent="0.2">
      <c r="K58576" s="311">
        <v>1</v>
      </c>
      <c r="L58576" s="311"/>
    </row>
    <row r="58577" spans="11:12" ht="15.75" x14ac:dyDescent="0.2">
      <c r="K58577" s="311">
        <v>1</v>
      </c>
      <c r="L58577" s="311"/>
    </row>
    <row r="58578" spans="11:12" ht="15.75" x14ac:dyDescent="0.2">
      <c r="K58578" s="311">
        <v>1</v>
      </c>
      <c r="L58578" s="311"/>
    </row>
    <row r="58579" spans="11:12" ht="15.75" x14ac:dyDescent="0.2">
      <c r="K58579" s="311">
        <v>1</v>
      </c>
      <c r="L58579" s="311"/>
    </row>
    <row r="58580" spans="11:12" ht="15.75" x14ac:dyDescent="0.2">
      <c r="K58580" s="311">
        <v>1</v>
      </c>
      <c r="L58580" s="311"/>
    </row>
    <row r="58581" spans="11:12" ht="15.75" x14ac:dyDescent="0.2">
      <c r="K58581" s="311">
        <v>1</v>
      </c>
      <c r="L58581" s="311"/>
    </row>
    <row r="58582" spans="11:12" ht="15.75" x14ac:dyDescent="0.2">
      <c r="K58582" s="311">
        <v>1</v>
      </c>
      <c r="L58582" s="311"/>
    </row>
    <row r="58583" spans="11:12" ht="15.75" x14ac:dyDescent="0.2">
      <c r="K58583" s="311">
        <v>1</v>
      </c>
      <c r="L58583" s="311"/>
    </row>
    <row r="58584" spans="11:12" ht="15.75" x14ac:dyDescent="0.2">
      <c r="K58584" s="311">
        <v>1</v>
      </c>
      <c r="L58584" s="311"/>
    </row>
    <row r="58585" spans="11:12" ht="15.75" x14ac:dyDescent="0.2">
      <c r="K58585" s="311">
        <v>1</v>
      </c>
      <c r="L58585" s="311"/>
    </row>
    <row r="58586" spans="11:12" ht="15.75" x14ac:dyDescent="0.2">
      <c r="K58586" s="311">
        <v>1</v>
      </c>
      <c r="L58586" s="311"/>
    </row>
    <row r="58587" spans="11:12" ht="15.75" x14ac:dyDescent="0.2">
      <c r="K58587" s="311">
        <v>1</v>
      </c>
      <c r="L58587" s="311"/>
    </row>
    <row r="58588" spans="11:12" ht="15.75" x14ac:dyDescent="0.2">
      <c r="K58588" s="311">
        <v>1</v>
      </c>
      <c r="L58588" s="311"/>
    </row>
    <row r="58589" spans="11:12" ht="15.75" x14ac:dyDescent="0.2">
      <c r="K58589" s="311">
        <v>1</v>
      </c>
      <c r="L58589" s="311"/>
    </row>
    <row r="58590" spans="11:12" ht="15.75" x14ac:dyDescent="0.2">
      <c r="K58590" s="311">
        <v>1</v>
      </c>
      <c r="L58590" s="311"/>
    </row>
    <row r="58591" spans="11:12" ht="15.75" x14ac:dyDescent="0.2">
      <c r="K58591" s="311">
        <v>1</v>
      </c>
      <c r="L58591" s="311"/>
    </row>
    <row r="58592" spans="11:12" ht="15.75" x14ac:dyDescent="0.2">
      <c r="K58592" s="311">
        <v>1</v>
      </c>
      <c r="L58592" s="311"/>
    </row>
    <row r="58593" spans="11:12" ht="15.75" x14ac:dyDescent="0.2">
      <c r="K58593" s="311">
        <v>1</v>
      </c>
      <c r="L58593" s="311"/>
    </row>
    <row r="58594" spans="11:12" ht="15.75" x14ac:dyDescent="0.2">
      <c r="K58594" s="311">
        <v>1</v>
      </c>
      <c r="L58594" s="311"/>
    </row>
    <row r="58595" spans="11:12" ht="15.75" x14ac:dyDescent="0.2">
      <c r="K58595" s="311">
        <v>1</v>
      </c>
      <c r="L58595" s="311"/>
    </row>
    <row r="58596" spans="11:12" ht="15.75" x14ac:dyDescent="0.2">
      <c r="K58596" s="311">
        <v>1</v>
      </c>
      <c r="L58596" s="311"/>
    </row>
    <row r="58597" spans="11:12" ht="15.75" x14ac:dyDescent="0.2">
      <c r="K58597" s="311">
        <v>1</v>
      </c>
      <c r="L58597" s="311"/>
    </row>
    <row r="58598" spans="11:12" ht="15.75" x14ac:dyDescent="0.2">
      <c r="K58598" s="311">
        <v>1</v>
      </c>
      <c r="L58598" s="311"/>
    </row>
    <row r="58599" spans="11:12" ht="15.75" x14ac:dyDescent="0.2">
      <c r="K58599" s="311">
        <v>1</v>
      </c>
      <c r="L58599" s="311"/>
    </row>
    <row r="58600" spans="11:12" ht="15.75" x14ac:dyDescent="0.2">
      <c r="K58600" s="311">
        <v>1</v>
      </c>
      <c r="L58600" s="311"/>
    </row>
    <row r="58601" spans="11:12" ht="15.75" x14ac:dyDescent="0.2">
      <c r="K58601" s="311">
        <v>1</v>
      </c>
      <c r="L58601" s="311"/>
    </row>
    <row r="58602" spans="11:12" ht="15.75" x14ac:dyDescent="0.2">
      <c r="K58602" s="311">
        <v>1</v>
      </c>
      <c r="L58602" s="311"/>
    </row>
    <row r="58603" spans="11:12" ht="15.75" x14ac:dyDescent="0.2">
      <c r="K58603" s="311">
        <v>1</v>
      </c>
      <c r="L58603" s="311"/>
    </row>
    <row r="58604" spans="11:12" ht="15.75" x14ac:dyDescent="0.2">
      <c r="K58604" s="311">
        <v>1</v>
      </c>
      <c r="L58604" s="311"/>
    </row>
    <row r="58605" spans="11:12" ht="15.75" x14ac:dyDescent="0.2">
      <c r="K58605" s="311">
        <v>1</v>
      </c>
      <c r="L58605" s="311"/>
    </row>
    <row r="58606" spans="11:12" ht="15.75" x14ac:dyDescent="0.2">
      <c r="K58606" s="311">
        <v>1</v>
      </c>
      <c r="L58606" s="311"/>
    </row>
    <row r="58607" spans="11:12" ht="15.75" x14ac:dyDescent="0.2">
      <c r="K58607" s="311">
        <v>1</v>
      </c>
      <c r="L58607" s="311"/>
    </row>
    <row r="58608" spans="11:12" ht="15.75" x14ac:dyDescent="0.2">
      <c r="K58608" s="311">
        <v>1</v>
      </c>
      <c r="L58608" s="311"/>
    </row>
    <row r="58609" spans="11:12" ht="15.75" x14ac:dyDescent="0.2">
      <c r="K58609" s="311">
        <v>1</v>
      </c>
      <c r="L58609" s="311"/>
    </row>
    <row r="58610" spans="11:12" ht="15.75" x14ac:dyDescent="0.2">
      <c r="K58610" s="311">
        <v>1</v>
      </c>
      <c r="L58610" s="311"/>
    </row>
    <row r="58611" spans="11:12" ht="15.75" x14ac:dyDescent="0.2">
      <c r="K58611" s="311">
        <v>1</v>
      </c>
      <c r="L58611" s="311"/>
    </row>
    <row r="58612" spans="11:12" ht="15.75" x14ac:dyDescent="0.2">
      <c r="K58612" s="311">
        <v>1</v>
      </c>
      <c r="L58612" s="311"/>
    </row>
    <row r="58613" spans="11:12" ht="15.75" x14ac:dyDescent="0.2">
      <c r="K58613" s="311">
        <v>1</v>
      </c>
      <c r="L58613" s="311"/>
    </row>
    <row r="58614" spans="11:12" ht="15.75" x14ac:dyDescent="0.2">
      <c r="K58614" s="311">
        <v>1</v>
      </c>
      <c r="L58614" s="311"/>
    </row>
    <row r="58615" spans="11:12" ht="15.75" x14ac:dyDescent="0.2">
      <c r="K58615" s="311">
        <v>1</v>
      </c>
      <c r="L58615" s="311"/>
    </row>
    <row r="58616" spans="11:12" ht="15.75" x14ac:dyDescent="0.2">
      <c r="K58616" s="311">
        <v>1</v>
      </c>
      <c r="L58616" s="311"/>
    </row>
    <row r="58617" spans="11:12" ht="15.75" x14ac:dyDescent="0.2">
      <c r="K58617" s="311">
        <v>1</v>
      </c>
      <c r="L58617" s="311"/>
    </row>
    <row r="58618" spans="11:12" ht="15.75" x14ac:dyDescent="0.2">
      <c r="K58618" s="311">
        <v>1</v>
      </c>
      <c r="L58618" s="311"/>
    </row>
    <row r="58619" spans="11:12" ht="15.75" x14ac:dyDescent="0.2">
      <c r="K58619" s="311">
        <v>1</v>
      </c>
      <c r="L58619" s="311"/>
    </row>
    <row r="58620" spans="11:12" ht="15.75" x14ac:dyDescent="0.2">
      <c r="K58620" s="311">
        <v>1</v>
      </c>
      <c r="L58620" s="311"/>
    </row>
    <row r="58621" spans="11:12" ht="15.75" x14ac:dyDescent="0.2">
      <c r="K58621" s="311">
        <v>1</v>
      </c>
      <c r="L58621" s="311"/>
    </row>
    <row r="58622" spans="11:12" ht="15.75" x14ac:dyDescent="0.2">
      <c r="K58622" s="311">
        <v>1</v>
      </c>
      <c r="L58622" s="311"/>
    </row>
    <row r="58623" spans="11:12" ht="15.75" x14ac:dyDescent="0.2">
      <c r="K58623" s="311">
        <v>1</v>
      </c>
      <c r="L58623" s="311"/>
    </row>
    <row r="58624" spans="11:12" ht="15.75" x14ac:dyDescent="0.2">
      <c r="K58624" s="311">
        <v>1</v>
      </c>
      <c r="L58624" s="311"/>
    </row>
    <row r="58625" spans="11:12" ht="15.75" x14ac:dyDescent="0.2">
      <c r="K58625" s="311">
        <v>1</v>
      </c>
      <c r="L58625" s="311"/>
    </row>
    <row r="58626" spans="11:12" ht="15.75" x14ac:dyDescent="0.2">
      <c r="K58626" s="311">
        <v>1</v>
      </c>
      <c r="L58626" s="311"/>
    </row>
    <row r="58627" spans="11:12" ht="15.75" x14ac:dyDescent="0.2">
      <c r="K58627" s="311">
        <v>1</v>
      </c>
      <c r="L58627" s="311"/>
    </row>
    <row r="58628" spans="11:12" ht="15.75" x14ac:dyDescent="0.2">
      <c r="K58628" s="311">
        <v>1</v>
      </c>
      <c r="L58628" s="311"/>
    </row>
    <row r="58629" spans="11:12" ht="15.75" x14ac:dyDescent="0.2">
      <c r="K58629" s="311">
        <v>1</v>
      </c>
      <c r="L58629" s="311"/>
    </row>
    <row r="58630" spans="11:12" ht="15.75" x14ac:dyDescent="0.2">
      <c r="K58630" s="311">
        <v>1</v>
      </c>
      <c r="L58630" s="311"/>
    </row>
    <row r="58631" spans="11:12" ht="15.75" x14ac:dyDescent="0.2">
      <c r="K58631" s="311">
        <v>1</v>
      </c>
      <c r="L58631" s="311"/>
    </row>
    <row r="58632" spans="11:12" ht="15.75" x14ac:dyDescent="0.2">
      <c r="K58632" s="311">
        <v>1</v>
      </c>
      <c r="L58632" s="311"/>
    </row>
    <row r="58633" spans="11:12" ht="15.75" x14ac:dyDescent="0.2">
      <c r="K58633" s="311">
        <v>1</v>
      </c>
      <c r="L58633" s="311"/>
    </row>
    <row r="58634" spans="11:12" ht="15.75" x14ac:dyDescent="0.2">
      <c r="K58634" s="311">
        <v>1</v>
      </c>
      <c r="L58634" s="311"/>
    </row>
    <row r="58635" spans="11:12" ht="15.75" x14ac:dyDescent="0.2">
      <c r="K58635" s="311">
        <v>1</v>
      </c>
      <c r="L58635" s="311"/>
    </row>
    <row r="58636" spans="11:12" ht="15.75" x14ac:dyDescent="0.2">
      <c r="K58636" s="311">
        <v>1</v>
      </c>
      <c r="L58636" s="311"/>
    </row>
    <row r="58637" spans="11:12" ht="15.75" x14ac:dyDescent="0.2">
      <c r="K58637" s="311">
        <v>1</v>
      </c>
      <c r="L58637" s="311"/>
    </row>
    <row r="58638" spans="11:12" ht="15.75" x14ac:dyDescent="0.2">
      <c r="K58638" s="311">
        <v>1</v>
      </c>
      <c r="L58638" s="311"/>
    </row>
    <row r="58639" spans="11:12" ht="15.75" x14ac:dyDescent="0.2">
      <c r="K58639" s="311">
        <v>1</v>
      </c>
      <c r="L58639" s="311"/>
    </row>
    <row r="58640" spans="11:12" ht="15.75" x14ac:dyDescent="0.2">
      <c r="K58640" s="311">
        <v>1</v>
      </c>
      <c r="L58640" s="311"/>
    </row>
    <row r="58641" spans="11:12" ht="15.75" x14ac:dyDescent="0.2">
      <c r="K58641" s="311">
        <v>1</v>
      </c>
      <c r="L58641" s="311"/>
    </row>
    <row r="58642" spans="11:12" ht="15.75" x14ac:dyDescent="0.2">
      <c r="K58642" s="311">
        <v>1</v>
      </c>
      <c r="L58642" s="311"/>
    </row>
    <row r="58643" spans="11:12" ht="15.75" x14ac:dyDescent="0.2">
      <c r="K58643" s="311">
        <v>1</v>
      </c>
      <c r="L58643" s="311"/>
    </row>
    <row r="58644" spans="11:12" ht="15.75" x14ac:dyDescent="0.2">
      <c r="K58644" s="311">
        <v>1</v>
      </c>
      <c r="L58644" s="311"/>
    </row>
    <row r="58645" spans="11:12" ht="15.75" x14ac:dyDescent="0.2">
      <c r="K58645" s="311">
        <v>1</v>
      </c>
      <c r="L58645" s="311"/>
    </row>
    <row r="58646" spans="11:12" ht="15.75" x14ac:dyDescent="0.2">
      <c r="K58646" s="311">
        <v>1</v>
      </c>
      <c r="L58646" s="311"/>
    </row>
    <row r="58647" spans="11:12" ht="15.75" x14ac:dyDescent="0.2">
      <c r="K58647" s="311">
        <v>1</v>
      </c>
      <c r="L58647" s="311"/>
    </row>
    <row r="58648" spans="11:12" ht="15.75" x14ac:dyDescent="0.2">
      <c r="K58648" s="311">
        <v>1</v>
      </c>
      <c r="L58648" s="311"/>
    </row>
    <row r="58649" spans="11:12" ht="15.75" x14ac:dyDescent="0.2">
      <c r="K58649" s="311">
        <v>1</v>
      </c>
      <c r="L58649" s="311"/>
    </row>
    <row r="58650" spans="11:12" ht="15.75" x14ac:dyDescent="0.2">
      <c r="K58650" s="311">
        <v>1</v>
      </c>
      <c r="L58650" s="311"/>
    </row>
    <row r="58651" spans="11:12" ht="15.75" x14ac:dyDescent="0.2">
      <c r="K58651" s="311">
        <v>1</v>
      </c>
      <c r="L58651" s="311"/>
    </row>
    <row r="58652" spans="11:12" ht="15.75" x14ac:dyDescent="0.2">
      <c r="K58652" s="311">
        <v>1</v>
      </c>
      <c r="L58652" s="311"/>
    </row>
    <row r="58653" spans="11:12" ht="15.75" x14ac:dyDescent="0.2">
      <c r="K58653" s="311">
        <v>1</v>
      </c>
      <c r="L58653" s="311"/>
    </row>
    <row r="58654" spans="11:12" ht="15.75" x14ac:dyDescent="0.2">
      <c r="K58654" s="311">
        <v>1</v>
      </c>
      <c r="L58654" s="311"/>
    </row>
    <row r="58655" spans="11:12" ht="15.75" x14ac:dyDescent="0.2">
      <c r="K58655" s="311">
        <v>1</v>
      </c>
      <c r="L58655" s="311"/>
    </row>
    <row r="58656" spans="11:12" ht="15.75" x14ac:dyDescent="0.2">
      <c r="K58656" s="311">
        <v>1</v>
      </c>
      <c r="L58656" s="311"/>
    </row>
    <row r="58657" spans="11:12" ht="15.75" x14ac:dyDescent="0.2">
      <c r="K58657" s="311">
        <v>1</v>
      </c>
      <c r="L58657" s="311"/>
    </row>
    <row r="58658" spans="11:12" ht="15.75" x14ac:dyDescent="0.2">
      <c r="K58658" s="311">
        <v>1</v>
      </c>
      <c r="L58658" s="311"/>
    </row>
    <row r="58659" spans="11:12" ht="15.75" x14ac:dyDescent="0.2">
      <c r="K58659" s="311">
        <v>1</v>
      </c>
      <c r="L58659" s="311"/>
    </row>
    <row r="58660" spans="11:12" ht="15.75" x14ac:dyDescent="0.2">
      <c r="K58660" s="311">
        <v>1</v>
      </c>
      <c r="L58660" s="311"/>
    </row>
    <row r="58661" spans="11:12" ht="15.75" x14ac:dyDescent="0.2">
      <c r="K58661" s="311">
        <v>1</v>
      </c>
      <c r="L58661" s="311"/>
    </row>
    <row r="58662" spans="11:12" ht="15.75" x14ac:dyDescent="0.2">
      <c r="K58662" s="311">
        <v>1</v>
      </c>
      <c r="L58662" s="311"/>
    </row>
    <row r="58663" spans="11:12" ht="15.75" x14ac:dyDescent="0.2">
      <c r="K58663" s="311">
        <v>1</v>
      </c>
      <c r="L58663" s="311"/>
    </row>
    <row r="58664" spans="11:12" ht="15.75" x14ac:dyDescent="0.2">
      <c r="K58664" s="311">
        <v>1</v>
      </c>
      <c r="L58664" s="311"/>
    </row>
    <row r="58665" spans="11:12" ht="15.75" x14ac:dyDescent="0.2">
      <c r="K58665" s="311">
        <v>1</v>
      </c>
      <c r="L58665" s="311"/>
    </row>
    <row r="58666" spans="11:12" ht="15.75" x14ac:dyDescent="0.2">
      <c r="K58666" s="311">
        <v>1</v>
      </c>
      <c r="L58666" s="311"/>
    </row>
    <row r="58667" spans="11:12" ht="15.75" x14ac:dyDescent="0.2">
      <c r="K58667" s="311">
        <v>1</v>
      </c>
      <c r="L58667" s="311"/>
    </row>
    <row r="58668" spans="11:12" ht="15.75" x14ac:dyDescent="0.2">
      <c r="K58668" s="311">
        <v>1</v>
      </c>
      <c r="L58668" s="311"/>
    </row>
    <row r="58669" spans="11:12" ht="15.75" x14ac:dyDescent="0.2">
      <c r="K58669" s="311">
        <v>1</v>
      </c>
      <c r="L58669" s="311"/>
    </row>
    <row r="58670" spans="11:12" ht="15.75" x14ac:dyDescent="0.2">
      <c r="K58670" s="311">
        <v>1</v>
      </c>
      <c r="L58670" s="311"/>
    </row>
    <row r="58671" spans="11:12" ht="15.75" x14ac:dyDescent="0.2">
      <c r="K58671" s="311">
        <v>1</v>
      </c>
      <c r="L58671" s="311"/>
    </row>
    <row r="58672" spans="11:12" ht="15.75" x14ac:dyDescent="0.2">
      <c r="K58672" s="311">
        <v>1</v>
      </c>
      <c r="L58672" s="311"/>
    </row>
    <row r="58673" spans="11:12" ht="15.75" x14ac:dyDescent="0.2">
      <c r="K58673" s="311">
        <v>1</v>
      </c>
      <c r="L58673" s="311"/>
    </row>
    <row r="58674" spans="11:12" ht="15.75" x14ac:dyDescent="0.2">
      <c r="K58674" s="311">
        <v>1</v>
      </c>
      <c r="L58674" s="311"/>
    </row>
    <row r="58675" spans="11:12" ht="15.75" x14ac:dyDescent="0.2">
      <c r="K58675" s="311">
        <v>1</v>
      </c>
      <c r="L58675" s="311"/>
    </row>
    <row r="58676" spans="11:12" ht="15.75" x14ac:dyDescent="0.2">
      <c r="K58676" s="311">
        <v>1</v>
      </c>
      <c r="L58676" s="311"/>
    </row>
    <row r="58677" spans="11:12" ht="15.75" x14ac:dyDescent="0.2">
      <c r="K58677" s="311">
        <v>1</v>
      </c>
      <c r="L58677" s="311"/>
    </row>
    <row r="58678" spans="11:12" ht="15.75" x14ac:dyDescent="0.2">
      <c r="K58678" s="311">
        <v>1</v>
      </c>
      <c r="L58678" s="311"/>
    </row>
    <row r="58679" spans="11:12" ht="15.75" x14ac:dyDescent="0.2">
      <c r="K58679" s="311">
        <v>1</v>
      </c>
      <c r="L58679" s="311"/>
    </row>
    <row r="58680" spans="11:12" ht="15.75" x14ac:dyDescent="0.2">
      <c r="K58680" s="311">
        <v>1</v>
      </c>
      <c r="L58680" s="311"/>
    </row>
    <row r="58681" spans="11:12" ht="15.75" x14ac:dyDescent="0.2">
      <c r="K58681" s="311">
        <v>1</v>
      </c>
      <c r="L58681" s="311"/>
    </row>
    <row r="58682" spans="11:12" ht="15.75" x14ac:dyDescent="0.2">
      <c r="K58682" s="311">
        <v>1</v>
      </c>
      <c r="L58682" s="311"/>
    </row>
    <row r="58683" spans="11:12" ht="15.75" x14ac:dyDescent="0.2">
      <c r="K58683" s="311">
        <v>1</v>
      </c>
      <c r="L58683" s="311"/>
    </row>
    <row r="58684" spans="11:12" ht="15.75" x14ac:dyDescent="0.2">
      <c r="K58684" s="311">
        <v>1</v>
      </c>
      <c r="L58684" s="311"/>
    </row>
    <row r="58685" spans="11:12" ht="15.75" x14ac:dyDescent="0.2">
      <c r="K58685" s="311">
        <v>1</v>
      </c>
      <c r="L58685" s="311"/>
    </row>
    <row r="58686" spans="11:12" ht="15.75" x14ac:dyDescent="0.2">
      <c r="K58686" s="311">
        <v>1</v>
      </c>
      <c r="L58686" s="311"/>
    </row>
    <row r="58687" spans="11:12" ht="15.75" x14ac:dyDescent="0.2">
      <c r="K58687" s="311">
        <v>1</v>
      </c>
      <c r="L58687" s="311"/>
    </row>
    <row r="58688" spans="11:12" ht="15.75" x14ac:dyDescent="0.2">
      <c r="K58688" s="311">
        <v>1</v>
      </c>
      <c r="L58688" s="311"/>
    </row>
    <row r="58689" spans="11:12" ht="15.75" x14ac:dyDescent="0.2">
      <c r="K58689" s="311">
        <v>1</v>
      </c>
      <c r="L58689" s="311"/>
    </row>
    <row r="58690" spans="11:12" ht="15.75" x14ac:dyDescent="0.2">
      <c r="K58690" s="311">
        <v>1</v>
      </c>
      <c r="L58690" s="311"/>
    </row>
    <row r="58691" spans="11:12" ht="15.75" x14ac:dyDescent="0.2">
      <c r="K58691" s="311">
        <v>1</v>
      </c>
      <c r="L58691" s="311"/>
    </row>
    <row r="58692" spans="11:12" ht="15.75" x14ac:dyDescent="0.2">
      <c r="K58692" s="311">
        <v>1</v>
      </c>
      <c r="L58692" s="311"/>
    </row>
    <row r="58693" spans="11:12" ht="15.75" x14ac:dyDescent="0.2">
      <c r="K58693" s="311">
        <v>1</v>
      </c>
      <c r="L58693" s="311"/>
    </row>
    <row r="58694" spans="11:12" ht="15.75" x14ac:dyDescent="0.2">
      <c r="K58694" s="311">
        <v>1</v>
      </c>
      <c r="L58694" s="311"/>
    </row>
    <row r="58695" spans="11:12" ht="15.75" x14ac:dyDescent="0.2">
      <c r="K58695" s="311">
        <v>1</v>
      </c>
      <c r="L58695" s="311"/>
    </row>
    <row r="58696" spans="11:12" ht="15.75" x14ac:dyDescent="0.2">
      <c r="K58696" s="311">
        <v>1</v>
      </c>
      <c r="L58696" s="311"/>
    </row>
    <row r="58697" spans="11:12" ht="15.75" x14ac:dyDescent="0.2">
      <c r="K58697" s="311">
        <v>1</v>
      </c>
      <c r="L58697" s="311"/>
    </row>
    <row r="58698" spans="11:12" ht="15.75" x14ac:dyDescent="0.2">
      <c r="K58698" s="311">
        <v>1</v>
      </c>
      <c r="L58698" s="311"/>
    </row>
    <row r="58699" spans="11:12" ht="15.75" x14ac:dyDescent="0.2">
      <c r="K58699" s="311">
        <v>1</v>
      </c>
      <c r="L58699" s="311"/>
    </row>
    <row r="58700" spans="11:12" ht="15.75" x14ac:dyDescent="0.2">
      <c r="K58700" s="311">
        <v>1</v>
      </c>
      <c r="L58700" s="311"/>
    </row>
    <row r="58701" spans="11:12" ht="15.75" x14ac:dyDescent="0.2">
      <c r="K58701" s="311">
        <v>1</v>
      </c>
      <c r="L58701" s="311"/>
    </row>
    <row r="58702" spans="11:12" ht="15.75" x14ac:dyDescent="0.2">
      <c r="K58702" s="311">
        <v>1</v>
      </c>
      <c r="L58702" s="311"/>
    </row>
    <row r="58703" spans="11:12" ht="15.75" x14ac:dyDescent="0.2">
      <c r="K58703" s="311">
        <v>1</v>
      </c>
      <c r="L58703" s="311"/>
    </row>
    <row r="58704" spans="11:12" ht="15.75" x14ac:dyDescent="0.2">
      <c r="K58704" s="311">
        <v>1</v>
      </c>
      <c r="L58704" s="311"/>
    </row>
    <row r="58705" spans="11:12" ht="15.75" x14ac:dyDescent="0.2">
      <c r="K58705" s="311">
        <v>1</v>
      </c>
      <c r="L58705" s="311"/>
    </row>
    <row r="58706" spans="11:12" ht="15.75" x14ac:dyDescent="0.2">
      <c r="K58706" s="311">
        <v>1</v>
      </c>
      <c r="L58706" s="311"/>
    </row>
    <row r="58707" spans="11:12" ht="15.75" x14ac:dyDescent="0.2">
      <c r="K58707" s="311">
        <v>1</v>
      </c>
      <c r="L58707" s="311"/>
    </row>
    <row r="58708" spans="11:12" ht="15.75" x14ac:dyDescent="0.2">
      <c r="K58708" s="311">
        <v>1</v>
      </c>
      <c r="L58708" s="311"/>
    </row>
    <row r="58709" spans="11:12" ht="15.75" x14ac:dyDescent="0.2">
      <c r="K58709" s="311">
        <v>1</v>
      </c>
      <c r="L58709" s="311"/>
    </row>
    <row r="58710" spans="11:12" ht="15.75" x14ac:dyDescent="0.2">
      <c r="K58710" s="311">
        <v>1</v>
      </c>
      <c r="L58710" s="311"/>
    </row>
    <row r="58711" spans="11:12" ht="15.75" x14ac:dyDescent="0.2">
      <c r="K58711" s="311">
        <v>1</v>
      </c>
      <c r="L58711" s="311"/>
    </row>
    <row r="58712" spans="11:12" ht="15.75" x14ac:dyDescent="0.2">
      <c r="K58712" s="311">
        <v>1</v>
      </c>
      <c r="L58712" s="311"/>
    </row>
    <row r="58713" spans="11:12" ht="15.75" x14ac:dyDescent="0.2">
      <c r="K58713" s="311">
        <v>1</v>
      </c>
      <c r="L58713" s="311"/>
    </row>
    <row r="58714" spans="11:12" ht="15.75" x14ac:dyDescent="0.2">
      <c r="K58714" s="311">
        <v>1</v>
      </c>
      <c r="L58714" s="311"/>
    </row>
    <row r="58715" spans="11:12" ht="15.75" x14ac:dyDescent="0.2">
      <c r="K58715" s="311">
        <v>1</v>
      </c>
      <c r="L58715" s="311"/>
    </row>
    <row r="58716" spans="11:12" ht="15.75" x14ac:dyDescent="0.2">
      <c r="K58716" s="311">
        <v>1</v>
      </c>
      <c r="L58716" s="311"/>
    </row>
    <row r="58717" spans="11:12" ht="15.75" x14ac:dyDescent="0.2">
      <c r="K58717" s="311">
        <v>1</v>
      </c>
      <c r="L58717" s="311"/>
    </row>
    <row r="58718" spans="11:12" ht="15.75" x14ac:dyDescent="0.2">
      <c r="K58718" s="311">
        <v>1</v>
      </c>
      <c r="L58718" s="311"/>
    </row>
    <row r="58719" spans="11:12" ht="15.75" x14ac:dyDescent="0.2">
      <c r="K58719" s="311">
        <v>1</v>
      </c>
      <c r="L58719" s="311"/>
    </row>
    <row r="58720" spans="11:12" ht="15.75" x14ac:dyDescent="0.2">
      <c r="K58720" s="311">
        <v>1</v>
      </c>
      <c r="L58720" s="311"/>
    </row>
    <row r="58721" spans="11:12" ht="15.75" x14ac:dyDescent="0.2">
      <c r="K58721" s="311">
        <v>1</v>
      </c>
      <c r="L58721" s="311"/>
    </row>
    <row r="58722" spans="11:12" ht="15.75" x14ac:dyDescent="0.2">
      <c r="K58722" s="311">
        <v>1</v>
      </c>
      <c r="L58722" s="311"/>
    </row>
    <row r="58723" spans="11:12" ht="15.75" x14ac:dyDescent="0.2">
      <c r="K58723" s="311">
        <v>1</v>
      </c>
      <c r="L58723" s="311"/>
    </row>
    <row r="58724" spans="11:12" ht="15.75" x14ac:dyDescent="0.2">
      <c r="K58724" s="311">
        <v>1</v>
      </c>
      <c r="L58724" s="311"/>
    </row>
    <row r="58725" spans="11:12" ht="15.75" x14ac:dyDescent="0.2">
      <c r="K58725" s="311">
        <v>1</v>
      </c>
      <c r="L58725" s="311"/>
    </row>
    <row r="58726" spans="11:12" ht="15.75" x14ac:dyDescent="0.2">
      <c r="K58726" s="311">
        <v>1</v>
      </c>
      <c r="L58726" s="311"/>
    </row>
    <row r="58727" spans="11:12" ht="15.75" x14ac:dyDescent="0.2">
      <c r="K58727" s="311">
        <v>1</v>
      </c>
      <c r="L58727" s="311"/>
    </row>
    <row r="58728" spans="11:12" ht="15.75" x14ac:dyDescent="0.2">
      <c r="K58728" s="311">
        <v>1</v>
      </c>
      <c r="L58728" s="311"/>
    </row>
    <row r="58729" spans="11:12" ht="15.75" x14ac:dyDescent="0.2">
      <c r="K58729" s="311">
        <v>1</v>
      </c>
      <c r="L58729" s="311"/>
    </row>
    <row r="58730" spans="11:12" ht="15.75" x14ac:dyDescent="0.2">
      <c r="K58730" s="311">
        <v>1</v>
      </c>
      <c r="L58730" s="311"/>
    </row>
    <row r="58731" spans="11:12" ht="15.75" x14ac:dyDescent="0.2">
      <c r="K58731" s="311">
        <v>1</v>
      </c>
      <c r="L58731" s="311"/>
    </row>
    <row r="58732" spans="11:12" ht="15.75" x14ac:dyDescent="0.2">
      <c r="K58732" s="311">
        <v>1</v>
      </c>
      <c r="L58732" s="311"/>
    </row>
    <row r="58733" spans="11:12" ht="15.75" x14ac:dyDescent="0.2">
      <c r="K58733" s="311">
        <v>1</v>
      </c>
      <c r="L58733" s="311"/>
    </row>
    <row r="58734" spans="11:12" ht="15.75" x14ac:dyDescent="0.2">
      <c r="K58734" s="311">
        <v>1</v>
      </c>
      <c r="L58734" s="311"/>
    </row>
    <row r="58735" spans="11:12" ht="15.75" x14ac:dyDescent="0.2">
      <c r="K58735" s="311">
        <v>1</v>
      </c>
      <c r="L58735" s="311"/>
    </row>
    <row r="58736" spans="11:12" ht="15.75" x14ac:dyDescent="0.2">
      <c r="K58736" s="311">
        <v>1</v>
      </c>
      <c r="L58736" s="311"/>
    </row>
    <row r="58737" spans="11:12" ht="15.75" x14ac:dyDescent="0.2">
      <c r="K58737" s="311">
        <v>1</v>
      </c>
      <c r="L58737" s="311"/>
    </row>
    <row r="58738" spans="11:12" ht="15.75" x14ac:dyDescent="0.2">
      <c r="K58738" s="311">
        <v>1</v>
      </c>
      <c r="L58738" s="311"/>
    </row>
    <row r="58739" spans="11:12" ht="15.75" x14ac:dyDescent="0.2">
      <c r="K58739" s="311">
        <v>1</v>
      </c>
      <c r="L58739" s="311"/>
    </row>
    <row r="58740" spans="11:12" ht="15.75" x14ac:dyDescent="0.2">
      <c r="K58740" s="311">
        <v>1</v>
      </c>
      <c r="L58740" s="311"/>
    </row>
    <row r="58741" spans="11:12" ht="15.75" x14ac:dyDescent="0.2">
      <c r="K58741" s="311">
        <v>1</v>
      </c>
      <c r="L58741" s="311"/>
    </row>
    <row r="58742" spans="11:12" ht="15.75" x14ac:dyDescent="0.2">
      <c r="K58742" s="311">
        <v>1</v>
      </c>
      <c r="L58742" s="311"/>
    </row>
    <row r="58743" spans="11:12" ht="15.75" x14ac:dyDescent="0.2">
      <c r="K58743" s="311">
        <v>1</v>
      </c>
      <c r="L58743" s="311"/>
    </row>
    <row r="58744" spans="11:12" ht="15.75" x14ac:dyDescent="0.2">
      <c r="K58744" s="311">
        <v>1</v>
      </c>
      <c r="L58744" s="311"/>
    </row>
    <row r="58745" spans="11:12" ht="15.75" x14ac:dyDescent="0.2">
      <c r="K58745" s="311">
        <v>1</v>
      </c>
      <c r="L58745" s="311"/>
    </row>
    <row r="58746" spans="11:12" ht="15.75" x14ac:dyDescent="0.2">
      <c r="K58746" s="311">
        <v>1</v>
      </c>
      <c r="L58746" s="311"/>
    </row>
    <row r="58747" spans="11:12" ht="15.75" x14ac:dyDescent="0.2">
      <c r="K58747" s="311">
        <v>1</v>
      </c>
      <c r="L58747" s="311"/>
    </row>
    <row r="58748" spans="11:12" ht="15.75" x14ac:dyDescent="0.2">
      <c r="K58748" s="311">
        <v>1</v>
      </c>
      <c r="L58748" s="311"/>
    </row>
    <row r="58749" spans="11:12" ht="15.75" x14ac:dyDescent="0.2">
      <c r="K58749" s="311">
        <v>1</v>
      </c>
      <c r="L58749" s="311"/>
    </row>
    <row r="58750" spans="11:12" ht="15.75" x14ac:dyDescent="0.2">
      <c r="K58750" s="311">
        <v>1</v>
      </c>
      <c r="L58750" s="311"/>
    </row>
    <row r="58751" spans="11:12" ht="15.75" x14ac:dyDescent="0.2">
      <c r="K58751" s="311">
        <v>1</v>
      </c>
      <c r="L58751" s="311"/>
    </row>
    <row r="58752" spans="11:12" ht="15.75" x14ac:dyDescent="0.2">
      <c r="K58752" s="311">
        <v>1</v>
      </c>
      <c r="L58752" s="311"/>
    </row>
    <row r="58753" spans="11:12" ht="15.75" x14ac:dyDescent="0.2">
      <c r="K58753" s="311">
        <v>1</v>
      </c>
      <c r="L58753" s="311"/>
    </row>
    <row r="58754" spans="11:12" ht="15.75" x14ac:dyDescent="0.2">
      <c r="K58754" s="311">
        <v>1</v>
      </c>
      <c r="L58754" s="311"/>
    </row>
    <row r="58755" spans="11:12" ht="15.75" x14ac:dyDescent="0.2">
      <c r="K58755" s="311">
        <v>1</v>
      </c>
      <c r="L58755" s="311"/>
    </row>
    <row r="58756" spans="11:12" ht="15.75" x14ac:dyDescent="0.2">
      <c r="K58756" s="311">
        <v>1</v>
      </c>
      <c r="L58756" s="311"/>
    </row>
    <row r="58757" spans="11:12" ht="15.75" x14ac:dyDescent="0.2">
      <c r="K58757" s="311">
        <v>1</v>
      </c>
      <c r="L58757" s="311"/>
    </row>
    <row r="58758" spans="11:12" ht="15.75" x14ac:dyDescent="0.2">
      <c r="K58758" s="311">
        <v>1</v>
      </c>
      <c r="L58758" s="311"/>
    </row>
    <row r="58759" spans="11:12" ht="15.75" x14ac:dyDescent="0.2">
      <c r="K58759" s="311">
        <v>1</v>
      </c>
      <c r="L58759" s="311"/>
    </row>
    <row r="58760" spans="11:12" ht="15.75" x14ac:dyDescent="0.2">
      <c r="K58760" s="311">
        <v>1</v>
      </c>
      <c r="L58760" s="311"/>
    </row>
    <row r="58761" spans="11:12" ht="15.75" x14ac:dyDescent="0.2">
      <c r="K58761" s="311">
        <v>1</v>
      </c>
      <c r="L58761" s="311"/>
    </row>
    <row r="58762" spans="11:12" ht="15.75" x14ac:dyDescent="0.2">
      <c r="K58762" s="311">
        <v>1</v>
      </c>
      <c r="L58762" s="311"/>
    </row>
    <row r="58763" spans="11:12" ht="15.75" x14ac:dyDescent="0.2">
      <c r="K58763" s="311">
        <v>1</v>
      </c>
      <c r="L58763" s="311"/>
    </row>
    <row r="58764" spans="11:12" ht="15.75" x14ac:dyDescent="0.2">
      <c r="K58764" s="311">
        <v>1</v>
      </c>
      <c r="L58764" s="311"/>
    </row>
    <row r="58765" spans="11:12" ht="15.75" x14ac:dyDescent="0.2">
      <c r="K58765" s="311">
        <v>1</v>
      </c>
      <c r="L58765" s="311"/>
    </row>
    <row r="58766" spans="11:12" ht="15.75" x14ac:dyDescent="0.2">
      <c r="K58766" s="311">
        <v>1</v>
      </c>
      <c r="L58766" s="311"/>
    </row>
    <row r="58767" spans="11:12" ht="15.75" x14ac:dyDescent="0.2">
      <c r="K58767" s="311">
        <v>1</v>
      </c>
      <c r="L58767" s="311"/>
    </row>
    <row r="58768" spans="11:12" ht="15.75" x14ac:dyDescent="0.2">
      <c r="K58768" s="311">
        <v>1</v>
      </c>
      <c r="L58768" s="311"/>
    </row>
    <row r="58769" spans="11:12" ht="15.75" x14ac:dyDescent="0.2">
      <c r="K58769" s="311">
        <v>1</v>
      </c>
      <c r="L58769" s="311"/>
    </row>
    <row r="58770" spans="11:12" ht="15.75" x14ac:dyDescent="0.2">
      <c r="K58770" s="311">
        <v>1</v>
      </c>
      <c r="L58770" s="311"/>
    </row>
    <row r="58771" spans="11:12" ht="15.75" x14ac:dyDescent="0.2">
      <c r="K58771" s="311">
        <v>1</v>
      </c>
      <c r="L58771" s="311"/>
    </row>
    <row r="58772" spans="11:12" ht="15.75" x14ac:dyDescent="0.2">
      <c r="K58772" s="311">
        <v>1</v>
      </c>
      <c r="L58772" s="311"/>
    </row>
    <row r="58773" spans="11:12" ht="15.75" x14ac:dyDescent="0.2">
      <c r="K58773" s="311">
        <v>1</v>
      </c>
      <c r="L58773" s="311"/>
    </row>
    <row r="58774" spans="11:12" ht="15.75" x14ac:dyDescent="0.2">
      <c r="K58774" s="311">
        <v>1</v>
      </c>
      <c r="L58774" s="311"/>
    </row>
    <row r="58775" spans="11:12" ht="15.75" x14ac:dyDescent="0.2">
      <c r="K58775" s="311">
        <v>1</v>
      </c>
      <c r="L58775" s="311"/>
    </row>
    <row r="58776" spans="11:12" ht="15.75" x14ac:dyDescent="0.2">
      <c r="K58776" s="311">
        <v>1</v>
      </c>
      <c r="L58776" s="311"/>
    </row>
    <row r="58777" spans="11:12" ht="15.75" x14ac:dyDescent="0.2">
      <c r="K58777" s="311">
        <v>1</v>
      </c>
      <c r="L58777" s="311"/>
    </row>
    <row r="58778" spans="11:12" ht="15.75" x14ac:dyDescent="0.2">
      <c r="K58778" s="311">
        <v>1</v>
      </c>
      <c r="L58778" s="311"/>
    </row>
    <row r="58779" spans="11:12" ht="15.75" x14ac:dyDescent="0.2">
      <c r="K58779" s="311">
        <v>1</v>
      </c>
      <c r="L58779" s="311"/>
    </row>
    <row r="58780" spans="11:12" ht="15.75" x14ac:dyDescent="0.2">
      <c r="K58780" s="311">
        <v>1</v>
      </c>
      <c r="L58780" s="311"/>
    </row>
    <row r="58781" spans="11:12" ht="15.75" x14ac:dyDescent="0.2">
      <c r="K58781" s="311">
        <v>1</v>
      </c>
      <c r="L58781" s="311"/>
    </row>
    <row r="58782" spans="11:12" ht="15.75" x14ac:dyDescent="0.2">
      <c r="K58782" s="311">
        <v>1</v>
      </c>
      <c r="L58782" s="311"/>
    </row>
    <row r="58783" spans="11:12" ht="15.75" x14ac:dyDescent="0.2">
      <c r="K58783" s="311">
        <v>1</v>
      </c>
      <c r="L58783" s="311"/>
    </row>
    <row r="58784" spans="11:12" ht="15.75" x14ac:dyDescent="0.2">
      <c r="K58784" s="311">
        <v>1</v>
      </c>
      <c r="L58784" s="311"/>
    </row>
    <row r="58785" spans="11:12" ht="15.75" x14ac:dyDescent="0.2">
      <c r="K58785" s="311">
        <v>1</v>
      </c>
      <c r="L58785" s="311"/>
    </row>
    <row r="58786" spans="11:12" ht="15.75" x14ac:dyDescent="0.2">
      <c r="K58786" s="311">
        <v>1</v>
      </c>
      <c r="L58786" s="311"/>
    </row>
    <row r="58787" spans="11:12" ht="15.75" x14ac:dyDescent="0.2">
      <c r="K58787" s="311">
        <v>1</v>
      </c>
      <c r="L58787" s="311"/>
    </row>
    <row r="58788" spans="11:12" ht="15.75" x14ac:dyDescent="0.2">
      <c r="K58788" s="311">
        <v>1</v>
      </c>
      <c r="L58788" s="311"/>
    </row>
    <row r="58789" spans="11:12" ht="15.75" x14ac:dyDescent="0.2">
      <c r="K58789" s="311">
        <v>1</v>
      </c>
      <c r="L58789" s="311"/>
    </row>
    <row r="58790" spans="11:12" ht="15.75" x14ac:dyDescent="0.2">
      <c r="K58790" s="311">
        <v>1</v>
      </c>
      <c r="L58790" s="311"/>
    </row>
    <row r="58791" spans="11:12" ht="15.75" x14ac:dyDescent="0.2">
      <c r="K58791" s="311">
        <v>1</v>
      </c>
      <c r="L58791" s="311"/>
    </row>
    <row r="58792" spans="11:12" ht="15.75" x14ac:dyDescent="0.2">
      <c r="K58792" s="311">
        <v>1</v>
      </c>
      <c r="L58792" s="311"/>
    </row>
    <row r="58793" spans="11:12" ht="15.75" x14ac:dyDescent="0.2">
      <c r="K58793" s="311">
        <v>1</v>
      </c>
      <c r="L58793" s="311"/>
    </row>
    <row r="58794" spans="11:12" ht="15.75" x14ac:dyDescent="0.2">
      <c r="K58794" s="311">
        <v>1</v>
      </c>
      <c r="L58794" s="311"/>
    </row>
    <row r="58795" spans="11:12" ht="15.75" x14ac:dyDescent="0.2">
      <c r="K58795" s="311">
        <v>1</v>
      </c>
      <c r="L58795" s="311"/>
    </row>
    <row r="58796" spans="11:12" ht="15.75" x14ac:dyDescent="0.2">
      <c r="K58796" s="311">
        <v>1</v>
      </c>
      <c r="L58796" s="311"/>
    </row>
    <row r="58797" spans="11:12" ht="15.75" x14ac:dyDescent="0.2">
      <c r="K58797" s="311">
        <v>1</v>
      </c>
      <c r="L58797" s="311"/>
    </row>
    <row r="58798" spans="11:12" ht="15.75" x14ac:dyDescent="0.2">
      <c r="K58798" s="311">
        <v>1</v>
      </c>
      <c r="L58798" s="311"/>
    </row>
    <row r="58799" spans="11:12" ht="15.75" x14ac:dyDescent="0.2">
      <c r="K58799" s="311">
        <v>1</v>
      </c>
      <c r="L58799" s="311"/>
    </row>
    <row r="58800" spans="11:12" ht="15.75" x14ac:dyDescent="0.2">
      <c r="K58800" s="311">
        <v>1</v>
      </c>
      <c r="L58800" s="311"/>
    </row>
    <row r="58801" spans="11:12" ht="15.75" x14ac:dyDescent="0.2">
      <c r="K58801" s="311">
        <v>1</v>
      </c>
      <c r="L58801" s="311"/>
    </row>
    <row r="58802" spans="11:12" ht="15.75" x14ac:dyDescent="0.2">
      <c r="K58802" s="311">
        <v>1</v>
      </c>
      <c r="L58802" s="311"/>
    </row>
    <row r="58803" spans="11:12" ht="15.75" x14ac:dyDescent="0.2">
      <c r="K58803" s="311">
        <v>1</v>
      </c>
      <c r="L58803" s="311"/>
    </row>
    <row r="58804" spans="11:12" ht="15.75" x14ac:dyDescent="0.2">
      <c r="K58804" s="311">
        <v>1</v>
      </c>
      <c r="L58804" s="311"/>
    </row>
    <row r="58805" spans="11:12" ht="15.75" x14ac:dyDescent="0.2">
      <c r="K58805" s="311">
        <v>1</v>
      </c>
      <c r="L58805" s="311"/>
    </row>
    <row r="58806" spans="11:12" ht="15.75" x14ac:dyDescent="0.2">
      <c r="K58806" s="311">
        <v>1</v>
      </c>
      <c r="L58806" s="311"/>
    </row>
    <row r="58807" spans="11:12" ht="15.75" x14ac:dyDescent="0.2">
      <c r="K58807" s="311">
        <v>1</v>
      </c>
      <c r="L58807" s="311"/>
    </row>
    <row r="58808" spans="11:12" ht="15.75" x14ac:dyDescent="0.2">
      <c r="K58808" s="311">
        <v>1</v>
      </c>
      <c r="L58808" s="311"/>
    </row>
    <row r="58809" spans="11:12" ht="15.75" x14ac:dyDescent="0.2">
      <c r="K58809" s="311">
        <v>1</v>
      </c>
      <c r="L58809" s="311"/>
    </row>
    <row r="58810" spans="11:12" ht="15.75" x14ac:dyDescent="0.2">
      <c r="K58810" s="311">
        <v>1</v>
      </c>
      <c r="L58810" s="311"/>
    </row>
    <row r="58811" spans="11:12" ht="15.75" x14ac:dyDescent="0.2">
      <c r="K58811" s="311">
        <v>1</v>
      </c>
      <c r="L58811" s="311"/>
    </row>
    <row r="58812" spans="11:12" ht="15.75" x14ac:dyDescent="0.2">
      <c r="K58812" s="311">
        <v>1</v>
      </c>
      <c r="L58812" s="311"/>
    </row>
    <row r="58813" spans="11:12" ht="15.75" x14ac:dyDescent="0.2">
      <c r="K58813" s="311">
        <v>1</v>
      </c>
      <c r="L58813" s="311"/>
    </row>
    <row r="58814" spans="11:12" ht="15.75" x14ac:dyDescent="0.2">
      <c r="K58814" s="311">
        <v>1</v>
      </c>
      <c r="L58814" s="311"/>
    </row>
    <row r="58815" spans="11:12" ht="15.75" x14ac:dyDescent="0.2">
      <c r="K58815" s="311">
        <v>1</v>
      </c>
      <c r="L58815" s="311"/>
    </row>
    <row r="58816" spans="11:12" ht="15.75" x14ac:dyDescent="0.2">
      <c r="K58816" s="311">
        <v>1</v>
      </c>
      <c r="L58816" s="311"/>
    </row>
    <row r="58817" spans="11:12" ht="15.75" x14ac:dyDescent="0.2">
      <c r="K58817" s="311">
        <v>1</v>
      </c>
      <c r="L58817" s="311"/>
    </row>
    <row r="58818" spans="11:12" ht="15.75" x14ac:dyDescent="0.2">
      <c r="K58818" s="311">
        <v>1</v>
      </c>
      <c r="L58818" s="311"/>
    </row>
    <row r="58819" spans="11:12" ht="15.75" x14ac:dyDescent="0.2">
      <c r="K58819" s="311">
        <v>1</v>
      </c>
      <c r="L58819" s="311"/>
    </row>
    <row r="58820" spans="11:12" ht="15.75" x14ac:dyDescent="0.2">
      <c r="K58820" s="311">
        <v>1</v>
      </c>
      <c r="L58820" s="311"/>
    </row>
    <row r="58821" spans="11:12" ht="15.75" x14ac:dyDescent="0.2">
      <c r="K58821" s="311">
        <v>1</v>
      </c>
      <c r="L58821" s="311"/>
    </row>
    <row r="58822" spans="11:12" ht="15.75" x14ac:dyDescent="0.2">
      <c r="K58822" s="311">
        <v>1</v>
      </c>
      <c r="L58822" s="311"/>
    </row>
    <row r="58823" spans="11:12" ht="15.75" x14ac:dyDescent="0.2">
      <c r="K58823" s="311">
        <v>1</v>
      </c>
      <c r="L58823" s="311"/>
    </row>
    <row r="58824" spans="11:12" ht="15.75" x14ac:dyDescent="0.2">
      <c r="K58824" s="311">
        <v>1</v>
      </c>
      <c r="L58824" s="311"/>
    </row>
    <row r="58825" spans="11:12" ht="15.75" x14ac:dyDescent="0.2">
      <c r="K58825" s="311">
        <v>1</v>
      </c>
      <c r="L58825" s="311"/>
    </row>
    <row r="58826" spans="11:12" ht="15.75" x14ac:dyDescent="0.2">
      <c r="K58826" s="311">
        <v>1</v>
      </c>
      <c r="L58826" s="311"/>
    </row>
    <row r="58827" spans="11:12" ht="15.75" x14ac:dyDescent="0.2">
      <c r="K58827" s="311">
        <v>1</v>
      </c>
      <c r="L58827" s="311"/>
    </row>
    <row r="58828" spans="11:12" ht="15.75" x14ac:dyDescent="0.2">
      <c r="K58828" s="311">
        <v>1</v>
      </c>
      <c r="L58828" s="311"/>
    </row>
    <row r="58829" spans="11:12" ht="15.75" x14ac:dyDescent="0.2">
      <c r="K58829" s="311">
        <v>1</v>
      </c>
      <c r="L58829" s="311"/>
    </row>
    <row r="58830" spans="11:12" ht="15.75" x14ac:dyDescent="0.2">
      <c r="K58830" s="311">
        <v>1</v>
      </c>
      <c r="L58830" s="311"/>
    </row>
    <row r="58831" spans="11:12" ht="15.75" x14ac:dyDescent="0.2">
      <c r="K58831" s="311">
        <v>1</v>
      </c>
      <c r="L58831" s="311"/>
    </row>
    <row r="58832" spans="11:12" ht="15.75" x14ac:dyDescent="0.2">
      <c r="K58832" s="311">
        <v>1</v>
      </c>
      <c r="L58832" s="311"/>
    </row>
    <row r="58833" spans="11:12" ht="15.75" x14ac:dyDescent="0.2">
      <c r="K58833" s="311">
        <v>1</v>
      </c>
      <c r="L58833" s="311"/>
    </row>
    <row r="58834" spans="11:12" ht="15.75" x14ac:dyDescent="0.2">
      <c r="K58834" s="311">
        <v>1</v>
      </c>
      <c r="L58834" s="311"/>
    </row>
    <row r="58835" spans="11:12" ht="15.75" x14ac:dyDescent="0.2">
      <c r="K58835" s="311">
        <v>1</v>
      </c>
      <c r="L58835" s="311"/>
    </row>
    <row r="58836" spans="11:12" ht="15.75" x14ac:dyDescent="0.2">
      <c r="K58836" s="311">
        <v>1</v>
      </c>
      <c r="L58836" s="311"/>
    </row>
    <row r="58837" spans="11:12" ht="15.75" x14ac:dyDescent="0.2">
      <c r="K58837" s="311">
        <v>1</v>
      </c>
      <c r="L58837" s="311"/>
    </row>
    <row r="58838" spans="11:12" ht="15.75" x14ac:dyDescent="0.2">
      <c r="K58838" s="311">
        <v>1</v>
      </c>
      <c r="L58838" s="311"/>
    </row>
    <row r="58839" spans="11:12" ht="15.75" x14ac:dyDescent="0.2">
      <c r="K58839" s="311">
        <v>1</v>
      </c>
      <c r="L58839" s="311"/>
    </row>
    <row r="58840" spans="11:12" ht="15.75" x14ac:dyDescent="0.2">
      <c r="K58840" s="311">
        <v>1</v>
      </c>
      <c r="L58840" s="311"/>
    </row>
    <row r="58841" spans="11:12" ht="15.75" x14ac:dyDescent="0.2">
      <c r="K58841" s="311">
        <v>1</v>
      </c>
      <c r="L58841" s="311"/>
    </row>
    <row r="58842" spans="11:12" ht="15.75" x14ac:dyDescent="0.2">
      <c r="K58842" s="311">
        <v>1</v>
      </c>
      <c r="L58842" s="311"/>
    </row>
    <row r="58843" spans="11:12" ht="15.75" x14ac:dyDescent="0.2">
      <c r="K58843" s="311">
        <v>1</v>
      </c>
      <c r="L58843" s="311"/>
    </row>
    <row r="58844" spans="11:12" ht="15.75" x14ac:dyDescent="0.2">
      <c r="K58844" s="311">
        <v>1</v>
      </c>
      <c r="L58844" s="311"/>
    </row>
    <row r="58845" spans="11:12" ht="15.75" x14ac:dyDescent="0.2">
      <c r="K58845" s="311">
        <v>1</v>
      </c>
      <c r="L58845" s="311"/>
    </row>
    <row r="58846" spans="11:12" ht="15.75" x14ac:dyDescent="0.2">
      <c r="K58846" s="311">
        <v>1</v>
      </c>
      <c r="L58846" s="311"/>
    </row>
    <row r="58847" spans="11:12" ht="15.75" x14ac:dyDescent="0.2">
      <c r="K58847" s="311">
        <v>1</v>
      </c>
      <c r="L58847" s="311"/>
    </row>
    <row r="58848" spans="11:12" ht="15.75" x14ac:dyDescent="0.2">
      <c r="K58848" s="311">
        <v>1</v>
      </c>
      <c r="L58848" s="311"/>
    </row>
    <row r="58849" spans="11:12" ht="15.75" x14ac:dyDescent="0.2">
      <c r="K58849" s="311">
        <v>1</v>
      </c>
      <c r="L58849" s="311"/>
    </row>
    <row r="58850" spans="11:12" ht="15.75" x14ac:dyDescent="0.2">
      <c r="K58850" s="311">
        <v>1</v>
      </c>
      <c r="L58850" s="311"/>
    </row>
    <row r="58851" spans="11:12" ht="15.75" x14ac:dyDescent="0.2">
      <c r="K58851" s="311">
        <v>1</v>
      </c>
      <c r="L58851" s="311"/>
    </row>
    <row r="58852" spans="11:12" ht="15.75" x14ac:dyDescent="0.2">
      <c r="K58852" s="311">
        <v>1</v>
      </c>
      <c r="L58852" s="311"/>
    </row>
    <row r="58853" spans="11:12" ht="15.75" x14ac:dyDescent="0.2">
      <c r="K58853" s="311">
        <v>1</v>
      </c>
      <c r="L58853" s="311"/>
    </row>
    <row r="58854" spans="11:12" ht="15.75" x14ac:dyDescent="0.2">
      <c r="K58854" s="311">
        <v>1</v>
      </c>
      <c r="L58854" s="311"/>
    </row>
    <row r="58855" spans="11:12" ht="15.75" x14ac:dyDescent="0.2">
      <c r="K58855" s="311">
        <v>1</v>
      </c>
      <c r="L58855" s="311"/>
    </row>
    <row r="58856" spans="11:12" ht="15.75" x14ac:dyDescent="0.2">
      <c r="K58856" s="311">
        <v>1</v>
      </c>
      <c r="L58856" s="311"/>
    </row>
    <row r="58857" spans="11:12" ht="15.75" x14ac:dyDescent="0.2">
      <c r="K58857" s="311">
        <v>1</v>
      </c>
      <c r="L58857" s="311"/>
    </row>
    <row r="58858" spans="11:12" ht="15.75" x14ac:dyDescent="0.2">
      <c r="K58858" s="311">
        <v>1</v>
      </c>
      <c r="L58858" s="311"/>
    </row>
    <row r="58859" spans="11:12" ht="15.75" x14ac:dyDescent="0.2">
      <c r="K58859" s="311">
        <v>1</v>
      </c>
      <c r="L58859" s="311"/>
    </row>
    <row r="58860" spans="11:12" ht="15.75" x14ac:dyDescent="0.2">
      <c r="K58860" s="311">
        <v>1</v>
      </c>
      <c r="L58860" s="311"/>
    </row>
    <row r="58861" spans="11:12" ht="15.75" x14ac:dyDescent="0.2">
      <c r="K58861" s="311">
        <v>1</v>
      </c>
      <c r="L58861" s="311"/>
    </row>
    <row r="58862" spans="11:12" ht="15.75" x14ac:dyDescent="0.2">
      <c r="K58862" s="311">
        <v>1</v>
      </c>
      <c r="L58862" s="311"/>
    </row>
    <row r="58863" spans="11:12" ht="15.75" x14ac:dyDescent="0.2">
      <c r="K58863" s="311">
        <v>1</v>
      </c>
      <c r="L58863" s="311"/>
    </row>
    <row r="58864" spans="11:12" ht="15.75" x14ac:dyDescent="0.2">
      <c r="K58864" s="311">
        <v>1</v>
      </c>
      <c r="L58864" s="311"/>
    </row>
    <row r="58865" spans="11:12" ht="15.75" x14ac:dyDescent="0.2">
      <c r="K58865" s="311">
        <v>1</v>
      </c>
      <c r="L58865" s="311"/>
    </row>
    <row r="58866" spans="11:12" ht="15.75" x14ac:dyDescent="0.2">
      <c r="K58866" s="311">
        <v>1</v>
      </c>
      <c r="L58866" s="311"/>
    </row>
    <row r="58867" spans="11:12" ht="15.75" x14ac:dyDescent="0.2">
      <c r="K58867" s="311">
        <v>1</v>
      </c>
      <c r="L58867" s="311"/>
    </row>
    <row r="58868" spans="11:12" ht="15.75" x14ac:dyDescent="0.2">
      <c r="K58868" s="311">
        <v>1</v>
      </c>
      <c r="L58868" s="311"/>
    </row>
    <row r="58869" spans="11:12" ht="15.75" x14ac:dyDescent="0.2">
      <c r="K58869" s="311">
        <v>1</v>
      </c>
      <c r="L58869" s="311"/>
    </row>
    <row r="58870" spans="11:12" ht="15.75" x14ac:dyDescent="0.2">
      <c r="K58870" s="311">
        <v>1</v>
      </c>
      <c r="L58870" s="311"/>
    </row>
    <row r="58871" spans="11:12" ht="15.75" x14ac:dyDescent="0.2">
      <c r="K58871" s="311">
        <v>1</v>
      </c>
      <c r="L58871" s="311"/>
    </row>
    <row r="58872" spans="11:12" ht="15.75" x14ac:dyDescent="0.2">
      <c r="K58872" s="311">
        <v>1</v>
      </c>
      <c r="L58872" s="311"/>
    </row>
    <row r="58873" spans="11:12" ht="15.75" x14ac:dyDescent="0.2">
      <c r="K58873" s="311">
        <v>1</v>
      </c>
      <c r="L58873" s="311"/>
    </row>
    <row r="58874" spans="11:12" ht="15.75" x14ac:dyDescent="0.2">
      <c r="K58874" s="311">
        <v>1</v>
      </c>
      <c r="L58874" s="311"/>
    </row>
    <row r="58875" spans="11:12" ht="15.75" x14ac:dyDescent="0.2">
      <c r="K58875" s="311">
        <v>1</v>
      </c>
      <c r="L58875" s="311"/>
    </row>
    <row r="58876" spans="11:12" ht="15.75" x14ac:dyDescent="0.2">
      <c r="K58876" s="311">
        <v>1</v>
      </c>
      <c r="L58876" s="311"/>
    </row>
    <row r="58877" spans="11:12" ht="15.75" x14ac:dyDescent="0.2">
      <c r="K58877" s="311">
        <v>1</v>
      </c>
      <c r="L58877" s="311"/>
    </row>
    <row r="58878" spans="11:12" ht="15.75" x14ac:dyDescent="0.2">
      <c r="K58878" s="311">
        <v>1</v>
      </c>
      <c r="L58878" s="311"/>
    </row>
    <row r="58879" spans="11:12" ht="15.75" x14ac:dyDescent="0.2">
      <c r="K58879" s="311">
        <v>1</v>
      </c>
      <c r="L58879" s="311"/>
    </row>
    <row r="58880" spans="11:12" ht="15.75" x14ac:dyDescent="0.2">
      <c r="K58880" s="311">
        <v>1</v>
      </c>
      <c r="L58880" s="311"/>
    </row>
    <row r="58881" spans="11:12" ht="15.75" x14ac:dyDescent="0.2">
      <c r="K58881" s="311">
        <v>1</v>
      </c>
      <c r="L58881" s="311"/>
    </row>
    <row r="58882" spans="11:12" ht="15.75" x14ac:dyDescent="0.2">
      <c r="K58882" s="311">
        <v>1</v>
      </c>
      <c r="L58882" s="311"/>
    </row>
    <row r="58883" spans="11:12" ht="15.75" x14ac:dyDescent="0.2">
      <c r="K58883" s="311">
        <v>1</v>
      </c>
      <c r="L58883" s="311"/>
    </row>
    <row r="58884" spans="11:12" ht="15.75" x14ac:dyDescent="0.2">
      <c r="K58884" s="311">
        <v>1</v>
      </c>
      <c r="L58884" s="311"/>
    </row>
    <row r="58885" spans="11:12" ht="15.75" x14ac:dyDescent="0.2">
      <c r="K58885" s="311">
        <v>1</v>
      </c>
      <c r="L58885" s="311"/>
    </row>
    <row r="58886" spans="11:12" ht="15.75" x14ac:dyDescent="0.2">
      <c r="K58886" s="311">
        <v>1</v>
      </c>
      <c r="L58886" s="311"/>
    </row>
    <row r="58887" spans="11:12" ht="15.75" x14ac:dyDescent="0.2">
      <c r="K58887" s="311">
        <v>1</v>
      </c>
      <c r="L58887" s="311"/>
    </row>
    <row r="58888" spans="11:12" ht="15.75" x14ac:dyDescent="0.2">
      <c r="K58888" s="311">
        <v>1</v>
      </c>
      <c r="L58888" s="311"/>
    </row>
    <row r="58889" spans="11:12" ht="15.75" x14ac:dyDescent="0.2">
      <c r="K58889" s="311">
        <v>1</v>
      </c>
      <c r="L58889" s="311"/>
    </row>
    <row r="58890" spans="11:12" ht="15.75" x14ac:dyDescent="0.2">
      <c r="K58890" s="311">
        <v>1</v>
      </c>
      <c r="L58890" s="311"/>
    </row>
    <row r="58891" spans="11:12" ht="15.75" x14ac:dyDescent="0.2">
      <c r="K58891" s="311">
        <v>1</v>
      </c>
      <c r="L58891" s="311"/>
    </row>
    <row r="58892" spans="11:12" ht="15.75" x14ac:dyDescent="0.2">
      <c r="K58892" s="311">
        <v>1</v>
      </c>
      <c r="L58892" s="311"/>
    </row>
    <row r="58893" spans="11:12" ht="15.75" x14ac:dyDescent="0.2">
      <c r="K58893" s="311">
        <v>1</v>
      </c>
      <c r="L58893" s="311"/>
    </row>
    <row r="58894" spans="11:12" ht="15.75" x14ac:dyDescent="0.2">
      <c r="K58894" s="311">
        <v>1</v>
      </c>
      <c r="L58894" s="311"/>
    </row>
    <row r="58895" spans="11:12" ht="15.75" x14ac:dyDescent="0.2">
      <c r="K58895" s="311">
        <v>1</v>
      </c>
      <c r="L58895" s="311"/>
    </row>
    <row r="58896" spans="11:12" ht="15.75" x14ac:dyDescent="0.2">
      <c r="K58896" s="311">
        <v>1</v>
      </c>
      <c r="L58896" s="311"/>
    </row>
    <row r="58897" spans="11:12" ht="15.75" x14ac:dyDescent="0.2">
      <c r="K58897" s="311">
        <v>1</v>
      </c>
      <c r="L58897" s="311"/>
    </row>
    <row r="58898" spans="11:12" ht="15.75" x14ac:dyDescent="0.2">
      <c r="K58898" s="311">
        <v>1</v>
      </c>
      <c r="L58898" s="311"/>
    </row>
    <row r="58899" spans="11:12" ht="15.75" x14ac:dyDescent="0.2">
      <c r="K58899" s="311">
        <v>1</v>
      </c>
      <c r="L58899" s="311"/>
    </row>
    <row r="58900" spans="11:12" ht="15.75" x14ac:dyDescent="0.2">
      <c r="K58900" s="311">
        <v>1</v>
      </c>
      <c r="L58900" s="311"/>
    </row>
    <row r="58901" spans="11:12" ht="15.75" x14ac:dyDescent="0.2">
      <c r="K58901" s="311">
        <v>1</v>
      </c>
      <c r="L58901" s="311"/>
    </row>
    <row r="58902" spans="11:12" ht="15.75" x14ac:dyDescent="0.2">
      <c r="K58902" s="311">
        <v>1</v>
      </c>
      <c r="L58902" s="311"/>
    </row>
    <row r="58903" spans="11:12" ht="15.75" x14ac:dyDescent="0.2">
      <c r="K58903" s="311">
        <v>1</v>
      </c>
      <c r="L58903" s="311"/>
    </row>
    <row r="58904" spans="11:12" ht="15.75" x14ac:dyDescent="0.2">
      <c r="K58904" s="311">
        <v>1</v>
      </c>
      <c r="L58904" s="311"/>
    </row>
    <row r="58905" spans="11:12" ht="15.75" x14ac:dyDescent="0.2">
      <c r="K58905" s="311">
        <v>1</v>
      </c>
      <c r="L58905" s="311"/>
    </row>
    <row r="58906" spans="11:12" ht="15.75" x14ac:dyDescent="0.2">
      <c r="K58906" s="311">
        <v>1</v>
      </c>
      <c r="L58906" s="311"/>
    </row>
    <row r="58907" spans="11:12" ht="15.75" x14ac:dyDescent="0.2">
      <c r="K58907" s="311">
        <v>1</v>
      </c>
      <c r="L58907" s="311"/>
    </row>
    <row r="58908" spans="11:12" ht="15.75" x14ac:dyDescent="0.2">
      <c r="K58908" s="311">
        <v>1</v>
      </c>
      <c r="L58908" s="311"/>
    </row>
    <row r="58909" spans="11:12" ht="15.75" x14ac:dyDescent="0.2">
      <c r="K58909" s="311">
        <v>1</v>
      </c>
      <c r="L58909" s="311"/>
    </row>
    <row r="58910" spans="11:12" ht="15.75" x14ac:dyDescent="0.2">
      <c r="K58910" s="311">
        <v>1</v>
      </c>
      <c r="L58910" s="311"/>
    </row>
    <row r="58911" spans="11:12" ht="15.75" x14ac:dyDescent="0.2">
      <c r="K58911" s="311">
        <v>1</v>
      </c>
      <c r="L58911" s="311"/>
    </row>
    <row r="58912" spans="11:12" ht="15.75" x14ac:dyDescent="0.2">
      <c r="K58912" s="311">
        <v>1</v>
      </c>
      <c r="L58912" s="311"/>
    </row>
    <row r="58913" spans="11:12" ht="15.75" x14ac:dyDescent="0.2">
      <c r="K58913" s="311">
        <v>1</v>
      </c>
      <c r="L58913" s="311"/>
    </row>
    <row r="58914" spans="11:12" ht="15.75" x14ac:dyDescent="0.2">
      <c r="K58914" s="311">
        <v>1</v>
      </c>
      <c r="L58914" s="311"/>
    </row>
    <row r="58915" spans="11:12" ht="15.75" x14ac:dyDescent="0.2">
      <c r="K58915" s="311">
        <v>1</v>
      </c>
      <c r="L58915" s="311"/>
    </row>
    <row r="58916" spans="11:12" ht="15.75" x14ac:dyDescent="0.2">
      <c r="K58916" s="311">
        <v>1</v>
      </c>
      <c r="L58916" s="311"/>
    </row>
    <row r="58917" spans="11:12" ht="15.75" x14ac:dyDescent="0.2">
      <c r="K58917" s="311">
        <v>1</v>
      </c>
      <c r="L58917" s="311"/>
    </row>
    <row r="58918" spans="11:12" ht="15.75" x14ac:dyDescent="0.2">
      <c r="K58918" s="311">
        <v>1</v>
      </c>
      <c r="L58918" s="311"/>
    </row>
    <row r="58919" spans="11:12" ht="15.75" x14ac:dyDescent="0.2">
      <c r="K58919" s="311">
        <v>1</v>
      </c>
      <c r="L58919" s="311"/>
    </row>
    <row r="58920" spans="11:12" ht="15.75" x14ac:dyDescent="0.2">
      <c r="K58920" s="311">
        <v>1</v>
      </c>
      <c r="L58920" s="311"/>
    </row>
    <row r="58921" spans="11:12" ht="15.75" x14ac:dyDescent="0.2">
      <c r="K58921" s="311">
        <v>1</v>
      </c>
      <c r="L58921" s="311"/>
    </row>
    <row r="58922" spans="11:12" ht="15.75" x14ac:dyDescent="0.2">
      <c r="K58922" s="311">
        <v>1</v>
      </c>
      <c r="L58922" s="311"/>
    </row>
    <row r="58923" spans="11:12" ht="15.75" x14ac:dyDescent="0.2">
      <c r="K58923" s="311">
        <v>1</v>
      </c>
      <c r="L58923" s="311"/>
    </row>
    <row r="58924" spans="11:12" ht="15.75" x14ac:dyDescent="0.2">
      <c r="K58924" s="311">
        <v>1</v>
      </c>
      <c r="L58924" s="311"/>
    </row>
    <row r="58925" spans="11:12" ht="15.75" x14ac:dyDescent="0.2">
      <c r="K58925" s="311">
        <v>1</v>
      </c>
      <c r="L58925" s="311"/>
    </row>
    <row r="58926" spans="11:12" ht="15.75" x14ac:dyDescent="0.2">
      <c r="K58926" s="311">
        <v>1</v>
      </c>
      <c r="L58926" s="311"/>
    </row>
    <row r="58927" spans="11:12" ht="15.75" x14ac:dyDescent="0.2">
      <c r="K58927" s="311">
        <v>1</v>
      </c>
      <c r="L58927" s="311"/>
    </row>
    <row r="58928" spans="11:12" ht="15.75" x14ac:dyDescent="0.2">
      <c r="K58928" s="311">
        <v>1</v>
      </c>
      <c r="L58928" s="311"/>
    </row>
    <row r="58929" spans="11:12" ht="15.75" x14ac:dyDescent="0.2">
      <c r="K58929" s="311">
        <v>1</v>
      </c>
      <c r="L58929" s="311"/>
    </row>
    <row r="58930" spans="11:12" ht="15.75" x14ac:dyDescent="0.2">
      <c r="K58930" s="311">
        <v>1</v>
      </c>
      <c r="L58930" s="311"/>
    </row>
    <row r="58931" spans="11:12" ht="15.75" x14ac:dyDescent="0.2">
      <c r="K58931" s="311">
        <v>1</v>
      </c>
      <c r="L58931" s="311"/>
    </row>
    <row r="58932" spans="11:12" ht="15.75" x14ac:dyDescent="0.2">
      <c r="K58932" s="311">
        <v>1</v>
      </c>
      <c r="L58932" s="311"/>
    </row>
    <row r="58933" spans="11:12" ht="15.75" x14ac:dyDescent="0.2">
      <c r="K58933" s="311">
        <v>1</v>
      </c>
      <c r="L58933" s="311"/>
    </row>
    <row r="58934" spans="11:12" ht="15.75" x14ac:dyDescent="0.2">
      <c r="K58934" s="311">
        <v>1</v>
      </c>
      <c r="L58934" s="311"/>
    </row>
    <row r="58935" spans="11:12" ht="15.75" x14ac:dyDescent="0.2">
      <c r="K58935" s="311">
        <v>1</v>
      </c>
      <c r="L58935" s="311"/>
    </row>
    <row r="58936" spans="11:12" ht="15.75" x14ac:dyDescent="0.2">
      <c r="K58936" s="311">
        <v>1</v>
      </c>
      <c r="L58936" s="311"/>
    </row>
    <row r="58937" spans="11:12" ht="15.75" x14ac:dyDescent="0.2">
      <c r="K58937" s="311">
        <v>1</v>
      </c>
      <c r="L58937" s="311"/>
    </row>
    <row r="58938" spans="11:12" ht="15.75" x14ac:dyDescent="0.2">
      <c r="K58938" s="311">
        <v>1</v>
      </c>
      <c r="L58938" s="311"/>
    </row>
    <row r="58939" spans="11:12" ht="15.75" x14ac:dyDescent="0.2">
      <c r="K58939" s="311">
        <v>1</v>
      </c>
      <c r="L58939" s="311"/>
    </row>
    <row r="58940" spans="11:12" ht="15.75" x14ac:dyDescent="0.2">
      <c r="K58940" s="311">
        <v>1</v>
      </c>
      <c r="L58940" s="311"/>
    </row>
    <row r="58941" spans="11:12" ht="15.75" x14ac:dyDescent="0.2">
      <c r="K58941" s="311">
        <v>1</v>
      </c>
      <c r="L58941" s="311"/>
    </row>
    <row r="58942" spans="11:12" ht="15.75" x14ac:dyDescent="0.2">
      <c r="K58942" s="311">
        <v>1</v>
      </c>
      <c r="L58942" s="311"/>
    </row>
    <row r="58943" spans="11:12" ht="15.75" x14ac:dyDescent="0.2">
      <c r="K58943" s="311">
        <v>1</v>
      </c>
      <c r="L58943" s="311"/>
    </row>
    <row r="58944" spans="11:12" ht="15.75" x14ac:dyDescent="0.2">
      <c r="K58944" s="311">
        <v>1</v>
      </c>
      <c r="L58944" s="311"/>
    </row>
    <row r="58945" spans="11:12" ht="15.75" x14ac:dyDescent="0.2">
      <c r="K58945" s="311">
        <v>1</v>
      </c>
      <c r="L58945" s="311"/>
    </row>
    <row r="58946" spans="11:12" ht="15.75" x14ac:dyDescent="0.2">
      <c r="K58946" s="311">
        <v>1</v>
      </c>
      <c r="L58946" s="311"/>
    </row>
    <row r="58947" spans="11:12" ht="15.75" x14ac:dyDescent="0.2">
      <c r="K58947" s="311">
        <v>1</v>
      </c>
      <c r="L58947" s="311"/>
    </row>
    <row r="58948" spans="11:12" ht="15.75" x14ac:dyDescent="0.2">
      <c r="K58948" s="311">
        <v>1</v>
      </c>
      <c r="L58948" s="311"/>
    </row>
    <row r="58949" spans="11:12" ht="15.75" x14ac:dyDescent="0.2">
      <c r="K58949" s="311">
        <v>1</v>
      </c>
      <c r="L58949" s="311"/>
    </row>
    <row r="58950" spans="11:12" ht="15.75" x14ac:dyDescent="0.2">
      <c r="K58950" s="311">
        <v>1</v>
      </c>
      <c r="L58950" s="311"/>
    </row>
    <row r="58951" spans="11:12" ht="15.75" x14ac:dyDescent="0.2">
      <c r="K58951" s="311">
        <v>1</v>
      </c>
      <c r="L58951" s="311"/>
    </row>
    <row r="58952" spans="11:12" ht="15.75" x14ac:dyDescent="0.2">
      <c r="K58952" s="311">
        <v>1</v>
      </c>
      <c r="L58952" s="311"/>
    </row>
    <row r="58953" spans="11:12" ht="15.75" x14ac:dyDescent="0.2">
      <c r="K58953" s="311">
        <v>1</v>
      </c>
      <c r="L58953" s="311"/>
    </row>
    <row r="58954" spans="11:12" ht="15.75" x14ac:dyDescent="0.2">
      <c r="K58954" s="311">
        <v>1</v>
      </c>
      <c r="L58954" s="311"/>
    </row>
    <row r="58955" spans="11:12" ht="15.75" x14ac:dyDescent="0.2">
      <c r="K58955" s="311">
        <v>1</v>
      </c>
      <c r="L58955" s="311"/>
    </row>
    <row r="58956" spans="11:12" ht="15.75" x14ac:dyDescent="0.2">
      <c r="K58956" s="311">
        <v>1</v>
      </c>
      <c r="L58956" s="311"/>
    </row>
    <row r="58957" spans="11:12" ht="15.75" x14ac:dyDescent="0.2">
      <c r="K58957" s="311">
        <v>1</v>
      </c>
      <c r="L58957" s="311"/>
    </row>
    <row r="58958" spans="11:12" ht="15.75" x14ac:dyDescent="0.2">
      <c r="K58958" s="311">
        <v>1</v>
      </c>
      <c r="L58958" s="311"/>
    </row>
    <row r="58959" spans="11:12" ht="15.75" x14ac:dyDescent="0.2">
      <c r="K58959" s="311">
        <v>1</v>
      </c>
      <c r="L58959" s="311"/>
    </row>
    <row r="58960" spans="11:12" ht="15.75" x14ac:dyDescent="0.2">
      <c r="K58960" s="311">
        <v>1</v>
      </c>
      <c r="L58960" s="311"/>
    </row>
    <row r="58961" spans="11:12" ht="15.75" x14ac:dyDescent="0.2">
      <c r="K58961" s="311">
        <v>1</v>
      </c>
      <c r="L58961" s="311"/>
    </row>
    <row r="58962" spans="11:12" ht="15.75" x14ac:dyDescent="0.2">
      <c r="K58962" s="311">
        <v>1</v>
      </c>
      <c r="L58962" s="311"/>
    </row>
    <row r="58963" spans="11:12" ht="15.75" x14ac:dyDescent="0.2">
      <c r="K58963" s="311">
        <v>1</v>
      </c>
      <c r="L58963" s="311"/>
    </row>
    <row r="58964" spans="11:12" ht="15.75" x14ac:dyDescent="0.2">
      <c r="K58964" s="311">
        <v>1</v>
      </c>
      <c r="L58964" s="311"/>
    </row>
    <row r="58965" spans="11:12" ht="15.75" x14ac:dyDescent="0.2">
      <c r="K58965" s="311">
        <v>1</v>
      </c>
      <c r="L58965" s="311"/>
    </row>
    <row r="58966" spans="11:12" ht="15.75" x14ac:dyDescent="0.2">
      <c r="K58966" s="311">
        <v>1</v>
      </c>
      <c r="L58966" s="311"/>
    </row>
    <row r="58967" spans="11:12" ht="15.75" x14ac:dyDescent="0.2">
      <c r="K58967" s="311">
        <v>1</v>
      </c>
      <c r="L58967" s="311"/>
    </row>
    <row r="58968" spans="11:12" ht="15.75" x14ac:dyDescent="0.2">
      <c r="K58968" s="311">
        <v>1</v>
      </c>
      <c r="L58968" s="311"/>
    </row>
    <row r="58969" spans="11:12" ht="15.75" x14ac:dyDescent="0.2">
      <c r="K58969" s="311">
        <v>1</v>
      </c>
      <c r="L58969" s="311"/>
    </row>
    <row r="58970" spans="11:12" ht="15.75" x14ac:dyDescent="0.2">
      <c r="K58970" s="311">
        <v>1</v>
      </c>
      <c r="L58970" s="311"/>
    </row>
    <row r="58971" spans="11:12" ht="15.75" x14ac:dyDescent="0.2">
      <c r="K58971" s="311">
        <v>1</v>
      </c>
      <c r="L58971" s="311"/>
    </row>
    <row r="58972" spans="11:12" ht="15.75" x14ac:dyDescent="0.2">
      <c r="K58972" s="311">
        <v>1</v>
      </c>
      <c r="L58972" s="311"/>
    </row>
    <row r="58973" spans="11:12" ht="15.75" x14ac:dyDescent="0.2">
      <c r="K58973" s="311">
        <v>1</v>
      </c>
      <c r="L58973" s="311"/>
    </row>
    <row r="58974" spans="11:12" ht="15.75" x14ac:dyDescent="0.2">
      <c r="K58974" s="311">
        <v>1</v>
      </c>
      <c r="L58974" s="311"/>
    </row>
    <row r="58975" spans="11:12" ht="15.75" x14ac:dyDescent="0.2">
      <c r="K58975" s="311">
        <v>1</v>
      </c>
      <c r="L58975" s="311"/>
    </row>
    <row r="58976" spans="11:12" ht="15.75" x14ac:dyDescent="0.2">
      <c r="K58976" s="311">
        <v>1</v>
      </c>
      <c r="L58976" s="311"/>
    </row>
    <row r="58977" spans="11:12" ht="15.75" x14ac:dyDescent="0.2">
      <c r="K58977" s="311">
        <v>1</v>
      </c>
      <c r="L58977" s="311"/>
    </row>
    <row r="58978" spans="11:12" ht="15.75" x14ac:dyDescent="0.2">
      <c r="K58978" s="311">
        <v>1</v>
      </c>
      <c r="L58978" s="311"/>
    </row>
    <row r="58979" spans="11:12" ht="15.75" x14ac:dyDescent="0.2">
      <c r="K58979" s="311">
        <v>1</v>
      </c>
      <c r="L58979" s="311"/>
    </row>
    <row r="58980" spans="11:12" ht="15.75" x14ac:dyDescent="0.2">
      <c r="K58980" s="311">
        <v>1</v>
      </c>
      <c r="L58980" s="311"/>
    </row>
    <row r="58981" spans="11:12" ht="15.75" x14ac:dyDescent="0.2">
      <c r="K58981" s="311">
        <v>1</v>
      </c>
      <c r="L58981" s="311"/>
    </row>
    <row r="58982" spans="11:12" ht="15.75" x14ac:dyDescent="0.2">
      <c r="K58982" s="311">
        <v>1</v>
      </c>
      <c r="L58982" s="311"/>
    </row>
    <row r="58983" spans="11:12" ht="15.75" x14ac:dyDescent="0.2">
      <c r="K58983" s="311">
        <v>1</v>
      </c>
      <c r="L58983" s="311"/>
    </row>
    <row r="58984" spans="11:12" ht="15.75" x14ac:dyDescent="0.2">
      <c r="K58984" s="311">
        <v>1</v>
      </c>
      <c r="L58984" s="311"/>
    </row>
    <row r="58985" spans="11:12" ht="15.75" x14ac:dyDescent="0.2">
      <c r="K58985" s="311">
        <v>1</v>
      </c>
      <c r="L58985" s="311"/>
    </row>
    <row r="58986" spans="11:12" ht="15.75" x14ac:dyDescent="0.2">
      <c r="K58986" s="311">
        <v>1</v>
      </c>
      <c r="L58986" s="311"/>
    </row>
    <row r="58987" spans="11:12" ht="15.75" x14ac:dyDescent="0.2">
      <c r="K58987" s="311">
        <v>1</v>
      </c>
      <c r="L58987" s="311"/>
    </row>
    <row r="58988" spans="11:12" ht="15.75" x14ac:dyDescent="0.2">
      <c r="K58988" s="311">
        <v>1</v>
      </c>
      <c r="L58988" s="311"/>
    </row>
    <row r="58989" spans="11:12" ht="15.75" x14ac:dyDescent="0.2">
      <c r="K58989" s="311">
        <v>1</v>
      </c>
      <c r="L58989" s="311"/>
    </row>
    <row r="58990" spans="11:12" ht="15.75" x14ac:dyDescent="0.2">
      <c r="K58990" s="311">
        <v>1</v>
      </c>
      <c r="L58990" s="311"/>
    </row>
    <row r="58991" spans="11:12" ht="15.75" x14ac:dyDescent="0.2">
      <c r="K58991" s="311">
        <v>1</v>
      </c>
      <c r="L58991" s="311"/>
    </row>
    <row r="58992" spans="11:12" ht="15.75" x14ac:dyDescent="0.2">
      <c r="K58992" s="311">
        <v>1</v>
      </c>
      <c r="L58992" s="311"/>
    </row>
    <row r="58993" spans="11:12" ht="15.75" x14ac:dyDescent="0.2">
      <c r="K58993" s="311">
        <v>1</v>
      </c>
      <c r="L58993" s="311"/>
    </row>
    <row r="58994" spans="11:12" ht="15.75" x14ac:dyDescent="0.2">
      <c r="K58994" s="311">
        <v>1</v>
      </c>
      <c r="L58994" s="311"/>
    </row>
    <row r="58995" spans="11:12" ht="15.75" x14ac:dyDescent="0.2">
      <c r="K58995" s="311">
        <v>1</v>
      </c>
      <c r="L58995" s="311"/>
    </row>
    <row r="58996" spans="11:12" ht="15.75" x14ac:dyDescent="0.2">
      <c r="K58996" s="311">
        <v>1</v>
      </c>
      <c r="L58996" s="311"/>
    </row>
    <row r="58997" spans="11:12" ht="15.75" x14ac:dyDescent="0.2">
      <c r="K58997" s="311">
        <v>1</v>
      </c>
      <c r="L58997" s="311"/>
    </row>
    <row r="58998" spans="11:12" ht="15.75" x14ac:dyDescent="0.2">
      <c r="K58998" s="311">
        <v>1</v>
      </c>
      <c r="L58998" s="311"/>
    </row>
    <row r="58999" spans="11:12" ht="15.75" x14ac:dyDescent="0.2">
      <c r="K58999" s="311">
        <v>1</v>
      </c>
      <c r="L58999" s="311"/>
    </row>
    <row r="59000" spans="11:12" ht="15.75" x14ac:dyDescent="0.2">
      <c r="K59000" s="311">
        <v>1</v>
      </c>
      <c r="L59000" s="311"/>
    </row>
    <row r="59001" spans="11:12" ht="15.75" x14ac:dyDescent="0.2">
      <c r="K59001" s="311">
        <v>1</v>
      </c>
      <c r="L59001" s="311"/>
    </row>
    <row r="59002" spans="11:12" ht="15.75" x14ac:dyDescent="0.2">
      <c r="K59002" s="311">
        <v>1</v>
      </c>
      <c r="L59002" s="311"/>
    </row>
    <row r="59003" spans="11:12" ht="15.75" x14ac:dyDescent="0.2">
      <c r="K59003" s="311">
        <v>1</v>
      </c>
      <c r="L59003" s="311"/>
    </row>
    <row r="59004" spans="11:12" ht="15.75" x14ac:dyDescent="0.2">
      <c r="K59004" s="311">
        <v>1</v>
      </c>
      <c r="L59004" s="311"/>
    </row>
    <row r="59005" spans="11:12" ht="15.75" x14ac:dyDescent="0.2">
      <c r="K59005" s="311">
        <v>1</v>
      </c>
      <c r="L59005" s="311"/>
    </row>
    <row r="59006" spans="11:12" ht="15.75" x14ac:dyDescent="0.2">
      <c r="K59006" s="311">
        <v>1</v>
      </c>
      <c r="L59006" s="311"/>
    </row>
    <row r="59007" spans="11:12" ht="15.75" x14ac:dyDescent="0.2">
      <c r="K59007" s="311">
        <v>1</v>
      </c>
      <c r="L59007" s="311"/>
    </row>
    <row r="59008" spans="11:12" ht="15.75" x14ac:dyDescent="0.2">
      <c r="K59008" s="311">
        <v>1</v>
      </c>
      <c r="L59008" s="311"/>
    </row>
    <row r="59009" spans="11:12" ht="15.75" x14ac:dyDescent="0.2">
      <c r="K59009" s="311">
        <v>1</v>
      </c>
      <c r="L59009" s="311"/>
    </row>
    <row r="59010" spans="11:12" ht="15.75" x14ac:dyDescent="0.2">
      <c r="K59010" s="311">
        <v>1</v>
      </c>
      <c r="L59010" s="311"/>
    </row>
    <row r="59011" spans="11:12" ht="15.75" x14ac:dyDescent="0.2">
      <c r="K59011" s="311">
        <v>1</v>
      </c>
      <c r="L59011" s="311"/>
    </row>
    <row r="59012" spans="11:12" ht="15.75" x14ac:dyDescent="0.2">
      <c r="K59012" s="311">
        <v>1</v>
      </c>
      <c r="L59012" s="311"/>
    </row>
    <row r="59013" spans="11:12" ht="15.75" x14ac:dyDescent="0.2">
      <c r="K59013" s="311">
        <v>1</v>
      </c>
      <c r="L59013" s="311"/>
    </row>
    <row r="59014" spans="11:12" ht="15.75" x14ac:dyDescent="0.2">
      <c r="K59014" s="311">
        <v>1</v>
      </c>
      <c r="L59014" s="311"/>
    </row>
    <row r="59015" spans="11:12" ht="15.75" x14ac:dyDescent="0.2">
      <c r="K59015" s="311">
        <v>1</v>
      </c>
      <c r="L59015" s="311"/>
    </row>
    <row r="59016" spans="11:12" ht="15.75" x14ac:dyDescent="0.2">
      <c r="K59016" s="311">
        <v>1</v>
      </c>
      <c r="L59016" s="311"/>
    </row>
    <row r="59017" spans="11:12" ht="15.75" x14ac:dyDescent="0.2">
      <c r="K59017" s="311">
        <v>1</v>
      </c>
      <c r="L59017" s="311"/>
    </row>
    <row r="59018" spans="11:12" ht="15.75" x14ac:dyDescent="0.2">
      <c r="K59018" s="311">
        <v>1</v>
      </c>
      <c r="L59018" s="311"/>
    </row>
    <row r="59019" spans="11:12" ht="15.75" x14ac:dyDescent="0.2">
      <c r="K59019" s="311">
        <v>1</v>
      </c>
      <c r="L59019" s="311"/>
    </row>
    <row r="59020" spans="11:12" ht="15.75" x14ac:dyDescent="0.2">
      <c r="K59020" s="311">
        <v>1</v>
      </c>
      <c r="L59020" s="311"/>
    </row>
    <row r="59021" spans="11:12" ht="15.75" x14ac:dyDescent="0.2">
      <c r="K59021" s="311">
        <v>1</v>
      </c>
      <c r="L59021" s="311"/>
    </row>
    <row r="59022" spans="11:12" ht="15.75" x14ac:dyDescent="0.2">
      <c r="K59022" s="311">
        <v>1</v>
      </c>
      <c r="L59022" s="311"/>
    </row>
    <row r="59023" spans="11:12" ht="15.75" x14ac:dyDescent="0.2">
      <c r="K59023" s="311">
        <v>1</v>
      </c>
      <c r="L59023" s="311"/>
    </row>
    <row r="59024" spans="11:12" ht="15.75" x14ac:dyDescent="0.2">
      <c r="K59024" s="311">
        <v>1</v>
      </c>
      <c r="L59024" s="311"/>
    </row>
    <row r="59025" spans="11:12" ht="15.75" x14ac:dyDescent="0.2">
      <c r="K59025" s="311">
        <v>1</v>
      </c>
      <c r="L59025" s="311"/>
    </row>
    <row r="59026" spans="11:12" ht="15.75" x14ac:dyDescent="0.2">
      <c r="K59026" s="311">
        <v>1</v>
      </c>
      <c r="L59026" s="311"/>
    </row>
    <row r="59027" spans="11:12" ht="15.75" x14ac:dyDescent="0.2">
      <c r="K59027" s="311">
        <v>1</v>
      </c>
      <c r="L59027" s="311"/>
    </row>
    <row r="59028" spans="11:12" ht="15.75" x14ac:dyDescent="0.2">
      <c r="K59028" s="311">
        <v>1</v>
      </c>
      <c r="L59028" s="311"/>
    </row>
    <row r="59029" spans="11:12" ht="15.75" x14ac:dyDescent="0.2">
      <c r="K59029" s="311">
        <v>1</v>
      </c>
      <c r="L59029" s="311"/>
    </row>
    <row r="59030" spans="11:12" ht="15.75" x14ac:dyDescent="0.2">
      <c r="K59030" s="311">
        <v>1</v>
      </c>
      <c r="L59030" s="311"/>
    </row>
    <row r="59031" spans="11:12" ht="15.75" x14ac:dyDescent="0.2">
      <c r="K59031" s="311">
        <v>1</v>
      </c>
      <c r="L59031" s="311"/>
    </row>
    <row r="59032" spans="11:12" ht="15.75" x14ac:dyDescent="0.2">
      <c r="K59032" s="311">
        <v>1</v>
      </c>
      <c r="L59032" s="311"/>
    </row>
    <row r="59033" spans="11:12" ht="15.75" x14ac:dyDescent="0.2">
      <c r="K59033" s="311">
        <v>1</v>
      </c>
      <c r="L59033" s="311"/>
    </row>
    <row r="59034" spans="11:12" ht="15.75" x14ac:dyDescent="0.2">
      <c r="K59034" s="311">
        <v>1</v>
      </c>
      <c r="L59034" s="311"/>
    </row>
    <row r="59035" spans="11:12" ht="15.75" x14ac:dyDescent="0.2">
      <c r="K59035" s="311">
        <v>1</v>
      </c>
      <c r="L59035" s="311"/>
    </row>
    <row r="59036" spans="11:12" ht="15.75" x14ac:dyDescent="0.2">
      <c r="K59036" s="311">
        <v>1</v>
      </c>
      <c r="L59036" s="311"/>
    </row>
    <row r="59037" spans="11:12" ht="15.75" x14ac:dyDescent="0.2">
      <c r="K59037" s="311">
        <v>1</v>
      </c>
      <c r="L59037" s="311"/>
    </row>
    <row r="59038" spans="11:12" ht="15.75" x14ac:dyDescent="0.2">
      <c r="K59038" s="311">
        <v>1</v>
      </c>
      <c r="L59038" s="311"/>
    </row>
    <row r="59039" spans="11:12" ht="15.75" x14ac:dyDescent="0.2">
      <c r="K59039" s="311">
        <v>1</v>
      </c>
      <c r="L59039" s="311"/>
    </row>
    <row r="59040" spans="11:12" ht="15.75" x14ac:dyDescent="0.2">
      <c r="K59040" s="311">
        <v>1</v>
      </c>
      <c r="L59040" s="311"/>
    </row>
    <row r="59041" spans="11:12" ht="15.75" x14ac:dyDescent="0.2">
      <c r="K59041" s="311">
        <v>1</v>
      </c>
      <c r="L59041" s="311"/>
    </row>
    <row r="59042" spans="11:12" ht="15.75" x14ac:dyDescent="0.2">
      <c r="K59042" s="311">
        <v>1</v>
      </c>
      <c r="L59042" s="311"/>
    </row>
    <row r="59043" spans="11:12" ht="15.75" x14ac:dyDescent="0.2">
      <c r="K59043" s="311">
        <v>1</v>
      </c>
      <c r="L59043" s="311"/>
    </row>
    <row r="59044" spans="11:12" ht="15.75" x14ac:dyDescent="0.2">
      <c r="K59044" s="311">
        <v>1</v>
      </c>
      <c r="L59044" s="311"/>
    </row>
    <row r="59045" spans="11:12" ht="15.75" x14ac:dyDescent="0.2">
      <c r="K59045" s="311">
        <v>1</v>
      </c>
      <c r="L59045" s="311"/>
    </row>
    <row r="59046" spans="11:12" ht="15.75" x14ac:dyDescent="0.2">
      <c r="K59046" s="311">
        <v>1</v>
      </c>
      <c r="L59046" s="311"/>
    </row>
    <row r="59047" spans="11:12" ht="15.75" x14ac:dyDescent="0.2">
      <c r="K59047" s="311">
        <v>1</v>
      </c>
      <c r="L59047" s="311"/>
    </row>
    <row r="59048" spans="11:12" ht="15.75" x14ac:dyDescent="0.2">
      <c r="K59048" s="311">
        <v>1</v>
      </c>
      <c r="L59048" s="311"/>
    </row>
    <row r="59049" spans="11:12" ht="15.75" x14ac:dyDescent="0.2">
      <c r="K59049" s="311">
        <v>1</v>
      </c>
      <c r="L59049" s="311"/>
    </row>
    <row r="59050" spans="11:12" ht="15.75" x14ac:dyDescent="0.2">
      <c r="K59050" s="311">
        <v>1</v>
      </c>
      <c r="L59050" s="311"/>
    </row>
    <row r="59051" spans="11:12" ht="15.75" x14ac:dyDescent="0.2">
      <c r="K59051" s="311">
        <v>1</v>
      </c>
      <c r="L59051" s="311"/>
    </row>
    <row r="59052" spans="11:12" ht="15.75" x14ac:dyDescent="0.2">
      <c r="K59052" s="311">
        <v>1</v>
      </c>
      <c r="L59052" s="311"/>
    </row>
    <row r="59053" spans="11:12" ht="15.75" x14ac:dyDescent="0.2">
      <c r="K59053" s="311">
        <v>1</v>
      </c>
      <c r="L59053" s="311"/>
    </row>
    <row r="59054" spans="11:12" ht="15.75" x14ac:dyDescent="0.2">
      <c r="K59054" s="311">
        <v>1</v>
      </c>
      <c r="L59054" s="311"/>
    </row>
    <row r="59055" spans="11:12" ht="15.75" x14ac:dyDescent="0.2">
      <c r="K59055" s="311">
        <v>1</v>
      </c>
      <c r="L59055" s="311"/>
    </row>
    <row r="59056" spans="11:12" ht="15.75" x14ac:dyDescent="0.2">
      <c r="K59056" s="311">
        <v>1</v>
      </c>
      <c r="L59056" s="311"/>
    </row>
    <row r="59057" spans="11:12" ht="15.75" x14ac:dyDescent="0.2">
      <c r="K59057" s="311">
        <v>1</v>
      </c>
      <c r="L59057" s="311"/>
    </row>
    <row r="59058" spans="11:12" ht="15.75" x14ac:dyDescent="0.2">
      <c r="K59058" s="311">
        <v>1</v>
      </c>
      <c r="L59058" s="311"/>
    </row>
    <row r="59059" spans="11:12" ht="15.75" x14ac:dyDescent="0.2">
      <c r="K59059" s="311">
        <v>1</v>
      </c>
      <c r="L59059" s="311"/>
    </row>
    <row r="59060" spans="11:12" ht="15.75" x14ac:dyDescent="0.2">
      <c r="K59060" s="311">
        <v>1</v>
      </c>
      <c r="L59060" s="311"/>
    </row>
    <row r="59061" spans="11:12" ht="15.75" x14ac:dyDescent="0.2">
      <c r="K59061" s="311">
        <v>1</v>
      </c>
      <c r="L59061" s="311"/>
    </row>
    <row r="59062" spans="11:12" ht="15.75" x14ac:dyDescent="0.2">
      <c r="K59062" s="311">
        <v>1</v>
      </c>
      <c r="L59062" s="311"/>
    </row>
    <row r="59063" spans="11:12" ht="15.75" x14ac:dyDescent="0.2">
      <c r="K59063" s="311">
        <v>1</v>
      </c>
      <c r="L59063" s="311"/>
    </row>
    <row r="59064" spans="11:12" ht="15.75" x14ac:dyDescent="0.2">
      <c r="K59064" s="311">
        <v>1</v>
      </c>
      <c r="L59064" s="311"/>
    </row>
    <row r="59065" spans="11:12" ht="15.75" x14ac:dyDescent="0.2">
      <c r="K59065" s="311">
        <v>1</v>
      </c>
      <c r="L59065" s="311"/>
    </row>
    <row r="59066" spans="11:12" ht="15.75" x14ac:dyDescent="0.2">
      <c r="K59066" s="311">
        <v>1</v>
      </c>
      <c r="L59066" s="311"/>
    </row>
    <row r="59067" spans="11:12" ht="15.75" x14ac:dyDescent="0.2">
      <c r="K59067" s="311">
        <v>1</v>
      </c>
      <c r="L59067" s="311"/>
    </row>
    <row r="59068" spans="11:12" ht="15.75" x14ac:dyDescent="0.2">
      <c r="K59068" s="311">
        <v>1</v>
      </c>
      <c r="L59068" s="311"/>
    </row>
    <row r="59069" spans="11:12" ht="15.75" x14ac:dyDescent="0.2">
      <c r="K59069" s="311">
        <v>1</v>
      </c>
      <c r="L59069" s="311"/>
    </row>
    <row r="59070" spans="11:12" ht="15.75" x14ac:dyDescent="0.2">
      <c r="K59070" s="311">
        <v>1</v>
      </c>
      <c r="L59070" s="311"/>
    </row>
    <row r="59071" spans="11:12" ht="15.75" x14ac:dyDescent="0.2">
      <c r="K59071" s="311">
        <v>1</v>
      </c>
      <c r="L59071" s="311"/>
    </row>
    <row r="59072" spans="11:12" ht="15.75" x14ac:dyDescent="0.2">
      <c r="K59072" s="311">
        <v>1</v>
      </c>
      <c r="L59072" s="311"/>
    </row>
    <row r="59073" spans="11:12" ht="15.75" x14ac:dyDescent="0.2">
      <c r="K59073" s="311">
        <v>1</v>
      </c>
      <c r="L59073" s="311"/>
    </row>
    <row r="59074" spans="11:12" ht="15.75" x14ac:dyDescent="0.2">
      <c r="K59074" s="311">
        <v>1</v>
      </c>
      <c r="L59074" s="311"/>
    </row>
    <row r="59075" spans="11:12" ht="15.75" x14ac:dyDescent="0.2">
      <c r="K59075" s="311">
        <v>1</v>
      </c>
      <c r="L59075" s="311"/>
    </row>
    <row r="59076" spans="11:12" ht="15.75" x14ac:dyDescent="0.2">
      <c r="K59076" s="311">
        <v>1</v>
      </c>
      <c r="L59076" s="311"/>
    </row>
    <row r="59077" spans="11:12" ht="15.75" x14ac:dyDescent="0.2">
      <c r="K59077" s="311">
        <v>1</v>
      </c>
      <c r="L59077" s="311"/>
    </row>
    <row r="59078" spans="11:12" ht="15.75" x14ac:dyDescent="0.2">
      <c r="K59078" s="311">
        <v>1</v>
      </c>
      <c r="L59078" s="311"/>
    </row>
    <row r="59079" spans="11:12" ht="15.75" x14ac:dyDescent="0.2">
      <c r="K59079" s="311">
        <v>1</v>
      </c>
      <c r="L59079" s="311"/>
    </row>
    <row r="59080" spans="11:12" ht="15.75" x14ac:dyDescent="0.2">
      <c r="K59080" s="311">
        <v>1</v>
      </c>
      <c r="L59080" s="311"/>
    </row>
    <row r="59081" spans="11:12" ht="15.75" x14ac:dyDescent="0.2">
      <c r="K59081" s="311">
        <v>1</v>
      </c>
      <c r="L59081" s="311"/>
    </row>
    <row r="59082" spans="11:12" ht="15.75" x14ac:dyDescent="0.2">
      <c r="K59082" s="311">
        <v>1</v>
      </c>
      <c r="L59082" s="311"/>
    </row>
    <row r="59083" spans="11:12" ht="15.75" x14ac:dyDescent="0.2">
      <c r="K59083" s="311">
        <v>1</v>
      </c>
      <c r="L59083" s="311"/>
    </row>
    <row r="59084" spans="11:12" ht="15.75" x14ac:dyDescent="0.2">
      <c r="K59084" s="311">
        <v>1</v>
      </c>
      <c r="L59084" s="311"/>
    </row>
    <row r="59085" spans="11:12" ht="15.75" x14ac:dyDescent="0.2">
      <c r="K59085" s="311">
        <v>1</v>
      </c>
      <c r="L59085" s="311"/>
    </row>
    <row r="59086" spans="11:12" ht="15.75" x14ac:dyDescent="0.2">
      <c r="K59086" s="311">
        <v>1</v>
      </c>
      <c r="L59086" s="311"/>
    </row>
    <row r="59087" spans="11:12" ht="15.75" x14ac:dyDescent="0.2">
      <c r="K59087" s="311">
        <v>1</v>
      </c>
      <c r="L59087" s="311"/>
    </row>
    <row r="59088" spans="11:12" ht="15.75" x14ac:dyDescent="0.2">
      <c r="K59088" s="311">
        <v>1</v>
      </c>
      <c r="L59088" s="311"/>
    </row>
    <row r="59089" spans="11:12" ht="15.75" x14ac:dyDescent="0.2">
      <c r="K59089" s="311">
        <v>1</v>
      </c>
      <c r="L59089" s="311"/>
    </row>
    <row r="59090" spans="11:12" ht="15.75" x14ac:dyDescent="0.2">
      <c r="K59090" s="311">
        <v>1</v>
      </c>
      <c r="L59090" s="311"/>
    </row>
    <row r="59091" spans="11:12" ht="15.75" x14ac:dyDescent="0.2">
      <c r="K59091" s="311">
        <v>1</v>
      </c>
      <c r="L59091" s="311"/>
    </row>
    <row r="59092" spans="11:12" ht="15.75" x14ac:dyDescent="0.2">
      <c r="K59092" s="311">
        <v>1</v>
      </c>
      <c r="L59092" s="311"/>
    </row>
    <row r="59093" spans="11:12" ht="15.75" x14ac:dyDescent="0.2">
      <c r="K59093" s="311">
        <v>1</v>
      </c>
      <c r="L59093" s="311"/>
    </row>
    <row r="59094" spans="11:12" ht="15.75" x14ac:dyDescent="0.2">
      <c r="K59094" s="311">
        <v>1</v>
      </c>
      <c r="L59094" s="311"/>
    </row>
    <row r="59095" spans="11:12" ht="15.75" x14ac:dyDescent="0.2">
      <c r="K59095" s="311">
        <v>1</v>
      </c>
      <c r="L59095" s="311"/>
    </row>
    <row r="59096" spans="11:12" ht="15.75" x14ac:dyDescent="0.2">
      <c r="K59096" s="311">
        <v>1</v>
      </c>
      <c r="L59096" s="311"/>
    </row>
    <row r="59097" spans="11:12" ht="15.75" x14ac:dyDescent="0.2">
      <c r="K59097" s="311">
        <v>1</v>
      </c>
      <c r="L59097" s="311"/>
    </row>
    <row r="59098" spans="11:12" ht="15.75" x14ac:dyDescent="0.2">
      <c r="K59098" s="311">
        <v>1</v>
      </c>
      <c r="L59098" s="311"/>
    </row>
    <row r="59099" spans="11:12" ht="15.75" x14ac:dyDescent="0.2">
      <c r="K59099" s="311">
        <v>1</v>
      </c>
      <c r="L59099" s="311"/>
    </row>
    <row r="59100" spans="11:12" ht="15.75" x14ac:dyDescent="0.2">
      <c r="K59100" s="311">
        <v>1</v>
      </c>
      <c r="L59100" s="311"/>
    </row>
    <row r="59101" spans="11:12" ht="15.75" x14ac:dyDescent="0.2">
      <c r="K59101" s="311">
        <v>1</v>
      </c>
      <c r="L59101" s="311"/>
    </row>
    <row r="59102" spans="11:12" ht="15.75" x14ac:dyDescent="0.2">
      <c r="K59102" s="311">
        <v>1</v>
      </c>
      <c r="L59102" s="311"/>
    </row>
    <row r="59103" spans="11:12" ht="15.75" x14ac:dyDescent="0.2">
      <c r="K59103" s="311">
        <v>1</v>
      </c>
      <c r="L59103" s="311"/>
    </row>
    <row r="59104" spans="11:12" ht="15.75" x14ac:dyDescent="0.2">
      <c r="K59104" s="311">
        <v>1</v>
      </c>
      <c r="L59104" s="311"/>
    </row>
    <row r="59105" spans="11:12" ht="15.75" x14ac:dyDescent="0.2">
      <c r="K59105" s="311">
        <v>1</v>
      </c>
      <c r="L59105" s="311"/>
    </row>
    <row r="59106" spans="11:12" ht="15.75" x14ac:dyDescent="0.2">
      <c r="K59106" s="311">
        <v>1</v>
      </c>
      <c r="L59106" s="311"/>
    </row>
    <row r="59107" spans="11:12" ht="15.75" x14ac:dyDescent="0.2">
      <c r="K59107" s="311">
        <v>1</v>
      </c>
      <c r="L59107" s="311"/>
    </row>
    <row r="59108" spans="11:12" ht="15.75" x14ac:dyDescent="0.2">
      <c r="K59108" s="311">
        <v>1</v>
      </c>
      <c r="L59108" s="311"/>
    </row>
    <row r="59109" spans="11:12" ht="15.75" x14ac:dyDescent="0.2">
      <c r="K59109" s="311">
        <v>1</v>
      </c>
      <c r="L59109" s="311"/>
    </row>
    <row r="59110" spans="11:12" ht="15.75" x14ac:dyDescent="0.2">
      <c r="K59110" s="311">
        <v>1</v>
      </c>
      <c r="L59110" s="311"/>
    </row>
    <row r="59111" spans="11:12" ht="15.75" x14ac:dyDescent="0.2">
      <c r="K59111" s="311">
        <v>1</v>
      </c>
      <c r="L59111" s="311"/>
    </row>
    <row r="59112" spans="11:12" ht="15.75" x14ac:dyDescent="0.2">
      <c r="K59112" s="311">
        <v>1</v>
      </c>
      <c r="L59112" s="311"/>
    </row>
    <row r="59113" spans="11:12" ht="15.75" x14ac:dyDescent="0.2">
      <c r="K59113" s="311">
        <v>1</v>
      </c>
      <c r="L59113" s="311"/>
    </row>
    <row r="59114" spans="11:12" ht="15.75" x14ac:dyDescent="0.2">
      <c r="K59114" s="311">
        <v>1</v>
      </c>
      <c r="L59114" s="311"/>
    </row>
    <row r="59115" spans="11:12" ht="15.75" x14ac:dyDescent="0.2">
      <c r="K59115" s="311">
        <v>1</v>
      </c>
      <c r="L59115" s="311"/>
    </row>
    <row r="59116" spans="11:12" ht="15.75" x14ac:dyDescent="0.2">
      <c r="K59116" s="311">
        <v>1</v>
      </c>
      <c r="L59116" s="311"/>
    </row>
    <row r="59117" spans="11:12" ht="15.75" x14ac:dyDescent="0.2">
      <c r="K59117" s="311">
        <v>1</v>
      </c>
      <c r="L59117" s="311"/>
    </row>
    <row r="59118" spans="11:12" ht="15.75" x14ac:dyDescent="0.2">
      <c r="K59118" s="311">
        <v>1</v>
      </c>
      <c r="L59118" s="311"/>
    </row>
    <row r="59119" spans="11:12" ht="15.75" x14ac:dyDescent="0.2">
      <c r="K59119" s="311">
        <v>1</v>
      </c>
      <c r="L59119" s="311"/>
    </row>
    <row r="59120" spans="11:12" ht="15.75" x14ac:dyDescent="0.2">
      <c r="K59120" s="311">
        <v>1</v>
      </c>
      <c r="L59120" s="311"/>
    </row>
    <row r="59121" spans="11:12" ht="15.75" x14ac:dyDescent="0.2">
      <c r="K59121" s="311">
        <v>1</v>
      </c>
      <c r="L59121" s="311"/>
    </row>
    <row r="59122" spans="11:12" ht="15.75" x14ac:dyDescent="0.2">
      <c r="K59122" s="311">
        <v>1</v>
      </c>
      <c r="L59122" s="311"/>
    </row>
    <row r="59123" spans="11:12" ht="15.75" x14ac:dyDescent="0.2">
      <c r="K59123" s="311">
        <v>1</v>
      </c>
      <c r="L59123" s="311"/>
    </row>
    <row r="59124" spans="11:12" ht="15.75" x14ac:dyDescent="0.2">
      <c r="K59124" s="311">
        <v>1</v>
      </c>
      <c r="L59124" s="311"/>
    </row>
    <row r="59125" spans="11:12" ht="15.75" x14ac:dyDescent="0.2">
      <c r="K59125" s="311">
        <v>1</v>
      </c>
      <c r="L59125" s="311"/>
    </row>
    <row r="59126" spans="11:12" ht="15.75" x14ac:dyDescent="0.2">
      <c r="K59126" s="311">
        <v>1</v>
      </c>
      <c r="L59126" s="311"/>
    </row>
    <row r="59127" spans="11:12" ht="15.75" x14ac:dyDescent="0.2">
      <c r="K59127" s="311">
        <v>1</v>
      </c>
      <c r="L59127" s="311"/>
    </row>
    <row r="59128" spans="11:12" ht="15.75" x14ac:dyDescent="0.2">
      <c r="K59128" s="311">
        <v>1</v>
      </c>
      <c r="L59128" s="311"/>
    </row>
    <row r="59129" spans="11:12" ht="15.75" x14ac:dyDescent="0.2">
      <c r="K59129" s="311">
        <v>1</v>
      </c>
      <c r="L59129" s="311"/>
    </row>
    <row r="59130" spans="11:12" ht="15.75" x14ac:dyDescent="0.2">
      <c r="K59130" s="311">
        <v>1</v>
      </c>
      <c r="L59130" s="311"/>
    </row>
    <row r="59131" spans="11:12" ht="15.75" x14ac:dyDescent="0.2">
      <c r="K59131" s="311">
        <v>1</v>
      </c>
      <c r="L59131" s="311"/>
    </row>
    <row r="59132" spans="11:12" ht="15.75" x14ac:dyDescent="0.2">
      <c r="K59132" s="311">
        <v>1</v>
      </c>
      <c r="L59132" s="311"/>
    </row>
    <row r="59133" spans="11:12" ht="15.75" x14ac:dyDescent="0.2">
      <c r="K59133" s="311">
        <v>1</v>
      </c>
      <c r="L59133" s="311"/>
    </row>
    <row r="59134" spans="11:12" ht="15.75" x14ac:dyDescent="0.2">
      <c r="K59134" s="311">
        <v>1</v>
      </c>
      <c r="L59134" s="311"/>
    </row>
    <row r="59135" spans="11:12" ht="15.75" x14ac:dyDescent="0.2">
      <c r="K59135" s="311">
        <v>1</v>
      </c>
      <c r="L59135" s="311"/>
    </row>
    <row r="59136" spans="11:12" ht="15.75" x14ac:dyDescent="0.2">
      <c r="K59136" s="311">
        <v>1</v>
      </c>
      <c r="L59136" s="311"/>
    </row>
    <row r="59137" spans="11:12" ht="15.75" x14ac:dyDescent="0.2">
      <c r="K59137" s="311">
        <v>1</v>
      </c>
      <c r="L59137" s="311"/>
    </row>
    <row r="59138" spans="11:12" ht="15.75" x14ac:dyDescent="0.2">
      <c r="K59138" s="311">
        <v>1</v>
      </c>
      <c r="L59138" s="311"/>
    </row>
    <row r="59139" spans="11:12" ht="15.75" x14ac:dyDescent="0.2">
      <c r="K59139" s="311">
        <v>1</v>
      </c>
      <c r="L59139" s="311"/>
    </row>
    <row r="59140" spans="11:12" ht="15.75" x14ac:dyDescent="0.2">
      <c r="K59140" s="311">
        <v>1</v>
      </c>
      <c r="L59140" s="311"/>
    </row>
    <row r="59141" spans="11:12" ht="15.75" x14ac:dyDescent="0.2">
      <c r="K59141" s="311">
        <v>1</v>
      </c>
      <c r="L59141" s="311"/>
    </row>
    <row r="59142" spans="11:12" ht="15.75" x14ac:dyDescent="0.2">
      <c r="K59142" s="311">
        <v>1</v>
      </c>
      <c r="L59142" s="311"/>
    </row>
    <row r="59143" spans="11:12" ht="15.75" x14ac:dyDescent="0.2">
      <c r="K59143" s="311">
        <v>1</v>
      </c>
      <c r="L59143" s="311"/>
    </row>
    <row r="59144" spans="11:12" ht="15.75" x14ac:dyDescent="0.2">
      <c r="K59144" s="311">
        <v>1</v>
      </c>
      <c r="L59144" s="311"/>
    </row>
    <row r="59145" spans="11:12" ht="15.75" x14ac:dyDescent="0.2">
      <c r="K59145" s="311">
        <v>1</v>
      </c>
      <c r="L59145" s="311"/>
    </row>
    <row r="59146" spans="11:12" ht="15.75" x14ac:dyDescent="0.2">
      <c r="K59146" s="311">
        <v>1</v>
      </c>
      <c r="L59146" s="311"/>
    </row>
    <row r="59147" spans="11:12" ht="15.75" x14ac:dyDescent="0.2">
      <c r="K59147" s="311">
        <v>1</v>
      </c>
      <c r="L59147" s="311"/>
    </row>
    <row r="59148" spans="11:12" ht="15.75" x14ac:dyDescent="0.2">
      <c r="K59148" s="311">
        <v>1</v>
      </c>
      <c r="L59148" s="311"/>
    </row>
    <row r="59149" spans="11:12" ht="15.75" x14ac:dyDescent="0.2">
      <c r="K59149" s="311">
        <v>1</v>
      </c>
      <c r="L59149" s="311"/>
    </row>
    <row r="59150" spans="11:12" ht="15.75" x14ac:dyDescent="0.2">
      <c r="K59150" s="311">
        <v>1</v>
      </c>
      <c r="L59150" s="311"/>
    </row>
    <row r="59151" spans="11:12" ht="15.75" x14ac:dyDescent="0.2">
      <c r="K59151" s="311">
        <v>1</v>
      </c>
      <c r="L59151" s="311"/>
    </row>
    <row r="59152" spans="11:12" ht="15.75" x14ac:dyDescent="0.2">
      <c r="K59152" s="311">
        <v>1</v>
      </c>
      <c r="L59152" s="311"/>
    </row>
    <row r="59153" spans="11:12" ht="15.75" x14ac:dyDescent="0.2">
      <c r="K59153" s="311">
        <v>1</v>
      </c>
      <c r="L59153" s="311"/>
    </row>
    <row r="59154" spans="11:12" ht="15.75" x14ac:dyDescent="0.2">
      <c r="K59154" s="311">
        <v>1</v>
      </c>
      <c r="L59154" s="311"/>
    </row>
    <row r="59155" spans="11:12" ht="15.75" x14ac:dyDescent="0.2">
      <c r="K59155" s="311">
        <v>1</v>
      </c>
      <c r="L59155" s="311"/>
    </row>
    <row r="59156" spans="11:12" ht="15.75" x14ac:dyDescent="0.2">
      <c r="K59156" s="311">
        <v>1</v>
      </c>
      <c r="L59156" s="311"/>
    </row>
    <row r="59157" spans="11:12" ht="15.75" x14ac:dyDescent="0.2">
      <c r="K59157" s="311">
        <v>1</v>
      </c>
      <c r="L59157" s="311"/>
    </row>
    <row r="59158" spans="11:12" ht="15.75" x14ac:dyDescent="0.2">
      <c r="K59158" s="311">
        <v>1</v>
      </c>
      <c r="L59158" s="311"/>
    </row>
    <row r="59159" spans="11:12" ht="15.75" x14ac:dyDescent="0.2">
      <c r="K59159" s="311">
        <v>1</v>
      </c>
      <c r="L59159" s="311"/>
    </row>
    <row r="59160" spans="11:12" ht="15.75" x14ac:dyDescent="0.2">
      <c r="K59160" s="311">
        <v>1</v>
      </c>
      <c r="L59160" s="311"/>
    </row>
    <row r="59161" spans="11:12" ht="15.75" x14ac:dyDescent="0.2">
      <c r="K59161" s="311">
        <v>1</v>
      </c>
      <c r="L59161" s="311"/>
    </row>
    <row r="59162" spans="11:12" ht="15.75" x14ac:dyDescent="0.2">
      <c r="K59162" s="311">
        <v>1</v>
      </c>
      <c r="L59162" s="311"/>
    </row>
    <row r="59163" spans="11:12" ht="15.75" x14ac:dyDescent="0.2">
      <c r="K59163" s="311">
        <v>1</v>
      </c>
      <c r="L59163" s="311"/>
    </row>
    <row r="59164" spans="11:12" ht="15.75" x14ac:dyDescent="0.2">
      <c r="K59164" s="311">
        <v>1</v>
      </c>
      <c r="L59164" s="311"/>
    </row>
    <row r="59165" spans="11:12" ht="15.75" x14ac:dyDescent="0.2">
      <c r="K59165" s="311">
        <v>1</v>
      </c>
      <c r="L59165" s="311"/>
    </row>
    <row r="59166" spans="11:12" ht="15.75" x14ac:dyDescent="0.2">
      <c r="K59166" s="311">
        <v>1</v>
      </c>
      <c r="L59166" s="311"/>
    </row>
    <row r="59167" spans="11:12" ht="15.75" x14ac:dyDescent="0.2">
      <c r="K59167" s="311">
        <v>1</v>
      </c>
      <c r="L59167" s="311"/>
    </row>
    <row r="59168" spans="11:12" ht="15.75" x14ac:dyDescent="0.2">
      <c r="K59168" s="311">
        <v>1</v>
      </c>
      <c r="L59168" s="311"/>
    </row>
    <row r="59169" spans="11:12" ht="15.75" x14ac:dyDescent="0.2">
      <c r="K59169" s="311">
        <v>1</v>
      </c>
      <c r="L59169" s="311"/>
    </row>
    <row r="59170" spans="11:12" ht="15.75" x14ac:dyDescent="0.2">
      <c r="K59170" s="311">
        <v>1</v>
      </c>
      <c r="L59170" s="311"/>
    </row>
    <row r="59171" spans="11:12" ht="15.75" x14ac:dyDescent="0.2">
      <c r="K59171" s="311">
        <v>1</v>
      </c>
      <c r="L59171" s="311"/>
    </row>
    <row r="59172" spans="11:12" ht="15.75" x14ac:dyDescent="0.2">
      <c r="K59172" s="311">
        <v>1</v>
      </c>
      <c r="L59172" s="311"/>
    </row>
    <row r="59173" spans="11:12" ht="15.75" x14ac:dyDescent="0.2">
      <c r="K59173" s="311">
        <v>1</v>
      </c>
      <c r="L59173" s="311"/>
    </row>
    <row r="59174" spans="11:12" ht="15.75" x14ac:dyDescent="0.2">
      <c r="K59174" s="311">
        <v>1</v>
      </c>
      <c r="L59174" s="311"/>
    </row>
    <row r="59175" spans="11:12" ht="15.75" x14ac:dyDescent="0.2">
      <c r="K59175" s="311">
        <v>1</v>
      </c>
      <c r="L59175" s="311"/>
    </row>
    <row r="59176" spans="11:12" ht="15.75" x14ac:dyDescent="0.2">
      <c r="K59176" s="311">
        <v>1</v>
      </c>
      <c r="L59176" s="311"/>
    </row>
    <row r="59177" spans="11:12" ht="15.75" x14ac:dyDescent="0.2">
      <c r="K59177" s="311">
        <v>1</v>
      </c>
      <c r="L59177" s="311"/>
    </row>
    <row r="59178" spans="11:12" ht="15.75" x14ac:dyDescent="0.2">
      <c r="K59178" s="311">
        <v>1</v>
      </c>
      <c r="L59178" s="311"/>
    </row>
    <row r="59179" spans="11:12" ht="15.75" x14ac:dyDescent="0.2">
      <c r="K59179" s="311">
        <v>1</v>
      </c>
      <c r="L59179" s="311"/>
    </row>
    <row r="59180" spans="11:12" ht="15.75" x14ac:dyDescent="0.2">
      <c r="K59180" s="311">
        <v>1</v>
      </c>
      <c r="L59180" s="311"/>
    </row>
    <row r="59181" spans="11:12" ht="15.75" x14ac:dyDescent="0.2">
      <c r="K59181" s="311">
        <v>1</v>
      </c>
      <c r="L59181" s="311"/>
    </row>
    <row r="59182" spans="11:12" ht="15.75" x14ac:dyDescent="0.2">
      <c r="K59182" s="311">
        <v>1</v>
      </c>
      <c r="L59182" s="311"/>
    </row>
    <row r="59183" spans="11:12" ht="15.75" x14ac:dyDescent="0.2">
      <c r="K59183" s="311">
        <v>1</v>
      </c>
      <c r="L59183" s="311"/>
    </row>
    <row r="59184" spans="11:12" ht="15.75" x14ac:dyDescent="0.2">
      <c r="K59184" s="311">
        <v>1</v>
      </c>
      <c r="L59184" s="311"/>
    </row>
    <row r="59185" spans="11:12" ht="15.75" x14ac:dyDescent="0.2">
      <c r="K59185" s="311">
        <v>1</v>
      </c>
      <c r="L59185" s="311"/>
    </row>
    <row r="59186" spans="11:12" ht="15.75" x14ac:dyDescent="0.2">
      <c r="K59186" s="311">
        <v>1</v>
      </c>
      <c r="L59186" s="311"/>
    </row>
    <row r="59187" spans="11:12" ht="15.75" x14ac:dyDescent="0.2">
      <c r="K59187" s="311">
        <v>1</v>
      </c>
      <c r="L59187" s="311"/>
    </row>
    <row r="59188" spans="11:12" ht="15.75" x14ac:dyDescent="0.2">
      <c r="K59188" s="311">
        <v>1</v>
      </c>
      <c r="L59188" s="311"/>
    </row>
    <row r="59189" spans="11:12" ht="15.75" x14ac:dyDescent="0.2">
      <c r="K59189" s="311">
        <v>1</v>
      </c>
      <c r="L59189" s="311"/>
    </row>
    <row r="59190" spans="11:12" ht="15.75" x14ac:dyDescent="0.2">
      <c r="K59190" s="311">
        <v>1</v>
      </c>
      <c r="L59190" s="311"/>
    </row>
    <row r="59191" spans="11:12" ht="15.75" x14ac:dyDescent="0.2">
      <c r="K59191" s="311">
        <v>1</v>
      </c>
      <c r="L59191" s="311"/>
    </row>
    <row r="59192" spans="11:12" ht="15.75" x14ac:dyDescent="0.2">
      <c r="K59192" s="311">
        <v>1</v>
      </c>
      <c r="L59192" s="311"/>
    </row>
    <row r="59193" spans="11:12" ht="15.75" x14ac:dyDescent="0.2">
      <c r="K59193" s="311">
        <v>1</v>
      </c>
      <c r="L59193" s="311"/>
    </row>
    <row r="59194" spans="11:12" ht="15.75" x14ac:dyDescent="0.2">
      <c r="K59194" s="311">
        <v>1</v>
      </c>
      <c r="L59194" s="311"/>
    </row>
    <row r="59195" spans="11:12" ht="15.75" x14ac:dyDescent="0.2">
      <c r="K59195" s="311">
        <v>1</v>
      </c>
      <c r="L59195" s="311"/>
    </row>
    <row r="59196" spans="11:12" ht="15.75" x14ac:dyDescent="0.2">
      <c r="K59196" s="311">
        <v>1</v>
      </c>
      <c r="L59196" s="311"/>
    </row>
    <row r="59197" spans="11:12" ht="15.75" x14ac:dyDescent="0.2">
      <c r="K59197" s="311">
        <v>1</v>
      </c>
      <c r="L59197" s="311"/>
    </row>
    <row r="59198" spans="11:12" ht="15.75" x14ac:dyDescent="0.2">
      <c r="K59198" s="311">
        <v>1</v>
      </c>
      <c r="L59198" s="311"/>
    </row>
    <row r="59199" spans="11:12" ht="15.75" x14ac:dyDescent="0.2">
      <c r="K59199" s="311">
        <v>1</v>
      </c>
      <c r="L59199" s="311"/>
    </row>
    <row r="59200" spans="11:12" ht="15.75" x14ac:dyDescent="0.2">
      <c r="K59200" s="311">
        <v>1</v>
      </c>
      <c r="L59200" s="311"/>
    </row>
    <row r="59201" spans="11:12" ht="15.75" x14ac:dyDescent="0.2">
      <c r="K59201" s="311">
        <v>1</v>
      </c>
      <c r="L59201" s="311"/>
    </row>
    <row r="59202" spans="11:12" ht="15.75" x14ac:dyDescent="0.2">
      <c r="K59202" s="311">
        <v>1</v>
      </c>
      <c r="L59202" s="311"/>
    </row>
    <row r="59203" spans="11:12" ht="15.75" x14ac:dyDescent="0.2">
      <c r="K59203" s="311">
        <v>1</v>
      </c>
      <c r="L59203" s="311"/>
    </row>
    <row r="59204" spans="11:12" ht="15.75" x14ac:dyDescent="0.2">
      <c r="K59204" s="311">
        <v>1</v>
      </c>
      <c r="L59204" s="311"/>
    </row>
    <row r="59205" spans="11:12" ht="15.75" x14ac:dyDescent="0.2">
      <c r="K59205" s="311">
        <v>1</v>
      </c>
      <c r="L59205" s="311"/>
    </row>
    <row r="59206" spans="11:12" ht="15.75" x14ac:dyDescent="0.2">
      <c r="K59206" s="311">
        <v>1</v>
      </c>
      <c r="L59206" s="311"/>
    </row>
    <row r="59207" spans="11:12" ht="15.75" x14ac:dyDescent="0.2">
      <c r="K59207" s="311">
        <v>1</v>
      </c>
      <c r="L59207" s="311"/>
    </row>
    <row r="59208" spans="11:12" ht="15.75" x14ac:dyDescent="0.2">
      <c r="K59208" s="311">
        <v>1</v>
      </c>
      <c r="L59208" s="311"/>
    </row>
    <row r="59209" spans="11:12" ht="15.75" x14ac:dyDescent="0.2">
      <c r="K59209" s="311">
        <v>1</v>
      </c>
      <c r="L59209" s="311"/>
    </row>
    <row r="59210" spans="11:12" ht="15.75" x14ac:dyDescent="0.2">
      <c r="K59210" s="311">
        <v>1</v>
      </c>
      <c r="L59210" s="311"/>
    </row>
    <row r="59211" spans="11:12" ht="15.75" x14ac:dyDescent="0.2">
      <c r="K59211" s="311">
        <v>1</v>
      </c>
      <c r="L59211" s="311"/>
    </row>
    <row r="59212" spans="11:12" ht="15.75" x14ac:dyDescent="0.2">
      <c r="K59212" s="311">
        <v>1</v>
      </c>
      <c r="L59212" s="311"/>
    </row>
    <row r="59213" spans="11:12" ht="15.75" x14ac:dyDescent="0.2">
      <c r="K59213" s="311">
        <v>1</v>
      </c>
      <c r="L59213" s="311"/>
    </row>
    <row r="59214" spans="11:12" ht="15.75" x14ac:dyDescent="0.2">
      <c r="K59214" s="311">
        <v>1</v>
      </c>
      <c r="L59214" s="311"/>
    </row>
    <row r="59215" spans="11:12" ht="15.75" x14ac:dyDescent="0.2">
      <c r="K59215" s="311">
        <v>1</v>
      </c>
      <c r="L59215" s="311"/>
    </row>
    <row r="59216" spans="11:12" ht="15.75" x14ac:dyDescent="0.2">
      <c r="K59216" s="311">
        <v>1</v>
      </c>
      <c r="L59216" s="311"/>
    </row>
    <row r="59217" spans="11:12" ht="15.75" x14ac:dyDescent="0.2">
      <c r="K59217" s="311">
        <v>1</v>
      </c>
      <c r="L59217" s="311"/>
    </row>
    <row r="59218" spans="11:12" ht="15.75" x14ac:dyDescent="0.2">
      <c r="K59218" s="311">
        <v>1</v>
      </c>
      <c r="L59218" s="311"/>
    </row>
    <row r="59219" spans="11:12" ht="15.75" x14ac:dyDescent="0.2">
      <c r="K59219" s="311">
        <v>1</v>
      </c>
      <c r="L59219" s="311"/>
    </row>
    <row r="59220" spans="11:12" ht="15.75" x14ac:dyDescent="0.2">
      <c r="K59220" s="311">
        <v>1</v>
      </c>
      <c r="L59220" s="311"/>
    </row>
    <row r="59221" spans="11:12" ht="15.75" x14ac:dyDescent="0.2">
      <c r="K59221" s="311">
        <v>1</v>
      </c>
      <c r="L59221" s="311"/>
    </row>
    <row r="59222" spans="11:12" ht="15.75" x14ac:dyDescent="0.2">
      <c r="K59222" s="311">
        <v>1</v>
      </c>
      <c r="L59222" s="311"/>
    </row>
    <row r="59223" spans="11:12" ht="15.75" x14ac:dyDescent="0.2">
      <c r="K59223" s="311">
        <v>1</v>
      </c>
      <c r="L59223" s="311"/>
    </row>
    <row r="59224" spans="11:12" ht="15.75" x14ac:dyDescent="0.2">
      <c r="K59224" s="311">
        <v>1</v>
      </c>
      <c r="L59224" s="311"/>
    </row>
    <row r="59225" spans="11:12" ht="15.75" x14ac:dyDescent="0.2">
      <c r="K59225" s="311">
        <v>1</v>
      </c>
      <c r="L59225" s="311"/>
    </row>
    <row r="59226" spans="11:12" ht="15.75" x14ac:dyDescent="0.2">
      <c r="K59226" s="311">
        <v>1</v>
      </c>
      <c r="L59226" s="311"/>
    </row>
    <row r="59227" spans="11:12" ht="15.75" x14ac:dyDescent="0.2">
      <c r="K59227" s="311">
        <v>1</v>
      </c>
      <c r="L59227" s="311"/>
    </row>
    <row r="59228" spans="11:12" ht="15.75" x14ac:dyDescent="0.2">
      <c r="K59228" s="311">
        <v>1</v>
      </c>
      <c r="L59228" s="311"/>
    </row>
    <row r="59229" spans="11:12" ht="15.75" x14ac:dyDescent="0.2">
      <c r="K59229" s="311">
        <v>1</v>
      </c>
      <c r="L59229" s="311"/>
    </row>
    <row r="59230" spans="11:12" ht="15.75" x14ac:dyDescent="0.2">
      <c r="K59230" s="311">
        <v>1</v>
      </c>
      <c r="L59230" s="311"/>
    </row>
    <row r="59231" spans="11:12" ht="15.75" x14ac:dyDescent="0.2">
      <c r="K59231" s="311">
        <v>1</v>
      </c>
      <c r="L59231" s="311"/>
    </row>
    <row r="59232" spans="11:12" ht="15.75" x14ac:dyDescent="0.2">
      <c r="K59232" s="311">
        <v>1</v>
      </c>
      <c r="L59232" s="311"/>
    </row>
    <row r="59233" spans="11:12" ht="15.75" x14ac:dyDescent="0.2">
      <c r="K59233" s="311">
        <v>1</v>
      </c>
      <c r="L59233" s="311"/>
    </row>
    <row r="59234" spans="11:12" ht="15.75" x14ac:dyDescent="0.2">
      <c r="K59234" s="311">
        <v>1</v>
      </c>
      <c r="L59234" s="311"/>
    </row>
    <row r="59235" spans="11:12" ht="15.75" x14ac:dyDescent="0.2">
      <c r="K59235" s="311">
        <v>1</v>
      </c>
      <c r="L59235" s="311"/>
    </row>
    <row r="59236" spans="11:12" ht="15.75" x14ac:dyDescent="0.2">
      <c r="K59236" s="311">
        <v>1</v>
      </c>
      <c r="L59236" s="311"/>
    </row>
    <row r="59237" spans="11:12" ht="15.75" x14ac:dyDescent="0.2">
      <c r="K59237" s="311">
        <v>1</v>
      </c>
      <c r="L59237" s="311"/>
    </row>
    <row r="59238" spans="11:12" ht="15.75" x14ac:dyDescent="0.2">
      <c r="K59238" s="311">
        <v>1</v>
      </c>
      <c r="L59238" s="311"/>
    </row>
    <row r="59239" spans="11:12" ht="15.75" x14ac:dyDescent="0.2">
      <c r="K59239" s="311">
        <v>1</v>
      </c>
      <c r="L59239" s="311"/>
    </row>
    <row r="59240" spans="11:12" ht="15.75" x14ac:dyDescent="0.2">
      <c r="K59240" s="311">
        <v>1</v>
      </c>
      <c r="L59240" s="311"/>
    </row>
    <row r="59241" spans="11:12" ht="15.75" x14ac:dyDescent="0.2">
      <c r="K59241" s="311">
        <v>1</v>
      </c>
      <c r="L59241" s="311"/>
    </row>
    <row r="59242" spans="11:12" ht="15.75" x14ac:dyDescent="0.2">
      <c r="K59242" s="311">
        <v>1</v>
      </c>
      <c r="L59242" s="311"/>
    </row>
    <row r="59243" spans="11:12" ht="15.75" x14ac:dyDescent="0.2">
      <c r="K59243" s="311">
        <v>1</v>
      </c>
      <c r="L59243" s="311"/>
    </row>
    <row r="59244" spans="11:12" ht="15.75" x14ac:dyDescent="0.2">
      <c r="K59244" s="311">
        <v>1</v>
      </c>
      <c r="L59244" s="311"/>
    </row>
    <row r="59245" spans="11:12" ht="15.75" x14ac:dyDescent="0.2">
      <c r="K59245" s="311">
        <v>1</v>
      </c>
      <c r="L59245" s="311"/>
    </row>
    <row r="59246" spans="11:12" ht="15.75" x14ac:dyDescent="0.2">
      <c r="K59246" s="311">
        <v>1</v>
      </c>
      <c r="L59246" s="311"/>
    </row>
    <row r="59247" spans="11:12" ht="15.75" x14ac:dyDescent="0.2">
      <c r="K59247" s="311">
        <v>1</v>
      </c>
      <c r="L59247" s="311"/>
    </row>
    <row r="59248" spans="11:12" ht="15.75" x14ac:dyDescent="0.2">
      <c r="K59248" s="311">
        <v>1</v>
      </c>
      <c r="L59248" s="311"/>
    </row>
    <row r="59249" spans="11:12" ht="15.75" x14ac:dyDescent="0.2">
      <c r="K59249" s="311">
        <v>1</v>
      </c>
      <c r="L59249" s="311"/>
    </row>
    <row r="59250" spans="11:12" ht="15.75" x14ac:dyDescent="0.2">
      <c r="K59250" s="311">
        <v>1</v>
      </c>
      <c r="L59250" s="311"/>
    </row>
    <row r="59251" spans="11:12" ht="15.75" x14ac:dyDescent="0.2">
      <c r="K59251" s="311">
        <v>1</v>
      </c>
      <c r="L59251" s="311"/>
    </row>
    <row r="59252" spans="11:12" ht="15.75" x14ac:dyDescent="0.2">
      <c r="K59252" s="311">
        <v>1</v>
      </c>
      <c r="L59252" s="311"/>
    </row>
    <row r="59253" spans="11:12" ht="15.75" x14ac:dyDescent="0.2">
      <c r="K59253" s="311">
        <v>1</v>
      </c>
      <c r="L59253" s="311"/>
    </row>
    <row r="59254" spans="11:12" ht="15.75" x14ac:dyDescent="0.2">
      <c r="K59254" s="311">
        <v>1</v>
      </c>
      <c r="L59254" s="311"/>
    </row>
    <row r="59255" spans="11:12" ht="15.75" x14ac:dyDescent="0.2">
      <c r="K59255" s="311">
        <v>1</v>
      </c>
      <c r="L59255" s="311"/>
    </row>
    <row r="59256" spans="11:12" ht="15.75" x14ac:dyDescent="0.2">
      <c r="K59256" s="311">
        <v>1</v>
      </c>
      <c r="L59256" s="311"/>
    </row>
    <row r="59257" spans="11:12" ht="15.75" x14ac:dyDescent="0.2">
      <c r="K59257" s="311">
        <v>1</v>
      </c>
      <c r="L59257" s="311"/>
    </row>
    <row r="59258" spans="11:12" ht="15.75" x14ac:dyDescent="0.2">
      <c r="K59258" s="311">
        <v>1</v>
      </c>
      <c r="L59258" s="311"/>
    </row>
    <row r="59259" spans="11:12" ht="15.75" x14ac:dyDescent="0.2">
      <c r="K59259" s="311">
        <v>1</v>
      </c>
      <c r="L59259" s="311"/>
    </row>
    <row r="59260" spans="11:12" ht="15.75" x14ac:dyDescent="0.2">
      <c r="K59260" s="311">
        <v>1</v>
      </c>
      <c r="L59260" s="311"/>
    </row>
    <row r="59261" spans="11:12" ht="15.75" x14ac:dyDescent="0.2">
      <c r="K59261" s="311">
        <v>1</v>
      </c>
      <c r="L59261" s="311"/>
    </row>
    <row r="59262" spans="11:12" ht="15.75" x14ac:dyDescent="0.2">
      <c r="K59262" s="311">
        <v>1</v>
      </c>
      <c r="L59262" s="311"/>
    </row>
    <row r="59263" spans="11:12" ht="15.75" x14ac:dyDescent="0.2">
      <c r="K59263" s="311">
        <v>1</v>
      </c>
      <c r="L59263" s="311"/>
    </row>
    <row r="59264" spans="11:12" ht="15.75" x14ac:dyDescent="0.2">
      <c r="K59264" s="311">
        <v>1</v>
      </c>
      <c r="L59264" s="311"/>
    </row>
    <row r="59265" spans="11:12" ht="15.75" x14ac:dyDescent="0.2">
      <c r="K59265" s="311">
        <v>1</v>
      </c>
      <c r="L59265" s="311"/>
    </row>
    <row r="59266" spans="11:12" ht="15.75" x14ac:dyDescent="0.2">
      <c r="K59266" s="311">
        <v>1</v>
      </c>
      <c r="L59266" s="311"/>
    </row>
    <row r="59267" spans="11:12" ht="15.75" x14ac:dyDescent="0.2">
      <c r="K59267" s="311">
        <v>1</v>
      </c>
      <c r="L59267" s="311"/>
    </row>
    <row r="59268" spans="11:12" ht="15.75" x14ac:dyDescent="0.2">
      <c r="K59268" s="311">
        <v>1</v>
      </c>
      <c r="L59268" s="311"/>
    </row>
    <row r="59269" spans="11:12" ht="15.75" x14ac:dyDescent="0.2">
      <c r="K59269" s="311">
        <v>1</v>
      </c>
      <c r="L59269" s="311"/>
    </row>
    <row r="59270" spans="11:12" ht="15.75" x14ac:dyDescent="0.2">
      <c r="K59270" s="311">
        <v>1</v>
      </c>
      <c r="L59270" s="311"/>
    </row>
    <row r="59271" spans="11:12" ht="15.75" x14ac:dyDescent="0.2">
      <c r="K59271" s="311">
        <v>1</v>
      </c>
      <c r="L59271" s="311"/>
    </row>
    <row r="59272" spans="11:12" ht="15.75" x14ac:dyDescent="0.2">
      <c r="K59272" s="311">
        <v>1</v>
      </c>
      <c r="L59272" s="311"/>
    </row>
    <row r="59273" spans="11:12" ht="15.75" x14ac:dyDescent="0.2">
      <c r="K59273" s="311">
        <v>1</v>
      </c>
      <c r="L59273" s="311"/>
    </row>
    <row r="59274" spans="11:12" ht="15.75" x14ac:dyDescent="0.2">
      <c r="K59274" s="311">
        <v>1</v>
      </c>
      <c r="L59274" s="311"/>
    </row>
    <row r="59275" spans="11:12" ht="15.75" x14ac:dyDescent="0.2">
      <c r="K59275" s="311">
        <v>1</v>
      </c>
      <c r="L59275" s="311"/>
    </row>
    <row r="59276" spans="11:12" ht="15.75" x14ac:dyDescent="0.2">
      <c r="K59276" s="311">
        <v>1</v>
      </c>
      <c r="L59276" s="311"/>
    </row>
    <row r="59277" spans="11:12" ht="15.75" x14ac:dyDescent="0.2">
      <c r="K59277" s="311">
        <v>1</v>
      </c>
      <c r="L59277" s="311"/>
    </row>
    <row r="59278" spans="11:12" ht="15.75" x14ac:dyDescent="0.2">
      <c r="K59278" s="311">
        <v>1</v>
      </c>
      <c r="L59278" s="311"/>
    </row>
    <row r="59279" spans="11:12" ht="15.75" x14ac:dyDescent="0.2">
      <c r="K59279" s="311">
        <v>1</v>
      </c>
      <c r="L59279" s="311"/>
    </row>
    <row r="59280" spans="11:12" ht="15.75" x14ac:dyDescent="0.2">
      <c r="K59280" s="311">
        <v>1</v>
      </c>
      <c r="L59280" s="311"/>
    </row>
    <row r="59281" spans="11:12" ht="15.75" x14ac:dyDescent="0.2">
      <c r="K59281" s="311">
        <v>1</v>
      </c>
      <c r="L59281" s="311"/>
    </row>
    <row r="59282" spans="11:12" ht="15.75" x14ac:dyDescent="0.2">
      <c r="K59282" s="311">
        <v>1</v>
      </c>
      <c r="L59282" s="311"/>
    </row>
    <row r="59283" spans="11:12" ht="15.75" x14ac:dyDescent="0.2">
      <c r="K59283" s="311">
        <v>1</v>
      </c>
      <c r="L59283" s="311"/>
    </row>
    <row r="59284" spans="11:12" ht="15.75" x14ac:dyDescent="0.2">
      <c r="K59284" s="311">
        <v>1</v>
      </c>
      <c r="L59284" s="311"/>
    </row>
    <row r="59285" spans="11:12" ht="15.75" x14ac:dyDescent="0.2">
      <c r="K59285" s="311">
        <v>1</v>
      </c>
      <c r="L59285" s="311"/>
    </row>
    <row r="59286" spans="11:12" ht="15.75" x14ac:dyDescent="0.2">
      <c r="K59286" s="311">
        <v>1</v>
      </c>
      <c r="L59286" s="311"/>
    </row>
    <row r="59287" spans="11:12" ht="15.75" x14ac:dyDescent="0.2">
      <c r="K59287" s="311">
        <v>1</v>
      </c>
      <c r="L59287" s="311"/>
    </row>
    <row r="59288" spans="11:12" ht="15.75" x14ac:dyDescent="0.2">
      <c r="K59288" s="311">
        <v>1</v>
      </c>
      <c r="L59288" s="311"/>
    </row>
    <row r="59289" spans="11:12" ht="15.75" x14ac:dyDescent="0.2">
      <c r="K59289" s="311">
        <v>1</v>
      </c>
      <c r="L59289" s="311"/>
    </row>
    <row r="59290" spans="11:12" ht="15.75" x14ac:dyDescent="0.2">
      <c r="K59290" s="311">
        <v>1</v>
      </c>
      <c r="L59290" s="311"/>
    </row>
    <row r="59291" spans="11:12" ht="15.75" x14ac:dyDescent="0.2">
      <c r="K59291" s="311">
        <v>1</v>
      </c>
      <c r="L59291" s="311"/>
    </row>
    <row r="59292" spans="11:12" ht="15.75" x14ac:dyDescent="0.2">
      <c r="K59292" s="311">
        <v>1</v>
      </c>
      <c r="L59292" s="311"/>
    </row>
    <row r="59293" spans="11:12" ht="15.75" x14ac:dyDescent="0.2">
      <c r="K59293" s="311">
        <v>1</v>
      </c>
      <c r="L59293" s="311"/>
    </row>
    <row r="59294" spans="11:12" ht="15.75" x14ac:dyDescent="0.2">
      <c r="K59294" s="311">
        <v>1</v>
      </c>
      <c r="L59294" s="311"/>
    </row>
    <row r="59295" spans="11:12" ht="15.75" x14ac:dyDescent="0.2">
      <c r="K59295" s="311">
        <v>1</v>
      </c>
      <c r="L59295" s="311"/>
    </row>
    <row r="59296" spans="11:12" ht="15.75" x14ac:dyDescent="0.2">
      <c r="K59296" s="311">
        <v>1</v>
      </c>
      <c r="L59296" s="311"/>
    </row>
    <row r="59297" spans="11:12" ht="15.75" x14ac:dyDescent="0.2">
      <c r="K59297" s="311">
        <v>1</v>
      </c>
      <c r="L59297" s="311"/>
    </row>
    <row r="59298" spans="11:12" ht="15.75" x14ac:dyDescent="0.2">
      <c r="K59298" s="311">
        <v>1</v>
      </c>
      <c r="L59298" s="311"/>
    </row>
    <row r="59299" spans="11:12" ht="15.75" x14ac:dyDescent="0.2">
      <c r="K59299" s="311">
        <v>1</v>
      </c>
      <c r="L59299" s="311"/>
    </row>
    <row r="59300" spans="11:12" ht="15.75" x14ac:dyDescent="0.2">
      <c r="K59300" s="311">
        <v>1</v>
      </c>
      <c r="L59300" s="311"/>
    </row>
    <row r="59301" spans="11:12" ht="15.75" x14ac:dyDescent="0.2">
      <c r="K59301" s="311">
        <v>1</v>
      </c>
      <c r="L59301" s="311"/>
    </row>
    <row r="59302" spans="11:12" ht="15.75" x14ac:dyDescent="0.2">
      <c r="K59302" s="311">
        <v>1</v>
      </c>
      <c r="L59302" s="311"/>
    </row>
    <row r="59303" spans="11:12" ht="15.75" x14ac:dyDescent="0.2">
      <c r="K59303" s="311">
        <v>1</v>
      </c>
      <c r="L59303" s="311"/>
    </row>
    <row r="59304" spans="11:12" ht="15.75" x14ac:dyDescent="0.2">
      <c r="K59304" s="311">
        <v>1</v>
      </c>
      <c r="L59304" s="311"/>
    </row>
    <row r="59305" spans="11:12" ht="15.75" x14ac:dyDescent="0.2">
      <c r="K59305" s="311">
        <v>1</v>
      </c>
      <c r="L59305" s="311"/>
    </row>
    <row r="59306" spans="11:12" ht="15.75" x14ac:dyDescent="0.2">
      <c r="K59306" s="311">
        <v>1</v>
      </c>
      <c r="L59306" s="311"/>
    </row>
    <row r="59307" spans="11:12" ht="15.75" x14ac:dyDescent="0.2">
      <c r="K59307" s="311">
        <v>1</v>
      </c>
      <c r="L59307" s="311"/>
    </row>
    <row r="59308" spans="11:12" ht="15.75" x14ac:dyDescent="0.2">
      <c r="K59308" s="311">
        <v>1</v>
      </c>
      <c r="L59308" s="311"/>
    </row>
    <row r="59309" spans="11:12" ht="15.75" x14ac:dyDescent="0.2">
      <c r="K59309" s="311">
        <v>1</v>
      </c>
      <c r="L59309" s="311"/>
    </row>
    <row r="59310" spans="11:12" ht="15.75" x14ac:dyDescent="0.2">
      <c r="K59310" s="311">
        <v>1</v>
      </c>
      <c r="L59310" s="311"/>
    </row>
    <row r="59311" spans="11:12" ht="15.75" x14ac:dyDescent="0.2">
      <c r="K59311" s="311">
        <v>1</v>
      </c>
      <c r="L59311" s="311"/>
    </row>
    <row r="59312" spans="11:12" ht="15.75" x14ac:dyDescent="0.2">
      <c r="K59312" s="311">
        <v>1</v>
      </c>
      <c r="L59312" s="311"/>
    </row>
    <row r="59313" spans="11:12" ht="15.75" x14ac:dyDescent="0.2">
      <c r="K59313" s="311">
        <v>1</v>
      </c>
      <c r="L59313" s="311"/>
    </row>
    <row r="59314" spans="11:12" ht="15.75" x14ac:dyDescent="0.2">
      <c r="K59314" s="311">
        <v>1</v>
      </c>
      <c r="L59314" s="311"/>
    </row>
    <row r="59315" spans="11:12" ht="15.75" x14ac:dyDescent="0.2">
      <c r="K59315" s="311">
        <v>1</v>
      </c>
      <c r="L59315" s="311"/>
    </row>
    <row r="59316" spans="11:12" ht="15.75" x14ac:dyDescent="0.2">
      <c r="K59316" s="311">
        <v>1</v>
      </c>
      <c r="L59316" s="311"/>
    </row>
    <row r="59317" spans="11:12" ht="15.75" x14ac:dyDescent="0.2">
      <c r="K59317" s="311">
        <v>1</v>
      </c>
      <c r="L59317" s="311"/>
    </row>
    <row r="59318" spans="11:12" ht="15.75" x14ac:dyDescent="0.2">
      <c r="K59318" s="311">
        <v>1</v>
      </c>
      <c r="L59318" s="311"/>
    </row>
    <row r="59319" spans="11:12" ht="15.75" x14ac:dyDescent="0.2">
      <c r="K59319" s="311">
        <v>1</v>
      </c>
      <c r="L59319" s="311"/>
    </row>
    <row r="59320" spans="11:12" ht="15.75" x14ac:dyDescent="0.2">
      <c r="K59320" s="311">
        <v>1</v>
      </c>
      <c r="L59320" s="311"/>
    </row>
    <row r="59321" spans="11:12" ht="15.75" x14ac:dyDescent="0.2">
      <c r="K59321" s="311">
        <v>1</v>
      </c>
      <c r="L59321" s="311"/>
    </row>
    <row r="59322" spans="11:12" ht="15.75" x14ac:dyDescent="0.2">
      <c r="K59322" s="311">
        <v>1</v>
      </c>
      <c r="L59322" s="311"/>
    </row>
    <row r="59323" spans="11:12" ht="15.75" x14ac:dyDescent="0.2">
      <c r="K59323" s="311">
        <v>1</v>
      </c>
      <c r="L59323" s="311"/>
    </row>
    <row r="59324" spans="11:12" ht="15.75" x14ac:dyDescent="0.2">
      <c r="K59324" s="311">
        <v>1</v>
      </c>
      <c r="L59324" s="311"/>
    </row>
    <row r="59325" spans="11:12" ht="15.75" x14ac:dyDescent="0.2">
      <c r="K59325" s="311">
        <v>1</v>
      </c>
      <c r="L59325" s="311"/>
    </row>
    <row r="59326" spans="11:12" ht="15.75" x14ac:dyDescent="0.2">
      <c r="K59326" s="311">
        <v>1</v>
      </c>
      <c r="L59326" s="311"/>
    </row>
    <row r="59327" spans="11:12" ht="15.75" x14ac:dyDescent="0.2">
      <c r="K59327" s="311">
        <v>1</v>
      </c>
      <c r="L59327" s="311"/>
    </row>
    <row r="59328" spans="11:12" ht="15.75" x14ac:dyDescent="0.2">
      <c r="K59328" s="311">
        <v>1</v>
      </c>
      <c r="L59328" s="311"/>
    </row>
    <row r="59329" spans="11:12" ht="15.75" x14ac:dyDescent="0.2">
      <c r="K59329" s="311">
        <v>1</v>
      </c>
      <c r="L59329" s="311"/>
    </row>
    <row r="59330" spans="11:12" ht="15.75" x14ac:dyDescent="0.2">
      <c r="K59330" s="311">
        <v>1</v>
      </c>
      <c r="L59330" s="311"/>
    </row>
    <row r="59331" spans="11:12" ht="15.75" x14ac:dyDescent="0.2">
      <c r="K59331" s="311">
        <v>1</v>
      </c>
      <c r="L59331" s="311"/>
    </row>
    <row r="59332" spans="11:12" ht="15.75" x14ac:dyDescent="0.2">
      <c r="K59332" s="311">
        <v>1</v>
      </c>
      <c r="L59332" s="311"/>
    </row>
    <row r="59333" spans="11:12" ht="15.75" x14ac:dyDescent="0.2">
      <c r="K59333" s="311">
        <v>1</v>
      </c>
      <c r="L59333" s="311"/>
    </row>
    <row r="59334" spans="11:12" ht="15.75" x14ac:dyDescent="0.2">
      <c r="K59334" s="311">
        <v>1</v>
      </c>
      <c r="L59334" s="311"/>
    </row>
    <row r="59335" spans="11:12" ht="15.75" x14ac:dyDescent="0.2">
      <c r="K59335" s="311">
        <v>1</v>
      </c>
      <c r="L59335" s="311"/>
    </row>
    <row r="59336" spans="11:12" ht="15.75" x14ac:dyDescent="0.2">
      <c r="K59336" s="311">
        <v>1</v>
      </c>
      <c r="L59336" s="311"/>
    </row>
    <row r="59337" spans="11:12" ht="15.75" x14ac:dyDescent="0.2">
      <c r="K59337" s="311">
        <v>1</v>
      </c>
      <c r="L59337" s="311"/>
    </row>
    <row r="59338" spans="11:12" ht="15.75" x14ac:dyDescent="0.2">
      <c r="K59338" s="311">
        <v>1</v>
      </c>
      <c r="L59338" s="311"/>
    </row>
    <row r="59339" spans="11:12" ht="15.75" x14ac:dyDescent="0.2">
      <c r="K59339" s="311">
        <v>1</v>
      </c>
      <c r="L59339" s="311"/>
    </row>
    <row r="59340" spans="11:12" ht="15.75" x14ac:dyDescent="0.2">
      <c r="K59340" s="311">
        <v>1</v>
      </c>
      <c r="L59340" s="311"/>
    </row>
    <row r="59341" spans="11:12" ht="15.75" x14ac:dyDescent="0.2">
      <c r="K59341" s="311">
        <v>1</v>
      </c>
      <c r="L59341" s="311"/>
    </row>
    <row r="59342" spans="11:12" ht="15.75" x14ac:dyDescent="0.2">
      <c r="K59342" s="311">
        <v>1</v>
      </c>
      <c r="L59342" s="311"/>
    </row>
    <row r="59343" spans="11:12" ht="15.75" x14ac:dyDescent="0.2">
      <c r="K59343" s="311">
        <v>1</v>
      </c>
      <c r="L59343" s="311"/>
    </row>
    <row r="59344" spans="11:12" ht="15.75" x14ac:dyDescent="0.2">
      <c r="K59344" s="311">
        <v>1</v>
      </c>
      <c r="L59344" s="311"/>
    </row>
    <row r="59345" spans="11:12" ht="15.75" x14ac:dyDescent="0.2">
      <c r="K59345" s="311">
        <v>1</v>
      </c>
      <c r="L59345" s="311"/>
    </row>
    <row r="59346" spans="11:12" ht="15.75" x14ac:dyDescent="0.2">
      <c r="K59346" s="311">
        <v>1</v>
      </c>
      <c r="L59346" s="311"/>
    </row>
    <row r="59347" spans="11:12" ht="15.75" x14ac:dyDescent="0.2">
      <c r="K59347" s="311">
        <v>1</v>
      </c>
      <c r="L59347" s="311"/>
    </row>
    <row r="59348" spans="11:12" ht="15.75" x14ac:dyDescent="0.2">
      <c r="K59348" s="311">
        <v>1</v>
      </c>
      <c r="L59348" s="311"/>
    </row>
    <row r="59349" spans="11:12" ht="15.75" x14ac:dyDescent="0.2">
      <c r="K59349" s="311">
        <v>1</v>
      </c>
      <c r="L59349" s="311"/>
    </row>
    <row r="59350" spans="11:12" ht="15.75" x14ac:dyDescent="0.2">
      <c r="K59350" s="311">
        <v>1</v>
      </c>
      <c r="L59350" s="311"/>
    </row>
    <row r="59351" spans="11:12" ht="15.75" x14ac:dyDescent="0.2">
      <c r="K59351" s="311">
        <v>1</v>
      </c>
      <c r="L59351" s="311"/>
    </row>
    <row r="59352" spans="11:12" ht="15.75" x14ac:dyDescent="0.2">
      <c r="K59352" s="311">
        <v>1</v>
      </c>
      <c r="L59352" s="311"/>
    </row>
    <row r="59353" spans="11:12" ht="15.75" x14ac:dyDescent="0.2">
      <c r="K59353" s="311">
        <v>1</v>
      </c>
      <c r="L59353" s="311"/>
    </row>
    <row r="59354" spans="11:12" ht="15.75" x14ac:dyDescent="0.2">
      <c r="K59354" s="311">
        <v>1</v>
      </c>
      <c r="L59354" s="311"/>
    </row>
    <row r="59355" spans="11:12" ht="15.75" x14ac:dyDescent="0.2">
      <c r="K59355" s="311">
        <v>1</v>
      </c>
      <c r="L59355" s="311"/>
    </row>
    <row r="59356" spans="11:12" ht="15.75" x14ac:dyDescent="0.2">
      <c r="K59356" s="311">
        <v>1</v>
      </c>
      <c r="L59356" s="311"/>
    </row>
    <row r="59357" spans="11:12" ht="15.75" x14ac:dyDescent="0.2">
      <c r="K59357" s="311">
        <v>1</v>
      </c>
      <c r="L59357" s="311"/>
    </row>
    <row r="59358" spans="11:12" ht="15.75" x14ac:dyDescent="0.2">
      <c r="K59358" s="311">
        <v>1</v>
      </c>
      <c r="L59358" s="311"/>
    </row>
    <row r="59359" spans="11:12" ht="15.75" x14ac:dyDescent="0.2">
      <c r="K59359" s="311">
        <v>1</v>
      </c>
      <c r="L59359" s="311"/>
    </row>
    <row r="59360" spans="11:12" ht="15.75" x14ac:dyDescent="0.2">
      <c r="K59360" s="311">
        <v>1</v>
      </c>
      <c r="L59360" s="311"/>
    </row>
    <row r="59361" spans="11:12" ht="15.75" x14ac:dyDescent="0.2">
      <c r="K59361" s="311">
        <v>1</v>
      </c>
      <c r="L59361" s="311"/>
    </row>
    <row r="59362" spans="11:12" ht="15.75" x14ac:dyDescent="0.2">
      <c r="K59362" s="311">
        <v>1</v>
      </c>
      <c r="L59362" s="311"/>
    </row>
    <row r="59363" spans="11:12" ht="15.75" x14ac:dyDescent="0.2">
      <c r="K59363" s="311">
        <v>1</v>
      </c>
      <c r="L59363" s="311"/>
    </row>
    <row r="59364" spans="11:12" ht="15.75" x14ac:dyDescent="0.2">
      <c r="K59364" s="311">
        <v>1</v>
      </c>
      <c r="L59364" s="311"/>
    </row>
    <row r="59365" spans="11:12" ht="15.75" x14ac:dyDescent="0.2">
      <c r="K59365" s="311">
        <v>1</v>
      </c>
      <c r="L59365" s="311"/>
    </row>
    <row r="59366" spans="11:12" ht="15.75" x14ac:dyDescent="0.2">
      <c r="K59366" s="311">
        <v>1</v>
      </c>
      <c r="L59366" s="311"/>
    </row>
    <row r="59367" spans="11:12" ht="15.75" x14ac:dyDescent="0.2">
      <c r="K59367" s="311">
        <v>1</v>
      </c>
      <c r="L59367" s="311"/>
    </row>
    <row r="59368" spans="11:12" ht="15.75" x14ac:dyDescent="0.2">
      <c r="K59368" s="311">
        <v>1</v>
      </c>
      <c r="L59368" s="311"/>
    </row>
    <row r="59369" spans="11:12" ht="15.75" x14ac:dyDescent="0.2">
      <c r="K59369" s="311">
        <v>1</v>
      </c>
      <c r="L59369" s="311"/>
    </row>
    <row r="59370" spans="11:12" ht="15.75" x14ac:dyDescent="0.2">
      <c r="K59370" s="311">
        <v>1</v>
      </c>
      <c r="L59370" s="311"/>
    </row>
    <row r="59371" spans="11:12" ht="15.75" x14ac:dyDescent="0.2">
      <c r="K59371" s="311">
        <v>1</v>
      </c>
      <c r="L59371" s="311"/>
    </row>
    <row r="59372" spans="11:12" ht="15.75" x14ac:dyDescent="0.2">
      <c r="K59372" s="311">
        <v>1</v>
      </c>
      <c r="L59372" s="311"/>
    </row>
    <row r="59373" spans="11:12" ht="15.75" x14ac:dyDescent="0.2">
      <c r="K59373" s="311">
        <v>1</v>
      </c>
      <c r="L59373" s="311"/>
    </row>
    <row r="59374" spans="11:12" ht="15.75" x14ac:dyDescent="0.2">
      <c r="K59374" s="311">
        <v>1</v>
      </c>
      <c r="L59374" s="311"/>
    </row>
    <row r="59375" spans="11:12" ht="15.75" x14ac:dyDescent="0.2">
      <c r="K59375" s="311">
        <v>1</v>
      </c>
      <c r="L59375" s="311"/>
    </row>
    <row r="59376" spans="11:12" ht="15.75" x14ac:dyDescent="0.2">
      <c r="K59376" s="311">
        <v>1</v>
      </c>
      <c r="L59376" s="311"/>
    </row>
    <row r="59377" spans="11:12" ht="15.75" x14ac:dyDescent="0.2">
      <c r="K59377" s="311">
        <v>1</v>
      </c>
      <c r="L59377" s="311"/>
    </row>
    <row r="59378" spans="11:12" ht="15.75" x14ac:dyDescent="0.2">
      <c r="K59378" s="311">
        <v>1</v>
      </c>
      <c r="L59378" s="311"/>
    </row>
    <row r="59379" spans="11:12" ht="15.75" x14ac:dyDescent="0.2">
      <c r="K59379" s="311">
        <v>1</v>
      </c>
      <c r="L59379" s="311"/>
    </row>
    <row r="59380" spans="11:12" ht="15.75" x14ac:dyDescent="0.2">
      <c r="K59380" s="311">
        <v>1</v>
      </c>
      <c r="L59380" s="311"/>
    </row>
    <row r="59381" spans="11:12" ht="15.75" x14ac:dyDescent="0.2">
      <c r="K59381" s="311">
        <v>1</v>
      </c>
      <c r="L59381" s="311"/>
    </row>
    <row r="59382" spans="11:12" ht="15.75" x14ac:dyDescent="0.2">
      <c r="K59382" s="311">
        <v>1</v>
      </c>
      <c r="L59382" s="311"/>
    </row>
    <row r="59383" spans="11:12" ht="15.75" x14ac:dyDescent="0.2">
      <c r="K59383" s="311">
        <v>1</v>
      </c>
      <c r="L59383" s="311"/>
    </row>
    <row r="59384" spans="11:12" ht="15.75" x14ac:dyDescent="0.2">
      <c r="K59384" s="311">
        <v>1</v>
      </c>
      <c r="L59384" s="311"/>
    </row>
    <row r="59385" spans="11:12" ht="15.75" x14ac:dyDescent="0.2">
      <c r="K59385" s="311">
        <v>1</v>
      </c>
      <c r="L59385" s="311"/>
    </row>
    <row r="59386" spans="11:12" ht="15.75" x14ac:dyDescent="0.2">
      <c r="K59386" s="311">
        <v>1</v>
      </c>
      <c r="L59386" s="311"/>
    </row>
    <row r="59387" spans="11:12" ht="15.75" x14ac:dyDescent="0.2">
      <c r="K59387" s="311">
        <v>1</v>
      </c>
      <c r="L59387" s="311"/>
    </row>
    <row r="59388" spans="11:12" ht="15.75" x14ac:dyDescent="0.2">
      <c r="K59388" s="311">
        <v>1</v>
      </c>
      <c r="L59388" s="311"/>
    </row>
    <row r="59389" spans="11:12" ht="15.75" x14ac:dyDescent="0.2">
      <c r="K59389" s="311">
        <v>1</v>
      </c>
      <c r="L59389" s="311"/>
    </row>
    <row r="59390" spans="11:12" ht="15.75" x14ac:dyDescent="0.2">
      <c r="K59390" s="311">
        <v>1</v>
      </c>
      <c r="L59390" s="311"/>
    </row>
    <row r="59391" spans="11:12" ht="15.75" x14ac:dyDescent="0.2">
      <c r="K59391" s="311">
        <v>1</v>
      </c>
      <c r="L59391" s="311"/>
    </row>
    <row r="59392" spans="11:12" ht="15.75" x14ac:dyDescent="0.2">
      <c r="K59392" s="311">
        <v>1</v>
      </c>
      <c r="L59392" s="311"/>
    </row>
    <row r="59393" spans="11:12" ht="15.75" x14ac:dyDescent="0.2">
      <c r="K59393" s="311">
        <v>1</v>
      </c>
      <c r="L59393" s="311"/>
    </row>
    <row r="59394" spans="11:12" ht="15.75" x14ac:dyDescent="0.2">
      <c r="K59394" s="311">
        <v>1</v>
      </c>
      <c r="L59394" s="311"/>
    </row>
    <row r="59395" spans="11:12" ht="15.75" x14ac:dyDescent="0.2">
      <c r="K59395" s="311">
        <v>1</v>
      </c>
      <c r="L59395" s="311"/>
    </row>
    <row r="59396" spans="11:12" ht="15.75" x14ac:dyDescent="0.2">
      <c r="K59396" s="311">
        <v>1</v>
      </c>
      <c r="L59396" s="311"/>
    </row>
    <row r="59397" spans="11:12" ht="15.75" x14ac:dyDescent="0.2">
      <c r="K59397" s="311">
        <v>1</v>
      </c>
      <c r="L59397" s="311"/>
    </row>
    <row r="59398" spans="11:12" ht="15.75" x14ac:dyDescent="0.2">
      <c r="K59398" s="311">
        <v>1</v>
      </c>
      <c r="L59398" s="311"/>
    </row>
    <row r="59399" spans="11:12" ht="15.75" x14ac:dyDescent="0.2">
      <c r="K59399" s="311">
        <v>1</v>
      </c>
      <c r="L59399" s="311"/>
    </row>
    <row r="59400" spans="11:12" ht="15.75" x14ac:dyDescent="0.2">
      <c r="K59400" s="311">
        <v>1</v>
      </c>
      <c r="L59400" s="311"/>
    </row>
    <row r="59401" spans="11:12" ht="15.75" x14ac:dyDescent="0.2">
      <c r="K59401" s="311">
        <v>1</v>
      </c>
      <c r="L59401" s="311"/>
    </row>
    <row r="59402" spans="11:12" ht="15.75" x14ac:dyDescent="0.2">
      <c r="K59402" s="311">
        <v>1</v>
      </c>
      <c r="L59402" s="311"/>
    </row>
    <row r="59403" spans="11:12" ht="15.75" x14ac:dyDescent="0.2">
      <c r="K59403" s="311">
        <v>1</v>
      </c>
      <c r="L59403" s="311"/>
    </row>
    <row r="59404" spans="11:12" ht="15.75" x14ac:dyDescent="0.2">
      <c r="K59404" s="311">
        <v>1</v>
      </c>
      <c r="L59404" s="311"/>
    </row>
    <row r="59405" spans="11:12" ht="15.75" x14ac:dyDescent="0.2">
      <c r="K59405" s="311">
        <v>1</v>
      </c>
      <c r="L59405" s="311"/>
    </row>
    <row r="59406" spans="11:12" ht="15.75" x14ac:dyDescent="0.2">
      <c r="K59406" s="311">
        <v>1</v>
      </c>
      <c r="L59406" s="311"/>
    </row>
    <row r="59407" spans="11:12" ht="15.75" x14ac:dyDescent="0.2">
      <c r="K59407" s="311">
        <v>1</v>
      </c>
      <c r="L59407" s="311"/>
    </row>
    <row r="59408" spans="11:12" ht="15.75" x14ac:dyDescent="0.2">
      <c r="K59408" s="311">
        <v>1</v>
      </c>
      <c r="L59408" s="311"/>
    </row>
    <row r="59409" spans="11:12" ht="15.75" x14ac:dyDescent="0.2">
      <c r="K59409" s="311">
        <v>1</v>
      </c>
      <c r="L59409" s="311"/>
    </row>
    <row r="59410" spans="11:12" ht="15.75" x14ac:dyDescent="0.2">
      <c r="K59410" s="311">
        <v>1</v>
      </c>
      <c r="L59410" s="311"/>
    </row>
    <row r="59411" spans="11:12" ht="15.75" x14ac:dyDescent="0.2">
      <c r="K59411" s="311">
        <v>1</v>
      </c>
      <c r="L59411" s="311"/>
    </row>
    <row r="59412" spans="11:12" ht="15.75" x14ac:dyDescent="0.2">
      <c r="K59412" s="311">
        <v>1</v>
      </c>
      <c r="L59412" s="311"/>
    </row>
    <row r="59413" spans="11:12" ht="15.75" x14ac:dyDescent="0.2">
      <c r="K59413" s="311">
        <v>1</v>
      </c>
      <c r="L59413" s="311"/>
    </row>
    <row r="59414" spans="11:12" ht="15.75" x14ac:dyDescent="0.2">
      <c r="K59414" s="311">
        <v>1</v>
      </c>
      <c r="L59414" s="311"/>
    </row>
    <row r="59415" spans="11:12" ht="15.75" x14ac:dyDescent="0.2">
      <c r="K59415" s="311">
        <v>1</v>
      </c>
      <c r="L59415" s="311"/>
    </row>
    <row r="59416" spans="11:12" ht="15.75" x14ac:dyDescent="0.2">
      <c r="K59416" s="311">
        <v>1</v>
      </c>
      <c r="L59416" s="311"/>
    </row>
    <row r="59417" spans="11:12" ht="15.75" x14ac:dyDescent="0.2">
      <c r="K59417" s="311">
        <v>1</v>
      </c>
      <c r="L59417" s="311"/>
    </row>
    <row r="59418" spans="11:12" ht="15.75" x14ac:dyDescent="0.2">
      <c r="K59418" s="311">
        <v>1</v>
      </c>
      <c r="L59418" s="311"/>
    </row>
    <row r="59419" spans="11:12" ht="15.75" x14ac:dyDescent="0.2">
      <c r="K59419" s="311">
        <v>1</v>
      </c>
      <c r="L59419" s="311"/>
    </row>
    <row r="59420" spans="11:12" ht="15.75" x14ac:dyDescent="0.2">
      <c r="K59420" s="311">
        <v>1</v>
      </c>
      <c r="L59420" s="311"/>
    </row>
    <row r="59421" spans="11:12" ht="15.75" x14ac:dyDescent="0.2">
      <c r="K59421" s="311">
        <v>1</v>
      </c>
      <c r="L59421" s="311"/>
    </row>
    <row r="59422" spans="11:12" ht="15.75" x14ac:dyDescent="0.2">
      <c r="K59422" s="311">
        <v>1</v>
      </c>
      <c r="L59422" s="311"/>
    </row>
    <row r="59423" spans="11:12" ht="15.75" x14ac:dyDescent="0.2">
      <c r="K59423" s="311">
        <v>1</v>
      </c>
      <c r="L59423" s="311"/>
    </row>
    <row r="59424" spans="11:12" ht="15.75" x14ac:dyDescent="0.2">
      <c r="K59424" s="311">
        <v>1</v>
      </c>
      <c r="L59424" s="311"/>
    </row>
    <row r="59425" spans="11:12" ht="15.75" x14ac:dyDescent="0.2">
      <c r="K59425" s="311">
        <v>1</v>
      </c>
      <c r="L59425" s="311"/>
    </row>
    <row r="59426" spans="11:12" ht="15.75" x14ac:dyDescent="0.2">
      <c r="K59426" s="311">
        <v>1</v>
      </c>
      <c r="L59426" s="311"/>
    </row>
    <row r="59427" spans="11:12" ht="15.75" x14ac:dyDescent="0.2">
      <c r="K59427" s="311">
        <v>1</v>
      </c>
      <c r="L59427" s="311"/>
    </row>
    <row r="59428" spans="11:12" ht="15.75" x14ac:dyDescent="0.2">
      <c r="K59428" s="311">
        <v>1</v>
      </c>
      <c r="L59428" s="311"/>
    </row>
    <row r="59429" spans="11:12" ht="15.75" x14ac:dyDescent="0.2">
      <c r="K59429" s="311">
        <v>1</v>
      </c>
      <c r="L59429" s="311"/>
    </row>
    <row r="59430" spans="11:12" ht="15.75" x14ac:dyDescent="0.2">
      <c r="K59430" s="311">
        <v>1</v>
      </c>
      <c r="L59430" s="311"/>
    </row>
    <row r="59431" spans="11:12" ht="15.75" x14ac:dyDescent="0.2">
      <c r="K59431" s="311">
        <v>1</v>
      </c>
      <c r="L59431" s="311"/>
    </row>
    <row r="59432" spans="11:12" ht="15.75" x14ac:dyDescent="0.2">
      <c r="K59432" s="311">
        <v>1</v>
      </c>
      <c r="L59432" s="311"/>
    </row>
    <row r="59433" spans="11:12" ht="15.75" x14ac:dyDescent="0.2">
      <c r="K59433" s="311">
        <v>1</v>
      </c>
      <c r="L59433" s="311"/>
    </row>
    <row r="59434" spans="11:12" ht="15.75" x14ac:dyDescent="0.2">
      <c r="K59434" s="311">
        <v>1</v>
      </c>
      <c r="L59434" s="311"/>
    </row>
    <row r="59435" spans="11:12" ht="15.75" x14ac:dyDescent="0.2">
      <c r="K59435" s="311">
        <v>1</v>
      </c>
      <c r="L59435" s="311"/>
    </row>
    <row r="59436" spans="11:12" ht="15.75" x14ac:dyDescent="0.2">
      <c r="K59436" s="311">
        <v>1</v>
      </c>
      <c r="L59436" s="311"/>
    </row>
    <row r="59437" spans="11:12" ht="15.75" x14ac:dyDescent="0.2">
      <c r="K59437" s="311">
        <v>1</v>
      </c>
      <c r="L59437" s="311"/>
    </row>
    <row r="59438" spans="11:12" ht="15.75" x14ac:dyDescent="0.2">
      <c r="K59438" s="311">
        <v>1</v>
      </c>
      <c r="L59438" s="311"/>
    </row>
    <row r="59439" spans="11:12" ht="15.75" x14ac:dyDescent="0.2">
      <c r="K59439" s="311">
        <v>1</v>
      </c>
      <c r="L59439" s="311"/>
    </row>
    <row r="59440" spans="11:12" ht="15.75" x14ac:dyDescent="0.2">
      <c r="K59440" s="311">
        <v>1</v>
      </c>
      <c r="L59440" s="311"/>
    </row>
    <row r="59441" spans="11:12" ht="15.75" x14ac:dyDescent="0.2">
      <c r="K59441" s="311">
        <v>1</v>
      </c>
      <c r="L59441" s="311"/>
    </row>
    <row r="59442" spans="11:12" ht="15.75" x14ac:dyDescent="0.2">
      <c r="K59442" s="311">
        <v>1</v>
      </c>
      <c r="L59442" s="311"/>
    </row>
    <row r="59443" spans="11:12" ht="15.75" x14ac:dyDescent="0.2">
      <c r="K59443" s="311">
        <v>1</v>
      </c>
      <c r="L59443" s="311"/>
    </row>
    <row r="59444" spans="11:12" ht="15.75" x14ac:dyDescent="0.2">
      <c r="K59444" s="311">
        <v>1</v>
      </c>
      <c r="L59444" s="311"/>
    </row>
    <row r="59445" spans="11:12" ht="15.75" x14ac:dyDescent="0.2">
      <c r="K59445" s="311">
        <v>1</v>
      </c>
      <c r="L59445" s="311"/>
    </row>
    <row r="59446" spans="11:12" ht="15.75" x14ac:dyDescent="0.2">
      <c r="K59446" s="311">
        <v>1</v>
      </c>
      <c r="L59446" s="311"/>
    </row>
    <row r="59447" spans="11:12" ht="15.75" x14ac:dyDescent="0.2">
      <c r="K59447" s="311">
        <v>1</v>
      </c>
      <c r="L59447" s="311"/>
    </row>
    <row r="59448" spans="11:12" ht="15.75" x14ac:dyDescent="0.2">
      <c r="K59448" s="311">
        <v>1</v>
      </c>
      <c r="L59448" s="311"/>
    </row>
    <row r="59449" spans="11:12" ht="15.75" x14ac:dyDescent="0.2">
      <c r="K59449" s="311">
        <v>1</v>
      </c>
      <c r="L59449" s="311"/>
    </row>
    <row r="59450" spans="11:12" ht="15.75" x14ac:dyDescent="0.2">
      <c r="K59450" s="311">
        <v>1</v>
      </c>
      <c r="L59450" s="311"/>
    </row>
    <row r="59451" spans="11:12" ht="15.75" x14ac:dyDescent="0.2">
      <c r="K59451" s="311">
        <v>1</v>
      </c>
      <c r="L59451" s="311"/>
    </row>
    <row r="59452" spans="11:12" ht="15.75" x14ac:dyDescent="0.2">
      <c r="K59452" s="311">
        <v>1</v>
      </c>
      <c r="L59452" s="311"/>
    </row>
    <row r="59453" spans="11:12" ht="15.75" x14ac:dyDescent="0.2">
      <c r="K59453" s="311">
        <v>1</v>
      </c>
      <c r="L59453" s="311"/>
    </row>
    <row r="59454" spans="11:12" ht="15.75" x14ac:dyDescent="0.2">
      <c r="K59454" s="311">
        <v>1</v>
      </c>
      <c r="L59454" s="311"/>
    </row>
    <row r="59455" spans="11:12" ht="15.75" x14ac:dyDescent="0.2">
      <c r="K59455" s="311">
        <v>1</v>
      </c>
      <c r="L59455" s="311"/>
    </row>
    <row r="59456" spans="11:12" ht="15.75" x14ac:dyDescent="0.2">
      <c r="K59456" s="311">
        <v>1</v>
      </c>
      <c r="L59456" s="311"/>
    </row>
    <row r="59457" spans="11:12" ht="15.75" x14ac:dyDescent="0.2">
      <c r="K59457" s="311">
        <v>1</v>
      </c>
      <c r="L59457" s="311"/>
    </row>
    <row r="59458" spans="11:12" ht="15.75" x14ac:dyDescent="0.2">
      <c r="K59458" s="311">
        <v>1</v>
      </c>
      <c r="L59458" s="311"/>
    </row>
    <row r="59459" spans="11:12" ht="15.75" x14ac:dyDescent="0.2">
      <c r="K59459" s="311">
        <v>1</v>
      </c>
      <c r="L59459" s="311"/>
    </row>
    <row r="59460" spans="11:12" ht="15.75" x14ac:dyDescent="0.2">
      <c r="K59460" s="311">
        <v>1</v>
      </c>
      <c r="L59460" s="311"/>
    </row>
    <row r="59461" spans="11:12" ht="15.75" x14ac:dyDescent="0.2">
      <c r="K59461" s="311">
        <v>1</v>
      </c>
      <c r="L59461" s="311"/>
    </row>
    <row r="59462" spans="11:12" ht="15.75" x14ac:dyDescent="0.2">
      <c r="K59462" s="311">
        <v>1</v>
      </c>
      <c r="L59462" s="311"/>
    </row>
    <row r="59463" spans="11:12" ht="15.75" x14ac:dyDescent="0.2">
      <c r="K59463" s="311">
        <v>1</v>
      </c>
      <c r="L59463" s="311"/>
    </row>
    <row r="59464" spans="11:12" ht="15.75" x14ac:dyDescent="0.2">
      <c r="K59464" s="311">
        <v>1</v>
      </c>
      <c r="L59464" s="311"/>
    </row>
    <row r="59465" spans="11:12" ht="15.75" x14ac:dyDescent="0.2">
      <c r="K59465" s="311">
        <v>1</v>
      </c>
      <c r="L59465" s="311"/>
    </row>
    <row r="59466" spans="11:12" ht="15.75" x14ac:dyDescent="0.2">
      <c r="K59466" s="311">
        <v>1</v>
      </c>
      <c r="L59466" s="311"/>
    </row>
    <row r="59467" spans="11:12" ht="15.75" x14ac:dyDescent="0.2">
      <c r="K59467" s="311">
        <v>1</v>
      </c>
      <c r="L59467" s="311"/>
    </row>
    <row r="59468" spans="11:12" ht="15.75" x14ac:dyDescent="0.2">
      <c r="K59468" s="311">
        <v>1</v>
      </c>
      <c r="L59468" s="311"/>
    </row>
    <row r="59469" spans="11:12" ht="15.75" x14ac:dyDescent="0.2">
      <c r="K59469" s="311">
        <v>1</v>
      </c>
      <c r="L59469" s="311"/>
    </row>
    <row r="59470" spans="11:12" ht="15.75" x14ac:dyDescent="0.2">
      <c r="K59470" s="311">
        <v>1</v>
      </c>
      <c r="L59470" s="311"/>
    </row>
    <row r="59471" spans="11:12" ht="15.75" x14ac:dyDescent="0.2">
      <c r="K59471" s="311">
        <v>1</v>
      </c>
      <c r="L59471" s="311"/>
    </row>
    <row r="59472" spans="11:12" ht="15.75" x14ac:dyDescent="0.2">
      <c r="K59472" s="311">
        <v>1</v>
      </c>
      <c r="L59472" s="311"/>
    </row>
    <row r="59473" spans="11:12" ht="15.75" x14ac:dyDescent="0.2">
      <c r="K59473" s="311">
        <v>1</v>
      </c>
      <c r="L59473" s="311"/>
    </row>
    <row r="59474" spans="11:12" ht="15.75" x14ac:dyDescent="0.2">
      <c r="K59474" s="311">
        <v>1</v>
      </c>
      <c r="L59474" s="311"/>
    </row>
    <row r="59475" spans="11:12" ht="15.75" x14ac:dyDescent="0.2">
      <c r="K59475" s="311">
        <v>1</v>
      </c>
      <c r="L59475" s="311"/>
    </row>
    <row r="59476" spans="11:12" ht="15.75" x14ac:dyDescent="0.2">
      <c r="K59476" s="311">
        <v>1</v>
      </c>
      <c r="L59476" s="311"/>
    </row>
    <row r="59477" spans="11:12" ht="15.75" x14ac:dyDescent="0.2">
      <c r="K59477" s="311">
        <v>1</v>
      </c>
      <c r="L59477" s="311"/>
    </row>
    <row r="59478" spans="11:12" ht="15.75" x14ac:dyDescent="0.2">
      <c r="K59478" s="311">
        <v>1</v>
      </c>
      <c r="L59478" s="311"/>
    </row>
    <row r="59479" spans="11:12" ht="15.75" x14ac:dyDescent="0.2">
      <c r="K59479" s="311">
        <v>1</v>
      </c>
      <c r="L59479" s="311"/>
    </row>
    <row r="59480" spans="11:12" ht="15.75" x14ac:dyDescent="0.2">
      <c r="K59480" s="311">
        <v>1</v>
      </c>
      <c r="L59480" s="311"/>
    </row>
    <row r="59481" spans="11:12" ht="15.75" x14ac:dyDescent="0.2">
      <c r="K59481" s="311">
        <v>1</v>
      </c>
      <c r="L59481" s="311"/>
    </row>
    <row r="59482" spans="11:12" ht="15.75" x14ac:dyDescent="0.2">
      <c r="K59482" s="311">
        <v>1</v>
      </c>
      <c r="L59482" s="311"/>
    </row>
    <row r="59483" spans="11:12" ht="15.75" x14ac:dyDescent="0.2">
      <c r="K59483" s="311">
        <v>1</v>
      </c>
      <c r="L59483" s="311"/>
    </row>
    <row r="59484" spans="11:12" ht="15.75" x14ac:dyDescent="0.2">
      <c r="K59484" s="311">
        <v>1</v>
      </c>
      <c r="L59484" s="311"/>
    </row>
    <row r="59485" spans="11:12" ht="15.75" x14ac:dyDescent="0.2">
      <c r="K59485" s="311">
        <v>1</v>
      </c>
      <c r="L59485" s="311"/>
    </row>
    <row r="59486" spans="11:12" ht="15.75" x14ac:dyDescent="0.2">
      <c r="K59486" s="311">
        <v>1</v>
      </c>
      <c r="L59486" s="311"/>
    </row>
    <row r="59487" spans="11:12" ht="15.75" x14ac:dyDescent="0.2">
      <c r="K59487" s="311">
        <v>1</v>
      </c>
      <c r="L59487" s="311"/>
    </row>
    <row r="59488" spans="11:12" ht="15.75" x14ac:dyDescent="0.2">
      <c r="K59488" s="311">
        <v>1</v>
      </c>
      <c r="L59488" s="311"/>
    </row>
    <row r="59489" spans="11:12" ht="15.75" x14ac:dyDescent="0.2">
      <c r="K59489" s="311">
        <v>1</v>
      </c>
      <c r="L59489" s="311"/>
    </row>
    <row r="59490" spans="11:12" ht="15.75" x14ac:dyDescent="0.2">
      <c r="K59490" s="311">
        <v>1</v>
      </c>
      <c r="L59490" s="311"/>
    </row>
    <row r="59491" spans="11:12" ht="15.75" x14ac:dyDescent="0.2">
      <c r="K59491" s="311">
        <v>1</v>
      </c>
      <c r="L59491" s="311"/>
    </row>
    <row r="59492" spans="11:12" ht="15.75" x14ac:dyDescent="0.2">
      <c r="K59492" s="311">
        <v>1</v>
      </c>
      <c r="L59492" s="311"/>
    </row>
    <row r="59493" spans="11:12" ht="15.75" x14ac:dyDescent="0.2">
      <c r="K59493" s="311">
        <v>1</v>
      </c>
      <c r="L59493" s="311"/>
    </row>
    <row r="59494" spans="11:12" ht="15.75" x14ac:dyDescent="0.2">
      <c r="K59494" s="311">
        <v>1</v>
      </c>
      <c r="L59494" s="311"/>
    </row>
    <row r="59495" spans="11:12" ht="15.75" x14ac:dyDescent="0.2">
      <c r="K59495" s="311">
        <v>1</v>
      </c>
      <c r="L59495" s="311"/>
    </row>
    <row r="59496" spans="11:12" ht="15.75" x14ac:dyDescent="0.2">
      <c r="K59496" s="311">
        <v>1</v>
      </c>
      <c r="L59496" s="311"/>
    </row>
    <row r="59497" spans="11:12" ht="15.75" x14ac:dyDescent="0.2">
      <c r="K59497" s="311">
        <v>1</v>
      </c>
      <c r="L59497" s="311"/>
    </row>
    <row r="59498" spans="11:12" ht="15.75" x14ac:dyDescent="0.2">
      <c r="K59498" s="311">
        <v>1</v>
      </c>
      <c r="L59498" s="311"/>
    </row>
    <row r="59499" spans="11:12" ht="15.75" x14ac:dyDescent="0.2">
      <c r="K59499" s="311">
        <v>1</v>
      </c>
      <c r="L59499" s="311"/>
    </row>
    <row r="59500" spans="11:12" ht="15.75" x14ac:dyDescent="0.2">
      <c r="K59500" s="311">
        <v>1</v>
      </c>
      <c r="L59500" s="311"/>
    </row>
    <row r="59501" spans="11:12" ht="15.75" x14ac:dyDescent="0.2">
      <c r="K59501" s="311">
        <v>1</v>
      </c>
      <c r="L59501" s="311"/>
    </row>
    <row r="59502" spans="11:12" ht="15.75" x14ac:dyDescent="0.2">
      <c r="K59502" s="311">
        <v>1</v>
      </c>
      <c r="L59502" s="311"/>
    </row>
    <row r="59503" spans="11:12" ht="15.75" x14ac:dyDescent="0.2">
      <c r="K59503" s="311">
        <v>1</v>
      </c>
      <c r="L59503" s="311"/>
    </row>
    <row r="59504" spans="11:12" ht="15.75" x14ac:dyDescent="0.2">
      <c r="K59504" s="311">
        <v>1</v>
      </c>
      <c r="L59504" s="311"/>
    </row>
    <row r="59505" spans="11:12" ht="15.75" x14ac:dyDescent="0.2">
      <c r="K59505" s="311">
        <v>1</v>
      </c>
      <c r="L59505" s="311"/>
    </row>
    <row r="59506" spans="11:12" ht="15.75" x14ac:dyDescent="0.2">
      <c r="K59506" s="311">
        <v>1</v>
      </c>
      <c r="L59506" s="311"/>
    </row>
    <row r="59507" spans="11:12" ht="15.75" x14ac:dyDescent="0.2">
      <c r="K59507" s="311">
        <v>1</v>
      </c>
      <c r="L59507" s="311"/>
    </row>
    <row r="59508" spans="11:12" ht="15.75" x14ac:dyDescent="0.2">
      <c r="K59508" s="311">
        <v>1</v>
      </c>
      <c r="L59508" s="311"/>
    </row>
    <row r="59509" spans="11:12" ht="15.75" x14ac:dyDescent="0.2">
      <c r="K59509" s="311">
        <v>1</v>
      </c>
      <c r="L59509" s="311"/>
    </row>
    <row r="59510" spans="11:12" ht="15.75" x14ac:dyDescent="0.2">
      <c r="K59510" s="311">
        <v>1</v>
      </c>
      <c r="L59510" s="311"/>
    </row>
    <row r="59511" spans="11:12" ht="15.75" x14ac:dyDescent="0.2">
      <c r="K59511" s="311">
        <v>1</v>
      </c>
      <c r="L59511" s="311"/>
    </row>
    <row r="59512" spans="11:12" ht="15.75" x14ac:dyDescent="0.2">
      <c r="K59512" s="311">
        <v>1</v>
      </c>
      <c r="L59512" s="311"/>
    </row>
    <row r="59513" spans="11:12" ht="15.75" x14ac:dyDescent="0.2">
      <c r="K59513" s="311">
        <v>1</v>
      </c>
      <c r="L59513" s="311"/>
    </row>
    <row r="59514" spans="11:12" ht="15.75" x14ac:dyDescent="0.2">
      <c r="K59514" s="311">
        <v>1</v>
      </c>
      <c r="L59514" s="311"/>
    </row>
    <row r="59515" spans="11:12" ht="15.75" x14ac:dyDescent="0.2">
      <c r="K59515" s="311">
        <v>1</v>
      </c>
      <c r="L59515" s="311"/>
    </row>
    <row r="59516" spans="11:12" ht="15.75" x14ac:dyDescent="0.2">
      <c r="K59516" s="311">
        <v>1</v>
      </c>
      <c r="L59516" s="311"/>
    </row>
    <row r="59517" spans="11:12" ht="15.75" x14ac:dyDescent="0.2">
      <c r="K59517" s="311">
        <v>1</v>
      </c>
      <c r="L59517" s="311"/>
    </row>
    <row r="59518" spans="11:12" ht="15.75" x14ac:dyDescent="0.2">
      <c r="K59518" s="311">
        <v>1</v>
      </c>
      <c r="L59518" s="311"/>
    </row>
    <row r="59519" spans="11:12" ht="15.75" x14ac:dyDescent="0.2">
      <c r="K59519" s="311">
        <v>1</v>
      </c>
      <c r="L59519" s="311"/>
    </row>
    <row r="59520" spans="11:12" ht="15.75" x14ac:dyDescent="0.2">
      <c r="K59520" s="311">
        <v>1</v>
      </c>
      <c r="L59520" s="311"/>
    </row>
    <row r="59521" spans="11:12" ht="15.75" x14ac:dyDescent="0.2">
      <c r="K59521" s="311">
        <v>1</v>
      </c>
      <c r="L59521" s="311"/>
    </row>
    <row r="59522" spans="11:12" ht="15.75" x14ac:dyDescent="0.2">
      <c r="K59522" s="311">
        <v>1</v>
      </c>
      <c r="L59522" s="311"/>
    </row>
    <row r="59523" spans="11:12" ht="15.75" x14ac:dyDescent="0.2">
      <c r="K59523" s="311">
        <v>1</v>
      </c>
      <c r="L59523" s="311"/>
    </row>
    <row r="59524" spans="11:12" ht="15.75" x14ac:dyDescent="0.2">
      <c r="K59524" s="311">
        <v>1</v>
      </c>
      <c r="L59524" s="311"/>
    </row>
    <row r="59525" spans="11:12" ht="15.75" x14ac:dyDescent="0.2">
      <c r="K59525" s="311">
        <v>1</v>
      </c>
      <c r="L59525" s="311"/>
    </row>
    <row r="59526" spans="11:12" ht="15.75" x14ac:dyDescent="0.2">
      <c r="K59526" s="311">
        <v>1</v>
      </c>
      <c r="L59526" s="311"/>
    </row>
    <row r="59527" spans="11:12" ht="15.75" x14ac:dyDescent="0.2">
      <c r="K59527" s="311">
        <v>1</v>
      </c>
      <c r="L59527" s="311"/>
    </row>
    <row r="59528" spans="11:12" ht="15.75" x14ac:dyDescent="0.2">
      <c r="K59528" s="311">
        <v>1</v>
      </c>
      <c r="L59528" s="311"/>
    </row>
    <row r="59529" spans="11:12" ht="15.75" x14ac:dyDescent="0.2">
      <c r="K59529" s="311">
        <v>1</v>
      </c>
      <c r="L59529" s="311"/>
    </row>
    <row r="59530" spans="11:12" ht="15.75" x14ac:dyDescent="0.2">
      <c r="K59530" s="311">
        <v>1</v>
      </c>
      <c r="L59530" s="311"/>
    </row>
    <row r="59531" spans="11:12" ht="15.75" x14ac:dyDescent="0.2">
      <c r="K59531" s="311">
        <v>1</v>
      </c>
      <c r="L59531" s="311"/>
    </row>
    <row r="59532" spans="11:12" ht="15.75" x14ac:dyDescent="0.2">
      <c r="K59532" s="311">
        <v>1</v>
      </c>
      <c r="L59532" s="311"/>
    </row>
    <row r="59533" spans="11:12" ht="15.75" x14ac:dyDescent="0.2">
      <c r="K59533" s="311">
        <v>1</v>
      </c>
      <c r="L59533" s="311"/>
    </row>
    <row r="59534" spans="11:12" ht="15.75" x14ac:dyDescent="0.2">
      <c r="K59534" s="311">
        <v>1</v>
      </c>
      <c r="L59534" s="311"/>
    </row>
    <row r="59535" spans="11:12" ht="15.75" x14ac:dyDescent="0.2">
      <c r="K59535" s="311">
        <v>1</v>
      </c>
      <c r="L59535" s="311"/>
    </row>
    <row r="59536" spans="11:12" ht="15.75" x14ac:dyDescent="0.2">
      <c r="K59536" s="311">
        <v>1</v>
      </c>
      <c r="L59536" s="311"/>
    </row>
    <row r="59537" spans="11:12" ht="15.75" x14ac:dyDescent="0.2">
      <c r="K59537" s="311">
        <v>1</v>
      </c>
      <c r="L59537" s="311"/>
    </row>
    <row r="59538" spans="11:12" ht="15.75" x14ac:dyDescent="0.2">
      <c r="K59538" s="311">
        <v>1</v>
      </c>
      <c r="L59538" s="311"/>
    </row>
    <row r="59539" spans="11:12" ht="15.75" x14ac:dyDescent="0.2">
      <c r="K59539" s="311">
        <v>1</v>
      </c>
      <c r="L59539" s="311"/>
    </row>
    <row r="59540" spans="11:12" ht="15.75" x14ac:dyDescent="0.2">
      <c r="K59540" s="311">
        <v>1</v>
      </c>
      <c r="L59540" s="311"/>
    </row>
    <row r="59541" spans="11:12" ht="15.75" x14ac:dyDescent="0.2">
      <c r="K59541" s="311">
        <v>1</v>
      </c>
      <c r="L59541" s="311"/>
    </row>
    <row r="59542" spans="11:12" ht="15.75" x14ac:dyDescent="0.2">
      <c r="K59542" s="311">
        <v>1</v>
      </c>
      <c r="L59542" s="311"/>
    </row>
    <row r="59543" spans="11:12" ht="15.75" x14ac:dyDescent="0.2">
      <c r="K59543" s="311">
        <v>1</v>
      </c>
      <c r="L59543" s="311"/>
    </row>
    <row r="59544" spans="11:12" ht="15.75" x14ac:dyDescent="0.2">
      <c r="K59544" s="311">
        <v>1</v>
      </c>
      <c r="L59544" s="311"/>
    </row>
    <row r="59545" spans="11:12" ht="15.75" x14ac:dyDescent="0.2">
      <c r="K59545" s="311">
        <v>1</v>
      </c>
      <c r="L59545" s="311"/>
    </row>
    <row r="59546" spans="11:12" ht="15.75" x14ac:dyDescent="0.2">
      <c r="K59546" s="311">
        <v>1</v>
      </c>
      <c r="L59546" s="311"/>
    </row>
    <row r="59547" spans="11:12" ht="15.75" x14ac:dyDescent="0.2">
      <c r="K59547" s="311">
        <v>1</v>
      </c>
      <c r="L59547" s="311"/>
    </row>
    <row r="59548" spans="11:12" ht="15.75" x14ac:dyDescent="0.2">
      <c r="K59548" s="311">
        <v>1</v>
      </c>
      <c r="L59548" s="311"/>
    </row>
    <row r="59549" spans="11:12" ht="15.75" x14ac:dyDescent="0.2">
      <c r="K59549" s="311">
        <v>1</v>
      </c>
      <c r="L59549" s="311"/>
    </row>
    <row r="59550" spans="11:12" ht="15.75" x14ac:dyDescent="0.2">
      <c r="K59550" s="311">
        <v>1</v>
      </c>
      <c r="L59550" s="311"/>
    </row>
    <row r="59551" spans="11:12" ht="15.75" x14ac:dyDescent="0.2">
      <c r="K59551" s="311">
        <v>1</v>
      </c>
      <c r="L59551" s="311"/>
    </row>
    <row r="59552" spans="11:12" ht="15.75" x14ac:dyDescent="0.2">
      <c r="K59552" s="311">
        <v>1</v>
      </c>
      <c r="L59552" s="311"/>
    </row>
    <row r="59553" spans="11:12" ht="15.75" x14ac:dyDescent="0.2">
      <c r="K59553" s="311">
        <v>1</v>
      </c>
      <c r="L59553" s="311"/>
    </row>
    <row r="59554" spans="11:12" ht="15.75" x14ac:dyDescent="0.2">
      <c r="K59554" s="311">
        <v>1</v>
      </c>
      <c r="L59554" s="311"/>
    </row>
    <row r="59555" spans="11:12" ht="15.75" x14ac:dyDescent="0.2">
      <c r="K59555" s="311">
        <v>1</v>
      </c>
      <c r="L59555" s="311"/>
    </row>
    <row r="59556" spans="11:12" ht="15.75" x14ac:dyDescent="0.2">
      <c r="K59556" s="311">
        <v>1</v>
      </c>
      <c r="L59556" s="311"/>
    </row>
    <row r="59557" spans="11:12" ht="15.75" x14ac:dyDescent="0.2">
      <c r="K59557" s="311">
        <v>1</v>
      </c>
      <c r="L59557" s="311"/>
    </row>
    <row r="59558" spans="11:12" ht="15.75" x14ac:dyDescent="0.2">
      <c r="K59558" s="311">
        <v>1</v>
      </c>
      <c r="L59558" s="311"/>
    </row>
    <row r="59559" spans="11:12" ht="15.75" x14ac:dyDescent="0.2">
      <c r="K59559" s="311">
        <v>1</v>
      </c>
      <c r="L59559" s="311"/>
    </row>
    <row r="59560" spans="11:12" ht="15.75" x14ac:dyDescent="0.2">
      <c r="K59560" s="311">
        <v>1</v>
      </c>
      <c r="L59560" s="311"/>
    </row>
    <row r="59561" spans="11:12" ht="15.75" x14ac:dyDescent="0.2">
      <c r="K59561" s="311">
        <v>1</v>
      </c>
      <c r="L59561" s="311"/>
    </row>
    <row r="59562" spans="11:12" ht="15.75" x14ac:dyDescent="0.2">
      <c r="K59562" s="311">
        <v>1</v>
      </c>
      <c r="L59562" s="311"/>
    </row>
    <row r="59563" spans="11:12" ht="15.75" x14ac:dyDescent="0.2">
      <c r="K59563" s="311">
        <v>1</v>
      </c>
      <c r="L59563" s="311"/>
    </row>
    <row r="59564" spans="11:12" ht="15.75" x14ac:dyDescent="0.2">
      <c r="K59564" s="311">
        <v>1</v>
      </c>
      <c r="L59564" s="311"/>
    </row>
    <row r="59565" spans="11:12" ht="15.75" x14ac:dyDescent="0.2">
      <c r="K59565" s="311">
        <v>1</v>
      </c>
      <c r="L59565" s="311"/>
    </row>
    <row r="59566" spans="11:12" ht="15.75" x14ac:dyDescent="0.2">
      <c r="K59566" s="311">
        <v>1</v>
      </c>
      <c r="L59566" s="311"/>
    </row>
    <row r="59567" spans="11:12" ht="15.75" x14ac:dyDescent="0.2">
      <c r="K59567" s="311">
        <v>1</v>
      </c>
      <c r="L59567" s="311"/>
    </row>
    <row r="59568" spans="11:12" ht="15.75" x14ac:dyDescent="0.2">
      <c r="K59568" s="311">
        <v>1</v>
      </c>
      <c r="L59568" s="311"/>
    </row>
    <row r="59569" spans="11:12" ht="15.75" x14ac:dyDescent="0.2">
      <c r="K59569" s="311">
        <v>1</v>
      </c>
      <c r="L59569" s="311"/>
    </row>
    <row r="59570" spans="11:12" ht="15.75" x14ac:dyDescent="0.2">
      <c r="K59570" s="311">
        <v>1</v>
      </c>
      <c r="L59570" s="311"/>
    </row>
    <row r="59571" spans="11:12" ht="15.75" x14ac:dyDescent="0.2">
      <c r="K59571" s="311">
        <v>1</v>
      </c>
      <c r="L59571" s="311"/>
    </row>
    <row r="59572" spans="11:12" ht="15.75" x14ac:dyDescent="0.2">
      <c r="K59572" s="311">
        <v>1</v>
      </c>
      <c r="L59572" s="311"/>
    </row>
    <row r="59573" spans="11:12" ht="15.75" x14ac:dyDescent="0.2">
      <c r="K59573" s="311">
        <v>1</v>
      </c>
      <c r="L59573" s="311"/>
    </row>
    <row r="59574" spans="11:12" ht="15.75" x14ac:dyDescent="0.2">
      <c r="K59574" s="311">
        <v>1</v>
      </c>
      <c r="L59574" s="311"/>
    </row>
    <row r="59575" spans="11:12" ht="15.75" x14ac:dyDescent="0.2">
      <c r="K59575" s="311">
        <v>1</v>
      </c>
      <c r="L59575" s="311"/>
    </row>
    <row r="59576" spans="11:12" ht="15.75" x14ac:dyDescent="0.2">
      <c r="K59576" s="311">
        <v>1</v>
      </c>
      <c r="L59576" s="311"/>
    </row>
    <row r="59577" spans="11:12" ht="15.75" x14ac:dyDescent="0.2">
      <c r="K59577" s="311">
        <v>1</v>
      </c>
      <c r="L59577" s="311"/>
    </row>
    <row r="59578" spans="11:12" ht="15.75" x14ac:dyDescent="0.2">
      <c r="K59578" s="311">
        <v>1</v>
      </c>
      <c r="L59578" s="311"/>
    </row>
    <row r="59579" spans="11:12" ht="15.75" x14ac:dyDescent="0.2">
      <c r="K59579" s="311">
        <v>1</v>
      </c>
      <c r="L59579" s="311"/>
    </row>
    <row r="59580" spans="11:12" ht="15.75" x14ac:dyDescent="0.2">
      <c r="K59580" s="311">
        <v>1</v>
      </c>
      <c r="L59580" s="311"/>
    </row>
    <row r="59581" spans="11:12" ht="15.75" x14ac:dyDescent="0.2">
      <c r="K59581" s="311">
        <v>1</v>
      </c>
      <c r="L59581" s="311"/>
    </row>
    <row r="59582" spans="11:12" ht="15.75" x14ac:dyDescent="0.2">
      <c r="K59582" s="311">
        <v>1</v>
      </c>
      <c r="L59582" s="311"/>
    </row>
    <row r="59583" spans="11:12" ht="15.75" x14ac:dyDescent="0.2">
      <c r="K59583" s="311">
        <v>1</v>
      </c>
      <c r="L59583" s="311"/>
    </row>
    <row r="59584" spans="11:12" ht="15.75" x14ac:dyDescent="0.2">
      <c r="K59584" s="311">
        <v>1</v>
      </c>
      <c r="L59584" s="311"/>
    </row>
    <row r="59585" spans="11:12" ht="15.75" x14ac:dyDescent="0.2">
      <c r="K59585" s="311">
        <v>1</v>
      </c>
      <c r="L59585" s="311"/>
    </row>
    <row r="59586" spans="11:12" ht="15.75" x14ac:dyDescent="0.2">
      <c r="K59586" s="311">
        <v>1</v>
      </c>
      <c r="L59586" s="311"/>
    </row>
    <row r="59587" spans="11:12" ht="15.75" x14ac:dyDescent="0.2">
      <c r="K59587" s="311">
        <v>1</v>
      </c>
      <c r="L59587" s="311"/>
    </row>
    <row r="59588" spans="11:12" ht="15.75" x14ac:dyDescent="0.2">
      <c r="K59588" s="311">
        <v>1</v>
      </c>
      <c r="L59588" s="311"/>
    </row>
    <row r="59589" spans="11:12" ht="15.75" x14ac:dyDescent="0.2">
      <c r="K59589" s="311">
        <v>1</v>
      </c>
      <c r="L59589" s="311"/>
    </row>
    <row r="59590" spans="11:12" ht="15.75" x14ac:dyDescent="0.2">
      <c r="K59590" s="311">
        <v>1</v>
      </c>
      <c r="L59590" s="311"/>
    </row>
    <row r="59591" spans="11:12" ht="15.75" x14ac:dyDescent="0.2">
      <c r="K59591" s="311">
        <v>1</v>
      </c>
      <c r="L59591" s="311"/>
    </row>
    <row r="59592" spans="11:12" ht="15.75" x14ac:dyDescent="0.2">
      <c r="K59592" s="311">
        <v>1</v>
      </c>
      <c r="L59592" s="311"/>
    </row>
    <row r="59593" spans="11:12" ht="15.75" x14ac:dyDescent="0.2">
      <c r="K59593" s="311">
        <v>1</v>
      </c>
      <c r="L59593" s="311"/>
    </row>
    <row r="59594" spans="11:12" ht="15.75" x14ac:dyDescent="0.2">
      <c r="K59594" s="311">
        <v>1</v>
      </c>
      <c r="L59594" s="311"/>
    </row>
    <row r="59595" spans="11:12" ht="15.75" x14ac:dyDescent="0.2">
      <c r="K59595" s="311">
        <v>1</v>
      </c>
      <c r="L59595" s="311"/>
    </row>
    <row r="59596" spans="11:12" ht="15.75" x14ac:dyDescent="0.2">
      <c r="K59596" s="311">
        <v>1</v>
      </c>
      <c r="L59596" s="311"/>
    </row>
    <row r="59597" spans="11:12" ht="15.75" x14ac:dyDescent="0.2">
      <c r="K59597" s="311">
        <v>1</v>
      </c>
      <c r="L59597" s="311"/>
    </row>
    <row r="59598" spans="11:12" ht="15.75" x14ac:dyDescent="0.2">
      <c r="K59598" s="311">
        <v>1</v>
      </c>
      <c r="L59598" s="311"/>
    </row>
    <row r="59599" spans="11:12" ht="15.75" x14ac:dyDescent="0.2">
      <c r="K59599" s="311">
        <v>1</v>
      </c>
      <c r="L59599" s="311"/>
    </row>
    <row r="59600" spans="11:12" ht="15.75" x14ac:dyDescent="0.2">
      <c r="K59600" s="311">
        <v>1</v>
      </c>
      <c r="L59600" s="311"/>
    </row>
    <row r="59601" spans="11:12" ht="15.75" x14ac:dyDescent="0.2">
      <c r="K59601" s="311">
        <v>1</v>
      </c>
      <c r="L59601" s="311"/>
    </row>
    <row r="59602" spans="11:12" ht="15.75" x14ac:dyDescent="0.2">
      <c r="K59602" s="311">
        <v>1</v>
      </c>
      <c r="L59602" s="311"/>
    </row>
    <row r="59603" spans="11:12" ht="15.75" x14ac:dyDescent="0.2">
      <c r="K59603" s="311">
        <v>1</v>
      </c>
      <c r="L59603" s="311"/>
    </row>
    <row r="59604" spans="11:12" ht="15.75" x14ac:dyDescent="0.2">
      <c r="K59604" s="311">
        <v>1</v>
      </c>
      <c r="L59604" s="311"/>
    </row>
    <row r="59605" spans="11:12" ht="15.75" x14ac:dyDescent="0.2">
      <c r="K59605" s="311">
        <v>1</v>
      </c>
      <c r="L59605" s="311"/>
    </row>
    <row r="59606" spans="11:12" ht="15.75" x14ac:dyDescent="0.2">
      <c r="K59606" s="311">
        <v>1</v>
      </c>
      <c r="L59606" s="311"/>
    </row>
    <row r="59607" spans="11:12" ht="15.75" x14ac:dyDescent="0.2">
      <c r="K59607" s="311">
        <v>1</v>
      </c>
      <c r="L59607" s="311"/>
    </row>
    <row r="59608" spans="11:12" ht="15.75" x14ac:dyDescent="0.2">
      <c r="K59608" s="311">
        <v>1</v>
      </c>
      <c r="L59608" s="311"/>
    </row>
    <row r="59609" spans="11:12" ht="15.75" x14ac:dyDescent="0.2">
      <c r="K59609" s="311">
        <v>1</v>
      </c>
      <c r="L59609" s="311"/>
    </row>
    <row r="59610" spans="11:12" ht="15.75" x14ac:dyDescent="0.2">
      <c r="K59610" s="311">
        <v>1</v>
      </c>
      <c r="L59610" s="311"/>
    </row>
    <row r="59611" spans="11:12" ht="15.75" x14ac:dyDescent="0.2">
      <c r="K59611" s="311">
        <v>1</v>
      </c>
      <c r="L59611" s="311"/>
    </row>
    <row r="59612" spans="11:12" ht="15.75" x14ac:dyDescent="0.2">
      <c r="K59612" s="311">
        <v>1</v>
      </c>
      <c r="L59612" s="311"/>
    </row>
    <row r="59613" spans="11:12" ht="15.75" x14ac:dyDescent="0.2">
      <c r="K59613" s="311">
        <v>1</v>
      </c>
      <c r="L59613" s="311"/>
    </row>
    <row r="59614" spans="11:12" ht="15.75" x14ac:dyDescent="0.2">
      <c r="K59614" s="311">
        <v>1</v>
      </c>
      <c r="L59614" s="311"/>
    </row>
    <row r="59615" spans="11:12" ht="15.75" x14ac:dyDescent="0.2">
      <c r="K59615" s="311">
        <v>1</v>
      </c>
      <c r="L59615" s="311"/>
    </row>
    <row r="59616" spans="11:12" ht="15.75" x14ac:dyDescent="0.2">
      <c r="K59616" s="311">
        <v>1</v>
      </c>
      <c r="L59616" s="311"/>
    </row>
    <row r="59617" spans="11:12" ht="15.75" x14ac:dyDescent="0.2">
      <c r="K59617" s="311">
        <v>1</v>
      </c>
      <c r="L59617" s="311"/>
    </row>
    <row r="59618" spans="11:12" ht="15.75" x14ac:dyDescent="0.2">
      <c r="K59618" s="311">
        <v>1</v>
      </c>
      <c r="L59618" s="311"/>
    </row>
    <row r="59619" spans="11:12" ht="15.75" x14ac:dyDescent="0.2">
      <c r="K59619" s="311">
        <v>1</v>
      </c>
      <c r="L59619" s="311"/>
    </row>
    <row r="59620" spans="11:12" ht="15.75" x14ac:dyDescent="0.2">
      <c r="K59620" s="311">
        <v>1</v>
      </c>
      <c r="L59620" s="311"/>
    </row>
    <row r="59621" spans="11:12" ht="15.75" x14ac:dyDescent="0.2">
      <c r="K59621" s="311">
        <v>1</v>
      </c>
      <c r="L59621" s="311"/>
    </row>
    <row r="59622" spans="11:12" ht="15.75" x14ac:dyDescent="0.2">
      <c r="K59622" s="311">
        <v>1</v>
      </c>
      <c r="L59622" s="311"/>
    </row>
    <row r="59623" spans="11:12" ht="15.75" x14ac:dyDescent="0.2">
      <c r="K59623" s="311">
        <v>1</v>
      </c>
      <c r="L59623" s="311"/>
    </row>
    <row r="59624" spans="11:12" ht="15.75" x14ac:dyDescent="0.2">
      <c r="K59624" s="311">
        <v>1</v>
      </c>
      <c r="L59624" s="311"/>
    </row>
    <row r="59625" spans="11:12" ht="15.75" x14ac:dyDescent="0.2">
      <c r="K59625" s="311">
        <v>1</v>
      </c>
      <c r="L59625" s="311"/>
    </row>
    <row r="59626" spans="11:12" ht="15.75" x14ac:dyDescent="0.2">
      <c r="K59626" s="311">
        <v>1</v>
      </c>
      <c r="L59626" s="311"/>
    </row>
    <row r="59627" spans="11:12" ht="15.75" x14ac:dyDescent="0.2">
      <c r="K59627" s="311">
        <v>1</v>
      </c>
      <c r="L59627" s="311"/>
    </row>
    <row r="59628" spans="11:12" ht="15.75" x14ac:dyDescent="0.2">
      <c r="K59628" s="311">
        <v>1</v>
      </c>
      <c r="L59628" s="311"/>
    </row>
    <row r="59629" spans="11:12" ht="15.75" x14ac:dyDescent="0.2">
      <c r="K59629" s="311">
        <v>1</v>
      </c>
      <c r="L59629" s="311"/>
    </row>
    <row r="59630" spans="11:12" ht="15.75" x14ac:dyDescent="0.2">
      <c r="K59630" s="311">
        <v>1</v>
      </c>
      <c r="L59630" s="311"/>
    </row>
    <row r="59631" spans="11:12" ht="15.75" x14ac:dyDescent="0.2">
      <c r="K59631" s="311">
        <v>1</v>
      </c>
      <c r="L59631" s="311"/>
    </row>
    <row r="59632" spans="11:12" ht="15.75" x14ac:dyDescent="0.2">
      <c r="K59632" s="311">
        <v>1</v>
      </c>
      <c r="L59632" s="311"/>
    </row>
    <row r="59633" spans="11:12" ht="15.75" x14ac:dyDescent="0.2">
      <c r="K59633" s="311">
        <v>1</v>
      </c>
      <c r="L59633" s="311"/>
    </row>
    <row r="59634" spans="11:12" ht="15.75" x14ac:dyDescent="0.2">
      <c r="K59634" s="311">
        <v>1</v>
      </c>
      <c r="L59634" s="311"/>
    </row>
    <row r="59635" spans="11:12" ht="15.75" x14ac:dyDescent="0.2">
      <c r="K59635" s="311">
        <v>1</v>
      </c>
      <c r="L59635" s="311"/>
    </row>
    <row r="59636" spans="11:12" ht="15.75" x14ac:dyDescent="0.2">
      <c r="K59636" s="311">
        <v>1</v>
      </c>
      <c r="L59636" s="311"/>
    </row>
    <row r="59637" spans="11:12" ht="15.75" x14ac:dyDescent="0.2">
      <c r="K59637" s="311">
        <v>1</v>
      </c>
      <c r="L59637" s="311"/>
    </row>
    <row r="59638" spans="11:12" ht="15.75" x14ac:dyDescent="0.2">
      <c r="K59638" s="311">
        <v>1</v>
      </c>
      <c r="L59638" s="311"/>
    </row>
    <row r="59639" spans="11:12" ht="15.75" x14ac:dyDescent="0.2">
      <c r="K59639" s="311">
        <v>1</v>
      </c>
      <c r="L59639" s="311"/>
    </row>
    <row r="59640" spans="11:12" ht="15.75" x14ac:dyDescent="0.2">
      <c r="K59640" s="311">
        <v>1</v>
      </c>
      <c r="L59640" s="311"/>
    </row>
    <row r="59641" spans="11:12" ht="15.75" x14ac:dyDescent="0.2">
      <c r="K59641" s="311">
        <v>1</v>
      </c>
      <c r="L59641" s="311"/>
    </row>
    <row r="59642" spans="11:12" ht="15.75" x14ac:dyDescent="0.2">
      <c r="K59642" s="311">
        <v>1</v>
      </c>
      <c r="L59642" s="311"/>
    </row>
    <row r="59643" spans="11:12" ht="15.75" x14ac:dyDescent="0.2">
      <c r="K59643" s="311">
        <v>1</v>
      </c>
      <c r="L59643" s="311"/>
    </row>
    <row r="59644" spans="11:12" ht="15.75" x14ac:dyDescent="0.2">
      <c r="K59644" s="311">
        <v>1</v>
      </c>
      <c r="L59644" s="311"/>
    </row>
    <row r="59645" spans="11:12" ht="15.75" x14ac:dyDescent="0.2">
      <c r="K59645" s="311">
        <v>1</v>
      </c>
      <c r="L59645" s="311"/>
    </row>
    <row r="59646" spans="11:12" ht="15.75" x14ac:dyDescent="0.2">
      <c r="K59646" s="311">
        <v>1</v>
      </c>
      <c r="L59646" s="311"/>
    </row>
    <row r="59647" spans="11:12" ht="15.75" x14ac:dyDescent="0.2">
      <c r="K59647" s="311">
        <v>1</v>
      </c>
      <c r="L59647" s="311"/>
    </row>
    <row r="59648" spans="11:12" ht="15.75" x14ac:dyDescent="0.2">
      <c r="K59648" s="311">
        <v>1</v>
      </c>
      <c r="L59648" s="311"/>
    </row>
    <row r="59649" spans="11:12" ht="15.75" x14ac:dyDescent="0.2">
      <c r="K59649" s="311">
        <v>1</v>
      </c>
      <c r="L59649" s="311"/>
    </row>
    <row r="59650" spans="11:12" ht="15.75" x14ac:dyDescent="0.2">
      <c r="K59650" s="311">
        <v>1</v>
      </c>
      <c r="L59650" s="311"/>
    </row>
    <row r="59651" spans="11:12" ht="15.75" x14ac:dyDescent="0.2">
      <c r="K59651" s="311">
        <v>1</v>
      </c>
      <c r="L59651" s="311"/>
    </row>
    <row r="59652" spans="11:12" ht="15.75" x14ac:dyDescent="0.2">
      <c r="K59652" s="311">
        <v>1</v>
      </c>
      <c r="L59652" s="311"/>
    </row>
    <row r="59653" spans="11:12" ht="15.75" x14ac:dyDescent="0.2">
      <c r="K59653" s="311">
        <v>1</v>
      </c>
      <c r="L59653" s="311"/>
    </row>
    <row r="59654" spans="11:12" ht="15.75" x14ac:dyDescent="0.2">
      <c r="K59654" s="311">
        <v>1</v>
      </c>
      <c r="L59654" s="311"/>
    </row>
    <row r="59655" spans="11:12" ht="15.75" x14ac:dyDescent="0.2">
      <c r="K59655" s="311">
        <v>1</v>
      </c>
      <c r="L59655" s="311"/>
    </row>
    <row r="59656" spans="11:12" ht="15.75" x14ac:dyDescent="0.2">
      <c r="K59656" s="311">
        <v>1</v>
      </c>
      <c r="L59656" s="311"/>
    </row>
    <row r="59657" spans="11:12" ht="15.75" x14ac:dyDescent="0.2">
      <c r="K59657" s="311">
        <v>1</v>
      </c>
      <c r="L59657" s="311"/>
    </row>
    <row r="59658" spans="11:12" ht="15.75" x14ac:dyDescent="0.2">
      <c r="K59658" s="311">
        <v>1</v>
      </c>
      <c r="L59658" s="311"/>
    </row>
    <row r="59659" spans="11:12" ht="15.75" x14ac:dyDescent="0.2">
      <c r="K59659" s="311">
        <v>1</v>
      </c>
      <c r="L59659" s="311"/>
    </row>
    <row r="59660" spans="11:12" ht="15.75" x14ac:dyDescent="0.2">
      <c r="K59660" s="311">
        <v>1</v>
      </c>
      <c r="L59660" s="311"/>
    </row>
    <row r="59661" spans="11:12" ht="15.75" x14ac:dyDescent="0.2">
      <c r="K59661" s="311">
        <v>1</v>
      </c>
      <c r="L59661" s="311"/>
    </row>
    <row r="59662" spans="11:12" ht="15.75" x14ac:dyDescent="0.2">
      <c r="K59662" s="311">
        <v>1</v>
      </c>
      <c r="L59662" s="311"/>
    </row>
    <row r="59663" spans="11:12" ht="15.75" x14ac:dyDescent="0.2">
      <c r="K59663" s="311">
        <v>1</v>
      </c>
      <c r="L59663" s="311"/>
    </row>
    <row r="59664" spans="11:12" ht="15.75" x14ac:dyDescent="0.2">
      <c r="K59664" s="311">
        <v>1</v>
      </c>
      <c r="L59664" s="311"/>
    </row>
    <row r="59665" spans="11:12" ht="15.75" x14ac:dyDescent="0.2">
      <c r="K59665" s="311">
        <v>1</v>
      </c>
      <c r="L59665" s="311"/>
    </row>
    <row r="59666" spans="11:12" ht="15.75" x14ac:dyDescent="0.2">
      <c r="K59666" s="311">
        <v>1</v>
      </c>
      <c r="L59666" s="311"/>
    </row>
    <row r="59667" spans="11:12" ht="15.75" x14ac:dyDescent="0.2">
      <c r="K59667" s="311">
        <v>1</v>
      </c>
      <c r="L59667" s="311"/>
    </row>
    <row r="59668" spans="11:12" ht="15.75" x14ac:dyDescent="0.2">
      <c r="K59668" s="311">
        <v>1</v>
      </c>
      <c r="L59668" s="311"/>
    </row>
    <row r="59669" spans="11:12" ht="15.75" x14ac:dyDescent="0.2">
      <c r="K59669" s="311">
        <v>1</v>
      </c>
      <c r="L59669" s="311"/>
    </row>
    <row r="59670" spans="11:12" ht="15.75" x14ac:dyDescent="0.2">
      <c r="K59670" s="311">
        <v>1</v>
      </c>
      <c r="L59670" s="311"/>
    </row>
    <row r="59671" spans="11:12" ht="15.75" x14ac:dyDescent="0.2">
      <c r="K59671" s="311">
        <v>1</v>
      </c>
      <c r="L59671" s="311"/>
    </row>
    <row r="59672" spans="11:12" ht="15.75" x14ac:dyDescent="0.2">
      <c r="K59672" s="311">
        <v>1</v>
      </c>
      <c r="L59672" s="311"/>
    </row>
    <row r="59673" spans="11:12" ht="15.75" x14ac:dyDescent="0.2">
      <c r="K59673" s="311">
        <v>1</v>
      </c>
      <c r="L59673" s="311"/>
    </row>
    <row r="59674" spans="11:12" ht="15.75" x14ac:dyDescent="0.2">
      <c r="K59674" s="311">
        <v>1</v>
      </c>
      <c r="L59674" s="311"/>
    </row>
    <row r="59675" spans="11:12" ht="15.75" x14ac:dyDescent="0.2">
      <c r="K59675" s="311">
        <v>1</v>
      </c>
      <c r="L59675" s="311"/>
    </row>
    <row r="59676" spans="11:12" ht="15.75" x14ac:dyDescent="0.2">
      <c r="K59676" s="311">
        <v>1</v>
      </c>
      <c r="L59676" s="311"/>
    </row>
    <row r="59677" spans="11:12" ht="15.75" x14ac:dyDescent="0.2">
      <c r="K59677" s="311">
        <v>1</v>
      </c>
      <c r="L59677" s="311"/>
    </row>
    <row r="59678" spans="11:12" ht="15.75" x14ac:dyDescent="0.2">
      <c r="K59678" s="311">
        <v>1</v>
      </c>
      <c r="L59678" s="311"/>
    </row>
    <row r="59679" spans="11:12" ht="15.75" x14ac:dyDescent="0.2">
      <c r="K59679" s="311">
        <v>1</v>
      </c>
      <c r="L59679" s="311"/>
    </row>
    <row r="59680" spans="11:12" ht="15.75" x14ac:dyDescent="0.2">
      <c r="K59680" s="311">
        <v>1</v>
      </c>
      <c r="L59680" s="311"/>
    </row>
    <row r="59681" spans="11:12" ht="15.75" x14ac:dyDescent="0.2">
      <c r="K59681" s="311">
        <v>1</v>
      </c>
      <c r="L59681" s="311"/>
    </row>
    <row r="59682" spans="11:12" ht="15.75" x14ac:dyDescent="0.2">
      <c r="K59682" s="311">
        <v>1</v>
      </c>
      <c r="L59682" s="311"/>
    </row>
    <row r="59683" spans="11:12" ht="15.75" x14ac:dyDescent="0.2">
      <c r="K59683" s="311">
        <v>1</v>
      </c>
      <c r="L59683" s="311"/>
    </row>
    <row r="59684" spans="11:12" ht="15.75" x14ac:dyDescent="0.2">
      <c r="K59684" s="311">
        <v>1</v>
      </c>
      <c r="L59684" s="311"/>
    </row>
    <row r="59685" spans="11:12" ht="15.75" x14ac:dyDescent="0.2">
      <c r="K59685" s="311">
        <v>1</v>
      </c>
      <c r="L59685" s="311"/>
    </row>
    <row r="59686" spans="11:12" ht="15.75" x14ac:dyDescent="0.2">
      <c r="K59686" s="311">
        <v>1</v>
      </c>
      <c r="L59686" s="311"/>
    </row>
    <row r="59687" spans="11:12" ht="15.75" x14ac:dyDescent="0.2">
      <c r="K59687" s="311">
        <v>1</v>
      </c>
      <c r="L59687" s="311"/>
    </row>
    <row r="59688" spans="11:12" ht="15.75" x14ac:dyDescent="0.2">
      <c r="K59688" s="311">
        <v>1</v>
      </c>
      <c r="L59688" s="311"/>
    </row>
    <row r="59689" spans="11:12" ht="15.75" x14ac:dyDescent="0.2">
      <c r="K59689" s="311">
        <v>1</v>
      </c>
      <c r="L59689" s="311"/>
    </row>
    <row r="59690" spans="11:12" ht="15.75" x14ac:dyDescent="0.2">
      <c r="K59690" s="311">
        <v>1</v>
      </c>
      <c r="L59690" s="311"/>
    </row>
    <row r="59691" spans="11:12" ht="15.75" x14ac:dyDescent="0.2">
      <c r="K59691" s="311">
        <v>1</v>
      </c>
      <c r="L59691" s="311"/>
    </row>
    <row r="59692" spans="11:12" ht="15.75" x14ac:dyDescent="0.2">
      <c r="K59692" s="311">
        <v>1</v>
      </c>
      <c r="L59692" s="311"/>
    </row>
    <row r="59693" spans="11:12" ht="15.75" x14ac:dyDescent="0.2">
      <c r="K59693" s="311">
        <v>1</v>
      </c>
      <c r="L59693" s="311"/>
    </row>
    <row r="59694" spans="11:12" ht="15.75" x14ac:dyDescent="0.2">
      <c r="K59694" s="311">
        <v>1</v>
      </c>
      <c r="L59694" s="311"/>
    </row>
    <row r="59695" spans="11:12" ht="15.75" x14ac:dyDescent="0.2">
      <c r="K59695" s="311">
        <v>1</v>
      </c>
      <c r="L59695" s="311"/>
    </row>
    <row r="59696" spans="11:12" ht="15.75" x14ac:dyDescent="0.2">
      <c r="K59696" s="311">
        <v>1</v>
      </c>
      <c r="L59696" s="311"/>
    </row>
    <row r="59697" spans="11:12" ht="15.75" x14ac:dyDescent="0.2">
      <c r="K59697" s="311">
        <v>1</v>
      </c>
      <c r="L59697" s="311"/>
    </row>
    <row r="59698" spans="11:12" ht="15.75" x14ac:dyDescent="0.2">
      <c r="K59698" s="311">
        <v>1</v>
      </c>
      <c r="L59698" s="311"/>
    </row>
    <row r="59699" spans="11:12" ht="15.75" x14ac:dyDescent="0.2">
      <c r="K59699" s="311">
        <v>1</v>
      </c>
      <c r="L59699" s="311"/>
    </row>
    <row r="59700" spans="11:12" ht="15.75" x14ac:dyDescent="0.2">
      <c r="K59700" s="311">
        <v>1</v>
      </c>
      <c r="L59700" s="311"/>
    </row>
    <row r="59701" spans="11:12" ht="15.75" x14ac:dyDescent="0.2">
      <c r="K59701" s="311">
        <v>1</v>
      </c>
      <c r="L59701" s="311"/>
    </row>
    <row r="59702" spans="11:12" ht="15.75" x14ac:dyDescent="0.2">
      <c r="K59702" s="311">
        <v>1</v>
      </c>
      <c r="L59702" s="311"/>
    </row>
    <row r="59703" spans="11:12" ht="15.75" x14ac:dyDescent="0.2">
      <c r="K59703" s="311">
        <v>1</v>
      </c>
      <c r="L59703" s="311"/>
    </row>
    <row r="59704" spans="11:12" ht="15.75" x14ac:dyDescent="0.2">
      <c r="K59704" s="311">
        <v>1</v>
      </c>
      <c r="L59704" s="311"/>
    </row>
    <row r="59705" spans="11:12" ht="15.75" x14ac:dyDescent="0.2">
      <c r="K59705" s="311">
        <v>1</v>
      </c>
      <c r="L59705" s="311"/>
    </row>
    <row r="59706" spans="11:12" ht="15.75" x14ac:dyDescent="0.2">
      <c r="K59706" s="311">
        <v>1</v>
      </c>
      <c r="L59706" s="311"/>
    </row>
    <row r="59707" spans="11:12" ht="15.75" x14ac:dyDescent="0.2">
      <c r="K59707" s="311">
        <v>1</v>
      </c>
      <c r="L59707" s="311"/>
    </row>
    <row r="59708" spans="11:12" ht="15.75" x14ac:dyDescent="0.2">
      <c r="K59708" s="311">
        <v>1</v>
      </c>
      <c r="L59708" s="311"/>
    </row>
    <row r="59709" spans="11:12" ht="15.75" x14ac:dyDescent="0.2">
      <c r="K59709" s="311">
        <v>1</v>
      </c>
      <c r="L59709" s="311"/>
    </row>
    <row r="59710" spans="11:12" ht="15.75" x14ac:dyDescent="0.2">
      <c r="K59710" s="311">
        <v>1</v>
      </c>
      <c r="L59710" s="311"/>
    </row>
    <row r="59711" spans="11:12" ht="15.75" x14ac:dyDescent="0.2">
      <c r="K59711" s="311">
        <v>1</v>
      </c>
      <c r="L59711" s="311"/>
    </row>
    <row r="59712" spans="11:12" ht="15.75" x14ac:dyDescent="0.2">
      <c r="K59712" s="311">
        <v>1</v>
      </c>
      <c r="L59712" s="311"/>
    </row>
    <row r="59713" spans="11:12" ht="15.75" x14ac:dyDescent="0.2">
      <c r="K59713" s="311">
        <v>1</v>
      </c>
      <c r="L59713" s="311"/>
    </row>
    <row r="59714" spans="11:12" ht="15.75" x14ac:dyDescent="0.2">
      <c r="K59714" s="311">
        <v>1</v>
      </c>
      <c r="L59714" s="311"/>
    </row>
    <row r="59715" spans="11:12" ht="15.75" x14ac:dyDescent="0.2">
      <c r="K59715" s="311">
        <v>1</v>
      </c>
      <c r="L59715" s="311"/>
    </row>
    <row r="59716" spans="11:12" ht="15.75" x14ac:dyDescent="0.2">
      <c r="K59716" s="311">
        <v>1</v>
      </c>
      <c r="L59716" s="311"/>
    </row>
    <row r="59717" spans="11:12" ht="15.75" x14ac:dyDescent="0.2">
      <c r="K59717" s="311">
        <v>1</v>
      </c>
      <c r="L59717" s="311"/>
    </row>
    <row r="59718" spans="11:12" ht="15.75" x14ac:dyDescent="0.2">
      <c r="K59718" s="311">
        <v>1</v>
      </c>
      <c r="L59718" s="311"/>
    </row>
    <row r="59719" spans="11:12" ht="15.75" x14ac:dyDescent="0.2">
      <c r="K59719" s="311">
        <v>1</v>
      </c>
      <c r="L59719" s="311"/>
    </row>
    <row r="59720" spans="11:12" ht="15.75" x14ac:dyDescent="0.2">
      <c r="K59720" s="311">
        <v>1</v>
      </c>
      <c r="L59720" s="311"/>
    </row>
    <row r="59721" spans="11:12" ht="15.75" x14ac:dyDescent="0.2">
      <c r="K59721" s="311">
        <v>1</v>
      </c>
      <c r="L59721" s="311"/>
    </row>
    <row r="59722" spans="11:12" ht="15.75" x14ac:dyDescent="0.2">
      <c r="K59722" s="311">
        <v>1</v>
      </c>
      <c r="L59722" s="311"/>
    </row>
    <row r="59723" spans="11:12" ht="15.75" x14ac:dyDescent="0.2">
      <c r="K59723" s="311">
        <v>1</v>
      </c>
      <c r="L59723" s="311"/>
    </row>
    <row r="59724" spans="11:12" ht="15.75" x14ac:dyDescent="0.2">
      <c r="K59724" s="311">
        <v>1</v>
      </c>
      <c r="L59724" s="311"/>
    </row>
    <row r="59725" spans="11:12" ht="15.75" x14ac:dyDescent="0.2">
      <c r="K59725" s="311">
        <v>1</v>
      </c>
      <c r="L59725" s="311"/>
    </row>
    <row r="59726" spans="11:12" ht="15.75" x14ac:dyDescent="0.2">
      <c r="K59726" s="311">
        <v>1</v>
      </c>
      <c r="L59726" s="311"/>
    </row>
    <row r="59727" spans="11:12" ht="15.75" x14ac:dyDescent="0.2">
      <c r="K59727" s="311">
        <v>1</v>
      </c>
      <c r="L59727" s="311"/>
    </row>
    <row r="59728" spans="11:12" ht="15.75" x14ac:dyDescent="0.2">
      <c r="K59728" s="311">
        <v>1</v>
      </c>
      <c r="L59728" s="311"/>
    </row>
    <row r="59729" spans="11:12" ht="15.75" x14ac:dyDescent="0.2">
      <c r="K59729" s="311">
        <v>1</v>
      </c>
      <c r="L59729" s="311"/>
    </row>
    <row r="59730" spans="11:12" ht="15.75" x14ac:dyDescent="0.2">
      <c r="K59730" s="311">
        <v>1</v>
      </c>
      <c r="L59730" s="311"/>
    </row>
    <row r="59731" spans="11:12" ht="15.75" x14ac:dyDescent="0.2">
      <c r="K59731" s="311">
        <v>1</v>
      </c>
      <c r="L59731" s="311"/>
    </row>
    <row r="59732" spans="11:12" ht="15.75" x14ac:dyDescent="0.2">
      <c r="K59732" s="311">
        <v>1</v>
      </c>
      <c r="L59732" s="311"/>
    </row>
    <row r="59733" spans="11:12" ht="15.75" x14ac:dyDescent="0.2">
      <c r="K59733" s="311">
        <v>1</v>
      </c>
      <c r="L59733" s="311"/>
    </row>
    <row r="59734" spans="11:12" ht="15.75" x14ac:dyDescent="0.2">
      <c r="K59734" s="311">
        <v>1</v>
      </c>
      <c r="L59734" s="311"/>
    </row>
    <row r="59735" spans="11:12" ht="15.75" x14ac:dyDescent="0.2">
      <c r="K59735" s="311">
        <v>1</v>
      </c>
      <c r="L59735" s="311"/>
    </row>
    <row r="59736" spans="11:12" ht="15.75" x14ac:dyDescent="0.2">
      <c r="K59736" s="311">
        <v>1</v>
      </c>
      <c r="L59736" s="311"/>
    </row>
    <row r="59737" spans="11:12" ht="15.75" x14ac:dyDescent="0.2">
      <c r="K59737" s="311">
        <v>1</v>
      </c>
      <c r="L59737" s="311"/>
    </row>
    <row r="59738" spans="11:12" ht="15.75" x14ac:dyDescent="0.2">
      <c r="K59738" s="311">
        <v>1</v>
      </c>
      <c r="L59738" s="311"/>
    </row>
    <row r="59739" spans="11:12" ht="15.75" x14ac:dyDescent="0.2">
      <c r="K59739" s="311">
        <v>1</v>
      </c>
      <c r="L59739" s="311"/>
    </row>
    <row r="59740" spans="11:12" ht="15.75" x14ac:dyDescent="0.2">
      <c r="K59740" s="311">
        <v>1</v>
      </c>
      <c r="L59740" s="311"/>
    </row>
    <row r="59741" spans="11:12" ht="15.75" x14ac:dyDescent="0.2">
      <c r="K59741" s="311">
        <v>1</v>
      </c>
      <c r="L59741" s="311"/>
    </row>
    <row r="59742" spans="11:12" ht="15.75" x14ac:dyDescent="0.2">
      <c r="K59742" s="311">
        <v>1</v>
      </c>
      <c r="L59742" s="311"/>
    </row>
    <row r="59743" spans="11:12" ht="15.75" x14ac:dyDescent="0.2">
      <c r="K59743" s="311">
        <v>1</v>
      </c>
      <c r="L59743" s="311"/>
    </row>
    <row r="59744" spans="11:12" ht="15.75" x14ac:dyDescent="0.2">
      <c r="K59744" s="311">
        <v>1</v>
      </c>
      <c r="L59744" s="311"/>
    </row>
    <row r="59745" spans="11:12" ht="15.75" x14ac:dyDescent="0.2">
      <c r="K59745" s="311">
        <v>1</v>
      </c>
      <c r="L59745" s="311"/>
    </row>
    <row r="59746" spans="11:12" ht="15.75" x14ac:dyDescent="0.2">
      <c r="K59746" s="311">
        <v>1</v>
      </c>
      <c r="L59746" s="311"/>
    </row>
    <row r="59747" spans="11:12" ht="15.75" x14ac:dyDescent="0.2">
      <c r="K59747" s="311">
        <v>1</v>
      </c>
      <c r="L59747" s="311"/>
    </row>
    <row r="59748" spans="11:12" ht="15.75" x14ac:dyDescent="0.2">
      <c r="K59748" s="311">
        <v>1</v>
      </c>
      <c r="L59748" s="311"/>
    </row>
    <row r="59749" spans="11:12" ht="15.75" x14ac:dyDescent="0.2">
      <c r="K59749" s="311">
        <v>1</v>
      </c>
      <c r="L59749" s="311"/>
    </row>
    <row r="59750" spans="11:12" ht="15.75" x14ac:dyDescent="0.2">
      <c r="K59750" s="311">
        <v>1</v>
      </c>
      <c r="L59750" s="311"/>
    </row>
    <row r="59751" spans="11:12" ht="15.75" x14ac:dyDescent="0.2">
      <c r="K59751" s="311">
        <v>1</v>
      </c>
      <c r="L59751" s="311"/>
    </row>
    <row r="59752" spans="11:12" ht="15.75" x14ac:dyDescent="0.2">
      <c r="K59752" s="311">
        <v>1</v>
      </c>
      <c r="L59752" s="311"/>
    </row>
    <row r="59753" spans="11:12" ht="15.75" x14ac:dyDescent="0.2">
      <c r="K59753" s="311">
        <v>1</v>
      </c>
      <c r="L59753" s="311"/>
    </row>
    <row r="59754" spans="11:12" ht="15.75" x14ac:dyDescent="0.2">
      <c r="K59754" s="311">
        <v>1</v>
      </c>
      <c r="L59754" s="311"/>
    </row>
    <row r="59755" spans="11:12" ht="15.75" x14ac:dyDescent="0.2">
      <c r="K59755" s="311">
        <v>1</v>
      </c>
      <c r="L59755" s="311"/>
    </row>
    <row r="59756" spans="11:12" ht="15.75" x14ac:dyDescent="0.2">
      <c r="K59756" s="311">
        <v>1</v>
      </c>
      <c r="L59756" s="311"/>
    </row>
    <row r="59757" spans="11:12" ht="15.75" x14ac:dyDescent="0.2">
      <c r="K59757" s="311">
        <v>1</v>
      </c>
      <c r="L59757" s="311"/>
    </row>
    <row r="59758" spans="11:12" ht="15.75" x14ac:dyDescent="0.2">
      <c r="K59758" s="311">
        <v>1</v>
      </c>
      <c r="L59758" s="311"/>
    </row>
    <row r="59759" spans="11:12" ht="15.75" x14ac:dyDescent="0.2">
      <c r="K59759" s="311">
        <v>1</v>
      </c>
      <c r="L59759" s="311"/>
    </row>
    <row r="59760" spans="11:12" ht="15.75" x14ac:dyDescent="0.2">
      <c r="K59760" s="311">
        <v>1</v>
      </c>
      <c r="L59760" s="311"/>
    </row>
    <row r="59761" spans="11:12" ht="15.75" x14ac:dyDescent="0.2">
      <c r="K59761" s="311">
        <v>1</v>
      </c>
      <c r="L59761" s="311"/>
    </row>
    <row r="59762" spans="11:12" ht="15.75" x14ac:dyDescent="0.2">
      <c r="K59762" s="311">
        <v>1</v>
      </c>
      <c r="L59762" s="311"/>
    </row>
    <row r="59763" spans="11:12" ht="15.75" x14ac:dyDescent="0.2">
      <c r="K59763" s="311">
        <v>1</v>
      </c>
      <c r="L59763" s="311"/>
    </row>
    <row r="59764" spans="11:12" ht="15.75" x14ac:dyDescent="0.2">
      <c r="K59764" s="311">
        <v>1</v>
      </c>
      <c r="L59764" s="311"/>
    </row>
    <row r="59765" spans="11:12" ht="15.75" x14ac:dyDescent="0.2">
      <c r="K59765" s="311">
        <v>1</v>
      </c>
      <c r="L59765" s="311"/>
    </row>
    <row r="59766" spans="11:12" ht="15.75" x14ac:dyDescent="0.2">
      <c r="K59766" s="311">
        <v>1</v>
      </c>
      <c r="L59766" s="311"/>
    </row>
    <row r="59767" spans="11:12" ht="15.75" x14ac:dyDescent="0.2">
      <c r="K59767" s="311">
        <v>1</v>
      </c>
      <c r="L59767" s="311"/>
    </row>
    <row r="59768" spans="11:12" ht="15.75" x14ac:dyDescent="0.2">
      <c r="K59768" s="311">
        <v>1</v>
      </c>
      <c r="L59768" s="311"/>
    </row>
    <row r="59769" spans="11:12" ht="15.75" x14ac:dyDescent="0.2">
      <c r="K59769" s="311">
        <v>1</v>
      </c>
      <c r="L59769" s="311"/>
    </row>
    <row r="59770" spans="11:12" ht="15.75" x14ac:dyDescent="0.2">
      <c r="K59770" s="311">
        <v>1</v>
      </c>
      <c r="L59770" s="311"/>
    </row>
    <row r="59771" spans="11:12" ht="15.75" x14ac:dyDescent="0.2">
      <c r="K59771" s="311">
        <v>1</v>
      </c>
      <c r="L59771" s="311"/>
    </row>
    <row r="59772" spans="11:12" ht="15.75" x14ac:dyDescent="0.2">
      <c r="K59772" s="311">
        <v>1</v>
      </c>
      <c r="L59772" s="311"/>
    </row>
    <row r="59773" spans="11:12" ht="15.75" x14ac:dyDescent="0.2">
      <c r="K59773" s="311">
        <v>1</v>
      </c>
      <c r="L59773" s="311"/>
    </row>
    <row r="59774" spans="11:12" ht="15.75" x14ac:dyDescent="0.2">
      <c r="K59774" s="311">
        <v>1</v>
      </c>
      <c r="L59774" s="311"/>
    </row>
    <row r="59775" spans="11:12" ht="15.75" x14ac:dyDescent="0.2">
      <c r="K59775" s="311">
        <v>1</v>
      </c>
      <c r="L59775" s="311"/>
    </row>
    <row r="59776" spans="11:12" ht="15.75" x14ac:dyDescent="0.2">
      <c r="K59776" s="311">
        <v>1</v>
      </c>
      <c r="L59776" s="311"/>
    </row>
    <row r="59777" spans="11:12" ht="15.75" x14ac:dyDescent="0.2">
      <c r="K59777" s="311">
        <v>1</v>
      </c>
      <c r="L59777" s="311"/>
    </row>
    <row r="59778" spans="11:12" ht="15.75" x14ac:dyDescent="0.2">
      <c r="K59778" s="311">
        <v>1</v>
      </c>
      <c r="L59778" s="311"/>
    </row>
    <row r="59779" spans="11:12" ht="15.75" x14ac:dyDescent="0.2">
      <c r="K59779" s="311">
        <v>1</v>
      </c>
      <c r="L59779" s="311"/>
    </row>
    <row r="59780" spans="11:12" ht="15.75" x14ac:dyDescent="0.2">
      <c r="K59780" s="311">
        <v>1</v>
      </c>
      <c r="L59780" s="311"/>
    </row>
    <row r="59781" spans="11:12" ht="15.75" x14ac:dyDescent="0.2">
      <c r="K59781" s="311">
        <v>1</v>
      </c>
      <c r="L59781" s="311"/>
    </row>
    <row r="59782" spans="11:12" ht="15.75" x14ac:dyDescent="0.2">
      <c r="K59782" s="311">
        <v>1</v>
      </c>
      <c r="L59782" s="311"/>
    </row>
    <row r="59783" spans="11:12" ht="15.75" x14ac:dyDescent="0.2">
      <c r="K59783" s="311">
        <v>1</v>
      </c>
      <c r="L59783" s="311"/>
    </row>
    <row r="59784" spans="11:12" ht="15.75" x14ac:dyDescent="0.2">
      <c r="K59784" s="311">
        <v>1</v>
      </c>
      <c r="L59784" s="311"/>
    </row>
    <row r="59785" spans="11:12" ht="15.75" x14ac:dyDescent="0.2">
      <c r="K59785" s="311">
        <v>1</v>
      </c>
      <c r="L59785" s="311"/>
    </row>
    <row r="59786" spans="11:12" ht="15.75" x14ac:dyDescent="0.2">
      <c r="K59786" s="311">
        <v>1</v>
      </c>
      <c r="L59786" s="311"/>
    </row>
    <row r="59787" spans="11:12" ht="15.75" x14ac:dyDescent="0.2">
      <c r="K59787" s="311">
        <v>1</v>
      </c>
      <c r="L59787" s="311"/>
    </row>
    <row r="59788" spans="11:12" ht="15.75" x14ac:dyDescent="0.2">
      <c r="K59788" s="311">
        <v>1</v>
      </c>
      <c r="L59788" s="311"/>
    </row>
    <row r="59789" spans="11:12" ht="15.75" x14ac:dyDescent="0.2">
      <c r="K59789" s="311">
        <v>1</v>
      </c>
      <c r="L59789" s="311"/>
    </row>
    <row r="59790" spans="11:12" ht="15.75" x14ac:dyDescent="0.2">
      <c r="K59790" s="311">
        <v>1</v>
      </c>
      <c r="L59790" s="311"/>
    </row>
    <row r="59791" spans="11:12" ht="15.75" x14ac:dyDescent="0.2">
      <c r="K59791" s="311">
        <v>1</v>
      </c>
      <c r="L59791" s="311"/>
    </row>
    <row r="59792" spans="11:12" ht="15.75" x14ac:dyDescent="0.2">
      <c r="K59792" s="311">
        <v>1</v>
      </c>
      <c r="L59792" s="311"/>
    </row>
    <row r="59793" spans="11:12" ht="15.75" x14ac:dyDescent="0.2">
      <c r="K59793" s="311">
        <v>1</v>
      </c>
      <c r="L59793" s="311"/>
    </row>
    <row r="59794" spans="11:12" ht="15.75" x14ac:dyDescent="0.2">
      <c r="K59794" s="311">
        <v>1</v>
      </c>
      <c r="L59794" s="311"/>
    </row>
    <row r="59795" spans="11:12" ht="15.75" x14ac:dyDescent="0.2">
      <c r="K59795" s="311">
        <v>1</v>
      </c>
      <c r="L59795" s="311"/>
    </row>
    <row r="59796" spans="11:12" ht="15.75" x14ac:dyDescent="0.2">
      <c r="K59796" s="311">
        <v>1</v>
      </c>
      <c r="L59796" s="311"/>
    </row>
    <row r="59797" spans="11:12" ht="15.75" x14ac:dyDescent="0.2">
      <c r="K59797" s="311">
        <v>1</v>
      </c>
      <c r="L59797" s="311"/>
    </row>
    <row r="59798" spans="11:12" ht="15.75" x14ac:dyDescent="0.2">
      <c r="K59798" s="311">
        <v>1</v>
      </c>
      <c r="L59798" s="311"/>
    </row>
    <row r="59799" spans="11:12" ht="15.75" x14ac:dyDescent="0.2">
      <c r="K59799" s="311">
        <v>1</v>
      </c>
      <c r="L59799" s="311"/>
    </row>
    <row r="59800" spans="11:12" ht="15.75" x14ac:dyDescent="0.2">
      <c r="K59800" s="311">
        <v>1</v>
      </c>
      <c r="L59800" s="311"/>
    </row>
    <row r="59801" spans="11:12" ht="15.75" x14ac:dyDescent="0.2">
      <c r="K59801" s="311">
        <v>1</v>
      </c>
      <c r="L59801" s="311"/>
    </row>
    <row r="59802" spans="11:12" ht="15.75" x14ac:dyDescent="0.2">
      <c r="K59802" s="311">
        <v>1</v>
      </c>
      <c r="L59802" s="311"/>
    </row>
    <row r="59803" spans="11:12" ht="15.75" x14ac:dyDescent="0.2">
      <c r="K59803" s="311">
        <v>1</v>
      </c>
      <c r="L59803" s="311"/>
    </row>
    <row r="59804" spans="11:12" ht="15.75" x14ac:dyDescent="0.2">
      <c r="K59804" s="311">
        <v>1</v>
      </c>
      <c r="L59804" s="311"/>
    </row>
    <row r="59805" spans="11:12" ht="15.75" x14ac:dyDescent="0.2">
      <c r="K59805" s="311">
        <v>1</v>
      </c>
      <c r="L59805" s="311"/>
    </row>
    <row r="59806" spans="11:12" ht="15.75" x14ac:dyDescent="0.2">
      <c r="K59806" s="311">
        <v>1</v>
      </c>
      <c r="L59806" s="311"/>
    </row>
    <row r="59807" spans="11:12" ht="15.75" x14ac:dyDescent="0.2">
      <c r="K59807" s="311">
        <v>1</v>
      </c>
      <c r="L59807" s="311"/>
    </row>
    <row r="59808" spans="11:12" ht="15.75" x14ac:dyDescent="0.2">
      <c r="K59808" s="311">
        <v>1</v>
      </c>
      <c r="L59808" s="311"/>
    </row>
    <row r="59809" spans="11:12" ht="15.75" x14ac:dyDescent="0.2">
      <c r="K59809" s="311">
        <v>1</v>
      </c>
      <c r="L59809" s="311"/>
    </row>
    <row r="59810" spans="11:12" ht="15.75" x14ac:dyDescent="0.2">
      <c r="K59810" s="311">
        <v>1</v>
      </c>
      <c r="L59810" s="311"/>
    </row>
    <row r="59811" spans="11:12" ht="15.75" x14ac:dyDescent="0.2">
      <c r="K59811" s="311">
        <v>1</v>
      </c>
      <c r="L59811" s="311"/>
    </row>
    <row r="59812" spans="11:12" ht="15.75" x14ac:dyDescent="0.2">
      <c r="K59812" s="311">
        <v>1</v>
      </c>
      <c r="L59812" s="311"/>
    </row>
    <row r="59813" spans="11:12" ht="15.75" x14ac:dyDescent="0.2">
      <c r="K59813" s="311">
        <v>1</v>
      </c>
      <c r="L59813" s="311"/>
    </row>
    <row r="59814" spans="11:12" ht="15.75" x14ac:dyDescent="0.2">
      <c r="K59814" s="311">
        <v>1</v>
      </c>
      <c r="L59814" s="311"/>
    </row>
    <row r="59815" spans="11:12" ht="15.75" x14ac:dyDescent="0.2">
      <c r="K59815" s="311">
        <v>1</v>
      </c>
      <c r="L59815" s="311"/>
    </row>
    <row r="59816" spans="11:12" ht="15.75" x14ac:dyDescent="0.2">
      <c r="K59816" s="311">
        <v>1</v>
      </c>
      <c r="L59816" s="311"/>
    </row>
    <row r="59817" spans="11:12" ht="15.75" x14ac:dyDescent="0.2">
      <c r="K59817" s="311">
        <v>1</v>
      </c>
      <c r="L59817" s="311"/>
    </row>
    <row r="59818" spans="11:12" ht="15.75" x14ac:dyDescent="0.2">
      <c r="K59818" s="311">
        <v>1</v>
      </c>
      <c r="L59818" s="311"/>
    </row>
    <row r="59819" spans="11:12" ht="15.75" x14ac:dyDescent="0.2">
      <c r="K59819" s="311">
        <v>1</v>
      </c>
      <c r="L59819" s="311"/>
    </row>
    <row r="59820" spans="11:12" ht="15.75" x14ac:dyDescent="0.2">
      <c r="K59820" s="311">
        <v>1</v>
      </c>
      <c r="L59820" s="311"/>
    </row>
    <row r="59821" spans="11:12" ht="15.75" x14ac:dyDescent="0.2">
      <c r="K59821" s="311">
        <v>1</v>
      </c>
      <c r="L59821" s="311"/>
    </row>
    <row r="59822" spans="11:12" ht="15.75" x14ac:dyDescent="0.2">
      <c r="K59822" s="311">
        <v>1</v>
      </c>
      <c r="L59822" s="311"/>
    </row>
    <row r="59823" spans="11:12" ht="15.75" x14ac:dyDescent="0.2">
      <c r="K59823" s="311">
        <v>1</v>
      </c>
      <c r="L59823" s="311"/>
    </row>
    <row r="59824" spans="11:12" ht="15.75" x14ac:dyDescent="0.2">
      <c r="K59824" s="311">
        <v>1</v>
      </c>
      <c r="L59824" s="311"/>
    </row>
    <row r="59825" spans="11:12" ht="15.75" x14ac:dyDescent="0.2">
      <c r="K59825" s="311">
        <v>1</v>
      </c>
      <c r="L59825" s="311"/>
    </row>
    <row r="59826" spans="11:12" ht="15.75" x14ac:dyDescent="0.2">
      <c r="K59826" s="311">
        <v>1</v>
      </c>
      <c r="L59826" s="311"/>
    </row>
    <row r="59827" spans="11:12" ht="15.75" x14ac:dyDescent="0.2">
      <c r="K59827" s="311">
        <v>1</v>
      </c>
      <c r="L59827" s="311"/>
    </row>
    <row r="59828" spans="11:12" ht="15.75" x14ac:dyDescent="0.2">
      <c r="K59828" s="311">
        <v>1</v>
      </c>
      <c r="L59828" s="311"/>
    </row>
    <row r="59829" spans="11:12" ht="15.75" x14ac:dyDescent="0.2">
      <c r="K59829" s="311">
        <v>1</v>
      </c>
      <c r="L59829" s="311"/>
    </row>
    <row r="59830" spans="11:12" ht="15.75" x14ac:dyDescent="0.2">
      <c r="K59830" s="311">
        <v>1</v>
      </c>
      <c r="L59830" s="311"/>
    </row>
    <row r="59831" spans="11:12" ht="15.75" x14ac:dyDescent="0.2">
      <c r="K59831" s="311">
        <v>1</v>
      </c>
      <c r="L59831" s="311"/>
    </row>
    <row r="59832" spans="11:12" ht="15.75" x14ac:dyDescent="0.2">
      <c r="K59832" s="311">
        <v>1</v>
      </c>
      <c r="L59832" s="311"/>
    </row>
    <row r="59833" spans="11:12" ht="15.75" x14ac:dyDescent="0.2">
      <c r="K59833" s="311">
        <v>1</v>
      </c>
      <c r="L59833" s="311"/>
    </row>
    <row r="59834" spans="11:12" ht="15.75" x14ac:dyDescent="0.2">
      <c r="K59834" s="311">
        <v>1</v>
      </c>
      <c r="L59834" s="311"/>
    </row>
    <row r="59835" spans="11:12" ht="15.75" x14ac:dyDescent="0.2">
      <c r="K59835" s="311">
        <v>1</v>
      </c>
      <c r="L59835" s="311"/>
    </row>
    <row r="59836" spans="11:12" ht="15.75" x14ac:dyDescent="0.2">
      <c r="K59836" s="311">
        <v>1</v>
      </c>
      <c r="L59836" s="311"/>
    </row>
    <row r="59837" spans="11:12" ht="15.75" x14ac:dyDescent="0.2">
      <c r="K59837" s="311">
        <v>1</v>
      </c>
      <c r="L59837" s="311"/>
    </row>
    <row r="59838" spans="11:12" ht="15.75" x14ac:dyDescent="0.2">
      <c r="K59838" s="311">
        <v>1</v>
      </c>
      <c r="L59838" s="311"/>
    </row>
    <row r="59839" spans="11:12" ht="15.75" x14ac:dyDescent="0.2">
      <c r="K59839" s="311">
        <v>1</v>
      </c>
      <c r="L59839" s="311"/>
    </row>
    <row r="59840" spans="11:12" ht="15.75" x14ac:dyDescent="0.2">
      <c r="K59840" s="311">
        <v>1</v>
      </c>
      <c r="L59840" s="311"/>
    </row>
    <row r="59841" spans="11:12" ht="15.75" x14ac:dyDescent="0.2">
      <c r="K59841" s="311">
        <v>1</v>
      </c>
      <c r="L59841" s="311"/>
    </row>
    <row r="59842" spans="11:12" ht="15.75" x14ac:dyDescent="0.2">
      <c r="K59842" s="311">
        <v>1</v>
      </c>
      <c r="L59842" s="311"/>
    </row>
    <row r="59843" spans="11:12" ht="15.75" x14ac:dyDescent="0.2">
      <c r="K59843" s="311">
        <v>1</v>
      </c>
      <c r="L59843" s="311"/>
    </row>
    <row r="59844" spans="11:12" ht="15.75" x14ac:dyDescent="0.2">
      <c r="K59844" s="311">
        <v>1</v>
      </c>
      <c r="L59844" s="311"/>
    </row>
    <row r="59845" spans="11:12" ht="15.75" x14ac:dyDescent="0.2">
      <c r="K59845" s="311">
        <v>1</v>
      </c>
      <c r="L59845" s="311"/>
    </row>
    <row r="59846" spans="11:12" ht="15.75" x14ac:dyDescent="0.2">
      <c r="K59846" s="311">
        <v>1</v>
      </c>
      <c r="L59846" s="311"/>
    </row>
    <row r="59847" spans="11:12" ht="15.75" x14ac:dyDescent="0.2">
      <c r="K59847" s="311">
        <v>1</v>
      </c>
      <c r="L59847" s="311"/>
    </row>
    <row r="59848" spans="11:12" ht="15.75" x14ac:dyDescent="0.2">
      <c r="K59848" s="311">
        <v>1</v>
      </c>
      <c r="L59848" s="311"/>
    </row>
    <row r="59849" spans="11:12" ht="15.75" x14ac:dyDescent="0.2">
      <c r="K59849" s="311">
        <v>1</v>
      </c>
      <c r="L59849" s="311"/>
    </row>
    <row r="59850" spans="11:12" ht="15.75" x14ac:dyDescent="0.2">
      <c r="K59850" s="311">
        <v>1</v>
      </c>
      <c r="L59850" s="311"/>
    </row>
    <row r="59851" spans="11:12" ht="15.75" x14ac:dyDescent="0.2">
      <c r="K59851" s="311">
        <v>1</v>
      </c>
      <c r="L59851" s="311"/>
    </row>
    <row r="59852" spans="11:12" ht="15.75" x14ac:dyDescent="0.2">
      <c r="K59852" s="311">
        <v>1</v>
      </c>
      <c r="L59852" s="311"/>
    </row>
    <row r="59853" spans="11:12" ht="15.75" x14ac:dyDescent="0.2">
      <c r="K59853" s="311">
        <v>1</v>
      </c>
      <c r="L59853" s="311"/>
    </row>
    <row r="59854" spans="11:12" ht="15.75" x14ac:dyDescent="0.2">
      <c r="K59854" s="311">
        <v>1</v>
      </c>
      <c r="L59854" s="311"/>
    </row>
    <row r="59855" spans="11:12" ht="15.75" x14ac:dyDescent="0.2">
      <c r="K59855" s="311">
        <v>1</v>
      </c>
      <c r="L59855" s="311"/>
    </row>
    <row r="59856" spans="11:12" ht="15.75" x14ac:dyDescent="0.2">
      <c r="K59856" s="311">
        <v>1</v>
      </c>
      <c r="L59856" s="311"/>
    </row>
    <row r="59857" spans="11:12" ht="15.75" x14ac:dyDescent="0.2">
      <c r="K59857" s="311">
        <v>1</v>
      </c>
      <c r="L59857" s="311"/>
    </row>
    <row r="59858" spans="11:12" ht="15.75" x14ac:dyDescent="0.2">
      <c r="K59858" s="311">
        <v>1</v>
      </c>
      <c r="L59858" s="311"/>
    </row>
    <row r="59859" spans="11:12" ht="15.75" x14ac:dyDescent="0.2">
      <c r="K59859" s="311">
        <v>1</v>
      </c>
      <c r="L59859" s="311"/>
    </row>
    <row r="59860" spans="11:12" ht="15.75" x14ac:dyDescent="0.2">
      <c r="K59860" s="311">
        <v>1</v>
      </c>
      <c r="L59860" s="311"/>
    </row>
    <row r="59861" spans="11:12" ht="15.75" x14ac:dyDescent="0.2">
      <c r="K59861" s="311">
        <v>1</v>
      </c>
      <c r="L59861" s="311"/>
    </row>
    <row r="59862" spans="11:12" ht="15.75" x14ac:dyDescent="0.2">
      <c r="K59862" s="311">
        <v>1</v>
      </c>
      <c r="L59862" s="311"/>
    </row>
    <row r="59863" spans="11:12" ht="15.75" x14ac:dyDescent="0.2">
      <c r="K59863" s="311">
        <v>1</v>
      </c>
      <c r="L59863" s="311"/>
    </row>
    <row r="59864" spans="11:12" ht="15.75" x14ac:dyDescent="0.2">
      <c r="K59864" s="311">
        <v>1</v>
      </c>
      <c r="L59864" s="311"/>
    </row>
    <row r="59865" spans="11:12" ht="15.75" x14ac:dyDescent="0.2">
      <c r="K59865" s="311">
        <v>1</v>
      </c>
      <c r="L59865" s="311"/>
    </row>
    <row r="59866" spans="11:12" ht="15.75" x14ac:dyDescent="0.2">
      <c r="K59866" s="311">
        <v>1</v>
      </c>
      <c r="L59866" s="311"/>
    </row>
    <row r="59867" spans="11:12" ht="15.75" x14ac:dyDescent="0.2">
      <c r="K59867" s="311">
        <v>1</v>
      </c>
      <c r="L59867" s="311"/>
    </row>
    <row r="59868" spans="11:12" ht="15.75" x14ac:dyDescent="0.2">
      <c r="K59868" s="311">
        <v>1</v>
      </c>
      <c r="L59868" s="311"/>
    </row>
    <row r="59869" spans="11:12" ht="15.75" x14ac:dyDescent="0.2">
      <c r="K59869" s="311">
        <v>1</v>
      </c>
      <c r="L59869" s="311"/>
    </row>
    <row r="59870" spans="11:12" ht="15.75" x14ac:dyDescent="0.2">
      <c r="K59870" s="311">
        <v>1</v>
      </c>
      <c r="L59870" s="311"/>
    </row>
    <row r="59871" spans="11:12" ht="15.75" x14ac:dyDescent="0.2">
      <c r="K59871" s="311">
        <v>1</v>
      </c>
      <c r="L59871" s="311"/>
    </row>
    <row r="59872" spans="11:12" ht="15.75" x14ac:dyDescent="0.2">
      <c r="K59872" s="311">
        <v>1</v>
      </c>
      <c r="L59872" s="311"/>
    </row>
    <row r="59873" spans="11:12" ht="15.75" x14ac:dyDescent="0.2">
      <c r="K59873" s="311">
        <v>1</v>
      </c>
      <c r="L59873" s="311"/>
    </row>
    <row r="59874" spans="11:12" ht="15.75" x14ac:dyDescent="0.2">
      <c r="K59874" s="311">
        <v>1</v>
      </c>
      <c r="L59874" s="311"/>
    </row>
    <row r="59875" spans="11:12" ht="15.75" x14ac:dyDescent="0.2">
      <c r="K59875" s="311">
        <v>1</v>
      </c>
      <c r="L59875" s="311"/>
    </row>
    <row r="59876" spans="11:12" ht="15.75" x14ac:dyDescent="0.2">
      <c r="K59876" s="311">
        <v>1</v>
      </c>
      <c r="L59876" s="311"/>
    </row>
    <row r="59877" spans="11:12" ht="15.75" x14ac:dyDescent="0.2">
      <c r="K59877" s="311">
        <v>1</v>
      </c>
      <c r="L59877" s="311"/>
    </row>
    <row r="59878" spans="11:12" ht="15.75" x14ac:dyDescent="0.2">
      <c r="K59878" s="311">
        <v>1</v>
      </c>
      <c r="L59878" s="311"/>
    </row>
    <row r="59879" spans="11:12" ht="15.75" x14ac:dyDescent="0.2">
      <c r="K59879" s="311">
        <v>1</v>
      </c>
      <c r="L59879" s="311"/>
    </row>
    <row r="59880" spans="11:12" ht="15.75" x14ac:dyDescent="0.2">
      <c r="K59880" s="311">
        <v>1</v>
      </c>
      <c r="L59880" s="311"/>
    </row>
    <row r="59881" spans="11:12" ht="15.75" x14ac:dyDescent="0.2">
      <c r="K59881" s="311">
        <v>1</v>
      </c>
      <c r="L59881" s="311"/>
    </row>
    <row r="59882" spans="11:12" ht="15.75" x14ac:dyDescent="0.2">
      <c r="K59882" s="311">
        <v>1</v>
      </c>
      <c r="L59882" s="311"/>
    </row>
    <row r="59883" spans="11:12" ht="15.75" x14ac:dyDescent="0.2">
      <c r="K59883" s="311">
        <v>1</v>
      </c>
      <c r="L59883" s="311"/>
    </row>
    <row r="59884" spans="11:12" ht="15.75" x14ac:dyDescent="0.2">
      <c r="K59884" s="311">
        <v>1</v>
      </c>
      <c r="L59884" s="311"/>
    </row>
    <row r="59885" spans="11:12" ht="15.75" x14ac:dyDescent="0.2">
      <c r="K59885" s="311">
        <v>1</v>
      </c>
      <c r="L59885" s="311"/>
    </row>
    <row r="59886" spans="11:12" ht="15.75" x14ac:dyDescent="0.2">
      <c r="K59886" s="311">
        <v>1</v>
      </c>
      <c r="L59886" s="311"/>
    </row>
    <row r="59887" spans="11:12" ht="15.75" x14ac:dyDescent="0.2">
      <c r="K59887" s="311">
        <v>1</v>
      </c>
      <c r="L59887" s="311"/>
    </row>
    <row r="59888" spans="11:12" ht="15.75" x14ac:dyDescent="0.2">
      <c r="K59888" s="311">
        <v>1</v>
      </c>
      <c r="L59888" s="311"/>
    </row>
    <row r="59889" spans="11:12" ht="15.75" x14ac:dyDescent="0.2">
      <c r="K59889" s="311">
        <v>1</v>
      </c>
      <c r="L59889" s="311"/>
    </row>
    <row r="59890" spans="11:12" ht="15.75" x14ac:dyDescent="0.2">
      <c r="K59890" s="311">
        <v>1</v>
      </c>
      <c r="L59890" s="311"/>
    </row>
    <row r="59891" spans="11:12" ht="15.75" x14ac:dyDescent="0.2">
      <c r="K59891" s="311">
        <v>1</v>
      </c>
      <c r="L59891" s="311"/>
    </row>
    <row r="59892" spans="11:12" ht="15.75" x14ac:dyDescent="0.2">
      <c r="K59892" s="311">
        <v>1</v>
      </c>
      <c r="L59892" s="311"/>
    </row>
    <row r="59893" spans="11:12" ht="15.75" x14ac:dyDescent="0.2">
      <c r="K59893" s="311">
        <v>1</v>
      </c>
      <c r="L59893" s="311"/>
    </row>
    <row r="59894" spans="11:12" ht="15.75" x14ac:dyDescent="0.2">
      <c r="K59894" s="311">
        <v>1</v>
      </c>
      <c r="L59894" s="311"/>
    </row>
    <row r="59895" spans="11:12" ht="15.75" x14ac:dyDescent="0.2">
      <c r="K59895" s="311">
        <v>1</v>
      </c>
      <c r="L59895" s="311"/>
    </row>
    <row r="59896" spans="11:12" ht="15.75" x14ac:dyDescent="0.2">
      <c r="K59896" s="311">
        <v>1</v>
      </c>
      <c r="L59896" s="311"/>
    </row>
    <row r="59897" spans="11:12" ht="15.75" x14ac:dyDescent="0.2">
      <c r="K59897" s="311">
        <v>1</v>
      </c>
      <c r="L59897" s="311"/>
    </row>
    <row r="59898" spans="11:12" ht="15.75" x14ac:dyDescent="0.2">
      <c r="K59898" s="311">
        <v>1</v>
      </c>
      <c r="L59898" s="311"/>
    </row>
    <row r="59899" spans="11:12" ht="15.75" x14ac:dyDescent="0.2">
      <c r="K59899" s="311">
        <v>1</v>
      </c>
      <c r="L59899" s="311"/>
    </row>
    <row r="59900" spans="11:12" ht="15.75" x14ac:dyDescent="0.2">
      <c r="K59900" s="311">
        <v>1</v>
      </c>
      <c r="L59900" s="311"/>
    </row>
    <row r="59901" spans="11:12" ht="15.75" x14ac:dyDescent="0.2">
      <c r="K59901" s="311">
        <v>1</v>
      </c>
      <c r="L59901" s="311"/>
    </row>
    <row r="59902" spans="11:12" ht="15.75" x14ac:dyDescent="0.2">
      <c r="K59902" s="311">
        <v>1</v>
      </c>
      <c r="L59902" s="311"/>
    </row>
    <row r="59903" spans="11:12" ht="15.75" x14ac:dyDescent="0.2">
      <c r="K59903" s="311">
        <v>1</v>
      </c>
      <c r="L59903" s="311"/>
    </row>
    <row r="59904" spans="11:12" ht="15.75" x14ac:dyDescent="0.2">
      <c r="K59904" s="311">
        <v>1</v>
      </c>
      <c r="L59904" s="311"/>
    </row>
    <row r="59905" spans="11:12" ht="15.75" x14ac:dyDescent="0.2">
      <c r="K59905" s="311">
        <v>1</v>
      </c>
      <c r="L59905" s="311"/>
    </row>
    <row r="59906" spans="11:12" ht="15.75" x14ac:dyDescent="0.2">
      <c r="K59906" s="311">
        <v>1</v>
      </c>
      <c r="L59906" s="311"/>
    </row>
    <row r="59907" spans="11:12" ht="15.75" x14ac:dyDescent="0.2">
      <c r="K59907" s="311">
        <v>1</v>
      </c>
      <c r="L59907" s="311"/>
    </row>
    <row r="59908" spans="11:12" ht="15.75" x14ac:dyDescent="0.2">
      <c r="K59908" s="311">
        <v>1</v>
      </c>
      <c r="L59908" s="311"/>
    </row>
    <row r="59909" spans="11:12" ht="15.75" x14ac:dyDescent="0.2">
      <c r="K59909" s="311">
        <v>1</v>
      </c>
      <c r="L59909" s="311"/>
    </row>
    <row r="59910" spans="11:12" ht="15.75" x14ac:dyDescent="0.2">
      <c r="K59910" s="311">
        <v>1</v>
      </c>
      <c r="L59910" s="311"/>
    </row>
    <row r="59911" spans="11:12" ht="15.75" x14ac:dyDescent="0.2">
      <c r="K59911" s="311">
        <v>1</v>
      </c>
      <c r="L59911" s="311"/>
    </row>
    <row r="59912" spans="11:12" ht="15.75" x14ac:dyDescent="0.2">
      <c r="K59912" s="311">
        <v>1</v>
      </c>
      <c r="L59912" s="311"/>
    </row>
    <row r="59913" spans="11:12" ht="15.75" x14ac:dyDescent="0.2">
      <c r="K59913" s="311">
        <v>1</v>
      </c>
      <c r="L59913" s="311"/>
    </row>
    <row r="59914" spans="11:12" ht="15.75" x14ac:dyDescent="0.2">
      <c r="K59914" s="311">
        <v>1</v>
      </c>
      <c r="L59914" s="311"/>
    </row>
    <row r="59915" spans="11:12" ht="15.75" x14ac:dyDescent="0.2">
      <c r="K59915" s="311">
        <v>1</v>
      </c>
      <c r="L59915" s="311"/>
    </row>
    <row r="59916" spans="11:12" ht="15.75" x14ac:dyDescent="0.2">
      <c r="K59916" s="311">
        <v>1</v>
      </c>
      <c r="L59916" s="311"/>
    </row>
    <row r="59917" spans="11:12" ht="15.75" x14ac:dyDescent="0.2">
      <c r="K59917" s="311">
        <v>1</v>
      </c>
      <c r="L59917" s="311"/>
    </row>
    <row r="59918" spans="11:12" ht="15.75" x14ac:dyDescent="0.2">
      <c r="K59918" s="311">
        <v>1</v>
      </c>
      <c r="L59918" s="311"/>
    </row>
    <row r="59919" spans="11:12" ht="15.75" x14ac:dyDescent="0.2">
      <c r="K59919" s="311">
        <v>1</v>
      </c>
      <c r="L59919" s="311"/>
    </row>
    <row r="59920" spans="11:12" ht="15.75" x14ac:dyDescent="0.2">
      <c r="K59920" s="311">
        <v>1</v>
      </c>
      <c r="L59920" s="311"/>
    </row>
    <row r="59921" spans="11:12" ht="15.75" x14ac:dyDescent="0.2">
      <c r="K59921" s="311">
        <v>1</v>
      </c>
      <c r="L59921" s="311"/>
    </row>
    <row r="59922" spans="11:12" ht="15.75" x14ac:dyDescent="0.2">
      <c r="K59922" s="311">
        <v>1</v>
      </c>
      <c r="L59922" s="311"/>
    </row>
    <row r="59923" spans="11:12" ht="15.75" x14ac:dyDescent="0.2">
      <c r="K59923" s="311">
        <v>1</v>
      </c>
      <c r="L59923" s="311"/>
    </row>
    <row r="59924" spans="11:12" ht="15.75" x14ac:dyDescent="0.2">
      <c r="K59924" s="311">
        <v>1</v>
      </c>
      <c r="L59924" s="311"/>
    </row>
    <row r="59925" spans="11:12" ht="15.75" x14ac:dyDescent="0.2">
      <c r="K59925" s="311">
        <v>1</v>
      </c>
      <c r="L59925" s="311"/>
    </row>
    <row r="59926" spans="11:12" ht="15.75" x14ac:dyDescent="0.2">
      <c r="K59926" s="311">
        <v>1</v>
      </c>
      <c r="L59926" s="311"/>
    </row>
    <row r="59927" spans="11:12" ht="15.75" x14ac:dyDescent="0.2">
      <c r="K59927" s="311">
        <v>1</v>
      </c>
      <c r="L59927" s="311"/>
    </row>
    <row r="59928" spans="11:12" ht="15.75" x14ac:dyDescent="0.2">
      <c r="K59928" s="311">
        <v>1</v>
      </c>
      <c r="L59928" s="311"/>
    </row>
    <row r="59929" spans="11:12" ht="15.75" x14ac:dyDescent="0.2">
      <c r="K59929" s="311">
        <v>1</v>
      </c>
      <c r="L59929" s="311"/>
    </row>
    <row r="59930" spans="11:12" ht="15.75" x14ac:dyDescent="0.2">
      <c r="K59930" s="311">
        <v>1</v>
      </c>
      <c r="L59930" s="311"/>
    </row>
    <row r="59931" spans="11:12" ht="15.75" x14ac:dyDescent="0.2">
      <c r="K59931" s="311">
        <v>1</v>
      </c>
      <c r="L59931" s="311"/>
    </row>
    <row r="59932" spans="11:12" ht="15.75" x14ac:dyDescent="0.2">
      <c r="K59932" s="311">
        <v>1</v>
      </c>
      <c r="L59932" s="311"/>
    </row>
    <row r="59933" spans="11:12" ht="15.75" x14ac:dyDescent="0.2">
      <c r="K59933" s="311">
        <v>1</v>
      </c>
      <c r="L59933" s="311"/>
    </row>
    <row r="59934" spans="11:12" ht="15.75" x14ac:dyDescent="0.2">
      <c r="K59934" s="311">
        <v>1</v>
      </c>
      <c r="L59934" s="311"/>
    </row>
    <row r="59935" spans="11:12" ht="15.75" x14ac:dyDescent="0.2">
      <c r="K59935" s="311">
        <v>1</v>
      </c>
      <c r="L59935" s="311"/>
    </row>
    <row r="59936" spans="11:12" ht="15.75" x14ac:dyDescent="0.2">
      <c r="K59936" s="311">
        <v>1</v>
      </c>
      <c r="L59936" s="311"/>
    </row>
    <row r="59937" spans="11:12" ht="15.75" x14ac:dyDescent="0.2">
      <c r="K59937" s="311">
        <v>1</v>
      </c>
      <c r="L59937" s="311"/>
    </row>
    <row r="59938" spans="11:12" ht="15.75" x14ac:dyDescent="0.2">
      <c r="K59938" s="311">
        <v>1</v>
      </c>
      <c r="L59938" s="311"/>
    </row>
    <row r="59939" spans="11:12" ht="15.75" x14ac:dyDescent="0.2">
      <c r="K59939" s="311">
        <v>1</v>
      </c>
      <c r="L59939" s="311"/>
    </row>
    <row r="59940" spans="11:12" ht="15.75" x14ac:dyDescent="0.2">
      <c r="K59940" s="311">
        <v>1</v>
      </c>
      <c r="L59940" s="311"/>
    </row>
    <row r="59941" spans="11:12" ht="15.75" x14ac:dyDescent="0.2">
      <c r="K59941" s="311">
        <v>1</v>
      </c>
      <c r="L59941" s="311"/>
    </row>
    <row r="59942" spans="11:12" ht="15.75" x14ac:dyDescent="0.2">
      <c r="K59942" s="311">
        <v>1</v>
      </c>
      <c r="L59942" s="311"/>
    </row>
    <row r="59943" spans="11:12" ht="15.75" x14ac:dyDescent="0.2">
      <c r="K59943" s="311">
        <v>1</v>
      </c>
      <c r="L59943" s="311"/>
    </row>
    <row r="59944" spans="11:12" ht="15.75" x14ac:dyDescent="0.2">
      <c r="K59944" s="311">
        <v>1</v>
      </c>
      <c r="L59944" s="311"/>
    </row>
    <row r="59945" spans="11:12" ht="15.75" x14ac:dyDescent="0.2">
      <c r="K59945" s="311">
        <v>1</v>
      </c>
      <c r="L59945" s="311"/>
    </row>
    <row r="59946" spans="11:12" ht="15.75" x14ac:dyDescent="0.2">
      <c r="K59946" s="311">
        <v>1</v>
      </c>
      <c r="L59946" s="311"/>
    </row>
    <row r="59947" spans="11:12" ht="15.75" x14ac:dyDescent="0.2">
      <c r="K59947" s="311">
        <v>1</v>
      </c>
      <c r="L59947" s="311"/>
    </row>
    <row r="59948" spans="11:12" ht="15.75" x14ac:dyDescent="0.2">
      <c r="K59948" s="311">
        <v>1</v>
      </c>
      <c r="L59948" s="311"/>
    </row>
    <row r="59949" spans="11:12" ht="15.75" x14ac:dyDescent="0.2">
      <c r="K59949" s="311">
        <v>1</v>
      </c>
      <c r="L59949" s="311"/>
    </row>
    <row r="59950" spans="11:12" ht="15.75" x14ac:dyDescent="0.2">
      <c r="K59950" s="311">
        <v>1</v>
      </c>
      <c r="L59950" s="311"/>
    </row>
    <row r="59951" spans="11:12" ht="15.75" x14ac:dyDescent="0.2">
      <c r="K59951" s="311">
        <v>1</v>
      </c>
      <c r="L59951" s="311"/>
    </row>
    <row r="59952" spans="11:12" ht="15.75" x14ac:dyDescent="0.2">
      <c r="K59952" s="311">
        <v>1</v>
      </c>
      <c r="L59952" s="311"/>
    </row>
    <row r="59953" spans="11:12" ht="15.75" x14ac:dyDescent="0.2">
      <c r="K59953" s="311">
        <v>1</v>
      </c>
      <c r="L59953" s="311"/>
    </row>
    <row r="59954" spans="11:12" ht="15.75" x14ac:dyDescent="0.2">
      <c r="K59954" s="311">
        <v>1</v>
      </c>
      <c r="L59954" s="311"/>
    </row>
    <row r="59955" spans="11:12" ht="15.75" x14ac:dyDescent="0.2">
      <c r="K59955" s="311">
        <v>1</v>
      </c>
      <c r="L59955" s="311"/>
    </row>
    <row r="59956" spans="11:12" ht="15.75" x14ac:dyDescent="0.2">
      <c r="K59956" s="311">
        <v>1</v>
      </c>
      <c r="L59956" s="311"/>
    </row>
    <row r="59957" spans="11:12" ht="15.75" x14ac:dyDescent="0.2">
      <c r="K59957" s="311">
        <v>1</v>
      </c>
      <c r="L59957" s="311"/>
    </row>
    <row r="59958" spans="11:12" ht="15.75" x14ac:dyDescent="0.2">
      <c r="K59958" s="311">
        <v>1</v>
      </c>
      <c r="L59958" s="311"/>
    </row>
    <row r="59959" spans="11:12" ht="15.75" x14ac:dyDescent="0.2">
      <c r="K59959" s="311">
        <v>1</v>
      </c>
      <c r="L59959" s="311"/>
    </row>
    <row r="59960" spans="11:12" ht="15.75" x14ac:dyDescent="0.2">
      <c r="K59960" s="311">
        <v>1</v>
      </c>
      <c r="L59960" s="311"/>
    </row>
    <row r="59961" spans="11:12" ht="15.75" x14ac:dyDescent="0.2">
      <c r="K59961" s="311">
        <v>1</v>
      </c>
      <c r="L59961" s="311"/>
    </row>
    <row r="59962" spans="11:12" ht="15.75" x14ac:dyDescent="0.2">
      <c r="K59962" s="311">
        <v>1</v>
      </c>
      <c r="L59962" s="311"/>
    </row>
    <row r="59963" spans="11:12" ht="15.75" x14ac:dyDescent="0.2">
      <c r="K59963" s="311">
        <v>1</v>
      </c>
      <c r="L59963" s="311"/>
    </row>
    <row r="59964" spans="11:12" ht="15.75" x14ac:dyDescent="0.2">
      <c r="K59964" s="311">
        <v>1</v>
      </c>
      <c r="L59964" s="311"/>
    </row>
    <row r="59965" spans="11:12" ht="15.75" x14ac:dyDescent="0.2">
      <c r="K59965" s="311">
        <v>1</v>
      </c>
      <c r="L59965" s="311"/>
    </row>
    <row r="59966" spans="11:12" ht="15.75" x14ac:dyDescent="0.2">
      <c r="K59966" s="311">
        <v>1</v>
      </c>
      <c r="L59966" s="311"/>
    </row>
    <row r="59967" spans="11:12" ht="15.75" x14ac:dyDescent="0.2">
      <c r="K59967" s="311">
        <v>1</v>
      </c>
      <c r="L59967" s="311"/>
    </row>
    <row r="59968" spans="11:12" ht="15.75" x14ac:dyDescent="0.2">
      <c r="K59968" s="311">
        <v>1</v>
      </c>
      <c r="L59968" s="311"/>
    </row>
    <row r="59969" spans="11:12" ht="15.75" x14ac:dyDescent="0.2">
      <c r="K59969" s="311">
        <v>1</v>
      </c>
      <c r="L59969" s="311"/>
    </row>
    <row r="59970" spans="11:12" ht="15.75" x14ac:dyDescent="0.2">
      <c r="K59970" s="311">
        <v>1</v>
      </c>
      <c r="L59970" s="311"/>
    </row>
    <row r="59971" spans="11:12" ht="15.75" x14ac:dyDescent="0.2">
      <c r="K59971" s="311">
        <v>1</v>
      </c>
      <c r="L59971" s="311"/>
    </row>
    <row r="59972" spans="11:12" ht="15.75" x14ac:dyDescent="0.2">
      <c r="K59972" s="311">
        <v>1</v>
      </c>
      <c r="L59972" s="311"/>
    </row>
    <row r="59973" spans="11:12" ht="15.75" x14ac:dyDescent="0.2">
      <c r="K59973" s="311">
        <v>1</v>
      </c>
      <c r="L59973" s="311"/>
    </row>
    <row r="59974" spans="11:12" ht="15.75" x14ac:dyDescent="0.2">
      <c r="K59974" s="311">
        <v>1</v>
      </c>
      <c r="L59974" s="311"/>
    </row>
    <row r="59975" spans="11:12" ht="15.75" x14ac:dyDescent="0.2">
      <c r="K59975" s="311">
        <v>1</v>
      </c>
      <c r="L59975" s="311"/>
    </row>
    <row r="59976" spans="11:12" ht="15.75" x14ac:dyDescent="0.2">
      <c r="K59976" s="311">
        <v>1</v>
      </c>
      <c r="L59976" s="311"/>
    </row>
    <row r="59977" spans="11:12" ht="15.75" x14ac:dyDescent="0.2">
      <c r="K59977" s="311">
        <v>1</v>
      </c>
      <c r="L59977" s="311"/>
    </row>
    <row r="59978" spans="11:12" ht="15.75" x14ac:dyDescent="0.2">
      <c r="K59978" s="311">
        <v>1</v>
      </c>
      <c r="L59978" s="311"/>
    </row>
    <row r="59979" spans="11:12" ht="15.75" x14ac:dyDescent="0.2">
      <c r="K59979" s="311">
        <v>1</v>
      </c>
      <c r="L59979" s="311"/>
    </row>
    <row r="59980" spans="11:12" ht="15.75" x14ac:dyDescent="0.2">
      <c r="K59980" s="311">
        <v>1</v>
      </c>
      <c r="L59980" s="311"/>
    </row>
    <row r="59981" spans="11:12" ht="15.75" x14ac:dyDescent="0.2">
      <c r="K59981" s="311">
        <v>1</v>
      </c>
      <c r="L59981" s="311"/>
    </row>
    <row r="59982" spans="11:12" ht="15.75" x14ac:dyDescent="0.2">
      <c r="K59982" s="311">
        <v>1</v>
      </c>
      <c r="L59982" s="311"/>
    </row>
    <row r="59983" spans="11:12" ht="15.75" x14ac:dyDescent="0.2">
      <c r="K59983" s="311">
        <v>1</v>
      </c>
      <c r="L59983" s="311"/>
    </row>
    <row r="59984" spans="11:12" ht="15.75" x14ac:dyDescent="0.2">
      <c r="K59984" s="311">
        <v>1</v>
      </c>
      <c r="L59984" s="311"/>
    </row>
    <row r="59985" spans="11:12" ht="15.75" x14ac:dyDescent="0.2">
      <c r="K59985" s="311">
        <v>1</v>
      </c>
      <c r="L59985" s="311"/>
    </row>
    <row r="59986" spans="11:12" ht="15.75" x14ac:dyDescent="0.2">
      <c r="K59986" s="311">
        <v>1</v>
      </c>
      <c r="L59986" s="311"/>
    </row>
    <row r="59987" spans="11:12" ht="15.75" x14ac:dyDescent="0.2">
      <c r="K59987" s="311">
        <v>1</v>
      </c>
      <c r="L59987" s="311"/>
    </row>
    <row r="59988" spans="11:12" ht="15.75" x14ac:dyDescent="0.2">
      <c r="K59988" s="311">
        <v>1</v>
      </c>
      <c r="L59988" s="311"/>
    </row>
    <row r="59989" spans="11:12" ht="15.75" x14ac:dyDescent="0.2">
      <c r="K59989" s="311">
        <v>1</v>
      </c>
      <c r="L59989" s="311"/>
    </row>
    <row r="59990" spans="11:12" ht="15.75" x14ac:dyDescent="0.2">
      <c r="K59990" s="311">
        <v>1</v>
      </c>
      <c r="L59990" s="311"/>
    </row>
    <row r="59991" spans="11:12" ht="15.75" x14ac:dyDescent="0.2">
      <c r="K59991" s="311">
        <v>1</v>
      </c>
      <c r="L59991" s="311"/>
    </row>
    <row r="59992" spans="11:12" ht="15.75" x14ac:dyDescent="0.2">
      <c r="K59992" s="311">
        <v>1</v>
      </c>
      <c r="L59992" s="311"/>
    </row>
    <row r="59993" spans="11:12" ht="15.75" x14ac:dyDescent="0.2">
      <c r="K59993" s="311">
        <v>1</v>
      </c>
      <c r="L59993" s="311"/>
    </row>
    <row r="59994" spans="11:12" ht="15.75" x14ac:dyDescent="0.2">
      <c r="K59994" s="311">
        <v>1</v>
      </c>
      <c r="L59994" s="311"/>
    </row>
    <row r="59995" spans="11:12" ht="15.75" x14ac:dyDescent="0.2">
      <c r="K59995" s="311">
        <v>1</v>
      </c>
      <c r="L59995" s="311"/>
    </row>
    <row r="59996" spans="11:12" ht="15.75" x14ac:dyDescent="0.2">
      <c r="K59996" s="311">
        <v>1</v>
      </c>
      <c r="L59996" s="311"/>
    </row>
    <row r="59997" spans="11:12" ht="15.75" x14ac:dyDescent="0.2">
      <c r="K59997" s="311">
        <v>1</v>
      </c>
      <c r="L59997" s="311"/>
    </row>
    <row r="59998" spans="11:12" ht="15.75" x14ac:dyDescent="0.2">
      <c r="K59998" s="311">
        <v>1</v>
      </c>
      <c r="L59998" s="311"/>
    </row>
    <row r="59999" spans="11:12" ht="15.75" x14ac:dyDescent="0.2">
      <c r="K59999" s="311">
        <v>1</v>
      </c>
      <c r="L59999" s="311"/>
    </row>
    <row r="60000" spans="11:12" ht="15.75" x14ac:dyDescent="0.2">
      <c r="K60000" s="311">
        <v>1</v>
      </c>
      <c r="L60000" s="311"/>
    </row>
    <row r="60001" spans="11:12" ht="15.75" x14ac:dyDescent="0.2">
      <c r="K60001" s="311">
        <v>1</v>
      </c>
      <c r="L60001" s="311"/>
    </row>
    <row r="60002" spans="11:12" ht="15.75" x14ac:dyDescent="0.2">
      <c r="K60002" s="311">
        <v>1</v>
      </c>
      <c r="L60002" s="311"/>
    </row>
    <row r="60003" spans="11:12" ht="15.75" x14ac:dyDescent="0.2">
      <c r="K60003" s="311">
        <v>1</v>
      </c>
      <c r="L60003" s="311"/>
    </row>
    <row r="60004" spans="11:12" ht="15.75" x14ac:dyDescent="0.2">
      <c r="K60004" s="311">
        <v>1</v>
      </c>
      <c r="L60004" s="311"/>
    </row>
    <row r="60005" spans="11:12" ht="15.75" x14ac:dyDescent="0.2">
      <c r="K60005" s="311">
        <v>1</v>
      </c>
      <c r="L60005" s="311"/>
    </row>
    <row r="60006" spans="11:12" ht="15.75" x14ac:dyDescent="0.2">
      <c r="K60006" s="311">
        <v>1</v>
      </c>
      <c r="L60006" s="311"/>
    </row>
    <row r="60007" spans="11:12" ht="15.75" x14ac:dyDescent="0.2">
      <c r="K60007" s="311">
        <v>1</v>
      </c>
      <c r="L60007" s="311"/>
    </row>
    <row r="60008" spans="11:12" ht="15.75" x14ac:dyDescent="0.2">
      <c r="K60008" s="311">
        <v>1</v>
      </c>
      <c r="L60008" s="311"/>
    </row>
    <row r="60009" spans="11:12" ht="15.75" x14ac:dyDescent="0.2">
      <c r="K60009" s="311">
        <v>1</v>
      </c>
      <c r="L60009" s="311"/>
    </row>
    <row r="60010" spans="11:12" ht="15.75" x14ac:dyDescent="0.2">
      <c r="K60010" s="311">
        <v>1</v>
      </c>
      <c r="L60010" s="311"/>
    </row>
    <row r="60011" spans="11:12" ht="15.75" x14ac:dyDescent="0.2">
      <c r="K60011" s="311">
        <v>1</v>
      </c>
      <c r="L60011" s="311"/>
    </row>
    <row r="60012" spans="11:12" ht="15.75" x14ac:dyDescent="0.2">
      <c r="K60012" s="311">
        <v>1</v>
      </c>
      <c r="L60012" s="311"/>
    </row>
    <row r="60013" spans="11:12" ht="15.75" x14ac:dyDescent="0.2">
      <c r="K60013" s="311">
        <v>1</v>
      </c>
      <c r="L60013" s="311"/>
    </row>
    <row r="60014" spans="11:12" ht="15.75" x14ac:dyDescent="0.2">
      <c r="K60014" s="311">
        <v>1</v>
      </c>
      <c r="L60014" s="311"/>
    </row>
    <row r="60015" spans="11:12" ht="15.75" x14ac:dyDescent="0.2">
      <c r="K60015" s="311">
        <v>1</v>
      </c>
      <c r="L60015" s="311"/>
    </row>
    <row r="60016" spans="11:12" ht="15.75" x14ac:dyDescent="0.2">
      <c r="K60016" s="311">
        <v>1</v>
      </c>
      <c r="L60016" s="311"/>
    </row>
    <row r="60017" spans="11:12" ht="15.75" x14ac:dyDescent="0.2">
      <c r="K60017" s="311">
        <v>1</v>
      </c>
      <c r="L60017" s="311"/>
    </row>
    <row r="60018" spans="11:12" ht="15.75" x14ac:dyDescent="0.2">
      <c r="K60018" s="311">
        <v>1</v>
      </c>
      <c r="L60018" s="311"/>
    </row>
    <row r="60019" spans="11:12" ht="15.75" x14ac:dyDescent="0.2">
      <c r="K60019" s="311">
        <v>1</v>
      </c>
      <c r="L60019" s="311"/>
    </row>
    <row r="60020" spans="11:12" ht="15.75" x14ac:dyDescent="0.2">
      <c r="K60020" s="311">
        <v>1</v>
      </c>
      <c r="L60020" s="311"/>
    </row>
    <row r="60021" spans="11:12" ht="15.75" x14ac:dyDescent="0.2">
      <c r="K60021" s="311">
        <v>1</v>
      </c>
      <c r="L60021" s="311"/>
    </row>
    <row r="60022" spans="11:12" ht="15.75" x14ac:dyDescent="0.2">
      <c r="K60022" s="311">
        <v>1</v>
      </c>
      <c r="L60022" s="311"/>
    </row>
    <row r="60023" spans="11:12" ht="15.75" x14ac:dyDescent="0.2">
      <c r="K60023" s="311">
        <v>1</v>
      </c>
      <c r="L60023" s="311"/>
    </row>
    <row r="60024" spans="11:12" ht="15.75" x14ac:dyDescent="0.2">
      <c r="K60024" s="311">
        <v>1</v>
      </c>
      <c r="L60024" s="311"/>
    </row>
    <row r="60025" spans="11:12" ht="15.75" x14ac:dyDescent="0.2">
      <c r="K60025" s="311">
        <v>1</v>
      </c>
      <c r="L60025" s="311"/>
    </row>
    <row r="60026" spans="11:12" ht="15.75" x14ac:dyDescent="0.2">
      <c r="K60026" s="311">
        <v>1</v>
      </c>
      <c r="L60026" s="311"/>
    </row>
    <row r="60027" spans="11:12" ht="15.75" x14ac:dyDescent="0.2">
      <c r="K60027" s="311">
        <v>1</v>
      </c>
      <c r="L60027" s="311"/>
    </row>
    <row r="60028" spans="11:12" ht="15.75" x14ac:dyDescent="0.2">
      <c r="K60028" s="311">
        <v>1</v>
      </c>
      <c r="L60028" s="311"/>
    </row>
    <row r="60029" spans="11:12" ht="15.75" x14ac:dyDescent="0.2">
      <c r="K60029" s="311">
        <v>1</v>
      </c>
      <c r="L60029" s="311"/>
    </row>
    <row r="60030" spans="11:12" ht="15.75" x14ac:dyDescent="0.2">
      <c r="K60030" s="311">
        <v>1</v>
      </c>
      <c r="L60030" s="311"/>
    </row>
    <row r="60031" spans="11:12" ht="15.75" x14ac:dyDescent="0.2">
      <c r="K60031" s="311">
        <v>1</v>
      </c>
      <c r="L60031" s="311"/>
    </row>
    <row r="60032" spans="11:12" ht="15.75" x14ac:dyDescent="0.2">
      <c r="K60032" s="311">
        <v>1</v>
      </c>
      <c r="L60032" s="311"/>
    </row>
    <row r="60033" spans="11:12" ht="15.75" x14ac:dyDescent="0.2">
      <c r="K60033" s="311">
        <v>1</v>
      </c>
      <c r="L60033" s="311"/>
    </row>
    <row r="60034" spans="11:12" ht="15.75" x14ac:dyDescent="0.2">
      <c r="K60034" s="311">
        <v>1</v>
      </c>
      <c r="L60034" s="311"/>
    </row>
    <row r="60035" spans="11:12" ht="15.75" x14ac:dyDescent="0.2">
      <c r="K60035" s="311">
        <v>1</v>
      </c>
      <c r="L60035" s="311"/>
    </row>
    <row r="60036" spans="11:12" ht="15.75" x14ac:dyDescent="0.2">
      <c r="K60036" s="311">
        <v>1</v>
      </c>
      <c r="L60036" s="311"/>
    </row>
    <row r="60037" spans="11:12" ht="15.75" x14ac:dyDescent="0.2">
      <c r="K60037" s="311">
        <v>1</v>
      </c>
      <c r="L60037" s="311"/>
    </row>
    <row r="60038" spans="11:12" ht="15.75" x14ac:dyDescent="0.2">
      <c r="K60038" s="311">
        <v>1</v>
      </c>
      <c r="L60038" s="311"/>
    </row>
    <row r="60039" spans="11:12" ht="15.75" x14ac:dyDescent="0.2">
      <c r="K60039" s="311">
        <v>1</v>
      </c>
      <c r="L60039" s="311"/>
    </row>
    <row r="60040" spans="11:12" ht="15.75" x14ac:dyDescent="0.2">
      <c r="K60040" s="311">
        <v>1</v>
      </c>
      <c r="L60040" s="311"/>
    </row>
    <row r="60041" spans="11:12" ht="15.75" x14ac:dyDescent="0.2">
      <c r="K60041" s="311">
        <v>1</v>
      </c>
      <c r="L60041" s="311"/>
    </row>
    <row r="60042" spans="11:12" ht="15.75" x14ac:dyDescent="0.2">
      <c r="K60042" s="311">
        <v>1</v>
      </c>
      <c r="L60042" s="311"/>
    </row>
    <row r="60043" spans="11:12" ht="15.75" x14ac:dyDescent="0.2">
      <c r="K60043" s="311">
        <v>1</v>
      </c>
      <c r="L60043" s="311"/>
    </row>
    <row r="60044" spans="11:12" ht="15.75" x14ac:dyDescent="0.2">
      <c r="K60044" s="311">
        <v>1</v>
      </c>
      <c r="L60044" s="311"/>
    </row>
    <row r="60045" spans="11:12" ht="15.75" x14ac:dyDescent="0.2">
      <c r="K60045" s="311">
        <v>1</v>
      </c>
      <c r="L60045" s="311"/>
    </row>
    <row r="60046" spans="11:12" ht="15.75" x14ac:dyDescent="0.2">
      <c r="K60046" s="311">
        <v>1</v>
      </c>
      <c r="L60046" s="311"/>
    </row>
    <row r="60047" spans="11:12" ht="15.75" x14ac:dyDescent="0.2">
      <c r="K60047" s="311">
        <v>1</v>
      </c>
      <c r="L60047" s="311"/>
    </row>
    <row r="60048" spans="11:12" ht="15.75" x14ac:dyDescent="0.2">
      <c r="K60048" s="311">
        <v>1</v>
      </c>
      <c r="L60048" s="311"/>
    </row>
    <row r="60049" spans="11:12" ht="15.75" x14ac:dyDescent="0.2">
      <c r="K60049" s="311">
        <v>1</v>
      </c>
      <c r="L60049" s="311"/>
    </row>
    <row r="60050" spans="11:12" ht="15.75" x14ac:dyDescent="0.2">
      <c r="K60050" s="311">
        <v>1</v>
      </c>
      <c r="L60050" s="311"/>
    </row>
    <row r="60051" spans="11:12" ht="15.75" x14ac:dyDescent="0.2">
      <c r="K60051" s="311">
        <v>1</v>
      </c>
      <c r="L60051" s="311"/>
    </row>
    <row r="60052" spans="11:12" ht="15.75" x14ac:dyDescent="0.2">
      <c r="K60052" s="311">
        <v>1</v>
      </c>
      <c r="L60052" s="311"/>
    </row>
    <row r="60053" spans="11:12" ht="15.75" x14ac:dyDescent="0.2">
      <c r="K60053" s="311">
        <v>1</v>
      </c>
      <c r="L60053" s="311"/>
    </row>
    <row r="60054" spans="11:12" ht="15.75" x14ac:dyDescent="0.2">
      <c r="K60054" s="311">
        <v>1</v>
      </c>
      <c r="L60054" s="311"/>
    </row>
    <row r="60055" spans="11:12" ht="15.75" x14ac:dyDescent="0.2">
      <c r="K60055" s="311">
        <v>1</v>
      </c>
      <c r="L60055" s="311"/>
    </row>
    <row r="60056" spans="11:12" ht="15.75" x14ac:dyDescent="0.2">
      <c r="K60056" s="311">
        <v>1</v>
      </c>
      <c r="L60056" s="311"/>
    </row>
    <row r="60057" spans="11:12" ht="15.75" x14ac:dyDescent="0.2">
      <c r="K60057" s="311">
        <v>1</v>
      </c>
      <c r="L60057" s="311"/>
    </row>
    <row r="60058" spans="11:12" ht="15.75" x14ac:dyDescent="0.2">
      <c r="K60058" s="311">
        <v>1</v>
      </c>
      <c r="L60058" s="311"/>
    </row>
    <row r="60059" spans="11:12" ht="15.75" x14ac:dyDescent="0.2">
      <c r="K60059" s="311">
        <v>1</v>
      </c>
      <c r="L60059" s="311"/>
    </row>
    <row r="60060" spans="11:12" ht="15.75" x14ac:dyDescent="0.2">
      <c r="K60060" s="311">
        <v>1</v>
      </c>
      <c r="L60060" s="311"/>
    </row>
    <row r="60061" spans="11:12" ht="15.75" x14ac:dyDescent="0.2">
      <c r="K60061" s="311">
        <v>1</v>
      </c>
      <c r="L60061" s="311"/>
    </row>
    <row r="60062" spans="11:12" ht="15.75" x14ac:dyDescent="0.2">
      <c r="K60062" s="311">
        <v>1</v>
      </c>
      <c r="L60062" s="311"/>
    </row>
    <row r="60063" spans="11:12" ht="15.75" x14ac:dyDescent="0.2">
      <c r="K60063" s="311">
        <v>1</v>
      </c>
      <c r="L60063" s="311"/>
    </row>
    <row r="60064" spans="11:12" ht="15.75" x14ac:dyDescent="0.2">
      <c r="K60064" s="311">
        <v>1</v>
      </c>
      <c r="L60064" s="311"/>
    </row>
    <row r="60065" spans="11:12" ht="15.75" x14ac:dyDescent="0.2">
      <c r="K60065" s="311">
        <v>1</v>
      </c>
      <c r="L60065" s="311"/>
    </row>
    <row r="60066" spans="11:12" ht="15.75" x14ac:dyDescent="0.2">
      <c r="K60066" s="311">
        <v>1</v>
      </c>
      <c r="L60066" s="311"/>
    </row>
    <row r="60067" spans="11:12" ht="15.75" x14ac:dyDescent="0.2">
      <c r="K60067" s="311">
        <v>1</v>
      </c>
      <c r="L60067" s="311"/>
    </row>
    <row r="60068" spans="11:12" ht="15.75" x14ac:dyDescent="0.2">
      <c r="K60068" s="311">
        <v>1</v>
      </c>
      <c r="L60068" s="311"/>
    </row>
    <row r="60069" spans="11:12" ht="15.75" x14ac:dyDescent="0.2">
      <c r="K60069" s="311">
        <v>1</v>
      </c>
      <c r="L60069" s="311"/>
    </row>
    <row r="60070" spans="11:12" ht="15.75" x14ac:dyDescent="0.2">
      <c r="K60070" s="311">
        <v>1</v>
      </c>
      <c r="L60070" s="311"/>
    </row>
    <row r="60071" spans="11:12" ht="15.75" x14ac:dyDescent="0.2">
      <c r="K60071" s="311">
        <v>1</v>
      </c>
      <c r="L60071" s="311"/>
    </row>
    <row r="60072" spans="11:12" ht="15.75" x14ac:dyDescent="0.2">
      <c r="K60072" s="311">
        <v>1</v>
      </c>
      <c r="L60072" s="311"/>
    </row>
    <row r="60073" spans="11:12" ht="15.75" x14ac:dyDescent="0.2">
      <c r="K60073" s="311">
        <v>1</v>
      </c>
      <c r="L60073" s="311"/>
    </row>
    <row r="60074" spans="11:12" ht="15.75" x14ac:dyDescent="0.2">
      <c r="K60074" s="311">
        <v>1</v>
      </c>
      <c r="L60074" s="311"/>
    </row>
    <row r="60075" spans="11:12" ht="15.75" x14ac:dyDescent="0.2">
      <c r="K60075" s="311">
        <v>1</v>
      </c>
      <c r="L60075" s="311"/>
    </row>
    <row r="60076" spans="11:12" ht="15.75" x14ac:dyDescent="0.2">
      <c r="K60076" s="311">
        <v>1</v>
      </c>
      <c r="L60076" s="311"/>
    </row>
    <row r="60077" spans="11:12" ht="15.75" x14ac:dyDescent="0.2">
      <c r="K60077" s="311">
        <v>1</v>
      </c>
      <c r="L60077" s="311"/>
    </row>
    <row r="60078" spans="11:12" ht="15.75" x14ac:dyDescent="0.2">
      <c r="K60078" s="311">
        <v>1</v>
      </c>
      <c r="L60078" s="311"/>
    </row>
    <row r="60079" spans="11:12" ht="15.75" x14ac:dyDescent="0.2">
      <c r="K60079" s="311">
        <v>1</v>
      </c>
      <c r="L60079" s="311"/>
    </row>
    <row r="60080" spans="11:12" ht="15.75" x14ac:dyDescent="0.2">
      <c r="K60080" s="311">
        <v>1</v>
      </c>
      <c r="L60080" s="311"/>
    </row>
    <row r="60081" spans="11:12" ht="15.75" x14ac:dyDescent="0.2">
      <c r="K60081" s="311">
        <v>1</v>
      </c>
      <c r="L60081" s="311"/>
    </row>
    <row r="60082" spans="11:12" ht="15.75" x14ac:dyDescent="0.2">
      <c r="K60082" s="311">
        <v>1</v>
      </c>
      <c r="L60082" s="311"/>
    </row>
    <row r="60083" spans="11:12" ht="15.75" x14ac:dyDescent="0.2">
      <c r="K60083" s="311">
        <v>1</v>
      </c>
      <c r="L60083" s="311"/>
    </row>
    <row r="60084" spans="11:12" ht="15.75" x14ac:dyDescent="0.2">
      <c r="K60084" s="311">
        <v>1</v>
      </c>
      <c r="L60084" s="311"/>
    </row>
    <row r="60085" spans="11:12" ht="15.75" x14ac:dyDescent="0.2">
      <c r="K60085" s="311">
        <v>1</v>
      </c>
      <c r="L60085" s="311"/>
    </row>
    <row r="60086" spans="11:12" ht="15.75" x14ac:dyDescent="0.2">
      <c r="K60086" s="311">
        <v>1</v>
      </c>
      <c r="L60086" s="311"/>
    </row>
    <row r="60087" spans="11:12" ht="15.75" x14ac:dyDescent="0.2">
      <c r="K60087" s="311">
        <v>1</v>
      </c>
      <c r="L60087" s="311"/>
    </row>
    <row r="60088" spans="11:12" ht="15.75" x14ac:dyDescent="0.2">
      <c r="K60088" s="311">
        <v>1</v>
      </c>
      <c r="L60088" s="311"/>
    </row>
    <row r="60089" spans="11:12" ht="15.75" x14ac:dyDescent="0.2">
      <c r="K60089" s="311">
        <v>1</v>
      </c>
      <c r="L60089" s="311"/>
    </row>
    <row r="60090" spans="11:12" ht="15.75" x14ac:dyDescent="0.2">
      <c r="K60090" s="311">
        <v>1</v>
      </c>
      <c r="L60090" s="311"/>
    </row>
    <row r="60091" spans="11:12" ht="15.75" x14ac:dyDescent="0.2">
      <c r="K60091" s="311">
        <v>1</v>
      </c>
      <c r="L60091" s="311"/>
    </row>
    <row r="60092" spans="11:12" ht="15.75" x14ac:dyDescent="0.2">
      <c r="K60092" s="311">
        <v>1</v>
      </c>
      <c r="L60092" s="311"/>
    </row>
    <row r="60093" spans="11:12" ht="15.75" x14ac:dyDescent="0.2">
      <c r="K60093" s="311">
        <v>1</v>
      </c>
      <c r="L60093" s="311"/>
    </row>
    <row r="60094" spans="11:12" ht="15.75" x14ac:dyDescent="0.2">
      <c r="K60094" s="311">
        <v>1</v>
      </c>
      <c r="L60094" s="311"/>
    </row>
    <row r="60095" spans="11:12" ht="15.75" x14ac:dyDescent="0.2">
      <c r="K60095" s="311">
        <v>1</v>
      </c>
      <c r="L60095" s="311"/>
    </row>
    <row r="60096" spans="11:12" ht="15.75" x14ac:dyDescent="0.2">
      <c r="K60096" s="311">
        <v>1</v>
      </c>
      <c r="L60096" s="311"/>
    </row>
    <row r="60097" spans="11:12" ht="15.75" x14ac:dyDescent="0.2">
      <c r="K60097" s="311">
        <v>1</v>
      </c>
      <c r="L60097" s="311"/>
    </row>
    <row r="60098" spans="11:12" ht="15.75" x14ac:dyDescent="0.2">
      <c r="K60098" s="311">
        <v>1</v>
      </c>
      <c r="L60098" s="311"/>
    </row>
    <row r="60099" spans="11:12" ht="15.75" x14ac:dyDescent="0.2">
      <c r="K60099" s="311">
        <v>1</v>
      </c>
      <c r="L60099" s="311"/>
    </row>
    <row r="60100" spans="11:12" ht="15.75" x14ac:dyDescent="0.2">
      <c r="K60100" s="311">
        <v>1</v>
      </c>
      <c r="L60100" s="311"/>
    </row>
    <row r="60101" spans="11:12" ht="15.75" x14ac:dyDescent="0.2">
      <c r="K60101" s="311">
        <v>1</v>
      </c>
      <c r="L60101" s="311"/>
    </row>
    <row r="60102" spans="11:12" ht="15.75" x14ac:dyDescent="0.2">
      <c r="K60102" s="311">
        <v>1</v>
      </c>
      <c r="L60102" s="311"/>
    </row>
    <row r="60103" spans="11:12" ht="15.75" x14ac:dyDescent="0.2">
      <c r="K60103" s="311">
        <v>1</v>
      </c>
      <c r="L60103" s="311"/>
    </row>
    <row r="60104" spans="11:12" ht="15.75" x14ac:dyDescent="0.2">
      <c r="K60104" s="311">
        <v>1</v>
      </c>
      <c r="L60104" s="311"/>
    </row>
    <row r="60105" spans="11:12" ht="15.75" x14ac:dyDescent="0.2">
      <c r="K60105" s="311">
        <v>1</v>
      </c>
      <c r="L60105" s="311"/>
    </row>
    <row r="60106" spans="11:12" ht="15.75" x14ac:dyDescent="0.2">
      <c r="K60106" s="311">
        <v>1</v>
      </c>
      <c r="L60106" s="311"/>
    </row>
    <row r="60107" spans="11:12" ht="15.75" x14ac:dyDescent="0.2">
      <c r="K60107" s="311">
        <v>1</v>
      </c>
      <c r="L60107" s="311"/>
    </row>
    <row r="60108" spans="11:12" ht="15.75" x14ac:dyDescent="0.2">
      <c r="K60108" s="311">
        <v>1</v>
      </c>
      <c r="L60108" s="311"/>
    </row>
    <row r="60109" spans="11:12" ht="15.75" x14ac:dyDescent="0.2">
      <c r="K60109" s="311">
        <v>1</v>
      </c>
      <c r="L60109" s="311"/>
    </row>
    <row r="60110" spans="11:12" ht="15.75" x14ac:dyDescent="0.2">
      <c r="K60110" s="311">
        <v>1</v>
      </c>
      <c r="L60110" s="311"/>
    </row>
    <row r="60111" spans="11:12" ht="15.75" x14ac:dyDescent="0.2">
      <c r="K60111" s="311">
        <v>1</v>
      </c>
      <c r="L60111" s="311"/>
    </row>
    <row r="60112" spans="11:12" ht="15.75" x14ac:dyDescent="0.2">
      <c r="K60112" s="311">
        <v>1</v>
      </c>
      <c r="L60112" s="311"/>
    </row>
    <row r="60113" spans="11:12" ht="15.75" x14ac:dyDescent="0.2">
      <c r="K60113" s="311">
        <v>1</v>
      </c>
      <c r="L60113" s="311"/>
    </row>
    <row r="60114" spans="11:12" ht="15.75" x14ac:dyDescent="0.2">
      <c r="K60114" s="311">
        <v>1</v>
      </c>
      <c r="L60114" s="311"/>
    </row>
    <row r="60115" spans="11:12" ht="15.75" x14ac:dyDescent="0.2">
      <c r="K60115" s="311">
        <v>1</v>
      </c>
      <c r="L60115" s="311"/>
    </row>
    <row r="60116" spans="11:12" ht="15.75" x14ac:dyDescent="0.2">
      <c r="K60116" s="311">
        <v>1</v>
      </c>
      <c r="L60116" s="311"/>
    </row>
    <row r="60117" spans="11:12" ht="15.75" x14ac:dyDescent="0.2">
      <c r="K60117" s="311">
        <v>1</v>
      </c>
      <c r="L60117" s="311"/>
    </row>
    <row r="60118" spans="11:12" ht="15.75" x14ac:dyDescent="0.2">
      <c r="K60118" s="311">
        <v>1</v>
      </c>
      <c r="L60118" s="311"/>
    </row>
    <row r="60119" spans="11:12" ht="15.75" x14ac:dyDescent="0.2">
      <c r="K60119" s="311">
        <v>1</v>
      </c>
      <c r="L60119" s="311"/>
    </row>
    <row r="60120" spans="11:12" ht="15.75" x14ac:dyDescent="0.2">
      <c r="K60120" s="311">
        <v>1</v>
      </c>
      <c r="L60120" s="311"/>
    </row>
    <row r="60121" spans="11:12" ht="15.75" x14ac:dyDescent="0.2">
      <c r="K60121" s="311">
        <v>1</v>
      </c>
      <c r="L60121" s="311"/>
    </row>
    <row r="60122" spans="11:12" ht="15.75" x14ac:dyDescent="0.2">
      <c r="K60122" s="311">
        <v>1</v>
      </c>
      <c r="L60122" s="311"/>
    </row>
    <row r="60123" spans="11:12" ht="15.75" x14ac:dyDescent="0.2">
      <c r="K60123" s="311">
        <v>1</v>
      </c>
      <c r="L60123" s="311"/>
    </row>
    <row r="60124" spans="11:12" ht="15.75" x14ac:dyDescent="0.2">
      <c r="K60124" s="311">
        <v>1</v>
      </c>
      <c r="L60124" s="311"/>
    </row>
    <row r="60125" spans="11:12" ht="15.75" x14ac:dyDescent="0.2">
      <c r="K60125" s="311">
        <v>1</v>
      </c>
      <c r="L60125" s="311"/>
    </row>
    <row r="60126" spans="11:12" ht="15.75" x14ac:dyDescent="0.2">
      <c r="K60126" s="311">
        <v>1</v>
      </c>
      <c r="L60126" s="311"/>
    </row>
    <row r="60127" spans="11:12" ht="15.75" x14ac:dyDescent="0.2">
      <c r="K60127" s="311">
        <v>1</v>
      </c>
      <c r="L60127" s="311"/>
    </row>
    <row r="60128" spans="11:12" ht="15.75" x14ac:dyDescent="0.2">
      <c r="K60128" s="311">
        <v>1</v>
      </c>
      <c r="L60128" s="311"/>
    </row>
    <row r="60129" spans="11:12" ht="15.75" x14ac:dyDescent="0.2">
      <c r="K60129" s="311">
        <v>1</v>
      </c>
      <c r="L60129" s="311"/>
    </row>
    <row r="60130" spans="11:12" ht="15.75" x14ac:dyDescent="0.2">
      <c r="K60130" s="311">
        <v>1</v>
      </c>
      <c r="L60130" s="311"/>
    </row>
    <row r="60131" spans="11:12" ht="15.75" x14ac:dyDescent="0.2">
      <c r="K60131" s="311">
        <v>1</v>
      </c>
      <c r="L60131" s="311"/>
    </row>
    <row r="60132" spans="11:12" ht="15.75" x14ac:dyDescent="0.2">
      <c r="K60132" s="311">
        <v>1</v>
      </c>
      <c r="L60132" s="311"/>
    </row>
    <row r="60133" spans="11:12" ht="15.75" x14ac:dyDescent="0.2">
      <c r="K60133" s="311">
        <v>1</v>
      </c>
      <c r="L60133" s="311"/>
    </row>
    <row r="60134" spans="11:12" ht="15.75" x14ac:dyDescent="0.2">
      <c r="K60134" s="311">
        <v>1</v>
      </c>
      <c r="L60134" s="311"/>
    </row>
    <row r="60135" spans="11:12" ht="15.75" x14ac:dyDescent="0.2">
      <c r="K60135" s="311">
        <v>1</v>
      </c>
      <c r="L60135" s="311"/>
    </row>
    <row r="60136" spans="11:12" ht="15.75" x14ac:dyDescent="0.2">
      <c r="K60136" s="311">
        <v>1</v>
      </c>
      <c r="L60136" s="311"/>
    </row>
    <row r="60137" spans="11:12" ht="15.75" x14ac:dyDescent="0.2">
      <c r="K60137" s="311">
        <v>1</v>
      </c>
      <c r="L60137" s="311"/>
    </row>
    <row r="60138" spans="11:12" ht="15.75" x14ac:dyDescent="0.2">
      <c r="K60138" s="311">
        <v>1</v>
      </c>
      <c r="L60138" s="311"/>
    </row>
    <row r="60139" spans="11:12" ht="15.75" x14ac:dyDescent="0.2">
      <c r="K60139" s="311">
        <v>1</v>
      </c>
      <c r="L60139" s="311"/>
    </row>
    <row r="60140" spans="11:12" ht="15.75" x14ac:dyDescent="0.2">
      <c r="K60140" s="311">
        <v>1</v>
      </c>
      <c r="L60140" s="311"/>
    </row>
    <row r="60141" spans="11:12" ht="15.75" x14ac:dyDescent="0.2">
      <c r="K60141" s="311">
        <v>1</v>
      </c>
      <c r="L60141" s="311"/>
    </row>
    <row r="60142" spans="11:12" ht="15.75" x14ac:dyDescent="0.2">
      <c r="K60142" s="311">
        <v>1</v>
      </c>
      <c r="L60142" s="311"/>
    </row>
    <row r="60143" spans="11:12" ht="15.75" x14ac:dyDescent="0.2">
      <c r="K60143" s="311">
        <v>1</v>
      </c>
      <c r="L60143" s="311"/>
    </row>
    <row r="60144" spans="11:12" ht="15.75" x14ac:dyDescent="0.2">
      <c r="K60144" s="311">
        <v>1</v>
      </c>
      <c r="L60144" s="311"/>
    </row>
    <row r="60145" spans="11:12" ht="15.75" x14ac:dyDescent="0.2">
      <c r="K60145" s="311">
        <v>1</v>
      </c>
      <c r="L60145" s="311"/>
    </row>
    <row r="60146" spans="11:12" ht="15.75" x14ac:dyDescent="0.2">
      <c r="K60146" s="311">
        <v>1</v>
      </c>
      <c r="L60146" s="311"/>
    </row>
    <row r="60147" spans="11:12" ht="15.75" x14ac:dyDescent="0.2">
      <c r="K60147" s="311">
        <v>1</v>
      </c>
      <c r="L60147" s="311"/>
    </row>
    <row r="60148" spans="11:12" ht="15.75" x14ac:dyDescent="0.2">
      <c r="K60148" s="311">
        <v>1</v>
      </c>
      <c r="L60148" s="311"/>
    </row>
    <row r="60149" spans="11:12" ht="15.75" x14ac:dyDescent="0.2">
      <c r="K60149" s="311">
        <v>1</v>
      </c>
      <c r="L60149" s="311"/>
    </row>
    <row r="60150" spans="11:12" ht="15.75" x14ac:dyDescent="0.2">
      <c r="K60150" s="311">
        <v>1</v>
      </c>
      <c r="L60150" s="311"/>
    </row>
    <row r="60151" spans="11:12" ht="15.75" x14ac:dyDescent="0.2">
      <c r="K60151" s="311">
        <v>1</v>
      </c>
      <c r="L60151" s="311"/>
    </row>
    <row r="60152" spans="11:12" ht="15.75" x14ac:dyDescent="0.2">
      <c r="K60152" s="311">
        <v>1</v>
      </c>
      <c r="L60152" s="311"/>
    </row>
    <row r="60153" spans="11:12" ht="15.75" x14ac:dyDescent="0.2">
      <c r="K60153" s="311">
        <v>1</v>
      </c>
      <c r="L60153" s="311"/>
    </row>
    <row r="60154" spans="11:12" ht="15.75" x14ac:dyDescent="0.2">
      <c r="K60154" s="311">
        <v>1</v>
      </c>
      <c r="L60154" s="311"/>
    </row>
    <row r="60155" spans="11:12" ht="15.75" x14ac:dyDescent="0.2">
      <c r="K60155" s="311">
        <v>1</v>
      </c>
      <c r="L60155" s="311"/>
    </row>
    <row r="60156" spans="11:12" ht="15.75" x14ac:dyDescent="0.2">
      <c r="K60156" s="311">
        <v>1</v>
      </c>
      <c r="L60156" s="311"/>
    </row>
    <row r="60157" spans="11:12" ht="15.75" x14ac:dyDescent="0.2">
      <c r="K60157" s="311">
        <v>1</v>
      </c>
      <c r="L60157" s="311"/>
    </row>
    <row r="60158" spans="11:12" ht="15.75" x14ac:dyDescent="0.2">
      <c r="K60158" s="311">
        <v>1</v>
      </c>
      <c r="L60158" s="311"/>
    </row>
    <row r="60159" spans="11:12" ht="15.75" x14ac:dyDescent="0.2">
      <c r="K60159" s="311">
        <v>1</v>
      </c>
      <c r="L60159" s="311"/>
    </row>
    <row r="60160" spans="11:12" ht="15.75" x14ac:dyDescent="0.2">
      <c r="K60160" s="311">
        <v>1</v>
      </c>
      <c r="L60160" s="311"/>
    </row>
    <row r="60161" spans="11:12" ht="15.75" x14ac:dyDescent="0.2">
      <c r="K60161" s="311">
        <v>1</v>
      </c>
      <c r="L60161" s="311"/>
    </row>
    <row r="60162" spans="11:12" ht="15.75" x14ac:dyDescent="0.2">
      <c r="K60162" s="311">
        <v>1</v>
      </c>
      <c r="L60162" s="311"/>
    </row>
    <row r="60163" spans="11:12" ht="15.75" x14ac:dyDescent="0.2">
      <c r="K60163" s="311">
        <v>1</v>
      </c>
      <c r="L60163" s="311"/>
    </row>
    <row r="60164" spans="11:12" ht="15.75" x14ac:dyDescent="0.2">
      <c r="K60164" s="311">
        <v>1</v>
      </c>
      <c r="L60164" s="311"/>
    </row>
    <row r="60165" spans="11:12" ht="15.75" x14ac:dyDescent="0.2">
      <c r="K60165" s="311">
        <v>1</v>
      </c>
      <c r="L60165" s="311"/>
    </row>
    <row r="60166" spans="11:12" ht="15.75" x14ac:dyDescent="0.2">
      <c r="K60166" s="311">
        <v>1</v>
      </c>
      <c r="L60166" s="311"/>
    </row>
    <row r="60167" spans="11:12" ht="15.75" x14ac:dyDescent="0.2">
      <c r="K60167" s="311">
        <v>1</v>
      </c>
      <c r="L60167" s="311"/>
    </row>
    <row r="60168" spans="11:12" ht="15.75" x14ac:dyDescent="0.2">
      <c r="K60168" s="311">
        <v>1</v>
      </c>
      <c r="L60168" s="311"/>
    </row>
    <row r="60169" spans="11:12" ht="15.75" x14ac:dyDescent="0.2">
      <c r="K60169" s="311">
        <v>1</v>
      </c>
      <c r="L60169" s="311"/>
    </row>
    <row r="60170" spans="11:12" ht="15.75" x14ac:dyDescent="0.2">
      <c r="K60170" s="311">
        <v>1</v>
      </c>
      <c r="L60170" s="311"/>
    </row>
    <row r="60171" spans="11:12" ht="15.75" x14ac:dyDescent="0.2">
      <c r="K60171" s="311">
        <v>1</v>
      </c>
      <c r="L60171" s="311"/>
    </row>
    <row r="60172" spans="11:12" ht="15.75" x14ac:dyDescent="0.2">
      <c r="K60172" s="311">
        <v>1</v>
      </c>
      <c r="L60172" s="311"/>
    </row>
    <row r="60173" spans="11:12" ht="15.75" x14ac:dyDescent="0.2">
      <c r="K60173" s="311">
        <v>1</v>
      </c>
      <c r="L60173" s="311"/>
    </row>
    <row r="60174" spans="11:12" ht="15.75" x14ac:dyDescent="0.2">
      <c r="K60174" s="311">
        <v>1</v>
      </c>
      <c r="L60174" s="311"/>
    </row>
    <row r="60175" spans="11:12" ht="15.75" x14ac:dyDescent="0.2">
      <c r="K60175" s="311">
        <v>1</v>
      </c>
      <c r="L60175" s="311"/>
    </row>
    <row r="60176" spans="11:12" ht="15.75" x14ac:dyDescent="0.2">
      <c r="K60176" s="311">
        <v>1</v>
      </c>
      <c r="L60176" s="311"/>
    </row>
    <row r="60177" spans="11:12" ht="15.75" x14ac:dyDescent="0.2">
      <c r="K60177" s="311">
        <v>1</v>
      </c>
      <c r="L60177" s="311"/>
    </row>
    <row r="60178" spans="11:12" ht="15.75" x14ac:dyDescent="0.2">
      <c r="K60178" s="311">
        <v>1</v>
      </c>
      <c r="L60178" s="311"/>
    </row>
    <row r="60179" spans="11:12" ht="15.75" x14ac:dyDescent="0.2">
      <c r="K60179" s="311">
        <v>1</v>
      </c>
      <c r="L60179" s="311"/>
    </row>
    <row r="60180" spans="11:12" ht="15.75" x14ac:dyDescent="0.2">
      <c r="K60180" s="311">
        <v>1</v>
      </c>
      <c r="L60180" s="311"/>
    </row>
    <row r="60181" spans="11:12" ht="15.75" x14ac:dyDescent="0.2">
      <c r="K60181" s="311">
        <v>1</v>
      </c>
      <c r="L60181" s="311"/>
    </row>
    <row r="60182" spans="11:12" ht="15.75" x14ac:dyDescent="0.2">
      <c r="K60182" s="311">
        <v>1</v>
      </c>
      <c r="L60182" s="311"/>
    </row>
    <row r="60183" spans="11:12" ht="15.75" x14ac:dyDescent="0.2">
      <c r="K60183" s="311">
        <v>1</v>
      </c>
      <c r="L60183" s="311"/>
    </row>
    <row r="60184" spans="11:12" ht="15.75" x14ac:dyDescent="0.2">
      <c r="K60184" s="311">
        <v>1</v>
      </c>
      <c r="L60184" s="311"/>
    </row>
    <row r="60185" spans="11:12" ht="15.75" x14ac:dyDescent="0.2">
      <c r="K60185" s="311">
        <v>1</v>
      </c>
      <c r="L60185" s="311"/>
    </row>
    <row r="60186" spans="11:12" ht="15.75" x14ac:dyDescent="0.2">
      <c r="K60186" s="311">
        <v>1</v>
      </c>
      <c r="L60186" s="311"/>
    </row>
    <row r="60187" spans="11:12" ht="15.75" x14ac:dyDescent="0.2">
      <c r="K60187" s="311">
        <v>1</v>
      </c>
      <c r="L60187" s="311"/>
    </row>
    <row r="60188" spans="11:12" ht="15.75" x14ac:dyDescent="0.2">
      <c r="K60188" s="311">
        <v>1</v>
      </c>
      <c r="L60188" s="311"/>
    </row>
    <row r="60189" spans="11:12" ht="15.75" x14ac:dyDescent="0.2">
      <c r="K60189" s="311">
        <v>1</v>
      </c>
      <c r="L60189" s="311"/>
    </row>
    <row r="60190" spans="11:12" ht="15.75" x14ac:dyDescent="0.2">
      <c r="K60190" s="311">
        <v>1</v>
      </c>
      <c r="L60190" s="311"/>
    </row>
    <row r="60191" spans="11:12" ht="15.75" x14ac:dyDescent="0.2">
      <c r="K60191" s="311">
        <v>1</v>
      </c>
      <c r="L60191" s="311"/>
    </row>
    <row r="60192" spans="11:12" ht="15.75" x14ac:dyDescent="0.2">
      <c r="K60192" s="311">
        <v>1</v>
      </c>
      <c r="L60192" s="311"/>
    </row>
    <row r="60193" spans="11:12" ht="15.75" x14ac:dyDescent="0.2">
      <c r="K60193" s="311">
        <v>1</v>
      </c>
      <c r="L60193" s="311"/>
    </row>
    <row r="60194" spans="11:12" ht="15.75" x14ac:dyDescent="0.2">
      <c r="K60194" s="311">
        <v>1</v>
      </c>
      <c r="L60194" s="311"/>
    </row>
    <row r="60195" spans="11:12" ht="15.75" x14ac:dyDescent="0.2">
      <c r="K60195" s="311">
        <v>1</v>
      </c>
      <c r="L60195" s="311"/>
    </row>
    <row r="60196" spans="11:12" ht="15.75" x14ac:dyDescent="0.2">
      <c r="K60196" s="311">
        <v>1</v>
      </c>
      <c r="L60196" s="311"/>
    </row>
    <row r="60197" spans="11:12" ht="15.75" x14ac:dyDescent="0.2">
      <c r="K60197" s="311">
        <v>1</v>
      </c>
      <c r="L60197" s="311"/>
    </row>
    <row r="60198" spans="11:12" ht="15.75" x14ac:dyDescent="0.2">
      <c r="K60198" s="311">
        <v>1</v>
      </c>
      <c r="L60198" s="311"/>
    </row>
    <row r="60199" spans="11:12" ht="15.75" x14ac:dyDescent="0.2">
      <c r="K60199" s="311">
        <v>1</v>
      </c>
      <c r="L60199" s="311"/>
    </row>
    <row r="60200" spans="11:12" ht="15.75" x14ac:dyDescent="0.2">
      <c r="K60200" s="311">
        <v>1</v>
      </c>
      <c r="L60200" s="311"/>
    </row>
    <row r="60201" spans="11:12" ht="15.75" x14ac:dyDescent="0.2">
      <c r="K60201" s="311">
        <v>1</v>
      </c>
      <c r="L60201" s="311"/>
    </row>
    <row r="60202" spans="11:12" ht="15.75" x14ac:dyDescent="0.2">
      <c r="K60202" s="311">
        <v>1</v>
      </c>
      <c r="L60202" s="311"/>
    </row>
    <row r="60203" spans="11:12" ht="15.75" x14ac:dyDescent="0.2">
      <c r="K60203" s="311">
        <v>1</v>
      </c>
      <c r="L60203" s="311"/>
    </row>
    <row r="60204" spans="11:12" ht="15.75" x14ac:dyDescent="0.2">
      <c r="K60204" s="311">
        <v>1</v>
      </c>
      <c r="L60204" s="311"/>
    </row>
    <row r="60205" spans="11:12" ht="15.75" x14ac:dyDescent="0.2">
      <c r="K60205" s="311">
        <v>1</v>
      </c>
      <c r="L60205" s="311"/>
    </row>
    <row r="60206" spans="11:12" ht="15.75" x14ac:dyDescent="0.2">
      <c r="K60206" s="311">
        <v>1</v>
      </c>
      <c r="L60206" s="311"/>
    </row>
    <row r="60207" spans="11:12" ht="15.75" x14ac:dyDescent="0.2">
      <c r="K60207" s="311">
        <v>1</v>
      </c>
      <c r="L60207" s="311"/>
    </row>
    <row r="60208" spans="11:12" ht="15.75" x14ac:dyDescent="0.2">
      <c r="K60208" s="311">
        <v>1</v>
      </c>
      <c r="L60208" s="311"/>
    </row>
    <row r="60209" spans="11:12" ht="15.75" x14ac:dyDescent="0.2">
      <c r="K60209" s="311">
        <v>1</v>
      </c>
      <c r="L60209" s="311"/>
    </row>
    <row r="60210" spans="11:12" ht="15.75" x14ac:dyDescent="0.2">
      <c r="K60210" s="311">
        <v>1</v>
      </c>
      <c r="L60210" s="311"/>
    </row>
    <row r="60211" spans="11:12" ht="15.75" x14ac:dyDescent="0.2">
      <c r="K60211" s="311">
        <v>1</v>
      </c>
      <c r="L60211" s="311"/>
    </row>
    <row r="60212" spans="11:12" ht="15.75" x14ac:dyDescent="0.2">
      <c r="K60212" s="311">
        <v>1</v>
      </c>
      <c r="L60212" s="311"/>
    </row>
    <row r="60213" spans="11:12" ht="15.75" x14ac:dyDescent="0.2">
      <c r="K60213" s="311">
        <v>1</v>
      </c>
      <c r="L60213" s="311"/>
    </row>
    <row r="60214" spans="11:12" ht="15.75" x14ac:dyDescent="0.2">
      <c r="K60214" s="311">
        <v>1</v>
      </c>
      <c r="L60214" s="311"/>
    </row>
    <row r="60215" spans="11:12" ht="15.75" x14ac:dyDescent="0.2">
      <c r="K60215" s="311">
        <v>1</v>
      </c>
      <c r="L60215" s="311"/>
    </row>
    <row r="60216" spans="11:12" ht="15.75" x14ac:dyDescent="0.2">
      <c r="K60216" s="311">
        <v>1</v>
      </c>
      <c r="L60216" s="311"/>
    </row>
    <row r="60217" spans="11:12" ht="15.75" x14ac:dyDescent="0.2">
      <c r="K60217" s="311">
        <v>1</v>
      </c>
      <c r="L60217" s="311"/>
    </row>
    <row r="60218" spans="11:12" ht="15.75" x14ac:dyDescent="0.2">
      <c r="K60218" s="311">
        <v>1</v>
      </c>
      <c r="L60218" s="311"/>
    </row>
    <row r="60219" spans="11:12" ht="15.75" x14ac:dyDescent="0.2">
      <c r="K60219" s="311">
        <v>1</v>
      </c>
      <c r="L60219" s="311"/>
    </row>
    <row r="60220" spans="11:12" ht="15.75" x14ac:dyDescent="0.2">
      <c r="K60220" s="311">
        <v>1</v>
      </c>
      <c r="L60220" s="311"/>
    </row>
    <row r="60221" spans="11:12" ht="15.75" x14ac:dyDescent="0.2">
      <c r="K60221" s="311">
        <v>1</v>
      </c>
      <c r="L60221" s="311"/>
    </row>
    <row r="60222" spans="11:12" ht="15.75" x14ac:dyDescent="0.2">
      <c r="K60222" s="311">
        <v>1</v>
      </c>
      <c r="L60222" s="311"/>
    </row>
    <row r="60223" spans="11:12" ht="15.75" x14ac:dyDescent="0.2">
      <c r="K60223" s="311">
        <v>1</v>
      </c>
      <c r="L60223" s="311"/>
    </row>
    <row r="60224" spans="11:12" ht="15.75" x14ac:dyDescent="0.2">
      <c r="K60224" s="311">
        <v>1</v>
      </c>
      <c r="L60224" s="311"/>
    </row>
    <row r="60225" spans="11:12" ht="15.75" x14ac:dyDescent="0.2">
      <c r="K60225" s="311">
        <v>1</v>
      </c>
      <c r="L60225" s="311"/>
    </row>
    <row r="60226" spans="11:12" ht="15.75" x14ac:dyDescent="0.2">
      <c r="K60226" s="311">
        <v>1</v>
      </c>
      <c r="L60226" s="311"/>
    </row>
    <row r="60227" spans="11:12" ht="15.75" x14ac:dyDescent="0.2">
      <c r="K60227" s="311">
        <v>1</v>
      </c>
      <c r="L60227" s="311"/>
    </row>
    <row r="60228" spans="11:12" ht="15.75" x14ac:dyDescent="0.2">
      <c r="K60228" s="311">
        <v>1</v>
      </c>
      <c r="L60228" s="311"/>
    </row>
    <row r="60229" spans="11:12" ht="15.75" x14ac:dyDescent="0.2">
      <c r="K60229" s="311">
        <v>1</v>
      </c>
      <c r="L60229" s="311"/>
    </row>
    <row r="60230" spans="11:12" ht="15.75" x14ac:dyDescent="0.2">
      <c r="K60230" s="311">
        <v>1</v>
      </c>
      <c r="L60230" s="311"/>
    </row>
    <row r="60231" spans="11:12" ht="15.75" x14ac:dyDescent="0.2">
      <c r="K60231" s="311">
        <v>1</v>
      </c>
      <c r="L60231" s="311"/>
    </row>
    <row r="60232" spans="11:12" ht="15.75" x14ac:dyDescent="0.2">
      <c r="K60232" s="311">
        <v>1</v>
      </c>
      <c r="L60232" s="311"/>
    </row>
    <row r="60233" spans="11:12" ht="15.75" x14ac:dyDescent="0.2">
      <c r="K60233" s="311">
        <v>1</v>
      </c>
      <c r="L60233" s="311"/>
    </row>
    <row r="60234" spans="11:12" ht="15.75" x14ac:dyDescent="0.2">
      <c r="K60234" s="311">
        <v>1</v>
      </c>
      <c r="L60234" s="311"/>
    </row>
    <row r="60235" spans="11:12" ht="15.75" x14ac:dyDescent="0.2">
      <c r="K60235" s="311">
        <v>1</v>
      </c>
      <c r="L60235" s="311"/>
    </row>
    <row r="60236" spans="11:12" ht="15.75" x14ac:dyDescent="0.2">
      <c r="K60236" s="311">
        <v>1</v>
      </c>
      <c r="L60236" s="311"/>
    </row>
    <row r="60237" spans="11:12" ht="15.75" x14ac:dyDescent="0.2">
      <c r="K60237" s="311">
        <v>1</v>
      </c>
      <c r="L60237" s="311"/>
    </row>
    <row r="60238" spans="11:12" ht="15.75" x14ac:dyDescent="0.2">
      <c r="K60238" s="311">
        <v>1</v>
      </c>
      <c r="L60238" s="311"/>
    </row>
    <row r="60239" spans="11:12" ht="15.75" x14ac:dyDescent="0.2">
      <c r="K60239" s="311">
        <v>1</v>
      </c>
      <c r="L60239" s="311"/>
    </row>
    <row r="60240" spans="11:12" ht="15.75" x14ac:dyDescent="0.2">
      <c r="K60240" s="311">
        <v>1</v>
      </c>
      <c r="L60240" s="311"/>
    </row>
    <row r="60241" spans="11:12" ht="15.75" x14ac:dyDescent="0.2">
      <c r="K60241" s="311">
        <v>1</v>
      </c>
      <c r="L60241" s="311"/>
    </row>
    <row r="60242" spans="11:12" ht="15.75" x14ac:dyDescent="0.2">
      <c r="K60242" s="311">
        <v>1</v>
      </c>
      <c r="L60242" s="311"/>
    </row>
    <row r="60243" spans="11:12" ht="15.75" x14ac:dyDescent="0.2">
      <c r="K60243" s="311">
        <v>1</v>
      </c>
      <c r="L60243" s="311"/>
    </row>
    <row r="60244" spans="11:12" ht="15.75" x14ac:dyDescent="0.2">
      <c r="K60244" s="311">
        <v>1</v>
      </c>
      <c r="L60244" s="311"/>
    </row>
    <row r="60245" spans="11:12" ht="15.75" x14ac:dyDescent="0.2">
      <c r="K60245" s="311">
        <v>1</v>
      </c>
      <c r="L60245" s="311"/>
    </row>
    <row r="60246" spans="11:12" ht="15.75" x14ac:dyDescent="0.2">
      <c r="K60246" s="311">
        <v>1</v>
      </c>
      <c r="L60246" s="311"/>
    </row>
    <row r="60247" spans="11:12" ht="15.75" x14ac:dyDescent="0.2">
      <c r="K60247" s="311">
        <v>1</v>
      </c>
      <c r="L60247" s="311"/>
    </row>
    <row r="60248" spans="11:12" ht="15.75" x14ac:dyDescent="0.2">
      <c r="K60248" s="311">
        <v>1</v>
      </c>
      <c r="L60248" s="311"/>
    </row>
    <row r="60249" spans="11:12" ht="15.75" x14ac:dyDescent="0.2">
      <c r="K60249" s="311">
        <v>1</v>
      </c>
      <c r="L60249" s="311"/>
    </row>
    <row r="60250" spans="11:12" ht="15.75" x14ac:dyDescent="0.2">
      <c r="K60250" s="311">
        <v>1</v>
      </c>
      <c r="L60250" s="311"/>
    </row>
    <row r="60251" spans="11:12" ht="15.75" x14ac:dyDescent="0.2">
      <c r="K60251" s="311">
        <v>1</v>
      </c>
      <c r="L60251" s="311"/>
    </row>
    <row r="60252" spans="11:12" ht="15.75" x14ac:dyDescent="0.2">
      <c r="K60252" s="311">
        <v>1</v>
      </c>
      <c r="L60252" s="311"/>
    </row>
    <row r="60253" spans="11:12" ht="15.75" x14ac:dyDescent="0.2">
      <c r="K60253" s="311">
        <v>1</v>
      </c>
      <c r="L60253" s="311"/>
    </row>
    <row r="60254" spans="11:12" ht="15.75" x14ac:dyDescent="0.2">
      <c r="K60254" s="311">
        <v>1</v>
      </c>
      <c r="L60254" s="311"/>
    </row>
    <row r="60255" spans="11:12" ht="15.75" x14ac:dyDescent="0.2">
      <c r="K60255" s="311">
        <v>1</v>
      </c>
      <c r="L60255" s="311"/>
    </row>
    <row r="60256" spans="11:12" ht="15.75" x14ac:dyDescent="0.2">
      <c r="K60256" s="311">
        <v>1</v>
      </c>
      <c r="L60256" s="311"/>
    </row>
    <row r="60257" spans="11:12" ht="15.75" x14ac:dyDescent="0.2">
      <c r="K60257" s="311">
        <v>1</v>
      </c>
      <c r="L60257" s="311"/>
    </row>
    <row r="60258" spans="11:12" ht="15.75" x14ac:dyDescent="0.2">
      <c r="K60258" s="311">
        <v>1</v>
      </c>
      <c r="L60258" s="311"/>
    </row>
    <row r="60259" spans="11:12" ht="15.75" x14ac:dyDescent="0.2">
      <c r="K60259" s="311">
        <v>1</v>
      </c>
      <c r="L60259" s="311"/>
    </row>
    <row r="60260" spans="11:12" ht="15.75" x14ac:dyDescent="0.2">
      <c r="K60260" s="311">
        <v>1</v>
      </c>
      <c r="L60260" s="311"/>
    </row>
    <row r="60261" spans="11:12" ht="15.75" x14ac:dyDescent="0.2">
      <c r="K60261" s="311">
        <v>1</v>
      </c>
      <c r="L60261" s="311"/>
    </row>
    <row r="60262" spans="11:12" ht="15.75" x14ac:dyDescent="0.2">
      <c r="K60262" s="311">
        <v>1</v>
      </c>
      <c r="L60262" s="311"/>
    </row>
    <row r="60263" spans="11:12" ht="15.75" x14ac:dyDescent="0.2">
      <c r="K60263" s="311">
        <v>1</v>
      </c>
      <c r="L60263" s="311"/>
    </row>
    <row r="60264" spans="11:12" ht="15.75" x14ac:dyDescent="0.2">
      <c r="K60264" s="311">
        <v>1</v>
      </c>
      <c r="L60264" s="311"/>
    </row>
    <row r="60265" spans="11:12" ht="15.75" x14ac:dyDescent="0.2">
      <c r="K60265" s="311">
        <v>1</v>
      </c>
      <c r="L60265" s="311"/>
    </row>
    <row r="60266" spans="11:12" ht="15.75" x14ac:dyDescent="0.2">
      <c r="K60266" s="311">
        <v>1</v>
      </c>
      <c r="L60266" s="311"/>
    </row>
    <row r="60267" spans="11:12" ht="15.75" x14ac:dyDescent="0.2">
      <c r="K60267" s="311">
        <v>1</v>
      </c>
      <c r="L60267" s="311"/>
    </row>
    <row r="60268" spans="11:12" ht="15.75" x14ac:dyDescent="0.2">
      <c r="K60268" s="311">
        <v>1</v>
      </c>
      <c r="L60268" s="311"/>
    </row>
    <row r="60269" spans="11:12" ht="15.75" x14ac:dyDescent="0.2">
      <c r="K60269" s="311">
        <v>1</v>
      </c>
      <c r="L60269" s="311"/>
    </row>
    <row r="60270" spans="11:12" ht="15.75" x14ac:dyDescent="0.2">
      <c r="K60270" s="311">
        <v>1</v>
      </c>
      <c r="L60270" s="311"/>
    </row>
    <row r="60271" spans="11:12" ht="15.75" x14ac:dyDescent="0.2">
      <c r="K60271" s="311">
        <v>1</v>
      </c>
      <c r="L60271" s="311"/>
    </row>
    <row r="60272" spans="11:12" ht="15.75" x14ac:dyDescent="0.2">
      <c r="K60272" s="311">
        <v>1</v>
      </c>
      <c r="L60272" s="311"/>
    </row>
    <row r="60273" spans="11:12" ht="15.75" x14ac:dyDescent="0.2">
      <c r="K60273" s="311">
        <v>1</v>
      </c>
      <c r="L60273" s="311"/>
    </row>
    <row r="60274" spans="11:12" ht="15.75" x14ac:dyDescent="0.2">
      <c r="K60274" s="311">
        <v>1</v>
      </c>
      <c r="L60274" s="311"/>
    </row>
    <row r="60275" spans="11:12" ht="15.75" x14ac:dyDescent="0.2">
      <c r="K60275" s="311">
        <v>1</v>
      </c>
      <c r="L60275" s="311"/>
    </row>
    <row r="60276" spans="11:12" ht="15.75" x14ac:dyDescent="0.2">
      <c r="K60276" s="311">
        <v>1</v>
      </c>
      <c r="L60276" s="311"/>
    </row>
    <row r="60277" spans="11:12" ht="15.75" x14ac:dyDescent="0.2">
      <c r="K60277" s="311">
        <v>1</v>
      </c>
      <c r="L60277" s="311"/>
    </row>
    <row r="60278" spans="11:12" ht="15.75" x14ac:dyDescent="0.2">
      <c r="K60278" s="311">
        <v>1</v>
      </c>
      <c r="L60278" s="311"/>
    </row>
    <row r="60279" spans="11:12" ht="15.75" x14ac:dyDescent="0.2">
      <c r="K60279" s="311">
        <v>1</v>
      </c>
      <c r="L60279" s="311"/>
    </row>
    <row r="60280" spans="11:12" ht="15.75" x14ac:dyDescent="0.2">
      <c r="K60280" s="311">
        <v>1</v>
      </c>
      <c r="L60280" s="311"/>
    </row>
    <row r="60281" spans="11:12" ht="15.75" x14ac:dyDescent="0.2">
      <c r="K60281" s="311">
        <v>1</v>
      </c>
      <c r="L60281" s="311"/>
    </row>
    <row r="60282" spans="11:12" ht="15.75" x14ac:dyDescent="0.2">
      <c r="K60282" s="311">
        <v>1</v>
      </c>
      <c r="L60282" s="311"/>
    </row>
    <row r="60283" spans="11:12" ht="15.75" x14ac:dyDescent="0.2">
      <c r="K60283" s="311">
        <v>1</v>
      </c>
      <c r="L60283" s="311"/>
    </row>
    <row r="60284" spans="11:12" ht="15.75" x14ac:dyDescent="0.2">
      <c r="K60284" s="311">
        <v>1</v>
      </c>
      <c r="L60284" s="311"/>
    </row>
    <row r="60285" spans="11:12" ht="15.75" x14ac:dyDescent="0.2">
      <c r="K60285" s="311">
        <v>1</v>
      </c>
      <c r="L60285" s="311"/>
    </row>
    <row r="60286" spans="11:12" ht="15.75" x14ac:dyDescent="0.2">
      <c r="K60286" s="311">
        <v>1</v>
      </c>
      <c r="L60286" s="311"/>
    </row>
    <row r="60287" spans="11:12" ht="15.75" x14ac:dyDescent="0.2">
      <c r="K60287" s="311">
        <v>1</v>
      </c>
      <c r="L60287" s="311"/>
    </row>
    <row r="60288" spans="11:12" ht="15.75" x14ac:dyDescent="0.2">
      <c r="K60288" s="311">
        <v>1</v>
      </c>
      <c r="L60288" s="311"/>
    </row>
    <row r="60289" spans="11:12" ht="15.75" x14ac:dyDescent="0.2">
      <c r="K60289" s="311">
        <v>1</v>
      </c>
      <c r="L60289" s="311"/>
    </row>
    <row r="60290" spans="11:12" ht="15.75" x14ac:dyDescent="0.2">
      <c r="K60290" s="311">
        <v>1</v>
      </c>
      <c r="L60290" s="311"/>
    </row>
    <row r="60291" spans="11:12" ht="15.75" x14ac:dyDescent="0.2">
      <c r="K60291" s="311">
        <v>1</v>
      </c>
      <c r="L60291" s="311"/>
    </row>
    <row r="60292" spans="11:12" ht="15.75" x14ac:dyDescent="0.2">
      <c r="K60292" s="311">
        <v>1</v>
      </c>
      <c r="L60292" s="311"/>
    </row>
    <row r="60293" spans="11:12" ht="15.75" x14ac:dyDescent="0.2">
      <c r="K60293" s="311">
        <v>1</v>
      </c>
      <c r="L60293" s="311"/>
    </row>
    <row r="60294" spans="11:12" ht="15.75" x14ac:dyDescent="0.2">
      <c r="K60294" s="311">
        <v>1</v>
      </c>
      <c r="L60294" s="311"/>
    </row>
    <row r="60295" spans="11:12" ht="15.75" x14ac:dyDescent="0.2">
      <c r="K60295" s="311">
        <v>1</v>
      </c>
      <c r="L60295" s="311"/>
    </row>
    <row r="60296" spans="11:12" ht="15.75" x14ac:dyDescent="0.2">
      <c r="K60296" s="311">
        <v>1</v>
      </c>
      <c r="L60296" s="311"/>
    </row>
    <row r="60297" spans="11:12" ht="15.75" x14ac:dyDescent="0.2">
      <c r="K60297" s="311">
        <v>1</v>
      </c>
      <c r="L60297" s="311"/>
    </row>
    <row r="60298" spans="11:12" ht="15.75" x14ac:dyDescent="0.2">
      <c r="K60298" s="311">
        <v>1</v>
      </c>
      <c r="L60298" s="311"/>
    </row>
    <row r="60299" spans="11:12" ht="15.75" x14ac:dyDescent="0.2">
      <c r="K60299" s="311">
        <v>1</v>
      </c>
      <c r="L60299" s="311"/>
    </row>
    <row r="60300" spans="11:12" ht="15.75" x14ac:dyDescent="0.2">
      <c r="K60300" s="311">
        <v>1</v>
      </c>
      <c r="L60300" s="311"/>
    </row>
    <row r="60301" spans="11:12" ht="15.75" x14ac:dyDescent="0.2">
      <c r="K60301" s="311">
        <v>1</v>
      </c>
      <c r="L60301" s="311"/>
    </row>
    <row r="60302" spans="11:12" ht="15.75" x14ac:dyDescent="0.2">
      <c r="K60302" s="311">
        <v>1</v>
      </c>
      <c r="L60302" s="311"/>
    </row>
    <row r="60303" spans="11:12" ht="15.75" x14ac:dyDescent="0.2">
      <c r="K60303" s="311">
        <v>1</v>
      </c>
      <c r="L60303" s="311"/>
    </row>
    <row r="60304" spans="11:12" ht="15.75" x14ac:dyDescent="0.2">
      <c r="K60304" s="311">
        <v>1</v>
      </c>
      <c r="L60304" s="311"/>
    </row>
    <row r="60305" spans="11:12" ht="15.75" x14ac:dyDescent="0.2">
      <c r="K60305" s="311">
        <v>1</v>
      </c>
      <c r="L60305" s="311"/>
    </row>
    <row r="60306" spans="11:12" ht="15.75" x14ac:dyDescent="0.2">
      <c r="K60306" s="311">
        <v>1</v>
      </c>
      <c r="L60306" s="311"/>
    </row>
    <row r="60307" spans="11:12" ht="15.75" x14ac:dyDescent="0.2">
      <c r="K60307" s="311">
        <v>1</v>
      </c>
      <c r="L60307" s="311"/>
    </row>
    <row r="60308" spans="11:12" ht="15.75" x14ac:dyDescent="0.2">
      <c r="K60308" s="311">
        <v>1</v>
      </c>
      <c r="L60308" s="311"/>
    </row>
    <row r="60309" spans="11:12" ht="15.75" x14ac:dyDescent="0.2">
      <c r="K60309" s="311">
        <v>1</v>
      </c>
      <c r="L60309" s="311"/>
    </row>
    <row r="60310" spans="11:12" ht="15.75" x14ac:dyDescent="0.2">
      <c r="K60310" s="311">
        <v>1</v>
      </c>
      <c r="L60310" s="311"/>
    </row>
    <row r="60311" spans="11:12" ht="15.75" x14ac:dyDescent="0.2">
      <c r="K60311" s="311">
        <v>1</v>
      </c>
      <c r="L60311" s="311"/>
    </row>
    <row r="60312" spans="11:12" ht="15.75" x14ac:dyDescent="0.2">
      <c r="K60312" s="311">
        <v>1</v>
      </c>
      <c r="L60312" s="311"/>
    </row>
    <row r="60313" spans="11:12" ht="15.75" x14ac:dyDescent="0.2">
      <c r="K60313" s="311">
        <v>1</v>
      </c>
      <c r="L60313" s="311"/>
    </row>
    <row r="60314" spans="11:12" ht="15.75" x14ac:dyDescent="0.2">
      <c r="K60314" s="311">
        <v>1</v>
      </c>
      <c r="L60314" s="311"/>
    </row>
    <row r="60315" spans="11:12" ht="15.75" x14ac:dyDescent="0.2">
      <c r="K60315" s="311">
        <v>1</v>
      </c>
      <c r="L60315" s="311"/>
    </row>
    <row r="60316" spans="11:12" ht="15.75" x14ac:dyDescent="0.2">
      <c r="K60316" s="311">
        <v>1</v>
      </c>
      <c r="L60316" s="311"/>
    </row>
    <row r="60317" spans="11:12" ht="15.75" x14ac:dyDescent="0.2">
      <c r="K60317" s="311">
        <v>1</v>
      </c>
      <c r="L60317" s="311"/>
    </row>
    <row r="60318" spans="11:12" ht="15.75" x14ac:dyDescent="0.2">
      <c r="K60318" s="311">
        <v>1</v>
      </c>
      <c r="L60318" s="311"/>
    </row>
    <row r="60319" spans="11:12" ht="15.75" x14ac:dyDescent="0.2">
      <c r="K60319" s="311">
        <v>1</v>
      </c>
      <c r="L60319" s="311"/>
    </row>
    <row r="60320" spans="11:12" ht="15.75" x14ac:dyDescent="0.2">
      <c r="K60320" s="311">
        <v>1</v>
      </c>
      <c r="L60320" s="311"/>
    </row>
    <row r="60321" spans="11:12" ht="15.75" x14ac:dyDescent="0.2">
      <c r="K60321" s="311">
        <v>1</v>
      </c>
      <c r="L60321" s="311"/>
    </row>
    <row r="60322" spans="11:12" ht="15.75" x14ac:dyDescent="0.2">
      <c r="K60322" s="311">
        <v>1</v>
      </c>
      <c r="L60322" s="311"/>
    </row>
    <row r="60323" spans="11:12" ht="15.75" x14ac:dyDescent="0.2">
      <c r="K60323" s="311">
        <v>1</v>
      </c>
      <c r="L60323" s="311"/>
    </row>
    <row r="60324" spans="11:12" ht="15.75" x14ac:dyDescent="0.2">
      <c r="K60324" s="311">
        <v>1</v>
      </c>
      <c r="L60324" s="311"/>
    </row>
    <row r="60325" spans="11:12" ht="15.75" x14ac:dyDescent="0.2">
      <c r="K60325" s="311">
        <v>1</v>
      </c>
      <c r="L60325" s="311"/>
    </row>
    <row r="60326" spans="11:12" ht="15.75" x14ac:dyDescent="0.2">
      <c r="K60326" s="311">
        <v>1</v>
      </c>
      <c r="L60326" s="311"/>
    </row>
    <row r="60327" spans="11:12" ht="15.75" x14ac:dyDescent="0.2">
      <c r="K60327" s="311">
        <v>1</v>
      </c>
      <c r="L60327" s="311"/>
    </row>
    <row r="60328" spans="11:12" ht="15.75" x14ac:dyDescent="0.2">
      <c r="K60328" s="311">
        <v>1</v>
      </c>
      <c r="L60328" s="311"/>
    </row>
    <row r="60329" spans="11:12" ht="15.75" x14ac:dyDescent="0.2">
      <c r="K60329" s="311">
        <v>1</v>
      </c>
      <c r="L60329" s="311"/>
    </row>
    <row r="60330" spans="11:12" ht="15.75" x14ac:dyDescent="0.2">
      <c r="K60330" s="311">
        <v>1</v>
      </c>
      <c r="L60330" s="311"/>
    </row>
    <row r="60331" spans="11:12" ht="15.75" x14ac:dyDescent="0.2">
      <c r="K60331" s="311">
        <v>1</v>
      </c>
      <c r="L60331" s="311"/>
    </row>
    <row r="60332" spans="11:12" ht="15.75" x14ac:dyDescent="0.2">
      <c r="K60332" s="311">
        <v>1</v>
      </c>
      <c r="L60332" s="311"/>
    </row>
    <row r="60333" spans="11:12" ht="15.75" x14ac:dyDescent="0.2">
      <c r="K60333" s="311">
        <v>1</v>
      </c>
      <c r="L60333" s="311"/>
    </row>
    <row r="60334" spans="11:12" ht="15.75" x14ac:dyDescent="0.2">
      <c r="K60334" s="311">
        <v>1</v>
      </c>
      <c r="L60334" s="311"/>
    </row>
    <row r="60335" spans="11:12" ht="15.75" x14ac:dyDescent="0.2">
      <c r="K60335" s="311">
        <v>1</v>
      </c>
      <c r="L60335" s="311"/>
    </row>
    <row r="60336" spans="11:12" ht="15.75" x14ac:dyDescent="0.2">
      <c r="K60336" s="311">
        <v>1</v>
      </c>
      <c r="L60336" s="311"/>
    </row>
    <row r="60337" spans="11:12" ht="15.75" x14ac:dyDescent="0.2">
      <c r="K60337" s="311">
        <v>1</v>
      </c>
      <c r="L60337" s="311"/>
    </row>
    <row r="60338" spans="11:12" ht="15.75" x14ac:dyDescent="0.2">
      <c r="K60338" s="311">
        <v>1</v>
      </c>
      <c r="L60338" s="311"/>
    </row>
    <row r="60339" spans="11:12" ht="15.75" x14ac:dyDescent="0.2">
      <c r="K60339" s="311">
        <v>1</v>
      </c>
      <c r="L60339" s="311"/>
    </row>
    <row r="60340" spans="11:12" ht="15.75" x14ac:dyDescent="0.2">
      <c r="K60340" s="311">
        <v>1</v>
      </c>
      <c r="L60340" s="311"/>
    </row>
    <row r="60341" spans="11:12" ht="15.75" x14ac:dyDescent="0.2">
      <c r="K60341" s="311">
        <v>1</v>
      </c>
      <c r="L60341" s="311"/>
    </row>
    <row r="60342" spans="11:12" ht="15.75" x14ac:dyDescent="0.2">
      <c r="K60342" s="311">
        <v>1</v>
      </c>
      <c r="L60342" s="311"/>
    </row>
    <row r="60343" spans="11:12" ht="15.75" x14ac:dyDescent="0.2">
      <c r="K60343" s="311">
        <v>1</v>
      </c>
      <c r="L60343" s="311"/>
    </row>
    <row r="60344" spans="11:12" ht="15.75" x14ac:dyDescent="0.2">
      <c r="K60344" s="311">
        <v>1</v>
      </c>
      <c r="L60344" s="311"/>
    </row>
    <row r="60345" spans="11:12" ht="15.75" x14ac:dyDescent="0.2">
      <c r="K60345" s="311">
        <v>1</v>
      </c>
      <c r="L60345" s="311"/>
    </row>
    <row r="60346" spans="11:12" ht="15.75" x14ac:dyDescent="0.2">
      <c r="K60346" s="311">
        <v>1</v>
      </c>
      <c r="L60346" s="311"/>
    </row>
    <row r="60347" spans="11:12" ht="15.75" x14ac:dyDescent="0.2">
      <c r="K60347" s="311">
        <v>1</v>
      </c>
      <c r="L60347" s="311"/>
    </row>
    <row r="60348" spans="11:12" ht="15.75" x14ac:dyDescent="0.2">
      <c r="K60348" s="311">
        <v>1</v>
      </c>
      <c r="L60348" s="311"/>
    </row>
    <row r="60349" spans="11:12" ht="15.75" x14ac:dyDescent="0.2">
      <c r="K60349" s="311">
        <v>1</v>
      </c>
      <c r="L60349" s="311"/>
    </row>
    <row r="60350" spans="11:12" ht="15.75" x14ac:dyDescent="0.2">
      <c r="K60350" s="311">
        <v>1</v>
      </c>
      <c r="L60350" s="311"/>
    </row>
    <row r="60351" spans="11:12" ht="15.75" x14ac:dyDescent="0.2">
      <c r="K60351" s="311">
        <v>1</v>
      </c>
      <c r="L60351" s="311"/>
    </row>
    <row r="60352" spans="11:12" ht="15.75" x14ac:dyDescent="0.2">
      <c r="K60352" s="311">
        <v>1</v>
      </c>
      <c r="L60352" s="311"/>
    </row>
    <row r="60353" spans="11:12" ht="15.75" x14ac:dyDescent="0.2">
      <c r="K60353" s="311">
        <v>1</v>
      </c>
      <c r="L60353" s="311"/>
    </row>
    <row r="60354" spans="11:12" ht="15.75" x14ac:dyDescent="0.2">
      <c r="K60354" s="311">
        <v>1</v>
      </c>
      <c r="L60354" s="311"/>
    </row>
    <row r="60355" spans="11:12" ht="15.75" x14ac:dyDescent="0.2">
      <c r="K60355" s="311">
        <v>1</v>
      </c>
      <c r="L60355" s="311"/>
    </row>
    <row r="60356" spans="11:12" ht="15.75" x14ac:dyDescent="0.2">
      <c r="K60356" s="311">
        <v>1</v>
      </c>
      <c r="L60356" s="311"/>
    </row>
    <row r="60357" spans="11:12" ht="15.75" x14ac:dyDescent="0.2">
      <c r="K60357" s="311">
        <v>1</v>
      </c>
      <c r="L60357" s="311"/>
    </row>
    <row r="60358" spans="11:12" ht="15.75" x14ac:dyDescent="0.2">
      <c r="K60358" s="311">
        <v>1</v>
      </c>
      <c r="L60358" s="311"/>
    </row>
    <row r="60359" spans="11:12" ht="15.75" x14ac:dyDescent="0.2">
      <c r="K60359" s="311">
        <v>1</v>
      </c>
      <c r="L60359" s="311"/>
    </row>
    <row r="60360" spans="11:12" ht="15.75" x14ac:dyDescent="0.2">
      <c r="K60360" s="311">
        <v>1</v>
      </c>
      <c r="L60360" s="311"/>
    </row>
    <row r="60361" spans="11:12" ht="15.75" x14ac:dyDescent="0.2">
      <c r="K60361" s="311">
        <v>1</v>
      </c>
      <c r="L60361" s="311"/>
    </row>
    <row r="60362" spans="11:12" ht="15.75" x14ac:dyDescent="0.2">
      <c r="K60362" s="311">
        <v>1</v>
      </c>
      <c r="L60362" s="311"/>
    </row>
    <row r="60363" spans="11:12" ht="15.75" x14ac:dyDescent="0.2">
      <c r="K60363" s="311">
        <v>1</v>
      </c>
      <c r="L60363" s="311"/>
    </row>
    <row r="60364" spans="11:12" ht="15.75" x14ac:dyDescent="0.2">
      <c r="K60364" s="311">
        <v>1</v>
      </c>
      <c r="L60364" s="311"/>
    </row>
    <row r="60365" spans="11:12" ht="15.75" x14ac:dyDescent="0.2">
      <c r="K60365" s="311">
        <v>1</v>
      </c>
      <c r="L60365" s="311"/>
    </row>
    <row r="60366" spans="11:12" ht="15.75" x14ac:dyDescent="0.2">
      <c r="K60366" s="311">
        <v>1</v>
      </c>
      <c r="L60366" s="311"/>
    </row>
    <row r="60367" spans="11:12" ht="15.75" x14ac:dyDescent="0.2">
      <c r="K60367" s="311">
        <v>1</v>
      </c>
      <c r="L60367" s="311"/>
    </row>
    <row r="60368" spans="11:12" ht="15.75" x14ac:dyDescent="0.2">
      <c r="K60368" s="311">
        <v>1</v>
      </c>
      <c r="L60368" s="311"/>
    </row>
    <row r="60369" spans="11:12" ht="15.75" x14ac:dyDescent="0.2">
      <c r="K60369" s="311">
        <v>1</v>
      </c>
      <c r="L60369" s="311"/>
    </row>
    <row r="60370" spans="11:12" ht="15.75" x14ac:dyDescent="0.2">
      <c r="K60370" s="311">
        <v>1</v>
      </c>
      <c r="L60370" s="311"/>
    </row>
    <row r="60371" spans="11:12" ht="15.75" x14ac:dyDescent="0.2">
      <c r="K60371" s="311">
        <v>1</v>
      </c>
      <c r="L60371" s="311"/>
    </row>
    <row r="60372" spans="11:12" ht="15.75" x14ac:dyDescent="0.2">
      <c r="K60372" s="311">
        <v>1</v>
      </c>
      <c r="L60372" s="311"/>
    </row>
    <row r="60373" spans="11:12" ht="15.75" x14ac:dyDescent="0.2">
      <c r="K60373" s="311">
        <v>1</v>
      </c>
      <c r="L60373" s="311"/>
    </row>
    <row r="60374" spans="11:12" ht="15.75" x14ac:dyDescent="0.2">
      <c r="K60374" s="311">
        <v>1</v>
      </c>
      <c r="L60374" s="311"/>
    </row>
    <row r="60375" spans="11:12" ht="15.75" x14ac:dyDescent="0.2">
      <c r="K60375" s="311">
        <v>1</v>
      </c>
      <c r="L60375" s="311"/>
    </row>
    <row r="60376" spans="11:12" ht="15.75" x14ac:dyDescent="0.2">
      <c r="K60376" s="311">
        <v>1</v>
      </c>
      <c r="L60376" s="311"/>
    </row>
    <row r="60377" spans="11:12" ht="15.75" x14ac:dyDescent="0.2">
      <c r="K60377" s="311">
        <v>1</v>
      </c>
      <c r="L60377" s="311"/>
    </row>
    <row r="60378" spans="11:12" ht="15.75" x14ac:dyDescent="0.2">
      <c r="K60378" s="311">
        <v>1</v>
      </c>
      <c r="L60378" s="311"/>
    </row>
    <row r="60379" spans="11:12" ht="15.75" x14ac:dyDescent="0.2">
      <c r="K60379" s="311">
        <v>1</v>
      </c>
      <c r="L60379" s="311"/>
    </row>
    <row r="60380" spans="11:12" ht="15.75" x14ac:dyDescent="0.2">
      <c r="K60380" s="311">
        <v>1</v>
      </c>
      <c r="L60380" s="311"/>
    </row>
    <row r="60381" spans="11:12" ht="15.75" x14ac:dyDescent="0.2">
      <c r="K60381" s="311">
        <v>1</v>
      </c>
      <c r="L60381" s="311"/>
    </row>
    <row r="60382" spans="11:12" ht="15.75" x14ac:dyDescent="0.2">
      <c r="K60382" s="311">
        <v>1</v>
      </c>
      <c r="L60382" s="311"/>
    </row>
    <row r="60383" spans="11:12" ht="15.75" x14ac:dyDescent="0.2">
      <c r="K60383" s="311">
        <v>1</v>
      </c>
      <c r="L60383" s="311"/>
    </row>
    <row r="60384" spans="11:12" ht="15.75" x14ac:dyDescent="0.2">
      <c r="K60384" s="311">
        <v>1</v>
      </c>
      <c r="L60384" s="311"/>
    </row>
    <row r="60385" spans="11:12" ht="15.75" x14ac:dyDescent="0.2">
      <c r="K60385" s="311">
        <v>1</v>
      </c>
      <c r="L60385" s="311"/>
    </row>
    <row r="60386" spans="11:12" ht="15.75" x14ac:dyDescent="0.2">
      <c r="K60386" s="311">
        <v>1</v>
      </c>
      <c r="L60386" s="311"/>
    </row>
    <row r="60387" spans="11:12" ht="15.75" x14ac:dyDescent="0.2">
      <c r="K60387" s="311">
        <v>1</v>
      </c>
      <c r="L60387" s="311"/>
    </row>
    <row r="60388" spans="11:12" ht="15.75" x14ac:dyDescent="0.2">
      <c r="K60388" s="311">
        <v>1</v>
      </c>
      <c r="L60388" s="311"/>
    </row>
    <row r="60389" spans="11:12" ht="15.75" x14ac:dyDescent="0.2">
      <c r="K60389" s="311">
        <v>1</v>
      </c>
      <c r="L60389" s="311"/>
    </row>
    <row r="60390" spans="11:12" ht="15.75" x14ac:dyDescent="0.2">
      <c r="K60390" s="311">
        <v>1</v>
      </c>
      <c r="L60390" s="311"/>
    </row>
    <row r="60391" spans="11:12" ht="15.75" x14ac:dyDescent="0.2">
      <c r="K60391" s="311">
        <v>1</v>
      </c>
      <c r="L60391" s="311"/>
    </row>
    <row r="60392" spans="11:12" ht="15.75" x14ac:dyDescent="0.2">
      <c r="K60392" s="311">
        <v>1</v>
      </c>
      <c r="L60392" s="311"/>
    </row>
    <row r="60393" spans="11:12" ht="15.75" x14ac:dyDescent="0.2">
      <c r="K60393" s="311">
        <v>1</v>
      </c>
      <c r="L60393" s="311"/>
    </row>
    <row r="60394" spans="11:12" ht="15.75" x14ac:dyDescent="0.2">
      <c r="K60394" s="311">
        <v>1</v>
      </c>
      <c r="L60394" s="311"/>
    </row>
    <row r="60395" spans="11:12" ht="15.75" x14ac:dyDescent="0.2">
      <c r="K60395" s="311">
        <v>1</v>
      </c>
      <c r="L60395" s="311"/>
    </row>
    <row r="60396" spans="11:12" ht="15.75" x14ac:dyDescent="0.2">
      <c r="K60396" s="311">
        <v>1</v>
      </c>
      <c r="L60396" s="311"/>
    </row>
    <row r="60397" spans="11:12" ht="15.75" x14ac:dyDescent="0.2">
      <c r="K60397" s="311">
        <v>1</v>
      </c>
      <c r="L60397" s="311"/>
    </row>
    <row r="60398" spans="11:12" ht="15.75" x14ac:dyDescent="0.2">
      <c r="K60398" s="311">
        <v>1</v>
      </c>
      <c r="L60398" s="311"/>
    </row>
    <row r="60399" spans="11:12" ht="15.75" x14ac:dyDescent="0.2">
      <c r="K60399" s="311">
        <v>1</v>
      </c>
      <c r="L60399" s="311"/>
    </row>
    <row r="60400" spans="11:12" ht="15.75" x14ac:dyDescent="0.2">
      <c r="K60400" s="311">
        <v>1</v>
      </c>
      <c r="L60400" s="311"/>
    </row>
    <row r="60401" spans="11:12" ht="15.75" x14ac:dyDescent="0.2">
      <c r="K60401" s="311">
        <v>1</v>
      </c>
      <c r="L60401" s="311"/>
    </row>
    <row r="60402" spans="11:12" ht="15.75" x14ac:dyDescent="0.2">
      <c r="K60402" s="311">
        <v>1</v>
      </c>
      <c r="L60402" s="311"/>
    </row>
    <row r="60403" spans="11:12" ht="15.75" x14ac:dyDescent="0.2">
      <c r="K60403" s="311">
        <v>1</v>
      </c>
      <c r="L60403" s="311"/>
    </row>
    <row r="60404" spans="11:12" ht="15.75" x14ac:dyDescent="0.2">
      <c r="K60404" s="311">
        <v>1</v>
      </c>
      <c r="L60404" s="311"/>
    </row>
    <row r="60405" spans="11:12" ht="15.75" x14ac:dyDescent="0.2">
      <c r="K60405" s="311">
        <v>1</v>
      </c>
      <c r="L60405" s="311"/>
    </row>
    <row r="60406" spans="11:12" ht="15.75" x14ac:dyDescent="0.2">
      <c r="K60406" s="311">
        <v>1</v>
      </c>
      <c r="L60406" s="311"/>
    </row>
    <row r="60407" spans="11:12" ht="15.75" x14ac:dyDescent="0.2">
      <c r="K60407" s="311">
        <v>1</v>
      </c>
      <c r="L60407" s="311"/>
    </row>
    <row r="60408" spans="11:12" ht="15.75" x14ac:dyDescent="0.2">
      <c r="K60408" s="311">
        <v>1</v>
      </c>
      <c r="L60408" s="311"/>
    </row>
    <row r="60409" spans="11:12" ht="15.75" x14ac:dyDescent="0.2">
      <c r="K60409" s="311">
        <v>1</v>
      </c>
      <c r="L60409" s="311"/>
    </row>
    <row r="60410" spans="11:12" ht="15.75" x14ac:dyDescent="0.2">
      <c r="K60410" s="311">
        <v>1</v>
      </c>
      <c r="L60410" s="311"/>
    </row>
    <row r="60411" spans="11:12" ht="15.75" x14ac:dyDescent="0.2">
      <c r="K60411" s="311">
        <v>1</v>
      </c>
      <c r="L60411" s="311"/>
    </row>
    <row r="60412" spans="11:12" ht="15.75" x14ac:dyDescent="0.2">
      <c r="K60412" s="311">
        <v>1</v>
      </c>
      <c r="L60412" s="311"/>
    </row>
    <row r="60413" spans="11:12" ht="15.75" x14ac:dyDescent="0.2">
      <c r="K60413" s="311">
        <v>1</v>
      </c>
      <c r="L60413" s="311"/>
    </row>
    <row r="60414" spans="11:12" ht="15.75" x14ac:dyDescent="0.2">
      <c r="K60414" s="311">
        <v>1</v>
      </c>
      <c r="L60414" s="311"/>
    </row>
    <row r="60415" spans="11:12" ht="15.75" x14ac:dyDescent="0.2">
      <c r="K60415" s="311">
        <v>1</v>
      </c>
      <c r="L60415" s="311"/>
    </row>
    <row r="60416" spans="11:12" ht="15.75" x14ac:dyDescent="0.2">
      <c r="K60416" s="311">
        <v>1</v>
      </c>
      <c r="L60416" s="311"/>
    </row>
    <row r="60417" spans="11:12" ht="15.75" x14ac:dyDescent="0.2">
      <c r="K60417" s="311">
        <v>1</v>
      </c>
      <c r="L60417" s="311"/>
    </row>
    <row r="60418" spans="11:12" ht="15.75" x14ac:dyDescent="0.2">
      <c r="K60418" s="311">
        <v>1</v>
      </c>
      <c r="L60418" s="311"/>
    </row>
    <row r="60419" spans="11:12" ht="15.75" x14ac:dyDescent="0.2">
      <c r="K60419" s="311">
        <v>1</v>
      </c>
      <c r="L60419" s="311"/>
    </row>
    <row r="60420" spans="11:12" ht="15.75" x14ac:dyDescent="0.2">
      <c r="K60420" s="311">
        <v>1</v>
      </c>
      <c r="L60420" s="311"/>
    </row>
    <row r="60421" spans="11:12" ht="15.75" x14ac:dyDescent="0.2">
      <c r="K60421" s="311">
        <v>1</v>
      </c>
      <c r="L60421" s="311"/>
    </row>
    <row r="60422" spans="11:12" ht="15.75" x14ac:dyDescent="0.2">
      <c r="K60422" s="311">
        <v>1</v>
      </c>
      <c r="L60422" s="311"/>
    </row>
    <row r="60423" spans="11:12" ht="15.75" x14ac:dyDescent="0.2">
      <c r="K60423" s="311">
        <v>1</v>
      </c>
      <c r="L60423" s="311"/>
    </row>
    <row r="60424" spans="11:12" ht="15.75" x14ac:dyDescent="0.2">
      <c r="K60424" s="311">
        <v>1</v>
      </c>
      <c r="L60424" s="311"/>
    </row>
    <row r="60425" spans="11:12" ht="15.75" x14ac:dyDescent="0.2">
      <c r="K60425" s="311">
        <v>1</v>
      </c>
      <c r="L60425" s="311"/>
    </row>
    <row r="60426" spans="11:12" ht="15.75" x14ac:dyDescent="0.2">
      <c r="K60426" s="311">
        <v>1</v>
      </c>
      <c r="L60426" s="311"/>
    </row>
    <row r="60427" spans="11:12" ht="15.75" x14ac:dyDescent="0.2">
      <c r="K60427" s="311">
        <v>1</v>
      </c>
      <c r="L60427" s="311"/>
    </row>
    <row r="60428" spans="11:12" ht="15.75" x14ac:dyDescent="0.2">
      <c r="K60428" s="311">
        <v>1</v>
      </c>
      <c r="L60428" s="311"/>
    </row>
    <row r="60429" spans="11:12" ht="15.75" x14ac:dyDescent="0.2">
      <c r="K60429" s="311">
        <v>1</v>
      </c>
      <c r="L60429" s="311"/>
    </row>
    <row r="60430" spans="11:12" ht="15.75" x14ac:dyDescent="0.2">
      <c r="K60430" s="311">
        <v>1</v>
      </c>
      <c r="L60430" s="311"/>
    </row>
    <row r="60431" spans="11:12" ht="15.75" x14ac:dyDescent="0.2">
      <c r="K60431" s="311">
        <v>1</v>
      </c>
      <c r="L60431" s="311"/>
    </row>
    <row r="60432" spans="11:12" ht="15.75" x14ac:dyDescent="0.2">
      <c r="K60432" s="311">
        <v>1</v>
      </c>
      <c r="L60432" s="311"/>
    </row>
    <row r="60433" spans="11:12" ht="15.75" x14ac:dyDescent="0.2">
      <c r="K60433" s="311">
        <v>1</v>
      </c>
      <c r="L60433" s="311"/>
    </row>
    <row r="60434" spans="11:12" ht="15.75" x14ac:dyDescent="0.2">
      <c r="K60434" s="311">
        <v>1</v>
      </c>
      <c r="L60434" s="311"/>
    </row>
    <row r="60435" spans="11:12" ht="15.75" x14ac:dyDescent="0.2">
      <c r="K60435" s="311">
        <v>1</v>
      </c>
      <c r="L60435" s="311"/>
    </row>
    <row r="60436" spans="11:12" ht="15.75" x14ac:dyDescent="0.2">
      <c r="K60436" s="311">
        <v>1</v>
      </c>
      <c r="L60436" s="311"/>
    </row>
    <row r="60437" spans="11:12" ht="15.75" x14ac:dyDescent="0.2">
      <c r="K60437" s="311">
        <v>1</v>
      </c>
      <c r="L60437" s="311"/>
    </row>
    <row r="60438" spans="11:12" ht="15.75" x14ac:dyDescent="0.2">
      <c r="K60438" s="311">
        <v>1</v>
      </c>
      <c r="L60438" s="311"/>
    </row>
    <row r="60439" spans="11:12" ht="15.75" x14ac:dyDescent="0.2">
      <c r="K60439" s="311">
        <v>1</v>
      </c>
      <c r="L60439" s="311"/>
    </row>
    <row r="60440" spans="11:12" ht="15.75" x14ac:dyDescent="0.2">
      <c r="K60440" s="311">
        <v>1</v>
      </c>
      <c r="L60440" s="311"/>
    </row>
    <row r="60441" spans="11:12" ht="15.75" x14ac:dyDescent="0.2">
      <c r="K60441" s="311">
        <v>1</v>
      </c>
      <c r="L60441" s="311"/>
    </row>
    <row r="60442" spans="11:12" ht="15.75" x14ac:dyDescent="0.2">
      <c r="K60442" s="311">
        <v>1</v>
      </c>
      <c r="L60442" s="311"/>
    </row>
    <row r="60443" spans="11:12" ht="15.75" x14ac:dyDescent="0.2">
      <c r="K60443" s="311">
        <v>1</v>
      </c>
      <c r="L60443" s="311"/>
    </row>
    <row r="60444" spans="11:12" ht="15.75" x14ac:dyDescent="0.2">
      <c r="K60444" s="311">
        <v>1</v>
      </c>
      <c r="L60444" s="311"/>
    </row>
    <row r="60445" spans="11:12" ht="15.75" x14ac:dyDescent="0.2">
      <c r="K60445" s="311">
        <v>1</v>
      </c>
      <c r="L60445" s="311"/>
    </row>
    <row r="60446" spans="11:12" ht="15.75" x14ac:dyDescent="0.2">
      <c r="K60446" s="311">
        <v>1</v>
      </c>
      <c r="L60446" s="311"/>
    </row>
    <row r="60447" spans="11:12" ht="15.75" x14ac:dyDescent="0.2">
      <c r="K60447" s="311">
        <v>1</v>
      </c>
      <c r="L60447" s="311"/>
    </row>
    <row r="60448" spans="11:12" ht="15.75" x14ac:dyDescent="0.2">
      <c r="K60448" s="311">
        <v>1</v>
      </c>
      <c r="L60448" s="311"/>
    </row>
    <row r="60449" spans="11:12" ht="15.75" x14ac:dyDescent="0.2">
      <c r="K60449" s="311">
        <v>1</v>
      </c>
      <c r="L60449" s="311"/>
    </row>
    <row r="60450" spans="11:12" ht="15.75" x14ac:dyDescent="0.2">
      <c r="K60450" s="311">
        <v>1</v>
      </c>
      <c r="L60450" s="311"/>
    </row>
    <row r="60451" spans="11:12" ht="15.75" x14ac:dyDescent="0.2">
      <c r="K60451" s="311">
        <v>1</v>
      </c>
      <c r="L60451" s="311"/>
    </row>
    <row r="60452" spans="11:12" ht="15.75" x14ac:dyDescent="0.2">
      <c r="K60452" s="311">
        <v>1</v>
      </c>
      <c r="L60452" s="311"/>
    </row>
    <row r="60453" spans="11:12" ht="15.75" x14ac:dyDescent="0.2">
      <c r="K60453" s="311">
        <v>1</v>
      </c>
      <c r="L60453" s="311"/>
    </row>
    <row r="60454" spans="11:12" ht="15.75" x14ac:dyDescent="0.2">
      <c r="K60454" s="311">
        <v>1</v>
      </c>
      <c r="L60454" s="311"/>
    </row>
    <row r="60455" spans="11:12" ht="15.75" x14ac:dyDescent="0.2">
      <c r="K60455" s="311">
        <v>1</v>
      </c>
      <c r="L60455" s="311"/>
    </row>
    <row r="60456" spans="11:12" ht="15.75" x14ac:dyDescent="0.2">
      <c r="K60456" s="311">
        <v>1</v>
      </c>
      <c r="L60456" s="311"/>
    </row>
    <row r="60457" spans="11:12" ht="15.75" x14ac:dyDescent="0.2">
      <c r="K60457" s="311">
        <v>1</v>
      </c>
      <c r="L60457" s="311"/>
    </row>
    <row r="60458" spans="11:12" ht="15.75" x14ac:dyDescent="0.2">
      <c r="K60458" s="311">
        <v>1</v>
      </c>
      <c r="L60458" s="311"/>
    </row>
    <row r="60459" spans="11:12" ht="15.75" x14ac:dyDescent="0.2">
      <c r="K60459" s="311">
        <v>1</v>
      </c>
      <c r="L60459" s="311"/>
    </row>
    <row r="60460" spans="11:12" ht="15.75" x14ac:dyDescent="0.2">
      <c r="K60460" s="311">
        <v>1</v>
      </c>
      <c r="L60460" s="311"/>
    </row>
    <row r="60461" spans="11:12" ht="15.75" x14ac:dyDescent="0.2">
      <c r="K60461" s="311">
        <v>1</v>
      </c>
      <c r="L60461" s="311"/>
    </row>
    <row r="60462" spans="11:12" ht="15.75" x14ac:dyDescent="0.2">
      <c r="K60462" s="311">
        <v>1</v>
      </c>
      <c r="L60462" s="311"/>
    </row>
    <row r="60463" spans="11:12" ht="15.75" x14ac:dyDescent="0.2">
      <c r="K60463" s="311">
        <v>1</v>
      </c>
      <c r="L60463" s="311"/>
    </row>
    <row r="60464" spans="11:12" ht="15.75" x14ac:dyDescent="0.2">
      <c r="K60464" s="311">
        <v>1</v>
      </c>
      <c r="L60464" s="311"/>
    </row>
    <row r="60465" spans="11:12" ht="15.75" x14ac:dyDescent="0.2">
      <c r="K60465" s="311">
        <v>1</v>
      </c>
      <c r="L60465" s="311"/>
    </row>
    <row r="60466" spans="11:12" ht="15.75" x14ac:dyDescent="0.2">
      <c r="K60466" s="311">
        <v>1</v>
      </c>
      <c r="L60466" s="311"/>
    </row>
    <row r="60467" spans="11:12" ht="15.75" x14ac:dyDescent="0.2">
      <c r="K60467" s="311">
        <v>1</v>
      </c>
      <c r="L60467" s="311"/>
    </row>
    <row r="60468" spans="11:12" ht="15.75" x14ac:dyDescent="0.2">
      <c r="K60468" s="311">
        <v>1</v>
      </c>
      <c r="L60468" s="311"/>
    </row>
    <row r="60469" spans="11:12" ht="15.75" x14ac:dyDescent="0.2">
      <c r="K60469" s="311">
        <v>1</v>
      </c>
      <c r="L60469" s="311"/>
    </row>
    <row r="60470" spans="11:12" ht="15.75" x14ac:dyDescent="0.2">
      <c r="K60470" s="311">
        <v>1</v>
      </c>
      <c r="L60470" s="311"/>
    </row>
    <row r="60471" spans="11:12" ht="15.75" x14ac:dyDescent="0.2">
      <c r="K60471" s="311">
        <v>1</v>
      </c>
      <c r="L60471" s="311"/>
    </row>
    <row r="60472" spans="11:12" ht="15.75" x14ac:dyDescent="0.2">
      <c r="K60472" s="311">
        <v>1</v>
      </c>
      <c r="L60472" s="311"/>
    </row>
    <row r="60473" spans="11:12" ht="15.75" x14ac:dyDescent="0.2">
      <c r="K60473" s="311">
        <v>1</v>
      </c>
      <c r="L60473" s="311"/>
    </row>
    <row r="60474" spans="11:12" ht="15.75" x14ac:dyDescent="0.2">
      <c r="K60474" s="311">
        <v>1</v>
      </c>
      <c r="L60474" s="311"/>
    </row>
    <row r="60475" spans="11:12" ht="15.75" x14ac:dyDescent="0.2">
      <c r="K60475" s="311">
        <v>1</v>
      </c>
      <c r="L60475" s="311"/>
    </row>
    <row r="60476" spans="11:12" ht="15.75" x14ac:dyDescent="0.2">
      <c r="K60476" s="311">
        <v>1</v>
      </c>
      <c r="L60476" s="311"/>
    </row>
    <row r="60477" spans="11:12" ht="15.75" x14ac:dyDescent="0.2">
      <c r="K60477" s="311">
        <v>1</v>
      </c>
      <c r="L60477" s="311"/>
    </row>
    <row r="60478" spans="11:12" ht="15.75" x14ac:dyDescent="0.2">
      <c r="K60478" s="311">
        <v>1</v>
      </c>
      <c r="L60478" s="311"/>
    </row>
    <row r="60479" spans="11:12" ht="15.75" x14ac:dyDescent="0.2">
      <c r="K60479" s="311">
        <v>1</v>
      </c>
      <c r="L60479" s="311"/>
    </row>
    <row r="60480" spans="11:12" ht="15.75" x14ac:dyDescent="0.2">
      <c r="K60480" s="311">
        <v>1</v>
      </c>
      <c r="L60480" s="311"/>
    </row>
    <row r="60481" spans="11:12" ht="15.75" x14ac:dyDescent="0.2">
      <c r="K60481" s="311">
        <v>1</v>
      </c>
      <c r="L60481" s="311"/>
    </row>
    <row r="60482" spans="11:12" ht="15.75" x14ac:dyDescent="0.2">
      <c r="K60482" s="311">
        <v>1</v>
      </c>
      <c r="L60482" s="311"/>
    </row>
    <row r="60483" spans="11:12" ht="15.75" x14ac:dyDescent="0.2">
      <c r="K60483" s="311">
        <v>1</v>
      </c>
      <c r="L60483" s="311"/>
    </row>
    <row r="60484" spans="11:12" ht="15.75" x14ac:dyDescent="0.2">
      <c r="K60484" s="311">
        <v>1</v>
      </c>
      <c r="L60484" s="311"/>
    </row>
    <row r="60485" spans="11:12" ht="15.75" x14ac:dyDescent="0.2">
      <c r="K60485" s="311">
        <v>1</v>
      </c>
      <c r="L60485" s="311"/>
    </row>
    <row r="60486" spans="11:12" ht="15.75" x14ac:dyDescent="0.2">
      <c r="K60486" s="311">
        <v>1</v>
      </c>
      <c r="L60486" s="311"/>
    </row>
    <row r="60487" spans="11:12" ht="15.75" x14ac:dyDescent="0.2">
      <c r="K60487" s="311">
        <v>1</v>
      </c>
      <c r="L60487" s="311"/>
    </row>
    <row r="60488" spans="11:12" ht="15.75" x14ac:dyDescent="0.2">
      <c r="K60488" s="311">
        <v>1</v>
      </c>
      <c r="L60488" s="311"/>
    </row>
    <row r="60489" spans="11:12" ht="15.75" x14ac:dyDescent="0.2">
      <c r="K60489" s="311">
        <v>1</v>
      </c>
      <c r="L60489" s="311"/>
    </row>
    <row r="60490" spans="11:12" ht="15.75" x14ac:dyDescent="0.2">
      <c r="K60490" s="311">
        <v>1</v>
      </c>
      <c r="L60490" s="311"/>
    </row>
    <row r="60491" spans="11:12" ht="15.75" x14ac:dyDescent="0.2">
      <c r="K60491" s="311">
        <v>1</v>
      </c>
      <c r="L60491" s="311"/>
    </row>
    <row r="60492" spans="11:12" ht="15.75" x14ac:dyDescent="0.2">
      <c r="K60492" s="311">
        <v>1</v>
      </c>
      <c r="L60492" s="311"/>
    </row>
    <row r="60493" spans="11:12" ht="15.75" x14ac:dyDescent="0.2">
      <c r="K60493" s="311">
        <v>1</v>
      </c>
      <c r="L60493" s="311"/>
    </row>
    <row r="60494" spans="11:12" ht="15.75" x14ac:dyDescent="0.2">
      <c r="K60494" s="311">
        <v>1</v>
      </c>
      <c r="L60494" s="311"/>
    </row>
    <row r="60495" spans="11:12" ht="15.75" x14ac:dyDescent="0.2">
      <c r="K60495" s="311">
        <v>1</v>
      </c>
      <c r="L60495" s="311"/>
    </row>
    <row r="60496" spans="11:12" ht="15.75" x14ac:dyDescent="0.2">
      <c r="K60496" s="311">
        <v>1</v>
      </c>
      <c r="L60496" s="311"/>
    </row>
    <row r="60497" spans="11:12" ht="15.75" x14ac:dyDescent="0.2">
      <c r="K60497" s="311">
        <v>1</v>
      </c>
      <c r="L60497" s="311"/>
    </row>
    <row r="60498" spans="11:12" ht="15.75" x14ac:dyDescent="0.2">
      <c r="K60498" s="311">
        <v>1</v>
      </c>
      <c r="L60498" s="311"/>
    </row>
    <row r="60499" spans="11:12" ht="15.75" x14ac:dyDescent="0.2">
      <c r="K60499" s="311">
        <v>1</v>
      </c>
      <c r="L60499" s="311"/>
    </row>
    <row r="60500" spans="11:12" ht="15.75" x14ac:dyDescent="0.2">
      <c r="K60500" s="311">
        <v>1</v>
      </c>
      <c r="L60500" s="311"/>
    </row>
    <row r="60501" spans="11:12" ht="15.75" x14ac:dyDescent="0.2">
      <c r="K60501" s="311">
        <v>1</v>
      </c>
      <c r="L60501" s="311"/>
    </row>
    <row r="60502" spans="11:12" ht="15.75" x14ac:dyDescent="0.2">
      <c r="K60502" s="311">
        <v>1</v>
      </c>
      <c r="L60502" s="311"/>
    </row>
    <row r="60503" spans="11:12" ht="15.75" x14ac:dyDescent="0.2">
      <c r="K60503" s="311">
        <v>1</v>
      </c>
      <c r="L60503" s="311"/>
    </row>
    <row r="60504" spans="11:12" ht="15.75" x14ac:dyDescent="0.2">
      <c r="K60504" s="311">
        <v>1</v>
      </c>
      <c r="L60504" s="311"/>
    </row>
    <row r="60505" spans="11:12" ht="15.75" x14ac:dyDescent="0.2">
      <c r="K60505" s="311">
        <v>1</v>
      </c>
      <c r="L60505" s="311"/>
    </row>
    <row r="60506" spans="11:12" ht="15.75" x14ac:dyDescent="0.2">
      <c r="K60506" s="311">
        <v>1</v>
      </c>
      <c r="L60506" s="311"/>
    </row>
    <row r="60507" spans="11:12" ht="15.75" x14ac:dyDescent="0.2">
      <c r="K60507" s="311">
        <v>1</v>
      </c>
      <c r="L60507" s="311"/>
    </row>
    <row r="60508" spans="11:12" ht="15.75" x14ac:dyDescent="0.2">
      <c r="K60508" s="311">
        <v>1</v>
      </c>
      <c r="L60508" s="311"/>
    </row>
    <row r="60509" spans="11:12" ht="15.75" x14ac:dyDescent="0.2">
      <c r="K60509" s="311">
        <v>1</v>
      </c>
      <c r="L60509" s="311"/>
    </row>
    <row r="60510" spans="11:12" ht="15.75" x14ac:dyDescent="0.2">
      <c r="K60510" s="311">
        <v>1</v>
      </c>
      <c r="L60510" s="311"/>
    </row>
    <row r="60511" spans="11:12" ht="15.75" x14ac:dyDescent="0.2">
      <c r="K60511" s="311">
        <v>1</v>
      </c>
      <c r="L60511" s="311"/>
    </row>
    <row r="60512" spans="11:12" ht="15.75" x14ac:dyDescent="0.2">
      <c r="K60512" s="311">
        <v>1</v>
      </c>
      <c r="L60512" s="311"/>
    </row>
    <row r="60513" spans="11:12" ht="15.75" x14ac:dyDescent="0.2">
      <c r="K60513" s="311">
        <v>1</v>
      </c>
      <c r="L60513" s="311"/>
    </row>
    <row r="60514" spans="11:12" ht="15.75" x14ac:dyDescent="0.2">
      <c r="K60514" s="311">
        <v>1</v>
      </c>
      <c r="L60514" s="311"/>
    </row>
    <row r="60515" spans="11:12" ht="15.75" x14ac:dyDescent="0.2">
      <c r="K60515" s="311">
        <v>1</v>
      </c>
      <c r="L60515" s="311"/>
    </row>
    <row r="60516" spans="11:12" ht="15.75" x14ac:dyDescent="0.2">
      <c r="K60516" s="311">
        <v>1</v>
      </c>
      <c r="L60516" s="311"/>
    </row>
    <row r="60517" spans="11:12" ht="15.75" x14ac:dyDescent="0.2">
      <c r="K60517" s="311">
        <v>1</v>
      </c>
      <c r="L60517" s="311"/>
    </row>
    <row r="60518" spans="11:12" ht="15.75" x14ac:dyDescent="0.2">
      <c r="K60518" s="311">
        <v>1</v>
      </c>
      <c r="L60518" s="311"/>
    </row>
    <row r="60519" spans="11:12" ht="15.75" x14ac:dyDescent="0.2">
      <c r="K60519" s="311">
        <v>1</v>
      </c>
      <c r="L60519" s="311"/>
    </row>
    <row r="60520" spans="11:12" ht="15.75" x14ac:dyDescent="0.2">
      <c r="K60520" s="311">
        <v>1</v>
      </c>
      <c r="L60520" s="311"/>
    </row>
    <row r="60521" spans="11:12" ht="15.75" x14ac:dyDescent="0.2">
      <c r="K60521" s="311">
        <v>1</v>
      </c>
      <c r="L60521" s="311"/>
    </row>
    <row r="60522" spans="11:12" ht="15.75" x14ac:dyDescent="0.2">
      <c r="K60522" s="311">
        <v>1</v>
      </c>
      <c r="L60522" s="311"/>
    </row>
    <row r="60523" spans="11:12" ht="15.75" x14ac:dyDescent="0.2">
      <c r="K60523" s="311">
        <v>1</v>
      </c>
      <c r="L60523" s="311"/>
    </row>
    <row r="60524" spans="11:12" ht="15.75" x14ac:dyDescent="0.2">
      <c r="K60524" s="311">
        <v>1</v>
      </c>
      <c r="L60524" s="311"/>
    </row>
    <row r="60525" spans="11:12" ht="15.75" x14ac:dyDescent="0.2">
      <c r="K60525" s="311">
        <v>1</v>
      </c>
      <c r="L60525" s="311"/>
    </row>
    <row r="60526" spans="11:12" ht="15.75" x14ac:dyDescent="0.2">
      <c r="K60526" s="311">
        <v>1</v>
      </c>
      <c r="L60526" s="311"/>
    </row>
    <row r="60527" spans="11:12" ht="15.75" x14ac:dyDescent="0.2">
      <c r="K60527" s="311">
        <v>1</v>
      </c>
      <c r="L60527" s="311"/>
    </row>
    <row r="60528" spans="11:12" ht="15.75" x14ac:dyDescent="0.2">
      <c r="K60528" s="311">
        <v>1</v>
      </c>
      <c r="L60528" s="311"/>
    </row>
    <row r="60529" spans="11:12" ht="15.75" x14ac:dyDescent="0.2">
      <c r="K60529" s="311">
        <v>1</v>
      </c>
      <c r="L60529" s="311"/>
    </row>
    <row r="60530" spans="11:12" ht="15.75" x14ac:dyDescent="0.2">
      <c r="K60530" s="311">
        <v>1</v>
      </c>
      <c r="L60530" s="311"/>
    </row>
    <row r="60531" spans="11:12" ht="15.75" x14ac:dyDescent="0.2">
      <c r="K60531" s="311">
        <v>1</v>
      </c>
      <c r="L60531" s="311"/>
    </row>
    <row r="60532" spans="11:12" ht="15.75" x14ac:dyDescent="0.2">
      <c r="K60532" s="311">
        <v>1</v>
      </c>
      <c r="L60532" s="311"/>
    </row>
    <row r="60533" spans="11:12" ht="15.75" x14ac:dyDescent="0.2">
      <c r="K60533" s="311">
        <v>1</v>
      </c>
      <c r="L60533" s="311"/>
    </row>
    <row r="60534" spans="11:12" ht="15.75" x14ac:dyDescent="0.2">
      <c r="K60534" s="311">
        <v>1</v>
      </c>
      <c r="L60534" s="311"/>
    </row>
    <row r="60535" spans="11:12" ht="15.75" x14ac:dyDescent="0.2">
      <c r="K60535" s="311">
        <v>1</v>
      </c>
      <c r="L60535" s="311"/>
    </row>
    <row r="60536" spans="11:12" ht="15.75" x14ac:dyDescent="0.2">
      <c r="K60536" s="311">
        <v>1</v>
      </c>
      <c r="L60536" s="311"/>
    </row>
    <row r="60537" spans="11:12" ht="15.75" x14ac:dyDescent="0.2">
      <c r="K60537" s="311">
        <v>1</v>
      </c>
      <c r="L60537" s="311"/>
    </row>
    <row r="60538" spans="11:12" ht="15.75" x14ac:dyDescent="0.2">
      <c r="K60538" s="311">
        <v>1</v>
      </c>
      <c r="L60538" s="311"/>
    </row>
    <row r="60539" spans="11:12" ht="15.75" x14ac:dyDescent="0.2">
      <c r="K60539" s="311">
        <v>1</v>
      </c>
      <c r="L60539" s="311"/>
    </row>
    <row r="60540" spans="11:12" ht="15.75" x14ac:dyDescent="0.2">
      <c r="K60540" s="311">
        <v>1</v>
      </c>
      <c r="L60540" s="311"/>
    </row>
    <row r="60541" spans="11:12" ht="15.75" x14ac:dyDescent="0.2">
      <c r="K60541" s="311">
        <v>1</v>
      </c>
      <c r="L60541" s="311"/>
    </row>
    <row r="60542" spans="11:12" ht="15.75" x14ac:dyDescent="0.2">
      <c r="K60542" s="311">
        <v>1</v>
      </c>
      <c r="L60542" s="311"/>
    </row>
    <row r="60543" spans="11:12" ht="15.75" x14ac:dyDescent="0.2">
      <c r="K60543" s="311">
        <v>1</v>
      </c>
      <c r="L60543" s="311"/>
    </row>
    <row r="60544" spans="11:12" ht="15.75" x14ac:dyDescent="0.2">
      <c r="K60544" s="311">
        <v>1</v>
      </c>
      <c r="L60544" s="311"/>
    </row>
    <row r="60545" spans="11:12" ht="15.75" x14ac:dyDescent="0.2">
      <c r="K60545" s="311">
        <v>1</v>
      </c>
      <c r="L60545" s="311"/>
    </row>
    <row r="60546" spans="11:12" ht="15.75" x14ac:dyDescent="0.2">
      <c r="K60546" s="311">
        <v>1</v>
      </c>
      <c r="L60546" s="311"/>
    </row>
    <row r="60547" spans="11:12" ht="15.75" x14ac:dyDescent="0.2">
      <c r="K60547" s="311">
        <v>1</v>
      </c>
      <c r="L60547" s="311"/>
    </row>
    <row r="60548" spans="11:12" ht="15.75" x14ac:dyDescent="0.2">
      <c r="K60548" s="311">
        <v>1</v>
      </c>
      <c r="L60548" s="311"/>
    </row>
    <row r="60549" spans="11:12" ht="15.75" x14ac:dyDescent="0.2">
      <c r="K60549" s="311">
        <v>1</v>
      </c>
      <c r="L60549" s="311"/>
    </row>
    <row r="60550" spans="11:12" ht="15.75" x14ac:dyDescent="0.2">
      <c r="K60550" s="311">
        <v>1</v>
      </c>
      <c r="L60550" s="311"/>
    </row>
    <row r="60551" spans="11:12" ht="15.75" x14ac:dyDescent="0.2">
      <c r="K60551" s="311">
        <v>1</v>
      </c>
      <c r="L60551" s="311"/>
    </row>
    <row r="60552" spans="11:12" ht="15.75" x14ac:dyDescent="0.2">
      <c r="K60552" s="311">
        <v>1</v>
      </c>
      <c r="L60552" s="311"/>
    </row>
    <row r="60553" spans="11:12" ht="15.75" x14ac:dyDescent="0.2">
      <c r="K60553" s="311">
        <v>1</v>
      </c>
      <c r="L60553" s="311"/>
    </row>
    <row r="60554" spans="11:12" ht="15.75" x14ac:dyDescent="0.2">
      <c r="K60554" s="311">
        <v>1</v>
      </c>
      <c r="L60554" s="311"/>
    </row>
    <row r="60555" spans="11:12" ht="15.75" x14ac:dyDescent="0.2">
      <c r="K60555" s="311">
        <v>1</v>
      </c>
      <c r="L60555" s="311"/>
    </row>
    <row r="60556" spans="11:12" ht="15.75" x14ac:dyDescent="0.2">
      <c r="K60556" s="311">
        <v>1</v>
      </c>
      <c r="L60556" s="311"/>
    </row>
    <row r="60557" spans="11:12" ht="15.75" x14ac:dyDescent="0.2">
      <c r="K60557" s="311">
        <v>1</v>
      </c>
      <c r="L60557" s="311"/>
    </row>
    <row r="60558" spans="11:12" ht="15.75" x14ac:dyDescent="0.2">
      <c r="K60558" s="311">
        <v>1</v>
      </c>
      <c r="L60558" s="311"/>
    </row>
    <row r="60559" spans="11:12" ht="15.75" x14ac:dyDescent="0.2">
      <c r="K60559" s="311">
        <v>1</v>
      </c>
      <c r="L60559" s="311"/>
    </row>
    <row r="60560" spans="11:12" ht="15.75" x14ac:dyDescent="0.2">
      <c r="K60560" s="311">
        <v>1</v>
      </c>
      <c r="L60560" s="311"/>
    </row>
    <row r="60561" spans="11:12" ht="15.75" x14ac:dyDescent="0.2">
      <c r="K60561" s="311">
        <v>1</v>
      </c>
      <c r="L60561" s="311"/>
    </row>
    <row r="60562" spans="11:12" ht="15.75" x14ac:dyDescent="0.2">
      <c r="K60562" s="311">
        <v>1</v>
      </c>
      <c r="L60562" s="311"/>
    </row>
    <row r="60563" spans="11:12" ht="15.75" x14ac:dyDescent="0.2">
      <c r="K60563" s="311">
        <v>1</v>
      </c>
      <c r="L60563" s="311"/>
    </row>
    <row r="60564" spans="11:12" ht="15.75" x14ac:dyDescent="0.2">
      <c r="K60564" s="311">
        <v>1</v>
      </c>
      <c r="L60564" s="311"/>
    </row>
    <row r="60565" spans="11:12" ht="15.75" x14ac:dyDescent="0.2">
      <c r="K60565" s="311">
        <v>1</v>
      </c>
      <c r="L60565" s="311"/>
    </row>
    <row r="60566" spans="11:12" ht="15.75" x14ac:dyDescent="0.2">
      <c r="K60566" s="311">
        <v>1</v>
      </c>
      <c r="L60566" s="311"/>
    </row>
    <row r="60567" spans="11:12" ht="15.75" x14ac:dyDescent="0.2">
      <c r="K60567" s="311">
        <v>1</v>
      </c>
      <c r="L60567" s="311"/>
    </row>
    <row r="60568" spans="11:12" ht="15.75" x14ac:dyDescent="0.2">
      <c r="K60568" s="311">
        <v>1</v>
      </c>
      <c r="L60568" s="311"/>
    </row>
    <row r="60569" spans="11:12" ht="15.75" x14ac:dyDescent="0.2">
      <c r="K60569" s="311">
        <v>1</v>
      </c>
      <c r="L60569" s="311"/>
    </row>
    <row r="60570" spans="11:12" ht="15.75" x14ac:dyDescent="0.2">
      <c r="K60570" s="311">
        <v>1</v>
      </c>
      <c r="L60570" s="311"/>
    </row>
    <row r="60571" spans="11:12" ht="15.75" x14ac:dyDescent="0.2">
      <c r="K60571" s="311">
        <v>1</v>
      </c>
      <c r="L60571" s="311"/>
    </row>
    <row r="60572" spans="11:12" ht="15.75" x14ac:dyDescent="0.2">
      <c r="K60572" s="311">
        <v>1</v>
      </c>
      <c r="L60572" s="311"/>
    </row>
    <row r="60573" spans="11:12" ht="15.75" x14ac:dyDescent="0.2">
      <c r="K60573" s="311">
        <v>1</v>
      </c>
      <c r="L60573" s="311"/>
    </row>
    <row r="60574" spans="11:12" ht="15.75" x14ac:dyDescent="0.2">
      <c r="K60574" s="311">
        <v>1</v>
      </c>
      <c r="L60574" s="311"/>
    </row>
    <row r="60575" spans="11:12" ht="15.75" x14ac:dyDescent="0.2">
      <c r="K60575" s="311">
        <v>1</v>
      </c>
      <c r="L60575" s="311"/>
    </row>
    <row r="60576" spans="11:12" ht="15.75" x14ac:dyDescent="0.2">
      <c r="K60576" s="311">
        <v>1</v>
      </c>
      <c r="L60576" s="311"/>
    </row>
    <row r="60577" spans="11:12" ht="15.75" x14ac:dyDescent="0.2">
      <c r="K60577" s="311">
        <v>1</v>
      </c>
      <c r="L60577" s="311"/>
    </row>
    <row r="60578" spans="11:12" ht="15.75" x14ac:dyDescent="0.2">
      <c r="K60578" s="311">
        <v>1</v>
      </c>
      <c r="L60578" s="311"/>
    </row>
    <row r="60579" spans="11:12" ht="15.75" x14ac:dyDescent="0.2">
      <c r="K60579" s="311">
        <v>1</v>
      </c>
      <c r="L60579" s="311"/>
    </row>
    <row r="60580" spans="11:12" ht="15.75" x14ac:dyDescent="0.2">
      <c r="K60580" s="311">
        <v>1</v>
      </c>
      <c r="L60580" s="311"/>
    </row>
    <row r="60581" spans="11:12" ht="15.75" x14ac:dyDescent="0.2">
      <c r="K60581" s="311">
        <v>1</v>
      </c>
      <c r="L60581" s="311"/>
    </row>
    <row r="60582" spans="11:12" ht="15.75" x14ac:dyDescent="0.2">
      <c r="K60582" s="311">
        <v>1</v>
      </c>
      <c r="L60582" s="311"/>
    </row>
    <row r="60583" spans="11:12" ht="15.75" x14ac:dyDescent="0.2">
      <c r="K60583" s="311">
        <v>1</v>
      </c>
      <c r="L60583" s="311"/>
    </row>
    <row r="60584" spans="11:12" ht="15.75" x14ac:dyDescent="0.2">
      <c r="K60584" s="311">
        <v>1</v>
      </c>
      <c r="L60584" s="311"/>
    </row>
    <row r="60585" spans="11:12" ht="15.75" x14ac:dyDescent="0.2">
      <c r="K60585" s="311">
        <v>1</v>
      </c>
      <c r="L60585" s="311"/>
    </row>
    <row r="60586" spans="11:12" ht="15.75" x14ac:dyDescent="0.2">
      <c r="K60586" s="311">
        <v>1</v>
      </c>
      <c r="L60586" s="311"/>
    </row>
    <row r="60587" spans="11:12" ht="15.75" x14ac:dyDescent="0.2">
      <c r="K60587" s="311">
        <v>1</v>
      </c>
      <c r="L60587" s="311"/>
    </row>
    <row r="60588" spans="11:12" ht="15.75" x14ac:dyDescent="0.2">
      <c r="K60588" s="311">
        <v>1</v>
      </c>
      <c r="L60588" s="311"/>
    </row>
    <row r="60589" spans="11:12" ht="15.75" x14ac:dyDescent="0.2">
      <c r="K60589" s="311">
        <v>1</v>
      </c>
      <c r="L60589" s="311"/>
    </row>
    <row r="60590" spans="11:12" ht="15.75" x14ac:dyDescent="0.2">
      <c r="K60590" s="311">
        <v>1</v>
      </c>
      <c r="L60590" s="311"/>
    </row>
    <row r="60591" spans="11:12" ht="15.75" x14ac:dyDescent="0.2">
      <c r="K60591" s="311">
        <v>1</v>
      </c>
      <c r="L60591" s="311"/>
    </row>
    <row r="60592" spans="11:12" ht="15.75" x14ac:dyDescent="0.2">
      <c r="K60592" s="311">
        <v>1</v>
      </c>
      <c r="L60592" s="311"/>
    </row>
    <row r="60593" spans="11:12" ht="15.75" x14ac:dyDescent="0.2">
      <c r="K60593" s="311">
        <v>1</v>
      </c>
      <c r="L60593" s="311"/>
    </row>
    <row r="60594" spans="11:12" ht="15.75" x14ac:dyDescent="0.2">
      <c r="K60594" s="311">
        <v>1</v>
      </c>
      <c r="L60594" s="311"/>
    </row>
    <row r="60595" spans="11:12" ht="15.75" x14ac:dyDescent="0.2">
      <c r="K60595" s="311">
        <v>1</v>
      </c>
      <c r="L60595" s="311"/>
    </row>
    <row r="60596" spans="11:12" ht="15.75" x14ac:dyDescent="0.2">
      <c r="K60596" s="311">
        <v>1</v>
      </c>
      <c r="L60596" s="311"/>
    </row>
    <row r="60597" spans="11:12" ht="15.75" x14ac:dyDescent="0.2">
      <c r="K60597" s="311">
        <v>1</v>
      </c>
      <c r="L60597" s="311"/>
    </row>
    <row r="60598" spans="11:12" ht="15.75" x14ac:dyDescent="0.2">
      <c r="K60598" s="311">
        <v>1</v>
      </c>
      <c r="L60598" s="311"/>
    </row>
    <row r="60599" spans="11:12" ht="15.75" x14ac:dyDescent="0.2">
      <c r="K60599" s="311">
        <v>1</v>
      </c>
      <c r="L60599" s="311"/>
    </row>
    <row r="60600" spans="11:12" ht="15.75" x14ac:dyDescent="0.2">
      <c r="K60600" s="311">
        <v>1</v>
      </c>
      <c r="L60600" s="311"/>
    </row>
    <row r="60601" spans="11:12" ht="15.75" x14ac:dyDescent="0.2">
      <c r="K60601" s="311">
        <v>1</v>
      </c>
      <c r="L60601" s="311"/>
    </row>
    <row r="60602" spans="11:12" ht="15.75" x14ac:dyDescent="0.2">
      <c r="K60602" s="311">
        <v>1</v>
      </c>
      <c r="L60602" s="311"/>
    </row>
    <row r="60603" spans="11:12" ht="15.75" x14ac:dyDescent="0.2">
      <c r="K60603" s="311">
        <v>1</v>
      </c>
      <c r="L60603" s="311"/>
    </row>
    <row r="60604" spans="11:12" ht="15.75" x14ac:dyDescent="0.2">
      <c r="K60604" s="311">
        <v>1</v>
      </c>
      <c r="L60604" s="311"/>
    </row>
    <row r="60605" spans="11:12" ht="15.75" x14ac:dyDescent="0.2">
      <c r="K60605" s="311">
        <v>1</v>
      </c>
      <c r="L60605" s="311"/>
    </row>
    <row r="60606" spans="11:12" ht="15.75" x14ac:dyDescent="0.2">
      <c r="K60606" s="311">
        <v>1</v>
      </c>
      <c r="L60606" s="311"/>
    </row>
    <row r="60607" spans="11:12" ht="15.75" x14ac:dyDescent="0.2">
      <c r="K60607" s="311">
        <v>1</v>
      </c>
      <c r="L60607" s="311"/>
    </row>
    <row r="60608" spans="11:12" ht="15.75" x14ac:dyDescent="0.2">
      <c r="K60608" s="311">
        <v>1</v>
      </c>
      <c r="L60608" s="311"/>
    </row>
    <row r="60609" spans="11:12" ht="15.75" x14ac:dyDescent="0.2">
      <c r="K60609" s="311">
        <v>1</v>
      </c>
      <c r="L60609" s="311"/>
    </row>
    <row r="60610" spans="11:12" ht="15.75" x14ac:dyDescent="0.2">
      <c r="K60610" s="311">
        <v>1</v>
      </c>
      <c r="L60610" s="311"/>
    </row>
    <row r="60611" spans="11:12" ht="15.75" x14ac:dyDescent="0.2">
      <c r="K60611" s="311">
        <v>1</v>
      </c>
      <c r="L60611" s="311"/>
    </row>
    <row r="60612" spans="11:12" ht="15.75" x14ac:dyDescent="0.2">
      <c r="K60612" s="311">
        <v>1</v>
      </c>
      <c r="L60612" s="311"/>
    </row>
    <row r="60613" spans="11:12" ht="15.75" x14ac:dyDescent="0.2">
      <c r="K60613" s="311">
        <v>1</v>
      </c>
      <c r="L60613" s="311"/>
    </row>
    <row r="60614" spans="11:12" ht="15.75" x14ac:dyDescent="0.2">
      <c r="K60614" s="311">
        <v>1</v>
      </c>
      <c r="L60614" s="311"/>
    </row>
    <row r="60615" spans="11:12" ht="15.75" x14ac:dyDescent="0.2">
      <c r="K60615" s="311">
        <v>1</v>
      </c>
      <c r="L60615" s="311"/>
    </row>
    <row r="60616" spans="11:12" ht="15.75" x14ac:dyDescent="0.2">
      <c r="K60616" s="311">
        <v>1</v>
      </c>
      <c r="L60616" s="311"/>
    </row>
    <row r="60617" spans="11:12" ht="15.75" x14ac:dyDescent="0.2">
      <c r="K60617" s="311">
        <v>1</v>
      </c>
      <c r="L60617" s="311"/>
    </row>
    <row r="60618" spans="11:12" ht="15.75" x14ac:dyDescent="0.2">
      <c r="K60618" s="311">
        <v>1</v>
      </c>
      <c r="L60618" s="311"/>
    </row>
    <row r="60619" spans="11:12" ht="15.75" x14ac:dyDescent="0.2">
      <c r="K60619" s="311">
        <v>1</v>
      </c>
      <c r="L60619" s="311"/>
    </row>
    <row r="60620" spans="11:12" ht="15.75" x14ac:dyDescent="0.2">
      <c r="K60620" s="311">
        <v>1</v>
      </c>
      <c r="L60620" s="311"/>
    </row>
    <row r="60621" spans="11:12" ht="15.75" x14ac:dyDescent="0.2">
      <c r="K60621" s="311">
        <v>1</v>
      </c>
      <c r="L60621" s="311"/>
    </row>
    <row r="60622" spans="11:12" ht="15.75" x14ac:dyDescent="0.2">
      <c r="K60622" s="311">
        <v>1</v>
      </c>
      <c r="L60622" s="311"/>
    </row>
    <row r="60623" spans="11:12" ht="15.75" x14ac:dyDescent="0.2">
      <c r="K60623" s="311">
        <v>1</v>
      </c>
      <c r="L60623" s="311"/>
    </row>
    <row r="60624" spans="11:12" ht="15.75" x14ac:dyDescent="0.2">
      <c r="K60624" s="311">
        <v>1</v>
      </c>
      <c r="L60624" s="311"/>
    </row>
    <row r="60625" spans="11:12" ht="15.75" x14ac:dyDescent="0.2">
      <c r="K60625" s="311">
        <v>1</v>
      </c>
      <c r="L60625" s="311"/>
    </row>
    <row r="60626" spans="11:12" ht="15.75" x14ac:dyDescent="0.2">
      <c r="K60626" s="311">
        <v>1</v>
      </c>
      <c r="L60626" s="311"/>
    </row>
    <row r="60627" spans="11:12" ht="15.75" x14ac:dyDescent="0.2">
      <c r="K60627" s="311">
        <v>1</v>
      </c>
      <c r="L60627" s="311"/>
    </row>
    <row r="60628" spans="11:12" ht="15.75" x14ac:dyDescent="0.2">
      <c r="K60628" s="311">
        <v>1</v>
      </c>
      <c r="L60628" s="311"/>
    </row>
    <row r="60629" spans="11:12" ht="15.75" x14ac:dyDescent="0.2">
      <c r="K60629" s="311">
        <v>1</v>
      </c>
      <c r="L60629" s="311"/>
    </row>
    <row r="60630" spans="11:12" ht="15.75" x14ac:dyDescent="0.2">
      <c r="K60630" s="311">
        <v>1</v>
      </c>
      <c r="L60630" s="311"/>
    </row>
    <row r="60631" spans="11:12" ht="15.75" x14ac:dyDescent="0.2">
      <c r="K60631" s="311">
        <v>1</v>
      </c>
      <c r="L60631" s="311"/>
    </row>
    <row r="60632" spans="11:12" ht="15.75" x14ac:dyDescent="0.2">
      <c r="K60632" s="311">
        <v>1</v>
      </c>
      <c r="L60632" s="311"/>
    </row>
    <row r="60633" spans="11:12" ht="15.75" x14ac:dyDescent="0.2">
      <c r="K60633" s="311">
        <v>1</v>
      </c>
      <c r="L60633" s="311"/>
    </row>
    <row r="60634" spans="11:12" ht="15.75" x14ac:dyDescent="0.2">
      <c r="K60634" s="311">
        <v>1</v>
      </c>
      <c r="L60634" s="311"/>
    </row>
    <row r="60635" spans="11:12" ht="15.75" x14ac:dyDescent="0.2">
      <c r="K60635" s="311">
        <v>1</v>
      </c>
      <c r="L60635" s="311"/>
    </row>
    <row r="60636" spans="11:12" ht="15.75" x14ac:dyDescent="0.2">
      <c r="K60636" s="311">
        <v>1</v>
      </c>
      <c r="L60636" s="311"/>
    </row>
    <row r="60637" spans="11:12" ht="15.75" x14ac:dyDescent="0.2">
      <c r="K60637" s="311">
        <v>1</v>
      </c>
      <c r="L60637" s="311"/>
    </row>
    <row r="60638" spans="11:12" ht="15.75" x14ac:dyDescent="0.2">
      <c r="K60638" s="311">
        <v>1</v>
      </c>
      <c r="L60638" s="311"/>
    </row>
    <row r="60639" spans="11:12" ht="15.75" x14ac:dyDescent="0.2">
      <c r="K60639" s="311">
        <v>1</v>
      </c>
      <c r="L60639" s="311"/>
    </row>
    <row r="60640" spans="11:12" ht="15.75" x14ac:dyDescent="0.2">
      <c r="K60640" s="311">
        <v>1</v>
      </c>
      <c r="L60640" s="311"/>
    </row>
    <row r="60641" spans="11:12" ht="15.75" x14ac:dyDescent="0.2">
      <c r="K60641" s="311">
        <v>1</v>
      </c>
      <c r="L60641" s="311"/>
    </row>
    <row r="60642" spans="11:12" ht="15.75" x14ac:dyDescent="0.2">
      <c r="K60642" s="311">
        <v>1</v>
      </c>
      <c r="L60642" s="311"/>
    </row>
    <row r="60643" spans="11:12" ht="15.75" x14ac:dyDescent="0.2">
      <c r="K60643" s="311">
        <v>1</v>
      </c>
      <c r="L60643" s="311"/>
    </row>
    <row r="60644" spans="11:12" ht="15.75" x14ac:dyDescent="0.2">
      <c r="K60644" s="311">
        <v>1</v>
      </c>
      <c r="L60644" s="311"/>
    </row>
    <row r="60645" spans="11:12" ht="15.75" x14ac:dyDescent="0.2">
      <c r="K60645" s="311">
        <v>1</v>
      </c>
      <c r="L60645" s="311"/>
    </row>
    <row r="60646" spans="11:12" ht="15.75" x14ac:dyDescent="0.2">
      <c r="K60646" s="311">
        <v>1</v>
      </c>
      <c r="L60646" s="311"/>
    </row>
    <row r="60647" spans="11:12" ht="15.75" x14ac:dyDescent="0.2">
      <c r="K60647" s="311">
        <v>1</v>
      </c>
      <c r="L60647" s="311"/>
    </row>
    <row r="60648" spans="11:12" ht="15.75" x14ac:dyDescent="0.2">
      <c r="K60648" s="311">
        <v>1</v>
      </c>
      <c r="L60648" s="311"/>
    </row>
    <row r="60649" spans="11:12" ht="15.75" x14ac:dyDescent="0.2">
      <c r="K60649" s="311">
        <v>1</v>
      </c>
      <c r="L60649" s="311"/>
    </row>
    <row r="60650" spans="11:12" ht="15.75" x14ac:dyDescent="0.2">
      <c r="K60650" s="311">
        <v>1</v>
      </c>
      <c r="L60650" s="311"/>
    </row>
    <row r="60651" spans="11:12" ht="15.75" x14ac:dyDescent="0.2">
      <c r="K60651" s="311">
        <v>1</v>
      </c>
      <c r="L60651" s="311"/>
    </row>
    <row r="60652" spans="11:12" ht="15.75" x14ac:dyDescent="0.2">
      <c r="K60652" s="311">
        <v>1</v>
      </c>
      <c r="L60652" s="311"/>
    </row>
    <row r="60653" spans="11:12" ht="15.75" x14ac:dyDescent="0.2">
      <c r="K60653" s="311">
        <v>1</v>
      </c>
      <c r="L60653" s="311"/>
    </row>
    <row r="60654" spans="11:12" ht="15.75" x14ac:dyDescent="0.2">
      <c r="K60654" s="311">
        <v>1</v>
      </c>
      <c r="L60654" s="311"/>
    </row>
    <row r="60655" spans="11:12" ht="15.75" x14ac:dyDescent="0.2">
      <c r="K60655" s="311">
        <v>1</v>
      </c>
      <c r="L60655" s="311"/>
    </row>
    <row r="60656" spans="11:12" ht="15.75" x14ac:dyDescent="0.2">
      <c r="K60656" s="311">
        <v>1</v>
      </c>
      <c r="L60656" s="311"/>
    </row>
    <row r="60657" spans="11:12" ht="15.75" x14ac:dyDescent="0.2">
      <c r="K60657" s="311">
        <v>1</v>
      </c>
      <c r="L60657" s="311"/>
    </row>
    <row r="60658" spans="11:12" ht="15.75" x14ac:dyDescent="0.2">
      <c r="K60658" s="311">
        <v>1</v>
      </c>
      <c r="L60658" s="311"/>
    </row>
    <row r="60659" spans="11:12" ht="15.75" x14ac:dyDescent="0.2">
      <c r="K60659" s="311">
        <v>1</v>
      </c>
      <c r="L60659" s="311"/>
    </row>
    <row r="60660" spans="11:12" ht="15.75" x14ac:dyDescent="0.2">
      <c r="K60660" s="311">
        <v>1</v>
      </c>
      <c r="L60660" s="311"/>
    </row>
    <row r="60661" spans="11:12" ht="15.75" x14ac:dyDescent="0.2">
      <c r="K60661" s="311">
        <v>1</v>
      </c>
      <c r="L60661" s="311"/>
    </row>
    <row r="60662" spans="11:12" ht="15.75" x14ac:dyDescent="0.2">
      <c r="K60662" s="311">
        <v>1</v>
      </c>
      <c r="L60662" s="311"/>
    </row>
    <row r="60663" spans="11:12" ht="15.75" x14ac:dyDescent="0.2">
      <c r="K60663" s="311">
        <v>1</v>
      </c>
      <c r="L60663" s="311"/>
    </row>
    <row r="60664" spans="11:12" ht="15.75" x14ac:dyDescent="0.2">
      <c r="K60664" s="311">
        <v>1</v>
      </c>
      <c r="L60664" s="311"/>
    </row>
    <row r="60665" spans="11:12" ht="15.75" x14ac:dyDescent="0.2">
      <c r="K60665" s="311">
        <v>1</v>
      </c>
      <c r="L60665" s="311"/>
    </row>
    <row r="60666" spans="11:12" ht="15.75" x14ac:dyDescent="0.2">
      <c r="K60666" s="311">
        <v>1</v>
      </c>
      <c r="L60666" s="311"/>
    </row>
    <row r="60667" spans="11:12" ht="15.75" x14ac:dyDescent="0.2">
      <c r="K60667" s="311">
        <v>1</v>
      </c>
      <c r="L60667" s="311"/>
    </row>
    <row r="60668" spans="11:12" ht="15.75" x14ac:dyDescent="0.2">
      <c r="K60668" s="311">
        <v>1</v>
      </c>
      <c r="L60668" s="311"/>
    </row>
    <row r="60669" spans="11:12" ht="15.75" x14ac:dyDescent="0.2">
      <c r="K60669" s="311">
        <v>1</v>
      </c>
      <c r="L60669" s="311"/>
    </row>
    <row r="60670" spans="11:12" ht="15.75" x14ac:dyDescent="0.2">
      <c r="K60670" s="311">
        <v>1</v>
      </c>
      <c r="L60670" s="311"/>
    </row>
    <row r="60671" spans="11:12" ht="15.75" x14ac:dyDescent="0.2">
      <c r="K60671" s="311">
        <v>1</v>
      </c>
      <c r="L60671" s="311"/>
    </row>
    <row r="60672" spans="11:12" ht="15.75" x14ac:dyDescent="0.2">
      <c r="K60672" s="311">
        <v>1</v>
      </c>
      <c r="L60672" s="311"/>
    </row>
    <row r="60673" spans="11:12" ht="15.75" x14ac:dyDescent="0.2">
      <c r="K60673" s="311">
        <v>1</v>
      </c>
      <c r="L60673" s="311"/>
    </row>
    <row r="60674" spans="11:12" ht="15.75" x14ac:dyDescent="0.2">
      <c r="K60674" s="311">
        <v>1</v>
      </c>
      <c r="L60674" s="311"/>
    </row>
    <row r="60675" spans="11:12" ht="15.75" x14ac:dyDescent="0.2">
      <c r="K60675" s="311">
        <v>1</v>
      </c>
      <c r="L60675" s="311"/>
    </row>
    <row r="60676" spans="11:12" ht="15.75" x14ac:dyDescent="0.2">
      <c r="K60676" s="311">
        <v>1</v>
      </c>
      <c r="L60676" s="311"/>
    </row>
    <row r="60677" spans="11:12" ht="15.75" x14ac:dyDescent="0.2">
      <c r="K60677" s="311">
        <v>1</v>
      </c>
      <c r="L60677" s="311"/>
    </row>
    <row r="60678" spans="11:12" ht="15.75" x14ac:dyDescent="0.2">
      <c r="K60678" s="311">
        <v>1</v>
      </c>
      <c r="L60678" s="311"/>
    </row>
    <row r="60679" spans="11:12" ht="15.75" x14ac:dyDescent="0.2">
      <c r="K60679" s="311">
        <v>1</v>
      </c>
      <c r="L60679" s="311"/>
    </row>
    <row r="60680" spans="11:12" ht="15.75" x14ac:dyDescent="0.2">
      <c r="K60680" s="311">
        <v>1</v>
      </c>
      <c r="L60680" s="311"/>
    </row>
    <row r="60681" spans="11:12" ht="15.75" x14ac:dyDescent="0.2">
      <c r="K60681" s="311">
        <v>1</v>
      </c>
      <c r="L60681" s="311"/>
    </row>
    <row r="60682" spans="11:12" ht="15.75" x14ac:dyDescent="0.2">
      <c r="K60682" s="311">
        <v>1</v>
      </c>
      <c r="L60682" s="311"/>
    </row>
    <row r="60683" spans="11:12" ht="15.75" x14ac:dyDescent="0.2">
      <c r="K60683" s="311">
        <v>1</v>
      </c>
      <c r="L60683" s="311"/>
    </row>
    <row r="60684" spans="11:12" ht="15.75" x14ac:dyDescent="0.2">
      <c r="K60684" s="311">
        <v>1</v>
      </c>
      <c r="L60684" s="311"/>
    </row>
    <row r="60685" spans="11:12" ht="15.75" x14ac:dyDescent="0.2">
      <c r="K60685" s="311">
        <v>1</v>
      </c>
      <c r="L60685" s="311"/>
    </row>
    <row r="60686" spans="11:12" ht="15.75" x14ac:dyDescent="0.2">
      <c r="K60686" s="311">
        <v>1</v>
      </c>
      <c r="L60686" s="311"/>
    </row>
    <row r="60687" spans="11:12" ht="15.75" x14ac:dyDescent="0.2">
      <c r="K60687" s="311">
        <v>1</v>
      </c>
      <c r="L60687" s="311"/>
    </row>
    <row r="60688" spans="11:12" ht="15.75" x14ac:dyDescent="0.2">
      <c r="K60688" s="311">
        <v>1</v>
      </c>
      <c r="L60688" s="311"/>
    </row>
    <row r="60689" spans="11:12" ht="15.75" x14ac:dyDescent="0.2">
      <c r="K60689" s="311">
        <v>1</v>
      </c>
      <c r="L60689" s="311"/>
    </row>
    <row r="60690" spans="11:12" ht="15.75" x14ac:dyDescent="0.2">
      <c r="K60690" s="311">
        <v>1</v>
      </c>
      <c r="L60690" s="311"/>
    </row>
    <row r="60691" spans="11:12" ht="15.75" x14ac:dyDescent="0.2">
      <c r="K60691" s="311">
        <v>1</v>
      </c>
      <c r="L60691" s="311"/>
    </row>
    <row r="60692" spans="11:12" ht="15.75" x14ac:dyDescent="0.2">
      <c r="K60692" s="311">
        <v>1</v>
      </c>
      <c r="L60692" s="311"/>
    </row>
    <row r="60693" spans="11:12" ht="15.75" x14ac:dyDescent="0.2">
      <c r="K60693" s="311">
        <v>1</v>
      </c>
      <c r="L60693" s="311"/>
    </row>
    <row r="60694" spans="11:12" ht="15.75" x14ac:dyDescent="0.2">
      <c r="K60694" s="311">
        <v>1</v>
      </c>
      <c r="L60694" s="311"/>
    </row>
    <row r="60695" spans="11:12" ht="15.75" x14ac:dyDescent="0.2">
      <c r="K60695" s="311">
        <v>1</v>
      </c>
      <c r="L60695" s="311"/>
    </row>
    <row r="60696" spans="11:12" ht="15.75" x14ac:dyDescent="0.2">
      <c r="K60696" s="311">
        <v>1</v>
      </c>
      <c r="L60696" s="311"/>
    </row>
    <row r="60697" spans="11:12" ht="15.75" x14ac:dyDescent="0.2">
      <c r="K60697" s="311">
        <v>1</v>
      </c>
      <c r="L60697" s="311"/>
    </row>
    <row r="60698" spans="11:12" ht="15.75" x14ac:dyDescent="0.2">
      <c r="K60698" s="311">
        <v>1</v>
      </c>
      <c r="L60698" s="311"/>
    </row>
    <row r="60699" spans="11:12" ht="15.75" x14ac:dyDescent="0.2">
      <c r="K60699" s="311">
        <v>1</v>
      </c>
      <c r="L60699" s="311"/>
    </row>
    <row r="60700" spans="11:12" ht="15.75" x14ac:dyDescent="0.2">
      <c r="K60700" s="311">
        <v>1</v>
      </c>
      <c r="L60700" s="311"/>
    </row>
    <row r="60701" spans="11:12" ht="15.75" x14ac:dyDescent="0.2">
      <c r="K60701" s="311">
        <v>1</v>
      </c>
      <c r="L60701" s="311"/>
    </row>
    <row r="60702" spans="11:12" ht="15.75" x14ac:dyDescent="0.2">
      <c r="K60702" s="311">
        <v>1</v>
      </c>
      <c r="L60702" s="311"/>
    </row>
    <row r="60703" spans="11:12" ht="15.75" x14ac:dyDescent="0.2">
      <c r="K60703" s="311">
        <v>1</v>
      </c>
      <c r="L60703" s="311"/>
    </row>
    <row r="60704" spans="11:12" ht="15.75" x14ac:dyDescent="0.2">
      <c r="K60704" s="311">
        <v>1</v>
      </c>
      <c r="L60704" s="311"/>
    </row>
    <row r="60705" spans="11:12" ht="15.75" x14ac:dyDescent="0.2">
      <c r="K60705" s="311">
        <v>1</v>
      </c>
      <c r="L60705" s="311"/>
    </row>
    <row r="60706" spans="11:12" ht="15.75" x14ac:dyDescent="0.2">
      <c r="K60706" s="311">
        <v>1</v>
      </c>
      <c r="L60706" s="311"/>
    </row>
    <row r="60707" spans="11:12" ht="15.75" x14ac:dyDescent="0.2">
      <c r="K60707" s="311">
        <v>1</v>
      </c>
      <c r="L60707" s="311"/>
    </row>
    <row r="60708" spans="11:12" ht="15.75" x14ac:dyDescent="0.2">
      <c r="K60708" s="311">
        <v>1</v>
      </c>
      <c r="L60708" s="311"/>
    </row>
    <row r="60709" spans="11:12" ht="15.75" x14ac:dyDescent="0.2">
      <c r="K60709" s="311">
        <v>1</v>
      </c>
      <c r="L60709" s="311"/>
    </row>
    <row r="60710" spans="11:12" ht="15.75" x14ac:dyDescent="0.2">
      <c r="K60710" s="311">
        <v>1</v>
      </c>
      <c r="L60710" s="311"/>
    </row>
    <row r="60711" spans="11:12" ht="15.75" x14ac:dyDescent="0.2">
      <c r="K60711" s="311">
        <v>1</v>
      </c>
      <c r="L60711" s="311"/>
    </row>
    <row r="60712" spans="11:12" ht="15.75" x14ac:dyDescent="0.2">
      <c r="K60712" s="311">
        <v>1</v>
      </c>
      <c r="L60712" s="311"/>
    </row>
    <row r="60713" spans="11:12" ht="15.75" x14ac:dyDescent="0.2">
      <c r="K60713" s="311">
        <v>1</v>
      </c>
      <c r="L60713" s="311"/>
    </row>
    <row r="60714" spans="11:12" ht="15.75" x14ac:dyDescent="0.2">
      <c r="K60714" s="311">
        <v>1</v>
      </c>
      <c r="L60714" s="311"/>
    </row>
    <row r="60715" spans="11:12" ht="15.75" x14ac:dyDescent="0.2">
      <c r="K60715" s="311">
        <v>1</v>
      </c>
      <c r="L60715" s="311"/>
    </row>
    <row r="60716" spans="11:12" ht="15.75" x14ac:dyDescent="0.2">
      <c r="K60716" s="311">
        <v>1</v>
      </c>
      <c r="L60716" s="311"/>
    </row>
    <row r="60717" spans="11:12" ht="15.75" x14ac:dyDescent="0.2">
      <c r="K60717" s="311">
        <v>1</v>
      </c>
      <c r="L60717" s="311"/>
    </row>
    <row r="60718" spans="11:12" ht="15.75" x14ac:dyDescent="0.2">
      <c r="K60718" s="311">
        <v>1</v>
      </c>
      <c r="L60718" s="311"/>
    </row>
    <row r="60719" spans="11:12" ht="15.75" x14ac:dyDescent="0.2">
      <c r="K60719" s="311">
        <v>1</v>
      </c>
      <c r="L60719" s="311"/>
    </row>
    <row r="60720" spans="11:12" ht="15.75" x14ac:dyDescent="0.2">
      <c r="K60720" s="311">
        <v>1</v>
      </c>
      <c r="L60720" s="311"/>
    </row>
    <row r="60721" spans="11:12" ht="15.75" x14ac:dyDescent="0.2">
      <c r="K60721" s="311">
        <v>1</v>
      </c>
      <c r="L60721" s="311"/>
    </row>
    <row r="60722" spans="11:12" ht="15.75" x14ac:dyDescent="0.2">
      <c r="K60722" s="311">
        <v>1</v>
      </c>
      <c r="L60722" s="311"/>
    </row>
    <row r="60723" spans="11:12" ht="15.75" x14ac:dyDescent="0.2">
      <c r="K60723" s="311">
        <v>1</v>
      </c>
      <c r="L60723" s="311"/>
    </row>
    <row r="60724" spans="11:12" ht="15.75" x14ac:dyDescent="0.2">
      <c r="K60724" s="311">
        <v>1</v>
      </c>
      <c r="L60724" s="311"/>
    </row>
    <row r="60725" spans="11:12" ht="15.75" x14ac:dyDescent="0.2">
      <c r="K60725" s="311">
        <v>1</v>
      </c>
      <c r="L60725" s="311"/>
    </row>
    <row r="60726" spans="11:12" ht="15.75" x14ac:dyDescent="0.2">
      <c r="K60726" s="311">
        <v>1</v>
      </c>
      <c r="L60726" s="311"/>
    </row>
    <row r="60727" spans="11:12" ht="15.75" x14ac:dyDescent="0.2">
      <c r="K60727" s="311">
        <v>1</v>
      </c>
      <c r="L60727" s="311"/>
    </row>
    <row r="60728" spans="11:12" ht="15.75" x14ac:dyDescent="0.2">
      <c r="K60728" s="311">
        <v>1</v>
      </c>
      <c r="L60728" s="311"/>
    </row>
    <row r="60729" spans="11:12" ht="15.75" x14ac:dyDescent="0.2">
      <c r="K60729" s="311">
        <v>1</v>
      </c>
      <c r="L60729" s="311"/>
    </row>
    <row r="60730" spans="11:12" ht="15.75" x14ac:dyDescent="0.2">
      <c r="K60730" s="311">
        <v>1</v>
      </c>
      <c r="L60730" s="311"/>
    </row>
    <row r="60731" spans="11:12" ht="15.75" x14ac:dyDescent="0.2">
      <c r="K60731" s="311">
        <v>1</v>
      </c>
      <c r="L60731" s="311"/>
    </row>
    <row r="60732" spans="11:12" ht="15.75" x14ac:dyDescent="0.2">
      <c r="K60732" s="311">
        <v>1</v>
      </c>
      <c r="L60732" s="311"/>
    </row>
    <row r="60733" spans="11:12" ht="15.75" x14ac:dyDescent="0.2">
      <c r="K60733" s="311">
        <v>1</v>
      </c>
      <c r="L60733" s="311"/>
    </row>
    <row r="60734" spans="11:12" ht="15.75" x14ac:dyDescent="0.2">
      <c r="K60734" s="311">
        <v>1</v>
      </c>
      <c r="L60734" s="311"/>
    </row>
    <row r="60735" spans="11:12" ht="15.75" x14ac:dyDescent="0.2">
      <c r="K60735" s="311">
        <v>1</v>
      </c>
      <c r="L60735" s="311"/>
    </row>
    <row r="60736" spans="11:12" ht="15.75" x14ac:dyDescent="0.2">
      <c r="K60736" s="311">
        <v>1</v>
      </c>
      <c r="L60736" s="311"/>
    </row>
    <row r="60737" spans="11:12" ht="15.75" x14ac:dyDescent="0.2">
      <c r="K60737" s="311">
        <v>1</v>
      </c>
      <c r="L60737" s="311"/>
    </row>
    <row r="60738" spans="11:12" ht="15.75" x14ac:dyDescent="0.2">
      <c r="K60738" s="311">
        <v>1</v>
      </c>
      <c r="L60738" s="311"/>
    </row>
    <row r="60739" spans="11:12" ht="15.75" x14ac:dyDescent="0.2">
      <c r="K60739" s="311">
        <v>1</v>
      </c>
      <c r="L60739" s="311"/>
    </row>
    <row r="60740" spans="11:12" ht="15.75" x14ac:dyDescent="0.2">
      <c r="K60740" s="311">
        <v>1</v>
      </c>
      <c r="L60740" s="311"/>
    </row>
    <row r="60741" spans="11:12" ht="15.75" x14ac:dyDescent="0.2">
      <c r="K60741" s="311">
        <v>1</v>
      </c>
      <c r="L60741" s="311"/>
    </row>
    <row r="60742" spans="11:12" ht="15.75" x14ac:dyDescent="0.2">
      <c r="K60742" s="311">
        <v>1</v>
      </c>
      <c r="L60742" s="311"/>
    </row>
    <row r="60743" spans="11:12" ht="15.75" x14ac:dyDescent="0.2">
      <c r="K60743" s="311">
        <v>1</v>
      </c>
      <c r="L60743" s="311"/>
    </row>
    <row r="60744" spans="11:12" ht="15.75" x14ac:dyDescent="0.2">
      <c r="K60744" s="311">
        <v>1</v>
      </c>
      <c r="L60744" s="311"/>
    </row>
    <row r="60745" spans="11:12" ht="15.75" x14ac:dyDescent="0.2">
      <c r="K60745" s="311">
        <v>1</v>
      </c>
      <c r="L60745" s="311"/>
    </row>
    <row r="60746" spans="11:12" ht="15.75" x14ac:dyDescent="0.2">
      <c r="K60746" s="311">
        <v>1</v>
      </c>
      <c r="L60746" s="311"/>
    </row>
    <row r="60747" spans="11:12" ht="15.75" x14ac:dyDescent="0.2">
      <c r="K60747" s="311">
        <v>1</v>
      </c>
      <c r="L60747" s="311"/>
    </row>
    <row r="60748" spans="11:12" ht="15.75" x14ac:dyDescent="0.2">
      <c r="K60748" s="311">
        <v>1</v>
      </c>
      <c r="L60748" s="311"/>
    </row>
    <row r="60749" spans="11:12" ht="15.75" x14ac:dyDescent="0.2">
      <c r="K60749" s="311">
        <v>1</v>
      </c>
      <c r="L60749" s="311"/>
    </row>
    <row r="60750" spans="11:12" ht="15.75" x14ac:dyDescent="0.2">
      <c r="K60750" s="311">
        <v>1</v>
      </c>
      <c r="L60750" s="311"/>
    </row>
    <row r="60751" spans="11:12" ht="15.75" x14ac:dyDescent="0.2">
      <c r="K60751" s="311">
        <v>1</v>
      </c>
      <c r="L60751" s="311"/>
    </row>
    <row r="60752" spans="11:12" ht="15.75" x14ac:dyDescent="0.2">
      <c r="K60752" s="311">
        <v>1</v>
      </c>
      <c r="L60752" s="311"/>
    </row>
    <row r="60753" spans="11:12" ht="15.75" x14ac:dyDescent="0.2">
      <c r="K60753" s="311">
        <v>1</v>
      </c>
      <c r="L60753" s="311"/>
    </row>
    <row r="60754" spans="11:12" ht="15.75" x14ac:dyDescent="0.2">
      <c r="K60754" s="311">
        <v>1</v>
      </c>
      <c r="L60754" s="311"/>
    </row>
    <row r="60755" spans="11:12" ht="15.75" x14ac:dyDescent="0.2">
      <c r="K60755" s="311">
        <v>1</v>
      </c>
      <c r="L60755" s="311"/>
    </row>
    <row r="60756" spans="11:12" ht="15.75" x14ac:dyDescent="0.2">
      <c r="K60756" s="311">
        <v>1</v>
      </c>
      <c r="L60756" s="311"/>
    </row>
    <row r="60757" spans="11:12" ht="15.75" x14ac:dyDescent="0.2">
      <c r="K60757" s="311">
        <v>1</v>
      </c>
      <c r="L60757" s="311"/>
    </row>
    <row r="60758" spans="11:12" ht="15.75" x14ac:dyDescent="0.2">
      <c r="K60758" s="311">
        <v>1</v>
      </c>
      <c r="L60758" s="311"/>
    </row>
    <row r="60759" spans="11:12" ht="15.75" x14ac:dyDescent="0.2">
      <c r="K60759" s="311">
        <v>1</v>
      </c>
      <c r="L60759" s="311"/>
    </row>
    <row r="60760" spans="11:12" ht="15.75" x14ac:dyDescent="0.2">
      <c r="K60760" s="311">
        <v>1</v>
      </c>
      <c r="L60760" s="311"/>
    </row>
    <row r="60761" spans="11:12" ht="15.75" x14ac:dyDescent="0.2">
      <c r="K60761" s="311">
        <v>1</v>
      </c>
      <c r="L60761" s="311"/>
    </row>
    <row r="60762" spans="11:12" ht="15.75" x14ac:dyDescent="0.2">
      <c r="K60762" s="311">
        <v>1</v>
      </c>
      <c r="L60762" s="311"/>
    </row>
    <row r="60763" spans="11:12" ht="15.75" x14ac:dyDescent="0.2">
      <c r="K60763" s="311">
        <v>1</v>
      </c>
      <c r="L60763" s="311"/>
    </row>
    <row r="60764" spans="11:12" ht="15.75" x14ac:dyDescent="0.2">
      <c r="K60764" s="311">
        <v>1</v>
      </c>
      <c r="L60764" s="311"/>
    </row>
    <row r="60765" spans="11:12" ht="15.75" x14ac:dyDescent="0.2">
      <c r="K60765" s="311">
        <v>1</v>
      </c>
      <c r="L60765" s="311"/>
    </row>
    <row r="60766" spans="11:12" ht="15.75" x14ac:dyDescent="0.2">
      <c r="K60766" s="311">
        <v>1</v>
      </c>
      <c r="L60766" s="311"/>
    </row>
    <row r="60767" spans="11:12" ht="15.75" x14ac:dyDescent="0.2">
      <c r="K60767" s="311">
        <v>1</v>
      </c>
      <c r="L60767" s="311"/>
    </row>
    <row r="60768" spans="11:12" ht="15.75" x14ac:dyDescent="0.2">
      <c r="K60768" s="311">
        <v>1</v>
      </c>
      <c r="L60768" s="311"/>
    </row>
    <row r="60769" spans="11:12" ht="15.75" x14ac:dyDescent="0.2">
      <c r="K60769" s="311">
        <v>1</v>
      </c>
      <c r="L60769" s="311"/>
    </row>
    <row r="60770" spans="11:12" ht="15.75" x14ac:dyDescent="0.2">
      <c r="K60770" s="311">
        <v>1</v>
      </c>
      <c r="L60770" s="311"/>
    </row>
    <row r="60771" spans="11:12" ht="15.75" x14ac:dyDescent="0.2">
      <c r="K60771" s="311">
        <v>1</v>
      </c>
      <c r="L60771" s="311"/>
    </row>
    <row r="60772" spans="11:12" ht="15.75" x14ac:dyDescent="0.2">
      <c r="K60772" s="311">
        <v>1</v>
      </c>
      <c r="L60772" s="311"/>
    </row>
    <row r="60773" spans="11:12" ht="15.75" x14ac:dyDescent="0.2">
      <c r="K60773" s="311">
        <v>1</v>
      </c>
      <c r="L60773" s="311"/>
    </row>
    <row r="60774" spans="11:12" ht="15.75" x14ac:dyDescent="0.2">
      <c r="K60774" s="311">
        <v>1</v>
      </c>
      <c r="L60774" s="311"/>
    </row>
    <row r="60775" spans="11:12" ht="15.75" x14ac:dyDescent="0.2">
      <c r="K60775" s="311">
        <v>1</v>
      </c>
      <c r="L60775" s="311"/>
    </row>
    <row r="60776" spans="11:12" ht="15.75" x14ac:dyDescent="0.2">
      <c r="K60776" s="311">
        <v>1</v>
      </c>
      <c r="L60776" s="311"/>
    </row>
    <row r="60777" spans="11:12" ht="15.75" x14ac:dyDescent="0.2">
      <c r="K60777" s="311">
        <v>1</v>
      </c>
      <c r="L60777" s="311"/>
    </row>
    <row r="60778" spans="11:12" ht="15.75" x14ac:dyDescent="0.2">
      <c r="K60778" s="311">
        <v>1</v>
      </c>
      <c r="L60778" s="311"/>
    </row>
    <row r="60779" spans="11:12" ht="15.75" x14ac:dyDescent="0.2">
      <c r="K60779" s="311">
        <v>1</v>
      </c>
      <c r="L60779" s="311"/>
    </row>
    <row r="60780" spans="11:12" ht="15.75" x14ac:dyDescent="0.2">
      <c r="K60780" s="311">
        <v>1</v>
      </c>
      <c r="L60780" s="311"/>
    </row>
    <row r="60781" spans="11:12" ht="15.75" x14ac:dyDescent="0.2">
      <c r="K60781" s="311">
        <v>1</v>
      </c>
      <c r="L60781" s="311"/>
    </row>
    <row r="60782" spans="11:12" ht="15.75" x14ac:dyDescent="0.2">
      <c r="K60782" s="311">
        <v>1</v>
      </c>
      <c r="L60782" s="311"/>
    </row>
    <row r="60783" spans="11:12" ht="15.75" x14ac:dyDescent="0.2">
      <c r="K60783" s="311">
        <v>1</v>
      </c>
      <c r="L60783" s="311"/>
    </row>
    <row r="60784" spans="11:12" ht="15.75" x14ac:dyDescent="0.2">
      <c r="K60784" s="311">
        <v>1</v>
      </c>
      <c r="L60784" s="311"/>
    </row>
    <row r="60785" spans="11:12" ht="15.75" x14ac:dyDescent="0.2">
      <c r="K60785" s="311">
        <v>1</v>
      </c>
      <c r="L60785" s="311"/>
    </row>
    <row r="60786" spans="11:12" ht="15.75" x14ac:dyDescent="0.2">
      <c r="K60786" s="311">
        <v>1</v>
      </c>
      <c r="L60786" s="311"/>
    </row>
    <row r="60787" spans="11:12" ht="15.75" x14ac:dyDescent="0.2">
      <c r="K60787" s="311">
        <v>1</v>
      </c>
      <c r="L60787" s="311"/>
    </row>
    <row r="60788" spans="11:12" ht="15.75" x14ac:dyDescent="0.2">
      <c r="K60788" s="311">
        <v>1</v>
      </c>
      <c r="L60788" s="311"/>
    </row>
    <row r="60789" spans="11:12" ht="15.75" x14ac:dyDescent="0.2">
      <c r="K60789" s="311">
        <v>1</v>
      </c>
      <c r="L60789" s="311"/>
    </row>
    <row r="60790" spans="11:12" ht="15.75" x14ac:dyDescent="0.2">
      <c r="K60790" s="311">
        <v>1</v>
      </c>
      <c r="L60790" s="311"/>
    </row>
    <row r="60791" spans="11:12" ht="15.75" x14ac:dyDescent="0.2">
      <c r="K60791" s="311">
        <v>1</v>
      </c>
      <c r="L60791" s="311"/>
    </row>
    <row r="60792" spans="11:12" ht="15.75" x14ac:dyDescent="0.2">
      <c r="K60792" s="311">
        <v>1</v>
      </c>
      <c r="L60792" s="311"/>
    </row>
    <row r="60793" spans="11:12" ht="15.75" x14ac:dyDescent="0.2">
      <c r="K60793" s="311">
        <v>1</v>
      </c>
      <c r="L60793" s="311"/>
    </row>
    <row r="60794" spans="11:12" ht="15.75" x14ac:dyDescent="0.2">
      <c r="K60794" s="311">
        <v>1</v>
      </c>
      <c r="L60794" s="311"/>
    </row>
    <row r="60795" spans="11:12" ht="15.75" x14ac:dyDescent="0.2">
      <c r="K60795" s="311">
        <v>1</v>
      </c>
      <c r="L60795" s="311"/>
    </row>
    <row r="60796" spans="11:12" ht="15.75" x14ac:dyDescent="0.2">
      <c r="K60796" s="311">
        <v>1</v>
      </c>
      <c r="L60796" s="311"/>
    </row>
    <row r="60797" spans="11:12" ht="15.75" x14ac:dyDescent="0.2">
      <c r="K60797" s="311">
        <v>1</v>
      </c>
      <c r="L60797" s="311"/>
    </row>
    <row r="60798" spans="11:12" ht="15.75" x14ac:dyDescent="0.2">
      <c r="K60798" s="311">
        <v>1</v>
      </c>
      <c r="L60798" s="311"/>
    </row>
    <row r="60799" spans="11:12" ht="15.75" x14ac:dyDescent="0.2">
      <c r="K60799" s="311">
        <v>1</v>
      </c>
      <c r="L60799" s="311"/>
    </row>
    <row r="60800" spans="11:12" ht="15.75" x14ac:dyDescent="0.2">
      <c r="K60800" s="311">
        <v>1</v>
      </c>
      <c r="L60800" s="311"/>
    </row>
    <row r="60801" spans="11:12" ht="15.75" x14ac:dyDescent="0.2">
      <c r="K60801" s="311">
        <v>1</v>
      </c>
      <c r="L60801" s="311"/>
    </row>
    <row r="60802" spans="11:12" ht="15.75" x14ac:dyDescent="0.2">
      <c r="K60802" s="311">
        <v>1</v>
      </c>
      <c r="L60802" s="311"/>
    </row>
    <row r="60803" spans="11:12" ht="15.75" x14ac:dyDescent="0.2">
      <c r="K60803" s="311">
        <v>1</v>
      </c>
      <c r="L60803" s="311"/>
    </row>
    <row r="60804" spans="11:12" ht="15.75" x14ac:dyDescent="0.2">
      <c r="K60804" s="311">
        <v>1</v>
      </c>
      <c r="L60804" s="311"/>
    </row>
    <row r="60805" spans="11:12" ht="15.75" x14ac:dyDescent="0.2">
      <c r="K60805" s="311">
        <v>1</v>
      </c>
      <c r="L60805" s="311"/>
    </row>
    <row r="60806" spans="11:12" ht="15.75" x14ac:dyDescent="0.2">
      <c r="K60806" s="311">
        <v>1</v>
      </c>
      <c r="L60806" s="311"/>
    </row>
    <row r="60807" spans="11:12" ht="15.75" x14ac:dyDescent="0.2">
      <c r="K60807" s="311">
        <v>1</v>
      </c>
      <c r="L60807" s="311"/>
    </row>
    <row r="60808" spans="11:12" ht="15.75" x14ac:dyDescent="0.2">
      <c r="K60808" s="311">
        <v>1</v>
      </c>
      <c r="L60808" s="311"/>
    </row>
    <row r="60809" spans="11:12" ht="15.75" x14ac:dyDescent="0.2">
      <c r="K60809" s="311">
        <v>1</v>
      </c>
      <c r="L60809" s="311"/>
    </row>
    <row r="60810" spans="11:12" ht="15.75" x14ac:dyDescent="0.2">
      <c r="K60810" s="311">
        <v>1</v>
      </c>
      <c r="L60810" s="311"/>
    </row>
    <row r="60811" spans="11:12" ht="15.75" x14ac:dyDescent="0.2">
      <c r="K60811" s="311">
        <v>1</v>
      </c>
      <c r="L60811" s="311"/>
    </row>
    <row r="60812" spans="11:12" ht="15.75" x14ac:dyDescent="0.2">
      <c r="K60812" s="311">
        <v>1</v>
      </c>
      <c r="L60812" s="311"/>
    </row>
    <row r="60813" spans="11:12" ht="15.75" x14ac:dyDescent="0.2">
      <c r="K60813" s="311">
        <v>1</v>
      </c>
      <c r="L60813" s="311"/>
    </row>
    <row r="60814" spans="11:12" ht="15.75" x14ac:dyDescent="0.2">
      <c r="K60814" s="311">
        <v>1</v>
      </c>
      <c r="L60814" s="311"/>
    </row>
    <row r="60815" spans="11:12" ht="15.75" x14ac:dyDescent="0.2">
      <c r="K60815" s="311">
        <v>1</v>
      </c>
      <c r="L60815" s="311"/>
    </row>
    <row r="60816" spans="11:12" ht="15.75" x14ac:dyDescent="0.2">
      <c r="K60816" s="311">
        <v>1</v>
      </c>
      <c r="L60816" s="311"/>
    </row>
    <row r="60817" spans="11:12" ht="15.75" x14ac:dyDescent="0.2">
      <c r="K60817" s="311">
        <v>1</v>
      </c>
      <c r="L60817" s="311"/>
    </row>
    <row r="60818" spans="11:12" ht="15.75" x14ac:dyDescent="0.2">
      <c r="K60818" s="311">
        <v>1</v>
      </c>
      <c r="L60818" s="311"/>
    </row>
    <row r="60819" spans="11:12" ht="15.75" x14ac:dyDescent="0.2">
      <c r="K60819" s="311">
        <v>1</v>
      </c>
      <c r="L60819" s="311"/>
    </row>
    <row r="60820" spans="11:12" ht="15.75" x14ac:dyDescent="0.2">
      <c r="K60820" s="311">
        <v>1</v>
      </c>
      <c r="L60820" s="311"/>
    </row>
    <row r="60821" spans="11:12" ht="15.75" x14ac:dyDescent="0.2">
      <c r="K60821" s="311">
        <v>1</v>
      </c>
      <c r="L60821" s="311"/>
    </row>
    <row r="60822" spans="11:12" ht="15.75" x14ac:dyDescent="0.2">
      <c r="K60822" s="311">
        <v>1</v>
      </c>
      <c r="L60822" s="311"/>
    </row>
    <row r="60823" spans="11:12" ht="15.75" x14ac:dyDescent="0.2">
      <c r="K60823" s="311">
        <v>1</v>
      </c>
      <c r="L60823" s="311"/>
    </row>
    <row r="60824" spans="11:12" ht="15.75" x14ac:dyDescent="0.2">
      <c r="K60824" s="311">
        <v>1</v>
      </c>
      <c r="L60824" s="311"/>
    </row>
    <row r="60825" spans="11:12" ht="15.75" x14ac:dyDescent="0.2">
      <c r="K60825" s="311">
        <v>1</v>
      </c>
      <c r="L60825" s="311"/>
    </row>
    <row r="60826" spans="11:12" ht="15.75" x14ac:dyDescent="0.2">
      <c r="K60826" s="311">
        <v>1</v>
      </c>
      <c r="L60826" s="311"/>
    </row>
    <row r="60827" spans="11:12" ht="15.75" x14ac:dyDescent="0.2">
      <c r="K60827" s="311">
        <v>1</v>
      </c>
      <c r="L60827" s="311"/>
    </row>
    <row r="60828" spans="11:12" ht="15.75" x14ac:dyDescent="0.2">
      <c r="K60828" s="311">
        <v>1</v>
      </c>
      <c r="L60828" s="311"/>
    </row>
    <row r="60829" spans="11:12" ht="15.75" x14ac:dyDescent="0.2">
      <c r="K60829" s="311">
        <v>1</v>
      </c>
      <c r="L60829" s="311"/>
    </row>
    <row r="60830" spans="11:12" ht="15.75" x14ac:dyDescent="0.2">
      <c r="K60830" s="311">
        <v>1</v>
      </c>
      <c r="L60830" s="311"/>
    </row>
    <row r="60831" spans="11:12" ht="15.75" x14ac:dyDescent="0.2">
      <c r="K60831" s="311">
        <v>1</v>
      </c>
      <c r="L60831" s="311"/>
    </row>
    <row r="60832" spans="11:12" ht="15.75" x14ac:dyDescent="0.2">
      <c r="K60832" s="311">
        <v>1</v>
      </c>
      <c r="L60832" s="311"/>
    </row>
    <row r="60833" spans="11:12" ht="15.75" x14ac:dyDescent="0.2">
      <c r="K60833" s="311">
        <v>1</v>
      </c>
      <c r="L60833" s="311"/>
    </row>
    <row r="60834" spans="11:12" ht="15.75" x14ac:dyDescent="0.2">
      <c r="K60834" s="311">
        <v>1</v>
      </c>
      <c r="L60834" s="311"/>
    </row>
    <row r="60835" spans="11:12" ht="15.75" x14ac:dyDescent="0.2">
      <c r="K60835" s="311">
        <v>1</v>
      </c>
      <c r="L60835" s="311"/>
    </row>
    <row r="60836" spans="11:12" ht="15.75" x14ac:dyDescent="0.2">
      <c r="K60836" s="311">
        <v>1</v>
      </c>
      <c r="L60836" s="311"/>
    </row>
    <row r="60837" spans="11:12" ht="15.75" x14ac:dyDescent="0.2">
      <c r="K60837" s="311">
        <v>1</v>
      </c>
      <c r="L60837" s="311"/>
    </row>
    <row r="60838" spans="11:12" ht="15.75" x14ac:dyDescent="0.2">
      <c r="K60838" s="311">
        <v>1</v>
      </c>
      <c r="L60838" s="311"/>
    </row>
    <row r="60839" spans="11:12" ht="15.75" x14ac:dyDescent="0.2">
      <c r="K60839" s="311">
        <v>1</v>
      </c>
      <c r="L60839" s="311"/>
    </row>
    <row r="60840" spans="11:12" ht="15.75" x14ac:dyDescent="0.2">
      <c r="K60840" s="311">
        <v>1</v>
      </c>
      <c r="L60840" s="311"/>
    </row>
    <row r="60841" spans="11:12" ht="15.75" x14ac:dyDescent="0.2">
      <c r="K60841" s="311">
        <v>1</v>
      </c>
      <c r="L60841" s="311"/>
    </row>
    <row r="60842" spans="11:12" ht="15.75" x14ac:dyDescent="0.2">
      <c r="K60842" s="311">
        <v>1</v>
      </c>
      <c r="L60842" s="311"/>
    </row>
    <row r="60843" spans="11:12" ht="15.75" x14ac:dyDescent="0.2">
      <c r="K60843" s="311">
        <v>1</v>
      </c>
      <c r="L60843" s="311"/>
    </row>
    <row r="60844" spans="11:12" ht="15.75" x14ac:dyDescent="0.2">
      <c r="K60844" s="311">
        <v>1</v>
      </c>
      <c r="L60844" s="311"/>
    </row>
    <row r="60845" spans="11:12" ht="15.75" x14ac:dyDescent="0.2">
      <c r="K60845" s="311">
        <v>1</v>
      </c>
      <c r="L60845" s="311"/>
    </row>
    <row r="60846" spans="11:12" ht="15.75" x14ac:dyDescent="0.2">
      <c r="K60846" s="311">
        <v>1</v>
      </c>
      <c r="L60846" s="311"/>
    </row>
    <row r="60847" spans="11:12" ht="15.75" x14ac:dyDescent="0.2">
      <c r="K60847" s="311">
        <v>1</v>
      </c>
      <c r="L60847" s="311"/>
    </row>
    <row r="60848" spans="11:12" ht="15.75" x14ac:dyDescent="0.2">
      <c r="K60848" s="311">
        <v>1</v>
      </c>
      <c r="L60848" s="311"/>
    </row>
    <row r="60849" spans="11:12" ht="15.75" x14ac:dyDescent="0.2">
      <c r="K60849" s="311">
        <v>1</v>
      </c>
      <c r="L60849" s="311"/>
    </row>
    <row r="60850" spans="11:12" ht="15.75" x14ac:dyDescent="0.2">
      <c r="K60850" s="311">
        <v>1</v>
      </c>
      <c r="L60850" s="311"/>
    </row>
    <row r="60851" spans="11:12" ht="15.75" x14ac:dyDescent="0.2">
      <c r="K60851" s="311">
        <v>1</v>
      </c>
      <c r="L60851" s="311"/>
    </row>
    <row r="60852" spans="11:12" ht="15.75" x14ac:dyDescent="0.2">
      <c r="K60852" s="311">
        <v>1</v>
      </c>
      <c r="L60852" s="311"/>
    </row>
    <row r="60853" spans="11:12" ht="15.75" x14ac:dyDescent="0.2">
      <c r="K60853" s="311">
        <v>1</v>
      </c>
      <c r="L60853" s="311"/>
    </row>
    <row r="60854" spans="11:12" ht="15.75" x14ac:dyDescent="0.2">
      <c r="K60854" s="311">
        <v>1</v>
      </c>
      <c r="L60854" s="311"/>
    </row>
    <row r="60855" spans="11:12" ht="15.75" x14ac:dyDescent="0.2">
      <c r="K60855" s="311">
        <v>1</v>
      </c>
      <c r="L60855" s="311"/>
    </row>
    <row r="60856" spans="11:12" ht="15.75" x14ac:dyDescent="0.2">
      <c r="K60856" s="311">
        <v>1</v>
      </c>
      <c r="L60856" s="311"/>
    </row>
    <row r="60857" spans="11:12" ht="15.75" x14ac:dyDescent="0.2">
      <c r="K60857" s="311">
        <v>1</v>
      </c>
      <c r="L60857" s="311"/>
    </row>
    <row r="60858" spans="11:12" ht="15.75" x14ac:dyDescent="0.2">
      <c r="K60858" s="311">
        <v>1</v>
      </c>
      <c r="L60858" s="311"/>
    </row>
    <row r="60859" spans="11:12" ht="15.75" x14ac:dyDescent="0.2">
      <c r="K60859" s="311">
        <v>1</v>
      </c>
      <c r="L60859" s="311"/>
    </row>
    <row r="60860" spans="11:12" ht="15.75" x14ac:dyDescent="0.2">
      <c r="K60860" s="311">
        <v>1</v>
      </c>
      <c r="L60860" s="311"/>
    </row>
    <row r="60861" spans="11:12" ht="15.75" x14ac:dyDescent="0.2">
      <c r="K60861" s="311">
        <v>1</v>
      </c>
      <c r="L60861" s="311"/>
    </row>
    <row r="60862" spans="11:12" ht="15.75" x14ac:dyDescent="0.2">
      <c r="K60862" s="311">
        <v>1</v>
      </c>
      <c r="L60862" s="311"/>
    </row>
    <row r="60863" spans="11:12" ht="15.75" x14ac:dyDescent="0.2">
      <c r="K60863" s="311">
        <v>1</v>
      </c>
      <c r="L60863" s="311"/>
    </row>
    <row r="60864" spans="11:12" ht="15.75" x14ac:dyDescent="0.2">
      <c r="K60864" s="311">
        <v>1</v>
      </c>
      <c r="L60864" s="311"/>
    </row>
    <row r="60865" spans="11:12" ht="15.75" x14ac:dyDescent="0.2">
      <c r="K60865" s="311">
        <v>1</v>
      </c>
      <c r="L60865" s="311"/>
    </row>
    <row r="60866" spans="11:12" ht="15.75" x14ac:dyDescent="0.2">
      <c r="K60866" s="311">
        <v>1</v>
      </c>
      <c r="L60866" s="311"/>
    </row>
    <row r="60867" spans="11:12" ht="15.75" x14ac:dyDescent="0.2">
      <c r="K60867" s="311">
        <v>1</v>
      </c>
      <c r="L60867" s="311"/>
    </row>
    <row r="60868" spans="11:12" ht="15.75" x14ac:dyDescent="0.2">
      <c r="K60868" s="311">
        <v>1</v>
      </c>
      <c r="L60868" s="311"/>
    </row>
    <row r="60869" spans="11:12" ht="15.75" x14ac:dyDescent="0.2">
      <c r="K60869" s="311">
        <v>1</v>
      </c>
      <c r="L60869" s="311"/>
    </row>
    <row r="60870" spans="11:12" ht="15.75" x14ac:dyDescent="0.2">
      <c r="K60870" s="311">
        <v>1</v>
      </c>
      <c r="L60870" s="311"/>
    </row>
    <row r="60871" spans="11:12" ht="15.75" x14ac:dyDescent="0.2">
      <c r="K60871" s="311">
        <v>1</v>
      </c>
      <c r="L60871" s="311"/>
    </row>
    <row r="60872" spans="11:12" ht="15.75" x14ac:dyDescent="0.2">
      <c r="K60872" s="311">
        <v>1</v>
      </c>
      <c r="L60872" s="311"/>
    </row>
    <row r="60873" spans="11:12" ht="15.75" x14ac:dyDescent="0.2">
      <c r="K60873" s="311">
        <v>1</v>
      </c>
      <c r="L60873" s="311"/>
    </row>
    <row r="60874" spans="11:12" ht="15.75" x14ac:dyDescent="0.2">
      <c r="K60874" s="311">
        <v>1</v>
      </c>
      <c r="L60874" s="311"/>
    </row>
    <row r="60875" spans="11:12" ht="15.75" x14ac:dyDescent="0.2">
      <c r="K60875" s="311">
        <v>1</v>
      </c>
      <c r="L60875" s="311"/>
    </row>
    <row r="60876" spans="11:12" ht="15.75" x14ac:dyDescent="0.2">
      <c r="K60876" s="311">
        <v>1</v>
      </c>
      <c r="L60876" s="311"/>
    </row>
    <row r="60877" spans="11:12" ht="15.75" x14ac:dyDescent="0.2">
      <c r="K60877" s="311">
        <v>1</v>
      </c>
      <c r="L60877" s="311"/>
    </row>
    <row r="60878" spans="11:12" ht="15.75" x14ac:dyDescent="0.2">
      <c r="K60878" s="311">
        <v>1</v>
      </c>
      <c r="L60878" s="311"/>
    </row>
    <row r="60879" spans="11:12" ht="15.75" x14ac:dyDescent="0.2">
      <c r="K60879" s="311">
        <v>1</v>
      </c>
      <c r="L60879" s="311"/>
    </row>
    <row r="60880" spans="11:12" ht="15.75" x14ac:dyDescent="0.2">
      <c r="K60880" s="311">
        <v>1</v>
      </c>
      <c r="L60880" s="311"/>
    </row>
    <row r="60881" spans="11:12" ht="15.75" x14ac:dyDescent="0.2">
      <c r="K60881" s="311">
        <v>1</v>
      </c>
      <c r="L60881" s="311"/>
    </row>
    <row r="60882" spans="11:12" ht="15.75" x14ac:dyDescent="0.2">
      <c r="K60882" s="311">
        <v>1</v>
      </c>
      <c r="L60882" s="311"/>
    </row>
    <row r="60883" spans="11:12" ht="15.75" x14ac:dyDescent="0.2">
      <c r="K60883" s="311">
        <v>1</v>
      </c>
      <c r="L60883" s="311"/>
    </row>
    <row r="60884" spans="11:12" ht="15.75" x14ac:dyDescent="0.2">
      <c r="K60884" s="311">
        <v>1</v>
      </c>
      <c r="L60884" s="311"/>
    </row>
    <row r="60885" spans="11:12" ht="15.75" x14ac:dyDescent="0.2">
      <c r="K60885" s="311">
        <v>1</v>
      </c>
      <c r="L60885" s="311"/>
    </row>
    <row r="60886" spans="11:12" ht="15.75" x14ac:dyDescent="0.2">
      <c r="K60886" s="311">
        <v>1</v>
      </c>
      <c r="L60886" s="311"/>
    </row>
    <row r="60887" spans="11:12" ht="15.75" x14ac:dyDescent="0.2">
      <c r="K60887" s="311">
        <v>1</v>
      </c>
      <c r="L60887" s="311"/>
    </row>
    <row r="60888" spans="11:12" ht="15.75" x14ac:dyDescent="0.2">
      <c r="K60888" s="311">
        <v>1</v>
      </c>
      <c r="L60888" s="311"/>
    </row>
    <row r="60889" spans="11:12" ht="15.75" x14ac:dyDescent="0.2">
      <c r="K60889" s="311">
        <v>1</v>
      </c>
      <c r="L60889" s="311"/>
    </row>
    <row r="60890" spans="11:12" ht="15.75" x14ac:dyDescent="0.2">
      <c r="K60890" s="311">
        <v>1</v>
      </c>
      <c r="L60890" s="311"/>
    </row>
    <row r="60891" spans="11:12" ht="15.75" x14ac:dyDescent="0.2">
      <c r="K60891" s="311">
        <v>1</v>
      </c>
      <c r="L60891" s="311"/>
    </row>
    <row r="60892" spans="11:12" ht="15.75" x14ac:dyDescent="0.2">
      <c r="K60892" s="311">
        <v>1</v>
      </c>
      <c r="L60892" s="311"/>
    </row>
    <row r="60893" spans="11:12" ht="15.75" x14ac:dyDescent="0.2">
      <c r="K60893" s="311">
        <v>1</v>
      </c>
      <c r="L60893" s="311"/>
    </row>
    <row r="60894" spans="11:12" ht="15.75" x14ac:dyDescent="0.2">
      <c r="K60894" s="311">
        <v>1</v>
      </c>
      <c r="L60894" s="311"/>
    </row>
    <row r="60895" spans="11:12" ht="15.75" x14ac:dyDescent="0.2">
      <c r="K60895" s="311">
        <v>1</v>
      </c>
      <c r="L60895" s="311"/>
    </row>
    <row r="60896" spans="11:12" ht="15.75" x14ac:dyDescent="0.2">
      <c r="K60896" s="311">
        <v>1</v>
      </c>
      <c r="L60896" s="311"/>
    </row>
    <row r="60897" spans="11:12" ht="15.75" x14ac:dyDescent="0.2">
      <c r="K60897" s="311">
        <v>1</v>
      </c>
      <c r="L60897" s="311"/>
    </row>
    <row r="60898" spans="11:12" ht="15.75" x14ac:dyDescent="0.2">
      <c r="K60898" s="311">
        <v>1</v>
      </c>
      <c r="L60898" s="311"/>
    </row>
    <row r="60899" spans="11:12" ht="15.75" x14ac:dyDescent="0.2">
      <c r="K60899" s="311">
        <v>1</v>
      </c>
      <c r="L60899" s="311"/>
    </row>
    <row r="60900" spans="11:12" ht="15.75" x14ac:dyDescent="0.2">
      <c r="K60900" s="311">
        <v>1</v>
      </c>
      <c r="L60900" s="311"/>
    </row>
    <row r="60901" spans="11:12" ht="15.75" x14ac:dyDescent="0.2">
      <c r="K60901" s="311">
        <v>1</v>
      </c>
      <c r="L60901" s="311"/>
    </row>
    <row r="60902" spans="11:12" ht="15.75" x14ac:dyDescent="0.2">
      <c r="K60902" s="311">
        <v>1</v>
      </c>
      <c r="L60902" s="311"/>
    </row>
    <row r="60903" spans="11:12" ht="15.75" x14ac:dyDescent="0.2">
      <c r="K60903" s="311">
        <v>1</v>
      </c>
      <c r="L60903" s="311"/>
    </row>
    <row r="60904" spans="11:12" ht="15.75" x14ac:dyDescent="0.2">
      <c r="K60904" s="311">
        <v>1</v>
      </c>
      <c r="L60904" s="311"/>
    </row>
    <row r="60905" spans="11:12" ht="15.75" x14ac:dyDescent="0.2">
      <c r="K60905" s="311">
        <v>1</v>
      </c>
      <c r="L60905" s="311"/>
    </row>
    <row r="60906" spans="11:12" ht="15.75" x14ac:dyDescent="0.2">
      <c r="K60906" s="311">
        <v>1</v>
      </c>
      <c r="L60906" s="311"/>
    </row>
    <row r="60907" spans="11:12" ht="15.75" x14ac:dyDescent="0.2">
      <c r="K60907" s="311">
        <v>1</v>
      </c>
      <c r="L60907" s="311"/>
    </row>
    <row r="60908" spans="11:12" ht="15.75" x14ac:dyDescent="0.2">
      <c r="K60908" s="311">
        <v>1</v>
      </c>
      <c r="L60908" s="311"/>
    </row>
    <row r="60909" spans="11:12" ht="15.75" x14ac:dyDescent="0.2">
      <c r="K60909" s="311">
        <v>1</v>
      </c>
      <c r="L60909" s="311"/>
    </row>
    <row r="60910" spans="11:12" ht="15.75" x14ac:dyDescent="0.2">
      <c r="K60910" s="311">
        <v>1</v>
      </c>
      <c r="L60910" s="311"/>
    </row>
    <row r="60911" spans="11:12" ht="15.75" x14ac:dyDescent="0.2">
      <c r="K60911" s="311">
        <v>1</v>
      </c>
      <c r="L60911" s="311"/>
    </row>
    <row r="60912" spans="11:12" ht="15.75" x14ac:dyDescent="0.2">
      <c r="K60912" s="311">
        <v>1</v>
      </c>
      <c r="L60912" s="311"/>
    </row>
    <row r="60913" spans="11:12" ht="15.75" x14ac:dyDescent="0.2">
      <c r="K60913" s="311">
        <v>1</v>
      </c>
      <c r="L60913" s="311"/>
    </row>
    <row r="60914" spans="11:12" ht="15.75" x14ac:dyDescent="0.2">
      <c r="K60914" s="311">
        <v>1</v>
      </c>
      <c r="L60914" s="311"/>
    </row>
    <row r="60915" spans="11:12" ht="15.75" x14ac:dyDescent="0.2">
      <c r="K60915" s="311">
        <v>1</v>
      </c>
      <c r="L60915" s="311"/>
    </row>
    <row r="60916" spans="11:12" ht="15.75" x14ac:dyDescent="0.2">
      <c r="K60916" s="311">
        <v>1</v>
      </c>
      <c r="L60916" s="311"/>
    </row>
    <row r="60917" spans="11:12" ht="15.75" x14ac:dyDescent="0.2">
      <c r="K60917" s="311">
        <v>1</v>
      </c>
      <c r="L60917" s="311"/>
    </row>
    <row r="60918" spans="11:12" ht="15.75" x14ac:dyDescent="0.2">
      <c r="K60918" s="311">
        <v>1</v>
      </c>
      <c r="L60918" s="311"/>
    </row>
    <row r="60919" spans="11:12" ht="15.75" x14ac:dyDescent="0.2">
      <c r="K60919" s="311">
        <v>1</v>
      </c>
      <c r="L60919" s="311"/>
    </row>
    <row r="60920" spans="11:12" ht="15.75" x14ac:dyDescent="0.2">
      <c r="K60920" s="311">
        <v>1</v>
      </c>
      <c r="L60920" s="311"/>
    </row>
    <row r="60921" spans="11:12" ht="15.75" x14ac:dyDescent="0.2">
      <c r="K60921" s="311">
        <v>1</v>
      </c>
      <c r="L60921" s="311"/>
    </row>
    <row r="60922" spans="11:12" ht="15.75" x14ac:dyDescent="0.2">
      <c r="K60922" s="311">
        <v>1</v>
      </c>
      <c r="L60922" s="311"/>
    </row>
    <row r="60923" spans="11:12" ht="15.75" x14ac:dyDescent="0.2">
      <c r="K60923" s="311">
        <v>1</v>
      </c>
      <c r="L60923" s="311"/>
    </row>
    <row r="60924" spans="11:12" ht="15.75" x14ac:dyDescent="0.2">
      <c r="K60924" s="311">
        <v>1</v>
      </c>
      <c r="L60924" s="311"/>
    </row>
    <row r="60925" spans="11:12" ht="15.75" x14ac:dyDescent="0.2">
      <c r="K60925" s="311">
        <v>1</v>
      </c>
      <c r="L60925" s="311"/>
    </row>
    <row r="60926" spans="11:12" ht="15.75" x14ac:dyDescent="0.2">
      <c r="K60926" s="311">
        <v>1</v>
      </c>
      <c r="L60926" s="311"/>
    </row>
    <row r="60927" spans="11:12" ht="15.75" x14ac:dyDescent="0.2">
      <c r="K60927" s="311">
        <v>1</v>
      </c>
      <c r="L60927" s="311"/>
    </row>
    <row r="60928" spans="11:12" ht="15.75" x14ac:dyDescent="0.2">
      <c r="K60928" s="311">
        <v>1</v>
      </c>
      <c r="L60928" s="311"/>
    </row>
    <row r="60929" spans="11:12" ht="15.75" x14ac:dyDescent="0.2">
      <c r="K60929" s="311">
        <v>1</v>
      </c>
      <c r="L60929" s="311"/>
    </row>
    <row r="60930" spans="11:12" ht="15.75" x14ac:dyDescent="0.2">
      <c r="K60930" s="311">
        <v>1</v>
      </c>
      <c r="L60930" s="311"/>
    </row>
    <row r="60931" spans="11:12" ht="15.75" x14ac:dyDescent="0.2">
      <c r="K60931" s="311">
        <v>1</v>
      </c>
      <c r="L60931" s="311"/>
    </row>
    <row r="60932" spans="11:12" ht="15.75" x14ac:dyDescent="0.2">
      <c r="K60932" s="311">
        <v>1</v>
      </c>
      <c r="L60932" s="311"/>
    </row>
    <row r="60933" spans="11:12" ht="15.75" x14ac:dyDescent="0.2">
      <c r="K60933" s="311">
        <v>1</v>
      </c>
      <c r="L60933" s="311"/>
    </row>
    <row r="60934" spans="11:12" ht="15.75" x14ac:dyDescent="0.2">
      <c r="K60934" s="311">
        <v>1</v>
      </c>
      <c r="L60934" s="311"/>
    </row>
    <row r="60935" spans="11:12" ht="15.75" x14ac:dyDescent="0.2">
      <c r="K60935" s="311">
        <v>1</v>
      </c>
      <c r="L60935" s="311"/>
    </row>
    <row r="60936" spans="11:12" ht="15.75" x14ac:dyDescent="0.2">
      <c r="K60936" s="311">
        <v>1</v>
      </c>
      <c r="L60936" s="311"/>
    </row>
    <row r="60937" spans="11:12" ht="15.75" x14ac:dyDescent="0.2">
      <c r="K60937" s="311">
        <v>1</v>
      </c>
      <c r="L60937" s="311"/>
    </row>
    <row r="60938" spans="11:12" ht="15.75" x14ac:dyDescent="0.2">
      <c r="K60938" s="311">
        <v>1</v>
      </c>
      <c r="L60938" s="311"/>
    </row>
    <row r="60939" spans="11:12" ht="15.75" x14ac:dyDescent="0.2">
      <c r="K60939" s="311">
        <v>1</v>
      </c>
      <c r="L60939" s="311"/>
    </row>
    <row r="60940" spans="11:12" ht="15.75" x14ac:dyDescent="0.2">
      <c r="K60940" s="311">
        <v>1</v>
      </c>
      <c r="L60940" s="311"/>
    </row>
    <row r="60941" spans="11:12" ht="15.75" x14ac:dyDescent="0.2">
      <c r="K60941" s="311">
        <v>1</v>
      </c>
      <c r="L60941" s="311"/>
    </row>
    <row r="60942" spans="11:12" ht="15.75" x14ac:dyDescent="0.2">
      <c r="K60942" s="311">
        <v>1</v>
      </c>
      <c r="L60942" s="311"/>
    </row>
    <row r="60943" spans="11:12" ht="15.75" x14ac:dyDescent="0.2">
      <c r="K60943" s="311">
        <v>1</v>
      </c>
      <c r="L60943" s="311"/>
    </row>
    <row r="60944" spans="11:12" ht="15.75" x14ac:dyDescent="0.2">
      <c r="K60944" s="311">
        <v>1</v>
      </c>
      <c r="L60944" s="311"/>
    </row>
    <row r="60945" spans="11:12" ht="15.75" x14ac:dyDescent="0.2">
      <c r="K60945" s="311">
        <v>1</v>
      </c>
      <c r="L60945" s="311"/>
    </row>
    <row r="60946" spans="11:12" ht="15.75" x14ac:dyDescent="0.2">
      <c r="K60946" s="311">
        <v>1</v>
      </c>
      <c r="L60946" s="311"/>
    </row>
    <row r="60947" spans="11:12" ht="15.75" x14ac:dyDescent="0.2">
      <c r="K60947" s="311">
        <v>1</v>
      </c>
      <c r="L60947" s="311"/>
    </row>
    <row r="60948" spans="11:12" ht="15.75" x14ac:dyDescent="0.2">
      <c r="K60948" s="311">
        <v>1</v>
      </c>
      <c r="L60948" s="311"/>
    </row>
    <row r="60949" spans="11:12" ht="15.75" x14ac:dyDescent="0.2">
      <c r="K60949" s="311">
        <v>1</v>
      </c>
      <c r="L60949" s="311"/>
    </row>
    <row r="60950" spans="11:12" ht="15.75" x14ac:dyDescent="0.2">
      <c r="K60950" s="311">
        <v>1</v>
      </c>
      <c r="L60950" s="311"/>
    </row>
    <row r="60951" spans="11:12" ht="15.75" x14ac:dyDescent="0.2">
      <c r="K60951" s="311">
        <v>1</v>
      </c>
      <c r="L60951" s="311"/>
    </row>
    <row r="60952" spans="11:12" ht="15.75" x14ac:dyDescent="0.2">
      <c r="K60952" s="311">
        <v>1</v>
      </c>
      <c r="L60952" s="311"/>
    </row>
    <row r="60953" spans="11:12" ht="15.75" x14ac:dyDescent="0.2">
      <c r="K60953" s="311">
        <v>1</v>
      </c>
      <c r="L60953" s="311"/>
    </row>
    <row r="60954" spans="11:12" ht="15.75" x14ac:dyDescent="0.2">
      <c r="K60954" s="311">
        <v>1</v>
      </c>
      <c r="L60954" s="311"/>
    </row>
    <row r="60955" spans="11:12" ht="15.75" x14ac:dyDescent="0.2">
      <c r="K60955" s="311">
        <v>1</v>
      </c>
      <c r="L60955" s="311"/>
    </row>
    <row r="60956" spans="11:12" ht="15.75" x14ac:dyDescent="0.2">
      <c r="K60956" s="311">
        <v>1</v>
      </c>
      <c r="L60956" s="311"/>
    </row>
    <row r="60957" spans="11:12" ht="15.75" x14ac:dyDescent="0.2">
      <c r="K60957" s="311">
        <v>1</v>
      </c>
      <c r="L60957" s="311"/>
    </row>
    <row r="60958" spans="11:12" ht="15.75" x14ac:dyDescent="0.2">
      <c r="K60958" s="311">
        <v>1</v>
      </c>
      <c r="L60958" s="311"/>
    </row>
    <row r="60959" spans="11:12" ht="15.75" x14ac:dyDescent="0.2">
      <c r="K60959" s="311">
        <v>1</v>
      </c>
      <c r="L60959" s="311"/>
    </row>
    <row r="60960" spans="11:12" ht="15.75" x14ac:dyDescent="0.2">
      <c r="K60960" s="311">
        <v>1</v>
      </c>
      <c r="L60960" s="311"/>
    </row>
    <row r="60961" spans="11:12" ht="15.75" x14ac:dyDescent="0.2">
      <c r="K60961" s="311">
        <v>1</v>
      </c>
      <c r="L60961" s="311"/>
    </row>
    <row r="60962" spans="11:12" ht="15.75" x14ac:dyDescent="0.2">
      <c r="K60962" s="311">
        <v>1</v>
      </c>
      <c r="L60962" s="311"/>
    </row>
    <row r="60963" spans="11:12" ht="15.75" x14ac:dyDescent="0.2">
      <c r="K60963" s="311">
        <v>1</v>
      </c>
      <c r="L60963" s="311"/>
    </row>
    <row r="60964" spans="11:12" ht="15.75" x14ac:dyDescent="0.2">
      <c r="K60964" s="311">
        <v>1</v>
      </c>
      <c r="L60964" s="311"/>
    </row>
    <row r="60965" spans="11:12" ht="15.75" x14ac:dyDescent="0.2">
      <c r="K60965" s="311">
        <v>1</v>
      </c>
      <c r="L60965" s="311"/>
    </row>
    <row r="60966" spans="11:12" ht="15.75" x14ac:dyDescent="0.2">
      <c r="K60966" s="311">
        <v>1</v>
      </c>
      <c r="L60966" s="311"/>
    </row>
    <row r="60967" spans="11:12" ht="15.75" x14ac:dyDescent="0.2">
      <c r="K60967" s="311">
        <v>1</v>
      </c>
      <c r="L60967" s="311"/>
    </row>
    <row r="60968" spans="11:12" ht="15.75" x14ac:dyDescent="0.2">
      <c r="K60968" s="311">
        <v>1</v>
      </c>
      <c r="L60968" s="311"/>
    </row>
    <row r="60969" spans="11:12" ht="15.75" x14ac:dyDescent="0.2">
      <c r="K60969" s="311">
        <v>1</v>
      </c>
      <c r="L60969" s="311"/>
    </row>
    <row r="60970" spans="11:12" ht="15.75" x14ac:dyDescent="0.2">
      <c r="K60970" s="311">
        <v>1</v>
      </c>
      <c r="L60970" s="311"/>
    </row>
    <row r="60971" spans="11:12" ht="15.75" x14ac:dyDescent="0.2">
      <c r="K60971" s="311">
        <v>1</v>
      </c>
      <c r="L60971" s="311"/>
    </row>
    <row r="60972" spans="11:12" ht="15.75" x14ac:dyDescent="0.2">
      <c r="K60972" s="311">
        <v>1</v>
      </c>
      <c r="L60972" s="311"/>
    </row>
    <row r="60973" spans="11:12" ht="15.75" x14ac:dyDescent="0.2">
      <c r="K60973" s="311">
        <v>1</v>
      </c>
      <c r="L60973" s="311"/>
    </row>
    <row r="60974" spans="11:12" ht="15.75" x14ac:dyDescent="0.2">
      <c r="K60974" s="311">
        <v>1</v>
      </c>
      <c r="L60974" s="311"/>
    </row>
    <row r="60975" spans="11:12" ht="15.75" x14ac:dyDescent="0.2">
      <c r="K60975" s="311">
        <v>1</v>
      </c>
      <c r="L60975" s="311"/>
    </row>
    <row r="60976" spans="11:12" ht="15.75" x14ac:dyDescent="0.2">
      <c r="K60976" s="311">
        <v>1</v>
      </c>
      <c r="L60976" s="311"/>
    </row>
    <row r="60977" spans="11:12" ht="15.75" x14ac:dyDescent="0.2">
      <c r="K60977" s="311">
        <v>1</v>
      </c>
      <c r="L60977" s="311"/>
    </row>
    <row r="60978" spans="11:12" ht="15.75" x14ac:dyDescent="0.2">
      <c r="K60978" s="311">
        <v>1</v>
      </c>
      <c r="L60978" s="311"/>
    </row>
    <row r="60979" spans="11:12" ht="15.75" x14ac:dyDescent="0.2">
      <c r="K60979" s="311">
        <v>1</v>
      </c>
      <c r="L60979" s="311"/>
    </row>
    <row r="60980" spans="11:12" ht="15.75" x14ac:dyDescent="0.2">
      <c r="K60980" s="311">
        <v>1</v>
      </c>
      <c r="L60980" s="311"/>
    </row>
    <row r="60981" spans="11:12" ht="15.75" x14ac:dyDescent="0.2">
      <c r="K60981" s="311">
        <v>1</v>
      </c>
      <c r="L60981" s="311"/>
    </row>
    <row r="60982" spans="11:12" ht="15.75" x14ac:dyDescent="0.2">
      <c r="K60982" s="311">
        <v>1</v>
      </c>
      <c r="L60982" s="311"/>
    </row>
    <row r="60983" spans="11:12" ht="15.75" x14ac:dyDescent="0.2">
      <c r="K60983" s="311">
        <v>1</v>
      </c>
      <c r="L60983" s="311"/>
    </row>
    <row r="60984" spans="11:12" ht="15.75" x14ac:dyDescent="0.2">
      <c r="K60984" s="311">
        <v>1</v>
      </c>
      <c r="L60984" s="311"/>
    </row>
    <row r="60985" spans="11:12" ht="15.75" x14ac:dyDescent="0.2">
      <c r="K60985" s="311">
        <v>1</v>
      </c>
      <c r="L60985" s="311"/>
    </row>
    <row r="60986" spans="11:12" ht="15.75" x14ac:dyDescent="0.2">
      <c r="K60986" s="311">
        <v>1</v>
      </c>
      <c r="L60986" s="311"/>
    </row>
    <row r="60987" spans="11:12" ht="15.75" x14ac:dyDescent="0.2">
      <c r="K60987" s="311">
        <v>1</v>
      </c>
      <c r="L60987" s="311"/>
    </row>
    <row r="60988" spans="11:12" ht="15.75" x14ac:dyDescent="0.2">
      <c r="K60988" s="311">
        <v>1</v>
      </c>
      <c r="L60988" s="311"/>
    </row>
    <row r="60989" spans="11:12" ht="15.75" x14ac:dyDescent="0.2">
      <c r="K60989" s="311">
        <v>1</v>
      </c>
      <c r="L60989" s="311"/>
    </row>
    <row r="60990" spans="11:12" ht="15.75" x14ac:dyDescent="0.2">
      <c r="K60990" s="311">
        <v>1</v>
      </c>
      <c r="L60990" s="311"/>
    </row>
    <row r="60991" spans="11:12" ht="15.75" x14ac:dyDescent="0.2">
      <c r="K60991" s="311">
        <v>1</v>
      </c>
      <c r="L60991" s="311"/>
    </row>
    <row r="60992" spans="11:12" ht="15.75" x14ac:dyDescent="0.2">
      <c r="K60992" s="311">
        <v>1</v>
      </c>
      <c r="L60992" s="311"/>
    </row>
    <row r="60993" spans="11:12" ht="15.75" x14ac:dyDescent="0.2">
      <c r="K60993" s="311">
        <v>1</v>
      </c>
      <c r="L60993" s="311"/>
    </row>
    <row r="60994" spans="11:12" ht="15.75" x14ac:dyDescent="0.2">
      <c r="K60994" s="311">
        <v>1</v>
      </c>
      <c r="L60994" s="311"/>
    </row>
    <row r="60995" spans="11:12" ht="15.75" x14ac:dyDescent="0.2">
      <c r="K60995" s="311">
        <v>1</v>
      </c>
      <c r="L60995" s="311"/>
    </row>
    <row r="60996" spans="11:12" ht="15.75" x14ac:dyDescent="0.2">
      <c r="K60996" s="311">
        <v>1</v>
      </c>
      <c r="L60996" s="311"/>
    </row>
    <row r="60997" spans="11:12" ht="15.75" x14ac:dyDescent="0.2">
      <c r="K60997" s="311">
        <v>1</v>
      </c>
      <c r="L60997" s="311"/>
    </row>
    <row r="60998" spans="11:12" ht="15.75" x14ac:dyDescent="0.2">
      <c r="K60998" s="311">
        <v>1</v>
      </c>
      <c r="L60998" s="311"/>
    </row>
    <row r="60999" spans="11:12" ht="15.75" x14ac:dyDescent="0.2">
      <c r="K60999" s="311">
        <v>1</v>
      </c>
      <c r="L60999" s="311"/>
    </row>
    <row r="61000" spans="11:12" ht="15.75" x14ac:dyDescent="0.2">
      <c r="K61000" s="311">
        <v>1</v>
      </c>
      <c r="L61000" s="311"/>
    </row>
    <row r="61001" spans="11:12" ht="15.75" x14ac:dyDescent="0.2">
      <c r="K61001" s="311">
        <v>1</v>
      </c>
      <c r="L61001" s="311"/>
    </row>
    <row r="61002" spans="11:12" ht="15.75" x14ac:dyDescent="0.2">
      <c r="K61002" s="311">
        <v>1</v>
      </c>
      <c r="L61002" s="311"/>
    </row>
    <row r="61003" spans="11:12" ht="15.75" x14ac:dyDescent="0.2">
      <c r="K61003" s="311">
        <v>1</v>
      </c>
      <c r="L61003" s="311"/>
    </row>
    <row r="61004" spans="11:12" ht="15.75" x14ac:dyDescent="0.2">
      <c r="K61004" s="311">
        <v>1</v>
      </c>
      <c r="L61004" s="311"/>
    </row>
    <row r="61005" spans="11:12" ht="15.75" x14ac:dyDescent="0.2">
      <c r="K61005" s="311">
        <v>1</v>
      </c>
      <c r="L61005" s="311"/>
    </row>
    <row r="61006" spans="11:12" ht="15.75" x14ac:dyDescent="0.2">
      <c r="K61006" s="311">
        <v>1</v>
      </c>
      <c r="L61006" s="311"/>
    </row>
    <row r="61007" spans="11:12" ht="15.75" x14ac:dyDescent="0.2">
      <c r="K61007" s="311">
        <v>1</v>
      </c>
      <c r="L61007" s="311"/>
    </row>
    <row r="61008" spans="11:12" ht="15.75" x14ac:dyDescent="0.2">
      <c r="K61008" s="311">
        <v>1</v>
      </c>
      <c r="L61008" s="311"/>
    </row>
    <row r="61009" spans="11:12" ht="15.75" x14ac:dyDescent="0.2">
      <c r="K61009" s="311">
        <v>1</v>
      </c>
      <c r="L61009" s="311"/>
    </row>
    <row r="61010" spans="11:12" ht="15.75" x14ac:dyDescent="0.2">
      <c r="K61010" s="311">
        <v>1</v>
      </c>
      <c r="L61010" s="311"/>
    </row>
    <row r="61011" spans="11:12" ht="15.75" x14ac:dyDescent="0.2">
      <c r="K61011" s="311">
        <v>1</v>
      </c>
      <c r="L61011" s="311"/>
    </row>
    <row r="61012" spans="11:12" ht="15.75" x14ac:dyDescent="0.2">
      <c r="K61012" s="311">
        <v>1</v>
      </c>
      <c r="L61012" s="311"/>
    </row>
    <row r="61013" spans="11:12" ht="15.75" x14ac:dyDescent="0.2">
      <c r="K61013" s="311">
        <v>1</v>
      </c>
      <c r="L61013" s="311"/>
    </row>
    <row r="61014" spans="11:12" ht="15.75" x14ac:dyDescent="0.2">
      <c r="K61014" s="311">
        <v>1</v>
      </c>
      <c r="L61014" s="311"/>
    </row>
    <row r="61015" spans="11:12" ht="15.75" x14ac:dyDescent="0.2">
      <c r="K61015" s="311">
        <v>1</v>
      </c>
      <c r="L61015" s="311"/>
    </row>
    <row r="61016" spans="11:12" ht="15.75" x14ac:dyDescent="0.2">
      <c r="K61016" s="311">
        <v>1</v>
      </c>
      <c r="L61016" s="311"/>
    </row>
    <row r="61017" spans="11:12" ht="15.75" x14ac:dyDescent="0.2">
      <c r="K61017" s="311">
        <v>1</v>
      </c>
      <c r="L61017" s="311"/>
    </row>
    <row r="61018" spans="11:12" ht="15.75" x14ac:dyDescent="0.2">
      <c r="K61018" s="311">
        <v>1</v>
      </c>
      <c r="L61018" s="311"/>
    </row>
    <row r="61019" spans="11:12" ht="15.75" x14ac:dyDescent="0.2">
      <c r="K61019" s="311">
        <v>1</v>
      </c>
      <c r="L61019" s="311"/>
    </row>
    <row r="61020" spans="11:12" ht="15.75" x14ac:dyDescent="0.2">
      <c r="K61020" s="311">
        <v>1</v>
      </c>
      <c r="L61020" s="311"/>
    </row>
    <row r="61021" spans="11:12" ht="15.75" x14ac:dyDescent="0.2">
      <c r="K61021" s="311">
        <v>1</v>
      </c>
      <c r="L61021" s="311"/>
    </row>
    <row r="61022" spans="11:12" ht="15.75" x14ac:dyDescent="0.2">
      <c r="K61022" s="311">
        <v>1</v>
      </c>
      <c r="L61022" s="311"/>
    </row>
    <row r="61023" spans="11:12" ht="15.75" x14ac:dyDescent="0.2">
      <c r="K61023" s="311">
        <v>1</v>
      </c>
      <c r="L61023" s="311"/>
    </row>
    <row r="61024" spans="11:12" ht="15.75" x14ac:dyDescent="0.2">
      <c r="K61024" s="311">
        <v>1</v>
      </c>
      <c r="L61024" s="311"/>
    </row>
    <row r="61025" spans="11:12" ht="15.75" x14ac:dyDescent="0.2">
      <c r="K61025" s="311">
        <v>1</v>
      </c>
      <c r="L61025" s="311"/>
    </row>
    <row r="61026" spans="11:12" ht="15.75" x14ac:dyDescent="0.2">
      <c r="K61026" s="311">
        <v>1</v>
      </c>
      <c r="L61026" s="311"/>
    </row>
    <row r="61027" spans="11:12" ht="15.75" x14ac:dyDescent="0.2">
      <c r="K61027" s="311">
        <v>1</v>
      </c>
      <c r="L61027" s="311"/>
    </row>
    <row r="61028" spans="11:12" ht="15.75" x14ac:dyDescent="0.2">
      <c r="K61028" s="311">
        <v>1</v>
      </c>
      <c r="L61028" s="311"/>
    </row>
    <row r="61029" spans="11:12" ht="15.75" x14ac:dyDescent="0.2">
      <c r="K61029" s="311">
        <v>1</v>
      </c>
      <c r="L61029" s="311"/>
    </row>
    <row r="61030" spans="11:12" ht="15.75" x14ac:dyDescent="0.2">
      <c r="K61030" s="311">
        <v>1</v>
      </c>
      <c r="L61030" s="311"/>
    </row>
    <row r="61031" spans="11:12" ht="15.75" x14ac:dyDescent="0.2">
      <c r="K61031" s="311">
        <v>1</v>
      </c>
      <c r="L61031" s="311"/>
    </row>
    <row r="61032" spans="11:12" ht="15.75" x14ac:dyDescent="0.2">
      <c r="K61032" s="311">
        <v>1</v>
      </c>
      <c r="L61032" s="311"/>
    </row>
    <row r="61033" spans="11:12" ht="15.75" x14ac:dyDescent="0.2">
      <c r="K61033" s="311">
        <v>1</v>
      </c>
      <c r="L61033" s="311"/>
    </row>
    <row r="61034" spans="11:12" ht="15.75" x14ac:dyDescent="0.2">
      <c r="K61034" s="311">
        <v>1</v>
      </c>
      <c r="L61034" s="311"/>
    </row>
    <row r="61035" spans="11:12" ht="15.75" x14ac:dyDescent="0.2">
      <c r="K61035" s="311">
        <v>1</v>
      </c>
      <c r="L61035" s="311"/>
    </row>
    <row r="61036" spans="11:12" ht="15.75" x14ac:dyDescent="0.2">
      <c r="K61036" s="311">
        <v>1</v>
      </c>
      <c r="L61036" s="311"/>
    </row>
    <row r="61037" spans="11:12" ht="15.75" x14ac:dyDescent="0.2">
      <c r="K61037" s="311">
        <v>1</v>
      </c>
      <c r="L61037" s="311"/>
    </row>
    <row r="61038" spans="11:12" ht="15.75" x14ac:dyDescent="0.2">
      <c r="K61038" s="311">
        <v>1</v>
      </c>
      <c r="L61038" s="311"/>
    </row>
    <row r="61039" spans="11:12" ht="15.75" x14ac:dyDescent="0.2">
      <c r="K61039" s="311">
        <v>1</v>
      </c>
      <c r="L61039" s="311"/>
    </row>
    <row r="61040" spans="11:12" ht="15.75" x14ac:dyDescent="0.2">
      <c r="K61040" s="311">
        <v>1</v>
      </c>
      <c r="L61040" s="311"/>
    </row>
    <row r="61041" spans="11:12" ht="15.75" x14ac:dyDescent="0.2">
      <c r="K61041" s="311">
        <v>1</v>
      </c>
      <c r="L61041" s="311"/>
    </row>
    <row r="61042" spans="11:12" ht="15.75" x14ac:dyDescent="0.2">
      <c r="K61042" s="311">
        <v>1</v>
      </c>
      <c r="L61042" s="311"/>
    </row>
    <row r="61043" spans="11:12" ht="15.75" x14ac:dyDescent="0.2">
      <c r="K61043" s="311">
        <v>1</v>
      </c>
      <c r="L61043" s="311"/>
    </row>
    <row r="61044" spans="11:12" ht="15.75" x14ac:dyDescent="0.2">
      <c r="K61044" s="311">
        <v>1</v>
      </c>
      <c r="L61044" s="311"/>
    </row>
    <row r="61045" spans="11:12" ht="15.75" x14ac:dyDescent="0.2">
      <c r="K61045" s="311">
        <v>1</v>
      </c>
      <c r="L61045" s="311"/>
    </row>
    <row r="61046" spans="11:12" ht="15.75" x14ac:dyDescent="0.2">
      <c r="K61046" s="311">
        <v>1</v>
      </c>
      <c r="L61046" s="311"/>
    </row>
    <row r="61047" spans="11:12" ht="15.75" x14ac:dyDescent="0.2">
      <c r="K61047" s="311">
        <v>1</v>
      </c>
      <c r="L61047" s="311"/>
    </row>
    <row r="61048" spans="11:12" ht="15.75" x14ac:dyDescent="0.2">
      <c r="K61048" s="311">
        <v>1</v>
      </c>
      <c r="L61048" s="311"/>
    </row>
    <row r="61049" spans="11:12" ht="15.75" x14ac:dyDescent="0.2">
      <c r="K61049" s="311">
        <v>1</v>
      </c>
      <c r="L61049" s="311"/>
    </row>
    <row r="61050" spans="11:12" ht="15.75" x14ac:dyDescent="0.2">
      <c r="K61050" s="311">
        <v>1</v>
      </c>
      <c r="L61050" s="311"/>
    </row>
    <row r="61051" spans="11:12" ht="15.75" x14ac:dyDescent="0.2">
      <c r="K61051" s="311">
        <v>1</v>
      </c>
      <c r="L61051" s="311"/>
    </row>
    <row r="61052" spans="11:12" ht="15.75" x14ac:dyDescent="0.2">
      <c r="K61052" s="311">
        <v>1</v>
      </c>
      <c r="L61052" s="311"/>
    </row>
    <row r="61053" spans="11:12" ht="15.75" x14ac:dyDescent="0.2">
      <c r="K61053" s="311">
        <v>1</v>
      </c>
      <c r="L61053" s="311"/>
    </row>
    <row r="61054" spans="11:12" ht="15.75" x14ac:dyDescent="0.2">
      <c r="K61054" s="311">
        <v>1</v>
      </c>
      <c r="L61054" s="311"/>
    </row>
    <row r="61055" spans="11:12" ht="15.75" x14ac:dyDescent="0.2">
      <c r="K61055" s="311">
        <v>1</v>
      </c>
      <c r="L61055" s="311"/>
    </row>
    <row r="61056" spans="11:12" ht="15.75" x14ac:dyDescent="0.2">
      <c r="K61056" s="311">
        <v>1</v>
      </c>
      <c r="L61056" s="311"/>
    </row>
    <row r="61057" spans="11:12" ht="15.75" x14ac:dyDescent="0.2">
      <c r="K61057" s="311">
        <v>1</v>
      </c>
      <c r="L61057" s="311"/>
    </row>
    <row r="61058" spans="11:12" ht="15.75" x14ac:dyDescent="0.2">
      <c r="K61058" s="311">
        <v>1</v>
      </c>
      <c r="L61058" s="311"/>
    </row>
    <row r="61059" spans="11:12" ht="15.75" x14ac:dyDescent="0.2">
      <c r="K61059" s="311">
        <v>1</v>
      </c>
      <c r="L61059" s="311"/>
    </row>
    <row r="61060" spans="11:12" ht="15.75" x14ac:dyDescent="0.2">
      <c r="K61060" s="311">
        <v>1</v>
      </c>
      <c r="L61060" s="311"/>
    </row>
    <row r="61061" spans="11:12" ht="15.75" x14ac:dyDescent="0.2">
      <c r="K61061" s="311">
        <v>1</v>
      </c>
      <c r="L61061" s="311"/>
    </row>
    <row r="61062" spans="11:12" ht="15.75" x14ac:dyDescent="0.2">
      <c r="K61062" s="311">
        <v>1</v>
      </c>
      <c r="L61062" s="311"/>
    </row>
    <row r="61063" spans="11:12" ht="15.75" x14ac:dyDescent="0.2">
      <c r="K61063" s="311">
        <v>1</v>
      </c>
      <c r="L61063" s="311"/>
    </row>
    <row r="61064" spans="11:12" ht="15.75" x14ac:dyDescent="0.2">
      <c r="K61064" s="311">
        <v>1</v>
      </c>
      <c r="L61064" s="311"/>
    </row>
    <row r="61065" spans="11:12" ht="15.75" x14ac:dyDescent="0.2">
      <c r="K61065" s="311">
        <v>1</v>
      </c>
      <c r="L61065" s="311"/>
    </row>
    <row r="61066" spans="11:12" ht="15.75" x14ac:dyDescent="0.2">
      <c r="K61066" s="311">
        <v>1</v>
      </c>
      <c r="L61066" s="311"/>
    </row>
    <row r="61067" spans="11:12" ht="15.75" x14ac:dyDescent="0.2">
      <c r="K61067" s="311">
        <v>1</v>
      </c>
      <c r="L61067" s="311"/>
    </row>
    <row r="61068" spans="11:12" ht="15.75" x14ac:dyDescent="0.2">
      <c r="K61068" s="311">
        <v>1</v>
      </c>
      <c r="L61068" s="311"/>
    </row>
    <row r="61069" spans="11:12" ht="15.75" x14ac:dyDescent="0.2">
      <c r="K61069" s="311">
        <v>1</v>
      </c>
      <c r="L61069" s="311"/>
    </row>
    <row r="61070" spans="11:12" ht="15.75" x14ac:dyDescent="0.2">
      <c r="K61070" s="311">
        <v>1</v>
      </c>
      <c r="L61070" s="311"/>
    </row>
    <row r="61071" spans="11:12" ht="15.75" x14ac:dyDescent="0.2">
      <c r="K61071" s="311">
        <v>1</v>
      </c>
      <c r="L61071" s="311"/>
    </row>
    <row r="61072" spans="11:12" ht="15.75" x14ac:dyDescent="0.2">
      <c r="K61072" s="311">
        <v>1</v>
      </c>
      <c r="L61072" s="311"/>
    </row>
    <row r="61073" spans="11:12" ht="15.75" x14ac:dyDescent="0.2">
      <c r="K61073" s="311">
        <v>1</v>
      </c>
      <c r="L61073" s="311"/>
    </row>
    <row r="61074" spans="11:12" ht="15.75" x14ac:dyDescent="0.2">
      <c r="K61074" s="311">
        <v>1</v>
      </c>
      <c r="L61074" s="311"/>
    </row>
    <row r="61075" spans="11:12" ht="15.75" x14ac:dyDescent="0.2">
      <c r="K61075" s="311">
        <v>1</v>
      </c>
      <c r="L61075" s="311"/>
    </row>
    <row r="61076" spans="11:12" ht="15.75" x14ac:dyDescent="0.2">
      <c r="K61076" s="311">
        <v>1</v>
      </c>
      <c r="L61076" s="311"/>
    </row>
    <row r="61077" spans="11:12" ht="15.75" x14ac:dyDescent="0.2">
      <c r="K61077" s="311">
        <v>1</v>
      </c>
      <c r="L61077" s="311"/>
    </row>
    <row r="61078" spans="11:12" ht="15.75" x14ac:dyDescent="0.2">
      <c r="K61078" s="311">
        <v>1</v>
      </c>
      <c r="L61078" s="311"/>
    </row>
    <row r="61079" spans="11:12" ht="15.75" x14ac:dyDescent="0.2">
      <c r="K61079" s="311">
        <v>1</v>
      </c>
      <c r="L61079" s="311"/>
    </row>
    <row r="61080" spans="11:12" ht="15.75" x14ac:dyDescent="0.2">
      <c r="K61080" s="311">
        <v>1</v>
      </c>
      <c r="L61080" s="311"/>
    </row>
    <row r="61081" spans="11:12" ht="15.75" x14ac:dyDescent="0.2">
      <c r="K61081" s="311">
        <v>1</v>
      </c>
      <c r="L61081" s="311"/>
    </row>
    <row r="61082" spans="11:12" ht="15.75" x14ac:dyDescent="0.2">
      <c r="K61082" s="311">
        <v>1</v>
      </c>
      <c r="L61082" s="311"/>
    </row>
    <row r="61083" spans="11:12" ht="15.75" x14ac:dyDescent="0.2">
      <c r="K61083" s="311">
        <v>1</v>
      </c>
      <c r="L61083" s="311"/>
    </row>
    <row r="61084" spans="11:12" ht="15.75" x14ac:dyDescent="0.2">
      <c r="K61084" s="311">
        <v>1</v>
      </c>
      <c r="L61084" s="311"/>
    </row>
    <row r="61085" spans="11:12" ht="15.75" x14ac:dyDescent="0.2">
      <c r="K61085" s="311">
        <v>1</v>
      </c>
      <c r="L61085" s="311"/>
    </row>
    <row r="61086" spans="11:12" ht="15.75" x14ac:dyDescent="0.2">
      <c r="K61086" s="311">
        <v>1</v>
      </c>
      <c r="L61086" s="311"/>
    </row>
    <row r="61087" spans="11:12" ht="15.75" x14ac:dyDescent="0.2">
      <c r="K61087" s="311">
        <v>1</v>
      </c>
      <c r="L61087" s="311"/>
    </row>
    <row r="61088" spans="11:12" ht="15.75" x14ac:dyDescent="0.2">
      <c r="K61088" s="311">
        <v>1</v>
      </c>
      <c r="L61088" s="311"/>
    </row>
    <row r="61089" spans="11:12" ht="15.75" x14ac:dyDescent="0.2">
      <c r="K61089" s="311">
        <v>1</v>
      </c>
      <c r="L61089" s="311"/>
    </row>
    <row r="61090" spans="11:12" ht="15.75" x14ac:dyDescent="0.2">
      <c r="K61090" s="311">
        <v>1</v>
      </c>
      <c r="L61090" s="311"/>
    </row>
    <row r="61091" spans="11:12" ht="15.75" x14ac:dyDescent="0.2">
      <c r="K61091" s="311">
        <v>1</v>
      </c>
      <c r="L61091" s="311"/>
    </row>
    <row r="61092" spans="11:12" ht="15.75" x14ac:dyDescent="0.2">
      <c r="K61092" s="311">
        <v>1</v>
      </c>
      <c r="L61092" s="311"/>
    </row>
    <row r="61093" spans="11:12" ht="15.75" x14ac:dyDescent="0.2">
      <c r="K61093" s="311">
        <v>1</v>
      </c>
      <c r="L61093" s="311"/>
    </row>
    <row r="61094" spans="11:12" ht="15.75" x14ac:dyDescent="0.2">
      <c r="K61094" s="311">
        <v>1</v>
      </c>
      <c r="L61094" s="311"/>
    </row>
    <row r="61095" spans="11:12" ht="15.75" x14ac:dyDescent="0.2">
      <c r="K61095" s="311">
        <v>1</v>
      </c>
      <c r="L61095" s="311"/>
    </row>
    <row r="61096" spans="11:12" ht="15.75" x14ac:dyDescent="0.2">
      <c r="K61096" s="311">
        <v>1</v>
      </c>
      <c r="L61096" s="311"/>
    </row>
    <row r="61097" spans="11:12" ht="15.75" x14ac:dyDescent="0.2">
      <c r="K61097" s="311">
        <v>1</v>
      </c>
      <c r="L61097" s="311"/>
    </row>
    <row r="61098" spans="11:12" ht="15.75" x14ac:dyDescent="0.2">
      <c r="K61098" s="311">
        <v>1</v>
      </c>
      <c r="L61098" s="311"/>
    </row>
    <row r="61099" spans="11:12" ht="15.75" x14ac:dyDescent="0.2">
      <c r="K61099" s="311">
        <v>1</v>
      </c>
      <c r="L61099" s="311"/>
    </row>
    <row r="61100" spans="11:12" ht="15.75" x14ac:dyDescent="0.2">
      <c r="K61100" s="311">
        <v>1</v>
      </c>
      <c r="L61100" s="311"/>
    </row>
    <row r="61101" spans="11:12" ht="15.75" x14ac:dyDescent="0.2">
      <c r="K61101" s="311">
        <v>1</v>
      </c>
      <c r="L61101" s="311"/>
    </row>
    <row r="61102" spans="11:12" ht="15.75" x14ac:dyDescent="0.2">
      <c r="K61102" s="311">
        <v>1</v>
      </c>
      <c r="L61102" s="311"/>
    </row>
    <row r="61103" spans="11:12" ht="15.75" x14ac:dyDescent="0.2">
      <c r="K61103" s="311">
        <v>1</v>
      </c>
      <c r="L61103" s="311"/>
    </row>
    <row r="61104" spans="11:12" ht="15.75" x14ac:dyDescent="0.2">
      <c r="K61104" s="311">
        <v>1</v>
      </c>
      <c r="L61104" s="311"/>
    </row>
    <row r="61105" spans="11:12" ht="15.75" x14ac:dyDescent="0.2">
      <c r="K61105" s="311">
        <v>1</v>
      </c>
      <c r="L61105" s="311"/>
    </row>
    <row r="61106" spans="11:12" ht="15.75" x14ac:dyDescent="0.2">
      <c r="K61106" s="311">
        <v>1</v>
      </c>
      <c r="L61106" s="311"/>
    </row>
    <row r="61107" spans="11:12" ht="15.75" x14ac:dyDescent="0.2">
      <c r="K61107" s="311">
        <v>1</v>
      </c>
      <c r="L61107" s="311"/>
    </row>
    <row r="61108" spans="11:12" ht="15.75" x14ac:dyDescent="0.2">
      <c r="K61108" s="311">
        <v>1</v>
      </c>
      <c r="L61108" s="311"/>
    </row>
    <row r="61109" spans="11:12" ht="15.75" x14ac:dyDescent="0.2">
      <c r="K61109" s="311">
        <v>1</v>
      </c>
      <c r="L61109" s="311"/>
    </row>
    <row r="61110" spans="11:12" ht="15.75" x14ac:dyDescent="0.2">
      <c r="K61110" s="311">
        <v>1</v>
      </c>
      <c r="L61110" s="311"/>
    </row>
    <row r="61111" spans="11:12" ht="15.75" x14ac:dyDescent="0.2">
      <c r="K61111" s="311">
        <v>1</v>
      </c>
      <c r="L61111" s="311"/>
    </row>
    <row r="61112" spans="11:12" ht="15.75" x14ac:dyDescent="0.2">
      <c r="K61112" s="311">
        <v>1</v>
      </c>
      <c r="L61112" s="311"/>
    </row>
    <row r="61113" spans="11:12" ht="15.75" x14ac:dyDescent="0.2">
      <c r="K61113" s="311">
        <v>1</v>
      </c>
      <c r="L61113" s="311"/>
    </row>
    <row r="61114" spans="11:12" ht="15.75" x14ac:dyDescent="0.2">
      <c r="K61114" s="311">
        <v>1</v>
      </c>
      <c r="L61114" s="311"/>
    </row>
    <row r="61115" spans="11:12" ht="15.75" x14ac:dyDescent="0.2">
      <c r="K61115" s="311">
        <v>1</v>
      </c>
      <c r="L61115" s="311"/>
    </row>
    <row r="61116" spans="11:12" ht="15.75" x14ac:dyDescent="0.2">
      <c r="K61116" s="311">
        <v>1</v>
      </c>
      <c r="L61116" s="311"/>
    </row>
    <row r="61117" spans="11:12" ht="15.75" x14ac:dyDescent="0.2">
      <c r="K61117" s="311">
        <v>1</v>
      </c>
      <c r="L61117" s="311"/>
    </row>
    <row r="61118" spans="11:12" ht="15.75" x14ac:dyDescent="0.2">
      <c r="K61118" s="311">
        <v>1</v>
      </c>
      <c r="L61118" s="311"/>
    </row>
    <row r="61119" spans="11:12" ht="15.75" x14ac:dyDescent="0.2">
      <c r="K61119" s="311">
        <v>1</v>
      </c>
      <c r="L61119" s="311"/>
    </row>
    <row r="61120" spans="11:12" ht="15.75" x14ac:dyDescent="0.2">
      <c r="K61120" s="311">
        <v>1</v>
      </c>
      <c r="L61120" s="311"/>
    </row>
    <row r="61121" spans="11:12" ht="15.75" x14ac:dyDescent="0.2">
      <c r="K61121" s="311">
        <v>1</v>
      </c>
      <c r="L61121" s="311"/>
    </row>
    <row r="61122" spans="11:12" ht="15.75" x14ac:dyDescent="0.2">
      <c r="K61122" s="311">
        <v>1</v>
      </c>
      <c r="L61122" s="311"/>
    </row>
    <row r="61123" spans="11:12" ht="15.75" x14ac:dyDescent="0.2">
      <c r="K61123" s="311">
        <v>1</v>
      </c>
      <c r="L61123" s="311"/>
    </row>
    <row r="61124" spans="11:12" ht="15.75" x14ac:dyDescent="0.2">
      <c r="K61124" s="311">
        <v>1</v>
      </c>
      <c r="L61124" s="311"/>
    </row>
    <row r="61125" spans="11:12" ht="15.75" x14ac:dyDescent="0.2">
      <c r="K61125" s="311">
        <v>1</v>
      </c>
      <c r="L61125" s="311"/>
    </row>
    <row r="61126" spans="11:12" ht="15.75" x14ac:dyDescent="0.2">
      <c r="K61126" s="311">
        <v>1</v>
      </c>
      <c r="L61126" s="311"/>
    </row>
    <row r="61127" spans="11:12" ht="15.75" x14ac:dyDescent="0.2">
      <c r="K61127" s="311">
        <v>1</v>
      </c>
      <c r="L61127" s="311"/>
    </row>
    <row r="61128" spans="11:12" ht="15.75" x14ac:dyDescent="0.2">
      <c r="K61128" s="311">
        <v>1</v>
      </c>
      <c r="L61128" s="311"/>
    </row>
    <row r="61129" spans="11:12" ht="15.75" x14ac:dyDescent="0.2">
      <c r="K61129" s="311">
        <v>1</v>
      </c>
      <c r="L61129" s="311"/>
    </row>
    <row r="61130" spans="11:12" ht="15.75" x14ac:dyDescent="0.2">
      <c r="K61130" s="311">
        <v>1</v>
      </c>
      <c r="L61130" s="311"/>
    </row>
    <row r="61131" spans="11:12" ht="15.75" x14ac:dyDescent="0.2">
      <c r="K61131" s="311">
        <v>1</v>
      </c>
      <c r="L61131" s="311"/>
    </row>
    <row r="61132" spans="11:12" ht="15.75" x14ac:dyDescent="0.2">
      <c r="K61132" s="311">
        <v>1</v>
      </c>
      <c r="L61132" s="311"/>
    </row>
    <row r="61133" spans="11:12" ht="15.75" x14ac:dyDescent="0.2">
      <c r="K61133" s="311">
        <v>1</v>
      </c>
      <c r="L61133" s="311"/>
    </row>
    <row r="61134" spans="11:12" ht="15.75" x14ac:dyDescent="0.2">
      <c r="K61134" s="311">
        <v>1</v>
      </c>
      <c r="L61134" s="311"/>
    </row>
    <row r="61135" spans="11:12" ht="15.75" x14ac:dyDescent="0.2">
      <c r="K61135" s="311">
        <v>1</v>
      </c>
      <c r="L61135" s="311"/>
    </row>
    <row r="61136" spans="11:12" ht="15.75" x14ac:dyDescent="0.2">
      <c r="K61136" s="311">
        <v>1</v>
      </c>
      <c r="L61136" s="311"/>
    </row>
    <row r="61137" spans="11:12" ht="15.75" x14ac:dyDescent="0.2">
      <c r="K61137" s="311">
        <v>1</v>
      </c>
      <c r="L61137" s="311"/>
    </row>
    <row r="61138" spans="11:12" ht="15.75" x14ac:dyDescent="0.2">
      <c r="K61138" s="311">
        <v>1</v>
      </c>
      <c r="L61138" s="311"/>
    </row>
    <row r="61139" spans="11:12" ht="15.75" x14ac:dyDescent="0.2">
      <c r="K61139" s="311">
        <v>1</v>
      </c>
      <c r="L61139" s="311"/>
    </row>
    <row r="61140" spans="11:12" ht="15.75" x14ac:dyDescent="0.2">
      <c r="K61140" s="311">
        <v>1</v>
      </c>
      <c r="L61140" s="311"/>
    </row>
    <row r="61141" spans="11:12" ht="15.75" x14ac:dyDescent="0.2">
      <c r="K61141" s="311">
        <v>1</v>
      </c>
      <c r="L61141" s="311"/>
    </row>
    <row r="61142" spans="11:12" ht="15.75" x14ac:dyDescent="0.2">
      <c r="K61142" s="311">
        <v>1</v>
      </c>
      <c r="L61142" s="311"/>
    </row>
    <row r="61143" spans="11:12" ht="15.75" x14ac:dyDescent="0.2">
      <c r="K61143" s="311">
        <v>1</v>
      </c>
      <c r="L61143" s="311"/>
    </row>
    <row r="61144" spans="11:12" ht="15.75" x14ac:dyDescent="0.2">
      <c r="K61144" s="311">
        <v>1</v>
      </c>
      <c r="L61144" s="311"/>
    </row>
    <row r="61145" spans="11:12" ht="15.75" x14ac:dyDescent="0.2">
      <c r="K61145" s="311">
        <v>1</v>
      </c>
      <c r="L61145" s="311"/>
    </row>
    <row r="61146" spans="11:12" ht="15.75" x14ac:dyDescent="0.2">
      <c r="K61146" s="311">
        <v>1</v>
      </c>
      <c r="L61146" s="311"/>
    </row>
    <row r="61147" spans="11:12" ht="15.75" x14ac:dyDescent="0.2">
      <c r="K61147" s="311">
        <v>1</v>
      </c>
      <c r="L61147" s="311"/>
    </row>
    <row r="61148" spans="11:12" ht="15.75" x14ac:dyDescent="0.2">
      <c r="K61148" s="311">
        <v>1</v>
      </c>
      <c r="L61148" s="311"/>
    </row>
    <row r="61149" spans="11:12" ht="15.75" x14ac:dyDescent="0.2">
      <c r="K61149" s="311">
        <v>1</v>
      </c>
      <c r="L61149" s="311"/>
    </row>
    <row r="61150" spans="11:12" ht="15.75" x14ac:dyDescent="0.2">
      <c r="K61150" s="311">
        <v>1</v>
      </c>
      <c r="L61150" s="311"/>
    </row>
    <row r="61151" spans="11:12" ht="15.75" x14ac:dyDescent="0.2">
      <c r="K61151" s="311">
        <v>1</v>
      </c>
      <c r="L61151" s="311"/>
    </row>
    <row r="61152" spans="11:12" ht="15.75" x14ac:dyDescent="0.2">
      <c r="K61152" s="311">
        <v>1</v>
      </c>
      <c r="L61152" s="311"/>
    </row>
    <row r="61153" spans="11:12" ht="15.75" x14ac:dyDescent="0.2">
      <c r="K61153" s="311">
        <v>1</v>
      </c>
      <c r="L61153" s="311"/>
    </row>
    <row r="61154" spans="11:12" ht="15.75" x14ac:dyDescent="0.2">
      <c r="K61154" s="311">
        <v>1</v>
      </c>
      <c r="L61154" s="311"/>
    </row>
    <row r="61155" spans="11:12" ht="15.75" x14ac:dyDescent="0.2">
      <c r="K61155" s="311">
        <v>1</v>
      </c>
      <c r="L61155" s="311"/>
    </row>
    <row r="61156" spans="11:12" ht="15.75" x14ac:dyDescent="0.2">
      <c r="K61156" s="311">
        <v>1</v>
      </c>
      <c r="L61156" s="311"/>
    </row>
    <row r="61157" spans="11:12" ht="15.75" x14ac:dyDescent="0.2">
      <c r="K61157" s="311">
        <v>1</v>
      </c>
      <c r="L61157" s="311"/>
    </row>
    <row r="61158" spans="11:12" ht="15.75" x14ac:dyDescent="0.2">
      <c r="K61158" s="311">
        <v>1</v>
      </c>
      <c r="L61158" s="311"/>
    </row>
    <row r="61159" spans="11:12" ht="15.75" x14ac:dyDescent="0.2">
      <c r="K61159" s="311">
        <v>1</v>
      </c>
      <c r="L61159" s="311"/>
    </row>
    <row r="61160" spans="11:12" ht="15.75" x14ac:dyDescent="0.2">
      <c r="K61160" s="311">
        <v>1</v>
      </c>
      <c r="L61160" s="311"/>
    </row>
    <row r="61161" spans="11:12" ht="15.75" x14ac:dyDescent="0.2">
      <c r="K61161" s="311">
        <v>1</v>
      </c>
      <c r="L61161" s="311"/>
    </row>
    <row r="61162" spans="11:12" ht="15.75" x14ac:dyDescent="0.2">
      <c r="K61162" s="311">
        <v>1</v>
      </c>
      <c r="L61162" s="311"/>
    </row>
    <row r="61163" spans="11:12" ht="15.75" x14ac:dyDescent="0.2">
      <c r="K61163" s="311">
        <v>1</v>
      </c>
      <c r="L61163" s="311"/>
    </row>
    <row r="61164" spans="11:12" ht="15.75" x14ac:dyDescent="0.2">
      <c r="K61164" s="311">
        <v>1</v>
      </c>
      <c r="L61164" s="311"/>
    </row>
    <row r="61165" spans="11:12" ht="15.75" x14ac:dyDescent="0.2">
      <c r="K61165" s="311">
        <v>1</v>
      </c>
      <c r="L61165" s="311"/>
    </row>
    <row r="61166" spans="11:12" ht="15.75" x14ac:dyDescent="0.2">
      <c r="K61166" s="311">
        <v>1</v>
      </c>
      <c r="L61166" s="311"/>
    </row>
    <row r="61167" spans="11:12" ht="15.75" x14ac:dyDescent="0.2">
      <c r="K61167" s="311">
        <v>1</v>
      </c>
      <c r="L61167" s="311"/>
    </row>
    <row r="61168" spans="11:12" ht="15.75" x14ac:dyDescent="0.2">
      <c r="K61168" s="311">
        <v>1</v>
      </c>
      <c r="L61168" s="311"/>
    </row>
    <row r="61169" spans="11:12" ht="15.75" x14ac:dyDescent="0.2">
      <c r="K61169" s="311">
        <v>1</v>
      </c>
      <c r="L61169" s="311"/>
    </row>
    <row r="61170" spans="11:12" ht="15.75" x14ac:dyDescent="0.2">
      <c r="K61170" s="311">
        <v>1</v>
      </c>
      <c r="L61170" s="311"/>
    </row>
    <row r="61171" spans="11:12" ht="15.75" x14ac:dyDescent="0.2">
      <c r="K61171" s="311">
        <v>1</v>
      </c>
      <c r="L61171" s="311"/>
    </row>
    <row r="61172" spans="11:12" ht="15.75" x14ac:dyDescent="0.2">
      <c r="K61172" s="311">
        <v>1</v>
      </c>
      <c r="L61172" s="311"/>
    </row>
    <row r="61173" spans="11:12" ht="15.75" x14ac:dyDescent="0.2">
      <c r="K61173" s="311">
        <v>1</v>
      </c>
      <c r="L61173" s="311"/>
    </row>
    <row r="61174" spans="11:12" ht="15.75" x14ac:dyDescent="0.2">
      <c r="K61174" s="311">
        <v>1</v>
      </c>
      <c r="L61174" s="311"/>
    </row>
    <row r="61175" spans="11:12" ht="15.75" x14ac:dyDescent="0.2">
      <c r="K61175" s="311">
        <v>1</v>
      </c>
      <c r="L61175" s="311"/>
    </row>
    <row r="61176" spans="11:12" ht="15.75" x14ac:dyDescent="0.2">
      <c r="K61176" s="311">
        <v>1</v>
      </c>
      <c r="L61176" s="311"/>
    </row>
    <row r="61177" spans="11:12" ht="15.75" x14ac:dyDescent="0.2">
      <c r="K61177" s="311">
        <v>1</v>
      </c>
      <c r="L61177" s="311"/>
    </row>
    <row r="61178" spans="11:12" ht="15.75" x14ac:dyDescent="0.2">
      <c r="K61178" s="311">
        <v>1</v>
      </c>
      <c r="L61178" s="311"/>
    </row>
    <row r="61179" spans="11:12" ht="15.75" x14ac:dyDescent="0.2">
      <c r="K61179" s="311">
        <v>1</v>
      </c>
      <c r="L61179" s="311"/>
    </row>
    <row r="61180" spans="11:12" ht="15.75" x14ac:dyDescent="0.2">
      <c r="K61180" s="311">
        <v>1</v>
      </c>
      <c r="L61180" s="311"/>
    </row>
    <row r="61181" spans="11:12" ht="15.75" x14ac:dyDescent="0.2">
      <c r="K61181" s="311">
        <v>1</v>
      </c>
      <c r="L61181" s="311"/>
    </row>
    <row r="61182" spans="11:12" ht="15.75" x14ac:dyDescent="0.2">
      <c r="K61182" s="311">
        <v>1</v>
      </c>
      <c r="L61182" s="311"/>
    </row>
    <row r="61183" spans="11:12" ht="15.75" x14ac:dyDescent="0.2">
      <c r="K61183" s="311">
        <v>1</v>
      </c>
      <c r="L61183" s="311"/>
    </row>
    <row r="61184" spans="11:12" ht="15.75" x14ac:dyDescent="0.2">
      <c r="K61184" s="311">
        <v>1</v>
      </c>
      <c r="L61184" s="311"/>
    </row>
    <row r="61185" spans="11:12" ht="15.75" x14ac:dyDescent="0.2">
      <c r="K61185" s="311">
        <v>1</v>
      </c>
      <c r="L61185" s="311"/>
    </row>
    <row r="61186" spans="11:12" ht="15.75" x14ac:dyDescent="0.2">
      <c r="K61186" s="311">
        <v>1</v>
      </c>
      <c r="L61186" s="311"/>
    </row>
    <row r="61187" spans="11:12" ht="15.75" x14ac:dyDescent="0.2">
      <c r="K61187" s="311">
        <v>1</v>
      </c>
      <c r="L61187" s="311"/>
    </row>
    <row r="61188" spans="11:12" ht="15.75" x14ac:dyDescent="0.2">
      <c r="K61188" s="311">
        <v>1</v>
      </c>
      <c r="L61188" s="311"/>
    </row>
    <row r="61189" spans="11:12" ht="15.75" x14ac:dyDescent="0.2">
      <c r="K61189" s="311">
        <v>1</v>
      </c>
      <c r="L61189" s="311"/>
    </row>
    <row r="61190" spans="11:12" ht="15.75" x14ac:dyDescent="0.2">
      <c r="K61190" s="311">
        <v>1</v>
      </c>
      <c r="L61190" s="311"/>
    </row>
    <row r="61191" spans="11:12" ht="15.75" x14ac:dyDescent="0.2">
      <c r="K61191" s="311">
        <v>1</v>
      </c>
      <c r="L61191" s="311"/>
    </row>
    <row r="61192" spans="11:12" ht="15.75" x14ac:dyDescent="0.2">
      <c r="K61192" s="311">
        <v>1</v>
      </c>
      <c r="L61192" s="311"/>
    </row>
    <row r="61193" spans="11:12" ht="15.75" x14ac:dyDescent="0.2">
      <c r="K61193" s="311">
        <v>1</v>
      </c>
      <c r="L61193" s="311"/>
    </row>
    <row r="61194" spans="11:12" ht="15.75" x14ac:dyDescent="0.2">
      <c r="K61194" s="311">
        <v>1</v>
      </c>
      <c r="L61194" s="311"/>
    </row>
    <row r="61195" spans="11:12" ht="15.75" x14ac:dyDescent="0.2">
      <c r="K61195" s="311">
        <v>1</v>
      </c>
      <c r="L61195" s="311"/>
    </row>
    <row r="61196" spans="11:12" ht="15.75" x14ac:dyDescent="0.2">
      <c r="K61196" s="311">
        <v>1</v>
      </c>
      <c r="L61196" s="311"/>
    </row>
    <row r="61197" spans="11:12" ht="15.75" x14ac:dyDescent="0.2">
      <c r="K61197" s="311">
        <v>1</v>
      </c>
      <c r="L61197" s="311"/>
    </row>
    <row r="61198" spans="11:12" ht="15.75" x14ac:dyDescent="0.2">
      <c r="K61198" s="311">
        <v>1</v>
      </c>
      <c r="L61198" s="311"/>
    </row>
    <row r="61199" spans="11:12" ht="15.75" x14ac:dyDescent="0.2">
      <c r="K61199" s="311">
        <v>1</v>
      </c>
      <c r="L61199" s="311"/>
    </row>
    <row r="61200" spans="11:12" ht="15.75" x14ac:dyDescent="0.2">
      <c r="K61200" s="311">
        <v>1</v>
      </c>
      <c r="L61200" s="311"/>
    </row>
    <row r="61201" spans="11:12" ht="15.75" x14ac:dyDescent="0.2">
      <c r="K61201" s="311">
        <v>1</v>
      </c>
      <c r="L61201" s="311"/>
    </row>
    <row r="61202" spans="11:12" ht="15.75" x14ac:dyDescent="0.2">
      <c r="K61202" s="311">
        <v>1</v>
      </c>
      <c r="L61202" s="311"/>
    </row>
    <row r="61203" spans="11:12" ht="15.75" x14ac:dyDescent="0.2">
      <c r="K61203" s="311">
        <v>1</v>
      </c>
      <c r="L61203" s="311"/>
    </row>
    <row r="61204" spans="11:12" ht="15.75" x14ac:dyDescent="0.2">
      <c r="K61204" s="311">
        <v>1</v>
      </c>
      <c r="L61204" s="311"/>
    </row>
    <row r="61205" spans="11:12" ht="15.75" x14ac:dyDescent="0.2">
      <c r="K61205" s="311">
        <v>1</v>
      </c>
      <c r="L61205" s="311"/>
    </row>
    <row r="61206" spans="11:12" ht="15.75" x14ac:dyDescent="0.2">
      <c r="K61206" s="311">
        <v>1</v>
      </c>
      <c r="L61206" s="311"/>
    </row>
    <row r="61207" spans="11:12" ht="15.75" x14ac:dyDescent="0.2">
      <c r="K61207" s="311">
        <v>1</v>
      </c>
      <c r="L61207" s="311"/>
    </row>
    <row r="61208" spans="11:12" ht="15.75" x14ac:dyDescent="0.2">
      <c r="K61208" s="311">
        <v>1</v>
      </c>
      <c r="L61208" s="311"/>
    </row>
    <row r="61209" spans="11:12" ht="15.75" x14ac:dyDescent="0.2">
      <c r="K61209" s="311">
        <v>1</v>
      </c>
      <c r="L61209" s="311"/>
    </row>
    <row r="61210" spans="11:12" ht="15.75" x14ac:dyDescent="0.2">
      <c r="K61210" s="311">
        <v>1</v>
      </c>
      <c r="L61210" s="311"/>
    </row>
    <row r="61211" spans="11:12" ht="15.75" x14ac:dyDescent="0.2">
      <c r="K61211" s="311">
        <v>1</v>
      </c>
      <c r="L61211" s="311"/>
    </row>
    <row r="61212" spans="11:12" ht="15.75" x14ac:dyDescent="0.2">
      <c r="K61212" s="311">
        <v>1</v>
      </c>
      <c r="L61212" s="311"/>
    </row>
    <row r="61213" spans="11:12" ht="15.75" x14ac:dyDescent="0.2">
      <c r="K61213" s="311">
        <v>1</v>
      </c>
      <c r="L61213" s="311"/>
    </row>
    <row r="61214" spans="11:12" ht="15.75" x14ac:dyDescent="0.2">
      <c r="K61214" s="311">
        <v>1</v>
      </c>
      <c r="L61214" s="311"/>
    </row>
    <row r="61215" spans="11:12" ht="15.75" x14ac:dyDescent="0.2">
      <c r="K61215" s="311">
        <v>1</v>
      </c>
      <c r="L61215" s="311"/>
    </row>
    <row r="61216" spans="11:12" ht="15.75" x14ac:dyDescent="0.2">
      <c r="K61216" s="311">
        <v>1</v>
      </c>
      <c r="L61216" s="311"/>
    </row>
    <row r="61217" spans="11:12" ht="15.75" x14ac:dyDescent="0.2">
      <c r="K61217" s="311">
        <v>1</v>
      </c>
      <c r="L61217" s="311"/>
    </row>
    <row r="61218" spans="11:12" ht="15.75" x14ac:dyDescent="0.2">
      <c r="K61218" s="311">
        <v>1</v>
      </c>
      <c r="L61218" s="311"/>
    </row>
    <row r="61219" spans="11:12" ht="15.75" x14ac:dyDescent="0.2">
      <c r="K61219" s="311">
        <v>1</v>
      </c>
      <c r="L61219" s="311"/>
    </row>
    <row r="61220" spans="11:12" ht="15.75" x14ac:dyDescent="0.2">
      <c r="K61220" s="311">
        <v>1</v>
      </c>
      <c r="L61220" s="311"/>
    </row>
    <row r="61221" spans="11:12" ht="15.75" x14ac:dyDescent="0.2">
      <c r="K61221" s="311">
        <v>1</v>
      </c>
      <c r="L61221" s="311"/>
    </row>
    <row r="61222" spans="11:12" ht="15.75" x14ac:dyDescent="0.2">
      <c r="K61222" s="311">
        <v>1</v>
      </c>
      <c r="L61222" s="311"/>
    </row>
    <row r="61223" spans="11:12" ht="15.75" x14ac:dyDescent="0.2">
      <c r="K61223" s="311">
        <v>1</v>
      </c>
      <c r="L61223" s="311"/>
    </row>
    <row r="61224" spans="11:12" ht="15.75" x14ac:dyDescent="0.2">
      <c r="K61224" s="311">
        <v>1</v>
      </c>
      <c r="L61224" s="311"/>
    </row>
    <row r="61225" spans="11:12" ht="15.75" x14ac:dyDescent="0.2">
      <c r="K61225" s="311">
        <v>1</v>
      </c>
      <c r="L61225" s="311"/>
    </row>
    <row r="61226" spans="11:12" ht="15.75" x14ac:dyDescent="0.2">
      <c r="K61226" s="311">
        <v>1</v>
      </c>
      <c r="L61226" s="311"/>
    </row>
    <row r="61227" spans="11:12" ht="15.75" x14ac:dyDescent="0.2">
      <c r="K61227" s="311">
        <v>1</v>
      </c>
      <c r="L61227" s="311"/>
    </row>
    <row r="61228" spans="11:12" ht="15.75" x14ac:dyDescent="0.2">
      <c r="K61228" s="311">
        <v>1</v>
      </c>
      <c r="L61228" s="311"/>
    </row>
    <row r="61229" spans="11:12" ht="15.75" x14ac:dyDescent="0.2">
      <c r="K61229" s="311">
        <v>1</v>
      </c>
      <c r="L61229" s="311"/>
    </row>
    <row r="61230" spans="11:12" ht="15.75" x14ac:dyDescent="0.2">
      <c r="K61230" s="311">
        <v>1</v>
      </c>
      <c r="L61230" s="311"/>
    </row>
    <row r="61231" spans="11:12" ht="15.75" x14ac:dyDescent="0.2">
      <c r="K61231" s="311">
        <v>1</v>
      </c>
      <c r="L61231" s="311"/>
    </row>
    <row r="61232" spans="11:12" ht="15.75" x14ac:dyDescent="0.2">
      <c r="K61232" s="311">
        <v>1</v>
      </c>
      <c r="L61232" s="311"/>
    </row>
    <row r="61233" spans="11:12" ht="15.75" x14ac:dyDescent="0.2">
      <c r="K61233" s="311">
        <v>1</v>
      </c>
      <c r="L61233" s="311"/>
    </row>
    <row r="61234" spans="11:12" ht="15.75" x14ac:dyDescent="0.2">
      <c r="K61234" s="311">
        <v>1</v>
      </c>
      <c r="L61234" s="311"/>
    </row>
    <row r="61235" spans="11:12" ht="15.75" x14ac:dyDescent="0.2">
      <c r="K61235" s="311">
        <v>1</v>
      </c>
      <c r="L61235" s="311"/>
    </row>
    <row r="61236" spans="11:12" ht="15.75" x14ac:dyDescent="0.2">
      <c r="K61236" s="311">
        <v>1</v>
      </c>
      <c r="L61236" s="311"/>
    </row>
    <row r="61237" spans="11:12" ht="15.75" x14ac:dyDescent="0.2">
      <c r="K61237" s="311">
        <v>1</v>
      </c>
      <c r="L61237" s="311"/>
    </row>
    <row r="61238" spans="11:12" ht="15.75" x14ac:dyDescent="0.2">
      <c r="K61238" s="311">
        <v>1</v>
      </c>
      <c r="L61238" s="311"/>
    </row>
    <row r="61239" spans="11:12" ht="15.75" x14ac:dyDescent="0.2">
      <c r="K61239" s="311">
        <v>1</v>
      </c>
      <c r="L61239" s="311"/>
    </row>
    <row r="61240" spans="11:12" ht="15.75" x14ac:dyDescent="0.2">
      <c r="K61240" s="311">
        <v>1</v>
      </c>
      <c r="L61240" s="311"/>
    </row>
    <row r="61241" spans="11:12" ht="15.75" x14ac:dyDescent="0.2">
      <c r="K61241" s="311">
        <v>1</v>
      </c>
      <c r="L61241" s="311"/>
    </row>
    <row r="61242" spans="11:12" ht="15.75" x14ac:dyDescent="0.2">
      <c r="K61242" s="311">
        <v>1</v>
      </c>
      <c r="L61242" s="311"/>
    </row>
    <row r="61243" spans="11:12" ht="15.75" x14ac:dyDescent="0.2">
      <c r="K61243" s="311">
        <v>1</v>
      </c>
      <c r="L61243" s="311"/>
    </row>
    <row r="61244" spans="11:12" ht="15.75" x14ac:dyDescent="0.2">
      <c r="K61244" s="311">
        <v>1</v>
      </c>
      <c r="L61244" s="311"/>
    </row>
    <row r="61245" spans="11:12" ht="15.75" x14ac:dyDescent="0.2">
      <c r="K61245" s="311">
        <v>1</v>
      </c>
      <c r="L61245" s="311"/>
    </row>
    <row r="61246" spans="11:12" ht="15.75" x14ac:dyDescent="0.2">
      <c r="K61246" s="311">
        <v>1</v>
      </c>
      <c r="L61246" s="311"/>
    </row>
    <row r="61247" spans="11:12" ht="15.75" x14ac:dyDescent="0.2">
      <c r="K61247" s="311">
        <v>1</v>
      </c>
      <c r="L61247" s="311"/>
    </row>
    <row r="61248" spans="11:12" ht="15.75" x14ac:dyDescent="0.2">
      <c r="K61248" s="311">
        <v>1</v>
      </c>
      <c r="L61248" s="311"/>
    </row>
    <row r="61249" spans="11:12" ht="15.75" x14ac:dyDescent="0.2">
      <c r="K61249" s="311">
        <v>1</v>
      </c>
      <c r="L61249" s="311"/>
    </row>
    <row r="61250" spans="11:12" ht="15.75" x14ac:dyDescent="0.2">
      <c r="K61250" s="311">
        <v>1</v>
      </c>
      <c r="L61250" s="311"/>
    </row>
    <row r="61251" spans="11:12" ht="15.75" x14ac:dyDescent="0.2">
      <c r="K61251" s="311">
        <v>1</v>
      </c>
      <c r="L61251" s="311"/>
    </row>
    <row r="61252" spans="11:12" ht="15.75" x14ac:dyDescent="0.2">
      <c r="K61252" s="311">
        <v>1</v>
      </c>
      <c r="L61252" s="311"/>
    </row>
    <row r="61253" spans="11:12" ht="15.75" x14ac:dyDescent="0.2">
      <c r="K61253" s="311">
        <v>1</v>
      </c>
      <c r="L61253" s="311"/>
    </row>
    <row r="61254" spans="11:12" ht="15.75" x14ac:dyDescent="0.2">
      <c r="K61254" s="311">
        <v>1</v>
      </c>
      <c r="L61254" s="311"/>
    </row>
    <row r="61255" spans="11:12" ht="15.75" x14ac:dyDescent="0.2">
      <c r="K61255" s="311">
        <v>1</v>
      </c>
      <c r="L61255" s="311"/>
    </row>
    <row r="61256" spans="11:12" ht="15.75" x14ac:dyDescent="0.2">
      <c r="K61256" s="311">
        <v>1</v>
      </c>
      <c r="L61256" s="311"/>
    </row>
    <row r="61257" spans="11:12" ht="15.75" x14ac:dyDescent="0.2">
      <c r="K61257" s="311">
        <v>1</v>
      </c>
      <c r="L61257" s="311"/>
    </row>
    <row r="61258" spans="11:12" ht="15.75" x14ac:dyDescent="0.2">
      <c r="K61258" s="311">
        <v>1</v>
      </c>
      <c r="L61258" s="311"/>
    </row>
    <row r="61259" spans="11:12" ht="15.75" x14ac:dyDescent="0.2">
      <c r="K61259" s="311">
        <v>1</v>
      </c>
      <c r="L61259" s="311"/>
    </row>
    <row r="61260" spans="11:12" ht="15.75" x14ac:dyDescent="0.2">
      <c r="K61260" s="311">
        <v>1</v>
      </c>
      <c r="L61260" s="311"/>
    </row>
    <row r="61261" spans="11:12" ht="15.75" x14ac:dyDescent="0.2">
      <c r="K61261" s="311">
        <v>1</v>
      </c>
      <c r="L61261" s="311"/>
    </row>
    <row r="61262" spans="11:12" ht="15.75" x14ac:dyDescent="0.2">
      <c r="K61262" s="311">
        <v>1</v>
      </c>
      <c r="L61262" s="311"/>
    </row>
    <row r="61263" spans="11:12" ht="15.75" x14ac:dyDescent="0.2">
      <c r="K61263" s="311">
        <v>1</v>
      </c>
      <c r="L61263" s="311"/>
    </row>
    <row r="61264" spans="11:12" ht="15.75" x14ac:dyDescent="0.2">
      <c r="K61264" s="311">
        <v>1</v>
      </c>
      <c r="L61264" s="311"/>
    </row>
    <row r="61265" spans="11:12" ht="15.75" x14ac:dyDescent="0.2">
      <c r="K61265" s="311">
        <v>1</v>
      </c>
      <c r="L61265" s="311"/>
    </row>
    <row r="61266" spans="11:12" ht="15.75" x14ac:dyDescent="0.2">
      <c r="K61266" s="311">
        <v>1</v>
      </c>
      <c r="L61266" s="311"/>
    </row>
    <row r="61267" spans="11:12" ht="15.75" x14ac:dyDescent="0.2">
      <c r="K61267" s="311">
        <v>1</v>
      </c>
      <c r="L61267" s="311"/>
    </row>
    <row r="61268" spans="11:12" ht="15.75" x14ac:dyDescent="0.2">
      <c r="K61268" s="311">
        <v>1</v>
      </c>
      <c r="L61268" s="311"/>
    </row>
    <row r="61269" spans="11:12" ht="15.75" x14ac:dyDescent="0.2">
      <c r="K61269" s="311">
        <v>1</v>
      </c>
      <c r="L61269" s="311"/>
    </row>
    <row r="61270" spans="11:12" ht="15.75" x14ac:dyDescent="0.2">
      <c r="K61270" s="311">
        <v>1</v>
      </c>
      <c r="L61270" s="311"/>
    </row>
    <row r="61271" spans="11:12" ht="15.75" x14ac:dyDescent="0.2">
      <c r="K61271" s="311">
        <v>1</v>
      </c>
      <c r="L61271" s="311"/>
    </row>
    <row r="61272" spans="11:12" ht="15.75" x14ac:dyDescent="0.2">
      <c r="K61272" s="311">
        <v>1</v>
      </c>
      <c r="L61272" s="311"/>
    </row>
    <row r="61273" spans="11:12" ht="15.75" x14ac:dyDescent="0.2">
      <c r="K61273" s="311">
        <v>1</v>
      </c>
      <c r="L61273" s="311"/>
    </row>
    <row r="61274" spans="11:12" ht="15.75" x14ac:dyDescent="0.2">
      <c r="K61274" s="311">
        <v>1</v>
      </c>
      <c r="L61274" s="311"/>
    </row>
    <row r="61275" spans="11:12" ht="15.75" x14ac:dyDescent="0.2">
      <c r="K61275" s="311">
        <v>1</v>
      </c>
      <c r="L61275" s="311"/>
    </row>
    <row r="61276" spans="11:12" ht="15.75" x14ac:dyDescent="0.2">
      <c r="K61276" s="311">
        <v>1</v>
      </c>
      <c r="L61276" s="311"/>
    </row>
    <row r="61277" spans="11:12" ht="15.75" x14ac:dyDescent="0.2">
      <c r="K61277" s="311">
        <v>1</v>
      </c>
      <c r="L61277" s="311"/>
    </row>
    <row r="61278" spans="11:12" ht="15.75" x14ac:dyDescent="0.2">
      <c r="K61278" s="311">
        <v>1</v>
      </c>
      <c r="L61278" s="311"/>
    </row>
    <row r="61279" spans="11:12" ht="15.75" x14ac:dyDescent="0.2">
      <c r="K61279" s="311">
        <v>1</v>
      </c>
      <c r="L61279" s="311"/>
    </row>
    <row r="61280" spans="11:12" ht="15.75" x14ac:dyDescent="0.2">
      <c r="K61280" s="311">
        <v>1</v>
      </c>
      <c r="L61280" s="311"/>
    </row>
    <row r="61281" spans="11:12" ht="15.75" x14ac:dyDescent="0.2">
      <c r="K61281" s="311">
        <v>1</v>
      </c>
      <c r="L61281" s="311"/>
    </row>
    <row r="61282" spans="11:12" ht="15.75" x14ac:dyDescent="0.2">
      <c r="K61282" s="311">
        <v>1</v>
      </c>
      <c r="L61282" s="311"/>
    </row>
    <row r="61283" spans="11:12" ht="15.75" x14ac:dyDescent="0.2">
      <c r="K61283" s="311">
        <v>1</v>
      </c>
      <c r="L61283" s="311"/>
    </row>
    <row r="61284" spans="11:12" ht="15.75" x14ac:dyDescent="0.2">
      <c r="K61284" s="311">
        <v>1</v>
      </c>
      <c r="L61284" s="311"/>
    </row>
    <row r="61285" spans="11:12" ht="15.75" x14ac:dyDescent="0.2">
      <c r="K61285" s="311">
        <v>1</v>
      </c>
      <c r="L61285" s="311"/>
    </row>
    <row r="61286" spans="11:12" ht="15.75" x14ac:dyDescent="0.2">
      <c r="K61286" s="311">
        <v>1</v>
      </c>
      <c r="L61286" s="311"/>
    </row>
    <row r="61287" spans="11:12" ht="15.75" x14ac:dyDescent="0.2">
      <c r="K61287" s="311">
        <v>1</v>
      </c>
      <c r="L61287" s="311"/>
    </row>
    <row r="61288" spans="11:12" ht="15.75" x14ac:dyDescent="0.2">
      <c r="K61288" s="311">
        <v>1</v>
      </c>
      <c r="L61288" s="311"/>
    </row>
    <row r="61289" spans="11:12" ht="15.75" x14ac:dyDescent="0.2">
      <c r="K61289" s="311">
        <v>1</v>
      </c>
      <c r="L61289" s="311"/>
    </row>
    <row r="61290" spans="11:12" ht="15.75" x14ac:dyDescent="0.2">
      <c r="K61290" s="311">
        <v>1</v>
      </c>
      <c r="L61290" s="311"/>
    </row>
    <row r="61291" spans="11:12" ht="15.75" x14ac:dyDescent="0.2">
      <c r="K61291" s="311">
        <v>1</v>
      </c>
      <c r="L61291" s="311"/>
    </row>
    <row r="61292" spans="11:12" ht="15.75" x14ac:dyDescent="0.2">
      <c r="K61292" s="311">
        <v>1</v>
      </c>
      <c r="L61292" s="311"/>
    </row>
    <row r="61293" spans="11:12" ht="15.75" x14ac:dyDescent="0.2">
      <c r="K61293" s="311">
        <v>1</v>
      </c>
      <c r="L61293" s="311"/>
    </row>
    <row r="61294" spans="11:12" ht="15.75" x14ac:dyDescent="0.2">
      <c r="K61294" s="311">
        <v>1</v>
      </c>
      <c r="L61294" s="311"/>
    </row>
    <row r="61295" spans="11:12" ht="15.75" x14ac:dyDescent="0.2">
      <c r="K61295" s="311">
        <v>1</v>
      </c>
      <c r="L61295" s="311"/>
    </row>
    <row r="61296" spans="11:12" ht="15.75" x14ac:dyDescent="0.2">
      <c r="K61296" s="311">
        <v>1</v>
      </c>
      <c r="L61296" s="311"/>
    </row>
    <row r="61297" spans="11:12" ht="15.75" x14ac:dyDescent="0.2">
      <c r="K61297" s="311">
        <v>1</v>
      </c>
      <c r="L61297" s="311"/>
    </row>
    <row r="61298" spans="11:12" ht="15.75" x14ac:dyDescent="0.2">
      <c r="K61298" s="311">
        <v>1</v>
      </c>
      <c r="L61298" s="311"/>
    </row>
    <row r="61299" spans="11:12" ht="15.75" x14ac:dyDescent="0.2">
      <c r="K61299" s="311">
        <v>1</v>
      </c>
      <c r="L61299" s="311"/>
    </row>
    <row r="61300" spans="11:12" ht="15.75" x14ac:dyDescent="0.2">
      <c r="K61300" s="311">
        <v>1</v>
      </c>
      <c r="L61300" s="311"/>
    </row>
    <row r="61301" spans="11:12" ht="15.75" x14ac:dyDescent="0.2">
      <c r="K61301" s="311">
        <v>1</v>
      </c>
      <c r="L61301" s="311"/>
    </row>
    <row r="61302" spans="11:12" ht="15.75" x14ac:dyDescent="0.2">
      <c r="K61302" s="311">
        <v>1</v>
      </c>
      <c r="L61302" s="311"/>
    </row>
    <row r="61303" spans="11:12" ht="15.75" x14ac:dyDescent="0.2">
      <c r="K61303" s="311">
        <v>1</v>
      </c>
      <c r="L61303" s="311"/>
    </row>
    <row r="61304" spans="11:12" ht="15.75" x14ac:dyDescent="0.2">
      <c r="K61304" s="311">
        <v>1</v>
      </c>
      <c r="L61304" s="311"/>
    </row>
    <row r="61305" spans="11:12" ht="15.75" x14ac:dyDescent="0.2">
      <c r="K61305" s="311">
        <v>1</v>
      </c>
      <c r="L61305" s="311"/>
    </row>
    <row r="61306" spans="11:12" ht="15.75" x14ac:dyDescent="0.2">
      <c r="K61306" s="311">
        <v>1</v>
      </c>
      <c r="L61306" s="311"/>
    </row>
    <row r="61307" spans="11:12" ht="15.75" x14ac:dyDescent="0.2">
      <c r="K61307" s="311">
        <v>1</v>
      </c>
      <c r="L61307" s="311"/>
    </row>
    <row r="61308" spans="11:12" ht="15.75" x14ac:dyDescent="0.2">
      <c r="K61308" s="311">
        <v>1</v>
      </c>
      <c r="L61308" s="311"/>
    </row>
    <row r="61309" spans="11:12" ht="15.75" x14ac:dyDescent="0.2">
      <c r="K61309" s="311">
        <v>1</v>
      </c>
      <c r="L61309" s="311"/>
    </row>
    <row r="61310" spans="11:12" ht="15.75" x14ac:dyDescent="0.2">
      <c r="K61310" s="311">
        <v>1</v>
      </c>
      <c r="L61310" s="311"/>
    </row>
    <row r="61311" spans="11:12" ht="15.75" x14ac:dyDescent="0.2">
      <c r="K61311" s="311">
        <v>1</v>
      </c>
      <c r="L61311" s="311"/>
    </row>
    <row r="61312" spans="11:12" ht="15.75" x14ac:dyDescent="0.2">
      <c r="K61312" s="311">
        <v>1</v>
      </c>
      <c r="L61312" s="311"/>
    </row>
    <row r="61313" spans="11:12" ht="15.75" x14ac:dyDescent="0.2">
      <c r="K61313" s="311">
        <v>1</v>
      </c>
      <c r="L61313" s="311"/>
    </row>
    <row r="61314" spans="11:12" ht="15.75" x14ac:dyDescent="0.2">
      <c r="K61314" s="311">
        <v>1</v>
      </c>
      <c r="L61314" s="311"/>
    </row>
    <row r="61315" spans="11:12" ht="15.75" x14ac:dyDescent="0.2">
      <c r="K61315" s="311">
        <v>1</v>
      </c>
      <c r="L61315" s="311"/>
    </row>
    <row r="61316" spans="11:12" ht="15.75" x14ac:dyDescent="0.2">
      <c r="K61316" s="311">
        <v>1</v>
      </c>
      <c r="L61316" s="311"/>
    </row>
    <row r="61317" spans="11:12" ht="15.75" x14ac:dyDescent="0.2">
      <c r="K61317" s="311">
        <v>1</v>
      </c>
      <c r="L61317" s="311"/>
    </row>
    <row r="61318" spans="11:12" ht="15.75" x14ac:dyDescent="0.2">
      <c r="K61318" s="311">
        <v>1</v>
      </c>
      <c r="L61318" s="311"/>
    </row>
    <row r="61319" spans="11:12" ht="15.75" x14ac:dyDescent="0.2">
      <c r="K61319" s="311">
        <v>1</v>
      </c>
      <c r="L61319" s="311"/>
    </row>
    <row r="61320" spans="11:12" ht="15.75" x14ac:dyDescent="0.2">
      <c r="K61320" s="311">
        <v>1</v>
      </c>
      <c r="L61320" s="311"/>
    </row>
    <row r="61321" spans="11:12" ht="15.75" x14ac:dyDescent="0.2">
      <c r="K61321" s="311">
        <v>1</v>
      </c>
      <c r="L61321" s="311"/>
    </row>
    <row r="61322" spans="11:12" ht="15.75" x14ac:dyDescent="0.2">
      <c r="K61322" s="311">
        <v>1</v>
      </c>
      <c r="L61322" s="311"/>
    </row>
    <row r="61323" spans="11:12" ht="15.75" x14ac:dyDescent="0.2">
      <c r="K61323" s="311">
        <v>1</v>
      </c>
      <c r="L61323" s="311"/>
    </row>
    <row r="61324" spans="11:12" ht="15.75" x14ac:dyDescent="0.2">
      <c r="K61324" s="311">
        <v>1</v>
      </c>
      <c r="L61324" s="311"/>
    </row>
    <row r="61325" spans="11:12" ht="15.75" x14ac:dyDescent="0.2">
      <c r="K61325" s="311">
        <v>1</v>
      </c>
      <c r="L61325" s="311"/>
    </row>
    <row r="61326" spans="11:12" ht="15.75" x14ac:dyDescent="0.2">
      <c r="K61326" s="311">
        <v>1</v>
      </c>
      <c r="L61326" s="311"/>
    </row>
    <row r="61327" spans="11:12" ht="15.75" x14ac:dyDescent="0.2">
      <c r="K61327" s="311">
        <v>1</v>
      </c>
      <c r="L61327" s="311"/>
    </row>
    <row r="61328" spans="11:12" ht="15.75" x14ac:dyDescent="0.2">
      <c r="K61328" s="311">
        <v>1</v>
      </c>
      <c r="L61328" s="311"/>
    </row>
    <row r="61329" spans="11:12" ht="15.75" x14ac:dyDescent="0.2">
      <c r="K61329" s="311">
        <v>1</v>
      </c>
      <c r="L61329" s="311"/>
    </row>
    <row r="61330" spans="11:12" ht="15.75" x14ac:dyDescent="0.2">
      <c r="K61330" s="311">
        <v>1</v>
      </c>
      <c r="L61330" s="311"/>
    </row>
    <row r="61331" spans="11:12" ht="15.75" x14ac:dyDescent="0.2">
      <c r="K61331" s="311">
        <v>1</v>
      </c>
      <c r="L61331" s="311"/>
    </row>
    <row r="61332" spans="11:12" ht="15.75" x14ac:dyDescent="0.2">
      <c r="K61332" s="311">
        <v>1</v>
      </c>
      <c r="L61332" s="311"/>
    </row>
    <row r="61333" spans="11:12" ht="15.75" x14ac:dyDescent="0.2">
      <c r="K61333" s="311">
        <v>1</v>
      </c>
      <c r="L61333" s="311"/>
    </row>
    <row r="61334" spans="11:12" ht="15.75" x14ac:dyDescent="0.2">
      <c r="K61334" s="311">
        <v>1</v>
      </c>
      <c r="L61334" s="311"/>
    </row>
    <row r="61335" spans="11:12" ht="15.75" x14ac:dyDescent="0.2">
      <c r="K61335" s="311">
        <v>1</v>
      </c>
      <c r="L61335" s="311"/>
    </row>
    <row r="61336" spans="11:12" ht="15.75" x14ac:dyDescent="0.2">
      <c r="K61336" s="311">
        <v>1</v>
      </c>
      <c r="L61336" s="311"/>
    </row>
    <row r="61337" spans="11:12" ht="15.75" x14ac:dyDescent="0.2">
      <c r="K61337" s="311">
        <v>1</v>
      </c>
      <c r="L61337" s="311"/>
    </row>
    <row r="61338" spans="11:12" ht="15.75" x14ac:dyDescent="0.2">
      <c r="K61338" s="311">
        <v>1</v>
      </c>
      <c r="L61338" s="311"/>
    </row>
    <row r="61339" spans="11:12" ht="15.75" x14ac:dyDescent="0.2">
      <c r="K61339" s="311">
        <v>1</v>
      </c>
      <c r="L61339" s="311"/>
    </row>
    <row r="61340" spans="11:12" ht="15.75" x14ac:dyDescent="0.2">
      <c r="K61340" s="311">
        <v>1</v>
      </c>
      <c r="L61340" s="311"/>
    </row>
    <row r="61341" spans="11:12" ht="15.75" x14ac:dyDescent="0.2">
      <c r="K61341" s="311">
        <v>1</v>
      </c>
      <c r="L61341" s="311"/>
    </row>
    <row r="61342" spans="11:12" ht="15.75" x14ac:dyDescent="0.2">
      <c r="K61342" s="311">
        <v>1</v>
      </c>
      <c r="L61342" s="311"/>
    </row>
    <row r="61343" spans="11:12" ht="15.75" x14ac:dyDescent="0.2">
      <c r="K61343" s="311">
        <v>1</v>
      </c>
      <c r="L61343" s="311"/>
    </row>
    <row r="61344" spans="11:12" ht="15.75" x14ac:dyDescent="0.2">
      <c r="K61344" s="311">
        <v>1</v>
      </c>
      <c r="L61344" s="311"/>
    </row>
    <row r="61345" spans="11:12" ht="15.75" x14ac:dyDescent="0.2">
      <c r="K61345" s="311">
        <v>1</v>
      </c>
      <c r="L61345" s="311"/>
    </row>
    <row r="61346" spans="11:12" ht="15.75" x14ac:dyDescent="0.2">
      <c r="K61346" s="311">
        <v>1</v>
      </c>
      <c r="L61346" s="311"/>
    </row>
    <row r="61347" spans="11:12" ht="15.75" x14ac:dyDescent="0.2">
      <c r="K61347" s="311">
        <v>1</v>
      </c>
      <c r="L61347" s="311"/>
    </row>
    <row r="61348" spans="11:12" ht="15.75" x14ac:dyDescent="0.2">
      <c r="K61348" s="311">
        <v>1</v>
      </c>
      <c r="L61348" s="311"/>
    </row>
    <row r="61349" spans="11:12" ht="15.75" x14ac:dyDescent="0.2">
      <c r="K61349" s="311">
        <v>1</v>
      </c>
      <c r="L61349" s="311"/>
    </row>
    <row r="61350" spans="11:12" ht="15.75" x14ac:dyDescent="0.2">
      <c r="K61350" s="311">
        <v>1</v>
      </c>
      <c r="L61350" s="311"/>
    </row>
    <row r="61351" spans="11:12" ht="15.75" x14ac:dyDescent="0.2">
      <c r="K61351" s="311">
        <v>1</v>
      </c>
      <c r="L61351" s="311"/>
    </row>
    <row r="61352" spans="11:12" ht="15.75" x14ac:dyDescent="0.2">
      <c r="K61352" s="311">
        <v>1</v>
      </c>
      <c r="L61352" s="311"/>
    </row>
    <row r="61353" spans="11:12" ht="15.75" x14ac:dyDescent="0.2">
      <c r="K61353" s="311">
        <v>1</v>
      </c>
      <c r="L61353" s="311"/>
    </row>
    <row r="61354" spans="11:12" ht="15.75" x14ac:dyDescent="0.2">
      <c r="K61354" s="311">
        <v>1</v>
      </c>
      <c r="L61354" s="311"/>
    </row>
    <row r="61355" spans="11:12" ht="15.75" x14ac:dyDescent="0.2">
      <c r="K61355" s="311">
        <v>1</v>
      </c>
      <c r="L61355" s="311"/>
    </row>
    <row r="61356" spans="11:12" ht="15.75" x14ac:dyDescent="0.2">
      <c r="K61356" s="311">
        <v>1</v>
      </c>
      <c r="L61356" s="311"/>
    </row>
    <row r="61357" spans="11:12" ht="15.75" x14ac:dyDescent="0.2">
      <c r="K61357" s="311">
        <v>1</v>
      </c>
      <c r="L61357" s="311"/>
    </row>
    <row r="61358" spans="11:12" ht="15.75" x14ac:dyDescent="0.2">
      <c r="K61358" s="311">
        <v>1</v>
      </c>
      <c r="L61358" s="311"/>
    </row>
    <row r="61359" spans="11:12" ht="15.75" x14ac:dyDescent="0.2">
      <c r="K61359" s="311">
        <v>1</v>
      </c>
      <c r="L61359" s="311"/>
    </row>
    <row r="61360" spans="11:12" ht="15.75" x14ac:dyDescent="0.2">
      <c r="K61360" s="311">
        <v>1</v>
      </c>
      <c r="L61360" s="311"/>
    </row>
    <row r="61361" spans="11:12" ht="15.75" x14ac:dyDescent="0.2">
      <c r="K61361" s="311">
        <v>1</v>
      </c>
      <c r="L61361" s="311"/>
    </row>
    <row r="61362" spans="11:12" ht="15.75" x14ac:dyDescent="0.2">
      <c r="K61362" s="311">
        <v>1</v>
      </c>
      <c r="L61362" s="311"/>
    </row>
    <row r="61363" spans="11:12" ht="15.75" x14ac:dyDescent="0.2">
      <c r="K61363" s="311">
        <v>1</v>
      </c>
      <c r="L61363" s="311"/>
    </row>
    <row r="61364" spans="11:12" ht="15.75" x14ac:dyDescent="0.2">
      <c r="K61364" s="311">
        <v>1</v>
      </c>
      <c r="L61364" s="311"/>
    </row>
    <row r="61365" spans="11:12" ht="15.75" x14ac:dyDescent="0.2">
      <c r="K61365" s="311">
        <v>1</v>
      </c>
      <c r="L61365" s="311"/>
    </row>
    <row r="61366" spans="11:12" ht="15.75" x14ac:dyDescent="0.2">
      <c r="K61366" s="311">
        <v>1</v>
      </c>
      <c r="L61366" s="311"/>
    </row>
    <row r="61367" spans="11:12" ht="15.75" x14ac:dyDescent="0.2">
      <c r="K61367" s="311">
        <v>1</v>
      </c>
      <c r="L61367" s="311"/>
    </row>
    <row r="61368" spans="11:12" ht="15.75" x14ac:dyDescent="0.2">
      <c r="K61368" s="311">
        <v>1</v>
      </c>
      <c r="L61368" s="311"/>
    </row>
    <row r="61369" spans="11:12" ht="15.75" x14ac:dyDescent="0.2">
      <c r="K61369" s="311">
        <v>1</v>
      </c>
      <c r="L61369" s="311"/>
    </row>
    <row r="61370" spans="11:12" ht="15.75" x14ac:dyDescent="0.2">
      <c r="K61370" s="311">
        <v>1</v>
      </c>
      <c r="L61370" s="311"/>
    </row>
    <row r="61371" spans="11:12" ht="15.75" x14ac:dyDescent="0.2">
      <c r="K61371" s="311">
        <v>1</v>
      </c>
      <c r="L61371" s="311"/>
    </row>
    <row r="61372" spans="11:12" ht="15.75" x14ac:dyDescent="0.2">
      <c r="K61372" s="311">
        <v>1</v>
      </c>
      <c r="L61372" s="311"/>
    </row>
    <row r="61373" spans="11:12" ht="15.75" x14ac:dyDescent="0.2">
      <c r="K61373" s="311">
        <v>1</v>
      </c>
      <c r="L61373" s="311"/>
    </row>
    <row r="61374" spans="11:12" ht="15.75" x14ac:dyDescent="0.2">
      <c r="K61374" s="311">
        <v>1</v>
      </c>
      <c r="L61374" s="311"/>
    </row>
    <row r="61375" spans="11:12" ht="15.75" x14ac:dyDescent="0.2">
      <c r="K61375" s="311">
        <v>1</v>
      </c>
      <c r="L61375" s="311"/>
    </row>
    <row r="61376" spans="11:12" ht="15.75" x14ac:dyDescent="0.2">
      <c r="K61376" s="311">
        <v>1</v>
      </c>
      <c r="L61376" s="311"/>
    </row>
    <row r="61377" spans="11:12" ht="15.75" x14ac:dyDescent="0.2">
      <c r="K61377" s="311">
        <v>1</v>
      </c>
      <c r="L61377" s="311"/>
    </row>
    <row r="61378" spans="11:12" ht="15.75" x14ac:dyDescent="0.2">
      <c r="K61378" s="311">
        <v>1</v>
      </c>
      <c r="L61378" s="311"/>
    </row>
    <row r="61379" spans="11:12" ht="15.75" x14ac:dyDescent="0.2">
      <c r="K61379" s="311">
        <v>1</v>
      </c>
      <c r="L61379" s="311"/>
    </row>
    <row r="61380" spans="11:12" ht="15.75" x14ac:dyDescent="0.2">
      <c r="K61380" s="311">
        <v>1</v>
      </c>
      <c r="L61380" s="311"/>
    </row>
    <row r="61381" spans="11:12" ht="15.75" x14ac:dyDescent="0.2">
      <c r="K61381" s="311">
        <v>1</v>
      </c>
      <c r="L61381" s="311"/>
    </row>
    <row r="61382" spans="11:12" ht="15.75" x14ac:dyDescent="0.2">
      <c r="K61382" s="311">
        <v>1</v>
      </c>
      <c r="L61382" s="311"/>
    </row>
    <row r="61383" spans="11:12" ht="15.75" x14ac:dyDescent="0.2">
      <c r="K61383" s="311">
        <v>1</v>
      </c>
      <c r="L61383" s="311"/>
    </row>
    <row r="61384" spans="11:12" ht="15.75" x14ac:dyDescent="0.2">
      <c r="K61384" s="311">
        <v>1</v>
      </c>
      <c r="L61384" s="311"/>
    </row>
    <row r="61385" spans="11:12" ht="15.75" x14ac:dyDescent="0.2">
      <c r="K61385" s="311">
        <v>1</v>
      </c>
      <c r="L61385" s="311"/>
    </row>
    <row r="61386" spans="11:12" ht="15.75" x14ac:dyDescent="0.2">
      <c r="K61386" s="311">
        <v>1</v>
      </c>
      <c r="L61386" s="311"/>
    </row>
    <row r="61387" spans="11:12" ht="15.75" x14ac:dyDescent="0.2">
      <c r="K61387" s="311">
        <v>1</v>
      </c>
      <c r="L61387" s="311"/>
    </row>
    <row r="61388" spans="11:12" ht="15.75" x14ac:dyDescent="0.2">
      <c r="K61388" s="311">
        <v>1</v>
      </c>
      <c r="L61388" s="311"/>
    </row>
    <row r="61389" spans="11:12" ht="15.75" x14ac:dyDescent="0.2">
      <c r="K61389" s="311">
        <v>1</v>
      </c>
      <c r="L61389" s="311"/>
    </row>
    <row r="61390" spans="11:12" ht="15.75" x14ac:dyDescent="0.2">
      <c r="K61390" s="311">
        <v>1</v>
      </c>
      <c r="L61390" s="311"/>
    </row>
    <row r="61391" spans="11:12" ht="15.75" x14ac:dyDescent="0.2">
      <c r="K61391" s="311">
        <v>1</v>
      </c>
      <c r="L61391" s="311"/>
    </row>
    <row r="61392" spans="11:12" ht="15.75" x14ac:dyDescent="0.2">
      <c r="K61392" s="311">
        <v>1</v>
      </c>
      <c r="L61392" s="311"/>
    </row>
    <row r="61393" spans="11:12" ht="15.75" x14ac:dyDescent="0.2">
      <c r="K61393" s="311">
        <v>1</v>
      </c>
      <c r="L61393" s="311"/>
    </row>
    <row r="61394" spans="11:12" ht="15.75" x14ac:dyDescent="0.2">
      <c r="K61394" s="311">
        <v>1</v>
      </c>
      <c r="L61394" s="311"/>
    </row>
    <row r="61395" spans="11:12" ht="15.75" x14ac:dyDescent="0.2">
      <c r="K61395" s="311">
        <v>1</v>
      </c>
      <c r="L61395" s="311"/>
    </row>
    <row r="61396" spans="11:12" ht="15.75" x14ac:dyDescent="0.2">
      <c r="K61396" s="311">
        <v>1</v>
      </c>
      <c r="L61396" s="311"/>
    </row>
    <row r="61397" spans="11:12" ht="15.75" x14ac:dyDescent="0.2">
      <c r="K61397" s="311">
        <v>1</v>
      </c>
      <c r="L61397" s="311"/>
    </row>
    <row r="61398" spans="11:12" ht="15.75" x14ac:dyDescent="0.2">
      <c r="K61398" s="311">
        <v>1</v>
      </c>
      <c r="L61398" s="311"/>
    </row>
    <row r="61399" spans="11:12" ht="15.75" x14ac:dyDescent="0.2">
      <c r="K61399" s="311">
        <v>1</v>
      </c>
      <c r="L61399" s="311"/>
    </row>
    <row r="61400" spans="11:12" ht="15.75" x14ac:dyDescent="0.2">
      <c r="K61400" s="311">
        <v>1</v>
      </c>
      <c r="L61400" s="311"/>
    </row>
    <row r="61401" spans="11:12" ht="15.75" x14ac:dyDescent="0.2">
      <c r="K61401" s="311">
        <v>1</v>
      </c>
      <c r="L61401" s="311"/>
    </row>
    <row r="61402" spans="11:12" ht="15.75" x14ac:dyDescent="0.2">
      <c r="K61402" s="311">
        <v>1</v>
      </c>
      <c r="L61402" s="311"/>
    </row>
    <row r="61403" spans="11:12" ht="15.75" x14ac:dyDescent="0.2">
      <c r="K61403" s="311">
        <v>1</v>
      </c>
      <c r="L61403" s="311"/>
    </row>
    <row r="61404" spans="11:12" ht="15.75" x14ac:dyDescent="0.2">
      <c r="K61404" s="311">
        <v>1</v>
      </c>
      <c r="L61404" s="311"/>
    </row>
    <row r="61405" spans="11:12" ht="15.75" x14ac:dyDescent="0.2">
      <c r="K61405" s="311">
        <v>1</v>
      </c>
      <c r="L61405" s="311"/>
    </row>
    <row r="61406" spans="11:12" ht="15.75" x14ac:dyDescent="0.2">
      <c r="K61406" s="311">
        <v>1</v>
      </c>
      <c r="L61406" s="311"/>
    </row>
    <row r="61407" spans="11:12" ht="15.75" x14ac:dyDescent="0.2">
      <c r="K61407" s="311">
        <v>1</v>
      </c>
      <c r="L61407" s="311"/>
    </row>
    <row r="61408" spans="11:12" ht="15.75" x14ac:dyDescent="0.2">
      <c r="K61408" s="311">
        <v>1</v>
      </c>
      <c r="L61408" s="311"/>
    </row>
    <row r="61409" spans="11:12" ht="15.75" x14ac:dyDescent="0.2">
      <c r="K61409" s="311">
        <v>1</v>
      </c>
      <c r="L61409" s="311"/>
    </row>
    <row r="61410" spans="11:12" ht="15.75" x14ac:dyDescent="0.2">
      <c r="K61410" s="311">
        <v>1</v>
      </c>
      <c r="L61410" s="311"/>
    </row>
    <row r="61411" spans="11:12" ht="15.75" x14ac:dyDescent="0.2">
      <c r="K61411" s="311">
        <v>1</v>
      </c>
      <c r="L61411" s="311"/>
    </row>
    <row r="61412" spans="11:12" ht="15.75" x14ac:dyDescent="0.2">
      <c r="K61412" s="311">
        <v>1</v>
      </c>
      <c r="L61412" s="311"/>
    </row>
    <row r="61413" spans="11:12" ht="15.75" x14ac:dyDescent="0.2">
      <c r="K61413" s="311">
        <v>1</v>
      </c>
      <c r="L61413" s="311"/>
    </row>
    <row r="61414" spans="11:12" ht="15.75" x14ac:dyDescent="0.2">
      <c r="K61414" s="311">
        <v>1</v>
      </c>
      <c r="L61414" s="311"/>
    </row>
    <row r="61415" spans="11:12" ht="15.75" x14ac:dyDescent="0.2">
      <c r="K61415" s="311">
        <v>1</v>
      </c>
      <c r="L61415" s="311"/>
    </row>
    <row r="61416" spans="11:12" ht="15.75" x14ac:dyDescent="0.2">
      <c r="K61416" s="311">
        <v>1</v>
      </c>
      <c r="L61416" s="311"/>
    </row>
    <row r="61417" spans="11:12" ht="15.75" x14ac:dyDescent="0.2">
      <c r="K61417" s="311">
        <v>1</v>
      </c>
      <c r="L61417" s="311"/>
    </row>
    <row r="61418" spans="11:12" ht="15.75" x14ac:dyDescent="0.2">
      <c r="K61418" s="311">
        <v>1</v>
      </c>
      <c r="L61418" s="311"/>
    </row>
    <row r="61419" spans="11:12" ht="15.75" x14ac:dyDescent="0.2">
      <c r="K61419" s="311">
        <v>1</v>
      </c>
      <c r="L61419" s="311"/>
    </row>
    <row r="61420" spans="11:12" ht="15.75" x14ac:dyDescent="0.2">
      <c r="K61420" s="311">
        <v>1</v>
      </c>
      <c r="L61420" s="311"/>
    </row>
    <row r="61421" spans="11:12" ht="15.75" x14ac:dyDescent="0.2">
      <c r="K61421" s="311">
        <v>1</v>
      </c>
      <c r="L61421" s="311"/>
    </row>
    <row r="61422" spans="11:12" ht="15.75" x14ac:dyDescent="0.2">
      <c r="K61422" s="311">
        <v>1</v>
      </c>
      <c r="L61422" s="311"/>
    </row>
    <row r="61423" spans="11:12" ht="15.75" x14ac:dyDescent="0.2">
      <c r="K61423" s="311">
        <v>1</v>
      </c>
      <c r="L61423" s="311"/>
    </row>
    <row r="61424" spans="11:12" ht="15.75" x14ac:dyDescent="0.2">
      <c r="K61424" s="311">
        <v>1</v>
      </c>
      <c r="L61424" s="311"/>
    </row>
    <row r="61425" spans="11:12" ht="15.75" x14ac:dyDescent="0.2">
      <c r="K61425" s="311">
        <v>1</v>
      </c>
      <c r="L61425" s="311"/>
    </row>
    <row r="61426" spans="11:12" ht="15.75" x14ac:dyDescent="0.2">
      <c r="K61426" s="311">
        <v>1</v>
      </c>
      <c r="L61426" s="311"/>
    </row>
    <row r="61427" spans="11:12" ht="15.75" x14ac:dyDescent="0.2">
      <c r="K61427" s="311">
        <v>1</v>
      </c>
      <c r="L61427" s="311"/>
    </row>
    <row r="61428" spans="11:12" ht="15.75" x14ac:dyDescent="0.2">
      <c r="K61428" s="311">
        <v>1</v>
      </c>
      <c r="L61428" s="311"/>
    </row>
    <row r="61429" spans="11:12" ht="15.75" x14ac:dyDescent="0.2">
      <c r="K61429" s="311">
        <v>1</v>
      </c>
      <c r="L61429" s="311"/>
    </row>
    <row r="61430" spans="11:12" ht="15.75" x14ac:dyDescent="0.2">
      <c r="K61430" s="311">
        <v>1</v>
      </c>
      <c r="L61430" s="311"/>
    </row>
    <row r="61431" spans="11:12" ht="15.75" x14ac:dyDescent="0.2">
      <c r="K61431" s="311">
        <v>1</v>
      </c>
      <c r="L61431" s="311"/>
    </row>
    <row r="61432" spans="11:12" ht="15.75" x14ac:dyDescent="0.2">
      <c r="K61432" s="311">
        <v>1</v>
      </c>
      <c r="L61432" s="311"/>
    </row>
    <row r="61433" spans="11:12" ht="15.75" x14ac:dyDescent="0.2">
      <c r="K61433" s="311">
        <v>1</v>
      </c>
      <c r="L61433" s="311"/>
    </row>
    <row r="61434" spans="11:12" ht="15.75" x14ac:dyDescent="0.2">
      <c r="K61434" s="311">
        <v>1</v>
      </c>
      <c r="L61434" s="311"/>
    </row>
    <row r="61435" spans="11:12" ht="15.75" x14ac:dyDescent="0.2">
      <c r="K61435" s="311">
        <v>1</v>
      </c>
      <c r="L61435" s="311"/>
    </row>
    <row r="61436" spans="11:12" ht="15.75" x14ac:dyDescent="0.2">
      <c r="K61436" s="311">
        <v>1</v>
      </c>
      <c r="L61436" s="311"/>
    </row>
    <row r="61437" spans="11:12" ht="15.75" x14ac:dyDescent="0.2">
      <c r="K61437" s="311">
        <v>1</v>
      </c>
      <c r="L61437" s="311"/>
    </row>
    <row r="61438" spans="11:12" ht="15.75" x14ac:dyDescent="0.2">
      <c r="K61438" s="311">
        <v>1</v>
      </c>
      <c r="L61438" s="311"/>
    </row>
    <row r="61439" spans="11:12" ht="15.75" x14ac:dyDescent="0.2">
      <c r="K61439" s="311">
        <v>1</v>
      </c>
      <c r="L61439" s="311"/>
    </row>
    <row r="61440" spans="11:12" ht="15.75" x14ac:dyDescent="0.2">
      <c r="K61440" s="311">
        <v>1</v>
      </c>
      <c r="L61440" s="311"/>
    </row>
    <row r="61441" spans="11:12" ht="15.75" x14ac:dyDescent="0.2">
      <c r="K61441" s="311">
        <v>1</v>
      </c>
      <c r="L61441" s="311"/>
    </row>
    <row r="61442" spans="11:12" ht="15.75" x14ac:dyDescent="0.2">
      <c r="K61442" s="311">
        <v>1</v>
      </c>
      <c r="L61442" s="311"/>
    </row>
    <row r="61443" spans="11:12" ht="15.75" x14ac:dyDescent="0.2">
      <c r="K61443" s="311">
        <v>1</v>
      </c>
      <c r="L61443" s="311"/>
    </row>
    <row r="61444" spans="11:12" ht="15.75" x14ac:dyDescent="0.2">
      <c r="K61444" s="311">
        <v>1</v>
      </c>
      <c r="L61444" s="311"/>
    </row>
    <row r="61445" spans="11:12" ht="15.75" x14ac:dyDescent="0.2">
      <c r="K61445" s="311">
        <v>1</v>
      </c>
      <c r="L61445" s="311"/>
    </row>
    <row r="61446" spans="11:12" ht="15.75" x14ac:dyDescent="0.2">
      <c r="K61446" s="311">
        <v>1</v>
      </c>
      <c r="L61446" s="311"/>
    </row>
    <row r="61447" spans="11:12" ht="15.75" x14ac:dyDescent="0.2">
      <c r="K61447" s="311">
        <v>1</v>
      </c>
      <c r="L61447" s="311"/>
    </row>
    <row r="61448" spans="11:12" ht="15.75" x14ac:dyDescent="0.2">
      <c r="K61448" s="311">
        <v>1</v>
      </c>
      <c r="L61448" s="311"/>
    </row>
    <row r="61449" spans="11:12" ht="15.75" x14ac:dyDescent="0.2">
      <c r="K61449" s="311">
        <v>1</v>
      </c>
      <c r="L61449" s="311"/>
    </row>
    <row r="61450" spans="11:12" ht="15.75" x14ac:dyDescent="0.2">
      <c r="K61450" s="311">
        <v>1</v>
      </c>
      <c r="L61450" s="311"/>
    </row>
    <row r="61451" spans="11:12" ht="15.75" x14ac:dyDescent="0.2">
      <c r="K61451" s="311">
        <v>1</v>
      </c>
      <c r="L61451" s="311"/>
    </row>
    <row r="61452" spans="11:12" ht="15.75" x14ac:dyDescent="0.2">
      <c r="K61452" s="311">
        <v>1</v>
      </c>
      <c r="L61452" s="311"/>
    </row>
    <row r="61453" spans="11:12" ht="15.75" x14ac:dyDescent="0.2">
      <c r="K61453" s="311">
        <v>1</v>
      </c>
      <c r="L61453" s="311"/>
    </row>
    <row r="61454" spans="11:12" ht="15.75" x14ac:dyDescent="0.2">
      <c r="K61454" s="311">
        <v>1</v>
      </c>
      <c r="L61454" s="311"/>
    </row>
    <row r="61455" spans="11:12" ht="15.75" x14ac:dyDescent="0.2">
      <c r="K61455" s="311">
        <v>1</v>
      </c>
      <c r="L61455" s="311"/>
    </row>
    <row r="61456" spans="11:12" ht="15.75" x14ac:dyDescent="0.2">
      <c r="K61456" s="311">
        <v>1</v>
      </c>
      <c r="L61456" s="311"/>
    </row>
    <row r="61457" spans="11:12" ht="15.75" x14ac:dyDescent="0.2">
      <c r="K61457" s="311">
        <v>1</v>
      </c>
      <c r="L61457" s="311"/>
    </row>
    <row r="61458" spans="11:12" ht="15.75" x14ac:dyDescent="0.2">
      <c r="K61458" s="311">
        <v>1</v>
      </c>
      <c r="L61458" s="311"/>
    </row>
    <row r="61459" spans="11:12" ht="15.75" x14ac:dyDescent="0.2">
      <c r="K61459" s="311">
        <v>1</v>
      </c>
      <c r="L61459" s="311"/>
    </row>
    <row r="61460" spans="11:12" ht="15.75" x14ac:dyDescent="0.2">
      <c r="K61460" s="311">
        <v>1</v>
      </c>
      <c r="L61460" s="311"/>
    </row>
    <row r="61461" spans="11:12" ht="15.75" x14ac:dyDescent="0.2">
      <c r="K61461" s="311">
        <v>1</v>
      </c>
      <c r="L61461" s="311"/>
    </row>
    <row r="61462" spans="11:12" ht="15.75" x14ac:dyDescent="0.2">
      <c r="K61462" s="311">
        <v>1</v>
      </c>
      <c r="L61462" s="311"/>
    </row>
    <row r="61463" spans="11:12" ht="15.75" x14ac:dyDescent="0.2">
      <c r="K61463" s="311">
        <v>1</v>
      </c>
      <c r="L61463" s="311"/>
    </row>
    <row r="61464" spans="11:12" ht="15.75" x14ac:dyDescent="0.2">
      <c r="K61464" s="311">
        <v>1</v>
      </c>
      <c r="L61464" s="311"/>
    </row>
    <row r="61465" spans="11:12" ht="15.75" x14ac:dyDescent="0.2">
      <c r="K61465" s="311">
        <v>1</v>
      </c>
      <c r="L61465" s="311"/>
    </row>
    <row r="61466" spans="11:12" ht="15.75" x14ac:dyDescent="0.2">
      <c r="K61466" s="311">
        <v>1</v>
      </c>
      <c r="L61466" s="311"/>
    </row>
    <row r="61467" spans="11:12" ht="15.75" x14ac:dyDescent="0.2">
      <c r="K61467" s="311">
        <v>1</v>
      </c>
      <c r="L61467" s="311"/>
    </row>
    <row r="61468" spans="11:12" ht="15.75" x14ac:dyDescent="0.2">
      <c r="K61468" s="311">
        <v>1</v>
      </c>
      <c r="L61468" s="311"/>
    </row>
    <row r="61469" spans="11:12" ht="15.75" x14ac:dyDescent="0.2">
      <c r="K61469" s="311">
        <v>1</v>
      </c>
      <c r="L61469" s="311"/>
    </row>
    <row r="61470" spans="11:12" ht="15.75" x14ac:dyDescent="0.2">
      <c r="K61470" s="311">
        <v>1</v>
      </c>
      <c r="L61470" s="311"/>
    </row>
    <row r="61471" spans="11:12" ht="15.75" x14ac:dyDescent="0.2">
      <c r="K61471" s="311">
        <v>1</v>
      </c>
      <c r="L61471" s="311"/>
    </row>
    <row r="61472" spans="11:12" ht="15.75" x14ac:dyDescent="0.2">
      <c r="K61472" s="311">
        <v>1</v>
      </c>
      <c r="L61472" s="311"/>
    </row>
    <row r="61473" spans="11:12" ht="15.75" x14ac:dyDescent="0.2">
      <c r="K61473" s="311">
        <v>1</v>
      </c>
      <c r="L61473" s="311"/>
    </row>
    <row r="61474" spans="11:12" ht="15.75" x14ac:dyDescent="0.2">
      <c r="K61474" s="311">
        <v>1</v>
      </c>
      <c r="L61474" s="311"/>
    </row>
    <row r="61475" spans="11:12" ht="15.75" x14ac:dyDescent="0.2">
      <c r="K61475" s="311">
        <v>1</v>
      </c>
      <c r="L61475" s="311"/>
    </row>
    <row r="61476" spans="11:12" ht="15.75" x14ac:dyDescent="0.2">
      <c r="K61476" s="311">
        <v>1</v>
      </c>
      <c r="L61476" s="311"/>
    </row>
    <row r="61477" spans="11:12" ht="15.75" x14ac:dyDescent="0.2">
      <c r="K61477" s="311">
        <v>1</v>
      </c>
      <c r="L61477" s="311"/>
    </row>
    <row r="61478" spans="11:12" ht="15.75" x14ac:dyDescent="0.2">
      <c r="K61478" s="311">
        <v>1</v>
      </c>
      <c r="L61478" s="311"/>
    </row>
    <row r="61479" spans="11:12" ht="15.75" x14ac:dyDescent="0.2">
      <c r="K61479" s="311">
        <v>1</v>
      </c>
      <c r="L61479" s="311"/>
    </row>
    <row r="61480" spans="11:12" ht="15.75" x14ac:dyDescent="0.2">
      <c r="K61480" s="311">
        <v>1</v>
      </c>
      <c r="L61480" s="311"/>
    </row>
    <row r="61481" spans="11:12" ht="15.75" x14ac:dyDescent="0.2">
      <c r="K61481" s="311">
        <v>1</v>
      </c>
      <c r="L61481" s="311"/>
    </row>
    <row r="61482" spans="11:12" ht="15.75" x14ac:dyDescent="0.2">
      <c r="K61482" s="311">
        <v>1</v>
      </c>
      <c r="L61482" s="311"/>
    </row>
    <row r="61483" spans="11:12" ht="15.75" x14ac:dyDescent="0.2">
      <c r="K61483" s="311">
        <v>1</v>
      </c>
      <c r="L61483" s="311"/>
    </row>
    <row r="61484" spans="11:12" ht="15.75" x14ac:dyDescent="0.2">
      <c r="K61484" s="311">
        <v>1</v>
      </c>
      <c r="L61484" s="311"/>
    </row>
    <row r="61485" spans="11:12" ht="15.75" x14ac:dyDescent="0.2">
      <c r="K61485" s="311">
        <v>1</v>
      </c>
      <c r="L61485" s="311"/>
    </row>
    <row r="61486" spans="11:12" ht="15.75" x14ac:dyDescent="0.2">
      <c r="K61486" s="311">
        <v>1</v>
      </c>
      <c r="L61486" s="311"/>
    </row>
    <row r="61487" spans="11:12" ht="15.75" x14ac:dyDescent="0.2">
      <c r="K61487" s="311">
        <v>1</v>
      </c>
      <c r="L61487" s="311"/>
    </row>
    <row r="61488" spans="11:12" ht="15.75" x14ac:dyDescent="0.2">
      <c r="K61488" s="311">
        <v>1</v>
      </c>
      <c r="L61488" s="311"/>
    </row>
    <row r="61489" spans="11:12" ht="15.75" x14ac:dyDescent="0.2">
      <c r="K61489" s="311">
        <v>1</v>
      </c>
      <c r="L61489" s="311"/>
    </row>
    <row r="61490" spans="11:12" ht="15.75" x14ac:dyDescent="0.2">
      <c r="K61490" s="311">
        <v>1</v>
      </c>
      <c r="L61490" s="311"/>
    </row>
    <row r="61491" spans="11:12" ht="15.75" x14ac:dyDescent="0.2">
      <c r="K61491" s="311">
        <v>1</v>
      </c>
      <c r="L61491" s="311"/>
    </row>
    <row r="61492" spans="11:12" ht="15.75" x14ac:dyDescent="0.2">
      <c r="K61492" s="311">
        <v>1</v>
      </c>
      <c r="L61492" s="311"/>
    </row>
    <row r="61493" spans="11:12" ht="15.75" x14ac:dyDescent="0.2">
      <c r="K61493" s="311">
        <v>1</v>
      </c>
      <c r="L61493" s="311"/>
    </row>
    <row r="61494" spans="11:12" ht="15.75" x14ac:dyDescent="0.2">
      <c r="K61494" s="311">
        <v>1</v>
      </c>
      <c r="L61494" s="311"/>
    </row>
    <row r="61495" spans="11:12" ht="15.75" x14ac:dyDescent="0.2">
      <c r="K61495" s="311">
        <v>1</v>
      </c>
      <c r="L61495" s="311"/>
    </row>
    <row r="61496" spans="11:12" ht="15.75" x14ac:dyDescent="0.2">
      <c r="K61496" s="311">
        <v>1</v>
      </c>
      <c r="L61496" s="311"/>
    </row>
    <row r="61497" spans="11:12" ht="15.75" x14ac:dyDescent="0.2">
      <c r="K61497" s="311">
        <v>1</v>
      </c>
      <c r="L61497" s="311"/>
    </row>
    <row r="61498" spans="11:12" ht="15.75" x14ac:dyDescent="0.2">
      <c r="K61498" s="311">
        <v>1</v>
      </c>
      <c r="L61498" s="311"/>
    </row>
    <row r="61499" spans="11:12" ht="15.75" x14ac:dyDescent="0.2">
      <c r="K61499" s="311">
        <v>1</v>
      </c>
      <c r="L61499" s="311"/>
    </row>
    <row r="61500" spans="11:12" ht="15.75" x14ac:dyDescent="0.2">
      <c r="K61500" s="311">
        <v>1</v>
      </c>
      <c r="L61500" s="311"/>
    </row>
    <row r="61501" spans="11:12" ht="15.75" x14ac:dyDescent="0.2">
      <c r="K61501" s="311">
        <v>1</v>
      </c>
      <c r="L61501" s="311"/>
    </row>
    <row r="61502" spans="11:12" ht="15.75" x14ac:dyDescent="0.2">
      <c r="K61502" s="311">
        <v>1</v>
      </c>
      <c r="L61502" s="311"/>
    </row>
    <row r="61503" spans="11:12" ht="15.75" x14ac:dyDescent="0.2">
      <c r="K61503" s="311">
        <v>1</v>
      </c>
      <c r="L61503" s="311"/>
    </row>
    <row r="61504" spans="11:12" ht="15.75" x14ac:dyDescent="0.2">
      <c r="K61504" s="311">
        <v>1</v>
      </c>
      <c r="L61504" s="311"/>
    </row>
    <row r="61505" spans="11:12" ht="15.75" x14ac:dyDescent="0.2">
      <c r="K61505" s="311">
        <v>1</v>
      </c>
      <c r="L61505" s="311"/>
    </row>
    <row r="61506" spans="11:12" ht="15.75" x14ac:dyDescent="0.2">
      <c r="K61506" s="311">
        <v>1</v>
      </c>
      <c r="L61506" s="311"/>
    </row>
    <row r="61507" spans="11:12" ht="15.75" x14ac:dyDescent="0.2">
      <c r="K61507" s="311">
        <v>1</v>
      </c>
      <c r="L61507" s="311"/>
    </row>
    <row r="61508" spans="11:12" ht="15.75" x14ac:dyDescent="0.2">
      <c r="K61508" s="311">
        <v>1</v>
      </c>
      <c r="L61508" s="311"/>
    </row>
    <row r="61509" spans="11:12" ht="15.75" x14ac:dyDescent="0.2">
      <c r="K61509" s="311">
        <v>1</v>
      </c>
      <c r="L61509" s="311"/>
    </row>
    <row r="61510" spans="11:12" ht="15.75" x14ac:dyDescent="0.2">
      <c r="K61510" s="311">
        <v>1</v>
      </c>
      <c r="L61510" s="311"/>
    </row>
    <row r="61511" spans="11:12" ht="15.75" x14ac:dyDescent="0.2">
      <c r="K61511" s="311">
        <v>1</v>
      </c>
      <c r="L61511" s="311"/>
    </row>
    <row r="61512" spans="11:12" ht="15.75" x14ac:dyDescent="0.2">
      <c r="K61512" s="311">
        <v>1</v>
      </c>
      <c r="L61512" s="311"/>
    </row>
    <row r="61513" spans="11:12" ht="15.75" x14ac:dyDescent="0.2">
      <c r="K61513" s="311">
        <v>1</v>
      </c>
      <c r="L61513" s="311"/>
    </row>
    <row r="61514" spans="11:12" ht="15.75" x14ac:dyDescent="0.2">
      <c r="K61514" s="311">
        <v>1</v>
      </c>
      <c r="L61514" s="311"/>
    </row>
    <row r="61515" spans="11:12" ht="15.75" x14ac:dyDescent="0.2">
      <c r="K61515" s="311">
        <v>1</v>
      </c>
      <c r="L61515" s="311"/>
    </row>
    <row r="61516" spans="11:12" ht="15.75" x14ac:dyDescent="0.2">
      <c r="K61516" s="311">
        <v>1</v>
      </c>
      <c r="L61516" s="311"/>
    </row>
    <row r="61517" spans="11:12" ht="15.75" x14ac:dyDescent="0.2">
      <c r="K61517" s="311">
        <v>1</v>
      </c>
      <c r="L61517" s="311"/>
    </row>
    <row r="61518" spans="11:12" ht="15.75" x14ac:dyDescent="0.2">
      <c r="K61518" s="311">
        <v>1</v>
      </c>
      <c r="L61518" s="311"/>
    </row>
    <row r="61519" spans="11:12" ht="15.75" x14ac:dyDescent="0.2">
      <c r="K61519" s="311">
        <v>1</v>
      </c>
      <c r="L61519" s="311"/>
    </row>
    <row r="61520" spans="11:12" ht="15.75" x14ac:dyDescent="0.2">
      <c r="K61520" s="311">
        <v>1</v>
      </c>
      <c r="L61520" s="311"/>
    </row>
    <row r="61521" spans="11:12" ht="15.75" x14ac:dyDescent="0.2">
      <c r="K61521" s="311">
        <v>1</v>
      </c>
      <c r="L61521" s="311"/>
    </row>
    <row r="61522" spans="11:12" ht="15.75" x14ac:dyDescent="0.2">
      <c r="K61522" s="311">
        <v>1</v>
      </c>
      <c r="L61522" s="311"/>
    </row>
    <row r="61523" spans="11:12" ht="15.75" x14ac:dyDescent="0.2">
      <c r="K61523" s="311">
        <v>1</v>
      </c>
      <c r="L61523" s="311"/>
    </row>
    <row r="61524" spans="11:12" ht="15.75" x14ac:dyDescent="0.2">
      <c r="K61524" s="311">
        <v>1</v>
      </c>
      <c r="L61524" s="311"/>
    </row>
    <row r="61525" spans="11:12" ht="15.75" x14ac:dyDescent="0.2">
      <c r="K61525" s="311">
        <v>1</v>
      </c>
      <c r="L61525" s="311"/>
    </row>
    <row r="61526" spans="11:12" ht="15.75" x14ac:dyDescent="0.2">
      <c r="K61526" s="311">
        <v>1</v>
      </c>
      <c r="L61526" s="311"/>
    </row>
    <row r="61527" spans="11:12" ht="15.75" x14ac:dyDescent="0.2">
      <c r="K61527" s="311">
        <v>1</v>
      </c>
      <c r="L61527" s="311"/>
    </row>
    <row r="61528" spans="11:12" ht="15.75" x14ac:dyDescent="0.2">
      <c r="K61528" s="311">
        <v>1</v>
      </c>
      <c r="L61528" s="311"/>
    </row>
    <row r="61529" spans="11:12" ht="15.75" x14ac:dyDescent="0.2">
      <c r="K61529" s="311">
        <v>1</v>
      </c>
      <c r="L61529" s="311"/>
    </row>
    <row r="61530" spans="11:12" ht="15.75" x14ac:dyDescent="0.2">
      <c r="K61530" s="311">
        <v>1</v>
      </c>
      <c r="L61530" s="311"/>
    </row>
    <row r="61531" spans="11:12" ht="15.75" x14ac:dyDescent="0.2">
      <c r="K61531" s="311">
        <v>1</v>
      </c>
      <c r="L61531" s="311"/>
    </row>
    <row r="61532" spans="11:12" ht="15.75" x14ac:dyDescent="0.2">
      <c r="K61532" s="311">
        <v>1</v>
      </c>
      <c r="L61532" s="311"/>
    </row>
    <row r="61533" spans="11:12" ht="15.75" x14ac:dyDescent="0.2">
      <c r="K61533" s="311">
        <v>1</v>
      </c>
      <c r="L61533" s="311"/>
    </row>
    <row r="61534" spans="11:12" ht="15.75" x14ac:dyDescent="0.2">
      <c r="K61534" s="311">
        <v>1</v>
      </c>
      <c r="L61534" s="311"/>
    </row>
    <row r="61535" spans="11:12" ht="15.75" x14ac:dyDescent="0.2">
      <c r="K61535" s="311">
        <v>1</v>
      </c>
      <c r="L61535" s="311"/>
    </row>
    <row r="61536" spans="11:12" ht="15.75" x14ac:dyDescent="0.2">
      <c r="K61536" s="311">
        <v>1</v>
      </c>
      <c r="L61536" s="311"/>
    </row>
    <row r="61537" spans="11:12" ht="15.75" x14ac:dyDescent="0.2">
      <c r="K61537" s="311">
        <v>1</v>
      </c>
      <c r="L61537" s="311"/>
    </row>
    <row r="61538" spans="11:12" ht="15.75" x14ac:dyDescent="0.2">
      <c r="K61538" s="311">
        <v>1</v>
      </c>
      <c r="L61538" s="311"/>
    </row>
    <row r="61539" spans="11:12" ht="15.75" x14ac:dyDescent="0.2">
      <c r="K61539" s="311">
        <v>1</v>
      </c>
      <c r="L61539" s="311"/>
    </row>
    <row r="61540" spans="11:12" ht="15.75" x14ac:dyDescent="0.2">
      <c r="K61540" s="311">
        <v>1</v>
      </c>
      <c r="L61540" s="311"/>
    </row>
    <row r="61541" spans="11:12" ht="15.75" x14ac:dyDescent="0.2">
      <c r="K61541" s="311">
        <v>1</v>
      </c>
      <c r="L61541" s="311"/>
    </row>
    <row r="61542" spans="11:12" ht="15.75" x14ac:dyDescent="0.2">
      <c r="K61542" s="311">
        <v>1</v>
      </c>
      <c r="L61542" s="311"/>
    </row>
    <row r="61543" spans="11:12" ht="15.75" x14ac:dyDescent="0.2">
      <c r="K61543" s="311">
        <v>1</v>
      </c>
      <c r="L61543" s="311"/>
    </row>
    <row r="61544" spans="11:12" ht="15.75" x14ac:dyDescent="0.2">
      <c r="K61544" s="311">
        <v>1</v>
      </c>
      <c r="L61544" s="311"/>
    </row>
    <row r="61545" spans="11:12" ht="15.75" x14ac:dyDescent="0.2">
      <c r="K61545" s="311">
        <v>1</v>
      </c>
      <c r="L61545" s="311"/>
    </row>
    <row r="61546" spans="11:12" ht="15.75" x14ac:dyDescent="0.2">
      <c r="K61546" s="311">
        <v>1</v>
      </c>
      <c r="L61546" s="311"/>
    </row>
    <row r="61547" spans="11:12" ht="15.75" x14ac:dyDescent="0.2">
      <c r="K61547" s="311">
        <v>1</v>
      </c>
      <c r="L61547" s="311"/>
    </row>
    <row r="61548" spans="11:12" ht="15.75" x14ac:dyDescent="0.2">
      <c r="K61548" s="311">
        <v>1</v>
      </c>
      <c r="L61548" s="311"/>
    </row>
    <row r="61549" spans="11:12" ht="15.75" x14ac:dyDescent="0.2">
      <c r="K61549" s="311">
        <v>1</v>
      </c>
      <c r="L61549" s="311"/>
    </row>
    <row r="61550" spans="11:12" ht="15.75" x14ac:dyDescent="0.2">
      <c r="K61550" s="311">
        <v>1</v>
      </c>
      <c r="L61550" s="311"/>
    </row>
    <row r="61551" spans="11:12" ht="15.75" x14ac:dyDescent="0.2">
      <c r="K61551" s="311">
        <v>1</v>
      </c>
      <c r="L61551" s="311"/>
    </row>
    <row r="61552" spans="11:12" ht="15.75" x14ac:dyDescent="0.2">
      <c r="K61552" s="311">
        <v>1</v>
      </c>
      <c r="L61552" s="311"/>
    </row>
    <row r="61553" spans="11:12" ht="15.75" x14ac:dyDescent="0.2">
      <c r="K61553" s="311">
        <v>1</v>
      </c>
      <c r="L61553" s="311"/>
    </row>
    <row r="61554" spans="11:12" ht="15.75" x14ac:dyDescent="0.2">
      <c r="K61554" s="311">
        <v>1</v>
      </c>
      <c r="L61554" s="311"/>
    </row>
    <row r="61555" spans="11:12" ht="15.75" x14ac:dyDescent="0.2">
      <c r="K61555" s="311">
        <v>1</v>
      </c>
      <c r="L61555" s="311"/>
    </row>
    <row r="61556" spans="11:12" ht="15.75" x14ac:dyDescent="0.2">
      <c r="K61556" s="311">
        <v>1</v>
      </c>
      <c r="L61556" s="311"/>
    </row>
    <row r="61557" spans="11:12" ht="15.75" x14ac:dyDescent="0.2">
      <c r="K61557" s="311">
        <v>1</v>
      </c>
      <c r="L61557" s="311"/>
    </row>
    <row r="61558" spans="11:12" ht="15.75" x14ac:dyDescent="0.2">
      <c r="K61558" s="311">
        <v>1</v>
      </c>
      <c r="L61558" s="311"/>
    </row>
    <row r="61559" spans="11:12" ht="15.75" x14ac:dyDescent="0.2">
      <c r="K61559" s="311">
        <v>1</v>
      </c>
      <c r="L61559" s="311"/>
    </row>
    <row r="61560" spans="11:12" ht="15.75" x14ac:dyDescent="0.2">
      <c r="K61560" s="311">
        <v>1</v>
      </c>
      <c r="L61560" s="311"/>
    </row>
    <row r="61561" spans="11:12" ht="15.75" x14ac:dyDescent="0.2">
      <c r="K61561" s="311">
        <v>1</v>
      </c>
      <c r="L61561" s="311"/>
    </row>
    <row r="61562" spans="11:12" ht="15.75" x14ac:dyDescent="0.2">
      <c r="K61562" s="311">
        <v>1</v>
      </c>
      <c r="L61562" s="311"/>
    </row>
    <row r="61563" spans="11:12" ht="15.75" x14ac:dyDescent="0.2">
      <c r="K61563" s="311">
        <v>1</v>
      </c>
      <c r="L61563" s="311"/>
    </row>
    <row r="61564" spans="11:12" ht="15.75" x14ac:dyDescent="0.2">
      <c r="K61564" s="311">
        <v>1</v>
      </c>
      <c r="L61564" s="311"/>
    </row>
    <row r="61565" spans="11:12" ht="15.75" x14ac:dyDescent="0.2">
      <c r="K61565" s="311">
        <v>1</v>
      </c>
      <c r="L61565" s="311"/>
    </row>
    <row r="61566" spans="11:12" ht="15.75" x14ac:dyDescent="0.2">
      <c r="K61566" s="311">
        <v>1</v>
      </c>
      <c r="L61566" s="311"/>
    </row>
    <row r="61567" spans="11:12" ht="15.75" x14ac:dyDescent="0.2">
      <c r="K61567" s="311">
        <v>1</v>
      </c>
      <c r="L61567" s="311"/>
    </row>
    <row r="61568" spans="11:12" ht="15.75" x14ac:dyDescent="0.2">
      <c r="K61568" s="311">
        <v>1</v>
      </c>
      <c r="L61568" s="311"/>
    </row>
    <row r="61569" spans="11:12" ht="15.75" x14ac:dyDescent="0.2">
      <c r="K61569" s="311">
        <v>1</v>
      </c>
      <c r="L61569" s="311"/>
    </row>
    <row r="61570" spans="11:12" ht="15.75" x14ac:dyDescent="0.2">
      <c r="K61570" s="311">
        <v>1</v>
      </c>
      <c r="L61570" s="311"/>
    </row>
    <row r="61571" spans="11:12" ht="15.75" x14ac:dyDescent="0.2">
      <c r="K61571" s="311">
        <v>1</v>
      </c>
      <c r="L61571" s="311"/>
    </row>
    <row r="61572" spans="11:12" ht="15.75" x14ac:dyDescent="0.2">
      <c r="K61572" s="311">
        <v>1</v>
      </c>
      <c r="L61572" s="311"/>
    </row>
    <row r="61573" spans="11:12" ht="15.75" x14ac:dyDescent="0.2">
      <c r="K61573" s="311">
        <v>1</v>
      </c>
      <c r="L61573" s="311"/>
    </row>
    <row r="61574" spans="11:12" ht="15.75" x14ac:dyDescent="0.2">
      <c r="K61574" s="311">
        <v>1</v>
      </c>
      <c r="L61574" s="311"/>
    </row>
    <row r="61575" spans="11:12" ht="15.75" x14ac:dyDescent="0.2">
      <c r="K61575" s="311">
        <v>1</v>
      </c>
      <c r="L61575" s="311"/>
    </row>
    <row r="61576" spans="11:12" ht="15.75" x14ac:dyDescent="0.2">
      <c r="K61576" s="311">
        <v>1</v>
      </c>
      <c r="L61576" s="311"/>
    </row>
    <row r="61577" spans="11:12" ht="15.75" x14ac:dyDescent="0.2">
      <c r="K61577" s="311">
        <v>1</v>
      </c>
      <c r="L61577" s="311"/>
    </row>
    <row r="61578" spans="11:12" ht="15.75" x14ac:dyDescent="0.2">
      <c r="K61578" s="311">
        <v>1</v>
      </c>
      <c r="L61578" s="311"/>
    </row>
    <row r="61579" spans="11:12" ht="15.75" x14ac:dyDescent="0.2">
      <c r="K61579" s="311">
        <v>1</v>
      </c>
      <c r="L61579" s="311"/>
    </row>
    <row r="61580" spans="11:12" ht="15.75" x14ac:dyDescent="0.2">
      <c r="K61580" s="311">
        <v>1</v>
      </c>
      <c r="L61580" s="311"/>
    </row>
    <row r="61581" spans="11:12" ht="15.75" x14ac:dyDescent="0.2">
      <c r="K61581" s="311">
        <v>1</v>
      </c>
      <c r="L61581" s="311"/>
    </row>
    <row r="61582" spans="11:12" ht="15.75" x14ac:dyDescent="0.2">
      <c r="K61582" s="311">
        <v>1</v>
      </c>
      <c r="L61582" s="311"/>
    </row>
    <row r="61583" spans="11:12" ht="15.75" x14ac:dyDescent="0.2">
      <c r="K61583" s="311">
        <v>1</v>
      </c>
      <c r="L61583" s="311"/>
    </row>
    <row r="61584" spans="11:12" ht="15.75" x14ac:dyDescent="0.2">
      <c r="K61584" s="311">
        <v>1</v>
      </c>
      <c r="L61584" s="311"/>
    </row>
    <row r="61585" spans="11:12" ht="15.75" x14ac:dyDescent="0.2">
      <c r="K61585" s="311">
        <v>1</v>
      </c>
      <c r="L61585" s="311"/>
    </row>
    <row r="61586" spans="11:12" ht="15.75" x14ac:dyDescent="0.2">
      <c r="K61586" s="311">
        <v>1</v>
      </c>
      <c r="L61586" s="311"/>
    </row>
    <row r="61587" spans="11:12" ht="15.75" x14ac:dyDescent="0.2">
      <c r="K61587" s="311">
        <v>1</v>
      </c>
      <c r="L61587" s="311"/>
    </row>
    <row r="61588" spans="11:12" ht="15.75" x14ac:dyDescent="0.2">
      <c r="K61588" s="311">
        <v>1</v>
      </c>
      <c r="L61588" s="311"/>
    </row>
    <row r="61589" spans="11:12" ht="15.75" x14ac:dyDescent="0.2">
      <c r="K61589" s="311">
        <v>1</v>
      </c>
      <c r="L61589" s="311"/>
    </row>
    <row r="61590" spans="11:12" ht="15.75" x14ac:dyDescent="0.2">
      <c r="K61590" s="311">
        <v>1</v>
      </c>
      <c r="L61590" s="311"/>
    </row>
    <row r="61591" spans="11:12" ht="15.75" x14ac:dyDescent="0.2">
      <c r="K61591" s="311">
        <v>1</v>
      </c>
      <c r="L61591" s="311"/>
    </row>
    <row r="61592" spans="11:12" ht="15.75" x14ac:dyDescent="0.2">
      <c r="K61592" s="311">
        <v>1</v>
      </c>
      <c r="L61592" s="311"/>
    </row>
    <row r="61593" spans="11:12" ht="15.75" x14ac:dyDescent="0.2">
      <c r="K61593" s="311">
        <v>1</v>
      </c>
      <c r="L61593" s="311"/>
    </row>
    <row r="61594" spans="11:12" ht="15.75" x14ac:dyDescent="0.2">
      <c r="K61594" s="311">
        <v>1</v>
      </c>
      <c r="L61594" s="311"/>
    </row>
    <row r="61595" spans="11:12" ht="15.75" x14ac:dyDescent="0.2">
      <c r="K61595" s="311">
        <v>1</v>
      </c>
      <c r="L61595" s="311"/>
    </row>
    <row r="61596" spans="11:12" ht="15.75" x14ac:dyDescent="0.2">
      <c r="K61596" s="311">
        <v>1</v>
      </c>
      <c r="L61596" s="311"/>
    </row>
    <row r="61597" spans="11:12" ht="15.75" x14ac:dyDescent="0.2">
      <c r="K61597" s="311">
        <v>1</v>
      </c>
      <c r="L61597" s="311"/>
    </row>
    <row r="61598" spans="11:12" ht="15.75" x14ac:dyDescent="0.2">
      <c r="K61598" s="311">
        <v>1</v>
      </c>
      <c r="L61598" s="311"/>
    </row>
    <row r="61599" spans="11:12" ht="15.75" x14ac:dyDescent="0.2">
      <c r="K61599" s="311">
        <v>1</v>
      </c>
      <c r="L61599" s="311"/>
    </row>
    <row r="61600" spans="11:12" ht="15.75" x14ac:dyDescent="0.2">
      <c r="K61600" s="311">
        <v>1</v>
      </c>
      <c r="L61600" s="311"/>
    </row>
    <row r="61601" spans="11:12" ht="15.75" x14ac:dyDescent="0.2">
      <c r="K61601" s="311">
        <v>1</v>
      </c>
      <c r="L61601" s="311"/>
    </row>
    <row r="61602" spans="11:12" ht="15.75" x14ac:dyDescent="0.2">
      <c r="K61602" s="311">
        <v>1</v>
      </c>
      <c r="L61602" s="311"/>
    </row>
    <row r="61603" spans="11:12" ht="15.75" x14ac:dyDescent="0.2">
      <c r="K61603" s="311">
        <v>1</v>
      </c>
      <c r="L61603" s="311"/>
    </row>
    <row r="61604" spans="11:12" ht="15.75" x14ac:dyDescent="0.2">
      <c r="K61604" s="311">
        <v>1</v>
      </c>
      <c r="L61604" s="311"/>
    </row>
    <row r="61605" spans="11:12" ht="15.75" x14ac:dyDescent="0.2">
      <c r="K61605" s="311">
        <v>1</v>
      </c>
      <c r="L61605" s="311"/>
    </row>
    <row r="61606" spans="11:12" ht="15.75" x14ac:dyDescent="0.2">
      <c r="K61606" s="311">
        <v>1</v>
      </c>
      <c r="L61606" s="311"/>
    </row>
    <row r="61607" spans="11:12" ht="15.75" x14ac:dyDescent="0.2">
      <c r="K61607" s="311">
        <v>1</v>
      </c>
      <c r="L61607" s="311"/>
    </row>
    <row r="61608" spans="11:12" ht="15.75" x14ac:dyDescent="0.2">
      <c r="K61608" s="311">
        <v>1</v>
      </c>
      <c r="L61608" s="311"/>
    </row>
    <row r="61609" spans="11:12" ht="15.75" x14ac:dyDescent="0.2">
      <c r="K61609" s="311">
        <v>1</v>
      </c>
      <c r="L61609" s="311"/>
    </row>
    <row r="61610" spans="11:12" ht="15.75" x14ac:dyDescent="0.2">
      <c r="K61610" s="311">
        <v>1</v>
      </c>
      <c r="L61610" s="311"/>
    </row>
    <row r="61611" spans="11:12" ht="15.75" x14ac:dyDescent="0.2">
      <c r="K61611" s="311">
        <v>1</v>
      </c>
      <c r="L61611" s="311"/>
    </row>
    <row r="61612" spans="11:12" ht="15.75" x14ac:dyDescent="0.2">
      <c r="K61612" s="311">
        <v>1</v>
      </c>
      <c r="L61612" s="311"/>
    </row>
    <row r="61613" spans="11:12" ht="15.75" x14ac:dyDescent="0.2">
      <c r="K61613" s="311">
        <v>1</v>
      </c>
      <c r="L61613" s="311"/>
    </row>
    <row r="61614" spans="11:12" ht="15.75" x14ac:dyDescent="0.2">
      <c r="K61614" s="311">
        <v>1</v>
      </c>
      <c r="L61614" s="311"/>
    </row>
    <row r="61615" spans="11:12" ht="15.75" x14ac:dyDescent="0.2">
      <c r="K61615" s="311">
        <v>1</v>
      </c>
      <c r="L61615" s="311"/>
    </row>
    <row r="61616" spans="11:12" ht="15.75" x14ac:dyDescent="0.2">
      <c r="K61616" s="311">
        <v>1</v>
      </c>
      <c r="L61616" s="311"/>
    </row>
    <row r="61617" spans="11:12" ht="15.75" x14ac:dyDescent="0.2">
      <c r="K61617" s="311">
        <v>1</v>
      </c>
      <c r="L61617" s="311"/>
    </row>
    <row r="61618" spans="11:12" ht="15.75" x14ac:dyDescent="0.2">
      <c r="K61618" s="311">
        <v>1</v>
      </c>
      <c r="L61618" s="311"/>
    </row>
    <row r="61619" spans="11:12" ht="15.75" x14ac:dyDescent="0.2">
      <c r="K61619" s="311">
        <v>1</v>
      </c>
      <c r="L61619" s="311"/>
    </row>
    <row r="61620" spans="11:12" ht="15.75" x14ac:dyDescent="0.2">
      <c r="K61620" s="311">
        <v>1</v>
      </c>
      <c r="L61620" s="311"/>
    </row>
    <row r="61621" spans="11:12" ht="15.75" x14ac:dyDescent="0.2">
      <c r="K61621" s="311">
        <v>1</v>
      </c>
      <c r="L61621" s="311"/>
    </row>
    <row r="61622" spans="11:12" ht="15.75" x14ac:dyDescent="0.2">
      <c r="K61622" s="311">
        <v>1</v>
      </c>
      <c r="L61622" s="311"/>
    </row>
    <row r="61623" spans="11:12" ht="15.75" x14ac:dyDescent="0.2">
      <c r="K61623" s="311">
        <v>1</v>
      </c>
      <c r="L61623" s="311"/>
    </row>
    <row r="61624" spans="11:12" ht="15.75" x14ac:dyDescent="0.2">
      <c r="K61624" s="311">
        <v>1</v>
      </c>
      <c r="L61624" s="311"/>
    </row>
    <row r="61625" spans="11:12" ht="15.75" x14ac:dyDescent="0.2">
      <c r="K61625" s="311">
        <v>1</v>
      </c>
      <c r="L61625" s="311"/>
    </row>
    <row r="61626" spans="11:12" ht="15.75" x14ac:dyDescent="0.2">
      <c r="K61626" s="311">
        <v>1</v>
      </c>
      <c r="L61626" s="311"/>
    </row>
    <row r="61627" spans="11:12" ht="15.75" x14ac:dyDescent="0.2">
      <c r="K61627" s="311">
        <v>1</v>
      </c>
      <c r="L61627" s="311"/>
    </row>
    <row r="61628" spans="11:12" ht="15.75" x14ac:dyDescent="0.2">
      <c r="K61628" s="311">
        <v>1</v>
      </c>
      <c r="L61628" s="311"/>
    </row>
    <row r="61629" spans="11:12" ht="15.75" x14ac:dyDescent="0.2">
      <c r="K61629" s="311">
        <v>1</v>
      </c>
      <c r="L61629" s="311"/>
    </row>
    <row r="61630" spans="11:12" ht="15.75" x14ac:dyDescent="0.2">
      <c r="K61630" s="311">
        <v>1</v>
      </c>
      <c r="L61630" s="311"/>
    </row>
    <row r="61631" spans="11:12" ht="15.75" x14ac:dyDescent="0.2">
      <c r="K61631" s="311">
        <v>1</v>
      </c>
      <c r="L61631" s="311"/>
    </row>
    <row r="61632" spans="11:12" ht="15.75" x14ac:dyDescent="0.2">
      <c r="K61632" s="311">
        <v>1</v>
      </c>
      <c r="L61632" s="311"/>
    </row>
    <row r="61633" spans="11:12" ht="15.75" x14ac:dyDescent="0.2">
      <c r="K61633" s="311">
        <v>1</v>
      </c>
      <c r="L61633" s="311"/>
    </row>
    <row r="61634" spans="11:12" ht="15.75" x14ac:dyDescent="0.2">
      <c r="K61634" s="311">
        <v>1</v>
      </c>
      <c r="L61634" s="311"/>
    </row>
    <row r="61635" spans="11:12" ht="15.75" x14ac:dyDescent="0.2">
      <c r="K61635" s="311">
        <v>1</v>
      </c>
      <c r="L61635" s="311"/>
    </row>
    <row r="61636" spans="11:12" ht="15.75" x14ac:dyDescent="0.2">
      <c r="K61636" s="311">
        <v>1</v>
      </c>
      <c r="L61636" s="311"/>
    </row>
    <row r="61637" spans="11:12" ht="15.75" x14ac:dyDescent="0.2">
      <c r="K61637" s="311">
        <v>1</v>
      </c>
      <c r="L61637" s="311"/>
    </row>
    <row r="61638" spans="11:12" ht="15.75" x14ac:dyDescent="0.2">
      <c r="K61638" s="311">
        <v>1</v>
      </c>
      <c r="L61638" s="311"/>
    </row>
    <row r="61639" spans="11:12" ht="15.75" x14ac:dyDescent="0.2">
      <c r="K61639" s="311">
        <v>1</v>
      </c>
      <c r="L61639" s="311"/>
    </row>
    <row r="61640" spans="11:12" ht="15.75" x14ac:dyDescent="0.2">
      <c r="K61640" s="311">
        <v>1</v>
      </c>
      <c r="L61640" s="311"/>
    </row>
    <row r="61641" spans="11:12" ht="15.75" x14ac:dyDescent="0.2">
      <c r="K61641" s="311">
        <v>1</v>
      </c>
      <c r="L61641" s="311"/>
    </row>
    <row r="61642" spans="11:12" ht="15.75" x14ac:dyDescent="0.2">
      <c r="K61642" s="311">
        <v>1</v>
      </c>
      <c r="L61642" s="311"/>
    </row>
    <row r="61643" spans="11:12" ht="15.75" x14ac:dyDescent="0.2">
      <c r="K61643" s="311">
        <v>1</v>
      </c>
      <c r="L61643" s="311"/>
    </row>
    <row r="61644" spans="11:12" ht="15.75" x14ac:dyDescent="0.2">
      <c r="K61644" s="311">
        <v>1</v>
      </c>
      <c r="L61644" s="311"/>
    </row>
    <row r="61645" spans="11:12" ht="15.75" x14ac:dyDescent="0.2">
      <c r="K61645" s="311">
        <v>1</v>
      </c>
      <c r="L61645" s="311"/>
    </row>
    <row r="61646" spans="11:12" ht="15.75" x14ac:dyDescent="0.2">
      <c r="K61646" s="311">
        <v>1</v>
      </c>
      <c r="L61646" s="311"/>
    </row>
    <row r="61647" spans="11:12" ht="15.75" x14ac:dyDescent="0.2">
      <c r="K61647" s="311">
        <v>1</v>
      </c>
      <c r="L61647" s="311"/>
    </row>
    <row r="61648" spans="11:12" ht="15.75" x14ac:dyDescent="0.2">
      <c r="K61648" s="311">
        <v>1</v>
      </c>
      <c r="L61648" s="311"/>
    </row>
    <row r="61649" spans="11:12" ht="15.75" x14ac:dyDescent="0.2">
      <c r="K61649" s="311">
        <v>1</v>
      </c>
      <c r="L61649" s="311"/>
    </row>
    <row r="61650" spans="11:12" ht="15.75" x14ac:dyDescent="0.2">
      <c r="K61650" s="311">
        <v>1</v>
      </c>
      <c r="L61650" s="311"/>
    </row>
    <row r="61651" spans="11:12" ht="15.75" x14ac:dyDescent="0.2">
      <c r="K61651" s="311">
        <v>1</v>
      </c>
      <c r="L61651" s="311"/>
    </row>
    <row r="61652" spans="11:12" ht="15.75" x14ac:dyDescent="0.2">
      <c r="K61652" s="311">
        <v>1</v>
      </c>
      <c r="L61652" s="311"/>
    </row>
    <row r="61653" spans="11:12" ht="15.75" x14ac:dyDescent="0.2">
      <c r="K61653" s="311">
        <v>1</v>
      </c>
      <c r="L61653" s="311"/>
    </row>
    <row r="61654" spans="11:12" ht="15.75" x14ac:dyDescent="0.2">
      <c r="K61654" s="311">
        <v>1</v>
      </c>
      <c r="L61654" s="311"/>
    </row>
    <row r="61655" spans="11:12" ht="15.75" x14ac:dyDescent="0.2">
      <c r="K61655" s="311">
        <v>1</v>
      </c>
      <c r="L61655" s="311"/>
    </row>
    <row r="61656" spans="11:12" ht="15.75" x14ac:dyDescent="0.2">
      <c r="K61656" s="311">
        <v>1</v>
      </c>
      <c r="L61656" s="311"/>
    </row>
    <row r="61657" spans="11:12" ht="15.75" x14ac:dyDescent="0.2">
      <c r="K61657" s="311">
        <v>1</v>
      </c>
      <c r="L61657" s="311"/>
    </row>
    <row r="61658" spans="11:12" ht="15.75" x14ac:dyDescent="0.2">
      <c r="K61658" s="311">
        <v>1</v>
      </c>
      <c r="L61658" s="311"/>
    </row>
    <row r="61659" spans="11:12" ht="15.75" x14ac:dyDescent="0.2">
      <c r="K61659" s="311">
        <v>1</v>
      </c>
      <c r="L61659" s="311"/>
    </row>
    <row r="61660" spans="11:12" ht="15.75" x14ac:dyDescent="0.2">
      <c r="K61660" s="311">
        <v>1</v>
      </c>
      <c r="L61660" s="311"/>
    </row>
    <row r="61661" spans="11:12" ht="15.75" x14ac:dyDescent="0.2">
      <c r="K61661" s="311">
        <v>1</v>
      </c>
      <c r="L61661" s="311"/>
    </row>
    <row r="61662" spans="11:12" ht="15.75" x14ac:dyDescent="0.2">
      <c r="K61662" s="311">
        <v>1</v>
      </c>
      <c r="L61662" s="311"/>
    </row>
    <row r="61663" spans="11:12" ht="15.75" x14ac:dyDescent="0.2">
      <c r="K61663" s="311">
        <v>1</v>
      </c>
      <c r="L61663" s="311"/>
    </row>
    <row r="61664" spans="11:12" ht="15.75" x14ac:dyDescent="0.2">
      <c r="K61664" s="311">
        <v>1</v>
      </c>
      <c r="L61664" s="311"/>
    </row>
    <row r="61665" spans="11:12" ht="15.75" x14ac:dyDescent="0.2">
      <c r="K61665" s="311">
        <v>1</v>
      </c>
      <c r="L61665" s="311"/>
    </row>
    <row r="61666" spans="11:12" ht="15.75" x14ac:dyDescent="0.2">
      <c r="K61666" s="311">
        <v>1</v>
      </c>
      <c r="L61666" s="311"/>
    </row>
    <row r="61667" spans="11:12" ht="15.75" x14ac:dyDescent="0.2">
      <c r="K61667" s="311">
        <v>1</v>
      </c>
      <c r="L61667" s="311"/>
    </row>
    <row r="61668" spans="11:12" ht="15.75" x14ac:dyDescent="0.2">
      <c r="K61668" s="311">
        <v>1</v>
      </c>
      <c r="L61668" s="311"/>
    </row>
    <row r="61669" spans="11:12" ht="15.75" x14ac:dyDescent="0.2">
      <c r="K61669" s="311">
        <v>1</v>
      </c>
      <c r="L61669" s="311"/>
    </row>
    <row r="61670" spans="11:12" ht="15.75" x14ac:dyDescent="0.2">
      <c r="K61670" s="311">
        <v>1</v>
      </c>
      <c r="L61670" s="311"/>
    </row>
    <row r="61671" spans="11:12" ht="15.75" x14ac:dyDescent="0.2">
      <c r="K61671" s="311">
        <v>1</v>
      </c>
      <c r="L61671" s="311"/>
    </row>
    <row r="61672" spans="11:12" ht="15.75" x14ac:dyDescent="0.2">
      <c r="K61672" s="311">
        <v>1</v>
      </c>
      <c r="L61672" s="311"/>
    </row>
    <row r="61673" spans="11:12" ht="15.75" x14ac:dyDescent="0.2">
      <c r="K61673" s="311">
        <v>1</v>
      </c>
      <c r="L61673" s="311"/>
    </row>
    <row r="61674" spans="11:12" ht="15.75" x14ac:dyDescent="0.2">
      <c r="K61674" s="311">
        <v>1</v>
      </c>
      <c r="L61674" s="311"/>
    </row>
    <row r="61675" spans="11:12" ht="15.75" x14ac:dyDescent="0.2">
      <c r="K61675" s="311">
        <v>1</v>
      </c>
      <c r="L61675" s="311"/>
    </row>
    <row r="61676" spans="11:12" ht="15.75" x14ac:dyDescent="0.2">
      <c r="K61676" s="311">
        <v>1</v>
      </c>
      <c r="L61676" s="311"/>
    </row>
    <row r="61677" spans="11:12" ht="15.75" x14ac:dyDescent="0.2">
      <c r="K61677" s="311">
        <v>1</v>
      </c>
      <c r="L61677" s="311"/>
    </row>
    <row r="61678" spans="11:12" ht="15.75" x14ac:dyDescent="0.2">
      <c r="K61678" s="311">
        <v>1</v>
      </c>
      <c r="L61678" s="311"/>
    </row>
    <row r="61679" spans="11:12" ht="15.75" x14ac:dyDescent="0.2">
      <c r="K61679" s="311">
        <v>1</v>
      </c>
      <c r="L61679" s="311"/>
    </row>
    <row r="61680" spans="11:12" ht="15.75" x14ac:dyDescent="0.2">
      <c r="K61680" s="311">
        <v>1</v>
      </c>
      <c r="L61680" s="311"/>
    </row>
    <row r="61681" spans="11:12" ht="15.75" x14ac:dyDescent="0.2">
      <c r="K61681" s="311">
        <v>1</v>
      </c>
      <c r="L61681" s="311"/>
    </row>
    <row r="61682" spans="11:12" ht="15.75" x14ac:dyDescent="0.2">
      <c r="K61682" s="311">
        <v>1</v>
      </c>
      <c r="L61682" s="311"/>
    </row>
    <row r="61683" spans="11:12" ht="15.75" x14ac:dyDescent="0.2">
      <c r="K61683" s="311">
        <v>1</v>
      </c>
      <c r="L61683" s="311"/>
    </row>
    <row r="61684" spans="11:12" ht="15.75" x14ac:dyDescent="0.2">
      <c r="K61684" s="311">
        <v>1</v>
      </c>
      <c r="L61684" s="311"/>
    </row>
    <row r="61685" spans="11:12" ht="15.75" x14ac:dyDescent="0.2">
      <c r="K61685" s="311">
        <v>1</v>
      </c>
      <c r="L61685" s="311"/>
    </row>
    <row r="61686" spans="11:12" ht="15.75" x14ac:dyDescent="0.2">
      <c r="K61686" s="311">
        <v>1</v>
      </c>
      <c r="L61686" s="311"/>
    </row>
    <row r="61687" spans="11:12" ht="15.75" x14ac:dyDescent="0.2">
      <c r="K61687" s="311">
        <v>1</v>
      </c>
      <c r="L61687" s="311"/>
    </row>
    <row r="61688" spans="11:12" ht="15.75" x14ac:dyDescent="0.2">
      <c r="K61688" s="311">
        <v>1</v>
      </c>
      <c r="L61688" s="311"/>
    </row>
    <row r="61689" spans="11:12" ht="15.75" x14ac:dyDescent="0.2">
      <c r="K61689" s="311">
        <v>1</v>
      </c>
      <c r="L61689" s="311"/>
    </row>
    <row r="61690" spans="11:12" ht="15.75" x14ac:dyDescent="0.2">
      <c r="K61690" s="311">
        <v>1</v>
      </c>
      <c r="L61690" s="311"/>
    </row>
    <row r="61691" spans="11:12" ht="15.75" x14ac:dyDescent="0.2">
      <c r="K61691" s="311">
        <v>1</v>
      </c>
      <c r="L61691" s="311"/>
    </row>
    <row r="61692" spans="11:12" ht="15.75" x14ac:dyDescent="0.2">
      <c r="K61692" s="311">
        <v>1</v>
      </c>
      <c r="L61692" s="311"/>
    </row>
    <row r="61693" spans="11:12" ht="15.75" x14ac:dyDescent="0.2">
      <c r="K61693" s="311">
        <v>1</v>
      </c>
      <c r="L61693" s="311"/>
    </row>
    <row r="61694" spans="11:12" ht="15.75" x14ac:dyDescent="0.2">
      <c r="K61694" s="311">
        <v>1</v>
      </c>
      <c r="L61694" s="311"/>
    </row>
    <row r="61695" spans="11:12" ht="15.75" x14ac:dyDescent="0.2">
      <c r="K61695" s="311">
        <v>1</v>
      </c>
      <c r="L61695" s="311"/>
    </row>
    <row r="61696" spans="11:12" ht="15.75" x14ac:dyDescent="0.2">
      <c r="K61696" s="311">
        <v>1</v>
      </c>
      <c r="L61696" s="311"/>
    </row>
    <row r="61697" spans="11:12" ht="15.75" x14ac:dyDescent="0.2">
      <c r="K61697" s="311">
        <v>1</v>
      </c>
      <c r="L61697" s="311"/>
    </row>
    <row r="61698" spans="11:12" ht="15.75" x14ac:dyDescent="0.2">
      <c r="K61698" s="311">
        <v>1</v>
      </c>
      <c r="L61698" s="311"/>
    </row>
    <row r="61699" spans="11:12" ht="15.75" x14ac:dyDescent="0.2">
      <c r="K61699" s="311">
        <v>1</v>
      </c>
      <c r="L61699" s="311"/>
    </row>
    <row r="61700" spans="11:12" ht="15.75" x14ac:dyDescent="0.2">
      <c r="K61700" s="311">
        <v>1</v>
      </c>
      <c r="L61700" s="311"/>
    </row>
    <row r="61701" spans="11:12" ht="15.75" x14ac:dyDescent="0.2">
      <c r="K61701" s="311">
        <v>1</v>
      </c>
      <c r="L61701" s="311"/>
    </row>
    <row r="61702" spans="11:12" ht="15.75" x14ac:dyDescent="0.2">
      <c r="K61702" s="311">
        <v>1</v>
      </c>
      <c r="L61702" s="311"/>
    </row>
    <row r="61703" spans="11:12" ht="15.75" x14ac:dyDescent="0.2">
      <c r="K61703" s="311">
        <v>1</v>
      </c>
      <c r="L61703" s="311"/>
    </row>
    <row r="61704" spans="11:12" ht="15.75" x14ac:dyDescent="0.2">
      <c r="K61704" s="311">
        <v>1</v>
      </c>
      <c r="L61704" s="311"/>
    </row>
    <row r="61705" spans="11:12" ht="15.75" x14ac:dyDescent="0.2">
      <c r="K61705" s="311">
        <v>1</v>
      </c>
      <c r="L61705" s="311"/>
    </row>
    <row r="61706" spans="11:12" ht="15.75" x14ac:dyDescent="0.2">
      <c r="K61706" s="311">
        <v>1</v>
      </c>
      <c r="L61706" s="311"/>
    </row>
    <row r="61707" spans="11:12" ht="15.75" x14ac:dyDescent="0.2">
      <c r="K61707" s="311">
        <v>1</v>
      </c>
      <c r="L61707" s="311"/>
    </row>
    <row r="61708" spans="11:12" ht="15.75" x14ac:dyDescent="0.2">
      <c r="K61708" s="311">
        <v>1</v>
      </c>
      <c r="L61708" s="311"/>
    </row>
    <row r="61709" spans="11:12" ht="15.75" x14ac:dyDescent="0.2">
      <c r="K61709" s="311">
        <v>1</v>
      </c>
      <c r="L61709" s="311"/>
    </row>
    <row r="61710" spans="11:12" ht="15.75" x14ac:dyDescent="0.2">
      <c r="K61710" s="311">
        <v>1</v>
      </c>
      <c r="L61710" s="311"/>
    </row>
    <row r="61711" spans="11:12" ht="15.75" x14ac:dyDescent="0.2">
      <c r="K61711" s="311">
        <v>1</v>
      </c>
      <c r="L61711" s="311"/>
    </row>
    <row r="61712" spans="11:12" ht="15.75" x14ac:dyDescent="0.2">
      <c r="K61712" s="311">
        <v>1</v>
      </c>
      <c r="L61712" s="311"/>
    </row>
    <row r="61713" spans="11:12" ht="15.75" x14ac:dyDescent="0.2">
      <c r="K61713" s="311">
        <v>1</v>
      </c>
      <c r="L61713" s="311"/>
    </row>
    <row r="61714" spans="11:12" ht="15.75" x14ac:dyDescent="0.2">
      <c r="K61714" s="311">
        <v>1</v>
      </c>
      <c r="L61714" s="311"/>
    </row>
    <row r="61715" spans="11:12" ht="15.75" x14ac:dyDescent="0.2">
      <c r="K61715" s="311">
        <v>1</v>
      </c>
      <c r="L61715" s="311"/>
    </row>
    <row r="61716" spans="11:12" ht="15.75" x14ac:dyDescent="0.2">
      <c r="K61716" s="311">
        <v>1</v>
      </c>
      <c r="L61716" s="311"/>
    </row>
    <row r="61717" spans="11:12" ht="15.75" x14ac:dyDescent="0.2">
      <c r="K61717" s="311">
        <v>1</v>
      </c>
      <c r="L61717" s="311"/>
    </row>
    <row r="61718" spans="11:12" ht="15.75" x14ac:dyDescent="0.2">
      <c r="K61718" s="311">
        <v>1</v>
      </c>
      <c r="L61718" s="311"/>
    </row>
    <row r="61719" spans="11:12" ht="15.75" x14ac:dyDescent="0.2">
      <c r="K61719" s="311">
        <v>1</v>
      </c>
      <c r="L61719" s="311"/>
    </row>
    <row r="61720" spans="11:12" ht="15.75" x14ac:dyDescent="0.2">
      <c r="K61720" s="311">
        <v>1</v>
      </c>
      <c r="L61720" s="311"/>
    </row>
    <row r="61721" spans="11:12" ht="15.75" x14ac:dyDescent="0.2">
      <c r="K61721" s="311">
        <v>1</v>
      </c>
      <c r="L61721" s="311"/>
    </row>
    <row r="61722" spans="11:12" ht="15.75" x14ac:dyDescent="0.2">
      <c r="K61722" s="311">
        <v>1</v>
      </c>
      <c r="L61722" s="311"/>
    </row>
    <row r="61723" spans="11:12" ht="15.75" x14ac:dyDescent="0.2">
      <c r="K61723" s="311">
        <v>1</v>
      </c>
      <c r="L61723" s="311"/>
    </row>
    <row r="61724" spans="11:12" ht="15.75" x14ac:dyDescent="0.2">
      <c r="K61724" s="311">
        <v>1</v>
      </c>
      <c r="L61724" s="311"/>
    </row>
    <row r="61725" spans="11:12" ht="15.75" x14ac:dyDescent="0.2">
      <c r="K61725" s="311">
        <v>1</v>
      </c>
      <c r="L61725" s="311"/>
    </row>
    <row r="61726" spans="11:12" ht="15.75" x14ac:dyDescent="0.2">
      <c r="K61726" s="311">
        <v>1</v>
      </c>
      <c r="L61726" s="311"/>
    </row>
    <row r="61727" spans="11:12" ht="15.75" x14ac:dyDescent="0.2">
      <c r="K61727" s="311">
        <v>1</v>
      </c>
      <c r="L61727" s="311"/>
    </row>
    <row r="61728" spans="11:12" ht="15.75" x14ac:dyDescent="0.2">
      <c r="K61728" s="311">
        <v>1</v>
      </c>
      <c r="L61728" s="311"/>
    </row>
    <row r="61729" spans="11:12" ht="15.75" x14ac:dyDescent="0.2">
      <c r="K61729" s="311">
        <v>1</v>
      </c>
      <c r="L61729" s="311"/>
    </row>
    <row r="61730" spans="11:12" ht="15.75" x14ac:dyDescent="0.2">
      <c r="K61730" s="311">
        <v>1</v>
      </c>
      <c r="L61730" s="311"/>
    </row>
    <row r="61731" spans="11:12" ht="15.75" x14ac:dyDescent="0.2">
      <c r="K61731" s="311">
        <v>1</v>
      </c>
      <c r="L61731" s="311"/>
    </row>
    <row r="61732" spans="11:12" ht="15.75" x14ac:dyDescent="0.2">
      <c r="K61732" s="311">
        <v>1</v>
      </c>
      <c r="L61732" s="311"/>
    </row>
    <row r="61733" spans="11:12" ht="15.75" x14ac:dyDescent="0.2">
      <c r="K61733" s="311">
        <v>1</v>
      </c>
      <c r="L61733" s="311"/>
    </row>
    <row r="61734" spans="11:12" ht="15.75" x14ac:dyDescent="0.2">
      <c r="K61734" s="311">
        <v>1</v>
      </c>
      <c r="L61734" s="311"/>
    </row>
    <row r="61735" spans="11:12" ht="15.75" x14ac:dyDescent="0.2">
      <c r="K61735" s="311">
        <v>1</v>
      </c>
      <c r="L61735" s="311"/>
    </row>
    <row r="61736" spans="11:12" ht="15.75" x14ac:dyDescent="0.2">
      <c r="K61736" s="311">
        <v>1</v>
      </c>
      <c r="L61736" s="311"/>
    </row>
    <row r="61737" spans="11:12" ht="15.75" x14ac:dyDescent="0.2">
      <c r="K61737" s="311">
        <v>1</v>
      </c>
      <c r="L61737" s="311"/>
    </row>
    <row r="61738" spans="11:12" ht="15.75" x14ac:dyDescent="0.2">
      <c r="K61738" s="311">
        <v>1</v>
      </c>
      <c r="L61738" s="311"/>
    </row>
    <row r="61739" spans="11:12" ht="15.75" x14ac:dyDescent="0.2">
      <c r="K61739" s="311">
        <v>1</v>
      </c>
      <c r="L61739" s="311"/>
    </row>
    <row r="61740" spans="11:12" ht="15.75" x14ac:dyDescent="0.2">
      <c r="K61740" s="311">
        <v>1</v>
      </c>
      <c r="L61740" s="311"/>
    </row>
    <row r="61741" spans="11:12" ht="15.75" x14ac:dyDescent="0.2">
      <c r="K61741" s="311">
        <v>1</v>
      </c>
      <c r="L61741" s="311"/>
    </row>
    <row r="61742" spans="11:12" ht="15.75" x14ac:dyDescent="0.2">
      <c r="K61742" s="311">
        <v>1</v>
      </c>
      <c r="L61742" s="311"/>
    </row>
    <row r="61743" spans="11:12" ht="15.75" x14ac:dyDescent="0.2">
      <c r="K61743" s="311">
        <v>1</v>
      </c>
      <c r="L61743" s="311"/>
    </row>
    <row r="61744" spans="11:12" ht="15.75" x14ac:dyDescent="0.2">
      <c r="K61744" s="311">
        <v>1</v>
      </c>
      <c r="L61744" s="311"/>
    </row>
    <row r="61745" spans="11:12" ht="15.75" x14ac:dyDescent="0.2">
      <c r="K61745" s="311">
        <v>1</v>
      </c>
      <c r="L61745" s="311"/>
    </row>
    <row r="61746" spans="11:12" ht="15.75" x14ac:dyDescent="0.2">
      <c r="K61746" s="311">
        <v>1</v>
      </c>
      <c r="L61746" s="311"/>
    </row>
    <row r="61747" spans="11:12" ht="15.75" x14ac:dyDescent="0.2">
      <c r="K61747" s="311">
        <v>1</v>
      </c>
      <c r="L61747" s="311"/>
    </row>
    <row r="61748" spans="11:12" ht="15.75" x14ac:dyDescent="0.2">
      <c r="K61748" s="311">
        <v>1</v>
      </c>
      <c r="L61748" s="311"/>
    </row>
    <row r="61749" spans="11:12" ht="15.75" x14ac:dyDescent="0.2">
      <c r="K61749" s="311">
        <v>1</v>
      </c>
      <c r="L61749" s="311"/>
    </row>
    <row r="61750" spans="11:12" ht="15.75" x14ac:dyDescent="0.2">
      <c r="K61750" s="311">
        <v>1</v>
      </c>
      <c r="L61750" s="311"/>
    </row>
    <row r="61751" spans="11:12" ht="15.75" x14ac:dyDescent="0.2">
      <c r="K61751" s="311">
        <v>1</v>
      </c>
      <c r="L61751" s="311"/>
    </row>
    <row r="61752" spans="11:12" ht="15.75" x14ac:dyDescent="0.2">
      <c r="K61752" s="311">
        <v>1</v>
      </c>
      <c r="L61752" s="311"/>
    </row>
    <row r="61753" spans="11:12" ht="15.75" x14ac:dyDescent="0.2">
      <c r="K61753" s="311">
        <v>1</v>
      </c>
      <c r="L61753" s="311"/>
    </row>
    <row r="61754" spans="11:12" ht="15.75" x14ac:dyDescent="0.2">
      <c r="K61754" s="311">
        <v>1</v>
      </c>
      <c r="L61754" s="311"/>
    </row>
    <row r="61755" spans="11:12" ht="15.75" x14ac:dyDescent="0.2">
      <c r="K61755" s="311">
        <v>1</v>
      </c>
      <c r="L61755" s="311"/>
    </row>
    <row r="61756" spans="11:12" ht="15.75" x14ac:dyDescent="0.2">
      <c r="K61756" s="311">
        <v>1</v>
      </c>
      <c r="L61756" s="311"/>
    </row>
    <row r="61757" spans="11:12" ht="15.75" x14ac:dyDescent="0.2">
      <c r="K61757" s="311">
        <v>1</v>
      </c>
      <c r="L61757" s="311"/>
    </row>
    <row r="61758" spans="11:12" ht="15.75" x14ac:dyDescent="0.2">
      <c r="K61758" s="311">
        <v>1</v>
      </c>
      <c r="L61758" s="311"/>
    </row>
    <row r="61759" spans="11:12" ht="15.75" x14ac:dyDescent="0.2">
      <c r="K61759" s="311">
        <v>1</v>
      </c>
      <c r="L61759" s="311"/>
    </row>
    <row r="61760" spans="11:12" ht="15.75" x14ac:dyDescent="0.2">
      <c r="K61760" s="311">
        <v>1</v>
      </c>
      <c r="L61760" s="311"/>
    </row>
    <row r="61761" spans="11:12" ht="15.75" x14ac:dyDescent="0.2">
      <c r="K61761" s="311">
        <v>1</v>
      </c>
      <c r="L61761" s="311"/>
    </row>
    <row r="61762" spans="11:12" ht="15.75" x14ac:dyDescent="0.2">
      <c r="K61762" s="311">
        <v>1</v>
      </c>
      <c r="L61762" s="311"/>
    </row>
    <row r="61763" spans="11:12" ht="15.75" x14ac:dyDescent="0.2">
      <c r="K61763" s="311">
        <v>1</v>
      </c>
      <c r="L61763" s="311"/>
    </row>
    <row r="61764" spans="11:12" ht="15.75" x14ac:dyDescent="0.2">
      <c r="K61764" s="311">
        <v>1</v>
      </c>
      <c r="L61764" s="311"/>
    </row>
    <row r="61765" spans="11:12" ht="15.75" x14ac:dyDescent="0.2">
      <c r="K61765" s="311">
        <v>1</v>
      </c>
      <c r="L61765" s="311"/>
    </row>
    <row r="61766" spans="11:12" ht="15.75" x14ac:dyDescent="0.2">
      <c r="K61766" s="311">
        <v>1</v>
      </c>
      <c r="L61766" s="311"/>
    </row>
    <row r="61767" spans="11:12" ht="15.75" x14ac:dyDescent="0.2">
      <c r="K61767" s="311">
        <v>1</v>
      </c>
      <c r="L61767" s="311"/>
    </row>
    <row r="61768" spans="11:12" ht="15.75" x14ac:dyDescent="0.2">
      <c r="K61768" s="311">
        <v>1</v>
      </c>
      <c r="L61768" s="311"/>
    </row>
    <row r="61769" spans="11:12" ht="15.75" x14ac:dyDescent="0.2">
      <c r="K61769" s="311">
        <v>1</v>
      </c>
      <c r="L61769" s="311"/>
    </row>
    <row r="61770" spans="11:12" ht="15.75" x14ac:dyDescent="0.2">
      <c r="K61770" s="311">
        <v>1</v>
      </c>
      <c r="L61770" s="311"/>
    </row>
    <row r="61771" spans="11:12" ht="15.75" x14ac:dyDescent="0.2">
      <c r="K61771" s="311">
        <v>1</v>
      </c>
      <c r="L61771" s="311"/>
    </row>
    <row r="61772" spans="11:12" ht="15.75" x14ac:dyDescent="0.2">
      <c r="K61772" s="311">
        <v>1</v>
      </c>
      <c r="L61772" s="311"/>
    </row>
    <row r="61773" spans="11:12" ht="15.75" x14ac:dyDescent="0.2">
      <c r="K61773" s="311">
        <v>1</v>
      </c>
      <c r="L61773" s="311"/>
    </row>
    <row r="61774" spans="11:12" ht="15.75" x14ac:dyDescent="0.2">
      <c r="K61774" s="311">
        <v>1</v>
      </c>
      <c r="L61774" s="311"/>
    </row>
    <row r="61775" spans="11:12" ht="15.75" x14ac:dyDescent="0.2">
      <c r="K61775" s="311">
        <v>1</v>
      </c>
      <c r="L61775" s="311"/>
    </row>
    <row r="61776" spans="11:12" ht="15.75" x14ac:dyDescent="0.2">
      <c r="K61776" s="311">
        <v>1</v>
      </c>
      <c r="L61776" s="311"/>
    </row>
    <row r="61777" spans="11:12" ht="15.75" x14ac:dyDescent="0.2">
      <c r="K61777" s="311">
        <v>1</v>
      </c>
      <c r="L61777" s="311"/>
    </row>
    <row r="61778" spans="11:12" ht="15.75" x14ac:dyDescent="0.2">
      <c r="K61778" s="311">
        <v>1</v>
      </c>
      <c r="L61778" s="311"/>
    </row>
    <row r="61779" spans="11:12" ht="15.75" x14ac:dyDescent="0.2">
      <c r="K61779" s="311">
        <v>1</v>
      </c>
      <c r="L61779" s="311"/>
    </row>
    <row r="61780" spans="11:12" ht="15.75" x14ac:dyDescent="0.2">
      <c r="K61780" s="311">
        <v>1</v>
      </c>
      <c r="L61780" s="311"/>
    </row>
    <row r="61781" spans="11:12" ht="15.75" x14ac:dyDescent="0.2">
      <c r="K61781" s="311">
        <v>1</v>
      </c>
      <c r="L61781" s="311"/>
    </row>
    <row r="61782" spans="11:12" ht="15.75" x14ac:dyDescent="0.2">
      <c r="K61782" s="311">
        <v>1</v>
      </c>
      <c r="L61782" s="311"/>
    </row>
    <row r="61783" spans="11:12" ht="15.75" x14ac:dyDescent="0.2">
      <c r="K61783" s="311">
        <v>1</v>
      </c>
      <c r="L61783" s="311"/>
    </row>
    <row r="61784" spans="11:12" ht="15.75" x14ac:dyDescent="0.2">
      <c r="K61784" s="311">
        <v>1</v>
      </c>
      <c r="L61784" s="311"/>
    </row>
    <row r="61785" spans="11:12" ht="15.75" x14ac:dyDescent="0.2">
      <c r="K61785" s="311">
        <v>1</v>
      </c>
      <c r="L61785" s="311"/>
    </row>
    <row r="61786" spans="11:12" ht="15.75" x14ac:dyDescent="0.2">
      <c r="K61786" s="311">
        <v>1</v>
      </c>
      <c r="L61786" s="311"/>
    </row>
    <row r="61787" spans="11:12" ht="15.75" x14ac:dyDescent="0.2">
      <c r="K61787" s="311">
        <v>1</v>
      </c>
      <c r="L61787" s="311"/>
    </row>
    <row r="61788" spans="11:12" ht="15.75" x14ac:dyDescent="0.2">
      <c r="K61788" s="311">
        <v>1</v>
      </c>
      <c r="L61788" s="311"/>
    </row>
    <row r="61789" spans="11:12" ht="15.75" x14ac:dyDescent="0.2">
      <c r="K61789" s="311">
        <v>1</v>
      </c>
      <c r="L61789" s="311"/>
    </row>
    <row r="61790" spans="11:12" ht="15.75" x14ac:dyDescent="0.2">
      <c r="K61790" s="311">
        <v>1</v>
      </c>
      <c r="L61790" s="311"/>
    </row>
    <row r="61791" spans="11:12" ht="15.75" x14ac:dyDescent="0.2">
      <c r="K61791" s="311">
        <v>1</v>
      </c>
      <c r="L61791" s="311"/>
    </row>
    <row r="61792" spans="11:12" ht="15.75" x14ac:dyDescent="0.2">
      <c r="K61792" s="311">
        <v>1</v>
      </c>
      <c r="L61792" s="311"/>
    </row>
    <row r="61793" spans="11:12" ht="15.75" x14ac:dyDescent="0.2">
      <c r="K61793" s="311">
        <v>1</v>
      </c>
      <c r="L61793" s="311"/>
    </row>
    <row r="61794" spans="11:12" ht="15.75" x14ac:dyDescent="0.2">
      <c r="K61794" s="311">
        <v>1</v>
      </c>
      <c r="L61794" s="311"/>
    </row>
    <row r="61795" spans="11:12" ht="15.75" x14ac:dyDescent="0.2">
      <c r="K61795" s="311">
        <v>1</v>
      </c>
      <c r="L61795" s="311"/>
    </row>
    <row r="61796" spans="11:12" ht="15.75" x14ac:dyDescent="0.2">
      <c r="K61796" s="311">
        <v>1</v>
      </c>
      <c r="L61796" s="311"/>
    </row>
    <row r="61797" spans="11:12" ht="15.75" x14ac:dyDescent="0.2">
      <c r="K61797" s="311">
        <v>1</v>
      </c>
      <c r="L61797" s="311"/>
    </row>
    <row r="61798" spans="11:12" ht="15.75" x14ac:dyDescent="0.2">
      <c r="K61798" s="311">
        <v>1</v>
      </c>
      <c r="L61798" s="311"/>
    </row>
    <row r="61799" spans="11:12" ht="15.75" x14ac:dyDescent="0.2">
      <c r="K61799" s="311">
        <v>1</v>
      </c>
      <c r="L61799" s="311"/>
    </row>
    <row r="61800" spans="11:12" ht="15.75" x14ac:dyDescent="0.2">
      <c r="K61800" s="311">
        <v>1</v>
      </c>
      <c r="L61800" s="311"/>
    </row>
    <row r="61801" spans="11:12" ht="15.75" x14ac:dyDescent="0.2">
      <c r="K61801" s="311">
        <v>1</v>
      </c>
      <c r="L61801" s="311"/>
    </row>
    <row r="61802" spans="11:12" ht="15.75" x14ac:dyDescent="0.2">
      <c r="K61802" s="311">
        <v>1</v>
      </c>
      <c r="L61802" s="311"/>
    </row>
    <row r="61803" spans="11:12" ht="15.75" x14ac:dyDescent="0.2">
      <c r="K61803" s="311">
        <v>1</v>
      </c>
      <c r="L61803" s="311"/>
    </row>
    <row r="61804" spans="11:12" ht="15.75" x14ac:dyDescent="0.2">
      <c r="K61804" s="311">
        <v>1</v>
      </c>
      <c r="L61804" s="311"/>
    </row>
    <row r="61805" spans="11:12" ht="15.75" x14ac:dyDescent="0.2">
      <c r="K61805" s="311">
        <v>1</v>
      </c>
      <c r="L61805" s="311"/>
    </row>
    <row r="61806" spans="11:12" ht="15.75" x14ac:dyDescent="0.2">
      <c r="K61806" s="311">
        <v>1</v>
      </c>
      <c r="L61806" s="311"/>
    </row>
    <row r="61807" spans="11:12" ht="15.75" x14ac:dyDescent="0.2">
      <c r="K61807" s="311">
        <v>1</v>
      </c>
      <c r="L61807" s="311"/>
    </row>
    <row r="61808" spans="11:12" ht="15.75" x14ac:dyDescent="0.2">
      <c r="K61808" s="311">
        <v>1</v>
      </c>
      <c r="L61808" s="311"/>
    </row>
    <row r="61809" spans="11:12" ht="15.75" x14ac:dyDescent="0.2">
      <c r="K61809" s="311">
        <v>1</v>
      </c>
      <c r="L61809" s="311"/>
    </row>
    <row r="61810" spans="11:12" ht="15.75" x14ac:dyDescent="0.2">
      <c r="K61810" s="311">
        <v>1</v>
      </c>
      <c r="L61810" s="311"/>
    </row>
    <row r="61811" spans="11:12" ht="15.75" x14ac:dyDescent="0.2">
      <c r="K61811" s="311">
        <v>1</v>
      </c>
      <c r="L61811" s="311"/>
    </row>
    <row r="61812" spans="11:12" ht="15.75" x14ac:dyDescent="0.2">
      <c r="K61812" s="311">
        <v>1</v>
      </c>
      <c r="L61812" s="311"/>
    </row>
    <row r="61813" spans="11:12" ht="15.75" x14ac:dyDescent="0.2">
      <c r="K61813" s="311">
        <v>1</v>
      </c>
      <c r="L61813" s="311"/>
    </row>
    <row r="61814" spans="11:12" ht="15.75" x14ac:dyDescent="0.2">
      <c r="K61814" s="311">
        <v>1</v>
      </c>
      <c r="L61814" s="311"/>
    </row>
    <row r="61815" spans="11:12" ht="15.75" x14ac:dyDescent="0.2">
      <c r="K61815" s="311">
        <v>1</v>
      </c>
      <c r="L61815" s="311"/>
    </row>
    <row r="61816" spans="11:12" ht="15.75" x14ac:dyDescent="0.2">
      <c r="K61816" s="311">
        <v>1</v>
      </c>
      <c r="L61816" s="311"/>
    </row>
    <row r="61817" spans="11:12" ht="15.75" x14ac:dyDescent="0.2">
      <c r="K61817" s="311">
        <v>1</v>
      </c>
      <c r="L61817" s="311"/>
    </row>
    <row r="61818" spans="11:12" ht="15.75" x14ac:dyDescent="0.2">
      <c r="K61818" s="311">
        <v>1</v>
      </c>
      <c r="L61818" s="311"/>
    </row>
    <row r="61819" spans="11:12" ht="15.75" x14ac:dyDescent="0.2">
      <c r="K61819" s="311">
        <v>1</v>
      </c>
      <c r="L61819" s="311"/>
    </row>
    <row r="61820" spans="11:12" ht="15.75" x14ac:dyDescent="0.2">
      <c r="K61820" s="311">
        <v>1</v>
      </c>
      <c r="L61820" s="311"/>
    </row>
    <row r="61821" spans="11:12" ht="15.75" x14ac:dyDescent="0.2">
      <c r="K61821" s="311">
        <v>1</v>
      </c>
      <c r="L61821" s="311"/>
    </row>
    <row r="61822" spans="11:12" ht="15.75" x14ac:dyDescent="0.2">
      <c r="K61822" s="311">
        <v>1</v>
      </c>
      <c r="L61822" s="311"/>
    </row>
    <row r="61823" spans="11:12" ht="15.75" x14ac:dyDescent="0.2">
      <c r="K61823" s="311">
        <v>1</v>
      </c>
      <c r="L61823" s="311"/>
    </row>
    <row r="61824" spans="11:12" ht="15.75" x14ac:dyDescent="0.2">
      <c r="K61824" s="311">
        <v>1</v>
      </c>
      <c r="L61824" s="311"/>
    </row>
    <row r="61825" spans="11:12" ht="15.75" x14ac:dyDescent="0.2">
      <c r="K61825" s="311">
        <v>1</v>
      </c>
      <c r="L61825" s="311"/>
    </row>
    <row r="61826" spans="11:12" ht="15.75" x14ac:dyDescent="0.2">
      <c r="K61826" s="311">
        <v>1</v>
      </c>
      <c r="L61826" s="311"/>
    </row>
    <row r="61827" spans="11:12" ht="15.75" x14ac:dyDescent="0.2">
      <c r="K61827" s="311">
        <v>1</v>
      </c>
      <c r="L61827" s="311"/>
    </row>
    <row r="61828" spans="11:12" ht="15.75" x14ac:dyDescent="0.2">
      <c r="K61828" s="311">
        <v>1</v>
      </c>
      <c r="L61828" s="311"/>
    </row>
    <row r="61829" spans="11:12" ht="15.75" x14ac:dyDescent="0.2">
      <c r="K61829" s="311">
        <v>1</v>
      </c>
      <c r="L61829" s="311"/>
    </row>
    <row r="61830" spans="11:12" ht="15.75" x14ac:dyDescent="0.2">
      <c r="K61830" s="311">
        <v>1</v>
      </c>
      <c r="L61830" s="311"/>
    </row>
    <row r="61831" spans="11:12" ht="15.75" x14ac:dyDescent="0.2">
      <c r="K61831" s="311">
        <v>1</v>
      </c>
      <c r="L61831" s="311"/>
    </row>
    <row r="61832" spans="11:12" ht="15.75" x14ac:dyDescent="0.2">
      <c r="K61832" s="311">
        <v>1</v>
      </c>
      <c r="L61832" s="311"/>
    </row>
    <row r="61833" spans="11:12" ht="15.75" x14ac:dyDescent="0.2">
      <c r="K61833" s="311">
        <v>1</v>
      </c>
      <c r="L61833" s="311"/>
    </row>
    <row r="61834" spans="11:12" ht="15.75" x14ac:dyDescent="0.2">
      <c r="K61834" s="311">
        <v>1</v>
      </c>
      <c r="L61834" s="311"/>
    </row>
    <row r="61835" spans="11:12" ht="15.75" x14ac:dyDescent="0.2">
      <c r="K61835" s="311">
        <v>1</v>
      </c>
      <c r="L61835" s="311"/>
    </row>
    <row r="61836" spans="11:12" ht="15.75" x14ac:dyDescent="0.2">
      <c r="K61836" s="311">
        <v>1</v>
      </c>
      <c r="L61836" s="311"/>
    </row>
    <row r="61837" spans="11:12" ht="15.75" x14ac:dyDescent="0.2">
      <c r="K61837" s="311">
        <v>1</v>
      </c>
      <c r="L61837" s="311"/>
    </row>
    <row r="61838" spans="11:12" ht="15.75" x14ac:dyDescent="0.2">
      <c r="K61838" s="311">
        <v>1</v>
      </c>
      <c r="L61838" s="311"/>
    </row>
    <row r="61839" spans="11:12" ht="15.75" x14ac:dyDescent="0.2">
      <c r="K61839" s="311">
        <v>1</v>
      </c>
      <c r="L61839" s="311"/>
    </row>
    <row r="61840" spans="11:12" ht="15.75" x14ac:dyDescent="0.2">
      <c r="K61840" s="311">
        <v>1</v>
      </c>
      <c r="L61840" s="311"/>
    </row>
    <row r="61841" spans="11:12" ht="15.75" x14ac:dyDescent="0.2">
      <c r="K61841" s="311">
        <v>1</v>
      </c>
      <c r="L61841" s="311"/>
    </row>
    <row r="61842" spans="11:12" ht="15.75" x14ac:dyDescent="0.2">
      <c r="K61842" s="311">
        <v>1</v>
      </c>
      <c r="L61842" s="311"/>
    </row>
    <row r="61843" spans="11:12" ht="15.75" x14ac:dyDescent="0.2">
      <c r="K61843" s="311">
        <v>1</v>
      </c>
      <c r="L61843" s="311"/>
    </row>
    <row r="61844" spans="11:12" ht="15.75" x14ac:dyDescent="0.2">
      <c r="K61844" s="311">
        <v>1</v>
      </c>
      <c r="L61844" s="311"/>
    </row>
    <row r="61845" spans="11:12" ht="15.75" x14ac:dyDescent="0.2">
      <c r="K61845" s="311">
        <v>1</v>
      </c>
      <c r="L61845" s="311"/>
    </row>
    <row r="61846" spans="11:12" ht="15.75" x14ac:dyDescent="0.2">
      <c r="K61846" s="311">
        <v>1</v>
      </c>
      <c r="L61846" s="311"/>
    </row>
    <row r="61847" spans="11:12" ht="15.75" x14ac:dyDescent="0.2">
      <c r="K61847" s="311">
        <v>1</v>
      </c>
      <c r="L61847" s="311"/>
    </row>
    <row r="61848" spans="11:12" ht="15.75" x14ac:dyDescent="0.2">
      <c r="K61848" s="311">
        <v>1</v>
      </c>
      <c r="L61848" s="311"/>
    </row>
    <row r="61849" spans="11:12" ht="15.75" x14ac:dyDescent="0.2">
      <c r="K61849" s="311">
        <v>1</v>
      </c>
      <c r="L61849" s="311"/>
    </row>
    <row r="61850" spans="11:12" ht="15.75" x14ac:dyDescent="0.2">
      <c r="K61850" s="311">
        <v>1</v>
      </c>
      <c r="L61850" s="311"/>
    </row>
    <row r="61851" spans="11:12" ht="15.75" x14ac:dyDescent="0.2">
      <c r="K61851" s="311">
        <v>1</v>
      </c>
      <c r="L61851" s="311"/>
    </row>
    <row r="61852" spans="11:12" ht="15.75" x14ac:dyDescent="0.2">
      <c r="K61852" s="311">
        <v>1</v>
      </c>
      <c r="L61852" s="311"/>
    </row>
    <row r="61853" spans="11:12" ht="15.75" x14ac:dyDescent="0.2">
      <c r="K61853" s="311">
        <v>1</v>
      </c>
      <c r="L61853" s="311"/>
    </row>
    <row r="61854" spans="11:12" ht="15.75" x14ac:dyDescent="0.2">
      <c r="K61854" s="311">
        <v>1</v>
      </c>
      <c r="L61854" s="311"/>
    </row>
    <row r="61855" spans="11:12" ht="15.75" x14ac:dyDescent="0.2">
      <c r="K61855" s="311">
        <v>1</v>
      </c>
      <c r="L61855" s="311"/>
    </row>
    <row r="61856" spans="11:12" ht="15.75" x14ac:dyDescent="0.2">
      <c r="K61856" s="311">
        <v>1</v>
      </c>
      <c r="L61856" s="311"/>
    </row>
    <row r="61857" spans="11:12" ht="15.75" x14ac:dyDescent="0.2">
      <c r="K61857" s="311">
        <v>1</v>
      </c>
      <c r="L61857" s="311"/>
    </row>
    <row r="61858" spans="11:12" ht="15.75" x14ac:dyDescent="0.2">
      <c r="K61858" s="311">
        <v>1</v>
      </c>
      <c r="L61858" s="311"/>
    </row>
    <row r="61859" spans="11:12" ht="15.75" x14ac:dyDescent="0.2">
      <c r="K61859" s="311">
        <v>1</v>
      </c>
      <c r="L61859" s="311"/>
    </row>
    <row r="61860" spans="11:12" ht="15.75" x14ac:dyDescent="0.2">
      <c r="K61860" s="311">
        <v>1</v>
      </c>
      <c r="L61860" s="311"/>
    </row>
    <row r="61861" spans="11:12" ht="15.75" x14ac:dyDescent="0.2">
      <c r="K61861" s="311">
        <v>1</v>
      </c>
      <c r="L61861" s="311"/>
    </row>
    <row r="61862" spans="11:12" ht="15.75" x14ac:dyDescent="0.2">
      <c r="K61862" s="311">
        <v>1</v>
      </c>
      <c r="L61862" s="311"/>
    </row>
    <row r="61863" spans="11:12" ht="15.75" x14ac:dyDescent="0.2">
      <c r="K61863" s="311">
        <v>1</v>
      </c>
      <c r="L61863" s="311"/>
    </row>
    <row r="61864" spans="11:12" ht="15.75" x14ac:dyDescent="0.2">
      <c r="K61864" s="311">
        <v>1</v>
      </c>
      <c r="L61864" s="311"/>
    </row>
    <row r="61865" spans="11:12" ht="15.75" x14ac:dyDescent="0.2">
      <c r="K61865" s="311">
        <v>1</v>
      </c>
      <c r="L61865" s="311"/>
    </row>
    <row r="61866" spans="11:12" ht="15.75" x14ac:dyDescent="0.2">
      <c r="K61866" s="311">
        <v>1</v>
      </c>
      <c r="L61866" s="311"/>
    </row>
    <row r="61867" spans="11:12" ht="15.75" x14ac:dyDescent="0.2">
      <c r="K61867" s="311">
        <v>1</v>
      </c>
      <c r="L61867" s="311"/>
    </row>
    <row r="61868" spans="11:12" ht="15.75" x14ac:dyDescent="0.2">
      <c r="K61868" s="311">
        <v>1</v>
      </c>
      <c r="L61868" s="311"/>
    </row>
    <row r="61869" spans="11:12" ht="15.75" x14ac:dyDescent="0.2">
      <c r="K61869" s="311">
        <v>1</v>
      </c>
      <c r="L61869" s="311"/>
    </row>
    <row r="61870" spans="11:12" ht="15.75" x14ac:dyDescent="0.2">
      <c r="K61870" s="311">
        <v>1</v>
      </c>
      <c r="L61870" s="311"/>
    </row>
    <row r="61871" spans="11:12" ht="15.75" x14ac:dyDescent="0.2">
      <c r="K61871" s="311">
        <v>1</v>
      </c>
      <c r="L61871" s="311"/>
    </row>
    <row r="61872" spans="11:12" ht="15.75" x14ac:dyDescent="0.2">
      <c r="K61872" s="311">
        <v>1</v>
      </c>
      <c r="L61872" s="311"/>
    </row>
    <row r="61873" spans="11:12" ht="15.75" x14ac:dyDescent="0.2">
      <c r="K61873" s="311">
        <v>1</v>
      </c>
      <c r="L61873" s="311"/>
    </row>
    <row r="61874" spans="11:12" ht="15.75" x14ac:dyDescent="0.2">
      <c r="K61874" s="311">
        <v>1</v>
      </c>
      <c r="L61874" s="311"/>
    </row>
    <row r="61875" spans="11:12" ht="15.75" x14ac:dyDescent="0.2">
      <c r="K61875" s="311">
        <v>1</v>
      </c>
      <c r="L61875" s="311"/>
    </row>
    <row r="61876" spans="11:12" ht="15.75" x14ac:dyDescent="0.2">
      <c r="K61876" s="311">
        <v>1</v>
      </c>
      <c r="L61876" s="311"/>
    </row>
    <row r="61877" spans="11:12" ht="15.75" x14ac:dyDescent="0.2">
      <c r="K61877" s="311">
        <v>1</v>
      </c>
      <c r="L61877" s="311"/>
    </row>
    <row r="61878" spans="11:12" ht="15.75" x14ac:dyDescent="0.2">
      <c r="K61878" s="311">
        <v>1</v>
      </c>
      <c r="L61878" s="311"/>
    </row>
    <row r="61879" spans="11:12" ht="15.75" x14ac:dyDescent="0.2">
      <c r="K61879" s="311">
        <v>1</v>
      </c>
      <c r="L61879" s="311"/>
    </row>
    <row r="61880" spans="11:12" ht="15.75" x14ac:dyDescent="0.2">
      <c r="K61880" s="311">
        <v>1</v>
      </c>
      <c r="L61880" s="311"/>
    </row>
    <row r="61881" spans="11:12" ht="15.75" x14ac:dyDescent="0.2">
      <c r="K61881" s="311">
        <v>1</v>
      </c>
      <c r="L61881" s="311"/>
    </row>
    <row r="61882" spans="11:12" ht="15.75" x14ac:dyDescent="0.2">
      <c r="K61882" s="311">
        <v>1</v>
      </c>
      <c r="L61882" s="311"/>
    </row>
    <row r="61883" spans="11:12" ht="15.75" x14ac:dyDescent="0.2">
      <c r="K61883" s="311">
        <v>1</v>
      </c>
      <c r="L61883" s="311"/>
    </row>
    <row r="61884" spans="11:12" ht="15.75" x14ac:dyDescent="0.2">
      <c r="K61884" s="311">
        <v>1</v>
      </c>
      <c r="L61884" s="311"/>
    </row>
    <row r="61885" spans="11:12" ht="15.75" x14ac:dyDescent="0.2">
      <c r="K61885" s="311">
        <v>1</v>
      </c>
      <c r="L61885" s="311"/>
    </row>
    <row r="61886" spans="11:12" ht="15.75" x14ac:dyDescent="0.2">
      <c r="K61886" s="311">
        <v>1</v>
      </c>
      <c r="L61886" s="311"/>
    </row>
    <row r="61887" spans="11:12" ht="15.75" x14ac:dyDescent="0.2">
      <c r="K61887" s="311">
        <v>1</v>
      </c>
      <c r="L61887" s="311"/>
    </row>
    <row r="61888" spans="11:12" ht="15.75" x14ac:dyDescent="0.2">
      <c r="K61888" s="311">
        <v>1</v>
      </c>
      <c r="L61888" s="311"/>
    </row>
    <row r="61889" spans="11:12" ht="15.75" x14ac:dyDescent="0.2">
      <c r="K61889" s="311">
        <v>1</v>
      </c>
      <c r="L61889" s="311"/>
    </row>
    <row r="61890" spans="11:12" ht="15.75" x14ac:dyDescent="0.2">
      <c r="K61890" s="311">
        <v>1</v>
      </c>
      <c r="L61890" s="311"/>
    </row>
    <row r="61891" spans="11:12" ht="15.75" x14ac:dyDescent="0.2">
      <c r="K61891" s="311">
        <v>1</v>
      </c>
      <c r="L61891" s="311"/>
    </row>
    <row r="61892" spans="11:12" ht="15.75" x14ac:dyDescent="0.2">
      <c r="K61892" s="311">
        <v>1</v>
      </c>
      <c r="L61892" s="311"/>
    </row>
    <row r="61893" spans="11:12" ht="15.75" x14ac:dyDescent="0.2">
      <c r="K61893" s="311">
        <v>1</v>
      </c>
      <c r="L61893" s="311"/>
    </row>
    <row r="61894" spans="11:12" ht="15.75" x14ac:dyDescent="0.2">
      <c r="K61894" s="311">
        <v>1</v>
      </c>
      <c r="L61894" s="311"/>
    </row>
    <row r="61895" spans="11:12" ht="15.75" x14ac:dyDescent="0.2">
      <c r="K61895" s="311">
        <v>1</v>
      </c>
      <c r="L61895" s="311"/>
    </row>
    <row r="61896" spans="11:12" ht="15.75" x14ac:dyDescent="0.2">
      <c r="K61896" s="311">
        <v>1</v>
      </c>
      <c r="L61896" s="311"/>
    </row>
    <row r="61897" spans="11:12" ht="15.75" x14ac:dyDescent="0.2">
      <c r="K61897" s="311">
        <v>1</v>
      </c>
      <c r="L61897" s="311"/>
    </row>
    <row r="61898" spans="11:12" ht="15.75" x14ac:dyDescent="0.2">
      <c r="K61898" s="311">
        <v>1</v>
      </c>
      <c r="L61898" s="311"/>
    </row>
    <row r="61899" spans="11:12" ht="15.75" x14ac:dyDescent="0.2">
      <c r="K61899" s="311">
        <v>1</v>
      </c>
      <c r="L61899" s="311"/>
    </row>
    <row r="61900" spans="11:12" ht="15.75" x14ac:dyDescent="0.2">
      <c r="K61900" s="311">
        <v>1</v>
      </c>
      <c r="L61900" s="311"/>
    </row>
    <row r="61901" spans="11:12" ht="15.75" x14ac:dyDescent="0.2">
      <c r="K61901" s="311">
        <v>1</v>
      </c>
      <c r="L61901" s="311"/>
    </row>
    <row r="61902" spans="11:12" ht="15.75" x14ac:dyDescent="0.2">
      <c r="K61902" s="311">
        <v>1</v>
      </c>
      <c r="L61902" s="311"/>
    </row>
    <row r="61903" spans="11:12" ht="15.75" x14ac:dyDescent="0.2">
      <c r="K61903" s="311">
        <v>1</v>
      </c>
      <c r="L61903" s="311"/>
    </row>
    <row r="61904" spans="11:12" ht="15.75" x14ac:dyDescent="0.2">
      <c r="K61904" s="311">
        <v>1</v>
      </c>
      <c r="L61904" s="311"/>
    </row>
    <row r="61905" spans="11:12" ht="15.75" x14ac:dyDescent="0.2">
      <c r="K61905" s="311">
        <v>1</v>
      </c>
      <c r="L61905" s="311"/>
    </row>
    <row r="61906" spans="11:12" ht="15.75" x14ac:dyDescent="0.2">
      <c r="K61906" s="311">
        <v>1</v>
      </c>
      <c r="L61906" s="311"/>
    </row>
    <row r="61907" spans="11:12" ht="15.75" x14ac:dyDescent="0.2">
      <c r="K61907" s="311">
        <v>1</v>
      </c>
      <c r="L61907" s="311"/>
    </row>
    <row r="61908" spans="11:12" ht="15.75" x14ac:dyDescent="0.2">
      <c r="K61908" s="311">
        <v>1</v>
      </c>
      <c r="L61908" s="311"/>
    </row>
    <row r="61909" spans="11:12" ht="15.75" x14ac:dyDescent="0.2">
      <c r="K61909" s="311">
        <v>1</v>
      </c>
      <c r="L61909" s="311"/>
    </row>
    <row r="61910" spans="11:12" ht="15.75" x14ac:dyDescent="0.2">
      <c r="K61910" s="311">
        <v>1</v>
      </c>
      <c r="L61910" s="311"/>
    </row>
    <row r="61911" spans="11:12" ht="15.75" x14ac:dyDescent="0.2">
      <c r="K61911" s="311">
        <v>1</v>
      </c>
      <c r="L61911" s="311"/>
    </row>
    <row r="61912" spans="11:12" ht="15.75" x14ac:dyDescent="0.2">
      <c r="K61912" s="311">
        <v>1</v>
      </c>
      <c r="L61912" s="311"/>
    </row>
    <row r="61913" spans="11:12" ht="15.75" x14ac:dyDescent="0.2">
      <c r="K61913" s="311">
        <v>1</v>
      </c>
      <c r="L61913" s="311"/>
    </row>
    <row r="61914" spans="11:12" ht="15.75" x14ac:dyDescent="0.2">
      <c r="K61914" s="311">
        <v>1</v>
      </c>
      <c r="L61914" s="311"/>
    </row>
    <row r="61915" spans="11:12" ht="15.75" x14ac:dyDescent="0.2">
      <c r="K61915" s="311">
        <v>1</v>
      </c>
      <c r="L61915" s="311"/>
    </row>
    <row r="61916" spans="11:12" ht="15.75" x14ac:dyDescent="0.2">
      <c r="K61916" s="311">
        <v>1</v>
      </c>
      <c r="L61916" s="311"/>
    </row>
    <row r="61917" spans="11:12" ht="15.75" x14ac:dyDescent="0.2">
      <c r="K61917" s="311">
        <v>1</v>
      </c>
      <c r="L61917" s="311"/>
    </row>
    <row r="61918" spans="11:12" ht="15.75" x14ac:dyDescent="0.2">
      <c r="K61918" s="311">
        <v>1</v>
      </c>
      <c r="L61918" s="311"/>
    </row>
    <row r="61919" spans="11:12" ht="15.75" x14ac:dyDescent="0.2">
      <c r="K61919" s="311">
        <v>1</v>
      </c>
      <c r="L61919" s="311"/>
    </row>
    <row r="61920" spans="11:12" ht="15.75" x14ac:dyDescent="0.2">
      <c r="K61920" s="311">
        <v>1</v>
      </c>
      <c r="L61920" s="311"/>
    </row>
    <row r="61921" spans="11:12" ht="15.75" x14ac:dyDescent="0.2">
      <c r="K61921" s="311">
        <v>1</v>
      </c>
      <c r="L61921" s="311"/>
    </row>
    <row r="61922" spans="11:12" ht="15.75" x14ac:dyDescent="0.2">
      <c r="K61922" s="311">
        <v>1</v>
      </c>
      <c r="L61922" s="311"/>
    </row>
    <row r="61923" spans="11:12" ht="15.75" x14ac:dyDescent="0.2">
      <c r="K61923" s="311">
        <v>1</v>
      </c>
      <c r="L61923" s="311"/>
    </row>
    <row r="61924" spans="11:12" ht="15.75" x14ac:dyDescent="0.2">
      <c r="K61924" s="311">
        <v>1</v>
      </c>
      <c r="L61924" s="311"/>
    </row>
    <row r="61925" spans="11:12" ht="15.75" x14ac:dyDescent="0.2">
      <c r="K61925" s="311">
        <v>1</v>
      </c>
      <c r="L61925" s="311"/>
    </row>
    <row r="61926" spans="11:12" ht="15.75" x14ac:dyDescent="0.2">
      <c r="K61926" s="311">
        <v>1</v>
      </c>
      <c r="L61926" s="311"/>
    </row>
    <row r="61927" spans="11:12" ht="15.75" x14ac:dyDescent="0.2">
      <c r="K61927" s="311">
        <v>1</v>
      </c>
      <c r="L61927" s="311"/>
    </row>
    <row r="61928" spans="11:12" ht="15.75" x14ac:dyDescent="0.2">
      <c r="K61928" s="311">
        <v>1</v>
      </c>
      <c r="L61928" s="311"/>
    </row>
    <row r="61929" spans="11:12" ht="15.75" x14ac:dyDescent="0.2">
      <c r="K61929" s="311">
        <v>1</v>
      </c>
      <c r="L61929" s="311"/>
    </row>
    <row r="61930" spans="11:12" ht="15.75" x14ac:dyDescent="0.2">
      <c r="K61930" s="311">
        <v>1</v>
      </c>
      <c r="L61930" s="311"/>
    </row>
    <row r="61931" spans="11:12" ht="15.75" x14ac:dyDescent="0.2">
      <c r="K61931" s="311">
        <v>1</v>
      </c>
      <c r="L61931" s="311"/>
    </row>
    <row r="61932" spans="11:12" ht="15.75" x14ac:dyDescent="0.2">
      <c r="K61932" s="311">
        <v>1</v>
      </c>
      <c r="L61932" s="311"/>
    </row>
    <row r="61933" spans="11:12" ht="15.75" x14ac:dyDescent="0.2">
      <c r="K61933" s="311">
        <v>1</v>
      </c>
      <c r="L61933" s="311"/>
    </row>
    <row r="61934" spans="11:12" ht="15.75" x14ac:dyDescent="0.2">
      <c r="K61934" s="311">
        <v>1</v>
      </c>
      <c r="L61934" s="311"/>
    </row>
    <row r="61935" spans="11:12" ht="15.75" x14ac:dyDescent="0.2">
      <c r="K61935" s="311">
        <v>1</v>
      </c>
      <c r="L61935" s="311"/>
    </row>
    <row r="61936" spans="11:12" ht="15.75" x14ac:dyDescent="0.2">
      <c r="K61936" s="311">
        <v>1</v>
      </c>
      <c r="L61936" s="311"/>
    </row>
    <row r="61937" spans="11:12" ht="15.75" x14ac:dyDescent="0.2">
      <c r="K61937" s="311">
        <v>1</v>
      </c>
      <c r="L61937" s="311"/>
    </row>
    <row r="61938" spans="11:12" ht="15.75" x14ac:dyDescent="0.2">
      <c r="K61938" s="311">
        <v>1</v>
      </c>
      <c r="L61938" s="311"/>
    </row>
    <row r="61939" spans="11:12" ht="15.75" x14ac:dyDescent="0.2">
      <c r="K61939" s="311">
        <v>1</v>
      </c>
      <c r="L61939" s="311"/>
    </row>
    <row r="61940" spans="11:12" ht="15.75" x14ac:dyDescent="0.2">
      <c r="K61940" s="311">
        <v>1</v>
      </c>
      <c r="L61940" s="311"/>
    </row>
    <row r="61941" spans="11:12" ht="15.75" x14ac:dyDescent="0.2">
      <c r="K61941" s="311">
        <v>1</v>
      </c>
      <c r="L61941" s="311"/>
    </row>
    <row r="61942" spans="11:12" ht="15.75" x14ac:dyDescent="0.2">
      <c r="K61942" s="311">
        <v>1</v>
      </c>
      <c r="L61942" s="311"/>
    </row>
    <row r="61943" spans="11:12" ht="15.75" x14ac:dyDescent="0.2">
      <c r="K61943" s="311">
        <v>1</v>
      </c>
      <c r="L61943" s="311"/>
    </row>
    <row r="61944" spans="11:12" ht="15.75" x14ac:dyDescent="0.2">
      <c r="K61944" s="311">
        <v>1</v>
      </c>
      <c r="L61944" s="311"/>
    </row>
    <row r="61945" spans="11:12" ht="15.75" x14ac:dyDescent="0.2">
      <c r="K61945" s="311">
        <v>1</v>
      </c>
      <c r="L61945" s="311"/>
    </row>
    <row r="61946" spans="11:12" ht="15.75" x14ac:dyDescent="0.2">
      <c r="K61946" s="311">
        <v>1</v>
      </c>
      <c r="L61946" s="311"/>
    </row>
    <row r="61947" spans="11:12" ht="15.75" x14ac:dyDescent="0.2">
      <c r="K61947" s="311">
        <v>1</v>
      </c>
      <c r="L61947" s="311"/>
    </row>
    <row r="61948" spans="11:12" ht="15.75" x14ac:dyDescent="0.2">
      <c r="K61948" s="311">
        <v>1</v>
      </c>
      <c r="L61948" s="311"/>
    </row>
    <row r="61949" spans="11:12" ht="15.75" x14ac:dyDescent="0.2">
      <c r="K61949" s="311">
        <v>1</v>
      </c>
      <c r="L61949" s="311"/>
    </row>
    <row r="61950" spans="11:12" ht="15.75" x14ac:dyDescent="0.2">
      <c r="K61950" s="311">
        <v>1</v>
      </c>
      <c r="L61950" s="311"/>
    </row>
    <row r="61951" spans="11:12" ht="15.75" x14ac:dyDescent="0.2">
      <c r="K61951" s="311">
        <v>1</v>
      </c>
      <c r="L61951" s="311"/>
    </row>
    <row r="61952" spans="11:12" ht="15.75" x14ac:dyDescent="0.2">
      <c r="K61952" s="311">
        <v>1</v>
      </c>
      <c r="L61952" s="311"/>
    </row>
    <row r="61953" spans="11:12" ht="15.75" x14ac:dyDescent="0.2">
      <c r="K61953" s="311">
        <v>1</v>
      </c>
      <c r="L61953" s="311"/>
    </row>
    <row r="61954" spans="11:12" ht="15.75" x14ac:dyDescent="0.2">
      <c r="K61954" s="311">
        <v>1</v>
      </c>
      <c r="L61954" s="311"/>
    </row>
    <row r="61955" spans="11:12" ht="15.75" x14ac:dyDescent="0.2">
      <c r="K61955" s="311">
        <v>1</v>
      </c>
      <c r="L61955" s="311"/>
    </row>
    <row r="61956" spans="11:12" ht="15.75" x14ac:dyDescent="0.2">
      <c r="K61956" s="311">
        <v>1</v>
      </c>
      <c r="L61956" s="311"/>
    </row>
    <row r="61957" spans="11:12" ht="15.75" x14ac:dyDescent="0.2">
      <c r="K61957" s="311">
        <v>1</v>
      </c>
      <c r="L61957" s="311"/>
    </row>
    <row r="61958" spans="11:12" ht="15.75" x14ac:dyDescent="0.2">
      <c r="K61958" s="311">
        <v>1</v>
      </c>
      <c r="L61958" s="311"/>
    </row>
    <row r="61959" spans="11:12" ht="15.75" x14ac:dyDescent="0.2">
      <c r="K61959" s="311">
        <v>1</v>
      </c>
      <c r="L61959" s="311"/>
    </row>
    <row r="61960" spans="11:12" ht="15.75" x14ac:dyDescent="0.2">
      <c r="K61960" s="311">
        <v>1</v>
      </c>
      <c r="L61960" s="311"/>
    </row>
    <row r="61961" spans="11:12" ht="15.75" x14ac:dyDescent="0.2">
      <c r="K61961" s="311">
        <v>1</v>
      </c>
      <c r="L61961" s="311"/>
    </row>
    <row r="61962" spans="11:12" ht="15.75" x14ac:dyDescent="0.2">
      <c r="K61962" s="311">
        <v>1</v>
      </c>
      <c r="L61962" s="311"/>
    </row>
    <row r="61963" spans="11:12" ht="15.75" x14ac:dyDescent="0.2">
      <c r="K61963" s="311">
        <v>1</v>
      </c>
      <c r="L61963" s="311"/>
    </row>
    <row r="61964" spans="11:12" ht="15.75" x14ac:dyDescent="0.2">
      <c r="K61964" s="311">
        <v>1</v>
      </c>
      <c r="L61964" s="311"/>
    </row>
    <row r="61965" spans="11:12" ht="15.75" x14ac:dyDescent="0.2">
      <c r="K61965" s="311">
        <v>1</v>
      </c>
      <c r="L61965" s="311"/>
    </row>
    <row r="61966" spans="11:12" ht="15.75" x14ac:dyDescent="0.2">
      <c r="K61966" s="311">
        <v>1</v>
      </c>
      <c r="L61966" s="311"/>
    </row>
    <row r="61967" spans="11:12" ht="15.75" x14ac:dyDescent="0.2">
      <c r="K61967" s="311">
        <v>1</v>
      </c>
      <c r="L61967" s="311"/>
    </row>
    <row r="61968" spans="11:12" ht="15.75" x14ac:dyDescent="0.2">
      <c r="K61968" s="311">
        <v>1</v>
      </c>
      <c r="L61968" s="311"/>
    </row>
    <row r="61969" spans="11:12" ht="15.75" x14ac:dyDescent="0.2">
      <c r="K61969" s="311">
        <v>1</v>
      </c>
      <c r="L61969" s="311"/>
    </row>
    <row r="61970" spans="11:12" ht="15.75" x14ac:dyDescent="0.2">
      <c r="K61970" s="311">
        <v>1</v>
      </c>
      <c r="L61970" s="311"/>
    </row>
    <row r="61971" spans="11:12" ht="15.75" x14ac:dyDescent="0.2">
      <c r="K61971" s="311">
        <v>1</v>
      </c>
      <c r="L61971" s="311"/>
    </row>
    <row r="61972" spans="11:12" ht="15.75" x14ac:dyDescent="0.2">
      <c r="K61972" s="311">
        <v>1</v>
      </c>
      <c r="L61972" s="311"/>
    </row>
    <row r="61973" spans="11:12" ht="15.75" x14ac:dyDescent="0.2">
      <c r="K61973" s="311">
        <v>1</v>
      </c>
      <c r="L61973" s="311"/>
    </row>
    <row r="61974" spans="11:12" ht="15.75" x14ac:dyDescent="0.2">
      <c r="K61974" s="311">
        <v>1</v>
      </c>
      <c r="L61974" s="311"/>
    </row>
    <row r="61975" spans="11:12" ht="15.75" x14ac:dyDescent="0.2">
      <c r="K61975" s="311">
        <v>1</v>
      </c>
      <c r="L61975" s="311"/>
    </row>
    <row r="61976" spans="11:12" ht="15.75" x14ac:dyDescent="0.2">
      <c r="K61976" s="311">
        <v>1</v>
      </c>
      <c r="L61976" s="311"/>
    </row>
    <row r="61977" spans="11:12" ht="15.75" x14ac:dyDescent="0.2">
      <c r="K61977" s="311">
        <v>1</v>
      </c>
      <c r="L61977" s="311"/>
    </row>
    <row r="61978" spans="11:12" ht="15.75" x14ac:dyDescent="0.2">
      <c r="K61978" s="311">
        <v>1</v>
      </c>
      <c r="L61978" s="311"/>
    </row>
    <row r="61979" spans="11:12" ht="15.75" x14ac:dyDescent="0.2">
      <c r="K61979" s="311">
        <v>1</v>
      </c>
      <c r="L61979" s="311"/>
    </row>
    <row r="61980" spans="11:12" ht="15.75" x14ac:dyDescent="0.2">
      <c r="K61980" s="311">
        <v>1</v>
      </c>
      <c r="L61980" s="311"/>
    </row>
    <row r="61981" spans="11:12" ht="15.75" x14ac:dyDescent="0.2">
      <c r="K61981" s="311">
        <v>1</v>
      </c>
      <c r="L61981" s="311"/>
    </row>
    <row r="61982" spans="11:12" ht="15.75" x14ac:dyDescent="0.2">
      <c r="K61982" s="311">
        <v>1</v>
      </c>
      <c r="L61982" s="311"/>
    </row>
    <row r="61983" spans="11:12" ht="15.75" x14ac:dyDescent="0.2">
      <c r="K61983" s="311">
        <v>1</v>
      </c>
      <c r="L61983" s="311"/>
    </row>
    <row r="61984" spans="11:12" ht="15.75" x14ac:dyDescent="0.2">
      <c r="K61984" s="311">
        <v>1</v>
      </c>
      <c r="L61984" s="311"/>
    </row>
    <row r="61985" spans="11:12" ht="15.75" x14ac:dyDescent="0.2">
      <c r="K61985" s="311">
        <v>1</v>
      </c>
      <c r="L61985" s="311"/>
    </row>
    <row r="61986" spans="11:12" ht="15.75" x14ac:dyDescent="0.2">
      <c r="K61986" s="311">
        <v>1</v>
      </c>
      <c r="L61986" s="311"/>
    </row>
    <row r="61987" spans="11:12" ht="15.75" x14ac:dyDescent="0.2">
      <c r="K61987" s="311">
        <v>1</v>
      </c>
      <c r="L61987" s="311"/>
    </row>
    <row r="61988" spans="11:12" ht="15.75" x14ac:dyDescent="0.2">
      <c r="K61988" s="311">
        <v>1</v>
      </c>
      <c r="L61988" s="311"/>
    </row>
    <row r="61989" spans="11:12" ht="15.75" x14ac:dyDescent="0.2">
      <c r="K61989" s="311">
        <v>1</v>
      </c>
      <c r="L61989" s="311"/>
    </row>
    <row r="61990" spans="11:12" ht="15.75" x14ac:dyDescent="0.2">
      <c r="K61990" s="311">
        <v>1</v>
      </c>
      <c r="L61990" s="311"/>
    </row>
    <row r="61991" spans="11:12" ht="15.75" x14ac:dyDescent="0.2">
      <c r="K61991" s="311">
        <v>1</v>
      </c>
      <c r="L61991" s="311"/>
    </row>
    <row r="61992" spans="11:12" ht="15.75" x14ac:dyDescent="0.2">
      <c r="K61992" s="311">
        <v>1</v>
      </c>
      <c r="L61992" s="311"/>
    </row>
    <row r="61993" spans="11:12" ht="15.75" x14ac:dyDescent="0.2">
      <c r="K61993" s="311">
        <v>1</v>
      </c>
      <c r="L61993" s="311"/>
    </row>
    <row r="61994" spans="11:12" ht="15.75" x14ac:dyDescent="0.2">
      <c r="K61994" s="311">
        <v>1</v>
      </c>
      <c r="L61994" s="311"/>
    </row>
    <row r="61995" spans="11:12" ht="15.75" x14ac:dyDescent="0.2">
      <c r="K61995" s="311">
        <v>1</v>
      </c>
      <c r="L61995" s="311"/>
    </row>
    <row r="61996" spans="11:12" ht="15.75" x14ac:dyDescent="0.2">
      <c r="K61996" s="311">
        <v>1</v>
      </c>
      <c r="L61996" s="311"/>
    </row>
    <row r="61997" spans="11:12" ht="15.75" x14ac:dyDescent="0.2">
      <c r="K61997" s="311">
        <v>1</v>
      </c>
      <c r="L61997" s="311"/>
    </row>
    <row r="61998" spans="11:12" ht="15.75" x14ac:dyDescent="0.2">
      <c r="K61998" s="311">
        <v>1</v>
      </c>
      <c r="L61998" s="311"/>
    </row>
    <row r="61999" spans="11:12" ht="15.75" x14ac:dyDescent="0.2">
      <c r="K61999" s="311">
        <v>1</v>
      </c>
      <c r="L61999" s="311"/>
    </row>
    <row r="62000" spans="11:12" ht="15.75" x14ac:dyDescent="0.2">
      <c r="K62000" s="311">
        <v>1</v>
      </c>
      <c r="L62000" s="311"/>
    </row>
    <row r="62001" spans="11:12" ht="15.75" x14ac:dyDescent="0.2">
      <c r="K62001" s="311">
        <v>1</v>
      </c>
      <c r="L62001" s="311"/>
    </row>
    <row r="62002" spans="11:12" ht="15.75" x14ac:dyDescent="0.2">
      <c r="K62002" s="311">
        <v>1</v>
      </c>
      <c r="L62002" s="311"/>
    </row>
    <row r="62003" spans="11:12" ht="15.75" x14ac:dyDescent="0.2">
      <c r="K62003" s="311">
        <v>1</v>
      </c>
      <c r="L62003" s="311"/>
    </row>
    <row r="62004" spans="11:12" ht="15.75" x14ac:dyDescent="0.2">
      <c r="K62004" s="311">
        <v>1</v>
      </c>
      <c r="L62004" s="311"/>
    </row>
    <row r="62005" spans="11:12" ht="15.75" x14ac:dyDescent="0.2">
      <c r="K62005" s="311">
        <v>1</v>
      </c>
      <c r="L62005" s="311"/>
    </row>
    <row r="62006" spans="11:12" ht="15.75" x14ac:dyDescent="0.2">
      <c r="K62006" s="311">
        <v>1</v>
      </c>
      <c r="L62006" s="311"/>
    </row>
    <row r="62007" spans="11:12" ht="15.75" x14ac:dyDescent="0.2">
      <c r="K62007" s="311">
        <v>1</v>
      </c>
      <c r="L62007" s="311"/>
    </row>
    <row r="62008" spans="11:12" ht="15.75" x14ac:dyDescent="0.2">
      <c r="K62008" s="311">
        <v>1</v>
      </c>
      <c r="L62008" s="311"/>
    </row>
    <row r="62009" spans="11:12" ht="15.75" x14ac:dyDescent="0.2">
      <c r="K62009" s="311">
        <v>1</v>
      </c>
      <c r="L62009" s="311"/>
    </row>
    <row r="62010" spans="11:12" ht="15.75" x14ac:dyDescent="0.2">
      <c r="K62010" s="311">
        <v>1</v>
      </c>
      <c r="L62010" s="311"/>
    </row>
    <row r="62011" spans="11:12" ht="15.75" x14ac:dyDescent="0.2">
      <c r="K62011" s="311">
        <v>1</v>
      </c>
      <c r="L62011" s="311"/>
    </row>
    <row r="62012" spans="11:12" ht="15.75" x14ac:dyDescent="0.2">
      <c r="K62012" s="311">
        <v>1</v>
      </c>
      <c r="L62012" s="311"/>
    </row>
    <row r="62013" spans="11:12" ht="15.75" x14ac:dyDescent="0.2">
      <c r="K62013" s="311">
        <v>1</v>
      </c>
      <c r="L62013" s="311"/>
    </row>
    <row r="62014" spans="11:12" ht="15.75" x14ac:dyDescent="0.2">
      <c r="K62014" s="311">
        <v>1</v>
      </c>
      <c r="L62014" s="311"/>
    </row>
    <row r="62015" spans="11:12" ht="15.75" x14ac:dyDescent="0.2">
      <c r="K62015" s="311">
        <v>1</v>
      </c>
      <c r="L62015" s="311"/>
    </row>
    <row r="62016" spans="11:12" ht="15.75" x14ac:dyDescent="0.2">
      <c r="K62016" s="311">
        <v>1</v>
      </c>
      <c r="L62016" s="311"/>
    </row>
    <row r="62017" spans="11:12" ht="15.75" x14ac:dyDescent="0.2">
      <c r="K62017" s="311">
        <v>1</v>
      </c>
      <c r="L62017" s="311"/>
    </row>
    <row r="62018" spans="11:12" ht="15.75" x14ac:dyDescent="0.2">
      <c r="K62018" s="311">
        <v>1</v>
      </c>
      <c r="L62018" s="311"/>
    </row>
    <row r="62019" spans="11:12" ht="15.75" x14ac:dyDescent="0.2">
      <c r="K62019" s="311">
        <v>1</v>
      </c>
      <c r="L62019" s="311"/>
    </row>
    <row r="62020" spans="11:12" ht="15.75" x14ac:dyDescent="0.2">
      <c r="K62020" s="311">
        <v>1</v>
      </c>
      <c r="L62020" s="311"/>
    </row>
    <row r="62021" spans="11:12" ht="15.75" x14ac:dyDescent="0.2">
      <c r="K62021" s="311">
        <v>1</v>
      </c>
      <c r="L62021" s="311"/>
    </row>
    <row r="62022" spans="11:12" ht="15.75" x14ac:dyDescent="0.2">
      <c r="K62022" s="311">
        <v>1</v>
      </c>
      <c r="L62022" s="311"/>
    </row>
    <row r="62023" spans="11:12" ht="15.75" x14ac:dyDescent="0.2">
      <c r="K62023" s="311">
        <v>1</v>
      </c>
      <c r="L62023" s="311"/>
    </row>
    <row r="62024" spans="11:12" ht="15.75" x14ac:dyDescent="0.2">
      <c r="K62024" s="311">
        <v>1</v>
      </c>
      <c r="L62024" s="311"/>
    </row>
    <row r="62025" spans="11:12" ht="15.75" x14ac:dyDescent="0.2">
      <c r="K62025" s="311">
        <v>1</v>
      </c>
      <c r="L62025" s="311"/>
    </row>
    <row r="62026" spans="11:12" ht="15.75" x14ac:dyDescent="0.2">
      <c r="K62026" s="311">
        <v>1</v>
      </c>
      <c r="L62026" s="311"/>
    </row>
    <row r="62027" spans="11:12" ht="15.75" x14ac:dyDescent="0.2">
      <c r="K62027" s="311">
        <v>1</v>
      </c>
      <c r="L62027" s="311"/>
    </row>
    <row r="62028" spans="11:12" ht="15.75" x14ac:dyDescent="0.2">
      <c r="K62028" s="311">
        <v>1</v>
      </c>
      <c r="L62028" s="311"/>
    </row>
    <row r="62029" spans="11:12" ht="15.75" x14ac:dyDescent="0.2">
      <c r="K62029" s="311">
        <v>1</v>
      </c>
      <c r="L62029" s="311"/>
    </row>
    <row r="62030" spans="11:12" ht="15.75" x14ac:dyDescent="0.2">
      <c r="K62030" s="311">
        <v>1</v>
      </c>
      <c r="L62030" s="311"/>
    </row>
    <row r="62031" spans="11:12" ht="15.75" x14ac:dyDescent="0.2">
      <c r="K62031" s="311">
        <v>1</v>
      </c>
      <c r="L62031" s="311"/>
    </row>
    <row r="62032" spans="11:12" ht="15.75" x14ac:dyDescent="0.2">
      <c r="K62032" s="311">
        <v>1</v>
      </c>
      <c r="L62032" s="311"/>
    </row>
    <row r="62033" spans="11:12" ht="15.75" x14ac:dyDescent="0.2">
      <c r="K62033" s="311">
        <v>1</v>
      </c>
      <c r="L62033" s="311"/>
    </row>
    <row r="62034" spans="11:12" ht="15.75" x14ac:dyDescent="0.2">
      <c r="K62034" s="311">
        <v>1</v>
      </c>
      <c r="L62034" s="311"/>
    </row>
    <row r="62035" spans="11:12" ht="15.75" x14ac:dyDescent="0.2">
      <c r="K62035" s="311">
        <v>1</v>
      </c>
      <c r="L62035" s="311"/>
    </row>
    <row r="62036" spans="11:12" ht="15.75" x14ac:dyDescent="0.2">
      <c r="K62036" s="311">
        <v>1</v>
      </c>
      <c r="L62036" s="311"/>
    </row>
    <row r="62037" spans="11:12" ht="15.75" x14ac:dyDescent="0.2">
      <c r="K62037" s="311">
        <v>1</v>
      </c>
      <c r="L62037" s="311"/>
    </row>
    <row r="62038" spans="11:12" ht="15.75" x14ac:dyDescent="0.2">
      <c r="K62038" s="311">
        <v>1</v>
      </c>
      <c r="L62038" s="311"/>
    </row>
    <row r="62039" spans="11:12" ht="15.75" x14ac:dyDescent="0.2">
      <c r="K62039" s="311">
        <v>1</v>
      </c>
      <c r="L62039" s="311"/>
    </row>
    <row r="62040" spans="11:12" ht="15.75" x14ac:dyDescent="0.2">
      <c r="K62040" s="311">
        <v>1</v>
      </c>
      <c r="L62040" s="311"/>
    </row>
    <row r="62041" spans="11:12" ht="15.75" x14ac:dyDescent="0.2">
      <c r="K62041" s="311">
        <v>1</v>
      </c>
      <c r="L62041" s="311"/>
    </row>
    <row r="62042" spans="11:12" ht="15.75" x14ac:dyDescent="0.2">
      <c r="K62042" s="311">
        <v>1</v>
      </c>
      <c r="L62042" s="311"/>
    </row>
    <row r="62043" spans="11:12" ht="15.75" x14ac:dyDescent="0.2">
      <c r="K62043" s="311">
        <v>1</v>
      </c>
      <c r="L62043" s="311"/>
    </row>
    <row r="62044" spans="11:12" ht="15.75" x14ac:dyDescent="0.2">
      <c r="K62044" s="311">
        <v>1</v>
      </c>
      <c r="L62044" s="311"/>
    </row>
    <row r="62045" spans="11:12" ht="15.75" x14ac:dyDescent="0.2">
      <c r="K62045" s="311">
        <v>1</v>
      </c>
      <c r="L62045" s="311"/>
    </row>
    <row r="62046" spans="11:12" ht="15.75" x14ac:dyDescent="0.2">
      <c r="K62046" s="311">
        <v>1</v>
      </c>
      <c r="L62046" s="311"/>
    </row>
    <row r="62047" spans="11:12" ht="15.75" x14ac:dyDescent="0.2">
      <c r="K62047" s="311">
        <v>1</v>
      </c>
      <c r="L62047" s="311"/>
    </row>
    <row r="62048" spans="11:12" ht="15.75" x14ac:dyDescent="0.2">
      <c r="K62048" s="311">
        <v>1</v>
      </c>
      <c r="L62048" s="311"/>
    </row>
    <row r="62049" spans="11:12" ht="15.75" x14ac:dyDescent="0.2">
      <c r="K62049" s="311">
        <v>1</v>
      </c>
      <c r="L62049" s="311"/>
    </row>
    <row r="62050" spans="11:12" ht="15.75" x14ac:dyDescent="0.2">
      <c r="K62050" s="311">
        <v>1</v>
      </c>
      <c r="L62050" s="311"/>
    </row>
    <row r="62051" spans="11:12" ht="15.75" x14ac:dyDescent="0.2">
      <c r="K62051" s="311">
        <v>1</v>
      </c>
      <c r="L62051" s="311"/>
    </row>
    <row r="62052" spans="11:12" ht="15.75" x14ac:dyDescent="0.2">
      <c r="K62052" s="311">
        <v>1</v>
      </c>
      <c r="L62052" s="311"/>
    </row>
    <row r="62053" spans="11:12" ht="15.75" x14ac:dyDescent="0.2">
      <c r="K62053" s="311">
        <v>1</v>
      </c>
      <c r="L62053" s="311"/>
    </row>
    <row r="62054" spans="11:12" ht="15.75" x14ac:dyDescent="0.2">
      <c r="K62054" s="311">
        <v>1</v>
      </c>
      <c r="L62054" s="311"/>
    </row>
    <row r="62055" spans="11:12" ht="15.75" x14ac:dyDescent="0.2">
      <c r="K62055" s="311">
        <v>1</v>
      </c>
      <c r="L62055" s="311"/>
    </row>
    <row r="62056" spans="11:12" ht="15.75" x14ac:dyDescent="0.2">
      <c r="K62056" s="311">
        <v>1</v>
      </c>
      <c r="L62056" s="311"/>
    </row>
    <row r="62057" spans="11:12" ht="15.75" x14ac:dyDescent="0.2">
      <c r="K62057" s="311">
        <v>1</v>
      </c>
      <c r="L62057" s="311"/>
    </row>
    <row r="62058" spans="11:12" ht="15.75" x14ac:dyDescent="0.2">
      <c r="K62058" s="311">
        <v>1</v>
      </c>
      <c r="L62058" s="311"/>
    </row>
    <row r="62059" spans="11:12" ht="15.75" x14ac:dyDescent="0.2">
      <c r="K62059" s="311">
        <v>1</v>
      </c>
      <c r="L62059" s="311"/>
    </row>
    <row r="62060" spans="11:12" ht="15.75" x14ac:dyDescent="0.2">
      <c r="K62060" s="311">
        <v>1</v>
      </c>
      <c r="L62060" s="311"/>
    </row>
    <row r="62061" spans="11:12" ht="15.75" x14ac:dyDescent="0.2">
      <c r="K62061" s="311">
        <v>1</v>
      </c>
      <c r="L62061" s="311"/>
    </row>
    <row r="62062" spans="11:12" ht="15.75" x14ac:dyDescent="0.2">
      <c r="K62062" s="311">
        <v>1</v>
      </c>
      <c r="L62062" s="311"/>
    </row>
    <row r="62063" spans="11:12" ht="15.75" x14ac:dyDescent="0.2">
      <c r="K62063" s="311">
        <v>1</v>
      </c>
      <c r="L62063" s="311"/>
    </row>
    <row r="62064" spans="11:12" ht="15.75" x14ac:dyDescent="0.2">
      <c r="K62064" s="311">
        <v>1</v>
      </c>
      <c r="L62064" s="311"/>
    </row>
    <row r="62065" spans="11:12" ht="15.75" x14ac:dyDescent="0.2">
      <c r="K62065" s="311">
        <v>1</v>
      </c>
      <c r="L62065" s="311"/>
    </row>
    <row r="62066" spans="11:12" ht="15.75" x14ac:dyDescent="0.2">
      <c r="K62066" s="311">
        <v>1</v>
      </c>
      <c r="L62066" s="311"/>
    </row>
    <row r="62067" spans="11:12" ht="15.75" x14ac:dyDescent="0.2">
      <c r="K62067" s="311">
        <v>1</v>
      </c>
      <c r="L62067" s="311"/>
    </row>
    <row r="62068" spans="11:12" ht="15.75" x14ac:dyDescent="0.2">
      <c r="K62068" s="311">
        <v>1</v>
      </c>
      <c r="L62068" s="311"/>
    </row>
    <row r="62069" spans="11:12" ht="15.75" x14ac:dyDescent="0.2">
      <c r="K62069" s="311">
        <v>1</v>
      </c>
      <c r="L62069" s="311"/>
    </row>
    <row r="62070" spans="11:12" ht="15.75" x14ac:dyDescent="0.2">
      <c r="K62070" s="311">
        <v>1</v>
      </c>
      <c r="L62070" s="311"/>
    </row>
    <row r="62071" spans="11:12" ht="15.75" x14ac:dyDescent="0.2">
      <c r="K62071" s="311">
        <v>1</v>
      </c>
      <c r="L62071" s="311"/>
    </row>
    <row r="62072" spans="11:12" ht="15.75" x14ac:dyDescent="0.2">
      <c r="K62072" s="311">
        <v>1</v>
      </c>
      <c r="L62072" s="311"/>
    </row>
    <row r="62073" spans="11:12" ht="15.75" x14ac:dyDescent="0.2">
      <c r="K62073" s="311">
        <v>1</v>
      </c>
      <c r="L62073" s="311"/>
    </row>
    <row r="62074" spans="11:12" ht="15.75" x14ac:dyDescent="0.2">
      <c r="K62074" s="311">
        <v>1</v>
      </c>
      <c r="L62074" s="311"/>
    </row>
    <row r="62075" spans="11:12" ht="15.75" x14ac:dyDescent="0.2">
      <c r="K62075" s="311">
        <v>1</v>
      </c>
      <c r="L62075" s="311"/>
    </row>
    <row r="62076" spans="11:12" ht="15.75" x14ac:dyDescent="0.2">
      <c r="K62076" s="311">
        <v>1</v>
      </c>
      <c r="L62076" s="311"/>
    </row>
    <row r="62077" spans="11:12" ht="15.75" x14ac:dyDescent="0.2">
      <c r="K62077" s="311">
        <v>1</v>
      </c>
      <c r="L62077" s="311"/>
    </row>
    <row r="62078" spans="11:12" ht="15.75" x14ac:dyDescent="0.2">
      <c r="K62078" s="311">
        <v>1</v>
      </c>
      <c r="L62078" s="311"/>
    </row>
    <row r="62079" spans="11:12" ht="15.75" x14ac:dyDescent="0.2">
      <c r="K62079" s="311">
        <v>1</v>
      </c>
      <c r="L62079" s="311"/>
    </row>
    <row r="62080" spans="11:12" ht="15.75" x14ac:dyDescent="0.2">
      <c r="K62080" s="311">
        <v>1</v>
      </c>
      <c r="L62080" s="311"/>
    </row>
    <row r="62081" spans="11:12" ht="15.75" x14ac:dyDescent="0.2">
      <c r="K62081" s="311">
        <v>1</v>
      </c>
      <c r="L62081" s="311"/>
    </row>
    <row r="62082" spans="11:12" ht="15.75" x14ac:dyDescent="0.2">
      <c r="K62082" s="311">
        <v>1</v>
      </c>
      <c r="L62082" s="311"/>
    </row>
    <row r="62083" spans="11:12" ht="15.75" x14ac:dyDescent="0.2">
      <c r="K62083" s="311">
        <v>1</v>
      </c>
      <c r="L62083" s="311"/>
    </row>
    <row r="62084" spans="11:12" ht="15.75" x14ac:dyDescent="0.2">
      <c r="K62084" s="311">
        <v>1</v>
      </c>
      <c r="L62084" s="311"/>
    </row>
    <row r="62085" spans="11:12" ht="15.75" x14ac:dyDescent="0.2">
      <c r="K62085" s="311">
        <v>1</v>
      </c>
      <c r="L62085" s="311"/>
    </row>
    <row r="62086" spans="11:12" ht="15.75" x14ac:dyDescent="0.2">
      <c r="K62086" s="311">
        <v>1</v>
      </c>
      <c r="L62086" s="311"/>
    </row>
    <row r="62087" spans="11:12" ht="15.75" x14ac:dyDescent="0.2">
      <c r="K62087" s="311">
        <v>1</v>
      </c>
      <c r="L62087" s="311"/>
    </row>
    <row r="62088" spans="11:12" ht="15.75" x14ac:dyDescent="0.2">
      <c r="K62088" s="311">
        <v>1</v>
      </c>
      <c r="L62088" s="311"/>
    </row>
    <row r="62089" spans="11:12" ht="15.75" x14ac:dyDescent="0.2">
      <c r="K62089" s="311">
        <v>1</v>
      </c>
      <c r="L62089" s="311"/>
    </row>
    <row r="62090" spans="11:12" ht="15.75" x14ac:dyDescent="0.2">
      <c r="K62090" s="311">
        <v>1</v>
      </c>
      <c r="L62090" s="311"/>
    </row>
    <row r="62091" spans="11:12" ht="15.75" x14ac:dyDescent="0.2">
      <c r="K62091" s="311">
        <v>1</v>
      </c>
      <c r="L62091" s="311"/>
    </row>
    <row r="62092" spans="11:12" ht="15.75" x14ac:dyDescent="0.2">
      <c r="K62092" s="311">
        <v>1</v>
      </c>
      <c r="L62092" s="311"/>
    </row>
    <row r="62093" spans="11:12" ht="15.75" x14ac:dyDescent="0.2">
      <c r="K62093" s="311">
        <v>1</v>
      </c>
      <c r="L62093" s="311"/>
    </row>
    <row r="62094" spans="11:12" ht="15.75" x14ac:dyDescent="0.2">
      <c r="K62094" s="311">
        <v>1</v>
      </c>
      <c r="L62094" s="311"/>
    </row>
    <row r="62095" spans="11:12" ht="15.75" x14ac:dyDescent="0.2">
      <c r="K62095" s="311">
        <v>1</v>
      </c>
      <c r="L62095" s="311"/>
    </row>
    <row r="62096" spans="11:12" ht="15.75" x14ac:dyDescent="0.2">
      <c r="K62096" s="311">
        <v>1</v>
      </c>
      <c r="L62096" s="311"/>
    </row>
    <row r="62097" spans="11:12" ht="15.75" x14ac:dyDescent="0.2">
      <c r="K62097" s="311">
        <v>1</v>
      </c>
      <c r="L62097" s="311"/>
    </row>
    <row r="62098" spans="11:12" ht="15.75" x14ac:dyDescent="0.2">
      <c r="K62098" s="311">
        <v>1</v>
      </c>
      <c r="L62098" s="311"/>
    </row>
    <row r="62099" spans="11:12" ht="15.75" x14ac:dyDescent="0.2">
      <c r="K62099" s="311">
        <v>1</v>
      </c>
      <c r="L62099" s="311"/>
    </row>
    <row r="62100" spans="11:12" ht="15.75" x14ac:dyDescent="0.2">
      <c r="K62100" s="311">
        <v>1</v>
      </c>
      <c r="L62100" s="311"/>
    </row>
    <row r="62101" spans="11:12" ht="15.75" x14ac:dyDescent="0.2">
      <c r="K62101" s="311">
        <v>1</v>
      </c>
      <c r="L62101" s="311"/>
    </row>
    <row r="62102" spans="11:12" ht="15.75" x14ac:dyDescent="0.2">
      <c r="K62102" s="311">
        <v>1</v>
      </c>
      <c r="L62102" s="311"/>
    </row>
    <row r="62103" spans="11:12" ht="15.75" x14ac:dyDescent="0.2">
      <c r="K62103" s="311">
        <v>1</v>
      </c>
      <c r="L62103" s="311"/>
    </row>
    <row r="62104" spans="11:12" ht="15.75" x14ac:dyDescent="0.2">
      <c r="K62104" s="311">
        <v>1</v>
      </c>
      <c r="L62104" s="311"/>
    </row>
    <row r="62105" spans="11:12" ht="15.75" x14ac:dyDescent="0.2">
      <c r="K62105" s="311">
        <v>1</v>
      </c>
      <c r="L62105" s="311"/>
    </row>
    <row r="62106" spans="11:12" ht="15.75" x14ac:dyDescent="0.2">
      <c r="K62106" s="311">
        <v>1</v>
      </c>
      <c r="L62106" s="311"/>
    </row>
    <row r="62107" spans="11:12" ht="15.75" x14ac:dyDescent="0.2">
      <c r="K62107" s="311">
        <v>1</v>
      </c>
      <c r="L62107" s="311"/>
    </row>
    <row r="62108" spans="11:12" ht="15.75" x14ac:dyDescent="0.2">
      <c r="K62108" s="311">
        <v>1</v>
      </c>
      <c r="L62108" s="311"/>
    </row>
    <row r="62109" spans="11:12" ht="15.75" x14ac:dyDescent="0.2">
      <c r="K62109" s="311">
        <v>1</v>
      </c>
      <c r="L62109" s="311"/>
    </row>
    <row r="62110" spans="11:12" ht="15.75" x14ac:dyDescent="0.2">
      <c r="K62110" s="311">
        <v>1</v>
      </c>
      <c r="L62110" s="311"/>
    </row>
    <row r="62111" spans="11:12" ht="15.75" x14ac:dyDescent="0.2">
      <c r="K62111" s="311">
        <v>1</v>
      </c>
      <c r="L62111" s="311"/>
    </row>
    <row r="62112" spans="11:12" ht="15.75" x14ac:dyDescent="0.2">
      <c r="K62112" s="311">
        <v>1</v>
      </c>
      <c r="L62112" s="311"/>
    </row>
    <row r="62113" spans="11:12" ht="15.75" x14ac:dyDescent="0.2">
      <c r="K62113" s="311">
        <v>1</v>
      </c>
      <c r="L62113" s="311"/>
    </row>
    <row r="62114" spans="11:12" ht="15.75" x14ac:dyDescent="0.2">
      <c r="K62114" s="311">
        <v>1</v>
      </c>
      <c r="L62114" s="311"/>
    </row>
    <row r="62115" spans="11:12" ht="15.75" x14ac:dyDescent="0.2">
      <c r="K62115" s="311">
        <v>1</v>
      </c>
      <c r="L62115" s="311"/>
    </row>
    <row r="62116" spans="11:12" ht="15.75" x14ac:dyDescent="0.2">
      <c r="K62116" s="311">
        <v>1</v>
      </c>
      <c r="L62116" s="311"/>
    </row>
    <row r="62117" spans="11:12" ht="15.75" x14ac:dyDescent="0.2">
      <c r="K62117" s="311">
        <v>1</v>
      </c>
      <c r="L62117" s="311"/>
    </row>
    <row r="62118" spans="11:12" ht="15.75" x14ac:dyDescent="0.2">
      <c r="K62118" s="311">
        <v>1</v>
      </c>
      <c r="L62118" s="311"/>
    </row>
    <row r="62119" spans="11:12" ht="15.75" x14ac:dyDescent="0.2">
      <c r="K62119" s="311">
        <v>1</v>
      </c>
      <c r="L62119" s="311"/>
    </row>
    <row r="62120" spans="11:12" ht="15.75" x14ac:dyDescent="0.2">
      <c r="K62120" s="311">
        <v>1</v>
      </c>
      <c r="L62120" s="311"/>
    </row>
    <row r="62121" spans="11:12" ht="15.75" x14ac:dyDescent="0.2">
      <c r="K62121" s="311">
        <v>1</v>
      </c>
      <c r="L62121" s="311"/>
    </row>
    <row r="62122" spans="11:12" ht="15.75" x14ac:dyDescent="0.2">
      <c r="K62122" s="311">
        <v>1</v>
      </c>
      <c r="L62122" s="311"/>
    </row>
    <row r="62123" spans="11:12" ht="15.75" x14ac:dyDescent="0.2">
      <c r="K62123" s="311">
        <v>1</v>
      </c>
      <c r="L62123" s="311"/>
    </row>
    <row r="62124" spans="11:12" ht="15.75" x14ac:dyDescent="0.2">
      <c r="K62124" s="311">
        <v>1</v>
      </c>
      <c r="L62124" s="311"/>
    </row>
    <row r="62125" spans="11:12" ht="15.75" x14ac:dyDescent="0.2">
      <c r="K62125" s="311">
        <v>1</v>
      </c>
      <c r="L62125" s="311"/>
    </row>
    <row r="62126" spans="11:12" ht="15.75" x14ac:dyDescent="0.2">
      <c r="K62126" s="311">
        <v>1</v>
      </c>
      <c r="L62126" s="311"/>
    </row>
    <row r="62127" spans="11:12" ht="15.75" x14ac:dyDescent="0.2">
      <c r="K62127" s="311">
        <v>1</v>
      </c>
      <c r="L62127" s="311"/>
    </row>
    <row r="62128" spans="11:12" ht="15.75" x14ac:dyDescent="0.2">
      <c r="K62128" s="311">
        <v>1</v>
      </c>
      <c r="L62128" s="311"/>
    </row>
    <row r="62129" spans="11:12" ht="15.75" x14ac:dyDescent="0.2">
      <c r="K62129" s="311">
        <v>1</v>
      </c>
      <c r="L62129" s="311"/>
    </row>
    <row r="62130" spans="11:12" ht="15.75" x14ac:dyDescent="0.2">
      <c r="K62130" s="311">
        <v>1</v>
      </c>
      <c r="L62130" s="311"/>
    </row>
    <row r="62131" spans="11:12" ht="15.75" x14ac:dyDescent="0.2">
      <c r="K62131" s="311">
        <v>1</v>
      </c>
      <c r="L62131" s="311"/>
    </row>
    <row r="62132" spans="11:12" ht="15.75" x14ac:dyDescent="0.2">
      <c r="K62132" s="311">
        <v>1</v>
      </c>
      <c r="L62132" s="311"/>
    </row>
    <row r="62133" spans="11:12" ht="15.75" x14ac:dyDescent="0.2">
      <c r="K62133" s="311">
        <v>1</v>
      </c>
      <c r="L62133" s="311"/>
    </row>
    <row r="62134" spans="11:12" ht="15.75" x14ac:dyDescent="0.2">
      <c r="K62134" s="311">
        <v>1</v>
      </c>
      <c r="L62134" s="311"/>
    </row>
    <row r="62135" spans="11:12" ht="15.75" x14ac:dyDescent="0.2">
      <c r="K62135" s="311">
        <v>1</v>
      </c>
      <c r="L62135" s="311"/>
    </row>
    <row r="62136" spans="11:12" ht="15.75" x14ac:dyDescent="0.2">
      <c r="K62136" s="311">
        <v>1</v>
      </c>
      <c r="L62136" s="311"/>
    </row>
    <row r="62137" spans="11:12" ht="15.75" x14ac:dyDescent="0.2">
      <c r="K62137" s="311">
        <v>1</v>
      </c>
      <c r="L62137" s="311"/>
    </row>
    <row r="62138" spans="11:12" ht="15.75" x14ac:dyDescent="0.2">
      <c r="K62138" s="311">
        <v>1</v>
      </c>
      <c r="L62138" s="311"/>
    </row>
    <row r="62139" spans="11:12" ht="15.75" x14ac:dyDescent="0.2">
      <c r="K62139" s="311">
        <v>1</v>
      </c>
      <c r="L62139" s="311"/>
    </row>
    <row r="62140" spans="11:12" ht="15.75" x14ac:dyDescent="0.2">
      <c r="K62140" s="311">
        <v>1</v>
      </c>
      <c r="L62140" s="311"/>
    </row>
    <row r="62141" spans="11:12" ht="15.75" x14ac:dyDescent="0.2">
      <c r="K62141" s="311">
        <v>1</v>
      </c>
      <c r="L62141" s="311"/>
    </row>
    <row r="62142" spans="11:12" ht="15.75" x14ac:dyDescent="0.2">
      <c r="K62142" s="311">
        <v>1</v>
      </c>
      <c r="L62142" s="311"/>
    </row>
    <row r="62143" spans="11:12" ht="15.75" x14ac:dyDescent="0.2">
      <c r="K62143" s="311">
        <v>1</v>
      </c>
      <c r="L62143" s="311"/>
    </row>
    <row r="62144" spans="11:12" ht="15.75" x14ac:dyDescent="0.2">
      <c r="K62144" s="311">
        <v>1</v>
      </c>
      <c r="L62144" s="311"/>
    </row>
    <row r="62145" spans="11:12" ht="15.75" x14ac:dyDescent="0.2">
      <c r="K62145" s="311">
        <v>1</v>
      </c>
      <c r="L62145" s="311"/>
    </row>
    <row r="62146" spans="11:12" ht="15.75" x14ac:dyDescent="0.2">
      <c r="K62146" s="311">
        <v>1</v>
      </c>
      <c r="L62146" s="311"/>
    </row>
    <row r="62147" spans="11:12" ht="15.75" x14ac:dyDescent="0.2">
      <c r="K62147" s="311">
        <v>1</v>
      </c>
      <c r="L62147" s="311"/>
    </row>
    <row r="62148" spans="11:12" ht="15.75" x14ac:dyDescent="0.2">
      <c r="K62148" s="311">
        <v>1</v>
      </c>
      <c r="L62148" s="311"/>
    </row>
    <row r="62149" spans="11:12" ht="15.75" x14ac:dyDescent="0.2">
      <c r="K62149" s="311">
        <v>1</v>
      </c>
      <c r="L62149" s="311"/>
    </row>
    <row r="62150" spans="11:12" ht="15.75" x14ac:dyDescent="0.2">
      <c r="K62150" s="311">
        <v>1</v>
      </c>
      <c r="L62150" s="311"/>
    </row>
    <row r="62151" spans="11:12" ht="15.75" x14ac:dyDescent="0.2">
      <c r="K62151" s="311">
        <v>1</v>
      </c>
      <c r="L62151" s="311"/>
    </row>
    <row r="62152" spans="11:12" ht="15.75" x14ac:dyDescent="0.2">
      <c r="K62152" s="311">
        <v>1</v>
      </c>
      <c r="L62152" s="311"/>
    </row>
    <row r="62153" spans="11:12" ht="15.75" x14ac:dyDescent="0.2">
      <c r="K62153" s="311">
        <v>1</v>
      </c>
      <c r="L62153" s="311"/>
    </row>
    <row r="62154" spans="11:12" ht="15.75" x14ac:dyDescent="0.2">
      <c r="K62154" s="311">
        <v>1</v>
      </c>
      <c r="L62154" s="311"/>
    </row>
    <row r="62155" spans="11:12" ht="15.75" x14ac:dyDescent="0.2">
      <c r="K62155" s="311">
        <v>1</v>
      </c>
      <c r="L62155" s="311"/>
    </row>
    <row r="62156" spans="11:12" ht="15.75" x14ac:dyDescent="0.2">
      <c r="K62156" s="311">
        <v>1</v>
      </c>
      <c r="L62156" s="311"/>
    </row>
    <row r="62157" spans="11:12" ht="15.75" x14ac:dyDescent="0.2">
      <c r="K62157" s="311">
        <v>1</v>
      </c>
      <c r="L62157" s="311"/>
    </row>
    <row r="62158" spans="11:12" ht="15.75" x14ac:dyDescent="0.2">
      <c r="K62158" s="311">
        <v>1</v>
      </c>
      <c r="L62158" s="311"/>
    </row>
    <row r="62159" spans="11:12" ht="15.75" x14ac:dyDescent="0.2">
      <c r="K62159" s="311">
        <v>1</v>
      </c>
      <c r="L62159" s="311"/>
    </row>
    <row r="62160" spans="11:12" ht="15.75" x14ac:dyDescent="0.2">
      <c r="K62160" s="311">
        <v>1</v>
      </c>
      <c r="L62160" s="311"/>
    </row>
    <row r="62161" spans="11:12" ht="15.75" x14ac:dyDescent="0.2">
      <c r="K62161" s="311">
        <v>1</v>
      </c>
      <c r="L62161" s="311"/>
    </row>
    <row r="62162" spans="11:12" ht="15.75" x14ac:dyDescent="0.2">
      <c r="K62162" s="311">
        <v>1</v>
      </c>
      <c r="L62162" s="311"/>
    </row>
    <row r="62163" spans="11:12" ht="15.75" x14ac:dyDescent="0.2">
      <c r="K62163" s="311">
        <v>1</v>
      </c>
      <c r="L62163" s="311"/>
    </row>
    <row r="62164" spans="11:12" ht="15.75" x14ac:dyDescent="0.2">
      <c r="K62164" s="311">
        <v>1</v>
      </c>
      <c r="L62164" s="311"/>
    </row>
    <row r="62165" spans="11:12" ht="15.75" x14ac:dyDescent="0.2">
      <c r="K62165" s="311">
        <v>1</v>
      </c>
      <c r="L62165" s="311"/>
    </row>
    <row r="62166" spans="11:12" ht="15.75" x14ac:dyDescent="0.2">
      <c r="K62166" s="311">
        <v>1</v>
      </c>
      <c r="L62166" s="311"/>
    </row>
    <row r="62167" spans="11:12" ht="15.75" x14ac:dyDescent="0.2">
      <c r="K62167" s="311">
        <v>1</v>
      </c>
      <c r="L62167" s="311"/>
    </row>
    <row r="62168" spans="11:12" ht="15.75" x14ac:dyDescent="0.2">
      <c r="K62168" s="311">
        <v>1</v>
      </c>
      <c r="L62168" s="311"/>
    </row>
    <row r="62169" spans="11:12" ht="15.75" x14ac:dyDescent="0.2">
      <c r="K62169" s="311">
        <v>1</v>
      </c>
      <c r="L62169" s="311"/>
    </row>
    <row r="62170" spans="11:12" ht="15.75" x14ac:dyDescent="0.2">
      <c r="K62170" s="311">
        <v>1</v>
      </c>
      <c r="L62170" s="311"/>
    </row>
    <row r="62171" spans="11:12" ht="15.75" x14ac:dyDescent="0.2">
      <c r="K62171" s="311">
        <v>1</v>
      </c>
      <c r="L62171" s="311"/>
    </row>
    <row r="62172" spans="11:12" ht="15.75" x14ac:dyDescent="0.2">
      <c r="K62172" s="311">
        <v>1</v>
      </c>
      <c r="L62172" s="311"/>
    </row>
    <row r="62173" spans="11:12" ht="15.75" x14ac:dyDescent="0.2">
      <c r="K62173" s="311">
        <v>1</v>
      </c>
      <c r="L62173" s="311"/>
    </row>
    <row r="62174" spans="11:12" ht="15.75" x14ac:dyDescent="0.2">
      <c r="K62174" s="311">
        <v>1</v>
      </c>
      <c r="L62174" s="311"/>
    </row>
    <row r="62175" spans="11:12" ht="15.75" x14ac:dyDescent="0.2">
      <c r="K62175" s="311">
        <v>1</v>
      </c>
      <c r="L62175" s="311"/>
    </row>
    <row r="62176" spans="11:12" ht="15.75" x14ac:dyDescent="0.2">
      <c r="K62176" s="311">
        <v>1</v>
      </c>
      <c r="L62176" s="311"/>
    </row>
    <row r="62177" spans="11:12" ht="15.75" x14ac:dyDescent="0.2">
      <c r="K62177" s="311">
        <v>1</v>
      </c>
      <c r="L62177" s="311"/>
    </row>
    <row r="62178" spans="11:12" ht="15.75" x14ac:dyDescent="0.2">
      <c r="K62178" s="311">
        <v>1</v>
      </c>
      <c r="L62178" s="311"/>
    </row>
    <row r="62179" spans="11:12" ht="15.75" x14ac:dyDescent="0.2">
      <c r="K62179" s="311">
        <v>1</v>
      </c>
      <c r="L62179" s="311"/>
    </row>
    <row r="62180" spans="11:12" ht="15.75" x14ac:dyDescent="0.2">
      <c r="K62180" s="311">
        <v>1</v>
      </c>
      <c r="L62180" s="311"/>
    </row>
    <row r="62181" spans="11:12" ht="15.75" x14ac:dyDescent="0.2">
      <c r="K62181" s="311">
        <v>1</v>
      </c>
      <c r="L62181" s="311"/>
    </row>
    <row r="62182" spans="11:12" ht="15.75" x14ac:dyDescent="0.2">
      <c r="K62182" s="311">
        <v>1</v>
      </c>
      <c r="L62182" s="311"/>
    </row>
    <row r="62183" spans="11:12" ht="15.75" x14ac:dyDescent="0.2">
      <c r="K62183" s="311">
        <v>1</v>
      </c>
      <c r="L62183" s="311"/>
    </row>
    <row r="62184" spans="11:12" ht="15.75" x14ac:dyDescent="0.2">
      <c r="K62184" s="311">
        <v>1</v>
      </c>
      <c r="L62184" s="311"/>
    </row>
    <row r="62185" spans="11:12" ht="15.75" x14ac:dyDescent="0.2">
      <c r="K62185" s="311">
        <v>1</v>
      </c>
      <c r="L62185" s="311"/>
    </row>
    <row r="62186" spans="11:12" ht="15.75" x14ac:dyDescent="0.2">
      <c r="K62186" s="311">
        <v>1</v>
      </c>
      <c r="L62186" s="311"/>
    </row>
    <row r="62187" spans="11:12" ht="15.75" x14ac:dyDescent="0.2">
      <c r="K62187" s="311">
        <v>1</v>
      </c>
      <c r="L62187" s="311"/>
    </row>
    <row r="62188" spans="11:12" ht="15.75" x14ac:dyDescent="0.2">
      <c r="K62188" s="311">
        <v>1</v>
      </c>
      <c r="L62188" s="311"/>
    </row>
    <row r="62189" spans="11:12" ht="15.75" x14ac:dyDescent="0.2">
      <c r="K62189" s="311">
        <v>1</v>
      </c>
      <c r="L62189" s="311"/>
    </row>
    <row r="62190" spans="11:12" ht="15.75" x14ac:dyDescent="0.2">
      <c r="K62190" s="311">
        <v>1</v>
      </c>
      <c r="L62190" s="311"/>
    </row>
    <row r="62191" spans="11:12" ht="15.75" x14ac:dyDescent="0.2">
      <c r="K62191" s="311">
        <v>1</v>
      </c>
      <c r="L62191" s="311"/>
    </row>
    <row r="62192" spans="11:12" ht="15.75" x14ac:dyDescent="0.2">
      <c r="K62192" s="311">
        <v>1</v>
      </c>
      <c r="L62192" s="311"/>
    </row>
    <row r="62193" spans="11:12" ht="15.75" x14ac:dyDescent="0.2">
      <c r="K62193" s="311">
        <v>1</v>
      </c>
      <c r="L62193" s="311"/>
    </row>
    <row r="62194" spans="11:12" ht="15.75" x14ac:dyDescent="0.2">
      <c r="K62194" s="311">
        <v>1</v>
      </c>
      <c r="L62194" s="311"/>
    </row>
    <row r="62195" spans="11:12" ht="15.75" x14ac:dyDescent="0.2">
      <c r="K62195" s="311">
        <v>1</v>
      </c>
      <c r="L62195" s="311"/>
    </row>
    <row r="62196" spans="11:12" ht="15.75" x14ac:dyDescent="0.2">
      <c r="K62196" s="311">
        <v>1</v>
      </c>
      <c r="L62196" s="311"/>
    </row>
    <row r="62197" spans="11:12" ht="15.75" x14ac:dyDescent="0.2">
      <c r="K62197" s="311">
        <v>1</v>
      </c>
      <c r="L62197" s="311"/>
    </row>
    <row r="62198" spans="11:12" ht="15.75" x14ac:dyDescent="0.2">
      <c r="K62198" s="311">
        <v>1</v>
      </c>
      <c r="L62198" s="311"/>
    </row>
    <row r="62199" spans="11:12" ht="15.75" x14ac:dyDescent="0.2">
      <c r="K62199" s="311">
        <v>1</v>
      </c>
      <c r="L62199" s="311"/>
    </row>
    <row r="62200" spans="11:12" ht="15.75" x14ac:dyDescent="0.2">
      <c r="K62200" s="311">
        <v>1</v>
      </c>
      <c r="L62200" s="311"/>
    </row>
    <row r="62201" spans="11:12" ht="15.75" x14ac:dyDescent="0.2">
      <c r="K62201" s="311">
        <v>1</v>
      </c>
      <c r="L62201" s="311"/>
    </row>
    <row r="62202" spans="11:12" ht="15.75" x14ac:dyDescent="0.2">
      <c r="K62202" s="311">
        <v>1</v>
      </c>
      <c r="L62202" s="311"/>
    </row>
    <row r="62203" spans="11:12" ht="15.75" x14ac:dyDescent="0.2">
      <c r="K62203" s="311">
        <v>1</v>
      </c>
      <c r="L62203" s="311"/>
    </row>
    <row r="62204" spans="11:12" ht="15.75" x14ac:dyDescent="0.2">
      <c r="K62204" s="311">
        <v>1</v>
      </c>
      <c r="L62204" s="311"/>
    </row>
    <row r="62205" spans="11:12" ht="15.75" x14ac:dyDescent="0.2">
      <c r="K62205" s="311">
        <v>1</v>
      </c>
      <c r="L62205" s="311"/>
    </row>
    <row r="62206" spans="11:12" ht="15.75" x14ac:dyDescent="0.2">
      <c r="K62206" s="311">
        <v>1</v>
      </c>
      <c r="L62206" s="311"/>
    </row>
    <row r="62207" spans="11:12" ht="15.75" x14ac:dyDescent="0.2">
      <c r="K62207" s="311">
        <v>1</v>
      </c>
      <c r="L62207" s="311"/>
    </row>
    <row r="62208" spans="11:12" ht="15.75" x14ac:dyDescent="0.2">
      <c r="K62208" s="311">
        <v>1</v>
      </c>
      <c r="L62208" s="311"/>
    </row>
    <row r="62209" spans="11:12" ht="15.75" x14ac:dyDescent="0.2">
      <c r="K62209" s="311">
        <v>1</v>
      </c>
      <c r="L62209" s="311"/>
    </row>
    <row r="62210" spans="11:12" ht="15.75" x14ac:dyDescent="0.2">
      <c r="K62210" s="311">
        <v>1</v>
      </c>
      <c r="L62210" s="311"/>
    </row>
    <row r="62211" spans="11:12" ht="15.75" x14ac:dyDescent="0.2">
      <c r="K62211" s="311">
        <v>1</v>
      </c>
      <c r="L62211" s="311"/>
    </row>
    <row r="62212" spans="11:12" ht="15.75" x14ac:dyDescent="0.2">
      <c r="K62212" s="311">
        <v>1</v>
      </c>
      <c r="L62212" s="311"/>
    </row>
    <row r="62213" spans="11:12" ht="15.75" x14ac:dyDescent="0.2">
      <c r="K62213" s="311">
        <v>1</v>
      </c>
      <c r="L62213" s="311"/>
    </row>
    <row r="62214" spans="11:12" ht="15.75" x14ac:dyDescent="0.2">
      <c r="K62214" s="311">
        <v>1</v>
      </c>
      <c r="L62214" s="311"/>
    </row>
    <row r="62215" spans="11:12" ht="15.75" x14ac:dyDescent="0.2">
      <c r="K62215" s="311">
        <v>1</v>
      </c>
      <c r="L62215" s="311"/>
    </row>
    <row r="62216" spans="11:12" ht="15.75" x14ac:dyDescent="0.2">
      <c r="K62216" s="311">
        <v>1</v>
      </c>
      <c r="L62216" s="311"/>
    </row>
    <row r="62217" spans="11:12" ht="15.75" x14ac:dyDescent="0.2">
      <c r="K62217" s="311">
        <v>1</v>
      </c>
      <c r="L62217" s="311"/>
    </row>
    <row r="62218" spans="11:12" ht="15.75" x14ac:dyDescent="0.2">
      <c r="K62218" s="311">
        <v>1</v>
      </c>
      <c r="L62218" s="311"/>
    </row>
    <row r="62219" spans="11:12" ht="15.75" x14ac:dyDescent="0.2">
      <c r="K62219" s="311">
        <v>1</v>
      </c>
      <c r="L62219" s="311"/>
    </row>
    <row r="62220" spans="11:12" ht="15.75" x14ac:dyDescent="0.2">
      <c r="K62220" s="311">
        <v>1</v>
      </c>
      <c r="L62220" s="311"/>
    </row>
    <row r="62221" spans="11:12" ht="15.75" x14ac:dyDescent="0.2">
      <c r="K62221" s="311">
        <v>1</v>
      </c>
      <c r="L62221" s="311"/>
    </row>
    <row r="62222" spans="11:12" ht="15.75" x14ac:dyDescent="0.2">
      <c r="K62222" s="311">
        <v>1</v>
      </c>
      <c r="L62222" s="311"/>
    </row>
    <row r="62223" spans="11:12" ht="15.75" x14ac:dyDescent="0.2">
      <c r="K62223" s="311">
        <v>1</v>
      </c>
      <c r="L62223" s="311"/>
    </row>
    <row r="62224" spans="11:12" ht="15.75" x14ac:dyDescent="0.2">
      <c r="K62224" s="311">
        <v>1</v>
      </c>
      <c r="L62224" s="311"/>
    </row>
    <row r="62225" spans="11:12" ht="15.75" x14ac:dyDescent="0.2">
      <c r="K62225" s="311">
        <v>1</v>
      </c>
      <c r="L62225" s="311"/>
    </row>
    <row r="62226" spans="11:12" ht="15.75" x14ac:dyDescent="0.2">
      <c r="K62226" s="311">
        <v>1</v>
      </c>
      <c r="L62226" s="311"/>
    </row>
    <row r="62227" spans="11:12" ht="15.75" x14ac:dyDescent="0.2">
      <c r="K62227" s="311">
        <v>1</v>
      </c>
      <c r="L62227" s="311"/>
    </row>
    <row r="62228" spans="11:12" ht="15.75" x14ac:dyDescent="0.2">
      <c r="K62228" s="311">
        <v>1</v>
      </c>
      <c r="L62228" s="311"/>
    </row>
    <row r="62229" spans="11:12" ht="15.75" x14ac:dyDescent="0.2">
      <c r="K62229" s="311">
        <v>1</v>
      </c>
      <c r="L62229" s="311"/>
    </row>
    <row r="62230" spans="11:12" ht="15.75" x14ac:dyDescent="0.2">
      <c r="K62230" s="311">
        <v>1</v>
      </c>
      <c r="L62230" s="311"/>
    </row>
    <row r="62231" spans="11:12" ht="15.75" x14ac:dyDescent="0.2">
      <c r="K62231" s="311">
        <v>1</v>
      </c>
      <c r="L62231" s="311"/>
    </row>
    <row r="62232" spans="11:12" ht="15.75" x14ac:dyDescent="0.2">
      <c r="K62232" s="311">
        <v>1</v>
      </c>
      <c r="L62232" s="311"/>
    </row>
    <row r="62233" spans="11:12" ht="15.75" x14ac:dyDescent="0.2">
      <c r="K62233" s="311">
        <v>1</v>
      </c>
      <c r="L62233" s="311"/>
    </row>
    <row r="62234" spans="11:12" ht="15.75" x14ac:dyDescent="0.2">
      <c r="K62234" s="311">
        <v>1</v>
      </c>
      <c r="L62234" s="311"/>
    </row>
    <row r="62235" spans="11:12" ht="15.75" x14ac:dyDescent="0.2">
      <c r="K62235" s="311">
        <v>1</v>
      </c>
      <c r="L62235" s="311"/>
    </row>
    <row r="62236" spans="11:12" ht="15.75" x14ac:dyDescent="0.2">
      <c r="K62236" s="311">
        <v>1</v>
      </c>
      <c r="L62236" s="311"/>
    </row>
    <row r="62237" spans="11:12" ht="15.75" x14ac:dyDescent="0.2">
      <c r="K62237" s="311">
        <v>1</v>
      </c>
      <c r="L62237" s="311"/>
    </row>
    <row r="62238" spans="11:12" ht="15.75" x14ac:dyDescent="0.2">
      <c r="K62238" s="311">
        <v>1</v>
      </c>
      <c r="L62238" s="311"/>
    </row>
    <row r="62239" spans="11:12" ht="15.75" x14ac:dyDescent="0.2">
      <c r="K62239" s="311">
        <v>1</v>
      </c>
      <c r="L62239" s="311"/>
    </row>
    <row r="62240" spans="11:12" ht="15.75" x14ac:dyDescent="0.2">
      <c r="K62240" s="311">
        <v>1</v>
      </c>
      <c r="L62240" s="311"/>
    </row>
    <row r="62241" spans="11:12" ht="15.75" x14ac:dyDescent="0.2">
      <c r="K62241" s="311">
        <v>1</v>
      </c>
      <c r="L62241" s="311"/>
    </row>
    <row r="62242" spans="11:12" ht="15.75" x14ac:dyDescent="0.2">
      <c r="K62242" s="311">
        <v>1</v>
      </c>
      <c r="L62242" s="311"/>
    </row>
    <row r="62243" spans="11:12" ht="15.75" x14ac:dyDescent="0.2">
      <c r="K62243" s="311">
        <v>1</v>
      </c>
      <c r="L62243" s="311"/>
    </row>
    <row r="62244" spans="11:12" ht="15.75" x14ac:dyDescent="0.2">
      <c r="K62244" s="311">
        <v>1</v>
      </c>
      <c r="L62244" s="311"/>
    </row>
    <row r="62245" spans="11:12" ht="15.75" x14ac:dyDescent="0.2">
      <c r="K62245" s="311">
        <v>1</v>
      </c>
      <c r="L62245" s="311"/>
    </row>
    <row r="62246" spans="11:12" ht="15.75" x14ac:dyDescent="0.2">
      <c r="K62246" s="311">
        <v>1</v>
      </c>
      <c r="L62246" s="311"/>
    </row>
    <row r="62247" spans="11:12" ht="15.75" x14ac:dyDescent="0.2">
      <c r="K62247" s="311">
        <v>1</v>
      </c>
      <c r="L62247" s="311"/>
    </row>
    <row r="62248" spans="11:12" ht="15.75" x14ac:dyDescent="0.2">
      <c r="K62248" s="311">
        <v>1</v>
      </c>
      <c r="L62248" s="311"/>
    </row>
    <row r="62249" spans="11:12" ht="15.75" x14ac:dyDescent="0.2">
      <c r="K62249" s="311">
        <v>1</v>
      </c>
      <c r="L62249" s="311"/>
    </row>
    <row r="62250" spans="11:12" ht="15.75" x14ac:dyDescent="0.2">
      <c r="K62250" s="311">
        <v>1</v>
      </c>
      <c r="L62250" s="311"/>
    </row>
    <row r="62251" spans="11:12" ht="15.75" x14ac:dyDescent="0.2">
      <c r="K62251" s="311">
        <v>1</v>
      </c>
      <c r="L62251" s="311"/>
    </row>
    <row r="62252" spans="11:12" ht="15.75" x14ac:dyDescent="0.2">
      <c r="K62252" s="311">
        <v>1</v>
      </c>
      <c r="L62252" s="311"/>
    </row>
    <row r="62253" spans="11:12" ht="15.75" x14ac:dyDescent="0.2">
      <c r="K62253" s="311">
        <v>1</v>
      </c>
      <c r="L62253" s="311"/>
    </row>
    <row r="62254" spans="11:12" ht="15.75" x14ac:dyDescent="0.2">
      <c r="K62254" s="311">
        <v>1</v>
      </c>
      <c r="L62254" s="311"/>
    </row>
    <row r="62255" spans="11:12" ht="15.75" x14ac:dyDescent="0.2">
      <c r="K62255" s="311">
        <v>1</v>
      </c>
      <c r="L62255" s="311"/>
    </row>
    <row r="62256" spans="11:12" ht="15.75" x14ac:dyDescent="0.2">
      <c r="K62256" s="311">
        <v>1</v>
      </c>
      <c r="L62256" s="311"/>
    </row>
    <row r="62257" spans="11:12" ht="15.75" x14ac:dyDescent="0.2">
      <c r="K62257" s="311">
        <v>1</v>
      </c>
      <c r="L62257" s="311"/>
    </row>
    <row r="62258" spans="11:12" ht="15.75" x14ac:dyDescent="0.2">
      <c r="K62258" s="311">
        <v>1</v>
      </c>
      <c r="L62258" s="311"/>
    </row>
    <row r="62259" spans="11:12" ht="15.75" x14ac:dyDescent="0.2">
      <c r="K62259" s="311">
        <v>1</v>
      </c>
      <c r="L62259" s="311"/>
    </row>
    <row r="62260" spans="11:12" ht="15.75" x14ac:dyDescent="0.2">
      <c r="K62260" s="311">
        <v>1</v>
      </c>
      <c r="L62260" s="311"/>
    </row>
    <row r="62261" spans="11:12" ht="15.75" x14ac:dyDescent="0.2">
      <c r="K62261" s="311">
        <v>1</v>
      </c>
      <c r="L62261" s="311"/>
    </row>
    <row r="62262" spans="11:12" ht="15.75" x14ac:dyDescent="0.2">
      <c r="K62262" s="311">
        <v>1</v>
      </c>
      <c r="L62262" s="311"/>
    </row>
    <row r="62263" spans="11:12" ht="15.75" x14ac:dyDescent="0.2">
      <c r="K62263" s="311">
        <v>1</v>
      </c>
      <c r="L62263" s="311"/>
    </row>
    <row r="62264" spans="11:12" ht="15.75" x14ac:dyDescent="0.2">
      <c r="K62264" s="311">
        <v>1</v>
      </c>
      <c r="L62264" s="311"/>
    </row>
    <row r="62265" spans="11:12" ht="15.75" x14ac:dyDescent="0.2">
      <c r="K62265" s="311">
        <v>1</v>
      </c>
      <c r="L62265" s="311"/>
    </row>
    <row r="62266" spans="11:12" ht="15.75" x14ac:dyDescent="0.2">
      <c r="K62266" s="311">
        <v>1</v>
      </c>
      <c r="L62266" s="311"/>
    </row>
    <row r="62267" spans="11:12" ht="15.75" x14ac:dyDescent="0.2">
      <c r="K62267" s="311">
        <v>1</v>
      </c>
      <c r="L62267" s="311"/>
    </row>
    <row r="62268" spans="11:12" ht="15.75" x14ac:dyDescent="0.2">
      <c r="K62268" s="311">
        <v>1</v>
      </c>
      <c r="L62268" s="311"/>
    </row>
    <row r="62269" spans="11:12" ht="15.75" x14ac:dyDescent="0.2">
      <c r="K62269" s="311">
        <v>1</v>
      </c>
      <c r="L62269" s="311"/>
    </row>
    <row r="62270" spans="11:12" ht="15.75" x14ac:dyDescent="0.2">
      <c r="K62270" s="311">
        <v>1</v>
      </c>
      <c r="L62270" s="311"/>
    </row>
    <row r="62271" spans="11:12" ht="15.75" x14ac:dyDescent="0.2">
      <c r="K62271" s="311">
        <v>1</v>
      </c>
      <c r="L62271" s="311"/>
    </row>
    <row r="62272" spans="11:12" ht="15.75" x14ac:dyDescent="0.2">
      <c r="K62272" s="311">
        <v>1</v>
      </c>
      <c r="L62272" s="311"/>
    </row>
    <row r="62273" spans="11:12" ht="15.75" x14ac:dyDescent="0.2">
      <c r="K62273" s="311">
        <v>1</v>
      </c>
      <c r="L62273" s="311"/>
    </row>
    <row r="62274" spans="11:12" ht="15.75" x14ac:dyDescent="0.2">
      <c r="K62274" s="311">
        <v>1</v>
      </c>
      <c r="L62274" s="311"/>
    </row>
    <row r="62275" spans="11:12" ht="15.75" x14ac:dyDescent="0.2">
      <c r="K62275" s="311">
        <v>1</v>
      </c>
      <c r="L62275" s="311"/>
    </row>
    <row r="62276" spans="11:12" ht="15.75" x14ac:dyDescent="0.2">
      <c r="K62276" s="311">
        <v>1</v>
      </c>
      <c r="L62276" s="311"/>
    </row>
    <row r="62277" spans="11:12" ht="15.75" x14ac:dyDescent="0.2">
      <c r="K62277" s="311">
        <v>1</v>
      </c>
      <c r="L62277" s="311"/>
    </row>
    <row r="62278" spans="11:12" ht="15.75" x14ac:dyDescent="0.2">
      <c r="K62278" s="311">
        <v>1</v>
      </c>
      <c r="L62278" s="311"/>
    </row>
    <row r="62279" spans="11:12" ht="15.75" x14ac:dyDescent="0.2">
      <c r="K62279" s="311">
        <v>1</v>
      </c>
      <c r="L62279" s="311"/>
    </row>
    <row r="62280" spans="11:12" ht="15.75" x14ac:dyDescent="0.2">
      <c r="K62280" s="311">
        <v>1</v>
      </c>
      <c r="L62280" s="311"/>
    </row>
    <row r="62281" spans="11:12" ht="15.75" x14ac:dyDescent="0.2">
      <c r="K62281" s="311">
        <v>1</v>
      </c>
      <c r="L62281" s="311"/>
    </row>
    <row r="62282" spans="11:12" ht="15.75" x14ac:dyDescent="0.2">
      <c r="K62282" s="311">
        <v>1</v>
      </c>
      <c r="L62282" s="311"/>
    </row>
    <row r="62283" spans="11:12" ht="15.75" x14ac:dyDescent="0.2">
      <c r="K62283" s="311">
        <v>1</v>
      </c>
      <c r="L62283" s="311"/>
    </row>
    <row r="62284" spans="11:12" ht="15.75" x14ac:dyDescent="0.2">
      <c r="K62284" s="311">
        <v>1</v>
      </c>
      <c r="L62284" s="311"/>
    </row>
    <row r="62285" spans="11:12" ht="15.75" x14ac:dyDescent="0.2">
      <c r="K62285" s="311">
        <v>1</v>
      </c>
      <c r="L62285" s="311"/>
    </row>
    <row r="62286" spans="11:12" ht="15.75" x14ac:dyDescent="0.2">
      <c r="K62286" s="311">
        <v>1</v>
      </c>
      <c r="L62286" s="311"/>
    </row>
    <row r="62287" spans="11:12" ht="15.75" x14ac:dyDescent="0.2">
      <c r="K62287" s="311">
        <v>1</v>
      </c>
      <c r="L62287" s="311"/>
    </row>
    <row r="62288" spans="11:12" ht="15.75" x14ac:dyDescent="0.2">
      <c r="K62288" s="311">
        <v>1</v>
      </c>
      <c r="L62288" s="311"/>
    </row>
    <row r="62289" spans="11:12" ht="15.75" x14ac:dyDescent="0.2">
      <c r="K62289" s="311">
        <v>1</v>
      </c>
      <c r="L62289" s="311"/>
    </row>
    <row r="62290" spans="11:12" ht="15.75" x14ac:dyDescent="0.2">
      <c r="K62290" s="311">
        <v>1</v>
      </c>
      <c r="L62290" s="311"/>
    </row>
    <row r="62291" spans="11:12" ht="15.75" x14ac:dyDescent="0.2">
      <c r="K62291" s="311">
        <v>1</v>
      </c>
      <c r="L62291" s="311"/>
    </row>
    <row r="62292" spans="11:12" ht="15.75" x14ac:dyDescent="0.2">
      <c r="K62292" s="311">
        <v>1</v>
      </c>
      <c r="L62292" s="311"/>
    </row>
    <row r="62293" spans="11:12" ht="15.75" x14ac:dyDescent="0.2">
      <c r="K62293" s="311">
        <v>1</v>
      </c>
      <c r="L62293" s="311"/>
    </row>
    <row r="62294" spans="11:12" ht="15.75" x14ac:dyDescent="0.2">
      <c r="K62294" s="311">
        <v>1</v>
      </c>
      <c r="L62294" s="311"/>
    </row>
    <row r="62295" spans="11:12" ht="15.75" x14ac:dyDescent="0.2">
      <c r="K62295" s="311">
        <v>1</v>
      </c>
      <c r="L62295" s="311"/>
    </row>
    <row r="62296" spans="11:12" ht="15.75" x14ac:dyDescent="0.2">
      <c r="K62296" s="311">
        <v>1</v>
      </c>
      <c r="L62296" s="311"/>
    </row>
    <row r="62297" spans="11:12" ht="15.75" x14ac:dyDescent="0.2">
      <c r="K62297" s="311">
        <v>1</v>
      </c>
      <c r="L62297" s="311"/>
    </row>
    <row r="62298" spans="11:12" ht="15.75" x14ac:dyDescent="0.2">
      <c r="K62298" s="311">
        <v>1</v>
      </c>
      <c r="L62298" s="311"/>
    </row>
    <row r="62299" spans="11:12" ht="15.75" x14ac:dyDescent="0.2">
      <c r="K62299" s="311">
        <v>1</v>
      </c>
      <c r="L62299" s="311"/>
    </row>
    <row r="62300" spans="11:12" ht="15.75" x14ac:dyDescent="0.2">
      <c r="K62300" s="311">
        <v>1</v>
      </c>
      <c r="L62300" s="311"/>
    </row>
    <row r="62301" spans="11:12" ht="15.75" x14ac:dyDescent="0.2">
      <c r="K62301" s="311">
        <v>1</v>
      </c>
      <c r="L62301" s="311"/>
    </row>
    <row r="62302" spans="11:12" ht="15.75" x14ac:dyDescent="0.2">
      <c r="K62302" s="311">
        <v>1</v>
      </c>
      <c r="L62302" s="311"/>
    </row>
    <row r="62303" spans="11:12" ht="15.75" x14ac:dyDescent="0.2">
      <c r="K62303" s="311">
        <v>1</v>
      </c>
      <c r="L62303" s="311"/>
    </row>
    <row r="62304" spans="11:12" ht="15.75" x14ac:dyDescent="0.2">
      <c r="K62304" s="311">
        <v>1</v>
      </c>
      <c r="L62304" s="311"/>
    </row>
    <row r="62305" spans="11:12" ht="15.75" x14ac:dyDescent="0.2">
      <c r="K62305" s="311">
        <v>1</v>
      </c>
      <c r="L62305" s="311"/>
    </row>
    <row r="62306" spans="11:12" ht="15.75" x14ac:dyDescent="0.2">
      <c r="K62306" s="311">
        <v>1</v>
      </c>
      <c r="L62306" s="311"/>
    </row>
    <row r="62307" spans="11:12" ht="15.75" x14ac:dyDescent="0.2">
      <c r="K62307" s="311">
        <v>1</v>
      </c>
      <c r="L62307" s="311"/>
    </row>
    <row r="62308" spans="11:12" ht="15.75" x14ac:dyDescent="0.2">
      <c r="K62308" s="311">
        <v>1</v>
      </c>
      <c r="L62308" s="311"/>
    </row>
    <row r="62309" spans="11:12" ht="15.75" x14ac:dyDescent="0.2">
      <c r="K62309" s="311">
        <v>1</v>
      </c>
      <c r="L62309" s="311"/>
    </row>
    <row r="62310" spans="11:12" ht="15.75" x14ac:dyDescent="0.2">
      <c r="K62310" s="311">
        <v>1</v>
      </c>
      <c r="L62310" s="311"/>
    </row>
    <row r="62311" spans="11:12" ht="15.75" x14ac:dyDescent="0.2">
      <c r="K62311" s="311">
        <v>1</v>
      </c>
      <c r="L62311" s="311"/>
    </row>
    <row r="62312" spans="11:12" ht="15.75" x14ac:dyDescent="0.2">
      <c r="K62312" s="311">
        <v>1</v>
      </c>
      <c r="L62312" s="311"/>
    </row>
    <row r="62313" spans="11:12" ht="15.75" x14ac:dyDescent="0.2">
      <c r="K62313" s="311">
        <v>1</v>
      </c>
      <c r="L62313" s="311"/>
    </row>
    <row r="62314" spans="11:12" ht="15.75" x14ac:dyDescent="0.2">
      <c r="K62314" s="311">
        <v>1</v>
      </c>
      <c r="L62314" s="311"/>
    </row>
    <row r="62315" spans="11:12" ht="15.75" x14ac:dyDescent="0.2">
      <c r="K62315" s="311">
        <v>1</v>
      </c>
      <c r="L62315" s="311"/>
    </row>
    <row r="62316" spans="11:12" ht="15.75" x14ac:dyDescent="0.2">
      <c r="K62316" s="311">
        <v>1</v>
      </c>
      <c r="L62316" s="311"/>
    </row>
    <row r="62317" spans="11:12" ht="15.75" x14ac:dyDescent="0.2">
      <c r="K62317" s="311">
        <v>1</v>
      </c>
      <c r="L62317" s="311"/>
    </row>
    <row r="62318" spans="11:12" ht="15.75" x14ac:dyDescent="0.2">
      <c r="K62318" s="311">
        <v>1</v>
      </c>
      <c r="L62318" s="311"/>
    </row>
    <row r="62319" spans="11:12" ht="15.75" x14ac:dyDescent="0.2">
      <c r="K62319" s="311">
        <v>1</v>
      </c>
      <c r="L62319" s="311"/>
    </row>
    <row r="62320" spans="11:12" ht="15.75" x14ac:dyDescent="0.2">
      <c r="K62320" s="311">
        <v>1</v>
      </c>
      <c r="L62320" s="311"/>
    </row>
    <row r="62321" spans="11:12" ht="15.75" x14ac:dyDescent="0.2">
      <c r="K62321" s="311">
        <v>1</v>
      </c>
      <c r="L62321" s="311"/>
    </row>
    <row r="62322" spans="11:12" ht="15.75" x14ac:dyDescent="0.2">
      <c r="K62322" s="311">
        <v>1</v>
      </c>
      <c r="L62322" s="311"/>
    </row>
    <row r="62323" spans="11:12" ht="15.75" x14ac:dyDescent="0.2">
      <c r="K62323" s="311">
        <v>1</v>
      </c>
      <c r="L62323" s="311"/>
    </row>
    <row r="62324" spans="11:12" ht="15.75" x14ac:dyDescent="0.2">
      <c r="K62324" s="311">
        <v>1</v>
      </c>
      <c r="L62324" s="311"/>
    </row>
    <row r="62325" spans="11:12" ht="15.75" x14ac:dyDescent="0.2">
      <c r="K62325" s="311">
        <v>1</v>
      </c>
      <c r="L62325" s="311"/>
    </row>
    <row r="62326" spans="11:12" ht="15.75" x14ac:dyDescent="0.2">
      <c r="K62326" s="311">
        <v>1</v>
      </c>
      <c r="L62326" s="311"/>
    </row>
    <row r="62327" spans="11:12" ht="15.75" x14ac:dyDescent="0.2">
      <c r="K62327" s="311">
        <v>1</v>
      </c>
      <c r="L62327" s="311"/>
    </row>
    <row r="62328" spans="11:12" ht="15.75" x14ac:dyDescent="0.2">
      <c r="K62328" s="311">
        <v>1</v>
      </c>
      <c r="L62328" s="311"/>
    </row>
    <row r="62329" spans="11:12" ht="15.75" x14ac:dyDescent="0.2">
      <c r="K62329" s="311">
        <v>1</v>
      </c>
      <c r="L62329" s="311"/>
    </row>
    <row r="62330" spans="11:12" ht="15.75" x14ac:dyDescent="0.2">
      <c r="K62330" s="311">
        <v>1</v>
      </c>
      <c r="L62330" s="311"/>
    </row>
    <row r="62331" spans="11:12" ht="15.75" x14ac:dyDescent="0.2">
      <c r="K62331" s="311">
        <v>1</v>
      </c>
      <c r="L62331" s="311"/>
    </row>
    <row r="62332" spans="11:12" ht="15.75" x14ac:dyDescent="0.2">
      <c r="K62332" s="311">
        <v>1</v>
      </c>
      <c r="L62332" s="311"/>
    </row>
    <row r="62333" spans="11:12" ht="15.75" x14ac:dyDescent="0.2">
      <c r="K62333" s="311">
        <v>1</v>
      </c>
      <c r="L62333" s="311"/>
    </row>
    <row r="62334" spans="11:12" ht="15.75" x14ac:dyDescent="0.2">
      <c r="K62334" s="311">
        <v>1</v>
      </c>
      <c r="L62334" s="311"/>
    </row>
    <row r="62335" spans="11:12" ht="15.75" x14ac:dyDescent="0.2">
      <c r="K62335" s="311">
        <v>1</v>
      </c>
      <c r="L62335" s="311"/>
    </row>
    <row r="62336" spans="11:12" ht="15.75" x14ac:dyDescent="0.2">
      <c r="K62336" s="311">
        <v>1</v>
      </c>
      <c r="L62336" s="311"/>
    </row>
    <row r="62337" spans="11:12" ht="15.75" x14ac:dyDescent="0.2">
      <c r="K62337" s="311">
        <v>1</v>
      </c>
      <c r="L62337" s="311"/>
    </row>
    <row r="62338" spans="11:12" ht="15.75" x14ac:dyDescent="0.2">
      <c r="K62338" s="311">
        <v>1</v>
      </c>
      <c r="L62338" s="311"/>
    </row>
    <row r="62339" spans="11:12" ht="15.75" x14ac:dyDescent="0.2">
      <c r="K62339" s="311">
        <v>1</v>
      </c>
      <c r="L62339" s="311"/>
    </row>
    <row r="62340" spans="11:12" ht="15.75" x14ac:dyDescent="0.2">
      <c r="K62340" s="311">
        <v>1</v>
      </c>
      <c r="L62340" s="311"/>
    </row>
    <row r="62341" spans="11:12" ht="15.75" x14ac:dyDescent="0.2">
      <c r="K62341" s="311">
        <v>1</v>
      </c>
      <c r="L62341" s="311"/>
    </row>
    <row r="62342" spans="11:12" ht="15.75" x14ac:dyDescent="0.2">
      <c r="K62342" s="311">
        <v>1</v>
      </c>
      <c r="L62342" s="311"/>
    </row>
    <row r="62343" spans="11:12" ht="15.75" x14ac:dyDescent="0.2">
      <c r="K62343" s="311">
        <v>1</v>
      </c>
      <c r="L62343" s="311"/>
    </row>
    <row r="62344" spans="11:12" ht="15.75" x14ac:dyDescent="0.2">
      <c r="K62344" s="311">
        <v>1</v>
      </c>
      <c r="L62344" s="311"/>
    </row>
    <row r="62345" spans="11:12" ht="15.75" x14ac:dyDescent="0.2">
      <c r="K62345" s="311">
        <v>1</v>
      </c>
      <c r="L62345" s="311"/>
    </row>
    <row r="62346" spans="11:12" ht="15.75" x14ac:dyDescent="0.2">
      <c r="K62346" s="311">
        <v>1</v>
      </c>
      <c r="L62346" s="311"/>
    </row>
    <row r="62347" spans="11:12" ht="15.75" x14ac:dyDescent="0.2">
      <c r="K62347" s="311">
        <v>1</v>
      </c>
      <c r="L62347" s="311"/>
    </row>
    <row r="62348" spans="11:12" ht="15.75" x14ac:dyDescent="0.2">
      <c r="K62348" s="311">
        <v>1</v>
      </c>
      <c r="L62348" s="311"/>
    </row>
    <row r="62349" spans="11:12" ht="15.75" x14ac:dyDescent="0.2">
      <c r="K62349" s="311">
        <v>1</v>
      </c>
      <c r="L62349" s="311"/>
    </row>
    <row r="62350" spans="11:12" ht="15.75" x14ac:dyDescent="0.2">
      <c r="K62350" s="311">
        <v>1</v>
      </c>
      <c r="L62350" s="311"/>
    </row>
    <row r="62351" spans="11:12" ht="15.75" x14ac:dyDescent="0.2">
      <c r="K62351" s="311">
        <v>1</v>
      </c>
      <c r="L62351" s="311"/>
    </row>
    <row r="62352" spans="11:12" ht="15.75" x14ac:dyDescent="0.2">
      <c r="K62352" s="311">
        <v>1</v>
      </c>
      <c r="L62352" s="311"/>
    </row>
    <row r="62353" spans="11:12" ht="15.75" x14ac:dyDescent="0.2">
      <c r="K62353" s="311">
        <v>1</v>
      </c>
      <c r="L62353" s="311"/>
    </row>
    <row r="62354" spans="11:12" ht="15.75" x14ac:dyDescent="0.2">
      <c r="K62354" s="311">
        <v>1</v>
      </c>
      <c r="L62354" s="311"/>
    </row>
    <row r="62355" spans="11:12" ht="15.75" x14ac:dyDescent="0.2">
      <c r="K62355" s="311">
        <v>1</v>
      </c>
      <c r="L62355" s="311"/>
    </row>
    <row r="62356" spans="11:12" ht="15.75" x14ac:dyDescent="0.2">
      <c r="K62356" s="311">
        <v>1</v>
      </c>
      <c r="L62356" s="311"/>
    </row>
    <row r="62357" spans="11:12" ht="15.75" x14ac:dyDescent="0.2">
      <c r="K62357" s="311">
        <v>1</v>
      </c>
      <c r="L62357" s="311"/>
    </row>
    <row r="62358" spans="11:12" ht="15.75" x14ac:dyDescent="0.2">
      <c r="K62358" s="311">
        <v>1</v>
      </c>
      <c r="L62358" s="311"/>
    </row>
    <row r="62359" spans="11:12" ht="15.75" x14ac:dyDescent="0.2">
      <c r="K62359" s="311">
        <v>1</v>
      </c>
      <c r="L62359" s="311"/>
    </row>
    <row r="62360" spans="11:12" ht="15.75" x14ac:dyDescent="0.2">
      <c r="K62360" s="311">
        <v>1</v>
      </c>
      <c r="L62360" s="311"/>
    </row>
    <row r="62361" spans="11:12" ht="15.75" x14ac:dyDescent="0.2">
      <c r="K62361" s="311">
        <v>1</v>
      </c>
      <c r="L62361" s="311"/>
    </row>
    <row r="62362" spans="11:12" ht="15.75" x14ac:dyDescent="0.2">
      <c r="K62362" s="311">
        <v>1</v>
      </c>
      <c r="L62362" s="311"/>
    </row>
    <row r="62363" spans="11:12" ht="15.75" x14ac:dyDescent="0.2">
      <c r="K62363" s="311">
        <v>1</v>
      </c>
      <c r="L62363" s="311"/>
    </row>
    <row r="62364" spans="11:12" ht="15.75" x14ac:dyDescent="0.2">
      <c r="K62364" s="311">
        <v>1</v>
      </c>
      <c r="L62364" s="311"/>
    </row>
    <row r="62365" spans="11:12" ht="15.75" x14ac:dyDescent="0.2">
      <c r="K62365" s="311">
        <v>1</v>
      </c>
      <c r="L62365" s="311"/>
    </row>
    <row r="62366" spans="11:12" ht="15.75" x14ac:dyDescent="0.2">
      <c r="K62366" s="311">
        <v>1</v>
      </c>
      <c r="L62366" s="311"/>
    </row>
    <row r="62367" spans="11:12" ht="15.75" x14ac:dyDescent="0.2">
      <c r="K62367" s="311">
        <v>1</v>
      </c>
      <c r="L62367" s="311"/>
    </row>
    <row r="62368" spans="11:12" ht="15.75" x14ac:dyDescent="0.2">
      <c r="K62368" s="311">
        <v>1</v>
      </c>
      <c r="L62368" s="311"/>
    </row>
    <row r="62369" spans="11:12" ht="15.75" x14ac:dyDescent="0.2">
      <c r="K62369" s="311">
        <v>1</v>
      </c>
      <c r="L62369" s="311"/>
    </row>
    <row r="62370" spans="11:12" ht="15.75" x14ac:dyDescent="0.2">
      <c r="K62370" s="311">
        <v>1</v>
      </c>
      <c r="L62370" s="311"/>
    </row>
    <row r="62371" spans="11:12" ht="15.75" x14ac:dyDescent="0.2">
      <c r="K62371" s="311">
        <v>1</v>
      </c>
      <c r="L62371" s="311"/>
    </row>
    <row r="62372" spans="11:12" ht="15.75" x14ac:dyDescent="0.2">
      <c r="K62372" s="311">
        <v>1</v>
      </c>
      <c r="L62372" s="311"/>
    </row>
    <row r="62373" spans="11:12" ht="15.75" x14ac:dyDescent="0.2">
      <c r="K62373" s="311">
        <v>1</v>
      </c>
      <c r="L62373" s="311"/>
    </row>
    <row r="62374" spans="11:12" ht="15.75" x14ac:dyDescent="0.2">
      <c r="K62374" s="311">
        <v>1</v>
      </c>
      <c r="L62374" s="311"/>
    </row>
    <row r="62375" spans="11:12" ht="15.75" x14ac:dyDescent="0.2">
      <c r="K62375" s="311">
        <v>1</v>
      </c>
      <c r="L62375" s="311"/>
    </row>
    <row r="62376" spans="11:12" ht="15.75" x14ac:dyDescent="0.2">
      <c r="K62376" s="311">
        <v>1</v>
      </c>
      <c r="L62376" s="311"/>
    </row>
    <row r="62377" spans="11:12" ht="15.75" x14ac:dyDescent="0.2">
      <c r="K62377" s="311">
        <v>1</v>
      </c>
      <c r="L62377" s="311"/>
    </row>
    <row r="62378" spans="11:12" ht="15.75" x14ac:dyDescent="0.2">
      <c r="K62378" s="311">
        <v>1</v>
      </c>
      <c r="L62378" s="311"/>
    </row>
    <row r="62379" spans="11:12" ht="15.75" x14ac:dyDescent="0.2">
      <c r="K62379" s="311">
        <v>1</v>
      </c>
      <c r="L62379" s="311"/>
    </row>
    <row r="62380" spans="11:12" ht="15.75" x14ac:dyDescent="0.2">
      <c r="K62380" s="311">
        <v>1</v>
      </c>
      <c r="L62380" s="311"/>
    </row>
    <row r="62381" spans="11:12" ht="15.75" x14ac:dyDescent="0.2">
      <c r="K62381" s="311">
        <v>1</v>
      </c>
      <c r="L62381" s="311"/>
    </row>
    <row r="62382" spans="11:12" ht="15.75" x14ac:dyDescent="0.2">
      <c r="K62382" s="311">
        <v>1</v>
      </c>
      <c r="L62382" s="311"/>
    </row>
    <row r="62383" spans="11:12" ht="15.75" x14ac:dyDescent="0.2">
      <c r="K62383" s="311">
        <v>1</v>
      </c>
      <c r="L62383" s="311"/>
    </row>
    <row r="62384" spans="11:12" ht="15.75" x14ac:dyDescent="0.2">
      <c r="K62384" s="311">
        <v>1</v>
      </c>
      <c r="L62384" s="311"/>
    </row>
    <row r="62385" spans="11:12" ht="15.75" x14ac:dyDescent="0.2">
      <c r="K62385" s="311">
        <v>1</v>
      </c>
      <c r="L62385" s="311"/>
    </row>
    <row r="62386" spans="11:12" ht="15.75" x14ac:dyDescent="0.2">
      <c r="K62386" s="311">
        <v>1</v>
      </c>
      <c r="L62386" s="311"/>
    </row>
    <row r="62387" spans="11:12" ht="15.75" x14ac:dyDescent="0.2">
      <c r="K62387" s="311">
        <v>1</v>
      </c>
      <c r="L62387" s="311"/>
    </row>
    <row r="62388" spans="11:12" ht="15.75" x14ac:dyDescent="0.2">
      <c r="K62388" s="311">
        <v>1</v>
      </c>
      <c r="L62388" s="311"/>
    </row>
    <row r="62389" spans="11:12" ht="15.75" x14ac:dyDescent="0.2">
      <c r="K62389" s="311">
        <v>1</v>
      </c>
      <c r="L62389" s="311"/>
    </row>
    <row r="62390" spans="11:12" ht="15.75" x14ac:dyDescent="0.2">
      <c r="K62390" s="311">
        <v>1</v>
      </c>
      <c r="L62390" s="311"/>
    </row>
    <row r="62391" spans="11:12" ht="15.75" x14ac:dyDescent="0.2">
      <c r="K62391" s="311">
        <v>1</v>
      </c>
      <c r="L62391" s="311"/>
    </row>
    <row r="62392" spans="11:12" ht="15.75" x14ac:dyDescent="0.2">
      <c r="K62392" s="311">
        <v>1</v>
      </c>
      <c r="L62392" s="311"/>
    </row>
    <row r="62393" spans="11:12" ht="15.75" x14ac:dyDescent="0.2">
      <c r="K62393" s="311">
        <v>1</v>
      </c>
      <c r="L62393" s="311"/>
    </row>
    <row r="62394" spans="11:12" ht="15.75" x14ac:dyDescent="0.2">
      <c r="K62394" s="311">
        <v>1</v>
      </c>
      <c r="L62394" s="311"/>
    </row>
    <row r="62395" spans="11:12" ht="15.75" x14ac:dyDescent="0.2">
      <c r="K62395" s="311">
        <v>1</v>
      </c>
      <c r="L62395" s="311"/>
    </row>
    <row r="62396" spans="11:12" ht="15.75" x14ac:dyDescent="0.2">
      <c r="K62396" s="311">
        <v>1</v>
      </c>
      <c r="L62396" s="311"/>
    </row>
    <row r="62397" spans="11:12" ht="15.75" x14ac:dyDescent="0.2">
      <c r="K62397" s="311">
        <v>1</v>
      </c>
      <c r="L62397" s="311"/>
    </row>
    <row r="62398" spans="11:12" ht="15.75" x14ac:dyDescent="0.2">
      <c r="K62398" s="311">
        <v>1</v>
      </c>
      <c r="L62398" s="311"/>
    </row>
    <row r="62399" spans="11:12" ht="15.75" x14ac:dyDescent="0.2">
      <c r="K62399" s="311">
        <v>1</v>
      </c>
      <c r="L62399" s="311"/>
    </row>
    <row r="62400" spans="11:12" ht="15.75" x14ac:dyDescent="0.2">
      <c r="K62400" s="311">
        <v>1</v>
      </c>
      <c r="L62400" s="311"/>
    </row>
    <row r="62401" spans="11:12" ht="15.75" x14ac:dyDescent="0.2">
      <c r="K62401" s="311">
        <v>1</v>
      </c>
      <c r="L62401" s="311"/>
    </row>
    <row r="62402" spans="11:12" ht="15.75" x14ac:dyDescent="0.2">
      <c r="K62402" s="311">
        <v>1</v>
      </c>
      <c r="L62402" s="311"/>
    </row>
    <row r="62403" spans="11:12" ht="15.75" x14ac:dyDescent="0.2">
      <c r="K62403" s="311">
        <v>1</v>
      </c>
      <c r="L62403" s="311"/>
    </row>
    <row r="62404" spans="11:12" ht="15.75" x14ac:dyDescent="0.2">
      <c r="K62404" s="311">
        <v>1</v>
      </c>
      <c r="L62404" s="311"/>
    </row>
    <row r="62405" spans="11:12" ht="15.75" x14ac:dyDescent="0.2">
      <c r="K62405" s="311">
        <v>1</v>
      </c>
      <c r="L62405" s="311"/>
    </row>
    <row r="62406" spans="11:12" ht="15.75" x14ac:dyDescent="0.2">
      <c r="K62406" s="311">
        <v>1</v>
      </c>
      <c r="L62406" s="311"/>
    </row>
    <row r="62407" spans="11:12" ht="15.75" x14ac:dyDescent="0.2">
      <c r="K62407" s="311">
        <v>1</v>
      </c>
      <c r="L62407" s="311"/>
    </row>
    <row r="62408" spans="11:12" ht="15.75" x14ac:dyDescent="0.2">
      <c r="K62408" s="311">
        <v>1</v>
      </c>
      <c r="L62408" s="311"/>
    </row>
    <row r="62409" spans="11:12" ht="15.75" x14ac:dyDescent="0.2">
      <c r="K62409" s="311">
        <v>1</v>
      </c>
      <c r="L62409" s="311"/>
    </row>
    <row r="62410" spans="11:12" ht="15.75" x14ac:dyDescent="0.2">
      <c r="K62410" s="311">
        <v>1</v>
      </c>
      <c r="L62410" s="311"/>
    </row>
    <row r="62411" spans="11:12" ht="15.75" x14ac:dyDescent="0.2">
      <c r="K62411" s="311">
        <v>1</v>
      </c>
      <c r="L62411" s="311"/>
    </row>
    <row r="62412" spans="11:12" ht="15.75" x14ac:dyDescent="0.2">
      <c r="K62412" s="311">
        <v>1</v>
      </c>
      <c r="L62412" s="311"/>
    </row>
    <row r="62413" spans="11:12" ht="15.75" x14ac:dyDescent="0.2">
      <c r="K62413" s="311">
        <v>1</v>
      </c>
      <c r="L62413" s="311"/>
    </row>
    <row r="62414" spans="11:12" ht="15.75" x14ac:dyDescent="0.2">
      <c r="K62414" s="311">
        <v>1</v>
      </c>
      <c r="L62414" s="311"/>
    </row>
    <row r="62415" spans="11:12" ht="15.75" x14ac:dyDescent="0.2">
      <c r="K62415" s="311">
        <v>1</v>
      </c>
      <c r="L62415" s="311"/>
    </row>
    <row r="62416" spans="11:12" ht="15.75" x14ac:dyDescent="0.2">
      <c r="K62416" s="311">
        <v>1</v>
      </c>
      <c r="L62416" s="311"/>
    </row>
    <row r="62417" spans="11:12" ht="15.75" x14ac:dyDescent="0.2">
      <c r="K62417" s="311">
        <v>1</v>
      </c>
      <c r="L62417" s="311"/>
    </row>
    <row r="62418" spans="11:12" ht="15.75" x14ac:dyDescent="0.2">
      <c r="K62418" s="311">
        <v>1</v>
      </c>
      <c r="L62418" s="311"/>
    </row>
    <row r="62419" spans="11:12" ht="15.75" x14ac:dyDescent="0.2">
      <c r="K62419" s="311">
        <v>1</v>
      </c>
      <c r="L62419" s="311"/>
    </row>
    <row r="62420" spans="11:12" ht="15.75" x14ac:dyDescent="0.2">
      <c r="K62420" s="311">
        <v>1</v>
      </c>
      <c r="L62420" s="311"/>
    </row>
    <row r="62421" spans="11:12" ht="15.75" x14ac:dyDescent="0.2">
      <c r="K62421" s="311">
        <v>1</v>
      </c>
      <c r="L62421" s="311"/>
    </row>
    <row r="62422" spans="11:12" ht="15.75" x14ac:dyDescent="0.2">
      <c r="K62422" s="311">
        <v>1</v>
      </c>
      <c r="L62422" s="311"/>
    </row>
    <row r="62423" spans="11:12" ht="15.75" x14ac:dyDescent="0.2">
      <c r="K62423" s="311">
        <v>1</v>
      </c>
      <c r="L62423" s="311"/>
    </row>
    <row r="62424" spans="11:12" ht="15.75" x14ac:dyDescent="0.2">
      <c r="K62424" s="311">
        <v>1</v>
      </c>
      <c r="L62424" s="311"/>
    </row>
    <row r="62425" spans="11:12" ht="15.75" x14ac:dyDescent="0.2">
      <c r="K62425" s="311">
        <v>1</v>
      </c>
      <c r="L62425" s="311"/>
    </row>
    <row r="62426" spans="11:12" ht="15.75" x14ac:dyDescent="0.2">
      <c r="K62426" s="311">
        <v>1</v>
      </c>
      <c r="L62426" s="311"/>
    </row>
    <row r="62427" spans="11:12" ht="15.75" x14ac:dyDescent="0.2">
      <c r="K62427" s="311">
        <v>1</v>
      </c>
      <c r="L62427" s="311"/>
    </row>
    <row r="62428" spans="11:12" ht="15.75" x14ac:dyDescent="0.2">
      <c r="K62428" s="311">
        <v>1</v>
      </c>
      <c r="L62428" s="311"/>
    </row>
    <row r="62429" spans="11:12" ht="15.75" x14ac:dyDescent="0.2">
      <c r="K62429" s="311">
        <v>1</v>
      </c>
      <c r="L62429" s="311"/>
    </row>
    <row r="62430" spans="11:12" ht="15.75" x14ac:dyDescent="0.2">
      <c r="K62430" s="311">
        <v>1</v>
      </c>
      <c r="L62430" s="311"/>
    </row>
    <row r="62431" spans="11:12" ht="15.75" x14ac:dyDescent="0.2">
      <c r="K62431" s="311">
        <v>1</v>
      </c>
      <c r="L62431" s="311"/>
    </row>
    <row r="62432" spans="11:12" ht="15.75" x14ac:dyDescent="0.2">
      <c r="K62432" s="311">
        <v>1</v>
      </c>
      <c r="L62432" s="311"/>
    </row>
    <row r="62433" spans="11:12" ht="15.75" x14ac:dyDescent="0.2">
      <c r="K62433" s="311">
        <v>1</v>
      </c>
      <c r="L62433" s="311"/>
    </row>
    <row r="62434" spans="11:12" ht="15.75" x14ac:dyDescent="0.2">
      <c r="K62434" s="311">
        <v>1</v>
      </c>
      <c r="L62434" s="311"/>
    </row>
    <row r="62435" spans="11:12" ht="15.75" x14ac:dyDescent="0.2">
      <c r="K62435" s="311">
        <v>1</v>
      </c>
      <c r="L62435" s="311"/>
    </row>
    <row r="62436" spans="11:12" ht="15.75" x14ac:dyDescent="0.2">
      <c r="K62436" s="311">
        <v>1</v>
      </c>
      <c r="L62436" s="311"/>
    </row>
    <row r="62437" spans="11:12" ht="15.75" x14ac:dyDescent="0.2">
      <c r="K62437" s="311">
        <v>1</v>
      </c>
      <c r="L62437" s="311"/>
    </row>
    <row r="62438" spans="11:12" ht="15.75" x14ac:dyDescent="0.2">
      <c r="K62438" s="311">
        <v>1</v>
      </c>
      <c r="L62438" s="311"/>
    </row>
    <row r="62439" spans="11:12" ht="15.75" x14ac:dyDescent="0.2">
      <c r="K62439" s="311">
        <v>1</v>
      </c>
      <c r="L62439" s="311"/>
    </row>
    <row r="62440" spans="11:12" ht="15.75" x14ac:dyDescent="0.2">
      <c r="K62440" s="311">
        <v>1</v>
      </c>
      <c r="L62440" s="311"/>
    </row>
    <row r="62441" spans="11:12" ht="15.75" x14ac:dyDescent="0.2">
      <c r="K62441" s="311">
        <v>1</v>
      </c>
      <c r="L62441" s="311"/>
    </row>
    <row r="62442" spans="11:12" ht="15.75" x14ac:dyDescent="0.2">
      <c r="K62442" s="311">
        <v>1</v>
      </c>
      <c r="L62442" s="311"/>
    </row>
    <row r="62443" spans="11:12" ht="15.75" x14ac:dyDescent="0.2">
      <c r="K62443" s="311">
        <v>1</v>
      </c>
      <c r="L62443" s="311"/>
    </row>
    <row r="62444" spans="11:12" ht="15.75" x14ac:dyDescent="0.2">
      <c r="K62444" s="311">
        <v>1</v>
      </c>
      <c r="L62444" s="311"/>
    </row>
    <row r="62445" spans="11:12" ht="15.75" x14ac:dyDescent="0.2">
      <c r="K62445" s="311">
        <v>1</v>
      </c>
      <c r="L62445" s="311"/>
    </row>
    <row r="62446" spans="11:12" ht="15.75" x14ac:dyDescent="0.2">
      <c r="K62446" s="311">
        <v>1</v>
      </c>
      <c r="L62446" s="311"/>
    </row>
    <row r="62447" spans="11:12" ht="15.75" x14ac:dyDescent="0.2">
      <c r="K62447" s="311">
        <v>1</v>
      </c>
      <c r="L62447" s="311"/>
    </row>
    <row r="62448" spans="11:12" ht="15.75" x14ac:dyDescent="0.2">
      <c r="K62448" s="311">
        <v>1</v>
      </c>
      <c r="L62448" s="311"/>
    </row>
    <row r="62449" spans="11:12" ht="15.75" x14ac:dyDescent="0.2">
      <c r="K62449" s="311">
        <v>1</v>
      </c>
      <c r="L62449" s="311"/>
    </row>
    <row r="62450" spans="11:12" ht="15.75" x14ac:dyDescent="0.2">
      <c r="K62450" s="311">
        <v>1</v>
      </c>
      <c r="L62450" s="311"/>
    </row>
    <row r="62451" spans="11:12" ht="15.75" x14ac:dyDescent="0.2">
      <c r="K62451" s="311">
        <v>1</v>
      </c>
      <c r="L62451" s="311"/>
    </row>
    <row r="62452" spans="11:12" ht="15.75" x14ac:dyDescent="0.2">
      <c r="K62452" s="311">
        <v>1</v>
      </c>
      <c r="L62452" s="311"/>
    </row>
    <row r="62453" spans="11:12" ht="15.75" x14ac:dyDescent="0.2">
      <c r="K62453" s="311">
        <v>1</v>
      </c>
      <c r="L62453" s="311"/>
    </row>
    <row r="62454" spans="11:12" ht="15.75" x14ac:dyDescent="0.2">
      <c r="K62454" s="311">
        <v>1</v>
      </c>
      <c r="L62454" s="311"/>
    </row>
    <row r="62455" spans="11:12" ht="15.75" x14ac:dyDescent="0.2">
      <c r="K62455" s="311">
        <v>1</v>
      </c>
      <c r="L62455" s="311"/>
    </row>
    <row r="62456" spans="11:12" ht="15.75" x14ac:dyDescent="0.2">
      <c r="K62456" s="311">
        <v>1</v>
      </c>
      <c r="L62456" s="311"/>
    </row>
    <row r="62457" spans="11:12" ht="15.75" x14ac:dyDescent="0.2">
      <c r="K62457" s="311">
        <v>1</v>
      </c>
      <c r="L62457" s="311"/>
    </row>
    <row r="62458" spans="11:12" ht="15.75" x14ac:dyDescent="0.2">
      <c r="K62458" s="311">
        <v>1</v>
      </c>
      <c r="L62458" s="311"/>
    </row>
    <row r="62459" spans="11:12" ht="15.75" x14ac:dyDescent="0.2">
      <c r="K62459" s="311">
        <v>1</v>
      </c>
      <c r="L62459" s="311"/>
    </row>
    <row r="62460" spans="11:12" ht="15.75" x14ac:dyDescent="0.2">
      <c r="K62460" s="311">
        <v>1</v>
      </c>
      <c r="L62460" s="311"/>
    </row>
    <row r="62461" spans="11:12" ht="15.75" x14ac:dyDescent="0.2">
      <c r="K62461" s="311">
        <v>1</v>
      </c>
      <c r="L62461" s="311"/>
    </row>
    <row r="62462" spans="11:12" ht="15.75" x14ac:dyDescent="0.2">
      <c r="K62462" s="311">
        <v>1</v>
      </c>
      <c r="L62462" s="311"/>
    </row>
    <row r="62463" spans="11:12" ht="15.75" x14ac:dyDescent="0.2">
      <c r="K62463" s="311">
        <v>1</v>
      </c>
      <c r="L62463" s="311"/>
    </row>
    <row r="62464" spans="11:12" ht="15.75" x14ac:dyDescent="0.2">
      <c r="K62464" s="311">
        <v>1</v>
      </c>
      <c r="L62464" s="311"/>
    </row>
    <row r="62465" spans="11:12" ht="15.75" x14ac:dyDescent="0.2">
      <c r="K62465" s="311">
        <v>1</v>
      </c>
      <c r="L62465" s="311"/>
    </row>
    <row r="62466" spans="11:12" ht="15.75" x14ac:dyDescent="0.2">
      <c r="K62466" s="311">
        <v>1</v>
      </c>
      <c r="L62466" s="311"/>
    </row>
    <row r="62467" spans="11:12" ht="15.75" x14ac:dyDescent="0.2">
      <c r="K62467" s="311">
        <v>1</v>
      </c>
      <c r="L62467" s="311"/>
    </row>
    <row r="62468" spans="11:12" ht="15.75" x14ac:dyDescent="0.2">
      <c r="K62468" s="311">
        <v>1</v>
      </c>
      <c r="L62468" s="311"/>
    </row>
    <row r="62469" spans="11:12" ht="15.75" x14ac:dyDescent="0.2">
      <c r="K62469" s="311">
        <v>1</v>
      </c>
      <c r="L62469" s="311"/>
    </row>
    <row r="62470" spans="11:12" ht="15.75" x14ac:dyDescent="0.2">
      <c r="K62470" s="311">
        <v>1</v>
      </c>
      <c r="L62470" s="311"/>
    </row>
    <row r="62471" spans="11:12" ht="15.75" x14ac:dyDescent="0.2">
      <c r="K62471" s="311">
        <v>1</v>
      </c>
      <c r="L62471" s="311"/>
    </row>
    <row r="62472" spans="11:12" ht="15.75" x14ac:dyDescent="0.2">
      <c r="K62472" s="311">
        <v>1</v>
      </c>
      <c r="L62472" s="311"/>
    </row>
    <row r="62473" spans="11:12" ht="15.75" x14ac:dyDescent="0.2">
      <c r="K62473" s="311">
        <v>1</v>
      </c>
      <c r="L62473" s="311"/>
    </row>
    <row r="62474" spans="11:12" ht="15.75" x14ac:dyDescent="0.2">
      <c r="K62474" s="311">
        <v>1</v>
      </c>
      <c r="L62474" s="311"/>
    </row>
    <row r="62475" spans="11:12" ht="15.75" x14ac:dyDescent="0.2">
      <c r="K62475" s="311">
        <v>1</v>
      </c>
      <c r="L62475" s="311"/>
    </row>
    <row r="62476" spans="11:12" ht="15.75" x14ac:dyDescent="0.2">
      <c r="K62476" s="311">
        <v>1</v>
      </c>
      <c r="L62476" s="311"/>
    </row>
    <row r="62477" spans="11:12" ht="15.75" x14ac:dyDescent="0.2">
      <c r="K62477" s="311">
        <v>1</v>
      </c>
      <c r="L62477" s="311"/>
    </row>
    <row r="62478" spans="11:12" ht="15.75" x14ac:dyDescent="0.2">
      <c r="K62478" s="311">
        <v>1</v>
      </c>
      <c r="L62478" s="311"/>
    </row>
    <row r="62479" spans="11:12" ht="15.75" x14ac:dyDescent="0.2">
      <c r="K62479" s="311">
        <v>1</v>
      </c>
      <c r="L62479" s="311"/>
    </row>
    <row r="62480" spans="11:12" ht="15.75" x14ac:dyDescent="0.2">
      <c r="K62480" s="311">
        <v>1</v>
      </c>
      <c r="L62480" s="311"/>
    </row>
    <row r="62481" spans="11:12" ht="15.75" x14ac:dyDescent="0.2">
      <c r="K62481" s="311">
        <v>1</v>
      </c>
      <c r="L62481" s="311"/>
    </row>
    <row r="62482" spans="11:12" ht="15.75" x14ac:dyDescent="0.2">
      <c r="K62482" s="311">
        <v>1</v>
      </c>
      <c r="L62482" s="311"/>
    </row>
    <row r="62483" spans="11:12" ht="15.75" x14ac:dyDescent="0.2">
      <c r="K62483" s="311">
        <v>1</v>
      </c>
      <c r="L62483" s="311"/>
    </row>
    <row r="62484" spans="11:12" ht="15.75" x14ac:dyDescent="0.2">
      <c r="K62484" s="311">
        <v>1</v>
      </c>
      <c r="L62484" s="311"/>
    </row>
    <row r="62485" spans="11:12" ht="15.75" x14ac:dyDescent="0.2">
      <c r="K62485" s="311">
        <v>1</v>
      </c>
      <c r="L62485" s="311"/>
    </row>
    <row r="62486" spans="11:12" ht="15.75" x14ac:dyDescent="0.2">
      <c r="K62486" s="311">
        <v>1</v>
      </c>
      <c r="L62486" s="311"/>
    </row>
    <row r="62487" spans="11:12" ht="15.75" x14ac:dyDescent="0.2">
      <c r="K62487" s="311">
        <v>1</v>
      </c>
      <c r="L62487" s="311"/>
    </row>
    <row r="62488" spans="11:12" ht="15.75" x14ac:dyDescent="0.2">
      <c r="K62488" s="311">
        <v>1</v>
      </c>
      <c r="L62488" s="311"/>
    </row>
    <row r="62489" spans="11:12" ht="15.75" x14ac:dyDescent="0.2">
      <c r="K62489" s="311">
        <v>1</v>
      </c>
      <c r="L62489" s="311"/>
    </row>
    <row r="62490" spans="11:12" ht="15.75" x14ac:dyDescent="0.2">
      <c r="K62490" s="311">
        <v>1</v>
      </c>
      <c r="L62490" s="311"/>
    </row>
    <row r="62491" spans="11:12" ht="15.75" x14ac:dyDescent="0.2">
      <c r="K62491" s="311">
        <v>1</v>
      </c>
      <c r="L62491" s="311"/>
    </row>
    <row r="62492" spans="11:12" ht="15.75" x14ac:dyDescent="0.2">
      <c r="K62492" s="311">
        <v>1</v>
      </c>
      <c r="L62492" s="311"/>
    </row>
    <row r="62493" spans="11:12" ht="15.75" x14ac:dyDescent="0.2">
      <c r="K62493" s="311">
        <v>1</v>
      </c>
      <c r="L62493" s="311"/>
    </row>
    <row r="62494" spans="11:12" ht="15.75" x14ac:dyDescent="0.2">
      <c r="K62494" s="311">
        <v>1</v>
      </c>
      <c r="L62494" s="311"/>
    </row>
    <row r="62495" spans="11:12" ht="15.75" x14ac:dyDescent="0.2">
      <c r="K62495" s="311">
        <v>1</v>
      </c>
      <c r="L62495" s="311"/>
    </row>
    <row r="62496" spans="11:12" ht="15.75" x14ac:dyDescent="0.2">
      <c r="K62496" s="311">
        <v>1</v>
      </c>
      <c r="L62496" s="311"/>
    </row>
    <row r="62497" spans="11:12" ht="15.75" x14ac:dyDescent="0.2">
      <c r="K62497" s="311">
        <v>1</v>
      </c>
      <c r="L62497" s="311"/>
    </row>
    <row r="62498" spans="11:12" ht="15.75" x14ac:dyDescent="0.2">
      <c r="K62498" s="311">
        <v>1</v>
      </c>
      <c r="L62498" s="311"/>
    </row>
    <row r="62499" spans="11:12" ht="15.75" x14ac:dyDescent="0.2">
      <c r="K62499" s="311">
        <v>1</v>
      </c>
      <c r="L62499" s="311"/>
    </row>
    <row r="62500" spans="11:12" ht="15.75" x14ac:dyDescent="0.2">
      <c r="K62500" s="311">
        <v>1</v>
      </c>
      <c r="L62500" s="311"/>
    </row>
    <row r="62501" spans="11:12" ht="15.75" x14ac:dyDescent="0.2">
      <c r="K62501" s="311">
        <v>1</v>
      </c>
      <c r="L62501" s="311"/>
    </row>
    <row r="62502" spans="11:12" ht="15.75" x14ac:dyDescent="0.2">
      <c r="K62502" s="311">
        <v>1</v>
      </c>
      <c r="L62502" s="311"/>
    </row>
    <row r="62503" spans="11:12" ht="15.75" x14ac:dyDescent="0.2">
      <c r="K62503" s="311">
        <v>1</v>
      </c>
      <c r="L62503" s="311"/>
    </row>
    <row r="62504" spans="11:12" ht="15.75" x14ac:dyDescent="0.2">
      <c r="K62504" s="311">
        <v>1</v>
      </c>
      <c r="L62504" s="311"/>
    </row>
    <row r="62505" spans="11:12" ht="15.75" x14ac:dyDescent="0.2">
      <c r="K62505" s="311">
        <v>1</v>
      </c>
      <c r="L62505" s="311"/>
    </row>
    <row r="62506" spans="11:12" ht="15.75" x14ac:dyDescent="0.2">
      <c r="K62506" s="311">
        <v>1</v>
      </c>
      <c r="L62506" s="311"/>
    </row>
    <row r="62507" spans="11:12" ht="15.75" x14ac:dyDescent="0.2">
      <c r="K62507" s="311">
        <v>1</v>
      </c>
      <c r="L62507" s="311"/>
    </row>
    <row r="62508" spans="11:12" ht="15.75" x14ac:dyDescent="0.2">
      <c r="K62508" s="311">
        <v>1</v>
      </c>
      <c r="L62508" s="311"/>
    </row>
    <row r="62509" spans="11:12" ht="15.75" x14ac:dyDescent="0.2">
      <c r="K62509" s="311">
        <v>1</v>
      </c>
      <c r="L62509" s="311"/>
    </row>
    <row r="62510" spans="11:12" ht="15.75" x14ac:dyDescent="0.2">
      <c r="K62510" s="311">
        <v>1</v>
      </c>
      <c r="L62510" s="311"/>
    </row>
    <row r="62511" spans="11:12" ht="15.75" x14ac:dyDescent="0.2">
      <c r="K62511" s="311">
        <v>1</v>
      </c>
      <c r="L62511" s="311"/>
    </row>
    <row r="62512" spans="11:12" ht="15.75" x14ac:dyDescent="0.2">
      <c r="K62512" s="311">
        <v>1</v>
      </c>
      <c r="L62512" s="311"/>
    </row>
    <row r="62513" spans="11:12" ht="15.75" x14ac:dyDescent="0.2">
      <c r="K62513" s="311">
        <v>1</v>
      </c>
      <c r="L62513" s="311"/>
    </row>
    <row r="62514" spans="11:12" ht="15.75" x14ac:dyDescent="0.2">
      <c r="K62514" s="311">
        <v>1</v>
      </c>
      <c r="L62514" s="311"/>
    </row>
    <row r="62515" spans="11:12" ht="15.75" x14ac:dyDescent="0.2">
      <c r="K62515" s="311">
        <v>1</v>
      </c>
      <c r="L62515" s="311"/>
    </row>
    <row r="62516" spans="11:12" ht="15.75" x14ac:dyDescent="0.2">
      <c r="K62516" s="311">
        <v>1</v>
      </c>
      <c r="L62516" s="311"/>
    </row>
    <row r="62517" spans="11:12" ht="15.75" x14ac:dyDescent="0.2">
      <c r="K62517" s="311">
        <v>1</v>
      </c>
      <c r="L62517" s="311"/>
    </row>
    <row r="62518" spans="11:12" ht="15.75" x14ac:dyDescent="0.2">
      <c r="K62518" s="311">
        <v>1</v>
      </c>
      <c r="L62518" s="311"/>
    </row>
    <row r="62519" spans="11:12" ht="15.75" x14ac:dyDescent="0.2">
      <c r="K62519" s="311">
        <v>1</v>
      </c>
      <c r="L62519" s="311"/>
    </row>
    <row r="62520" spans="11:12" ht="15.75" x14ac:dyDescent="0.2">
      <c r="K62520" s="311">
        <v>1</v>
      </c>
      <c r="L62520" s="311"/>
    </row>
    <row r="62521" spans="11:12" ht="15.75" x14ac:dyDescent="0.2">
      <c r="K62521" s="311">
        <v>1</v>
      </c>
      <c r="L62521" s="311"/>
    </row>
    <row r="62522" spans="11:12" ht="15.75" x14ac:dyDescent="0.2">
      <c r="K62522" s="311">
        <v>1</v>
      </c>
      <c r="L62522" s="311"/>
    </row>
    <row r="62523" spans="11:12" ht="15.75" x14ac:dyDescent="0.2">
      <c r="K62523" s="311">
        <v>1</v>
      </c>
      <c r="L62523" s="311"/>
    </row>
    <row r="62524" spans="11:12" ht="15.75" x14ac:dyDescent="0.2">
      <c r="K62524" s="311">
        <v>1</v>
      </c>
      <c r="L62524" s="311"/>
    </row>
    <row r="62525" spans="11:12" ht="15.75" x14ac:dyDescent="0.2">
      <c r="K62525" s="311">
        <v>1</v>
      </c>
      <c r="L62525" s="311"/>
    </row>
    <row r="62526" spans="11:12" ht="15.75" x14ac:dyDescent="0.2">
      <c r="K62526" s="311">
        <v>1</v>
      </c>
      <c r="L62526" s="311"/>
    </row>
    <row r="62527" spans="11:12" ht="15.75" x14ac:dyDescent="0.2">
      <c r="K62527" s="311">
        <v>1</v>
      </c>
      <c r="L62527" s="311"/>
    </row>
    <row r="62528" spans="11:12" ht="15.75" x14ac:dyDescent="0.2">
      <c r="K62528" s="311">
        <v>1</v>
      </c>
      <c r="L62528" s="311"/>
    </row>
    <row r="62529" spans="11:12" ht="15.75" x14ac:dyDescent="0.2">
      <c r="K62529" s="311">
        <v>1</v>
      </c>
      <c r="L62529" s="311"/>
    </row>
    <row r="62530" spans="11:12" ht="15.75" x14ac:dyDescent="0.2">
      <c r="K62530" s="311">
        <v>1</v>
      </c>
      <c r="L62530" s="311"/>
    </row>
    <row r="62531" spans="11:12" ht="15.75" x14ac:dyDescent="0.2">
      <c r="K62531" s="311">
        <v>1</v>
      </c>
      <c r="L62531" s="311"/>
    </row>
    <row r="62532" spans="11:12" ht="15.75" x14ac:dyDescent="0.2">
      <c r="K62532" s="311">
        <v>1</v>
      </c>
      <c r="L62532" s="311"/>
    </row>
    <row r="62533" spans="11:12" ht="15.75" x14ac:dyDescent="0.2">
      <c r="K62533" s="311">
        <v>1</v>
      </c>
      <c r="L62533" s="311"/>
    </row>
    <row r="62534" spans="11:12" ht="15.75" x14ac:dyDescent="0.2">
      <c r="K62534" s="311">
        <v>1</v>
      </c>
      <c r="L62534" s="311"/>
    </row>
    <row r="62535" spans="11:12" ht="15.75" x14ac:dyDescent="0.2">
      <c r="K62535" s="311">
        <v>1</v>
      </c>
      <c r="L62535" s="311"/>
    </row>
    <row r="62536" spans="11:12" ht="15.75" x14ac:dyDescent="0.2">
      <c r="K62536" s="311">
        <v>1</v>
      </c>
      <c r="L62536" s="311"/>
    </row>
    <row r="62537" spans="11:12" ht="15.75" x14ac:dyDescent="0.2">
      <c r="K62537" s="311">
        <v>1</v>
      </c>
      <c r="L62537" s="311"/>
    </row>
    <row r="62538" spans="11:12" ht="15.75" x14ac:dyDescent="0.2">
      <c r="K62538" s="311">
        <v>1</v>
      </c>
      <c r="L62538" s="311"/>
    </row>
    <row r="62539" spans="11:12" ht="15.75" x14ac:dyDescent="0.2">
      <c r="K62539" s="311">
        <v>1</v>
      </c>
      <c r="L62539" s="311"/>
    </row>
    <row r="62540" spans="11:12" ht="15.75" x14ac:dyDescent="0.2">
      <c r="K62540" s="311">
        <v>1</v>
      </c>
      <c r="L62540" s="311"/>
    </row>
    <row r="62541" spans="11:12" ht="15.75" x14ac:dyDescent="0.2">
      <c r="K62541" s="311">
        <v>1</v>
      </c>
      <c r="L62541" s="311"/>
    </row>
    <row r="62542" spans="11:12" ht="15.75" x14ac:dyDescent="0.2">
      <c r="K62542" s="311">
        <v>1</v>
      </c>
      <c r="L62542" s="311"/>
    </row>
    <row r="62543" spans="11:12" ht="15.75" x14ac:dyDescent="0.2">
      <c r="K62543" s="311">
        <v>1</v>
      </c>
      <c r="L62543" s="311"/>
    </row>
    <row r="62544" spans="11:12" ht="15.75" x14ac:dyDescent="0.2">
      <c r="K62544" s="311">
        <v>1</v>
      </c>
      <c r="L62544" s="311"/>
    </row>
    <row r="62545" spans="11:12" ht="15.75" x14ac:dyDescent="0.2">
      <c r="K62545" s="311">
        <v>1</v>
      </c>
      <c r="L62545" s="311"/>
    </row>
    <row r="62546" spans="11:12" ht="15.75" x14ac:dyDescent="0.2">
      <c r="K62546" s="311">
        <v>1</v>
      </c>
      <c r="L62546" s="311"/>
    </row>
    <row r="62547" spans="11:12" ht="15.75" x14ac:dyDescent="0.2">
      <c r="K62547" s="311">
        <v>1</v>
      </c>
      <c r="L62547" s="311"/>
    </row>
    <row r="62548" spans="11:12" ht="15.75" x14ac:dyDescent="0.2">
      <c r="K62548" s="311">
        <v>1</v>
      </c>
      <c r="L62548" s="311"/>
    </row>
    <row r="62549" spans="11:12" ht="15.75" x14ac:dyDescent="0.2">
      <c r="K62549" s="311">
        <v>1</v>
      </c>
      <c r="L62549" s="311"/>
    </row>
    <row r="62550" spans="11:12" ht="15.75" x14ac:dyDescent="0.2">
      <c r="K62550" s="311">
        <v>1</v>
      </c>
      <c r="L62550" s="311"/>
    </row>
    <row r="62551" spans="11:12" ht="15.75" x14ac:dyDescent="0.2">
      <c r="K62551" s="311">
        <v>1</v>
      </c>
      <c r="L62551" s="311"/>
    </row>
    <row r="62552" spans="11:12" ht="15.75" x14ac:dyDescent="0.2">
      <c r="K62552" s="311">
        <v>1</v>
      </c>
      <c r="L62552" s="311"/>
    </row>
    <row r="62553" spans="11:12" ht="15.75" x14ac:dyDescent="0.2">
      <c r="K62553" s="311">
        <v>1</v>
      </c>
      <c r="L62553" s="311"/>
    </row>
    <row r="62554" spans="11:12" ht="15.75" x14ac:dyDescent="0.2">
      <c r="K62554" s="311">
        <v>1</v>
      </c>
      <c r="L62554" s="311"/>
    </row>
    <row r="62555" spans="11:12" ht="15.75" x14ac:dyDescent="0.2">
      <c r="K62555" s="311">
        <v>1</v>
      </c>
      <c r="L62555" s="311"/>
    </row>
    <row r="62556" spans="11:12" ht="15.75" x14ac:dyDescent="0.2">
      <c r="K62556" s="311">
        <v>1</v>
      </c>
      <c r="L62556" s="311"/>
    </row>
    <row r="62557" spans="11:12" ht="15.75" x14ac:dyDescent="0.2">
      <c r="K62557" s="311">
        <v>1</v>
      </c>
      <c r="L62557" s="311"/>
    </row>
    <row r="62558" spans="11:12" ht="15.75" x14ac:dyDescent="0.2">
      <c r="K62558" s="311">
        <v>1</v>
      </c>
      <c r="L62558" s="311"/>
    </row>
    <row r="62559" spans="11:12" ht="15.75" x14ac:dyDescent="0.2">
      <c r="K62559" s="311">
        <v>1</v>
      </c>
      <c r="L62559" s="311"/>
    </row>
    <row r="62560" spans="11:12" ht="15.75" x14ac:dyDescent="0.2">
      <c r="K62560" s="311">
        <v>1</v>
      </c>
      <c r="L62560" s="311"/>
    </row>
    <row r="62561" spans="11:12" ht="15.75" x14ac:dyDescent="0.2">
      <c r="K62561" s="311">
        <v>1</v>
      </c>
      <c r="L62561" s="311"/>
    </row>
    <row r="62562" spans="11:12" ht="15.75" x14ac:dyDescent="0.2">
      <c r="K62562" s="311">
        <v>1</v>
      </c>
      <c r="L62562" s="311"/>
    </row>
    <row r="62563" spans="11:12" ht="15.75" x14ac:dyDescent="0.2">
      <c r="K62563" s="311">
        <v>1</v>
      </c>
      <c r="L62563" s="311"/>
    </row>
    <row r="62564" spans="11:12" ht="15.75" x14ac:dyDescent="0.2">
      <c r="K62564" s="311">
        <v>1</v>
      </c>
      <c r="L62564" s="311"/>
    </row>
    <row r="62565" spans="11:12" ht="15.75" x14ac:dyDescent="0.2">
      <c r="K62565" s="311">
        <v>1</v>
      </c>
      <c r="L62565" s="311"/>
    </row>
    <row r="62566" spans="11:12" ht="15.75" x14ac:dyDescent="0.2">
      <c r="K62566" s="311">
        <v>1</v>
      </c>
      <c r="L62566" s="311"/>
    </row>
    <row r="62567" spans="11:12" ht="15.75" x14ac:dyDescent="0.2">
      <c r="K62567" s="311">
        <v>1</v>
      </c>
      <c r="L62567" s="311"/>
    </row>
    <row r="62568" spans="11:12" ht="15.75" x14ac:dyDescent="0.2">
      <c r="K62568" s="311">
        <v>1</v>
      </c>
      <c r="L62568" s="311"/>
    </row>
    <row r="62569" spans="11:12" ht="15.75" x14ac:dyDescent="0.2">
      <c r="K62569" s="311">
        <v>1</v>
      </c>
      <c r="L62569" s="311"/>
    </row>
    <row r="62570" spans="11:12" ht="15.75" x14ac:dyDescent="0.2">
      <c r="K62570" s="311">
        <v>1</v>
      </c>
      <c r="L62570" s="311"/>
    </row>
    <row r="62571" spans="11:12" ht="15.75" x14ac:dyDescent="0.2">
      <c r="K62571" s="311">
        <v>1</v>
      </c>
      <c r="L62571" s="311"/>
    </row>
    <row r="62572" spans="11:12" ht="15.75" x14ac:dyDescent="0.2">
      <c r="K62572" s="311">
        <v>1</v>
      </c>
      <c r="L62572" s="311"/>
    </row>
    <row r="62573" spans="11:12" ht="15.75" x14ac:dyDescent="0.2">
      <c r="K62573" s="311">
        <v>1</v>
      </c>
      <c r="L62573" s="311"/>
    </row>
    <row r="62574" spans="11:12" ht="15.75" x14ac:dyDescent="0.2">
      <c r="K62574" s="311">
        <v>1</v>
      </c>
      <c r="L62574" s="311"/>
    </row>
    <row r="62575" spans="11:12" ht="15.75" x14ac:dyDescent="0.2">
      <c r="K62575" s="311">
        <v>1</v>
      </c>
      <c r="L62575" s="311"/>
    </row>
    <row r="62576" spans="11:12" ht="15.75" x14ac:dyDescent="0.2">
      <c r="K62576" s="311">
        <v>1</v>
      </c>
      <c r="L62576" s="311"/>
    </row>
    <row r="62577" spans="11:12" ht="15.75" x14ac:dyDescent="0.2">
      <c r="K62577" s="311">
        <v>1</v>
      </c>
      <c r="L62577" s="311"/>
    </row>
    <row r="62578" spans="11:12" ht="15.75" x14ac:dyDescent="0.2">
      <c r="K62578" s="311">
        <v>1</v>
      </c>
      <c r="L62578" s="311"/>
    </row>
    <row r="62579" spans="11:12" ht="15.75" x14ac:dyDescent="0.2">
      <c r="K62579" s="311">
        <v>1</v>
      </c>
      <c r="L62579" s="311"/>
    </row>
    <row r="62580" spans="11:12" ht="15.75" x14ac:dyDescent="0.2">
      <c r="K62580" s="311">
        <v>1</v>
      </c>
      <c r="L62580" s="311"/>
    </row>
    <row r="62581" spans="11:12" ht="15.75" x14ac:dyDescent="0.2">
      <c r="K62581" s="311">
        <v>1</v>
      </c>
      <c r="L62581" s="311"/>
    </row>
    <row r="62582" spans="11:12" ht="15.75" x14ac:dyDescent="0.2">
      <c r="K62582" s="311">
        <v>1</v>
      </c>
      <c r="L62582" s="311"/>
    </row>
    <row r="62583" spans="11:12" ht="15.75" x14ac:dyDescent="0.2">
      <c r="K62583" s="311">
        <v>1</v>
      </c>
      <c r="L62583" s="311"/>
    </row>
    <row r="62584" spans="11:12" ht="15.75" x14ac:dyDescent="0.2">
      <c r="K62584" s="311">
        <v>1</v>
      </c>
      <c r="L62584" s="311"/>
    </row>
    <row r="62585" spans="11:12" ht="15.75" x14ac:dyDescent="0.2">
      <c r="K62585" s="311">
        <v>1</v>
      </c>
      <c r="L62585" s="311"/>
    </row>
    <row r="62586" spans="11:12" ht="15.75" x14ac:dyDescent="0.2">
      <c r="K62586" s="311">
        <v>1</v>
      </c>
      <c r="L62586" s="311"/>
    </row>
    <row r="62587" spans="11:12" ht="15.75" x14ac:dyDescent="0.2">
      <c r="K62587" s="311">
        <v>1</v>
      </c>
      <c r="L62587" s="311"/>
    </row>
    <row r="62588" spans="11:12" ht="15.75" x14ac:dyDescent="0.2">
      <c r="K62588" s="311">
        <v>1</v>
      </c>
      <c r="L62588" s="311"/>
    </row>
    <row r="62589" spans="11:12" ht="15.75" x14ac:dyDescent="0.2">
      <c r="K62589" s="311">
        <v>1</v>
      </c>
      <c r="L62589" s="311"/>
    </row>
    <row r="62590" spans="11:12" ht="15.75" x14ac:dyDescent="0.2">
      <c r="K62590" s="311">
        <v>1</v>
      </c>
      <c r="L62590" s="311"/>
    </row>
    <row r="62591" spans="11:12" ht="15.75" x14ac:dyDescent="0.2">
      <c r="K62591" s="311">
        <v>1</v>
      </c>
      <c r="L62591" s="311"/>
    </row>
    <row r="62592" spans="11:12" ht="15.75" x14ac:dyDescent="0.2">
      <c r="K62592" s="311">
        <v>1</v>
      </c>
      <c r="L62592" s="311"/>
    </row>
    <row r="62593" spans="11:12" ht="15.75" x14ac:dyDescent="0.2">
      <c r="K62593" s="311">
        <v>1</v>
      </c>
      <c r="L62593" s="311"/>
    </row>
    <row r="62594" spans="11:12" ht="15.75" x14ac:dyDescent="0.2">
      <c r="K62594" s="311">
        <v>1</v>
      </c>
      <c r="L62594" s="311"/>
    </row>
    <row r="62595" spans="11:12" ht="15.75" x14ac:dyDescent="0.2">
      <c r="K62595" s="311">
        <v>1</v>
      </c>
      <c r="L62595" s="311"/>
    </row>
    <row r="62596" spans="11:12" ht="15.75" x14ac:dyDescent="0.2">
      <c r="K62596" s="311">
        <v>1</v>
      </c>
      <c r="L62596" s="311"/>
    </row>
    <row r="62597" spans="11:12" ht="15.75" x14ac:dyDescent="0.2">
      <c r="K62597" s="311">
        <v>1</v>
      </c>
      <c r="L62597" s="311"/>
    </row>
    <row r="62598" spans="11:12" ht="15.75" x14ac:dyDescent="0.2">
      <c r="K62598" s="311">
        <v>1</v>
      </c>
      <c r="L62598" s="311"/>
    </row>
    <row r="62599" spans="11:12" ht="15.75" x14ac:dyDescent="0.2">
      <c r="K62599" s="311">
        <v>1</v>
      </c>
      <c r="L62599" s="311"/>
    </row>
    <row r="62600" spans="11:12" ht="15.75" x14ac:dyDescent="0.2">
      <c r="K62600" s="311">
        <v>1</v>
      </c>
      <c r="L62600" s="311"/>
    </row>
    <row r="62601" spans="11:12" ht="15.75" x14ac:dyDescent="0.2">
      <c r="K62601" s="311">
        <v>1</v>
      </c>
      <c r="L62601" s="311"/>
    </row>
    <row r="62602" spans="11:12" ht="15.75" x14ac:dyDescent="0.2">
      <c r="K62602" s="311">
        <v>1</v>
      </c>
      <c r="L62602" s="311"/>
    </row>
    <row r="62603" spans="11:12" ht="15.75" x14ac:dyDescent="0.2">
      <c r="K62603" s="311">
        <v>1</v>
      </c>
      <c r="L62603" s="311"/>
    </row>
    <row r="62604" spans="11:12" ht="15.75" x14ac:dyDescent="0.2">
      <c r="K62604" s="311">
        <v>1</v>
      </c>
      <c r="L62604" s="311"/>
    </row>
    <row r="62605" spans="11:12" ht="15.75" x14ac:dyDescent="0.2">
      <c r="K62605" s="311">
        <v>1</v>
      </c>
      <c r="L62605" s="311"/>
    </row>
    <row r="62606" spans="11:12" ht="15.75" x14ac:dyDescent="0.2">
      <c r="K62606" s="311">
        <v>1</v>
      </c>
      <c r="L62606" s="311"/>
    </row>
    <row r="62607" spans="11:12" ht="15.75" x14ac:dyDescent="0.2">
      <c r="K62607" s="311">
        <v>1</v>
      </c>
      <c r="L62607" s="311"/>
    </row>
    <row r="62608" spans="11:12" ht="15.75" x14ac:dyDescent="0.2">
      <c r="K62608" s="311">
        <v>1</v>
      </c>
      <c r="L62608" s="311"/>
    </row>
    <row r="62609" spans="11:12" ht="15.75" x14ac:dyDescent="0.2">
      <c r="K62609" s="311">
        <v>1</v>
      </c>
      <c r="L62609" s="311"/>
    </row>
    <row r="62610" spans="11:12" ht="15.75" x14ac:dyDescent="0.2">
      <c r="K62610" s="311">
        <v>1</v>
      </c>
      <c r="L62610" s="311"/>
    </row>
    <row r="62611" spans="11:12" ht="15.75" x14ac:dyDescent="0.2">
      <c r="K62611" s="311">
        <v>1</v>
      </c>
      <c r="L62611" s="311"/>
    </row>
    <row r="62612" spans="11:12" ht="15.75" x14ac:dyDescent="0.2">
      <c r="K62612" s="311">
        <v>1</v>
      </c>
      <c r="L62612" s="311"/>
    </row>
    <row r="62613" spans="11:12" ht="15.75" x14ac:dyDescent="0.2">
      <c r="K62613" s="311">
        <v>1</v>
      </c>
      <c r="L62613" s="311"/>
    </row>
    <row r="62614" spans="11:12" ht="15.75" x14ac:dyDescent="0.2">
      <c r="K62614" s="311">
        <v>1</v>
      </c>
      <c r="L62614" s="311"/>
    </row>
    <row r="62615" spans="11:12" ht="15.75" x14ac:dyDescent="0.2">
      <c r="K62615" s="311">
        <v>1</v>
      </c>
      <c r="L62615" s="311"/>
    </row>
    <row r="62616" spans="11:12" ht="15.75" x14ac:dyDescent="0.2">
      <c r="K62616" s="311">
        <v>1</v>
      </c>
      <c r="L62616" s="311"/>
    </row>
    <row r="62617" spans="11:12" ht="15.75" x14ac:dyDescent="0.2">
      <c r="K62617" s="311">
        <v>1</v>
      </c>
      <c r="L62617" s="311"/>
    </row>
    <row r="62618" spans="11:12" ht="15.75" x14ac:dyDescent="0.2">
      <c r="K62618" s="311">
        <v>1</v>
      </c>
      <c r="L62618" s="311"/>
    </row>
    <row r="62619" spans="11:12" ht="15.75" x14ac:dyDescent="0.2">
      <c r="K62619" s="311">
        <v>1</v>
      </c>
      <c r="L62619" s="311"/>
    </row>
    <row r="62620" spans="11:12" ht="15.75" x14ac:dyDescent="0.2">
      <c r="K62620" s="311">
        <v>1</v>
      </c>
      <c r="L62620" s="311"/>
    </row>
    <row r="62621" spans="11:12" ht="15.75" x14ac:dyDescent="0.2">
      <c r="K62621" s="311">
        <v>1</v>
      </c>
      <c r="L62621" s="311"/>
    </row>
    <row r="62622" spans="11:12" ht="15.75" x14ac:dyDescent="0.2">
      <c r="K62622" s="311">
        <v>1</v>
      </c>
      <c r="L62622" s="311"/>
    </row>
    <row r="62623" spans="11:12" ht="15.75" x14ac:dyDescent="0.2">
      <c r="K62623" s="311">
        <v>1</v>
      </c>
      <c r="L62623" s="311"/>
    </row>
    <row r="62624" spans="11:12" ht="15.75" x14ac:dyDescent="0.2">
      <c r="K62624" s="311">
        <v>1</v>
      </c>
      <c r="L62624" s="311"/>
    </row>
    <row r="62625" spans="11:12" ht="15.75" x14ac:dyDescent="0.2">
      <c r="K62625" s="311">
        <v>1</v>
      </c>
      <c r="L62625" s="311"/>
    </row>
    <row r="62626" spans="11:12" ht="15.75" x14ac:dyDescent="0.2">
      <c r="K62626" s="311">
        <v>1</v>
      </c>
      <c r="L62626" s="311"/>
    </row>
    <row r="62627" spans="11:12" ht="15.75" x14ac:dyDescent="0.2">
      <c r="K62627" s="311">
        <v>1</v>
      </c>
      <c r="L62627" s="311"/>
    </row>
    <row r="62628" spans="11:12" ht="15.75" x14ac:dyDescent="0.2">
      <c r="K62628" s="311">
        <v>1</v>
      </c>
      <c r="L62628" s="311"/>
    </row>
    <row r="62629" spans="11:12" ht="15.75" x14ac:dyDescent="0.2">
      <c r="K62629" s="311">
        <v>1</v>
      </c>
      <c r="L62629" s="311"/>
    </row>
    <row r="62630" spans="11:12" ht="15.75" x14ac:dyDescent="0.2">
      <c r="K62630" s="311">
        <v>1</v>
      </c>
      <c r="L62630" s="311"/>
    </row>
    <row r="62631" spans="11:12" ht="15.75" x14ac:dyDescent="0.2">
      <c r="K62631" s="311">
        <v>1</v>
      </c>
      <c r="L62631" s="311"/>
    </row>
    <row r="62632" spans="11:12" ht="15.75" x14ac:dyDescent="0.2">
      <c r="K62632" s="311">
        <v>1</v>
      </c>
      <c r="L62632" s="311"/>
    </row>
    <row r="62633" spans="11:12" ht="15.75" x14ac:dyDescent="0.2">
      <c r="K62633" s="311">
        <v>1</v>
      </c>
      <c r="L62633" s="311"/>
    </row>
    <row r="62634" spans="11:12" ht="15.75" x14ac:dyDescent="0.2">
      <c r="K62634" s="311">
        <v>1</v>
      </c>
      <c r="L62634" s="311"/>
    </row>
    <row r="62635" spans="11:12" ht="15.75" x14ac:dyDescent="0.2">
      <c r="K62635" s="311">
        <v>1</v>
      </c>
      <c r="L62635" s="311"/>
    </row>
    <row r="62636" spans="11:12" ht="15.75" x14ac:dyDescent="0.2">
      <c r="K62636" s="311">
        <v>1</v>
      </c>
      <c r="L62636" s="311"/>
    </row>
    <row r="62637" spans="11:12" ht="15.75" x14ac:dyDescent="0.2">
      <c r="K62637" s="311">
        <v>1</v>
      </c>
      <c r="L62637" s="311"/>
    </row>
    <row r="62638" spans="11:12" ht="15.75" x14ac:dyDescent="0.2">
      <c r="K62638" s="311">
        <v>1</v>
      </c>
      <c r="L62638" s="311"/>
    </row>
    <row r="62639" spans="11:12" ht="15.75" x14ac:dyDescent="0.2">
      <c r="K62639" s="311">
        <v>1</v>
      </c>
      <c r="L62639" s="311"/>
    </row>
    <row r="62640" spans="11:12" ht="15.75" x14ac:dyDescent="0.2">
      <c r="K62640" s="311">
        <v>1</v>
      </c>
      <c r="L62640" s="311"/>
    </row>
    <row r="62641" spans="11:12" ht="15.75" x14ac:dyDescent="0.2">
      <c r="K62641" s="311">
        <v>1</v>
      </c>
      <c r="L62641" s="311"/>
    </row>
    <row r="62642" spans="11:12" ht="15.75" x14ac:dyDescent="0.2">
      <c r="K62642" s="311">
        <v>1</v>
      </c>
      <c r="L62642" s="311"/>
    </row>
    <row r="62643" spans="11:12" ht="15.75" x14ac:dyDescent="0.2">
      <c r="K62643" s="311">
        <v>1</v>
      </c>
      <c r="L62643" s="311"/>
    </row>
    <row r="62644" spans="11:12" ht="15.75" x14ac:dyDescent="0.2">
      <c r="K62644" s="311">
        <v>1</v>
      </c>
      <c r="L62644" s="311"/>
    </row>
    <row r="62645" spans="11:12" ht="15.75" x14ac:dyDescent="0.2">
      <c r="K62645" s="311">
        <v>1</v>
      </c>
      <c r="L62645" s="311"/>
    </row>
    <row r="62646" spans="11:12" ht="15.75" x14ac:dyDescent="0.2">
      <c r="K62646" s="311">
        <v>1</v>
      </c>
      <c r="L62646" s="311"/>
    </row>
    <row r="62647" spans="11:12" ht="15.75" x14ac:dyDescent="0.2">
      <c r="K62647" s="311">
        <v>1</v>
      </c>
      <c r="L62647" s="311"/>
    </row>
    <row r="62648" spans="11:12" ht="15.75" x14ac:dyDescent="0.2">
      <c r="K62648" s="311">
        <v>1</v>
      </c>
      <c r="L62648" s="311"/>
    </row>
    <row r="62649" spans="11:12" ht="15.75" x14ac:dyDescent="0.2">
      <c r="K62649" s="311">
        <v>1</v>
      </c>
      <c r="L62649" s="311"/>
    </row>
    <row r="62650" spans="11:12" ht="15.75" x14ac:dyDescent="0.2">
      <c r="K62650" s="311">
        <v>1</v>
      </c>
      <c r="L62650" s="311"/>
    </row>
    <row r="62651" spans="11:12" ht="15.75" x14ac:dyDescent="0.2">
      <c r="K62651" s="311">
        <v>1</v>
      </c>
      <c r="L62651" s="311"/>
    </row>
    <row r="62652" spans="11:12" ht="15.75" x14ac:dyDescent="0.2">
      <c r="K62652" s="311">
        <v>1</v>
      </c>
      <c r="L62652" s="311"/>
    </row>
    <row r="62653" spans="11:12" ht="15.75" x14ac:dyDescent="0.2">
      <c r="K62653" s="311">
        <v>1</v>
      </c>
      <c r="L62653" s="311"/>
    </row>
    <row r="62654" spans="11:12" ht="15.75" x14ac:dyDescent="0.2">
      <c r="K62654" s="311">
        <v>1</v>
      </c>
      <c r="L62654" s="311"/>
    </row>
    <row r="62655" spans="11:12" ht="15.75" x14ac:dyDescent="0.2">
      <c r="K62655" s="311">
        <v>1</v>
      </c>
      <c r="L62655" s="311"/>
    </row>
    <row r="62656" spans="11:12" ht="15.75" x14ac:dyDescent="0.2">
      <c r="K62656" s="311">
        <v>1</v>
      </c>
      <c r="L62656" s="311"/>
    </row>
    <row r="62657" spans="11:12" ht="15.75" x14ac:dyDescent="0.2">
      <c r="K62657" s="311">
        <v>1</v>
      </c>
      <c r="L62657" s="311"/>
    </row>
    <row r="62658" spans="11:12" ht="15.75" x14ac:dyDescent="0.2">
      <c r="K62658" s="311">
        <v>1</v>
      </c>
      <c r="L62658" s="311"/>
    </row>
    <row r="62659" spans="11:12" ht="15.75" x14ac:dyDescent="0.2">
      <c r="K62659" s="311">
        <v>1</v>
      </c>
      <c r="L62659" s="311"/>
    </row>
    <row r="62660" spans="11:12" ht="15.75" x14ac:dyDescent="0.2">
      <c r="K62660" s="311">
        <v>1</v>
      </c>
      <c r="L62660" s="311"/>
    </row>
    <row r="62661" spans="11:12" ht="15.75" x14ac:dyDescent="0.2">
      <c r="K62661" s="311">
        <v>1</v>
      </c>
      <c r="L62661" s="311"/>
    </row>
    <row r="62662" spans="11:12" ht="15.75" x14ac:dyDescent="0.2">
      <c r="K62662" s="311">
        <v>1</v>
      </c>
      <c r="L62662" s="311"/>
    </row>
    <row r="62663" spans="11:12" ht="15.75" x14ac:dyDescent="0.2">
      <c r="K62663" s="311">
        <v>1</v>
      </c>
      <c r="L62663" s="311"/>
    </row>
    <row r="62664" spans="11:12" ht="15.75" x14ac:dyDescent="0.2">
      <c r="K62664" s="311">
        <v>1</v>
      </c>
      <c r="L62664" s="311"/>
    </row>
    <row r="62665" spans="11:12" ht="15.75" x14ac:dyDescent="0.2">
      <c r="K62665" s="311">
        <v>1</v>
      </c>
      <c r="L62665" s="311"/>
    </row>
    <row r="62666" spans="11:12" ht="15.75" x14ac:dyDescent="0.2">
      <c r="K62666" s="311">
        <v>1</v>
      </c>
      <c r="L62666" s="311"/>
    </row>
    <row r="62667" spans="11:12" ht="15.75" x14ac:dyDescent="0.2">
      <c r="K62667" s="311">
        <v>1</v>
      </c>
      <c r="L62667" s="311"/>
    </row>
    <row r="62668" spans="11:12" ht="15.75" x14ac:dyDescent="0.2">
      <c r="K62668" s="311">
        <v>1</v>
      </c>
      <c r="L62668" s="311"/>
    </row>
    <row r="62669" spans="11:12" ht="15.75" x14ac:dyDescent="0.2">
      <c r="K62669" s="311">
        <v>1</v>
      </c>
      <c r="L62669" s="311"/>
    </row>
    <row r="62670" spans="11:12" ht="15.75" x14ac:dyDescent="0.2">
      <c r="K62670" s="311">
        <v>1</v>
      </c>
      <c r="L62670" s="311"/>
    </row>
    <row r="62671" spans="11:12" ht="15.75" x14ac:dyDescent="0.2">
      <c r="K62671" s="311">
        <v>1</v>
      </c>
      <c r="L62671" s="311"/>
    </row>
    <row r="62672" spans="11:12" ht="15.75" x14ac:dyDescent="0.2">
      <c r="K62672" s="311">
        <v>1</v>
      </c>
      <c r="L62672" s="311"/>
    </row>
    <row r="62673" spans="11:12" ht="15.75" x14ac:dyDescent="0.2">
      <c r="K62673" s="311">
        <v>1</v>
      </c>
      <c r="L62673" s="311"/>
    </row>
    <row r="62674" spans="11:12" ht="15.75" x14ac:dyDescent="0.2">
      <c r="K62674" s="311">
        <v>1</v>
      </c>
      <c r="L62674" s="311"/>
    </row>
    <row r="62675" spans="11:12" ht="15.75" x14ac:dyDescent="0.2">
      <c r="K62675" s="311">
        <v>1</v>
      </c>
      <c r="L62675" s="311"/>
    </row>
    <row r="62676" spans="11:12" ht="15.75" x14ac:dyDescent="0.2">
      <c r="K62676" s="311">
        <v>1</v>
      </c>
      <c r="L62676" s="311"/>
    </row>
    <row r="62677" spans="11:12" ht="15.75" x14ac:dyDescent="0.2">
      <c r="K62677" s="311">
        <v>1</v>
      </c>
      <c r="L62677" s="311"/>
    </row>
    <row r="62678" spans="11:12" ht="15.75" x14ac:dyDescent="0.2">
      <c r="K62678" s="311">
        <v>1</v>
      </c>
      <c r="L62678" s="311"/>
    </row>
    <row r="62679" spans="11:12" ht="15.75" x14ac:dyDescent="0.2">
      <c r="K62679" s="311">
        <v>1</v>
      </c>
      <c r="L62679" s="311"/>
    </row>
    <row r="62680" spans="11:12" ht="15.75" x14ac:dyDescent="0.2">
      <c r="K62680" s="311">
        <v>1</v>
      </c>
      <c r="L62680" s="311"/>
    </row>
    <row r="62681" spans="11:12" ht="15.75" x14ac:dyDescent="0.2">
      <c r="K62681" s="311">
        <v>1</v>
      </c>
      <c r="L62681" s="311"/>
    </row>
    <row r="62682" spans="11:12" ht="15.75" x14ac:dyDescent="0.2">
      <c r="K62682" s="311">
        <v>1</v>
      </c>
      <c r="L62682" s="311"/>
    </row>
    <row r="62683" spans="11:12" ht="15.75" x14ac:dyDescent="0.2">
      <c r="K62683" s="311">
        <v>1</v>
      </c>
      <c r="L62683" s="311"/>
    </row>
    <row r="62684" spans="11:12" ht="15.75" x14ac:dyDescent="0.2">
      <c r="K62684" s="311">
        <v>1</v>
      </c>
      <c r="L62684" s="311"/>
    </row>
    <row r="62685" spans="11:12" ht="15.75" x14ac:dyDescent="0.2">
      <c r="K62685" s="311">
        <v>1</v>
      </c>
      <c r="L62685" s="311"/>
    </row>
    <row r="62686" spans="11:12" ht="15.75" x14ac:dyDescent="0.2">
      <c r="K62686" s="311">
        <v>1</v>
      </c>
      <c r="L62686" s="311"/>
    </row>
    <row r="62687" spans="11:12" ht="15.75" x14ac:dyDescent="0.2">
      <c r="K62687" s="311">
        <v>1</v>
      </c>
      <c r="L62687" s="311"/>
    </row>
    <row r="62688" spans="11:12" ht="15.75" x14ac:dyDescent="0.2">
      <c r="K62688" s="311">
        <v>1</v>
      </c>
      <c r="L62688" s="311"/>
    </row>
    <row r="62689" spans="11:12" ht="15.75" x14ac:dyDescent="0.2">
      <c r="K62689" s="311">
        <v>1</v>
      </c>
      <c r="L62689" s="311"/>
    </row>
    <row r="62690" spans="11:12" ht="15.75" x14ac:dyDescent="0.2">
      <c r="K62690" s="311">
        <v>1</v>
      </c>
      <c r="L62690" s="311"/>
    </row>
    <row r="62691" spans="11:12" ht="15.75" x14ac:dyDescent="0.2">
      <c r="K62691" s="311">
        <v>1</v>
      </c>
      <c r="L62691" s="311"/>
    </row>
    <row r="62692" spans="11:12" ht="15.75" x14ac:dyDescent="0.2">
      <c r="K62692" s="311">
        <v>1</v>
      </c>
      <c r="L62692" s="311"/>
    </row>
    <row r="62693" spans="11:12" ht="15.75" x14ac:dyDescent="0.2">
      <c r="K62693" s="311">
        <v>1</v>
      </c>
      <c r="L62693" s="311"/>
    </row>
    <row r="62694" spans="11:12" ht="15.75" x14ac:dyDescent="0.2">
      <c r="K62694" s="311">
        <v>1</v>
      </c>
      <c r="L62694" s="311"/>
    </row>
    <row r="62695" spans="11:12" ht="15.75" x14ac:dyDescent="0.2">
      <c r="K62695" s="311">
        <v>1</v>
      </c>
      <c r="L62695" s="311"/>
    </row>
    <row r="62696" spans="11:12" ht="15.75" x14ac:dyDescent="0.2">
      <c r="K62696" s="311">
        <v>1</v>
      </c>
      <c r="L62696" s="311"/>
    </row>
    <row r="62697" spans="11:12" ht="15.75" x14ac:dyDescent="0.2">
      <c r="K62697" s="311">
        <v>1</v>
      </c>
      <c r="L62697" s="311"/>
    </row>
    <row r="62698" spans="11:12" ht="15.75" x14ac:dyDescent="0.2">
      <c r="K62698" s="311">
        <v>1</v>
      </c>
      <c r="L62698" s="311"/>
    </row>
    <row r="62699" spans="11:12" ht="15.75" x14ac:dyDescent="0.2">
      <c r="K62699" s="311">
        <v>1</v>
      </c>
      <c r="L62699" s="311"/>
    </row>
    <row r="62700" spans="11:12" ht="15.75" x14ac:dyDescent="0.2">
      <c r="K62700" s="311">
        <v>1</v>
      </c>
      <c r="L62700" s="311"/>
    </row>
    <row r="62701" spans="11:12" ht="15.75" x14ac:dyDescent="0.2">
      <c r="K62701" s="311">
        <v>1</v>
      </c>
      <c r="L62701" s="311"/>
    </row>
    <row r="62702" spans="11:12" ht="15.75" x14ac:dyDescent="0.2">
      <c r="K62702" s="311">
        <v>1</v>
      </c>
      <c r="L62702" s="311"/>
    </row>
    <row r="62703" spans="11:12" ht="15.75" x14ac:dyDescent="0.2">
      <c r="K62703" s="311">
        <v>1</v>
      </c>
      <c r="L62703" s="311"/>
    </row>
    <row r="62704" spans="11:12" ht="15.75" x14ac:dyDescent="0.2">
      <c r="K62704" s="311">
        <v>1</v>
      </c>
      <c r="L62704" s="311"/>
    </row>
    <row r="62705" spans="11:12" ht="15.75" x14ac:dyDescent="0.2">
      <c r="K62705" s="311">
        <v>1</v>
      </c>
      <c r="L62705" s="311"/>
    </row>
    <row r="62706" spans="11:12" ht="15.75" x14ac:dyDescent="0.2">
      <c r="K62706" s="311">
        <v>1</v>
      </c>
      <c r="L62706" s="311"/>
    </row>
    <row r="62707" spans="11:12" ht="15.75" x14ac:dyDescent="0.2">
      <c r="K62707" s="311">
        <v>1</v>
      </c>
      <c r="L62707" s="311"/>
    </row>
    <row r="62708" spans="11:12" ht="15.75" x14ac:dyDescent="0.2">
      <c r="K62708" s="311">
        <v>1</v>
      </c>
      <c r="L62708" s="311"/>
    </row>
    <row r="62709" spans="11:12" ht="15.75" x14ac:dyDescent="0.2">
      <c r="K62709" s="311">
        <v>1</v>
      </c>
      <c r="L62709" s="311"/>
    </row>
    <row r="62710" spans="11:12" ht="15.75" x14ac:dyDescent="0.2">
      <c r="K62710" s="311">
        <v>1</v>
      </c>
      <c r="L62710" s="311"/>
    </row>
    <row r="62711" spans="11:12" ht="15.75" x14ac:dyDescent="0.2">
      <c r="K62711" s="311">
        <v>1</v>
      </c>
      <c r="L62711" s="311"/>
    </row>
    <row r="62712" spans="11:12" ht="15.75" x14ac:dyDescent="0.2">
      <c r="K62712" s="311">
        <v>1</v>
      </c>
      <c r="L62712" s="311"/>
    </row>
    <row r="62713" spans="11:12" ht="15.75" x14ac:dyDescent="0.2">
      <c r="K62713" s="311">
        <v>1</v>
      </c>
      <c r="L62713" s="311"/>
    </row>
    <row r="62714" spans="11:12" ht="15.75" x14ac:dyDescent="0.2">
      <c r="K62714" s="311">
        <v>1</v>
      </c>
      <c r="L62714" s="311"/>
    </row>
    <row r="62715" spans="11:12" ht="15.75" x14ac:dyDescent="0.2">
      <c r="K62715" s="311">
        <v>1</v>
      </c>
      <c r="L62715" s="311"/>
    </row>
    <row r="62716" spans="11:12" ht="15.75" x14ac:dyDescent="0.2">
      <c r="K62716" s="311">
        <v>1</v>
      </c>
      <c r="L62716" s="311"/>
    </row>
    <row r="62717" spans="11:12" ht="15.75" x14ac:dyDescent="0.2">
      <c r="K62717" s="311">
        <v>1</v>
      </c>
      <c r="L62717" s="311"/>
    </row>
    <row r="62718" spans="11:12" ht="15.75" x14ac:dyDescent="0.2">
      <c r="K62718" s="311">
        <v>1</v>
      </c>
      <c r="L62718" s="311"/>
    </row>
    <row r="62719" spans="11:12" ht="15.75" x14ac:dyDescent="0.2">
      <c r="K62719" s="311">
        <v>1</v>
      </c>
      <c r="L62719" s="311"/>
    </row>
    <row r="62720" spans="11:12" ht="15.75" x14ac:dyDescent="0.2">
      <c r="K62720" s="311">
        <v>1</v>
      </c>
      <c r="L62720" s="311"/>
    </row>
    <row r="62721" spans="11:12" ht="15.75" x14ac:dyDescent="0.2">
      <c r="K62721" s="311">
        <v>1</v>
      </c>
      <c r="L62721" s="311"/>
    </row>
    <row r="62722" spans="11:12" ht="15.75" x14ac:dyDescent="0.2">
      <c r="K62722" s="311">
        <v>1</v>
      </c>
      <c r="L62722" s="311"/>
    </row>
    <row r="62723" spans="11:12" ht="15.75" x14ac:dyDescent="0.2">
      <c r="K62723" s="311">
        <v>1</v>
      </c>
      <c r="L62723" s="311"/>
    </row>
    <row r="62724" spans="11:12" ht="15.75" x14ac:dyDescent="0.2">
      <c r="K62724" s="311">
        <v>1</v>
      </c>
      <c r="L62724" s="311"/>
    </row>
    <row r="62725" spans="11:12" ht="15.75" x14ac:dyDescent="0.2">
      <c r="K62725" s="311">
        <v>1</v>
      </c>
      <c r="L62725" s="311"/>
    </row>
    <row r="62726" spans="11:12" ht="15.75" x14ac:dyDescent="0.2">
      <c r="K62726" s="311">
        <v>1</v>
      </c>
      <c r="L62726" s="311"/>
    </row>
    <row r="62727" spans="11:12" ht="15.75" x14ac:dyDescent="0.2">
      <c r="K62727" s="311">
        <v>1</v>
      </c>
      <c r="L62727" s="311"/>
    </row>
    <row r="62728" spans="11:12" ht="15.75" x14ac:dyDescent="0.2">
      <c r="K62728" s="311">
        <v>1</v>
      </c>
      <c r="L62728" s="311"/>
    </row>
    <row r="62729" spans="11:12" ht="15.75" x14ac:dyDescent="0.2">
      <c r="K62729" s="311">
        <v>1</v>
      </c>
      <c r="L62729" s="311"/>
    </row>
    <row r="62730" spans="11:12" ht="15.75" x14ac:dyDescent="0.2">
      <c r="K62730" s="311">
        <v>1</v>
      </c>
      <c r="L62730" s="311"/>
    </row>
    <row r="62731" spans="11:12" ht="15.75" x14ac:dyDescent="0.2">
      <c r="K62731" s="311">
        <v>1</v>
      </c>
      <c r="L62731" s="311"/>
    </row>
    <row r="62732" spans="11:12" ht="15.75" x14ac:dyDescent="0.2">
      <c r="K62732" s="311">
        <v>1</v>
      </c>
      <c r="L62732" s="311"/>
    </row>
    <row r="62733" spans="11:12" ht="15.75" x14ac:dyDescent="0.2">
      <c r="K62733" s="311">
        <v>1</v>
      </c>
      <c r="L62733" s="311"/>
    </row>
    <row r="62734" spans="11:12" ht="15.75" x14ac:dyDescent="0.2">
      <c r="K62734" s="311">
        <v>1</v>
      </c>
      <c r="L62734" s="311"/>
    </row>
    <row r="62735" spans="11:12" ht="15.75" x14ac:dyDescent="0.2">
      <c r="K62735" s="311">
        <v>1</v>
      </c>
      <c r="L62735" s="311"/>
    </row>
    <row r="62736" spans="11:12" ht="15.75" x14ac:dyDescent="0.2">
      <c r="K62736" s="311">
        <v>1</v>
      </c>
      <c r="L62736" s="311"/>
    </row>
    <row r="62737" spans="11:12" ht="15.75" x14ac:dyDescent="0.2">
      <c r="K62737" s="311">
        <v>1</v>
      </c>
      <c r="L62737" s="311"/>
    </row>
    <row r="62738" spans="11:12" ht="15.75" x14ac:dyDescent="0.2">
      <c r="K62738" s="311">
        <v>1</v>
      </c>
      <c r="L62738" s="311"/>
    </row>
    <row r="62739" spans="11:12" ht="15.75" x14ac:dyDescent="0.2">
      <c r="K62739" s="311">
        <v>1</v>
      </c>
      <c r="L62739" s="311"/>
    </row>
    <row r="62740" spans="11:12" ht="15.75" x14ac:dyDescent="0.2">
      <c r="K62740" s="311">
        <v>1</v>
      </c>
      <c r="L62740" s="311"/>
    </row>
    <row r="62741" spans="11:12" ht="15.75" x14ac:dyDescent="0.2">
      <c r="K62741" s="311">
        <v>1</v>
      </c>
      <c r="L62741" s="311"/>
    </row>
    <row r="62742" spans="11:12" ht="15.75" x14ac:dyDescent="0.2">
      <c r="K62742" s="311">
        <v>1</v>
      </c>
      <c r="L62742" s="311"/>
    </row>
    <row r="62743" spans="11:12" ht="15.75" x14ac:dyDescent="0.2">
      <c r="K62743" s="311">
        <v>1</v>
      </c>
      <c r="L62743" s="311"/>
    </row>
    <row r="62744" spans="11:12" ht="15.75" x14ac:dyDescent="0.2">
      <c r="K62744" s="311">
        <v>1</v>
      </c>
      <c r="L62744" s="311"/>
    </row>
    <row r="62745" spans="11:12" ht="15.75" x14ac:dyDescent="0.2">
      <c r="K62745" s="311">
        <v>1</v>
      </c>
      <c r="L62745" s="311"/>
    </row>
    <row r="62746" spans="11:12" ht="15.75" x14ac:dyDescent="0.2">
      <c r="K62746" s="311">
        <v>1</v>
      </c>
      <c r="L62746" s="311"/>
    </row>
    <row r="62747" spans="11:12" ht="15.75" x14ac:dyDescent="0.2">
      <c r="K62747" s="311">
        <v>1</v>
      </c>
      <c r="L62747" s="311"/>
    </row>
    <row r="62748" spans="11:12" ht="15.75" x14ac:dyDescent="0.2">
      <c r="K62748" s="311">
        <v>1</v>
      </c>
      <c r="L62748" s="311"/>
    </row>
    <row r="62749" spans="11:12" ht="15.75" x14ac:dyDescent="0.2">
      <c r="K62749" s="311">
        <v>1</v>
      </c>
      <c r="L62749" s="311"/>
    </row>
    <row r="62750" spans="11:12" ht="15.75" x14ac:dyDescent="0.2">
      <c r="K62750" s="311">
        <v>1</v>
      </c>
      <c r="L62750" s="311"/>
    </row>
    <row r="62751" spans="11:12" ht="15.75" x14ac:dyDescent="0.2">
      <c r="K62751" s="311">
        <v>1</v>
      </c>
      <c r="L62751" s="311"/>
    </row>
    <row r="62752" spans="11:12" ht="15.75" x14ac:dyDescent="0.2">
      <c r="K62752" s="311">
        <v>1</v>
      </c>
      <c r="L62752" s="311"/>
    </row>
    <row r="62753" spans="11:12" ht="15.75" x14ac:dyDescent="0.2">
      <c r="K62753" s="311">
        <v>1</v>
      </c>
      <c r="L62753" s="311"/>
    </row>
    <row r="62754" spans="11:12" ht="15.75" x14ac:dyDescent="0.2">
      <c r="K62754" s="311">
        <v>1</v>
      </c>
      <c r="L62754" s="311"/>
    </row>
    <row r="62755" spans="11:12" ht="15.75" x14ac:dyDescent="0.2">
      <c r="K62755" s="311">
        <v>1</v>
      </c>
      <c r="L62755" s="311"/>
    </row>
    <row r="62756" spans="11:12" ht="15.75" x14ac:dyDescent="0.2">
      <c r="K62756" s="311">
        <v>1</v>
      </c>
      <c r="L62756" s="311"/>
    </row>
    <row r="62757" spans="11:12" ht="15.75" x14ac:dyDescent="0.2">
      <c r="K62757" s="311">
        <v>1</v>
      </c>
      <c r="L62757" s="311"/>
    </row>
    <row r="62758" spans="11:12" ht="15.75" x14ac:dyDescent="0.2">
      <c r="K62758" s="311">
        <v>1</v>
      </c>
      <c r="L62758" s="311"/>
    </row>
    <row r="62759" spans="11:12" ht="15.75" x14ac:dyDescent="0.2">
      <c r="K62759" s="311">
        <v>1</v>
      </c>
      <c r="L62759" s="311"/>
    </row>
    <row r="62760" spans="11:12" ht="15.75" x14ac:dyDescent="0.2">
      <c r="K62760" s="311">
        <v>1</v>
      </c>
      <c r="L62760" s="311"/>
    </row>
    <row r="62761" spans="11:12" ht="15.75" x14ac:dyDescent="0.2">
      <c r="K62761" s="311">
        <v>1</v>
      </c>
      <c r="L62761" s="311"/>
    </row>
    <row r="62762" spans="11:12" ht="15.75" x14ac:dyDescent="0.2">
      <c r="K62762" s="311">
        <v>1</v>
      </c>
      <c r="L62762" s="311"/>
    </row>
    <row r="62763" spans="11:12" ht="15.75" x14ac:dyDescent="0.2">
      <c r="K62763" s="311">
        <v>1</v>
      </c>
      <c r="L62763" s="311"/>
    </row>
    <row r="62764" spans="11:12" ht="15.75" x14ac:dyDescent="0.2">
      <c r="K62764" s="311">
        <v>1</v>
      </c>
      <c r="L62764" s="311"/>
    </row>
    <row r="62765" spans="11:12" ht="15.75" x14ac:dyDescent="0.2">
      <c r="K62765" s="311">
        <v>1</v>
      </c>
      <c r="L62765" s="311"/>
    </row>
    <row r="62766" spans="11:12" ht="15.75" x14ac:dyDescent="0.2">
      <c r="K62766" s="311">
        <v>1</v>
      </c>
      <c r="L62766" s="311"/>
    </row>
    <row r="62767" spans="11:12" ht="15.75" x14ac:dyDescent="0.2">
      <c r="K62767" s="311">
        <v>1</v>
      </c>
      <c r="L62767" s="311"/>
    </row>
    <row r="62768" spans="11:12" ht="15.75" x14ac:dyDescent="0.2">
      <c r="K62768" s="311">
        <v>1</v>
      </c>
      <c r="L62768" s="311"/>
    </row>
    <row r="62769" spans="11:12" ht="15.75" x14ac:dyDescent="0.2">
      <c r="K62769" s="311">
        <v>1</v>
      </c>
      <c r="L62769" s="311"/>
    </row>
    <row r="62770" spans="11:12" ht="15.75" x14ac:dyDescent="0.2">
      <c r="K62770" s="311">
        <v>1</v>
      </c>
      <c r="L62770" s="311"/>
    </row>
    <row r="62771" spans="11:12" ht="15.75" x14ac:dyDescent="0.2">
      <c r="K62771" s="311">
        <v>1</v>
      </c>
      <c r="L62771" s="311"/>
    </row>
    <row r="62772" spans="11:12" ht="15.75" x14ac:dyDescent="0.2">
      <c r="K62772" s="311">
        <v>1</v>
      </c>
      <c r="L62772" s="311"/>
    </row>
    <row r="62773" spans="11:12" ht="15.75" x14ac:dyDescent="0.2">
      <c r="K62773" s="311">
        <v>1</v>
      </c>
      <c r="L62773" s="311"/>
    </row>
    <row r="62774" spans="11:12" ht="15.75" x14ac:dyDescent="0.2">
      <c r="K62774" s="311">
        <v>1</v>
      </c>
      <c r="L62774" s="311"/>
    </row>
    <row r="62775" spans="11:12" ht="15.75" x14ac:dyDescent="0.2">
      <c r="K62775" s="311">
        <v>1</v>
      </c>
      <c r="L62775" s="311"/>
    </row>
    <row r="62776" spans="11:12" ht="15.75" x14ac:dyDescent="0.2">
      <c r="K62776" s="311">
        <v>1</v>
      </c>
      <c r="L62776" s="311"/>
    </row>
    <row r="62777" spans="11:12" ht="15.75" x14ac:dyDescent="0.2">
      <c r="K62777" s="311">
        <v>1</v>
      </c>
      <c r="L62777" s="311"/>
    </row>
    <row r="62778" spans="11:12" ht="15.75" x14ac:dyDescent="0.2">
      <c r="K62778" s="311">
        <v>1</v>
      </c>
      <c r="L62778" s="311"/>
    </row>
    <row r="62779" spans="11:12" ht="15.75" x14ac:dyDescent="0.2">
      <c r="K62779" s="311">
        <v>1</v>
      </c>
      <c r="L62779" s="311"/>
    </row>
    <row r="62780" spans="11:12" ht="15.75" x14ac:dyDescent="0.2">
      <c r="K62780" s="311">
        <v>1</v>
      </c>
      <c r="L62780" s="311"/>
    </row>
    <row r="62781" spans="11:12" ht="15.75" x14ac:dyDescent="0.2">
      <c r="K62781" s="311">
        <v>1</v>
      </c>
      <c r="L62781" s="311"/>
    </row>
    <row r="62782" spans="11:12" ht="15.75" x14ac:dyDescent="0.2">
      <c r="K62782" s="311">
        <v>1</v>
      </c>
      <c r="L62782" s="311"/>
    </row>
    <row r="62783" spans="11:12" ht="15.75" x14ac:dyDescent="0.2">
      <c r="K62783" s="311">
        <v>1</v>
      </c>
      <c r="L62783" s="311"/>
    </row>
    <row r="62784" spans="11:12" ht="15.75" x14ac:dyDescent="0.2">
      <c r="K62784" s="311">
        <v>1</v>
      </c>
      <c r="L62784" s="311"/>
    </row>
    <row r="62785" spans="11:12" ht="15.75" x14ac:dyDescent="0.2">
      <c r="K62785" s="311">
        <v>1</v>
      </c>
      <c r="L62785" s="311"/>
    </row>
    <row r="62786" spans="11:12" ht="15.75" x14ac:dyDescent="0.2">
      <c r="K62786" s="311">
        <v>1</v>
      </c>
      <c r="L62786" s="311"/>
    </row>
    <row r="62787" spans="11:12" ht="15.75" x14ac:dyDescent="0.2">
      <c r="K62787" s="311">
        <v>1</v>
      </c>
      <c r="L62787" s="311"/>
    </row>
    <row r="62788" spans="11:12" ht="15.75" x14ac:dyDescent="0.2">
      <c r="K62788" s="311">
        <v>1</v>
      </c>
      <c r="L62788" s="311"/>
    </row>
    <row r="62789" spans="11:12" ht="15.75" x14ac:dyDescent="0.2">
      <c r="K62789" s="311">
        <v>1</v>
      </c>
      <c r="L62789" s="311"/>
    </row>
    <row r="62790" spans="11:12" ht="15.75" x14ac:dyDescent="0.2">
      <c r="K62790" s="311">
        <v>1</v>
      </c>
      <c r="L62790" s="311"/>
    </row>
    <row r="62791" spans="11:12" ht="15.75" x14ac:dyDescent="0.2">
      <c r="K62791" s="311">
        <v>1</v>
      </c>
      <c r="L62791" s="311"/>
    </row>
    <row r="62792" spans="11:12" ht="15.75" x14ac:dyDescent="0.2">
      <c r="K62792" s="311">
        <v>1</v>
      </c>
      <c r="L62792" s="311"/>
    </row>
    <row r="62793" spans="11:12" ht="15.75" x14ac:dyDescent="0.2">
      <c r="K62793" s="311">
        <v>1</v>
      </c>
      <c r="L62793" s="311"/>
    </row>
    <row r="62794" spans="11:12" ht="15.75" x14ac:dyDescent="0.2">
      <c r="K62794" s="311">
        <v>1</v>
      </c>
      <c r="L62794" s="311"/>
    </row>
    <row r="62795" spans="11:12" ht="15.75" x14ac:dyDescent="0.2">
      <c r="K62795" s="311">
        <v>1</v>
      </c>
      <c r="L62795" s="311"/>
    </row>
    <row r="62796" spans="11:12" ht="15.75" x14ac:dyDescent="0.2">
      <c r="K62796" s="311">
        <v>1</v>
      </c>
      <c r="L62796" s="311"/>
    </row>
    <row r="62797" spans="11:12" ht="15.75" x14ac:dyDescent="0.2">
      <c r="K62797" s="311">
        <v>1</v>
      </c>
      <c r="L62797" s="311"/>
    </row>
    <row r="62798" spans="11:12" ht="15.75" x14ac:dyDescent="0.2">
      <c r="K62798" s="311">
        <v>1</v>
      </c>
      <c r="L62798" s="311"/>
    </row>
    <row r="62799" spans="11:12" ht="15.75" x14ac:dyDescent="0.2">
      <c r="K62799" s="311">
        <v>1</v>
      </c>
      <c r="L62799" s="311"/>
    </row>
    <row r="62800" spans="11:12" ht="15.75" x14ac:dyDescent="0.2">
      <c r="K62800" s="311">
        <v>1</v>
      </c>
      <c r="L62800" s="311"/>
    </row>
    <row r="62801" spans="11:12" ht="15.75" x14ac:dyDescent="0.2">
      <c r="K62801" s="311">
        <v>1</v>
      </c>
      <c r="L62801" s="311"/>
    </row>
    <row r="62802" spans="11:12" ht="15.75" x14ac:dyDescent="0.2">
      <c r="K62802" s="311">
        <v>1</v>
      </c>
      <c r="L62802" s="311"/>
    </row>
    <row r="62803" spans="11:12" ht="15.75" x14ac:dyDescent="0.2">
      <c r="K62803" s="311">
        <v>1</v>
      </c>
      <c r="L62803" s="311"/>
    </row>
    <row r="62804" spans="11:12" ht="15.75" x14ac:dyDescent="0.2">
      <c r="K62804" s="311">
        <v>1</v>
      </c>
      <c r="L62804" s="311"/>
    </row>
    <row r="62805" spans="11:12" ht="15.75" x14ac:dyDescent="0.2">
      <c r="K62805" s="311">
        <v>1</v>
      </c>
      <c r="L62805" s="311"/>
    </row>
    <row r="62806" spans="11:12" ht="15.75" x14ac:dyDescent="0.2">
      <c r="K62806" s="311">
        <v>1</v>
      </c>
      <c r="L62806" s="311"/>
    </row>
    <row r="62807" spans="11:12" ht="15.75" x14ac:dyDescent="0.2">
      <c r="K62807" s="311">
        <v>1</v>
      </c>
      <c r="L62807" s="311"/>
    </row>
    <row r="62808" spans="11:12" ht="15.75" x14ac:dyDescent="0.2">
      <c r="K62808" s="311">
        <v>1</v>
      </c>
      <c r="L62808" s="311"/>
    </row>
    <row r="62809" spans="11:12" ht="15.75" x14ac:dyDescent="0.2">
      <c r="K62809" s="311">
        <v>1</v>
      </c>
      <c r="L62809" s="311"/>
    </row>
    <row r="62810" spans="11:12" ht="15.75" x14ac:dyDescent="0.2">
      <c r="K62810" s="311">
        <v>1</v>
      </c>
      <c r="L62810" s="311"/>
    </row>
    <row r="62811" spans="11:12" ht="15.75" x14ac:dyDescent="0.2">
      <c r="K62811" s="311">
        <v>1</v>
      </c>
      <c r="L62811" s="311"/>
    </row>
    <row r="62812" spans="11:12" ht="15.75" x14ac:dyDescent="0.2">
      <c r="K62812" s="311">
        <v>1</v>
      </c>
      <c r="L62812" s="311"/>
    </row>
    <row r="62813" spans="11:12" ht="15.75" x14ac:dyDescent="0.2">
      <c r="K62813" s="311">
        <v>1</v>
      </c>
      <c r="L62813" s="311"/>
    </row>
    <row r="62814" spans="11:12" ht="15.75" x14ac:dyDescent="0.2">
      <c r="K62814" s="311">
        <v>1</v>
      </c>
      <c r="L62814" s="311"/>
    </row>
    <row r="62815" spans="11:12" ht="15.75" x14ac:dyDescent="0.2">
      <c r="K62815" s="311">
        <v>1</v>
      </c>
      <c r="L62815" s="311"/>
    </row>
    <row r="62816" spans="11:12" ht="15.75" x14ac:dyDescent="0.2">
      <c r="K62816" s="311">
        <v>1</v>
      </c>
      <c r="L62816" s="311"/>
    </row>
    <row r="62817" spans="11:12" ht="15.75" x14ac:dyDescent="0.2">
      <c r="K62817" s="311">
        <v>1</v>
      </c>
      <c r="L62817" s="311"/>
    </row>
    <row r="62818" spans="11:12" ht="15.75" x14ac:dyDescent="0.2">
      <c r="K62818" s="311">
        <v>1</v>
      </c>
      <c r="L62818" s="311"/>
    </row>
    <row r="62819" spans="11:12" ht="15.75" x14ac:dyDescent="0.2">
      <c r="K62819" s="311">
        <v>1</v>
      </c>
      <c r="L62819" s="311"/>
    </row>
    <row r="62820" spans="11:12" ht="15.75" x14ac:dyDescent="0.2">
      <c r="K62820" s="311">
        <v>1</v>
      </c>
      <c r="L62820" s="311"/>
    </row>
    <row r="62821" spans="11:12" ht="15.75" x14ac:dyDescent="0.2">
      <c r="K62821" s="311">
        <v>1</v>
      </c>
      <c r="L62821" s="311"/>
    </row>
    <row r="62822" spans="11:12" ht="15.75" x14ac:dyDescent="0.2">
      <c r="K62822" s="311">
        <v>1</v>
      </c>
      <c r="L62822" s="311"/>
    </row>
    <row r="62823" spans="11:12" ht="15.75" x14ac:dyDescent="0.2">
      <c r="K62823" s="311">
        <v>1</v>
      </c>
      <c r="L62823" s="311"/>
    </row>
    <row r="62824" spans="11:12" ht="15.75" x14ac:dyDescent="0.2">
      <c r="K62824" s="311">
        <v>1</v>
      </c>
      <c r="L62824" s="311"/>
    </row>
    <row r="62825" spans="11:12" ht="15.75" x14ac:dyDescent="0.2">
      <c r="K62825" s="311">
        <v>1</v>
      </c>
      <c r="L62825" s="311"/>
    </row>
    <row r="62826" spans="11:12" ht="15.75" x14ac:dyDescent="0.2">
      <c r="K62826" s="311">
        <v>1</v>
      </c>
      <c r="L62826" s="311"/>
    </row>
    <row r="62827" spans="11:12" ht="15.75" x14ac:dyDescent="0.2">
      <c r="K62827" s="311">
        <v>1</v>
      </c>
      <c r="L62827" s="311"/>
    </row>
    <row r="62828" spans="11:12" ht="15.75" x14ac:dyDescent="0.2">
      <c r="K62828" s="311">
        <v>1</v>
      </c>
      <c r="L62828" s="311"/>
    </row>
    <row r="62829" spans="11:12" ht="15.75" x14ac:dyDescent="0.2">
      <c r="K62829" s="311">
        <v>1</v>
      </c>
      <c r="L62829" s="311"/>
    </row>
    <row r="62830" spans="11:12" ht="15.75" x14ac:dyDescent="0.2">
      <c r="K62830" s="311">
        <v>1</v>
      </c>
      <c r="L62830" s="311"/>
    </row>
    <row r="62831" spans="11:12" ht="15.75" x14ac:dyDescent="0.2">
      <c r="K62831" s="311">
        <v>1</v>
      </c>
      <c r="L62831" s="311"/>
    </row>
    <row r="62832" spans="11:12" ht="15.75" x14ac:dyDescent="0.2">
      <c r="K62832" s="311">
        <v>1</v>
      </c>
      <c r="L62832" s="311"/>
    </row>
    <row r="62833" spans="11:12" ht="15.75" x14ac:dyDescent="0.2">
      <c r="K62833" s="311">
        <v>1</v>
      </c>
      <c r="L62833" s="311"/>
    </row>
    <row r="62834" spans="11:12" ht="15.75" x14ac:dyDescent="0.2">
      <c r="K62834" s="311">
        <v>1</v>
      </c>
      <c r="L62834" s="311"/>
    </row>
    <row r="62835" spans="11:12" ht="15.75" x14ac:dyDescent="0.2">
      <c r="K62835" s="311">
        <v>1</v>
      </c>
      <c r="L62835" s="311"/>
    </row>
    <row r="62836" spans="11:12" ht="15.75" x14ac:dyDescent="0.2">
      <c r="K62836" s="311">
        <v>1</v>
      </c>
      <c r="L62836" s="311"/>
    </row>
    <row r="62837" spans="11:12" ht="15.75" x14ac:dyDescent="0.2">
      <c r="K62837" s="311">
        <v>1</v>
      </c>
      <c r="L62837" s="311"/>
    </row>
    <row r="62838" spans="11:12" ht="15.75" x14ac:dyDescent="0.2">
      <c r="K62838" s="311">
        <v>1</v>
      </c>
      <c r="L62838" s="311"/>
    </row>
    <row r="62839" spans="11:12" ht="15.75" x14ac:dyDescent="0.2">
      <c r="K62839" s="311">
        <v>1</v>
      </c>
      <c r="L62839" s="311"/>
    </row>
    <row r="62840" spans="11:12" ht="15.75" x14ac:dyDescent="0.2">
      <c r="K62840" s="311">
        <v>1</v>
      </c>
      <c r="L62840" s="311"/>
    </row>
    <row r="62841" spans="11:12" ht="15.75" x14ac:dyDescent="0.2">
      <c r="K62841" s="311">
        <v>1</v>
      </c>
      <c r="L62841" s="311"/>
    </row>
    <row r="62842" spans="11:12" ht="15.75" x14ac:dyDescent="0.2">
      <c r="K62842" s="311">
        <v>1</v>
      </c>
      <c r="L62842" s="311"/>
    </row>
    <row r="62843" spans="11:12" ht="15.75" x14ac:dyDescent="0.2">
      <c r="K62843" s="311">
        <v>1</v>
      </c>
      <c r="L62843" s="311"/>
    </row>
    <row r="62844" spans="11:12" ht="15.75" x14ac:dyDescent="0.2">
      <c r="K62844" s="311">
        <v>1</v>
      </c>
      <c r="L62844" s="311"/>
    </row>
    <row r="62845" spans="11:12" ht="15.75" x14ac:dyDescent="0.2">
      <c r="K62845" s="311">
        <v>1</v>
      </c>
      <c r="L62845" s="311"/>
    </row>
    <row r="62846" spans="11:12" ht="15.75" x14ac:dyDescent="0.2">
      <c r="K62846" s="311">
        <v>1</v>
      </c>
      <c r="L62846" s="311"/>
    </row>
    <row r="62847" spans="11:12" ht="15.75" x14ac:dyDescent="0.2">
      <c r="K62847" s="311">
        <v>1</v>
      </c>
      <c r="L62847" s="311"/>
    </row>
    <row r="62848" spans="11:12" ht="15.75" x14ac:dyDescent="0.2">
      <c r="K62848" s="311">
        <v>1</v>
      </c>
      <c r="L62848" s="311"/>
    </row>
    <row r="62849" spans="11:12" ht="15.75" x14ac:dyDescent="0.2">
      <c r="K62849" s="311">
        <v>1</v>
      </c>
      <c r="L62849" s="311"/>
    </row>
    <row r="62850" spans="11:12" ht="15.75" x14ac:dyDescent="0.2">
      <c r="K62850" s="311">
        <v>1</v>
      </c>
      <c r="L62850" s="311"/>
    </row>
    <row r="62851" spans="11:12" ht="15.75" x14ac:dyDescent="0.2">
      <c r="K62851" s="311">
        <v>1</v>
      </c>
      <c r="L62851" s="311"/>
    </row>
    <row r="62852" spans="11:12" ht="15.75" x14ac:dyDescent="0.2">
      <c r="K62852" s="311">
        <v>1</v>
      </c>
      <c r="L62852" s="311"/>
    </row>
    <row r="62853" spans="11:12" ht="15.75" x14ac:dyDescent="0.2">
      <c r="K62853" s="311">
        <v>1</v>
      </c>
      <c r="L62853" s="311"/>
    </row>
    <row r="62854" spans="11:12" ht="15.75" x14ac:dyDescent="0.2">
      <c r="K62854" s="311">
        <v>1</v>
      </c>
      <c r="L62854" s="311"/>
    </row>
    <row r="62855" spans="11:12" ht="15.75" x14ac:dyDescent="0.2">
      <c r="K62855" s="311">
        <v>1</v>
      </c>
      <c r="L62855" s="311"/>
    </row>
    <row r="62856" spans="11:12" ht="15.75" x14ac:dyDescent="0.2">
      <c r="K62856" s="311">
        <v>1</v>
      </c>
      <c r="L62856" s="311"/>
    </row>
    <row r="62857" spans="11:12" ht="15.75" x14ac:dyDescent="0.2">
      <c r="K62857" s="311">
        <v>1</v>
      </c>
      <c r="L62857" s="311"/>
    </row>
    <row r="62858" spans="11:12" ht="15.75" x14ac:dyDescent="0.2">
      <c r="K62858" s="311">
        <v>1</v>
      </c>
      <c r="L62858" s="311"/>
    </row>
    <row r="62859" spans="11:12" ht="15.75" x14ac:dyDescent="0.2">
      <c r="K62859" s="311">
        <v>1</v>
      </c>
      <c r="L62859" s="311"/>
    </row>
    <row r="62860" spans="11:12" ht="15.75" x14ac:dyDescent="0.2">
      <c r="K62860" s="311">
        <v>1</v>
      </c>
      <c r="L62860" s="311"/>
    </row>
    <row r="62861" spans="11:12" ht="15.75" x14ac:dyDescent="0.2">
      <c r="K62861" s="311">
        <v>1</v>
      </c>
      <c r="L62861" s="311"/>
    </row>
    <row r="62862" spans="11:12" ht="15.75" x14ac:dyDescent="0.2">
      <c r="K62862" s="311">
        <v>1</v>
      </c>
      <c r="L62862" s="311"/>
    </row>
    <row r="62863" spans="11:12" ht="15.75" x14ac:dyDescent="0.2">
      <c r="K62863" s="311">
        <v>1</v>
      </c>
      <c r="L62863" s="311"/>
    </row>
    <row r="62864" spans="11:12" ht="15.75" x14ac:dyDescent="0.2">
      <c r="K62864" s="311">
        <v>1</v>
      </c>
      <c r="L62864" s="311"/>
    </row>
    <row r="62865" spans="11:12" ht="15.75" x14ac:dyDescent="0.2">
      <c r="K62865" s="311">
        <v>1</v>
      </c>
      <c r="L62865" s="311"/>
    </row>
    <row r="62866" spans="11:12" ht="15.75" x14ac:dyDescent="0.2">
      <c r="K62866" s="311">
        <v>1</v>
      </c>
      <c r="L62866" s="311"/>
    </row>
    <row r="62867" spans="11:12" ht="15.75" x14ac:dyDescent="0.2">
      <c r="K62867" s="311">
        <v>1</v>
      </c>
      <c r="L62867" s="311"/>
    </row>
    <row r="62868" spans="11:12" ht="15.75" x14ac:dyDescent="0.2">
      <c r="K62868" s="311">
        <v>1</v>
      </c>
      <c r="L62868" s="311"/>
    </row>
    <row r="62869" spans="11:12" ht="15.75" x14ac:dyDescent="0.2">
      <c r="K62869" s="311">
        <v>1</v>
      </c>
      <c r="L62869" s="311"/>
    </row>
    <row r="62870" spans="11:12" ht="15.75" x14ac:dyDescent="0.2">
      <c r="K62870" s="311">
        <v>1</v>
      </c>
      <c r="L62870" s="311"/>
    </row>
    <row r="62871" spans="11:12" ht="15.75" x14ac:dyDescent="0.2">
      <c r="K62871" s="311">
        <v>1</v>
      </c>
      <c r="L62871" s="311"/>
    </row>
    <row r="62872" spans="11:12" ht="15.75" x14ac:dyDescent="0.2">
      <c r="K62872" s="311">
        <v>1</v>
      </c>
      <c r="L62872" s="311"/>
    </row>
    <row r="62873" spans="11:12" ht="15.75" x14ac:dyDescent="0.2">
      <c r="K62873" s="311">
        <v>1</v>
      </c>
      <c r="L62873" s="311"/>
    </row>
    <row r="62874" spans="11:12" ht="15.75" x14ac:dyDescent="0.2">
      <c r="K62874" s="311">
        <v>1</v>
      </c>
      <c r="L62874" s="311"/>
    </row>
    <row r="62875" spans="11:12" ht="15.75" x14ac:dyDescent="0.2">
      <c r="K62875" s="311">
        <v>1</v>
      </c>
      <c r="L62875" s="311"/>
    </row>
    <row r="62876" spans="11:12" ht="15.75" x14ac:dyDescent="0.2">
      <c r="K62876" s="311">
        <v>1</v>
      </c>
      <c r="L62876" s="311"/>
    </row>
    <row r="62877" spans="11:12" ht="15.75" x14ac:dyDescent="0.2">
      <c r="K62877" s="311">
        <v>1</v>
      </c>
      <c r="L62877" s="311"/>
    </row>
    <row r="62878" spans="11:12" ht="15.75" x14ac:dyDescent="0.2">
      <c r="K62878" s="311">
        <v>1</v>
      </c>
      <c r="L62878" s="311"/>
    </row>
    <row r="62879" spans="11:12" ht="15.75" x14ac:dyDescent="0.2">
      <c r="K62879" s="311">
        <v>1</v>
      </c>
      <c r="L62879" s="311"/>
    </row>
    <row r="62880" spans="11:12" ht="15.75" x14ac:dyDescent="0.2">
      <c r="K62880" s="311">
        <v>1</v>
      </c>
      <c r="L62880" s="311"/>
    </row>
    <row r="62881" spans="11:12" ht="15.75" x14ac:dyDescent="0.2">
      <c r="K62881" s="311">
        <v>1</v>
      </c>
      <c r="L62881" s="311"/>
    </row>
    <row r="62882" spans="11:12" ht="15.75" x14ac:dyDescent="0.2">
      <c r="K62882" s="311">
        <v>1</v>
      </c>
      <c r="L62882" s="311"/>
    </row>
    <row r="62883" spans="11:12" ht="15.75" x14ac:dyDescent="0.2">
      <c r="K62883" s="311">
        <v>1</v>
      </c>
      <c r="L62883" s="311"/>
    </row>
    <row r="62884" spans="11:12" ht="15.75" x14ac:dyDescent="0.2">
      <c r="K62884" s="311">
        <v>1</v>
      </c>
      <c r="L62884" s="311"/>
    </row>
    <row r="62885" spans="11:12" ht="15.75" x14ac:dyDescent="0.2">
      <c r="K62885" s="311">
        <v>1</v>
      </c>
      <c r="L62885" s="311"/>
    </row>
    <row r="62886" spans="11:12" ht="15.75" x14ac:dyDescent="0.2">
      <c r="K62886" s="311">
        <v>1</v>
      </c>
      <c r="L62886" s="311"/>
    </row>
    <row r="62887" spans="11:12" ht="15.75" x14ac:dyDescent="0.2">
      <c r="K62887" s="311">
        <v>1</v>
      </c>
      <c r="L62887" s="311"/>
    </row>
    <row r="62888" spans="11:12" ht="15.75" x14ac:dyDescent="0.2">
      <c r="K62888" s="311">
        <v>1</v>
      </c>
      <c r="L62888" s="311"/>
    </row>
    <row r="62889" spans="11:12" ht="15.75" x14ac:dyDescent="0.2">
      <c r="K62889" s="311">
        <v>1</v>
      </c>
      <c r="L62889" s="311"/>
    </row>
    <row r="62890" spans="11:12" ht="15.75" x14ac:dyDescent="0.2">
      <c r="K62890" s="311">
        <v>1</v>
      </c>
      <c r="L62890" s="311"/>
    </row>
    <row r="62891" spans="11:12" ht="15.75" x14ac:dyDescent="0.2">
      <c r="K62891" s="311">
        <v>1</v>
      </c>
      <c r="L62891" s="311"/>
    </row>
    <row r="62892" spans="11:12" ht="15.75" x14ac:dyDescent="0.2">
      <c r="K62892" s="311">
        <v>1</v>
      </c>
      <c r="L62892" s="311"/>
    </row>
    <row r="62893" spans="11:12" ht="15.75" x14ac:dyDescent="0.2">
      <c r="K62893" s="311">
        <v>1</v>
      </c>
      <c r="L62893" s="311"/>
    </row>
    <row r="62894" spans="11:12" ht="15.75" x14ac:dyDescent="0.2">
      <c r="K62894" s="311">
        <v>1</v>
      </c>
      <c r="L62894" s="311"/>
    </row>
    <row r="62895" spans="11:12" ht="15.75" x14ac:dyDescent="0.2">
      <c r="K62895" s="311">
        <v>1</v>
      </c>
      <c r="L62895" s="311"/>
    </row>
    <row r="62896" spans="11:12" ht="15.75" x14ac:dyDescent="0.2">
      <c r="K62896" s="311">
        <v>1</v>
      </c>
      <c r="L62896" s="311"/>
    </row>
    <row r="62897" spans="11:12" ht="15.75" x14ac:dyDescent="0.2">
      <c r="K62897" s="311">
        <v>1</v>
      </c>
      <c r="L62897" s="311"/>
    </row>
    <row r="62898" spans="11:12" ht="15.75" x14ac:dyDescent="0.2">
      <c r="K62898" s="311">
        <v>1</v>
      </c>
      <c r="L62898" s="311"/>
    </row>
    <row r="62899" spans="11:12" ht="15.75" x14ac:dyDescent="0.2">
      <c r="K62899" s="311">
        <v>1</v>
      </c>
      <c r="L62899" s="311"/>
    </row>
    <row r="62900" spans="11:12" ht="15.75" x14ac:dyDescent="0.2">
      <c r="K62900" s="311">
        <v>1</v>
      </c>
      <c r="L62900" s="311"/>
    </row>
    <row r="62901" spans="11:12" ht="15.75" x14ac:dyDescent="0.2">
      <c r="K62901" s="311">
        <v>1</v>
      </c>
      <c r="L62901" s="311"/>
    </row>
    <row r="62902" spans="11:12" ht="15.75" x14ac:dyDescent="0.2">
      <c r="K62902" s="311">
        <v>1</v>
      </c>
      <c r="L62902" s="311"/>
    </row>
    <row r="62903" spans="11:12" ht="15.75" x14ac:dyDescent="0.2">
      <c r="K62903" s="311">
        <v>1</v>
      </c>
      <c r="L62903" s="311"/>
    </row>
    <row r="62904" spans="11:12" ht="15.75" x14ac:dyDescent="0.2">
      <c r="K62904" s="311">
        <v>1</v>
      </c>
      <c r="L62904" s="311"/>
    </row>
    <row r="62905" spans="11:12" ht="15.75" x14ac:dyDescent="0.2">
      <c r="K62905" s="311">
        <v>1</v>
      </c>
      <c r="L62905" s="311"/>
    </row>
    <row r="62906" spans="11:12" ht="15.75" x14ac:dyDescent="0.2">
      <c r="K62906" s="311">
        <v>1</v>
      </c>
      <c r="L62906" s="311"/>
    </row>
    <row r="62907" spans="11:12" ht="15.75" x14ac:dyDescent="0.2">
      <c r="K62907" s="311">
        <v>1</v>
      </c>
      <c r="L62907" s="311"/>
    </row>
    <row r="62908" spans="11:12" ht="15.75" x14ac:dyDescent="0.2">
      <c r="K62908" s="311">
        <v>1</v>
      </c>
      <c r="L62908" s="311"/>
    </row>
    <row r="62909" spans="11:12" ht="15.75" x14ac:dyDescent="0.2">
      <c r="K62909" s="311">
        <v>1</v>
      </c>
      <c r="L62909" s="311"/>
    </row>
    <row r="62910" spans="11:12" ht="15.75" x14ac:dyDescent="0.2">
      <c r="K62910" s="311">
        <v>1</v>
      </c>
      <c r="L62910" s="311"/>
    </row>
    <row r="62911" spans="11:12" ht="15.75" x14ac:dyDescent="0.2">
      <c r="K62911" s="311">
        <v>1</v>
      </c>
      <c r="L62911" s="311"/>
    </row>
    <row r="62912" spans="11:12" ht="15.75" x14ac:dyDescent="0.2">
      <c r="K62912" s="311">
        <v>1</v>
      </c>
      <c r="L62912" s="311"/>
    </row>
    <row r="62913" spans="11:12" ht="15.75" x14ac:dyDescent="0.2">
      <c r="K62913" s="311">
        <v>1</v>
      </c>
      <c r="L62913" s="311"/>
    </row>
    <row r="62914" spans="11:12" ht="15.75" x14ac:dyDescent="0.2">
      <c r="K62914" s="311">
        <v>1</v>
      </c>
      <c r="L62914" s="311"/>
    </row>
    <row r="62915" spans="11:12" ht="15.75" x14ac:dyDescent="0.2">
      <c r="K62915" s="311">
        <v>1</v>
      </c>
      <c r="L62915" s="311"/>
    </row>
    <row r="62916" spans="11:12" ht="15.75" x14ac:dyDescent="0.2">
      <c r="K62916" s="311">
        <v>1</v>
      </c>
      <c r="L62916" s="311"/>
    </row>
    <row r="62917" spans="11:12" ht="15.75" x14ac:dyDescent="0.2">
      <c r="K62917" s="311">
        <v>1</v>
      </c>
      <c r="L62917" s="311"/>
    </row>
    <row r="62918" spans="11:12" ht="15.75" x14ac:dyDescent="0.2">
      <c r="K62918" s="311">
        <v>1</v>
      </c>
      <c r="L62918" s="311"/>
    </row>
    <row r="62919" spans="11:12" ht="15.75" x14ac:dyDescent="0.2">
      <c r="K62919" s="311">
        <v>1</v>
      </c>
      <c r="L62919" s="311"/>
    </row>
    <row r="62920" spans="11:12" ht="15.75" x14ac:dyDescent="0.2">
      <c r="K62920" s="311">
        <v>1</v>
      </c>
      <c r="L62920" s="311"/>
    </row>
    <row r="62921" spans="11:12" ht="15.75" x14ac:dyDescent="0.2">
      <c r="K62921" s="311">
        <v>1</v>
      </c>
      <c r="L62921" s="311"/>
    </row>
    <row r="62922" spans="11:12" ht="15.75" x14ac:dyDescent="0.2">
      <c r="K62922" s="311">
        <v>1</v>
      </c>
      <c r="L62922" s="311"/>
    </row>
    <row r="62923" spans="11:12" ht="15.75" x14ac:dyDescent="0.2">
      <c r="K62923" s="311">
        <v>1</v>
      </c>
      <c r="L62923" s="311"/>
    </row>
    <row r="62924" spans="11:12" ht="15.75" x14ac:dyDescent="0.2">
      <c r="K62924" s="311">
        <v>1</v>
      </c>
      <c r="L62924" s="311"/>
    </row>
    <row r="62925" spans="11:12" ht="15.75" x14ac:dyDescent="0.2">
      <c r="K62925" s="311">
        <v>1</v>
      </c>
      <c r="L62925" s="311"/>
    </row>
    <row r="62926" spans="11:12" ht="15.75" x14ac:dyDescent="0.2">
      <c r="K62926" s="311">
        <v>1</v>
      </c>
      <c r="L62926" s="311"/>
    </row>
    <row r="62927" spans="11:12" ht="15.75" x14ac:dyDescent="0.2">
      <c r="K62927" s="311">
        <v>1</v>
      </c>
      <c r="L62927" s="311"/>
    </row>
    <row r="62928" spans="11:12" ht="15.75" x14ac:dyDescent="0.2">
      <c r="K62928" s="311">
        <v>1</v>
      </c>
      <c r="L62928" s="311"/>
    </row>
    <row r="62929" spans="11:12" ht="15.75" x14ac:dyDescent="0.2">
      <c r="K62929" s="311">
        <v>1</v>
      </c>
      <c r="L62929" s="311"/>
    </row>
    <row r="62930" spans="11:12" ht="15.75" x14ac:dyDescent="0.2">
      <c r="K62930" s="311">
        <v>1</v>
      </c>
      <c r="L62930" s="311"/>
    </row>
    <row r="62931" spans="11:12" ht="15.75" x14ac:dyDescent="0.2">
      <c r="K62931" s="311">
        <v>1</v>
      </c>
      <c r="L62931" s="311"/>
    </row>
    <row r="62932" spans="11:12" ht="15.75" x14ac:dyDescent="0.2">
      <c r="K62932" s="311">
        <v>1</v>
      </c>
      <c r="L62932" s="311"/>
    </row>
    <row r="62933" spans="11:12" ht="15.75" x14ac:dyDescent="0.2">
      <c r="K62933" s="311">
        <v>1</v>
      </c>
      <c r="L62933" s="311"/>
    </row>
    <row r="62934" spans="11:12" ht="15.75" x14ac:dyDescent="0.2">
      <c r="K62934" s="311">
        <v>1</v>
      </c>
      <c r="L62934" s="311"/>
    </row>
    <row r="62935" spans="11:12" ht="15.75" x14ac:dyDescent="0.2">
      <c r="K62935" s="311">
        <v>1</v>
      </c>
      <c r="L62935" s="311"/>
    </row>
    <row r="62936" spans="11:12" ht="15.75" x14ac:dyDescent="0.2">
      <c r="K62936" s="311">
        <v>1</v>
      </c>
      <c r="L62936" s="311"/>
    </row>
    <row r="62937" spans="11:12" ht="15.75" x14ac:dyDescent="0.2">
      <c r="K62937" s="311">
        <v>1</v>
      </c>
      <c r="L62937" s="311"/>
    </row>
    <row r="62938" spans="11:12" ht="15.75" x14ac:dyDescent="0.2">
      <c r="K62938" s="311">
        <v>1</v>
      </c>
      <c r="L62938" s="311"/>
    </row>
    <row r="62939" spans="11:12" ht="15.75" x14ac:dyDescent="0.2">
      <c r="K62939" s="311">
        <v>1</v>
      </c>
      <c r="L62939" s="311"/>
    </row>
    <row r="62940" spans="11:12" ht="15.75" x14ac:dyDescent="0.2">
      <c r="K62940" s="311">
        <v>1</v>
      </c>
      <c r="L62940" s="311"/>
    </row>
    <row r="62941" spans="11:12" ht="15.75" x14ac:dyDescent="0.2">
      <c r="K62941" s="311">
        <v>1</v>
      </c>
      <c r="L62941" s="311"/>
    </row>
    <row r="62942" spans="11:12" ht="15.75" x14ac:dyDescent="0.2">
      <c r="K62942" s="311">
        <v>1</v>
      </c>
      <c r="L62942" s="311"/>
    </row>
    <row r="62943" spans="11:12" ht="15.75" x14ac:dyDescent="0.2">
      <c r="K62943" s="311">
        <v>1</v>
      </c>
      <c r="L62943" s="311"/>
    </row>
    <row r="62944" spans="11:12" ht="15.75" x14ac:dyDescent="0.2">
      <c r="K62944" s="311">
        <v>1</v>
      </c>
      <c r="L62944" s="311"/>
    </row>
    <row r="62945" spans="11:12" ht="15.75" x14ac:dyDescent="0.2">
      <c r="K62945" s="311">
        <v>1</v>
      </c>
      <c r="L62945" s="311"/>
    </row>
    <row r="62946" spans="11:12" ht="15.75" x14ac:dyDescent="0.2">
      <c r="K62946" s="311">
        <v>1</v>
      </c>
      <c r="L62946" s="311"/>
    </row>
    <row r="62947" spans="11:12" ht="15.75" x14ac:dyDescent="0.2">
      <c r="K62947" s="311">
        <v>1</v>
      </c>
      <c r="L62947" s="311"/>
    </row>
    <row r="62948" spans="11:12" ht="15.75" x14ac:dyDescent="0.2">
      <c r="K62948" s="311">
        <v>1</v>
      </c>
      <c r="L62948" s="311"/>
    </row>
    <row r="62949" spans="11:12" ht="15.75" x14ac:dyDescent="0.2">
      <c r="K62949" s="311">
        <v>1</v>
      </c>
      <c r="L62949" s="311"/>
    </row>
    <row r="62950" spans="11:12" ht="15.75" x14ac:dyDescent="0.2">
      <c r="K62950" s="311">
        <v>1</v>
      </c>
      <c r="L62950" s="311"/>
    </row>
    <row r="62951" spans="11:12" ht="15.75" x14ac:dyDescent="0.2">
      <c r="K62951" s="311">
        <v>1</v>
      </c>
      <c r="L62951" s="311"/>
    </row>
    <row r="62952" spans="11:12" ht="15.75" x14ac:dyDescent="0.2">
      <c r="K62952" s="311">
        <v>1</v>
      </c>
      <c r="L62952" s="311"/>
    </row>
    <row r="62953" spans="11:12" ht="15.75" x14ac:dyDescent="0.2">
      <c r="K62953" s="311">
        <v>1</v>
      </c>
      <c r="L62953" s="311"/>
    </row>
    <row r="62954" spans="11:12" ht="15.75" x14ac:dyDescent="0.2">
      <c r="K62954" s="311">
        <v>1</v>
      </c>
      <c r="L62954" s="311"/>
    </row>
    <row r="62955" spans="11:12" ht="15.75" x14ac:dyDescent="0.2">
      <c r="K62955" s="311">
        <v>1</v>
      </c>
      <c r="L62955" s="311"/>
    </row>
    <row r="62956" spans="11:12" ht="15.75" x14ac:dyDescent="0.2">
      <c r="K62956" s="311">
        <v>1</v>
      </c>
      <c r="L62956" s="311"/>
    </row>
    <row r="62957" spans="11:12" ht="15.75" x14ac:dyDescent="0.2">
      <c r="K62957" s="311">
        <v>1</v>
      </c>
      <c r="L62957" s="311"/>
    </row>
    <row r="62958" spans="11:12" ht="15.75" x14ac:dyDescent="0.2">
      <c r="K62958" s="311">
        <v>1</v>
      </c>
      <c r="L62958" s="311"/>
    </row>
    <row r="62959" spans="11:12" ht="15.75" x14ac:dyDescent="0.2">
      <c r="K62959" s="311">
        <v>1</v>
      </c>
      <c r="L62959" s="311"/>
    </row>
    <row r="62960" spans="11:12" ht="15.75" x14ac:dyDescent="0.2">
      <c r="K62960" s="311">
        <v>1</v>
      </c>
      <c r="L62960" s="311"/>
    </row>
    <row r="62961" spans="11:12" ht="15.75" x14ac:dyDescent="0.2">
      <c r="K62961" s="311">
        <v>1</v>
      </c>
      <c r="L62961" s="311"/>
    </row>
    <row r="62962" spans="11:12" ht="15.75" x14ac:dyDescent="0.2">
      <c r="K62962" s="311">
        <v>1</v>
      </c>
      <c r="L62962" s="311"/>
    </row>
    <row r="62963" spans="11:12" ht="15.75" x14ac:dyDescent="0.2">
      <c r="K62963" s="311">
        <v>1</v>
      </c>
      <c r="L62963" s="311"/>
    </row>
    <row r="62964" spans="11:12" ht="15.75" x14ac:dyDescent="0.2">
      <c r="K62964" s="311">
        <v>1</v>
      </c>
      <c r="L62964" s="311"/>
    </row>
    <row r="62965" spans="11:12" ht="15.75" x14ac:dyDescent="0.2">
      <c r="K62965" s="311">
        <v>1</v>
      </c>
      <c r="L62965" s="311"/>
    </row>
    <row r="62966" spans="11:12" ht="15.75" x14ac:dyDescent="0.2">
      <c r="K62966" s="311">
        <v>1</v>
      </c>
      <c r="L62966" s="311"/>
    </row>
    <row r="62967" spans="11:12" ht="15.75" x14ac:dyDescent="0.2">
      <c r="K62967" s="311">
        <v>1</v>
      </c>
      <c r="L62967" s="311"/>
    </row>
    <row r="62968" spans="11:12" ht="15.75" x14ac:dyDescent="0.2">
      <c r="K62968" s="311">
        <v>1</v>
      </c>
      <c r="L62968" s="311"/>
    </row>
    <row r="62969" spans="11:12" ht="15.75" x14ac:dyDescent="0.2">
      <c r="K62969" s="311">
        <v>1</v>
      </c>
      <c r="L62969" s="311"/>
    </row>
    <row r="62970" spans="11:12" ht="15.75" x14ac:dyDescent="0.2">
      <c r="K62970" s="311">
        <v>1</v>
      </c>
      <c r="L62970" s="311"/>
    </row>
    <row r="62971" spans="11:12" ht="15.75" x14ac:dyDescent="0.2">
      <c r="K62971" s="311">
        <v>1</v>
      </c>
      <c r="L62971" s="311"/>
    </row>
    <row r="62972" spans="11:12" ht="15.75" x14ac:dyDescent="0.2">
      <c r="K62972" s="311">
        <v>1</v>
      </c>
      <c r="L62972" s="311"/>
    </row>
    <row r="62973" spans="11:12" ht="15.75" x14ac:dyDescent="0.2">
      <c r="K62973" s="311">
        <v>1</v>
      </c>
      <c r="L62973" s="311"/>
    </row>
    <row r="62974" spans="11:12" ht="15.75" x14ac:dyDescent="0.2">
      <c r="K62974" s="311">
        <v>1</v>
      </c>
      <c r="L62974" s="311"/>
    </row>
    <row r="62975" spans="11:12" ht="15.75" x14ac:dyDescent="0.2">
      <c r="K62975" s="311">
        <v>1</v>
      </c>
      <c r="L62975" s="311"/>
    </row>
    <row r="62976" spans="11:12" ht="15.75" x14ac:dyDescent="0.2">
      <c r="K62976" s="311">
        <v>1</v>
      </c>
      <c r="L62976" s="311"/>
    </row>
    <row r="62977" spans="11:12" ht="15.75" x14ac:dyDescent="0.2">
      <c r="K62977" s="311">
        <v>1</v>
      </c>
      <c r="L62977" s="311"/>
    </row>
    <row r="62978" spans="11:12" ht="15.75" x14ac:dyDescent="0.2">
      <c r="K62978" s="311">
        <v>1</v>
      </c>
      <c r="L62978" s="311"/>
    </row>
    <row r="62979" spans="11:12" ht="15.75" x14ac:dyDescent="0.2">
      <c r="K62979" s="311">
        <v>1</v>
      </c>
      <c r="L62979" s="311"/>
    </row>
    <row r="62980" spans="11:12" ht="15.75" x14ac:dyDescent="0.2">
      <c r="K62980" s="311">
        <v>1</v>
      </c>
      <c r="L62980" s="311"/>
    </row>
    <row r="62981" spans="11:12" ht="15.75" x14ac:dyDescent="0.2">
      <c r="K62981" s="311">
        <v>1</v>
      </c>
      <c r="L62981" s="311"/>
    </row>
    <row r="62982" spans="11:12" ht="15.75" x14ac:dyDescent="0.2">
      <c r="K62982" s="311">
        <v>1</v>
      </c>
      <c r="L62982" s="311"/>
    </row>
    <row r="62983" spans="11:12" ht="15.75" x14ac:dyDescent="0.2">
      <c r="K62983" s="311">
        <v>1</v>
      </c>
      <c r="L62983" s="311"/>
    </row>
    <row r="62984" spans="11:12" ht="15.75" x14ac:dyDescent="0.2">
      <c r="K62984" s="311">
        <v>1</v>
      </c>
      <c r="L62984" s="311"/>
    </row>
    <row r="62985" spans="11:12" ht="15.75" x14ac:dyDescent="0.2">
      <c r="K62985" s="311">
        <v>1</v>
      </c>
      <c r="L62985" s="311"/>
    </row>
    <row r="62986" spans="11:12" ht="15.75" x14ac:dyDescent="0.2">
      <c r="K62986" s="311">
        <v>1</v>
      </c>
      <c r="L62986" s="311"/>
    </row>
    <row r="62987" spans="11:12" ht="15.75" x14ac:dyDescent="0.2">
      <c r="K62987" s="311">
        <v>1</v>
      </c>
      <c r="L62987" s="311"/>
    </row>
    <row r="62988" spans="11:12" ht="15.75" x14ac:dyDescent="0.2">
      <c r="K62988" s="311">
        <v>1</v>
      </c>
      <c r="L62988" s="311"/>
    </row>
    <row r="62989" spans="11:12" ht="15.75" x14ac:dyDescent="0.2">
      <c r="K62989" s="311">
        <v>1</v>
      </c>
      <c r="L62989" s="311"/>
    </row>
    <row r="62990" spans="11:12" ht="15.75" x14ac:dyDescent="0.2">
      <c r="K62990" s="311">
        <v>1</v>
      </c>
      <c r="L62990" s="311"/>
    </row>
    <row r="62991" spans="11:12" ht="15.75" x14ac:dyDescent="0.2">
      <c r="K62991" s="311">
        <v>1</v>
      </c>
      <c r="L62991" s="311"/>
    </row>
    <row r="62992" spans="11:12" ht="15.75" x14ac:dyDescent="0.2">
      <c r="K62992" s="311">
        <v>1</v>
      </c>
      <c r="L62992" s="311"/>
    </row>
    <row r="62993" spans="11:12" ht="15.75" x14ac:dyDescent="0.2">
      <c r="K62993" s="311">
        <v>1</v>
      </c>
      <c r="L62993" s="311"/>
    </row>
    <row r="62994" spans="11:12" ht="15.75" x14ac:dyDescent="0.2">
      <c r="K62994" s="311">
        <v>1</v>
      </c>
      <c r="L62994" s="311"/>
    </row>
    <row r="62995" spans="11:12" ht="15.75" x14ac:dyDescent="0.2">
      <c r="K62995" s="311">
        <v>1</v>
      </c>
      <c r="L62995" s="311"/>
    </row>
    <row r="62996" spans="11:12" ht="15.75" x14ac:dyDescent="0.2">
      <c r="K62996" s="311">
        <v>1</v>
      </c>
      <c r="L62996" s="311"/>
    </row>
    <row r="62997" spans="11:12" ht="15.75" x14ac:dyDescent="0.2">
      <c r="K62997" s="311">
        <v>1</v>
      </c>
      <c r="L62997" s="311"/>
    </row>
    <row r="62998" spans="11:12" ht="15.75" x14ac:dyDescent="0.2">
      <c r="K62998" s="311">
        <v>1</v>
      </c>
      <c r="L62998" s="311"/>
    </row>
    <row r="62999" spans="11:12" ht="15.75" x14ac:dyDescent="0.2">
      <c r="K62999" s="311">
        <v>1</v>
      </c>
      <c r="L62999" s="311"/>
    </row>
    <row r="63000" spans="11:12" ht="15.75" x14ac:dyDescent="0.2">
      <c r="K63000" s="311">
        <v>1</v>
      </c>
      <c r="L63000" s="311"/>
    </row>
    <row r="63001" spans="11:12" ht="15.75" x14ac:dyDescent="0.2">
      <c r="K63001" s="311">
        <v>1</v>
      </c>
      <c r="L63001" s="311"/>
    </row>
    <row r="63002" spans="11:12" ht="15.75" x14ac:dyDescent="0.2">
      <c r="K63002" s="311">
        <v>1</v>
      </c>
      <c r="L63002" s="311"/>
    </row>
    <row r="63003" spans="11:12" ht="15.75" x14ac:dyDescent="0.2">
      <c r="K63003" s="311">
        <v>1</v>
      </c>
      <c r="L63003" s="311"/>
    </row>
    <row r="63004" spans="11:12" ht="15.75" x14ac:dyDescent="0.2">
      <c r="K63004" s="311">
        <v>1</v>
      </c>
      <c r="L63004" s="311"/>
    </row>
    <row r="63005" spans="11:12" ht="15.75" x14ac:dyDescent="0.2">
      <c r="K63005" s="311">
        <v>1</v>
      </c>
      <c r="L63005" s="311"/>
    </row>
    <row r="63006" spans="11:12" ht="15.75" x14ac:dyDescent="0.2">
      <c r="K63006" s="311">
        <v>1</v>
      </c>
      <c r="L63006" s="311"/>
    </row>
    <row r="63007" spans="11:12" ht="15.75" x14ac:dyDescent="0.2">
      <c r="K63007" s="311">
        <v>1</v>
      </c>
      <c r="L63007" s="311"/>
    </row>
    <row r="63008" spans="11:12" ht="15.75" x14ac:dyDescent="0.2">
      <c r="K63008" s="311">
        <v>1</v>
      </c>
      <c r="L63008" s="311"/>
    </row>
    <row r="63009" spans="11:12" ht="15.75" x14ac:dyDescent="0.2">
      <c r="K63009" s="311">
        <v>1</v>
      </c>
      <c r="L63009" s="311"/>
    </row>
    <row r="63010" spans="11:12" ht="15.75" x14ac:dyDescent="0.2">
      <c r="K63010" s="311">
        <v>1</v>
      </c>
      <c r="L63010" s="311"/>
    </row>
    <row r="63011" spans="11:12" ht="15.75" x14ac:dyDescent="0.2">
      <c r="K63011" s="311">
        <v>1</v>
      </c>
      <c r="L63011" s="311"/>
    </row>
    <row r="63012" spans="11:12" ht="15.75" x14ac:dyDescent="0.2">
      <c r="K63012" s="311">
        <v>1</v>
      </c>
      <c r="L63012" s="311"/>
    </row>
    <row r="63013" spans="11:12" ht="15.75" x14ac:dyDescent="0.2">
      <c r="K63013" s="311">
        <v>1</v>
      </c>
      <c r="L63013" s="311"/>
    </row>
    <row r="63014" spans="11:12" ht="15.75" x14ac:dyDescent="0.2">
      <c r="K63014" s="311">
        <v>1</v>
      </c>
      <c r="L63014" s="311"/>
    </row>
    <row r="63015" spans="11:12" ht="15.75" x14ac:dyDescent="0.2">
      <c r="K63015" s="311">
        <v>1</v>
      </c>
      <c r="L63015" s="311"/>
    </row>
    <row r="63016" spans="11:12" ht="15.75" x14ac:dyDescent="0.2">
      <c r="K63016" s="311">
        <v>1</v>
      </c>
      <c r="L63016" s="311"/>
    </row>
    <row r="63017" spans="11:12" ht="15.75" x14ac:dyDescent="0.2">
      <c r="K63017" s="311">
        <v>1</v>
      </c>
      <c r="L63017" s="311"/>
    </row>
    <row r="63018" spans="11:12" ht="15.75" x14ac:dyDescent="0.2">
      <c r="K63018" s="311">
        <v>1</v>
      </c>
      <c r="L63018" s="311"/>
    </row>
    <row r="63019" spans="11:12" ht="15.75" x14ac:dyDescent="0.2">
      <c r="K63019" s="311">
        <v>1</v>
      </c>
      <c r="L63019" s="311"/>
    </row>
    <row r="63020" spans="11:12" ht="15.75" x14ac:dyDescent="0.2">
      <c r="K63020" s="311">
        <v>1</v>
      </c>
      <c r="L63020" s="311"/>
    </row>
    <row r="63021" spans="11:12" ht="15.75" x14ac:dyDescent="0.2">
      <c r="K63021" s="311">
        <v>1</v>
      </c>
      <c r="L63021" s="311"/>
    </row>
    <row r="63022" spans="11:12" ht="15.75" x14ac:dyDescent="0.2">
      <c r="K63022" s="311">
        <v>1</v>
      </c>
      <c r="L63022" s="311"/>
    </row>
    <row r="63023" spans="11:12" ht="15.75" x14ac:dyDescent="0.2">
      <c r="K63023" s="311">
        <v>1</v>
      </c>
      <c r="L63023" s="311"/>
    </row>
    <row r="63024" spans="11:12" ht="15.75" x14ac:dyDescent="0.2">
      <c r="K63024" s="311">
        <v>1</v>
      </c>
      <c r="L63024" s="311"/>
    </row>
    <row r="63025" spans="11:12" ht="15.75" x14ac:dyDescent="0.2">
      <c r="K63025" s="311">
        <v>1</v>
      </c>
      <c r="L63025" s="311"/>
    </row>
    <row r="63026" spans="11:12" ht="15.75" x14ac:dyDescent="0.2">
      <c r="K63026" s="311">
        <v>1</v>
      </c>
      <c r="L63026" s="311"/>
    </row>
    <row r="63027" spans="11:12" ht="15.75" x14ac:dyDescent="0.2">
      <c r="K63027" s="311">
        <v>1</v>
      </c>
      <c r="L63027" s="311"/>
    </row>
    <row r="63028" spans="11:12" ht="15.75" x14ac:dyDescent="0.2">
      <c r="K63028" s="311">
        <v>1</v>
      </c>
      <c r="L63028" s="311"/>
    </row>
    <row r="63029" spans="11:12" ht="15.75" x14ac:dyDescent="0.2">
      <c r="K63029" s="311">
        <v>1</v>
      </c>
      <c r="L63029" s="311"/>
    </row>
    <row r="63030" spans="11:12" ht="15.75" x14ac:dyDescent="0.2">
      <c r="K63030" s="311">
        <v>1</v>
      </c>
      <c r="L63030" s="311"/>
    </row>
    <row r="63031" spans="11:12" ht="15.75" x14ac:dyDescent="0.2">
      <c r="K63031" s="311">
        <v>1</v>
      </c>
      <c r="L63031" s="311"/>
    </row>
    <row r="63032" spans="11:12" ht="15.75" x14ac:dyDescent="0.2">
      <c r="K63032" s="311">
        <v>1</v>
      </c>
      <c r="L63032" s="311"/>
    </row>
    <row r="63033" spans="11:12" ht="15.75" x14ac:dyDescent="0.2">
      <c r="K63033" s="311">
        <v>1</v>
      </c>
      <c r="L63033" s="311"/>
    </row>
    <row r="63034" spans="11:12" ht="15.75" x14ac:dyDescent="0.2">
      <c r="K63034" s="311">
        <v>1</v>
      </c>
      <c r="L63034" s="311"/>
    </row>
    <row r="63035" spans="11:12" ht="15.75" x14ac:dyDescent="0.2">
      <c r="K63035" s="311">
        <v>1</v>
      </c>
      <c r="L63035" s="311"/>
    </row>
    <row r="63036" spans="11:12" ht="15.75" x14ac:dyDescent="0.2">
      <c r="K63036" s="311">
        <v>1</v>
      </c>
      <c r="L63036" s="311"/>
    </row>
    <row r="63037" spans="11:12" ht="15.75" x14ac:dyDescent="0.2">
      <c r="K63037" s="311">
        <v>1</v>
      </c>
      <c r="L63037" s="311"/>
    </row>
    <row r="63038" spans="11:12" ht="15.75" x14ac:dyDescent="0.2">
      <c r="K63038" s="311">
        <v>1</v>
      </c>
      <c r="L63038" s="311"/>
    </row>
    <row r="63039" spans="11:12" ht="15.75" x14ac:dyDescent="0.2">
      <c r="K63039" s="311">
        <v>1</v>
      </c>
      <c r="L63039" s="311"/>
    </row>
    <row r="63040" spans="11:12" ht="15.75" x14ac:dyDescent="0.2">
      <c r="K63040" s="311">
        <v>1</v>
      </c>
      <c r="L63040" s="311"/>
    </row>
    <row r="63041" spans="11:12" ht="15.75" x14ac:dyDescent="0.2">
      <c r="K63041" s="311">
        <v>1</v>
      </c>
      <c r="L63041" s="311"/>
    </row>
    <row r="63042" spans="11:12" ht="15.75" x14ac:dyDescent="0.2">
      <c r="K63042" s="311">
        <v>1</v>
      </c>
      <c r="L63042" s="311"/>
    </row>
    <row r="63043" spans="11:12" ht="15.75" x14ac:dyDescent="0.2">
      <c r="K63043" s="311">
        <v>1</v>
      </c>
      <c r="L63043" s="311"/>
    </row>
    <row r="63044" spans="11:12" ht="15.75" x14ac:dyDescent="0.2">
      <c r="K63044" s="311">
        <v>1</v>
      </c>
      <c r="L63044" s="311"/>
    </row>
    <row r="63045" spans="11:12" ht="15.75" x14ac:dyDescent="0.2">
      <c r="K63045" s="311">
        <v>1</v>
      </c>
      <c r="L63045" s="311"/>
    </row>
    <row r="63046" spans="11:12" ht="15.75" x14ac:dyDescent="0.2">
      <c r="K63046" s="311">
        <v>1</v>
      </c>
      <c r="L63046" s="311"/>
    </row>
    <row r="63047" spans="11:12" ht="15.75" x14ac:dyDescent="0.2">
      <c r="K63047" s="311">
        <v>1</v>
      </c>
      <c r="L63047" s="311"/>
    </row>
    <row r="63048" spans="11:12" ht="15.75" x14ac:dyDescent="0.2">
      <c r="K63048" s="311">
        <v>1</v>
      </c>
      <c r="L63048" s="311"/>
    </row>
    <row r="63049" spans="11:12" ht="15.75" x14ac:dyDescent="0.2">
      <c r="K63049" s="311">
        <v>1</v>
      </c>
      <c r="L63049" s="311"/>
    </row>
    <row r="63050" spans="11:12" ht="15.75" x14ac:dyDescent="0.2">
      <c r="K63050" s="311">
        <v>1</v>
      </c>
      <c r="L63050" s="311"/>
    </row>
    <row r="63051" spans="11:12" ht="15.75" x14ac:dyDescent="0.2">
      <c r="K63051" s="311">
        <v>1</v>
      </c>
      <c r="L63051" s="311"/>
    </row>
    <row r="63052" spans="11:12" ht="15.75" x14ac:dyDescent="0.2">
      <c r="K63052" s="311">
        <v>1</v>
      </c>
      <c r="L63052" s="311"/>
    </row>
    <row r="63053" spans="11:12" ht="15.75" x14ac:dyDescent="0.2">
      <c r="K63053" s="311">
        <v>1</v>
      </c>
      <c r="L63053" s="311"/>
    </row>
    <row r="63054" spans="11:12" ht="15.75" x14ac:dyDescent="0.2">
      <c r="K63054" s="311">
        <v>1</v>
      </c>
      <c r="L63054" s="311"/>
    </row>
    <row r="63055" spans="11:12" ht="15.75" x14ac:dyDescent="0.2">
      <c r="K63055" s="311">
        <v>1</v>
      </c>
      <c r="L63055" s="311"/>
    </row>
    <row r="63056" spans="11:12" ht="15.75" x14ac:dyDescent="0.2">
      <c r="K63056" s="311">
        <v>1</v>
      </c>
      <c r="L63056" s="311"/>
    </row>
    <row r="63057" spans="11:12" ht="15.75" x14ac:dyDescent="0.2">
      <c r="K63057" s="311">
        <v>1</v>
      </c>
      <c r="L63057" s="311"/>
    </row>
    <row r="63058" spans="11:12" ht="15.75" x14ac:dyDescent="0.2">
      <c r="K63058" s="311">
        <v>1</v>
      </c>
      <c r="L63058" s="311"/>
    </row>
    <row r="63059" spans="11:12" ht="15.75" x14ac:dyDescent="0.2">
      <c r="K63059" s="311">
        <v>1</v>
      </c>
      <c r="L63059" s="311"/>
    </row>
    <row r="63060" spans="11:12" ht="15.75" x14ac:dyDescent="0.2">
      <c r="K63060" s="311">
        <v>1</v>
      </c>
      <c r="L63060" s="311"/>
    </row>
    <row r="63061" spans="11:12" ht="15.75" x14ac:dyDescent="0.2">
      <c r="K63061" s="311">
        <v>1</v>
      </c>
      <c r="L63061" s="311"/>
    </row>
    <row r="63062" spans="11:12" ht="15.75" x14ac:dyDescent="0.2">
      <c r="K63062" s="311">
        <v>1</v>
      </c>
      <c r="L63062" s="311"/>
    </row>
    <row r="63063" spans="11:12" ht="15.75" x14ac:dyDescent="0.2">
      <c r="K63063" s="311">
        <v>1</v>
      </c>
      <c r="L63063" s="311"/>
    </row>
    <row r="63064" spans="11:12" ht="15.75" x14ac:dyDescent="0.2">
      <c r="K63064" s="311">
        <v>1</v>
      </c>
      <c r="L63064" s="311"/>
    </row>
    <row r="63065" spans="11:12" ht="15.75" x14ac:dyDescent="0.2">
      <c r="K63065" s="311">
        <v>1</v>
      </c>
      <c r="L63065" s="311"/>
    </row>
    <row r="63066" spans="11:12" ht="15.75" x14ac:dyDescent="0.2">
      <c r="K63066" s="311">
        <v>1</v>
      </c>
      <c r="L63066" s="311"/>
    </row>
    <row r="63067" spans="11:12" ht="15.75" x14ac:dyDescent="0.2">
      <c r="K63067" s="311">
        <v>1</v>
      </c>
      <c r="L63067" s="311"/>
    </row>
    <row r="63068" spans="11:12" ht="15.75" x14ac:dyDescent="0.2">
      <c r="K63068" s="311">
        <v>1</v>
      </c>
      <c r="L63068" s="311"/>
    </row>
    <row r="63069" spans="11:12" ht="15.75" x14ac:dyDescent="0.2">
      <c r="K63069" s="311">
        <v>1</v>
      </c>
      <c r="L63069" s="311"/>
    </row>
    <row r="63070" spans="11:12" ht="15.75" x14ac:dyDescent="0.2">
      <c r="K63070" s="311">
        <v>1</v>
      </c>
      <c r="L63070" s="311"/>
    </row>
    <row r="63071" spans="11:12" ht="15.75" x14ac:dyDescent="0.2">
      <c r="K63071" s="311">
        <v>1</v>
      </c>
      <c r="L63071" s="311"/>
    </row>
    <row r="63072" spans="11:12" ht="15.75" x14ac:dyDescent="0.2">
      <c r="K63072" s="311">
        <v>1</v>
      </c>
      <c r="L63072" s="311"/>
    </row>
    <row r="63073" spans="11:12" ht="15.75" x14ac:dyDescent="0.2">
      <c r="K63073" s="311">
        <v>1</v>
      </c>
      <c r="L63073" s="311"/>
    </row>
    <row r="63074" spans="11:12" ht="15.75" x14ac:dyDescent="0.2">
      <c r="K63074" s="311">
        <v>1</v>
      </c>
      <c r="L63074" s="311"/>
    </row>
    <row r="63075" spans="11:12" ht="15.75" x14ac:dyDescent="0.2">
      <c r="K63075" s="311">
        <v>1</v>
      </c>
      <c r="L63075" s="311"/>
    </row>
    <row r="63076" spans="11:12" ht="15.75" x14ac:dyDescent="0.2">
      <c r="K63076" s="311">
        <v>1</v>
      </c>
      <c r="L63076" s="311"/>
    </row>
    <row r="63077" spans="11:12" ht="15.75" x14ac:dyDescent="0.2">
      <c r="K63077" s="311">
        <v>1</v>
      </c>
      <c r="L63077" s="311"/>
    </row>
    <row r="63078" spans="11:12" ht="15.75" x14ac:dyDescent="0.2">
      <c r="K63078" s="311">
        <v>1</v>
      </c>
      <c r="L63078" s="311"/>
    </row>
    <row r="63079" spans="11:12" ht="15.75" x14ac:dyDescent="0.2">
      <c r="K63079" s="311">
        <v>1</v>
      </c>
      <c r="L63079" s="311"/>
    </row>
    <row r="63080" spans="11:12" ht="15.75" x14ac:dyDescent="0.2">
      <c r="K63080" s="311">
        <v>1</v>
      </c>
      <c r="L63080" s="311"/>
    </row>
    <row r="63081" spans="11:12" ht="15.75" x14ac:dyDescent="0.2">
      <c r="K63081" s="311">
        <v>1</v>
      </c>
      <c r="L63081" s="311"/>
    </row>
    <row r="63082" spans="11:12" ht="15.75" x14ac:dyDescent="0.2">
      <c r="K63082" s="311">
        <v>1</v>
      </c>
      <c r="L63082" s="311"/>
    </row>
    <row r="63083" spans="11:12" ht="15.75" x14ac:dyDescent="0.2">
      <c r="K63083" s="311">
        <v>1</v>
      </c>
      <c r="L63083" s="311"/>
    </row>
    <row r="63084" spans="11:12" ht="15.75" x14ac:dyDescent="0.2">
      <c r="K63084" s="311">
        <v>1</v>
      </c>
      <c r="L63084" s="311"/>
    </row>
    <row r="63085" spans="11:12" ht="15.75" x14ac:dyDescent="0.2">
      <c r="K63085" s="311">
        <v>1</v>
      </c>
      <c r="L63085" s="311"/>
    </row>
    <row r="63086" spans="11:12" ht="15.75" x14ac:dyDescent="0.2">
      <c r="K63086" s="311">
        <v>1</v>
      </c>
      <c r="L63086" s="311"/>
    </row>
    <row r="63087" spans="11:12" ht="15.75" x14ac:dyDescent="0.2">
      <c r="K63087" s="311">
        <v>1</v>
      </c>
      <c r="L63087" s="311"/>
    </row>
    <row r="63088" spans="11:12" ht="15.75" x14ac:dyDescent="0.2">
      <c r="K63088" s="311">
        <v>1</v>
      </c>
      <c r="L63088" s="311"/>
    </row>
    <row r="63089" spans="11:12" ht="15.75" x14ac:dyDescent="0.2">
      <c r="K63089" s="311">
        <v>1</v>
      </c>
      <c r="L63089" s="311"/>
    </row>
    <row r="63090" spans="11:12" ht="15.75" x14ac:dyDescent="0.2">
      <c r="K63090" s="311">
        <v>1</v>
      </c>
      <c r="L63090" s="311"/>
    </row>
    <row r="63091" spans="11:12" ht="15.75" x14ac:dyDescent="0.2">
      <c r="K63091" s="311">
        <v>1</v>
      </c>
      <c r="L63091" s="311"/>
    </row>
    <row r="63092" spans="11:12" ht="15.75" x14ac:dyDescent="0.2">
      <c r="K63092" s="311">
        <v>1</v>
      </c>
      <c r="L63092" s="311"/>
    </row>
    <row r="63093" spans="11:12" ht="15.75" x14ac:dyDescent="0.2">
      <c r="K63093" s="311">
        <v>1</v>
      </c>
      <c r="L63093" s="311"/>
    </row>
    <row r="63094" spans="11:12" ht="15.75" x14ac:dyDescent="0.2">
      <c r="K63094" s="311">
        <v>1</v>
      </c>
      <c r="L63094" s="311"/>
    </row>
    <row r="63095" spans="11:12" ht="15.75" x14ac:dyDescent="0.2">
      <c r="K63095" s="311">
        <v>1</v>
      </c>
      <c r="L63095" s="311"/>
    </row>
    <row r="63096" spans="11:12" ht="15.75" x14ac:dyDescent="0.2">
      <c r="K63096" s="311">
        <v>1</v>
      </c>
      <c r="L63096" s="311"/>
    </row>
    <row r="63097" spans="11:12" ht="15.75" x14ac:dyDescent="0.2">
      <c r="K63097" s="311">
        <v>1</v>
      </c>
      <c r="L63097" s="311"/>
    </row>
    <row r="63098" spans="11:12" ht="15.75" x14ac:dyDescent="0.2">
      <c r="K63098" s="311">
        <v>1</v>
      </c>
      <c r="L63098" s="311"/>
    </row>
    <row r="63099" spans="11:12" ht="15.75" x14ac:dyDescent="0.2">
      <c r="K63099" s="311">
        <v>1</v>
      </c>
      <c r="L63099" s="311"/>
    </row>
    <row r="63100" spans="11:12" ht="15.75" x14ac:dyDescent="0.2">
      <c r="K63100" s="311">
        <v>1</v>
      </c>
      <c r="L63100" s="311"/>
    </row>
    <row r="63101" spans="11:12" ht="15.75" x14ac:dyDescent="0.2">
      <c r="K63101" s="311">
        <v>1</v>
      </c>
      <c r="L63101" s="311"/>
    </row>
    <row r="63102" spans="11:12" ht="15.75" x14ac:dyDescent="0.2">
      <c r="K63102" s="311">
        <v>1</v>
      </c>
      <c r="L63102" s="311"/>
    </row>
    <row r="63103" spans="11:12" ht="15.75" x14ac:dyDescent="0.2">
      <c r="K63103" s="311">
        <v>1</v>
      </c>
      <c r="L63103" s="311"/>
    </row>
    <row r="63104" spans="11:12" ht="15.75" x14ac:dyDescent="0.2">
      <c r="K63104" s="311">
        <v>1</v>
      </c>
      <c r="L63104" s="311"/>
    </row>
    <row r="63105" spans="11:12" ht="15.75" x14ac:dyDescent="0.2">
      <c r="K63105" s="311">
        <v>1</v>
      </c>
      <c r="L63105" s="311"/>
    </row>
    <row r="63106" spans="11:12" ht="15.75" x14ac:dyDescent="0.2">
      <c r="K63106" s="311">
        <v>1</v>
      </c>
      <c r="L63106" s="311"/>
    </row>
    <row r="63107" spans="11:12" ht="15.75" x14ac:dyDescent="0.2">
      <c r="K63107" s="311">
        <v>1</v>
      </c>
      <c r="L63107" s="311"/>
    </row>
    <row r="63108" spans="11:12" ht="15.75" x14ac:dyDescent="0.2">
      <c r="K63108" s="311">
        <v>1</v>
      </c>
      <c r="L63108" s="311"/>
    </row>
    <row r="63109" spans="11:12" ht="15.75" x14ac:dyDescent="0.2">
      <c r="K63109" s="311">
        <v>1</v>
      </c>
      <c r="L63109" s="311"/>
    </row>
    <row r="63110" spans="11:12" ht="15.75" x14ac:dyDescent="0.2">
      <c r="K63110" s="311">
        <v>1</v>
      </c>
      <c r="L63110" s="311"/>
    </row>
    <row r="63111" spans="11:12" ht="15.75" x14ac:dyDescent="0.2">
      <c r="K63111" s="311">
        <v>1</v>
      </c>
      <c r="L63111" s="311"/>
    </row>
    <row r="63112" spans="11:12" ht="15.75" x14ac:dyDescent="0.2">
      <c r="K63112" s="311">
        <v>1</v>
      </c>
      <c r="L63112" s="311"/>
    </row>
    <row r="63113" spans="11:12" ht="15.75" x14ac:dyDescent="0.2">
      <c r="K63113" s="311">
        <v>1</v>
      </c>
      <c r="L63113" s="311"/>
    </row>
    <row r="63114" spans="11:12" ht="15.75" x14ac:dyDescent="0.2">
      <c r="K63114" s="311">
        <v>1</v>
      </c>
      <c r="L63114" s="311"/>
    </row>
    <row r="63115" spans="11:12" ht="15.75" x14ac:dyDescent="0.2">
      <c r="K63115" s="311">
        <v>1</v>
      </c>
      <c r="L63115" s="311"/>
    </row>
    <row r="63116" spans="11:12" ht="15.75" x14ac:dyDescent="0.2">
      <c r="K63116" s="311">
        <v>1</v>
      </c>
      <c r="L63116" s="311"/>
    </row>
    <row r="63117" spans="11:12" ht="15.75" x14ac:dyDescent="0.2">
      <c r="K63117" s="311">
        <v>1</v>
      </c>
      <c r="L63117" s="311"/>
    </row>
    <row r="63118" spans="11:12" ht="15.75" x14ac:dyDescent="0.2">
      <c r="K63118" s="311">
        <v>1</v>
      </c>
      <c r="L63118" s="311"/>
    </row>
    <row r="63119" spans="11:12" ht="15.75" x14ac:dyDescent="0.2">
      <c r="K63119" s="311">
        <v>1</v>
      </c>
      <c r="L63119" s="311"/>
    </row>
    <row r="63120" spans="11:12" ht="15.75" x14ac:dyDescent="0.2">
      <c r="K63120" s="311">
        <v>1</v>
      </c>
      <c r="L63120" s="311"/>
    </row>
    <row r="63121" spans="11:12" ht="15.75" x14ac:dyDescent="0.2">
      <c r="K63121" s="311">
        <v>1</v>
      </c>
      <c r="L63121" s="311"/>
    </row>
    <row r="63122" spans="11:12" ht="15.75" x14ac:dyDescent="0.2">
      <c r="K63122" s="311">
        <v>1</v>
      </c>
      <c r="L63122" s="311"/>
    </row>
    <row r="63123" spans="11:12" ht="15.75" x14ac:dyDescent="0.2">
      <c r="K63123" s="311">
        <v>1</v>
      </c>
      <c r="L63123" s="311"/>
    </row>
    <row r="63124" spans="11:12" ht="15.75" x14ac:dyDescent="0.2">
      <c r="K63124" s="311">
        <v>1</v>
      </c>
      <c r="L63124" s="311"/>
    </row>
    <row r="63125" spans="11:12" ht="15.75" x14ac:dyDescent="0.2">
      <c r="K63125" s="311">
        <v>1</v>
      </c>
      <c r="L63125" s="311"/>
    </row>
    <row r="63126" spans="11:12" ht="15.75" x14ac:dyDescent="0.2">
      <c r="K63126" s="311">
        <v>1</v>
      </c>
      <c r="L63126" s="311"/>
    </row>
    <row r="63127" spans="11:12" ht="15.75" x14ac:dyDescent="0.2">
      <c r="K63127" s="311">
        <v>1</v>
      </c>
      <c r="L63127" s="311"/>
    </row>
    <row r="63128" spans="11:12" ht="15.75" x14ac:dyDescent="0.2">
      <c r="K63128" s="311">
        <v>1</v>
      </c>
      <c r="L63128" s="311"/>
    </row>
    <row r="63129" spans="11:12" ht="15.75" x14ac:dyDescent="0.2">
      <c r="K63129" s="311">
        <v>1</v>
      </c>
      <c r="L63129" s="311"/>
    </row>
    <row r="63130" spans="11:12" ht="15.75" x14ac:dyDescent="0.2">
      <c r="K63130" s="311">
        <v>1</v>
      </c>
      <c r="L63130" s="311"/>
    </row>
    <row r="63131" spans="11:12" ht="15.75" x14ac:dyDescent="0.2">
      <c r="K63131" s="311">
        <v>1</v>
      </c>
      <c r="L63131" s="311"/>
    </row>
    <row r="63132" spans="11:12" ht="15.75" x14ac:dyDescent="0.2">
      <c r="K63132" s="311">
        <v>1</v>
      </c>
      <c r="L63132" s="311"/>
    </row>
    <row r="63133" spans="11:12" ht="15.75" x14ac:dyDescent="0.2">
      <c r="K63133" s="311">
        <v>1</v>
      </c>
      <c r="L63133" s="311"/>
    </row>
    <row r="63134" spans="11:12" ht="15.75" x14ac:dyDescent="0.2">
      <c r="K63134" s="311">
        <v>1</v>
      </c>
      <c r="L63134" s="311"/>
    </row>
    <row r="63135" spans="11:12" ht="15.75" x14ac:dyDescent="0.2">
      <c r="K63135" s="311">
        <v>1</v>
      </c>
      <c r="L63135" s="311"/>
    </row>
    <row r="63136" spans="11:12" ht="15.75" x14ac:dyDescent="0.2">
      <c r="K63136" s="311">
        <v>1</v>
      </c>
      <c r="L63136" s="311"/>
    </row>
    <row r="63137" spans="11:12" ht="15.75" x14ac:dyDescent="0.2">
      <c r="K63137" s="311">
        <v>1</v>
      </c>
      <c r="L63137" s="311"/>
    </row>
    <row r="63138" spans="11:12" ht="15.75" x14ac:dyDescent="0.2">
      <c r="K63138" s="311">
        <v>1</v>
      </c>
      <c r="L63138" s="311"/>
    </row>
    <row r="63139" spans="11:12" ht="15.75" x14ac:dyDescent="0.2">
      <c r="K63139" s="311">
        <v>1</v>
      </c>
      <c r="L63139" s="311"/>
    </row>
    <row r="63140" spans="11:12" ht="15.75" x14ac:dyDescent="0.2">
      <c r="K63140" s="311">
        <v>1</v>
      </c>
      <c r="L63140" s="311"/>
    </row>
    <row r="63141" spans="11:12" ht="15.75" x14ac:dyDescent="0.2">
      <c r="K63141" s="311">
        <v>1</v>
      </c>
      <c r="L63141" s="311"/>
    </row>
    <row r="63142" spans="11:12" ht="15.75" x14ac:dyDescent="0.2">
      <c r="K63142" s="311">
        <v>1</v>
      </c>
      <c r="L63142" s="311"/>
    </row>
    <row r="63143" spans="11:12" ht="15.75" x14ac:dyDescent="0.2">
      <c r="K63143" s="311">
        <v>1</v>
      </c>
      <c r="L63143" s="311"/>
    </row>
    <row r="63144" spans="11:12" ht="15.75" x14ac:dyDescent="0.2">
      <c r="K63144" s="311">
        <v>1</v>
      </c>
      <c r="L63144" s="311"/>
    </row>
    <row r="63145" spans="11:12" ht="15.75" x14ac:dyDescent="0.2">
      <c r="K63145" s="311">
        <v>1</v>
      </c>
      <c r="L63145" s="311"/>
    </row>
    <row r="63146" spans="11:12" ht="15.75" x14ac:dyDescent="0.2">
      <c r="K63146" s="311">
        <v>1</v>
      </c>
      <c r="L63146" s="311"/>
    </row>
    <row r="63147" spans="11:12" ht="15.75" x14ac:dyDescent="0.2">
      <c r="K63147" s="311">
        <v>1</v>
      </c>
      <c r="L63147" s="311"/>
    </row>
    <row r="63148" spans="11:12" ht="15.75" x14ac:dyDescent="0.2">
      <c r="K63148" s="311">
        <v>1</v>
      </c>
      <c r="L63148" s="311"/>
    </row>
    <row r="63149" spans="11:12" ht="15.75" x14ac:dyDescent="0.2">
      <c r="K63149" s="311">
        <v>1</v>
      </c>
      <c r="L63149" s="311"/>
    </row>
    <row r="63150" spans="11:12" ht="15.75" x14ac:dyDescent="0.2">
      <c r="K63150" s="311">
        <v>1</v>
      </c>
      <c r="L63150" s="311"/>
    </row>
    <row r="63151" spans="11:12" ht="15.75" x14ac:dyDescent="0.2">
      <c r="K63151" s="311">
        <v>1</v>
      </c>
      <c r="L63151" s="311"/>
    </row>
    <row r="63152" spans="11:12" ht="15.75" x14ac:dyDescent="0.2">
      <c r="K63152" s="311">
        <v>1</v>
      </c>
      <c r="L63152" s="311"/>
    </row>
    <row r="63153" spans="11:12" ht="15.75" x14ac:dyDescent="0.2">
      <c r="K63153" s="311">
        <v>1</v>
      </c>
      <c r="L63153" s="311"/>
    </row>
    <row r="63154" spans="11:12" ht="15.75" x14ac:dyDescent="0.2">
      <c r="K63154" s="311">
        <v>1</v>
      </c>
      <c r="L63154" s="311"/>
    </row>
    <row r="63155" spans="11:12" ht="15.75" x14ac:dyDescent="0.2">
      <c r="K63155" s="311">
        <v>1</v>
      </c>
      <c r="L63155" s="311"/>
    </row>
    <row r="63156" spans="11:12" ht="15.75" x14ac:dyDescent="0.2">
      <c r="K63156" s="311">
        <v>1</v>
      </c>
      <c r="L63156" s="311"/>
    </row>
    <row r="63157" spans="11:12" ht="15.75" x14ac:dyDescent="0.2">
      <c r="K63157" s="311">
        <v>1</v>
      </c>
      <c r="L63157" s="311"/>
    </row>
    <row r="63158" spans="11:12" ht="15.75" x14ac:dyDescent="0.2">
      <c r="K63158" s="311">
        <v>1</v>
      </c>
      <c r="L63158" s="311"/>
    </row>
    <row r="63159" spans="11:12" ht="15.75" x14ac:dyDescent="0.2">
      <c r="K63159" s="311">
        <v>1</v>
      </c>
      <c r="L63159" s="311"/>
    </row>
    <row r="63160" spans="11:12" ht="15.75" x14ac:dyDescent="0.2">
      <c r="K63160" s="311">
        <v>1</v>
      </c>
      <c r="L63160" s="311"/>
    </row>
    <row r="63161" spans="11:12" ht="15.75" x14ac:dyDescent="0.2">
      <c r="K63161" s="311">
        <v>1</v>
      </c>
      <c r="L63161" s="311"/>
    </row>
    <row r="63162" spans="11:12" ht="15.75" x14ac:dyDescent="0.2">
      <c r="K63162" s="311">
        <v>1</v>
      </c>
      <c r="L63162" s="311"/>
    </row>
    <row r="63163" spans="11:12" ht="15.75" x14ac:dyDescent="0.2">
      <c r="K63163" s="311">
        <v>1</v>
      </c>
      <c r="L63163" s="311"/>
    </row>
    <row r="63164" spans="11:12" ht="15.75" x14ac:dyDescent="0.2">
      <c r="K63164" s="311">
        <v>1</v>
      </c>
      <c r="L63164" s="311"/>
    </row>
    <row r="63165" spans="11:12" ht="15.75" x14ac:dyDescent="0.2">
      <c r="K63165" s="311">
        <v>1</v>
      </c>
      <c r="L63165" s="311"/>
    </row>
    <row r="63166" spans="11:12" ht="15.75" x14ac:dyDescent="0.2">
      <c r="K63166" s="311">
        <v>1</v>
      </c>
      <c r="L63166" s="311"/>
    </row>
    <row r="63167" spans="11:12" ht="15.75" x14ac:dyDescent="0.2">
      <c r="K63167" s="311">
        <v>1</v>
      </c>
      <c r="L63167" s="311"/>
    </row>
    <row r="63168" spans="11:12" ht="15.75" x14ac:dyDescent="0.2">
      <c r="K63168" s="311">
        <v>1</v>
      </c>
      <c r="L63168" s="311"/>
    </row>
    <row r="63169" spans="11:12" ht="15.75" x14ac:dyDescent="0.2">
      <c r="K63169" s="311">
        <v>1</v>
      </c>
      <c r="L63169" s="311"/>
    </row>
    <row r="63170" spans="11:12" ht="15.75" x14ac:dyDescent="0.2">
      <c r="K63170" s="311">
        <v>1</v>
      </c>
      <c r="L63170" s="311"/>
    </row>
    <row r="63171" spans="11:12" ht="15.75" x14ac:dyDescent="0.2">
      <c r="K63171" s="311">
        <v>1</v>
      </c>
      <c r="L63171" s="311"/>
    </row>
    <row r="63172" spans="11:12" ht="15.75" x14ac:dyDescent="0.2">
      <c r="K63172" s="311">
        <v>1</v>
      </c>
      <c r="L63172" s="311"/>
    </row>
    <row r="63173" spans="11:12" ht="15.75" x14ac:dyDescent="0.2">
      <c r="K63173" s="311">
        <v>1</v>
      </c>
      <c r="L63173" s="311"/>
    </row>
    <row r="63174" spans="11:12" ht="15.75" x14ac:dyDescent="0.2">
      <c r="K63174" s="311">
        <v>1</v>
      </c>
      <c r="L63174" s="311"/>
    </row>
    <row r="63175" spans="11:12" ht="15.75" x14ac:dyDescent="0.2">
      <c r="K63175" s="311">
        <v>1</v>
      </c>
      <c r="L63175" s="311"/>
    </row>
    <row r="63176" spans="11:12" ht="15.75" x14ac:dyDescent="0.2">
      <c r="K63176" s="311">
        <v>1</v>
      </c>
      <c r="L63176" s="311"/>
    </row>
    <row r="63177" spans="11:12" ht="15.75" x14ac:dyDescent="0.2">
      <c r="K63177" s="311">
        <v>1</v>
      </c>
      <c r="L63177" s="311"/>
    </row>
    <row r="63178" spans="11:12" ht="15.75" x14ac:dyDescent="0.2">
      <c r="K63178" s="311">
        <v>1</v>
      </c>
      <c r="L63178" s="311"/>
    </row>
    <row r="63179" spans="11:12" ht="15.75" x14ac:dyDescent="0.2">
      <c r="K63179" s="311">
        <v>1</v>
      </c>
      <c r="L63179" s="311"/>
    </row>
    <row r="63180" spans="11:12" ht="15.75" x14ac:dyDescent="0.2">
      <c r="K63180" s="311">
        <v>1</v>
      </c>
      <c r="L63180" s="311"/>
    </row>
    <row r="63181" spans="11:12" ht="15.75" x14ac:dyDescent="0.2">
      <c r="K63181" s="311">
        <v>1</v>
      </c>
      <c r="L63181" s="311"/>
    </row>
    <row r="63182" spans="11:12" ht="15.75" x14ac:dyDescent="0.2">
      <c r="K63182" s="311">
        <v>1</v>
      </c>
      <c r="L63182" s="311"/>
    </row>
    <row r="63183" spans="11:12" ht="15.75" x14ac:dyDescent="0.2">
      <c r="K63183" s="311">
        <v>1</v>
      </c>
      <c r="L63183" s="311"/>
    </row>
    <row r="63184" spans="11:12" ht="15.75" x14ac:dyDescent="0.2">
      <c r="K63184" s="311">
        <v>1</v>
      </c>
      <c r="L63184" s="311"/>
    </row>
    <row r="63185" spans="11:12" ht="15.75" x14ac:dyDescent="0.2">
      <c r="K63185" s="311">
        <v>1</v>
      </c>
      <c r="L63185" s="311"/>
    </row>
    <row r="63186" spans="11:12" ht="15.75" x14ac:dyDescent="0.2">
      <c r="K63186" s="311">
        <v>1</v>
      </c>
      <c r="L63186" s="311"/>
    </row>
    <row r="63187" spans="11:12" ht="15.75" x14ac:dyDescent="0.2">
      <c r="K63187" s="311">
        <v>1</v>
      </c>
      <c r="L63187" s="311"/>
    </row>
    <row r="63188" spans="11:12" ht="15.75" x14ac:dyDescent="0.2">
      <c r="K63188" s="311">
        <v>1</v>
      </c>
      <c r="L63188" s="311"/>
    </row>
    <row r="63189" spans="11:12" ht="15.75" x14ac:dyDescent="0.2">
      <c r="K63189" s="311">
        <v>1</v>
      </c>
      <c r="L63189" s="311"/>
    </row>
    <row r="63190" spans="11:12" ht="15.75" x14ac:dyDescent="0.2">
      <c r="K63190" s="311">
        <v>1</v>
      </c>
      <c r="L63190" s="311"/>
    </row>
    <row r="63191" spans="11:12" ht="15.75" x14ac:dyDescent="0.2">
      <c r="K63191" s="311">
        <v>1</v>
      </c>
      <c r="L63191" s="311"/>
    </row>
    <row r="63192" spans="11:12" ht="15.75" x14ac:dyDescent="0.2">
      <c r="K63192" s="311">
        <v>1</v>
      </c>
      <c r="L63192" s="311"/>
    </row>
    <row r="63193" spans="11:12" ht="15.75" x14ac:dyDescent="0.2">
      <c r="K63193" s="311">
        <v>1</v>
      </c>
      <c r="L63193" s="311"/>
    </row>
    <row r="63194" spans="11:12" ht="15.75" x14ac:dyDescent="0.2">
      <c r="K63194" s="311">
        <v>1</v>
      </c>
      <c r="L63194" s="311"/>
    </row>
    <row r="63195" spans="11:12" ht="15.75" x14ac:dyDescent="0.2">
      <c r="K63195" s="311">
        <v>1</v>
      </c>
      <c r="L63195" s="311"/>
    </row>
    <row r="63196" spans="11:12" ht="15.75" x14ac:dyDescent="0.2">
      <c r="K63196" s="311">
        <v>1</v>
      </c>
      <c r="L63196" s="311"/>
    </row>
    <row r="63197" spans="11:12" ht="15.75" x14ac:dyDescent="0.2">
      <c r="K63197" s="311">
        <v>1</v>
      </c>
      <c r="L63197" s="311"/>
    </row>
    <row r="63198" spans="11:12" ht="15.75" x14ac:dyDescent="0.2">
      <c r="K63198" s="311">
        <v>1</v>
      </c>
      <c r="L63198" s="311"/>
    </row>
    <row r="63199" spans="11:12" ht="15.75" x14ac:dyDescent="0.2">
      <c r="K63199" s="311">
        <v>1</v>
      </c>
      <c r="L63199" s="311"/>
    </row>
    <row r="63200" spans="11:12" ht="15.75" x14ac:dyDescent="0.2">
      <c r="K63200" s="311">
        <v>1</v>
      </c>
      <c r="L63200" s="311"/>
    </row>
    <row r="63201" spans="11:12" ht="15.75" x14ac:dyDescent="0.2">
      <c r="K63201" s="311">
        <v>1</v>
      </c>
      <c r="L63201" s="311"/>
    </row>
    <row r="63202" spans="11:12" ht="15.75" x14ac:dyDescent="0.2">
      <c r="K63202" s="311">
        <v>1</v>
      </c>
      <c r="L63202" s="311"/>
    </row>
    <row r="63203" spans="11:12" ht="15.75" x14ac:dyDescent="0.2">
      <c r="K63203" s="311">
        <v>1</v>
      </c>
      <c r="L63203" s="311"/>
    </row>
    <row r="63204" spans="11:12" ht="15.75" x14ac:dyDescent="0.2">
      <c r="K63204" s="311">
        <v>1</v>
      </c>
      <c r="L63204" s="311"/>
    </row>
    <row r="63205" spans="11:12" ht="15.75" x14ac:dyDescent="0.2">
      <c r="K63205" s="311">
        <v>1</v>
      </c>
      <c r="L63205" s="311"/>
    </row>
    <row r="63206" spans="11:12" ht="15.75" x14ac:dyDescent="0.2">
      <c r="K63206" s="311">
        <v>1</v>
      </c>
      <c r="L63206" s="311"/>
    </row>
    <row r="63207" spans="11:12" ht="15.75" x14ac:dyDescent="0.2">
      <c r="K63207" s="311">
        <v>1</v>
      </c>
      <c r="L63207" s="311"/>
    </row>
    <row r="63208" spans="11:12" ht="15.75" x14ac:dyDescent="0.2">
      <c r="K63208" s="311">
        <v>1</v>
      </c>
      <c r="L63208" s="311"/>
    </row>
    <row r="63209" spans="11:12" ht="15.75" x14ac:dyDescent="0.2">
      <c r="K63209" s="311">
        <v>1</v>
      </c>
      <c r="L63209" s="311"/>
    </row>
    <row r="63210" spans="11:12" ht="15.75" x14ac:dyDescent="0.2">
      <c r="K63210" s="311">
        <v>1</v>
      </c>
      <c r="L63210" s="311"/>
    </row>
    <row r="63211" spans="11:12" ht="15.75" x14ac:dyDescent="0.2">
      <c r="K63211" s="311">
        <v>1</v>
      </c>
      <c r="L63211" s="311"/>
    </row>
    <row r="63212" spans="11:12" ht="15.75" x14ac:dyDescent="0.2">
      <c r="K63212" s="311">
        <v>1</v>
      </c>
      <c r="L63212" s="311"/>
    </row>
    <row r="63213" spans="11:12" ht="15.75" x14ac:dyDescent="0.2">
      <c r="K63213" s="311">
        <v>1</v>
      </c>
      <c r="L63213" s="311"/>
    </row>
    <row r="63214" spans="11:12" ht="15.75" x14ac:dyDescent="0.2">
      <c r="K63214" s="311">
        <v>1</v>
      </c>
      <c r="L63214" s="311"/>
    </row>
    <row r="63215" spans="11:12" ht="15.75" x14ac:dyDescent="0.2">
      <c r="K63215" s="311">
        <v>1</v>
      </c>
      <c r="L63215" s="311"/>
    </row>
    <row r="63216" spans="11:12" ht="15.75" x14ac:dyDescent="0.2">
      <c r="K63216" s="311">
        <v>1</v>
      </c>
      <c r="L63216" s="311"/>
    </row>
    <row r="63217" spans="11:12" ht="15.75" x14ac:dyDescent="0.2">
      <c r="K63217" s="311">
        <v>1</v>
      </c>
      <c r="L63217" s="311"/>
    </row>
    <row r="63218" spans="11:12" ht="15.75" x14ac:dyDescent="0.2">
      <c r="K63218" s="311">
        <v>1</v>
      </c>
      <c r="L63218" s="311"/>
    </row>
    <row r="63219" spans="11:12" ht="15.75" x14ac:dyDescent="0.2">
      <c r="K63219" s="311">
        <v>1</v>
      </c>
      <c r="L63219" s="311"/>
    </row>
    <row r="63220" spans="11:12" ht="15.75" x14ac:dyDescent="0.2">
      <c r="K63220" s="311">
        <v>1</v>
      </c>
      <c r="L63220" s="311"/>
    </row>
    <row r="63221" spans="11:12" ht="15.75" x14ac:dyDescent="0.2">
      <c r="K63221" s="311">
        <v>1</v>
      </c>
      <c r="L63221" s="311"/>
    </row>
    <row r="63222" spans="11:12" ht="15.75" x14ac:dyDescent="0.2">
      <c r="K63222" s="311">
        <v>1</v>
      </c>
      <c r="L63222" s="311"/>
    </row>
    <row r="63223" spans="11:12" ht="15.75" x14ac:dyDescent="0.2">
      <c r="K63223" s="311">
        <v>1</v>
      </c>
      <c r="L63223" s="311"/>
    </row>
    <row r="63224" spans="11:12" ht="15.75" x14ac:dyDescent="0.2">
      <c r="K63224" s="311">
        <v>1</v>
      </c>
      <c r="L63224" s="311"/>
    </row>
    <row r="63225" spans="11:12" ht="15.75" x14ac:dyDescent="0.2">
      <c r="K63225" s="311">
        <v>1</v>
      </c>
      <c r="L63225" s="311"/>
    </row>
    <row r="63226" spans="11:12" ht="15.75" x14ac:dyDescent="0.2">
      <c r="K63226" s="311">
        <v>1</v>
      </c>
      <c r="L63226" s="311"/>
    </row>
    <row r="63227" spans="11:12" ht="15.75" x14ac:dyDescent="0.2">
      <c r="K63227" s="311">
        <v>1</v>
      </c>
      <c r="L63227" s="311"/>
    </row>
    <row r="63228" spans="11:12" ht="15.75" x14ac:dyDescent="0.2">
      <c r="K63228" s="311">
        <v>1</v>
      </c>
      <c r="L63228" s="311"/>
    </row>
    <row r="63229" spans="11:12" ht="15.75" x14ac:dyDescent="0.2">
      <c r="K63229" s="311">
        <v>1</v>
      </c>
      <c r="L63229" s="311"/>
    </row>
    <row r="63230" spans="11:12" ht="15.75" x14ac:dyDescent="0.2">
      <c r="K63230" s="311">
        <v>1</v>
      </c>
      <c r="L63230" s="311"/>
    </row>
    <row r="63231" spans="11:12" ht="15.75" x14ac:dyDescent="0.2">
      <c r="K63231" s="311">
        <v>1</v>
      </c>
      <c r="L63231" s="311"/>
    </row>
    <row r="63232" spans="11:12" ht="15.75" x14ac:dyDescent="0.2">
      <c r="K63232" s="311">
        <v>1</v>
      </c>
      <c r="L63232" s="311"/>
    </row>
    <row r="63233" spans="11:12" ht="15.75" x14ac:dyDescent="0.2">
      <c r="K63233" s="311">
        <v>1</v>
      </c>
      <c r="L63233" s="311"/>
    </row>
    <row r="63234" spans="11:12" ht="15.75" x14ac:dyDescent="0.2">
      <c r="K63234" s="311">
        <v>1</v>
      </c>
      <c r="L63234" s="311"/>
    </row>
    <row r="63235" spans="11:12" ht="15.75" x14ac:dyDescent="0.2">
      <c r="K63235" s="311">
        <v>1</v>
      </c>
      <c r="L63235" s="311"/>
    </row>
    <row r="63236" spans="11:12" ht="15.75" x14ac:dyDescent="0.2">
      <c r="K63236" s="311">
        <v>1</v>
      </c>
      <c r="L63236" s="311"/>
    </row>
    <row r="63237" spans="11:12" ht="15.75" x14ac:dyDescent="0.2">
      <c r="K63237" s="311">
        <v>1</v>
      </c>
      <c r="L63237" s="311"/>
    </row>
    <row r="63238" spans="11:12" ht="15.75" x14ac:dyDescent="0.2">
      <c r="K63238" s="311">
        <v>1</v>
      </c>
      <c r="L63238" s="311"/>
    </row>
    <row r="63239" spans="11:12" ht="15.75" x14ac:dyDescent="0.2">
      <c r="K63239" s="311">
        <v>1</v>
      </c>
      <c r="L63239" s="311"/>
    </row>
    <row r="63240" spans="11:12" ht="15.75" x14ac:dyDescent="0.2">
      <c r="K63240" s="311">
        <v>1</v>
      </c>
      <c r="L63240" s="311"/>
    </row>
    <row r="63241" spans="11:12" ht="15.75" x14ac:dyDescent="0.2">
      <c r="K63241" s="311">
        <v>1</v>
      </c>
      <c r="L63241" s="311"/>
    </row>
    <row r="63242" spans="11:12" ht="15.75" x14ac:dyDescent="0.2">
      <c r="K63242" s="311">
        <v>1</v>
      </c>
      <c r="L63242" s="311"/>
    </row>
    <row r="63243" spans="11:12" ht="15.75" x14ac:dyDescent="0.2">
      <c r="K63243" s="311">
        <v>1</v>
      </c>
      <c r="L63243" s="311"/>
    </row>
    <row r="63244" spans="11:12" ht="15.75" x14ac:dyDescent="0.2">
      <c r="K63244" s="311">
        <v>1</v>
      </c>
      <c r="L63244" s="311"/>
    </row>
    <row r="63245" spans="11:12" ht="15.75" x14ac:dyDescent="0.2">
      <c r="K63245" s="311">
        <v>1</v>
      </c>
      <c r="L63245" s="311"/>
    </row>
    <row r="63246" spans="11:12" ht="15.75" x14ac:dyDescent="0.2">
      <c r="K63246" s="311">
        <v>1</v>
      </c>
      <c r="L63246" s="311"/>
    </row>
    <row r="63247" spans="11:12" ht="15.75" x14ac:dyDescent="0.2">
      <c r="K63247" s="311">
        <v>1</v>
      </c>
      <c r="L63247" s="311"/>
    </row>
    <row r="63248" spans="11:12" ht="15.75" x14ac:dyDescent="0.2">
      <c r="K63248" s="311">
        <v>1</v>
      </c>
      <c r="L63248" s="311"/>
    </row>
    <row r="63249" spans="11:12" ht="15.75" x14ac:dyDescent="0.2">
      <c r="K63249" s="311">
        <v>1</v>
      </c>
      <c r="L63249" s="311"/>
    </row>
    <row r="63250" spans="11:12" ht="15.75" x14ac:dyDescent="0.2">
      <c r="K63250" s="311">
        <v>1</v>
      </c>
      <c r="L63250" s="311"/>
    </row>
    <row r="63251" spans="11:12" ht="15.75" x14ac:dyDescent="0.2">
      <c r="K63251" s="311">
        <v>1</v>
      </c>
      <c r="L63251" s="311"/>
    </row>
    <row r="63252" spans="11:12" ht="15.75" x14ac:dyDescent="0.2">
      <c r="K63252" s="311">
        <v>1</v>
      </c>
      <c r="L63252" s="311"/>
    </row>
    <row r="63253" spans="11:12" ht="15.75" x14ac:dyDescent="0.2">
      <c r="K63253" s="311">
        <v>1</v>
      </c>
      <c r="L63253" s="311"/>
    </row>
    <row r="63254" spans="11:12" ht="15.75" x14ac:dyDescent="0.2">
      <c r="K63254" s="311">
        <v>1</v>
      </c>
      <c r="L63254" s="311"/>
    </row>
    <row r="63255" spans="11:12" ht="15.75" x14ac:dyDescent="0.2">
      <c r="K63255" s="311">
        <v>1</v>
      </c>
      <c r="L63255" s="311"/>
    </row>
    <row r="63256" spans="11:12" ht="15.75" x14ac:dyDescent="0.2">
      <c r="K63256" s="311">
        <v>1</v>
      </c>
      <c r="L63256" s="311"/>
    </row>
    <row r="63257" spans="11:12" ht="15.75" x14ac:dyDescent="0.2">
      <c r="K63257" s="311">
        <v>1</v>
      </c>
      <c r="L63257" s="311"/>
    </row>
    <row r="63258" spans="11:12" ht="15.75" x14ac:dyDescent="0.2">
      <c r="K63258" s="311">
        <v>1</v>
      </c>
      <c r="L63258" s="311"/>
    </row>
    <row r="63259" spans="11:12" ht="15.75" x14ac:dyDescent="0.2">
      <c r="K63259" s="311">
        <v>1</v>
      </c>
      <c r="L63259" s="311"/>
    </row>
    <row r="63260" spans="11:12" ht="15.75" x14ac:dyDescent="0.2">
      <c r="K63260" s="311">
        <v>1</v>
      </c>
      <c r="L63260" s="311"/>
    </row>
    <row r="63261" spans="11:12" ht="15.75" x14ac:dyDescent="0.2">
      <c r="K63261" s="311">
        <v>1</v>
      </c>
      <c r="L63261" s="311"/>
    </row>
    <row r="63262" spans="11:12" ht="15.75" x14ac:dyDescent="0.2">
      <c r="K63262" s="311">
        <v>1</v>
      </c>
      <c r="L63262" s="311"/>
    </row>
    <row r="63263" spans="11:12" ht="15.75" x14ac:dyDescent="0.2">
      <c r="K63263" s="311">
        <v>1</v>
      </c>
      <c r="L63263" s="311"/>
    </row>
    <row r="63264" spans="11:12" ht="15.75" x14ac:dyDescent="0.2">
      <c r="K63264" s="311">
        <v>1</v>
      </c>
      <c r="L63264" s="311"/>
    </row>
    <row r="63265" spans="11:12" ht="15.75" x14ac:dyDescent="0.2">
      <c r="K63265" s="311">
        <v>1</v>
      </c>
      <c r="L63265" s="311"/>
    </row>
    <row r="63266" spans="11:12" ht="15.75" x14ac:dyDescent="0.2">
      <c r="K63266" s="311">
        <v>1</v>
      </c>
      <c r="L63266" s="311"/>
    </row>
    <row r="63267" spans="11:12" ht="15.75" x14ac:dyDescent="0.2">
      <c r="K63267" s="311">
        <v>1</v>
      </c>
      <c r="L63267" s="311"/>
    </row>
    <row r="63268" spans="11:12" ht="15.75" x14ac:dyDescent="0.2">
      <c r="K63268" s="311">
        <v>1</v>
      </c>
      <c r="L63268" s="311"/>
    </row>
    <row r="63269" spans="11:12" ht="15.75" x14ac:dyDescent="0.2">
      <c r="K63269" s="311">
        <v>1</v>
      </c>
      <c r="L63269" s="311"/>
    </row>
    <row r="63270" spans="11:12" ht="15.75" x14ac:dyDescent="0.2">
      <c r="K63270" s="311">
        <v>1</v>
      </c>
      <c r="L63270" s="311"/>
    </row>
    <row r="63271" spans="11:12" ht="15.75" x14ac:dyDescent="0.2">
      <c r="K63271" s="311">
        <v>1</v>
      </c>
      <c r="L63271" s="311"/>
    </row>
    <row r="63272" spans="11:12" ht="15.75" x14ac:dyDescent="0.2">
      <c r="K63272" s="311">
        <v>1</v>
      </c>
      <c r="L63272" s="311"/>
    </row>
    <row r="63273" spans="11:12" ht="15.75" x14ac:dyDescent="0.2">
      <c r="K63273" s="311">
        <v>1</v>
      </c>
      <c r="L63273" s="311"/>
    </row>
    <row r="63274" spans="11:12" ht="15.75" x14ac:dyDescent="0.2">
      <c r="K63274" s="311">
        <v>1</v>
      </c>
      <c r="L63274" s="311"/>
    </row>
    <row r="63275" spans="11:12" ht="15.75" x14ac:dyDescent="0.2">
      <c r="K63275" s="311">
        <v>1</v>
      </c>
      <c r="L63275" s="311"/>
    </row>
    <row r="63276" spans="11:12" ht="15.75" x14ac:dyDescent="0.2">
      <c r="K63276" s="311">
        <v>1</v>
      </c>
      <c r="L63276" s="311"/>
    </row>
    <row r="63277" spans="11:12" ht="15.75" x14ac:dyDescent="0.2">
      <c r="K63277" s="311">
        <v>1</v>
      </c>
      <c r="L63277" s="311"/>
    </row>
    <row r="63278" spans="11:12" ht="15.75" x14ac:dyDescent="0.2">
      <c r="K63278" s="311">
        <v>1</v>
      </c>
      <c r="L63278" s="311"/>
    </row>
    <row r="63279" spans="11:12" ht="15.75" x14ac:dyDescent="0.2">
      <c r="K63279" s="311">
        <v>1</v>
      </c>
      <c r="L63279" s="311"/>
    </row>
    <row r="63280" spans="11:12" ht="15.75" x14ac:dyDescent="0.2">
      <c r="K63280" s="311">
        <v>1</v>
      </c>
      <c r="L63280" s="311"/>
    </row>
    <row r="63281" spans="11:12" ht="15.75" x14ac:dyDescent="0.2">
      <c r="K63281" s="311">
        <v>1</v>
      </c>
      <c r="L63281" s="311"/>
    </row>
    <row r="63282" spans="11:12" ht="15.75" x14ac:dyDescent="0.2">
      <c r="K63282" s="311">
        <v>1</v>
      </c>
      <c r="L63282" s="311"/>
    </row>
    <row r="63283" spans="11:12" ht="15.75" x14ac:dyDescent="0.2">
      <c r="K63283" s="311">
        <v>1</v>
      </c>
      <c r="L63283" s="311"/>
    </row>
    <row r="63284" spans="11:12" ht="15.75" x14ac:dyDescent="0.2">
      <c r="K63284" s="311">
        <v>1</v>
      </c>
      <c r="L63284" s="311"/>
    </row>
    <row r="63285" spans="11:12" ht="15.75" x14ac:dyDescent="0.2">
      <c r="K63285" s="311">
        <v>1</v>
      </c>
      <c r="L63285" s="311"/>
    </row>
    <row r="63286" spans="11:12" ht="15.75" x14ac:dyDescent="0.2">
      <c r="K63286" s="311">
        <v>1</v>
      </c>
      <c r="L63286" s="311"/>
    </row>
    <row r="63287" spans="11:12" ht="15.75" x14ac:dyDescent="0.2">
      <c r="K63287" s="311">
        <v>1</v>
      </c>
      <c r="L63287" s="311"/>
    </row>
    <row r="63288" spans="11:12" ht="15.75" x14ac:dyDescent="0.2">
      <c r="K63288" s="311">
        <v>1</v>
      </c>
      <c r="L63288" s="311"/>
    </row>
    <row r="63289" spans="11:12" ht="15.75" x14ac:dyDescent="0.2">
      <c r="K63289" s="311">
        <v>1</v>
      </c>
      <c r="L63289" s="311"/>
    </row>
    <row r="63290" spans="11:12" ht="15.75" x14ac:dyDescent="0.2">
      <c r="K63290" s="311">
        <v>1</v>
      </c>
      <c r="L63290" s="311"/>
    </row>
    <row r="63291" spans="11:12" ht="15.75" x14ac:dyDescent="0.2">
      <c r="K63291" s="311">
        <v>1</v>
      </c>
      <c r="L63291" s="311"/>
    </row>
    <row r="63292" spans="11:12" ht="15.75" x14ac:dyDescent="0.2">
      <c r="K63292" s="311">
        <v>1</v>
      </c>
      <c r="L63292" s="311"/>
    </row>
    <row r="63293" spans="11:12" ht="15.75" x14ac:dyDescent="0.2">
      <c r="K63293" s="311">
        <v>1</v>
      </c>
      <c r="L63293" s="311"/>
    </row>
    <row r="63294" spans="11:12" ht="15.75" x14ac:dyDescent="0.2">
      <c r="K63294" s="311">
        <v>1</v>
      </c>
      <c r="L63294" s="311"/>
    </row>
    <row r="63295" spans="11:12" ht="15.75" x14ac:dyDescent="0.2">
      <c r="K63295" s="311">
        <v>1</v>
      </c>
      <c r="L63295" s="311"/>
    </row>
    <row r="63296" spans="11:12" ht="15.75" x14ac:dyDescent="0.2">
      <c r="K63296" s="311">
        <v>1</v>
      </c>
      <c r="L63296" s="311"/>
    </row>
    <row r="63297" spans="11:12" ht="15.75" x14ac:dyDescent="0.2">
      <c r="K63297" s="311">
        <v>1</v>
      </c>
      <c r="L63297" s="311"/>
    </row>
    <row r="63298" spans="11:12" ht="15.75" x14ac:dyDescent="0.2">
      <c r="K63298" s="311">
        <v>1</v>
      </c>
      <c r="L63298" s="311"/>
    </row>
    <row r="63299" spans="11:12" ht="15.75" x14ac:dyDescent="0.2">
      <c r="K63299" s="311">
        <v>1</v>
      </c>
      <c r="L63299" s="311"/>
    </row>
    <row r="63300" spans="11:12" ht="15.75" x14ac:dyDescent="0.2">
      <c r="K63300" s="311">
        <v>1</v>
      </c>
      <c r="L63300" s="311"/>
    </row>
    <row r="63301" spans="11:12" ht="15.75" x14ac:dyDescent="0.2">
      <c r="K63301" s="311">
        <v>1</v>
      </c>
      <c r="L63301" s="311"/>
    </row>
    <row r="63302" spans="11:12" ht="15.75" x14ac:dyDescent="0.2">
      <c r="K63302" s="311">
        <v>1</v>
      </c>
      <c r="L63302" s="311"/>
    </row>
    <row r="63303" spans="11:12" ht="15.75" x14ac:dyDescent="0.2">
      <c r="K63303" s="311">
        <v>1</v>
      </c>
      <c r="L63303" s="311"/>
    </row>
    <row r="63304" spans="11:12" ht="15.75" x14ac:dyDescent="0.2">
      <c r="K63304" s="311">
        <v>1</v>
      </c>
      <c r="L63304" s="311"/>
    </row>
    <row r="63305" spans="11:12" ht="15.75" x14ac:dyDescent="0.2">
      <c r="K63305" s="311">
        <v>1</v>
      </c>
      <c r="L63305" s="311"/>
    </row>
    <row r="63306" spans="11:12" ht="15.75" x14ac:dyDescent="0.2">
      <c r="K63306" s="311">
        <v>1</v>
      </c>
      <c r="L63306" s="311"/>
    </row>
    <row r="63307" spans="11:12" ht="15.75" x14ac:dyDescent="0.2">
      <c r="K63307" s="311">
        <v>1</v>
      </c>
      <c r="L63307" s="311"/>
    </row>
    <row r="63308" spans="11:12" ht="15.75" x14ac:dyDescent="0.2">
      <c r="K63308" s="311">
        <v>1</v>
      </c>
      <c r="L63308" s="311"/>
    </row>
    <row r="63309" spans="11:12" ht="15.75" x14ac:dyDescent="0.2">
      <c r="K63309" s="311">
        <v>1</v>
      </c>
      <c r="L63309" s="311"/>
    </row>
    <row r="63310" spans="11:12" ht="15.75" x14ac:dyDescent="0.2">
      <c r="K63310" s="311">
        <v>1</v>
      </c>
      <c r="L63310" s="311"/>
    </row>
    <row r="63311" spans="11:12" ht="15.75" x14ac:dyDescent="0.2">
      <c r="K63311" s="311">
        <v>1</v>
      </c>
      <c r="L63311" s="311"/>
    </row>
    <row r="63312" spans="11:12" ht="15.75" x14ac:dyDescent="0.2">
      <c r="K63312" s="311">
        <v>1</v>
      </c>
      <c r="L63312" s="311"/>
    </row>
    <row r="63313" spans="11:12" ht="15.75" x14ac:dyDescent="0.2">
      <c r="K63313" s="311">
        <v>1</v>
      </c>
      <c r="L63313" s="311"/>
    </row>
    <row r="63314" spans="11:12" ht="15.75" x14ac:dyDescent="0.2">
      <c r="K63314" s="311">
        <v>1</v>
      </c>
      <c r="L63314" s="311"/>
    </row>
    <row r="63315" spans="11:12" ht="15.75" x14ac:dyDescent="0.2">
      <c r="K63315" s="311">
        <v>1</v>
      </c>
      <c r="L63315" s="311"/>
    </row>
    <row r="63316" spans="11:12" ht="15.75" x14ac:dyDescent="0.2">
      <c r="K63316" s="311">
        <v>1</v>
      </c>
      <c r="L63316" s="311"/>
    </row>
    <row r="63317" spans="11:12" ht="15.75" x14ac:dyDescent="0.2">
      <c r="K63317" s="311">
        <v>1</v>
      </c>
      <c r="L63317" s="311"/>
    </row>
    <row r="63318" spans="11:12" ht="15.75" x14ac:dyDescent="0.2">
      <c r="K63318" s="311">
        <v>1</v>
      </c>
      <c r="L63318" s="311"/>
    </row>
    <row r="63319" spans="11:12" ht="15.75" x14ac:dyDescent="0.2">
      <c r="K63319" s="311">
        <v>1</v>
      </c>
      <c r="L63319" s="311"/>
    </row>
    <row r="63320" spans="11:12" ht="15.75" x14ac:dyDescent="0.2">
      <c r="K63320" s="311">
        <v>1</v>
      </c>
      <c r="L63320" s="311"/>
    </row>
    <row r="63321" spans="11:12" ht="15.75" x14ac:dyDescent="0.2">
      <c r="K63321" s="311">
        <v>1</v>
      </c>
      <c r="L63321" s="311"/>
    </row>
    <row r="63322" spans="11:12" ht="15.75" x14ac:dyDescent="0.2">
      <c r="K63322" s="311">
        <v>1</v>
      </c>
      <c r="L63322" s="311"/>
    </row>
    <row r="63323" spans="11:12" ht="15.75" x14ac:dyDescent="0.2">
      <c r="K63323" s="311">
        <v>1</v>
      </c>
      <c r="L63323" s="311"/>
    </row>
    <row r="63324" spans="11:12" ht="15.75" x14ac:dyDescent="0.2">
      <c r="K63324" s="311">
        <v>1</v>
      </c>
      <c r="L63324" s="311"/>
    </row>
    <row r="63325" spans="11:12" ht="15.75" x14ac:dyDescent="0.2">
      <c r="K63325" s="311">
        <v>1</v>
      </c>
      <c r="L63325" s="311"/>
    </row>
    <row r="63326" spans="11:12" ht="15.75" x14ac:dyDescent="0.2">
      <c r="K63326" s="311">
        <v>1</v>
      </c>
      <c r="L63326" s="311"/>
    </row>
    <row r="63327" spans="11:12" ht="15.75" x14ac:dyDescent="0.2">
      <c r="K63327" s="311">
        <v>1</v>
      </c>
      <c r="L63327" s="311"/>
    </row>
    <row r="63328" spans="11:12" ht="15.75" x14ac:dyDescent="0.2">
      <c r="K63328" s="311">
        <v>1</v>
      </c>
      <c r="L63328" s="311"/>
    </row>
    <row r="63329" spans="11:12" ht="15.75" x14ac:dyDescent="0.2">
      <c r="K63329" s="311">
        <v>1</v>
      </c>
      <c r="L63329" s="311"/>
    </row>
    <row r="63330" spans="11:12" ht="15.75" x14ac:dyDescent="0.2">
      <c r="K63330" s="311">
        <v>1</v>
      </c>
      <c r="L63330" s="311"/>
    </row>
    <row r="63331" spans="11:12" ht="15.75" x14ac:dyDescent="0.2">
      <c r="K63331" s="311">
        <v>1</v>
      </c>
      <c r="L63331" s="311"/>
    </row>
    <row r="63332" spans="11:12" ht="15.75" x14ac:dyDescent="0.2">
      <c r="K63332" s="311">
        <v>1</v>
      </c>
      <c r="L63332" s="311"/>
    </row>
    <row r="63333" spans="11:12" ht="15.75" x14ac:dyDescent="0.2">
      <c r="K63333" s="311">
        <v>1</v>
      </c>
      <c r="L63333" s="311"/>
    </row>
    <row r="63334" spans="11:12" ht="15.75" x14ac:dyDescent="0.2">
      <c r="K63334" s="311">
        <v>1</v>
      </c>
      <c r="L63334" s="311"/>
    </row>
    <row r="63335" spans="11:12" ht="15.75" x14ac:dyDescent="0.2">
      <c r="K63335" s="311">
        <v>1</v>
      </c>
      <c r="L63335" s="311"/>
    </row>
    <row r="63336" spans="11:12" ht="15.75" x14ac:dyDescent="0.2">
      <c r="K63336" s="311">
        <v>1</v>
      </c>
      <c r="L63336" s="311"/>
    </row>
    <row r="63337" spans="11:12" ht="15.75" x14ac:dyDescent="0.2">
      <c r="K63337" s="311">
        <v>1</v>
      </c>
      <c r="L63337" s="311"/>
    </row>
    <row r="63338" spans="11:12" ht="15.75" x14ac:dyDescent="0.2">
      <c r="K63338" s="311">
        <v>1</v>
      </c>
      <c r="L63338" s="311"/>
    </row>
    <row r="63339" spans="11:12" ht="15.75" x14ac:dyDescent="0.2">
      <c r="K63339" s="311">
        <v>1</v>
      </c>
      <c r="L63339" s="311"/>
    </row>
    <row r="63340" spans="11:12" ht="15.75" x14ac:dyDescent="0.2">
      <c r="K63340" s="311">
        <v>1</v>
      </c>
      <c r="L63340" s="311"/>
    </row>
    <row r="63341" spans="11:12" ht="15.75" x14ac:dyDescent="0.2">
      <c r="K63341" s="311">
        <v>1</v>
      </c>
      <c r="L63341" s="311"/>
    </row>
    <row r="63342" spans="11:12" ht="15.75" x14ac:dyDescent="0.2">
      <c r="K63342" s="311">
        <v>1</v>
      </c>
      <c r="L63342" s="311"/>
    </row>
    <row r="63343" spans="11:12" ht="15.75" x14ac:dyDescent="0.2">
      <c r="K63343" s="311">
        <v>1</v>
      </c>
      <c r="L63343" s="311"/>
    </row>
    <row r="63344" spans="11:12" ht="15.75" x14ac:dyDescent="0.2">
      <c r="K63344" s="311">
        <v>1</v>
      </c>
      <c r="L63344" s="311"/>
    </row>
    <row r="63345" spans="11:12" ht="15.75" x14ac:dyDescent="0.2">
      <c r="K63345" s="311">
        <v>1</v>
      </c>
      <c r="L63345" s="311"/>
    </row>
    <row r="63346" spans="11:12" ht="15.75" x14ac:dyDescent="0.2">
      <c r="K63346" s="311">
        <v>1</v>
      </c>
      <c r="L63346" s="311"/>
    </row>
    <row r="63347" spans="11:12" ht="15.75" x14ac:dyDescent="0.2">
      <c r="K63347" s="311">
        <v>1</v>
      </c>
      <c r="L63347" s="311"/>
    </row>
    <row r="63348" spans="11:12" ht="15.75" x14ac:dyDescent="0.2">
      <c r="K63348" s="311">
        <v>1</v>
      </c>
      <c r="L63348" s="311"/>
    </row>
    <row r="63349" spans="11:12" ht="15.75" x14ac:dyDescent="0.2">
      <c r="K63349" s="311">
        <v>1</v>
      </c>
      <c r="L63349" s="311"/>
    </row>
    <row r="63350" spans="11:12" ht="15.75" x14ac:dyDescent="0.2">
      <c r="K63350" s="311">
        <v>1</v>
      </c>
      <c r="L63350" s="311"/>
    </row>
    <row r="63351" spans="11:12" ht="15.75" x14ac:dyDescent="0.2">
      <c r="K63351" s="311">
        <v>1</v>
      </c>
      <c r="L63351" s="311"/>
    </row>
    <row r="63352" spans="11:12" ht="15.75" x14ac:dyDescent="0.2">
      <c r="K63352" s="311">
        <v>1</v>
      </c>
      <c r="L63352" s="311"/>
    </row>
    <row r="63353" spans="11:12" ht="15.75" x14ac:dyDescent="0.2">
      <c r="K63353" s="311">
        <v>1</v>
      </c>
      <c r="L63353" s="311"/>
    </row>
    <row r="63354" spans="11:12" ht="15.75" x14ac:dyDescent="0.2">
      <c r="K63354" s="311">
        <v>1</v>
      </c>
      <c r="L63354" s="311"/>
    </row>
    <row r="63355" spans="11:12" ht="15.75" x14ac:dyDescent="0.2">
      <c r="K63355" s="311">
        <v>1</v>
      </c>
      <c r="L63355" s="311"/>
    </row>
    <row r="63356" spans="11:12" ht="15.75" x14ac:dyDescent="0.2">
      <c r="K63356" s="311">
        <v>1</v>
      </c>
      <c r="L63356" s="311"/>
    </row>
    <row r="63357" spans="11:12" ht="15.75" x14ac:dyDescent="0.2">
      <c r="K63357" s="311">
        <v>1</v>
      </c>
      <c r="L63357" s="311"/>
    </row>
    <row r="63358" spans="11:12" ht="15.75" x14ac:dyDescent="0.2">
      <c r="K63358" s="311">
        <v>1</v>
      </c>
      <c r="L63358" s="311"/>
    </row>
    <row r="63359" spans="11:12" ht="15.75" x14ac:dyDescent="0.2">
      <c r="K63359" s="311">
        <v>1</v>
      </c>
      <c r="L63359" s="311"/>
    </row>
    <row r="63360" spans="11:12" ht="15.75" x14ac:dyDescent="0.2">
      <c r="K63360" s="311">
        <v>1</v>
      </c>
      <c r="L63360" s="311"/>
    </row>
    <row r="63361" spans="11:12" ht="15.75" x14ac:dyDescent="0.2">
      <c r="K63361" s="311">
        <v>1</v>
      </c>
      <c r="L63361" s="311"/>
    </row>
    <row r="63362" spans="11:12" ht="15.75" x14ac:dyDescent="0.2">
      <c r="K63362" s="311">
        <v>1</v>
      </c>
      <c r="L63362" s="311"/>
    </row>
    <row r="63363" spans="11:12" ht="15.75" x14ac:dyDescent="0.2">
      <c r="K63363" s="311">
        <v>1</v>
      </c>
      <c r="L63363" s="311"/>
    </row>
    <row r="63364" spans="11:12" ht="15.75" x14ac:dyDescent="0.2">
      <c r="K63364" s="311">
        <v>1</v>
      </c>
      <c r="L63364" s="311"/>
    </row>
    <row r="63365" spans="11:12" ht="15.75" x14ac:dyDescent="0.2">
      <c r="K63365" s="311">
        <v>1</v>
      </c>
      <c r="L63365" s="311"/>
    </row>
    <row r="63366" spans="11:12" ht="15.75" x14ac:dyDescent="0.2">
      <c r="K63366" s="311">
        <v>1</v>
      </c>
      <c r="L63366" s="311"/>
    </row>
    <row r="63367" spans="11:12" ht="15.75" x14ac:dyDescent="0.2">
      <c r="K63367" s="311">
        <v>1</v>
      </c>
      <c r="L63367" s="311"/>
    </row>
    <row r="63368" spans="11:12" ht="15.75" x14ac:dyDescent="0.2">
      <c r="K63368" s="311">
        <v>1</v>
      </c>
      <c r="L63368" s="311"/>
    </row>
    <row r="63369" spans="11:12" ht="15.75" x14ac:dyDescent="0.2">
      <c r="K63369" s="311">
        <v>1</v>
      </c>
      <c r="L63369" s="311"/>
    </row>
    <row r="63370" spans="11:12" ht="15.75" x14ac:dyDescent="0.2">
      <c r="K63370" s="311">
        <v>1</v>
      </c>
      <c r="L63370" s="311"/>
    </row>
    <row r="63371" spans="11:12" ht="15.75" x14ac:dyDescent="0.2">
      <c r="K63371" s="311">
        <v>1</v>
      </c>
      <c r="L63371" s="311"/>
    </row>
    <row r="63372" spans="11:12" ht="15.75" x14ac:dyDescent="0.2">
      <c r="K63372" s="311">
        <v>1</v>
      </c>
      <c r="L63372" s="311"/>
    </row>
    <row r="63373" spans="11:12" ht="15.75" x14ac:dyDescent="0.2">
      <c r="K63373" s="311">
        <v>1</v>
      </c>
      <c r="L63373" s="311"/>
    </row>
    <row r="63374" spans="11:12" ht="15.75" x14ac:dyDescent="0.2">
      <c r="K63374" s="311">
        <v>1</v>
      </c>
      <c r="L63374" s="311"/>
    </row>
    <row r="63375" spans="11:12" ht="15.75" x14ac:dyDescent="0.2">
      <c r="K63375" s="311">
        <v>1</v>
      </c>
      <c r="L63375" s="311"/>
    </row>
    <row r="63376" spans="11:12" ht="15.75" x14ac:dyDescent="0.2">
      <c r="K63376" s="311">
        <v>1</v>
      </c>
      <c r="L63376" s="311"/>
    </row>
    <row r="63377" spans="11:12" ht="15.75" x14ac:dyDescent="0.2">
      <c r="K63377" s="311">
        <v>1</v>
      </c>
      <c r="L63377" s="311"/>
    </row>
    <row r="63378" spans="11:12" ht="15.75" x14ac:dyDescent="0.2">
      <c r="K63378" s="311">
        <v>1</v>
      </c>
      <c r="L63378" s="311"/>
    </row>
    <row r="63379" spans="11:12" ht="15.75" x14ac:dyDescent="0.2">
      <c r="K63379" s="311">
        <v>1</v>
      </c>
      <c r="L63379" s="311"/>
    </row>
    <row r="63380" spans="11:12" ht="15.75" x14ac:dyDescent="0.2">
      <c r="K63380" s="311">
        <v>1</v>
      </c>
      <c r="L63380" s="311"/>
    </row>
    <row r="63381" spans="11:12" ht="15.75" x14ac:dyDescent="0.2">
      <c r="K63381" s="311">
        <v>1</v>
      </c>
      <c r="L63381" s="311"/>
    </row>
    <row r="63382" spans="11:12" ht="15.75" x14ac:dyDescent="0.2">
      <c r="K63382" s="311">
        <v>1</v>
      </c>
      <c r="L63382" s="311"/>
    </row>
    <row r="63383" spans="11:12" ht="15.75" x14ac:dyDescent="0.2">
      <c r="K63383" s="311">
        <v>1</v>
      </c>
      <c r="L63383" s="311"/>
    </row>
    <row r="63384" spans="11:12" ht="15.75" x14ac:dyDescent="0.2">
      <c r="K63384" s="311">
        <v>1</v>
      </c>
      <c r="L63384" s="311"/>
    </row>
    <row r="63385" spans="11:12" ht="15.75" x14ac:dyDescent="0.2">
      <c r="K63385" s="311">
        <v>1</v>
      </c>
      <c r="L63385" s="311"/>
    </row>
    <row r="63386" spans="11:12" ht="15.75" x14ac:dyDescent="0.2">
      <c r="K63386" s="311">
        <v>1</v>
      </c>
      <c r="L63386" s="311"/>
    </row>
    <row r="63387" spans="11:12" ht="15.75" x14ac:dyDescent="0.2">
      <c r="K63387" s="311">
        <v>1</v>
      </c>
      <c r="L63387" s="311"/>
    </row>
    <row r="63388" spans="11:12" ht="15.75" x14ac:dyDescent="0.2">
      <c r="K63388" s="311">
        <v>1</v>
      </c>
      <c r="L63388" s="311"/>
    </row>
    <row r="63389" spans="11:12" ht="15.75" x14ac:dyDescent="0.2">
      <c r="K63389" s="311">
        <v>1</v>
      </c>
      <c r="L63389" s="311"/>
    </row>
    <row r="63390" spans="11:12" ht="15.75" x14ac:dyDescent="0.2">
      <c r="K63390" s="311">
        <v>1</v>
      </c>
      <c r="L63390" s="311"/>
    </row>
    <row r="63391" spans="11:12" ht="15.75" x14ac:dyDescent="0.2">
      <c r="K63391" s="311">
        <v>1</v>
      </c>
      <c r="L63391" s="311"/>
    </row>
    <row r="63392" spans="11:12" ht="15.75" x14ac:dyDescent="0.2">
      <c r="K63392" s="311">
        <v>1</v>
      </c>
      <c r="L63392" s="311"/>
    </row>
    <row r="63393" spans="11:12" ht="15.75" x14ac:dyDescent="0.2">
      <c r="K63393" s="311">
        <v>1</v>
      </c>
      <c r="L63393" s="311"/>
    </row>
    <row r="63394" spans="11:12" ht="15.75" x14ac:dyDescent="0.2">
      <c r="K63394" s="311">
        <v>1</v>
      </c>
      <c r="L63394" s="311"/>
    </row>
    <row r="63395" spans="11:12" ht="15.75" x14ac:dyDescent="0.2">
      <c r="K63395" s="311">
        <v>1</v>
      </c>
      <c r="L63395" s="311"/>
    </row>
    <row r="63396" spans="11:12" ht="15.75" x14ac:dyDescent="0.2">
      <c r="K63396" s="311">
        <v>1</v>
      </c>
      <c r="L63396" s="311"/>
    </row>
    <row r="63397" spans="11:12" ht="15.75" x14ac:dyDescent="0.2">
      <c r="K63397" s="311">
        <v>1</v>
      </c>
      <c r="L63397" s="311"/>
    </row>
    <row r="63398" spans="11:12" ht="15.75" x14ac:dyDescent="0.2">
      <c r="K63398" s="311">
        <v>1</v>
      </c>
      <c r="L63398" s="311"/>
    </row>
    <row r="63399" spans="11:12" ht="15.75" x14ac:dyDescent="0.2">
      <c r="K63399" s="311">
        <v>1</v>
      </c>
      <c r="L63399" s="311"/>
    </row>
    <row r="63400" spans="11:12" ht="15.75" x14ac:dyDescent="0.2">
      <c r="K63400" s="311">
        <v>1</v>
      </c>
      <c r="L63400" s="311"/>
    </row>
    <row r="63401" spans="11:12" ht="15.75" x14ac:dyDescent="0.2">
      <c r="K63401" s="311">
        <v>1</v>
      </c>
      <c r="L63401" s="311"/>
    </row>
    <row r="63402" spans="11:12" ht="15.75" x14ac:dyDescent="0.2">
      <c r="K63402" s="311">
        <v>1</v>
      </c>
      <c r="L63402" s="311"/>
    </row>
    <row r="63403" spans="11:12" ht="15.75" x14ac:dyDescent="0.2">
      <c r="K63403" s="311">
        <v>1</v>
      </c>
      <c r="L63403" s="311"/>
    </row>
    <row r="63404" spans="11:12" ht="15.75" x14ac:dyDescent="0.2">
      <c r="K63404" s="311">
        <v>1</v>
      </c>
      <c r="L63404" s="311"/>
    </row>
    <row r="63405" spans="11:12" ht="15.75" x14ac:dyDescent="0.2">
      <c r="K63405" s="311">
        <v>1</v>
      </c>
      <c r="L63405" s="311"/>
    </row>
    <row r="63406" spans="11:12" ht="15.75" x14ac:dyDescent="0.2">
      <c r="K63406" s="311">
        <v>1</v>
      </c>
      <c r="L63406" s="311"/>
    </row>
    <row r="63407" spans="11:12" ht="15.75" x14ac:dyDescent="0.2">
      <c r="K63407" s="311">
        <v>1</v>
      </c>
      <c r="L63407" s="311"/>
    </row>
    <row r="63408" spans="11:12" ht="15.75" x14ac:dyDescent="0.2">
      <c r="K63408" s="311">
        <v>1</v>
      </c>
      <c r="L63408" s="311"/>
    </row>
    <row r="63409" spans="11:12" ht="15.75" x14ac:dyDescent="0.2">
      <c r="K63409" s="311">
        <v>1</v>
      </c>
      <c r="L63409" s="311"/>
    </row>
    <row r="63410" spans="11:12" ht="15.75" x14ac:dyDescent="0.2">
      <c r="K63410" s="311">
        <v>1</v>
      </c>
      <c r="L63410" s="311"/>
    </row>
    <row r="63411" spans="11:12" ht="15.75" x14ac:dyDescent="0.2">
      <c r="K63411" s="311">
        <v>1</v>
      </c>
      <c r="L63411" s="311"/>
    </row>
    <row r="63412" spans="11:12" ht="15.75" x14ac:dyDescent="0.2">
      <c r="K63412" s="311">
        <v>1</v>
      </c>
      <c r="L63412" s="311"/>
    </row>
    <row r="63413" spans="11:12" ht="15.75" x14ac:dyDescent="0.2">
      <c r="K63413" s="311">
        <v>1</v>
      </c>
      <c r="L63413" s="311"/>
    </row>
    <row r="63414" spans="11:12" ht="15.75" x14ac:dyDescent="0.2">
      <c r="K63414" s="311">
        <v>1</v>
      </c>
      <c r="L63414" s="311"/>
    </row>
    <row r="63415" spans="11:12" ht="15.75" x14ac:dyDescent="0.2">
      <c r="K63415" s="311">
        <v>1</v>
      </c>
      <c r="L63415" s="311"/>
    </row>
    <row r="63416" spans="11:12" ht="15.75" x14ac:dyDescent="0.2">
      <c r="K63416" s="311">
        <v>1</v>
      </c>
      <c r="L63416" s="311"/>
    </row>
    <row r="63417" spans="11:12" ht="15.75" x14ac:dyDescent="0.2">
      <c r="K63417" s="311">
        <v>1</v>
      </c>
      <c r="L63417" s="311"/>
    </row>
    <row r="63418" spans="11:12" ht="15.75" x14ac:dyDescent="0.2">
      <c r="K63418" s="311">
        <v>1</v>
      </c>
      <c r="L63418" s="311"/>
    </row>
    <row r="63419" spans="11:12" ht="15.75" x14ac:dyDescent="0.2">
      <c r="K63419" s="311">
        <v>1</v>
      </c>
      <c r="L63419" s="311"/>
    </row>
    <row r="63420" spans="11:12" ht="15.75" x14ac:dyDescent="0.2">
      <c r="K63420" s="311">
        <v>1</v>
      </c>
      <c r="L63420" s="311"/>
    </row>
    <row r="63421" spans="11:12" ht="15.75" x14ac:dyDescent="0.2">
      <c r="K63421" s="311">
        <v>1</v>
      </c>
      <c r="L63421" s="311"/>
    </row>
    <row r="63422" spans="11:12" ht="15.75" x14ac:dyDescent="0.2">
      <c r="K63422" s="311">
        <v>1</v>
      </c>
      <c r="L63422" s="311"/>
    </row>
    <row r="63423" spans="11:12" ht="15.75" x14ac:dyDescent="0.2">
      <c r="K63423" s="311">
        <v>1</v>
      </c>
      <c r="L63423" s="311"/>
    </row>
    <row r="63424" spans="11:12" ht="15.75" x14ac:dyDescent="0.2">
      <c r="K63424" s="311">
        <v>1</v>
      </c>
      <c r="L63424" s="311"/>
    </row>
    <row r="63425" spans="11:12" ht="15.75" x14ac:dyDescent="0.2">
      <c r="K63425" s="311">
        <v>1</v>
      </c>
      <c r="L63425" s="311"/>
    </row>
    <row r="63426" spans="11:12" ht="15.75" x14ac:dyDescent="0.2">
      <c r="K63426" s="311">
        <v>1</v>
      </c>
      <c r="L63426" s="311"/>
    </row>
    <row r="63427" spans="11:12" ht="15.75" x14ac:dyDescent="0.2">
      <c r="K63427" s="311">
        <v>1</v>
      </c>
      <c r="L63427" s="311"/>
    </row>
    <row r="63428" spans="11:12" ht="15.75" x14ac:dyDescent="0.2">
      <c r="K63428" s="311">
        <v>1</v>
      </c>
      <c r="L63428" s="311"/>
    </row>
    <row r="63429" spans="11:12" ht="15.75" x14ac:dyDescent="0.2">
      <c r="K63429" s="311">
        <v>1</v>
      </c>
      <c r="L63429" s="311"/>
    </row>
    <row r="63430" spans="11:12" ht="15.75" x14ac:dyDescent="0.2">
      <c r="K63430" s="311">
        <v>1</v>
      </c>
      <c r="L63430" s="311"/>
    </row>
    <row r="63431" spans="11:12" ht="15.75" x14ac:dyDescent="0.2">
      <c r="K63431" s="311">
        <v>1</v>
      </c>
      <c r="L63431" s="311"/>
    </row>
    <row r="63432" spans="11:12" ht="15.75" x14ac:dyDescent="0.2">
      <c r="K63432" s="311">
        <v>1</v>
      </c>
      <c r="L63432" s="311"/>
    </row>
    <row r="63433" spans="11:12" ht="15.75" x14ac:dyDescent="0.2">
      <c r="K63433" s="311">
        <v>1</v>
      </c>
      <c r="L63433" s="311"/>
    </row>
    <row r="63434" spans="11:12" ht="15.75" x14ac:dyDescent="0.2">
      <c r="K63434" s="311">
        <v>1</v>
      </c>
      <c r="L63434" s="311"/>
    </row>
    <row r="63435" spans="11:12" ht="15.75" x14ac:dyDescent="0.2">
      <c r="K63435" s="311">
        <v>1</v>
      </c>
      <c r="L63435" s="311"/>
    </row>
    <row r="63436" spans="11:12" ht="15.75" x14ac:dyDescent="0.2">
      <c r="K63436" s="311">
        <v>1</v>
      </c>
      <c r="L63436" s="311"/>
    </row>
    <row r="63437" spans="11:12" ht="15.75" x14ac:dyDescent="0.2">
      <c r="K63437" s="311">
        <v>1</v>
      </c>
      <c r="L63437" s="311"/>
    </row>
    <row r="63438" spans="11:12" ht="15.75" x14ac:dyDescent="0.2">
      <c r="K63438" s="311">
        <v>1</v>
      </c>
      <c r="L63438" s="311"/>
    </row>
    <row r="63439" spans="11:12" ht="15.75" x14ac:dyDescent="0.2">
      <c r="K63439" s="311">
        <v>1</v>
      </c>
      <c r="L63439" s="311"/>
    </row>
    <row r="63440" spans="11:12" ht="15.75" x14ac:dyDescent="0.2">
      <c r="K63440" s="311">
        <v>1</v>
      </c>
      <c r="L63440" s="311"/>
    </row>
    <row r="63441" spans="11:12" ht="15.75" x14ac:dyDescent="0.2">
      <c r="K63441" s="311">
        <v>1</v>
      </c>
      <c r="L63441" s="311"/>
    </row>
    <row r="63442" spans="11:12" ht="15.75" x14ac:dyDescent="0.2">
      <c r="K63442" s="311">
        <v>1</v>
      </c>
      <c r="L63442" s="311"/>
    </row>
    <row r="63443" spans="11:12" ht="15.75" x14ac:dyDescent="0.2">
      <c r="K63443" s="311">
        <v>1</v>
      </c>
      <c r="L63443" s="311"/>
    </row>
    <row r="63444" spans="11:12" ht="15.75" x14ac:dyDescent="0.2">
      <c r="K63444" s="311">
        <v>1</v>
      </c>
      <c r="L63444" s="311"/>
    </row>
    <row r="63445" spans="11:12" ht="15.75" x14ac:dyDescent="0.2">
      <c r="K63445" s="311">
        <v>1</v>
      </c>
      <c r="L63445" s="311"/>
    </row>
    <row r="63446" spans="11:12" ht="15.75" x14ac:dyDescent="0.2">
      <c r="K63446" s="311">
        <v>1</v>
      </c>
      <c r="L63446" s="311"/>
    </row>
    <row r="63447" spans="11:12" ht="15.75" x14ac:dyDescent="0.2">
      <c r="K63447" s="311">
        <v>1</v>
      </c>
      <c r="L63447" s="311"/>
    </row>
    <row r="63448" spans="11:12" ht="15.75" x14ac:dyDescent="0.2">
      <c r="K63448" s="311">
        <v>1</v>
      </c>
      <c r="L63448" s="311"/>
    </row>
    <row r="63449" spans="11:12" ht="15.75" x14ac:dyDescent="0.2">
      <c r="K63449" s="311">
        <v>1</v>
      </c>
      <c r="L63449" s="311"/>
    </row>
    <row r="63450" spans="11:12" ht="15.75" x14ac:dyDescent="0.2">
      <c r="K63450" s="311">
        <v>1</v>
      </c>
      <c r="L63450" s="311"/>
    </row>
    <row r="63451" spans="11:12" ht="15.75" x14ac:dyDescent="0.2">
      <c r="K63451" s="311">
        <v>1</v>
      </c>
      <c r="L63451" s="311"/>
    </row>
    <row r="63452" spans="11:12" ht="15.75" x14ac:dyDescent="0.2">
      <c r="K63452" s="311">
        <v>1</v>
      </c>
      <c r="L63452" s="311"/>
    </row>
    <row r="63453" spans="11:12" ht="15.75" x14ac:dyDescent="0.2">
      <c r="K63453" s="311">
        <v>1</v>
      </c>
      <c r="L63453" s="311"/>
    </row>
    <row r="63454" spans="11:12" ht="15.75" x14ac:dyDescent="0.2">
      <c r="K63454" s="311">
        <v>1</v>
      </c>
      <c r="L63454" s="311"/>
    </row>
    <row r="63455" spans="11:12" ht="15.75" x14ac:dyDescent="0.2">
      <c r="K63455" s="311">
        <v>1</v>
      </c>
      <c r="L63455" s="311"/>
    </row>
    <row r="63456" spans="11:12" ht="15.75" x14ac:dyDescent="0.2">
      <c r="K63456" s="311">
        <v>1</v>
      </c>
      <c r="L63456" s="311"/>
    </row>
    <row r="63457" spans="11:12" ht="15.75" x14ac:dyDescent="0.2">
      <c r="K63457" s="311">
        <v>1</v>
      </c>
      <c r="L63457" s="311"/>
    </row>
    <row r="63458" spans="11:12" ht="15.75" x14ac:dyDescent="0.2">
      <c r="K63458" s="311">
        <v>1</v>
      </c>
      <c r="L63458" s="311"/>
    </row>
    <row r="63459" spans="11:12" ht="15.75" x14ac:dyDescent="0.2">
      <c r="K63459" s="311">
        <v>1</v>
      </c>
      <c r="L63459" s="311"/>
    </row>
    <row r="63460" spans="11:12" ht="15.75" x14ac:dyDescent="0.2">
      <c r="K63460" s="311">
        <v>1</v>
      </c>
      <c r="L63460" s="311"/>
    </row>
    <row r="63461" spans="11:12" ht="15.75" x14ac:dyDescent="0.2">
      <c r="K63461" s="311">
        <v>1</v>
      </c>
      <c r="L63461" s="311"/>
    </row>
    <row r="63462" spans="11:12" ht="15.75" x14ac:dyDescent="0.2">
      <c r="K63462" s="311">
        <v>1</v>
      </c>
      <c r="L63462" s="311"/>
    </row>
    <row r="63463" spans="11:12" ht="15.75" x14ac:dyDescent="0.2">
      <c r="K63463" s="311">
        <v>1</v>
      </c>
      <c r="L63463" s="311"/>
    </row>
    <row r="63464" spans="11:12" ht="15.75" x14ac:dyDescent="0.2">
      <c r="K63464" s="311">
        <v>1</v>
      </c>
      <c r="L63464" s="311"/>
    </row>
    <row r="63465" spans="11:12" ht="15.75" x14ac:dyDescent="0.2">
      <c r="K63465" s="311">
        <v>1</v>
      </c>
      <c r="L63465" s="311"/>
    </row>
    <row r="63466" spans="11:12" ht="15.75" x14ac:dyDescent="0.2">
      <c r="K63466" s="311">
        <v>1</v>
      </c>
      <c r="L63466" s="311"/>
    </row>
    <row r="63467" spans="11:12" ht="15.75" x14ac:dyDescent="0.2">
      <c r="K63467" s="311">
        <v>1</v>
      </c>
      <c r="L63467" s="311"/>
    </row>
    <row r="63468" spans="11:12" ht="15.75" x14ac:dyDescent="0.2">
      <c r="K63468" s="311">
        <v>1</v>
      </c>
      <c r="L63468" s="311"/>
    </row>
    <row r="63469" spans="11:12" ht="15.75" x14ac:dyDescent="0.2">
      <c r="K63469" s="311">
        <v>1</v>
      </c>
      <c r="L63469" s="311"/>
    </row>
    <row r="63470" spans="11:12" ht="15.75" x14ac:dyDescent="0.2">
      <c r="K63470" s="311">
        <v>1</v>
      </c>
      <c r="L63470" s="311"/>
    </row>
    <row r="63471" spans="11:12" ht="15.75" x14ac:dyDescent="0.2">
      <c r="K63471" s="311">
        <v>1</v>
      </c>
      <c r="L63471" s="311"/>
    </row>
    <row r="63472" spans="11:12" ht="15.75" x14ac:dyDescent="0.2">
      <c r="K63472" s="311">
        <v>1</v>
      </c>
      <c r="L63472" s="311"/>
    </row>
    <row r="63473" spans="11:12" ht="15.75" x14ac:dyDescent="0.2">
      <c r="K63473" s="311">
        <v>1</v>
      </c>
      <c r="L63473" s="311"/>
    </row>
    <row r="63474" spans="11:12" ht="15.75" x14ac:dyDescent="0.2">
      <c r="K63474" s="311">
        <v>1</v>
      </c>
      <c r="L63474" s="311"/>
    </row>
    <row r="63475" spans="11:12" ht="15.75" x14ac:dyDescent="0.2">
      <c r="K63475" s="311">
        <v>1</v>
      </c>
      <c r="L63475" s="311"/>
    </row>
    <row r="63476" spans="11:12" ht="15.75" x14ac:dyDescent="0.2">
      <c r="K63476" s="311">
        <v>1</v>
      </c>
      <c r="L63476" s="311"/>
    </row>
    <row r="63477" spans="11:12" ht="15.75" x14ac:dyDescent="0.2">
      <c r="K63477" s="311">
        <v>1</v>
      </c>
      <c r="L63477" s="311"/>
    </row>
    <row r="63478" spans="11:12" ht="15.75" x14ac:dyDescent="0.2">
      <c r="K63478" s="311">
        <v>1</v>
      </c>
      <c r="L63478" s="311"/>
    </row>
    <row r="63479" spans="11:12" ht="15.75" x14ac:dyDescent="0.2">
      <c r="K63479" s="311">
        <v>1</v>
      </c>
      <c r="L63479" s="311"/>
    </row>
    <row r="63480" spans="11:12" ht="15.75" x14ac:dyDescent="0.2">
      <c r="K63480" s="311">
        <v>1</v>
      </c>
      <c r="L63480" s="311"/>
    </row>
    <row r="63481" spans="11:12" ht="15.75" x14ac:dyDescent="0.2">
      <c r="K63481" s="311">
        <v>1</v>
      </c>
      <c r="L63481" s="311"/>
    </row>
    <row r="63482" spans="11:12" ht="15.75" x14ac:dyDescent="0.2">
      <c r="K63482" s="311">
        <v>1</v>
      </c>
      <c r="L63482" s="311"/>
    </row>
    <row r="63483" spans="11:12" ht="15.75" x14ac:dyDescent="0.2">
      <c r="K63483" s="311">
        <v>1</v>
      </c>
      <c r="L63483" s="311"/>
    </row>
    <row r="63484" spans="11:12" ht="15.75" x14ac:dyDescent="0.2">
      <c r="K63484" s="311">
        <v>1</v>
      </c>
      <c r="L63484" s="311"/>
    </row>
    <row r="63485" spans="11:12" ht="15.75" x14ac:dyDescent="0.2">
      <c r="K63485" s="311">
        <v>1</v>
      </c>
      <c r="L63485" s="311"/>
    </row>
    <row r="63486" spans="11:12" ht="15.75" x14ac:dyDescent="0.2">
      <c r="K63486" s="311">
        <v>1</v>
      </c>
      <c r="L63486" s="311"/>
    </row>
    <row r="63487" spans="11:12" ht="15.75" x14ac:dyDescent="0.2">
      <c r="K63487" s="311">
        <v>1</v>
      </c>
      <c r="L63487" s="311"/>
    </row>
    <row r="63488" spans="11:12" ht="15.75" x14ac:dyDescent="0.2">
      <c r="K63488" s="311">
        <v>1</v>
      </c>
      <c r="L63488" s="311"/>
    </row>
    <row r="63489" spans="11:12" ht="15.75" x14ac:dyDescent="0.2">
      <c r="K63489" s="311">
        <v>1</v>
      </c>
      <c r="L63489" s="311"/>
    </row>
    <row r="63490" spans="11:12" ht="15.75" x14ac:dyDescent="0.2">
      <c r="K63490" s="311">
        <v>1</v>
      </c>
      <c r="L63490" s="311"/>
    </row>
    <row r="63491" spans="11:12" ht="15.75" x14ac:dyDescent="0.2">
      <c r="K63491" s="311">
        <v>1</v>
      </c>
      <c r="L63491" s="311"/>
    </row>
    <row r="63492" spans="11:12" ht="15.75" x14ac:dyDescent="0.2">
      <c r="K63492" s="311">
        <v>1</v>
      </c>
      <c r="L63492" s="311"/>
    </row>
    <row r="63493" spans="11:12" ht="15.75" x14ac:dyDescent="0.2">
      <c r="K63493" s="311">
        <v>1</v>
      </c>
      <c r="L63493" s="311"/>
    </row>
    <row r="63494" spans="11:12" ht="15.75" x14ac:dyDescent="0.2">
      <c r="K63494" s="311">
        <v>1</v>
      </c>
      <c r="L63494" s="311"/>
    </row>
    <row r="63495" spans="11:12" ht="15.75" x14ac:dyDescent="0.2">
      <c r="K63495" s="311">
        <v>1</v>
      </c>
      <c r="L63495" s="311"/>
    </row>
    <row r="63496" spans="11:12" ht="15.75" x14ac:dyDescent="0.2">
      <c r="K63496" s="311">
        <v>1</v>
      </c>
      <c r="L63496" s="311"/>
    </row>
    <row r="63497" spans="11:12" ht="15.75" x14ac:dyDescent="0.2">
      <c r="K63497" s="311">
        <v>1</v>
      </c>
      <c r="L63497" s="311"/>
    </row>
    <row r="63498" spans="11:12" ht="15.75" x14ac:dyDescent="0.2">
      <c r="K63498" s="311">
        <v>1</v>
      </c>
      <c r="L63498" s="311"/>
    </row>
    <row r="63499" spans="11:12" ht="15.75" x14ac:dyDescent="0.2">
      <c r="K63499" s="311">
        <v>1</v>
      </c>
      <c r="L63499" s="311"/>
    </row>
    <row r="63500" spans="11:12" ht="15.75" x14ac:dyDescent="0.2">
      <c r="K63500" s="311">
        <v>1</v>
      </c>
      <c r="L63500" s="311"/>
    </row>
    <row r="63501" spans="11:12" ht="15.75" x14ac:dyDescent="0.2">
      <c r="K63501" s="311">
        <v>1</v>
      </c>
      <c r="L63501" s="311"/>
    </row>
    <row r="63502" spans="11:12" ht="15.75" x14ac:dyDescent="0.2">
      <c r="K63502" s="311">
        <v>1</v>
      </c>
      <c r="L63502" s="311"/>
    </row>
    <row r="63503" spans="11:12" ht="15.75" x14ac:dyDescent="0.2">
      <c r="K63503" s="311">
        <v>1</v>
      </c>
      <c r="L63503" s="311"/>
    </row>
    <row r="63504" spans="11:12" ht="15.75" x14ac:dyDescent="0.2">
      <c r="K63504" s="311">
        <v>1</v>
      </c>
      <c r="L63504" s="311"/>
    </row>
    <row r="63505" spans="11:12" ht="15.75" x14ac:dyDescent="0.2">
      <c r="K63505" s="311">
        <v>1</v>
      </c>
      <c r="L63505" s="311"/>
    </row>
    <row r="63506" spans="11:12" ht="15.75" x14ac:dyDescent="0.2">
      <c r="K63506" s="311">
        <v>1</v>
      </c>
      <c r="L63506" s="311"/>
    </row>
    <row r="63507" spans="11:12" ht="15.75" x14ac:dyDescent="0.2">
      <c r="K63507" s="311">
        <v>1</v>
      </c>
      <c r="L63507" s="311"/>
    </row>
    <row r="63508" spans="11:12" ht="15.75" x14ac:dyDescent="0.2">
      <c r="K63508" s="311">
        <v>1</v>
      </c>
      <c r="L63508" s="311"/>
    </row>
    <row r="63509" spans="11:12" ht="15.75" x14ac:dyDescent="0.2">
      <c r="K63509" s="311">
        <v>1</v>
      </c>
      <c r="L63509" s="311"/>
    </row>
    <row r="63510" spans="11:12" ht="15.75" x14ac:dyDescent="0.2">
      <c r="K63510" s="311">
        <v>1</v>
      </c>
      <c r="L63510" s="311"/>
    </row>
    <row r="63511" spans="11:12" ht="15.75" x14ac:dyDescent="0.2">
      <c r="K63511" s="311">
        <v>1</v>
      </c>
      <c r="L63511" s="311"/>
    </row>
    <row r="63512" spans="11:12" ht="15.75" x14ac:dyDescent="0.2">
      <c r="K63512" s="311">
        <v>1</v>
      </c>
      <c r="L63512" s="311"/>
    </row>
    <row r="63513" spans="11:12" ht="15.75" x14ac:dyDescent="0.2">
      <c r="K63513" s="311">
        <v>1</v>
      </c>
      <c r="L63513" s="311"/>
    </row>
    <row r="63514" spans="11:12" ht="15.75" x14ac:dyDescent="0.2">
      <c r="K63514" s="311">
        <v>1</v>
      </c>
      <c r="L63514" s="311"/>
    </row>
    <row r="63515" spans="11:12" ht="15.75" x14ac:dyDescent="0.2">
      <c r="K63515" s="311">
        <v>1</v>
      </c>
      <c r="L63515" s="311"/>
    </row>
    <row r="63516" spans="11:12" ht="15.75" x14ac:dyDescent="0.2">
      <c r="K63516" s="311">
        <v>1</v>
      </c>
      <c r="L63516" s="311"/>
    </row>
    <row r="63517" spans="11:12" ht="15.75" x14ac:dyDescent="0.2">
      <c r="K63517" s="311">
        <v>1</v>
      </c>
      <c r="L63517" s="311"/>
    </row>
    <row r="63518" spans="11:12" ht="15.75" x14ac:dyDescent="0.2">
      <c r="K63518" s="311">
        <v>1</v>
      </c>
      <c r="L63518" s="311"/>
    </row>
    <row r="63519" spans="11:12" ht="15.75" x14ac:dyDescent="0.2">
      <c r="K63519" s="311">
        <v>1</v>
      </c>
      <c r="L63519" s="311"/>
    </row>
    <row r="63520" spans="11:12" ht="15.75" x14ac:dyDescent="0.2">
      <c r="K63520" s="311">
        <v>1</v>
      </c>
      <c r="L63520" s="311"/>
    </row>
    <row r="63521" spans="11:12" ht="15.75" x14ac:dyDescent="0.2">
      <c r="K63521" s="311">
        <v>1</v>
      </c>
      <c r="L63521" s="311"/>
    </row>
    <row r="63522" spans="11:12" ht="15.75" x14ac:dyDescent="0.2">
      <c r="K63522" s="311">
        <v>1</v>
      </c>
      <c r="L63522" s="311"/>
    </row>
    <row r="63523" spans="11:12" ht="15.75" x14ac:dyDescent="0.2">
      <c r="K63523" s="311">
        <v>1</v>
      </c>
      <c r="L63523" s="311"/>
    </row>
    <row r="63524" spans="11:12" ht="15.75" x14ac:dyDescent="0.2">
      <c r="K63524" s="311">
        <v>1</v>
      </c>
      <c r="L63524" s="311"/>
    </row>
    <row r="63525" spans="11:12" ht="15.75" x14ac:dyDescent="0.2">
      <c r="K63525" s="311">
        <v>1</v>
      </c>
      <c r="L63525" s="311"/>
    </row>
    <row r="63526" spans="11:12" ht="15.75" x14ac:dyDescent="0.2">
      <c r="K63526" s="311">
        <v>1</v>
      </c>
      <c r="L63526" s="311"/>
    </row>
    <row r="63527" spans="11:12" ht="15.75" x14ac:dyDescent="0.2">
      <c r="K63527" s="311">
        <v>1</v>
      </c>
      <c r="L63527" s="311"/>
    </row>
    <row r="63528" spans="11:12" ht="15.75" x14ac:dyDescent="0.2">
      <c r="K63528" s="311">
        <v>1</v>
      </c>
      <c r="L63528" s="311"/>
    </row>
    <row r="63529" spans="11:12" ht="15.75" x14ac:dyDescent="0.2">
      <c r="K63529" s="311">
        <v>1</v>
      </c>
      <c r="L63529" s="311"/>
    </row>
    <row r="63530" spans="11:12" ht="15.75" x14ac:dyDescent="0.2">
      <c r="K63530" s="311">
        <v>1</v>
      </c>
      <c r="L63530" s="311"/>
    </row>
    <row r="63531" spans="11:12" ht="15.75" x14ac:dyDescent="0.2">
      <c r="K63531" s="311">
        <v>1</v>
      </c>
      <c r="L63531" s="311"/>
    </row>
    <row r="63532" spans="11:12" ht="15.75" x14ac:dyDescent="0.2">
      <c r="K63532" s="311">
        <v>1</v>
      </c>
      <c r="L63532" s="311"/>
    </row>
    <row r="63533" spans="11:12" ht="15.75" x14ac:dyDescent="0.2">
      <c r="K63533" s="311">
        <v>1</v>
      </c>
      <c r="L63533" s="311"/>
    </row>
    <row r="63534" spans="11:12" ht="15.75" x14ac:dyDescent="0.2">
      <c r="K63534" s="311">
        <v>1</v>
      </c>
      <c r="L63534" s="311"/>
    </row>
    <row r="63535" spans="11:12" ht="15.75" x14ac:dyDescent="0.2">
      <c r="K63535" s="311">
        <v>1</v>
      </c>
      <c r="L63535" s="311"/>
    </row>
    <row r="63536" spans="11:12" ht="15.75" x14ac:dyDescent="0.2">
      <c r="K63536" s="311">
        <v>1</v>
      </c>
      <c r="L63536" s="311"/>
    </row>
    <row r="63537" spans="11:12" ht="15.75" x14ac:dyDescent="0.2">
      <c r="K63537" s="311">
        <v>1</v>
      </c>
      <c r="L63537" s="311"/>
    </row>
    <row r="63538" spans="11:12" ht="15.75" x14ac:dyDescent="0.2">
      <c r="K63538" s="311">
        <v>1</v>
      </c>
      <c r="L63538" s="311"/>
    </row>
    <row r="63539" spans="11:12" ht="15.75" x14ac:dyDescent="0.2">
      <c r="K63539" s="311">
        <v>1</v>
      </c>
      <c r="L63539" s="311"/>
    </row>
    <row r="63540" spans="11:12" ht="15.75" x14ac:dyDescent="0.2">
      <c r="K63540" s="311">
        <v>1</v>
      </c>
      <c r="L63540" s="311"/>
    </row>
    <row r="63541" spans="11:12" ht="15.75" x14ac:dyDescent="0.2">
      <c r="K63541" s="311">
        <v>1</v>
      </c>
      <c r="L63541" s="311"/>
    </row>
    <row r="63542" spans="11:12" ht="15.75" x14ac:dyDescent="0.2">
      <c r="K63542" s="311">
        <v>1</v>
      </c>
      <c r="L63542" s="311"/>
    </row>
    <row r="63543" spans="11:12" ht="15.75" x14ac:dyDescent="0.2">
      <c r="K63543" s="311">
        <v>1</v>
      </c>
      <c r="L63543" s="311"/>
    </row>
    <row r="63544" spans="11:12" ht="15.75" x14ac:dyDescent="0.2">
      <c r="K63544" s="311">
        <v>1</v>
      </c>
      <c r="L63544" s="311"/>
    </row>
    <row r="63545" spans="11:12" ht="15.75" x14ac:dyDescent="0.2">
      <c r="K63545" s="311">
        <v>1</v>
      </c>
      <c r="L63545" s="311"/>
    </row>
    <row r="63546" spans="11:12" ht="15.75" x14ac:dyDescent="0.2">
      <c r="K63546" s="311">
        <v>1</v>
      </c>
      <c r="L63546" s="311"/>
    </row>
    <row r="63547" spans="11:12" ht="15.75" x14ac:dyDescent="0.2">
      <c r="K63547" s="311">
        <v>1</v>
      </c>
      <c r="L63547" s="311"/>
    </row>
    <row r="63548" spans="11:12" ht="15.75" x14ac:dyDescent="0.2">
      <c r="K63548" s="311">
        <v>1</v>
      </c>
      <c r="L63548" s="311"/>
    </row>
    <row r="63549" spans="11:12" ht="15.75" x14ac:dyDescent="0.2">
      <c r="K63549" s="311">
        <v>1</v>
      </c>
      <c r="L63549" s="311"/>
    </row>
    <row r="63550" spans="11:12" ht="15.75" x14ac:dyDescent="0.2">
      <c r="K63550" s="311">
        <v>1</v>
      </c>
      <c r="L63550" s="311"/>
    </row>
    <row r="63551" spans="11:12" ht="15.75" x14ac:dyDescent="0.2">
      <c r="K63551" s="311">
        <v>1</v>
      </c>
      <c r="L63551" s="311"/>
    </row>
    <row r="63552" spans="11:12" ht="15.75" x14ac:dyDescent="0.2">
      <c r="K63552" s="311">
        <v>1</v>
      </c>
      <c r="L63552" s="311"/>
    </row>
    <row r="63553" spans="11:12" ht="15.75" x14ac:dyDescent="0.2">
      <c r="K63553" s="311">
        <v>1</v>
      </c>
      <c r="L63553" s="311"/>
    </row>
    <row r="63554" spans="11:12" ht="15.75" x14ac:dyDescent="0.2">
      <c r="K63554" s="311">
        <v>1</v>
      </c>
      <c r="L63554" s="311"/>
    </row>
    <row r="63555" spans="11:12" ht="15.75" x14ac:dyDescent="0.2">
      <c r="K63555" s="311">
        <v>1</v>
      </c>
      <c r="L63555" s="311"/>
    </row>
    <row r="63556" spans="11:12" ht="15.75" x14ac:dyDescent="0.2">
      <c r="K63556" s="311">
        <v>1</v>
      </c>
      <c r="L63556" s="311"/>
    </row>
    <row r="63557" spans="11:12" ht="15.75" x14ac:dyDescent="0.2">
      <c r="K63557" s="311">
        <v>1</v>
      </c>
      <c r="L63557" s="311"/>
    </row>
    <row r="63558" spans="11:12" ht="15.75" x14ac:dyDescent="0.2">
      <c r="K63558" s="311">
        <v>1</v>
      </c>
      <c r="L63558" s="311"/>
    </row>
    <row r="63559" spans="11:12" ht="15.75" x14ac:dyDescent="0.2">
      <c r="K63559" s="311">
        <v>1</v>
      </c>
      <c r="L63559" s="311"/>
    </row>
    <row r="63560" spans="11:12" ht="15.75" x14ac:dyDescent="0.2">
      <c r="K63560" s="311">
        <v>1</v>
      </c>
      <c r="L63560" s="311"/>
    </row>
    <row r="63561" spans="11:12" ht="15.75" x14ac:dyDescent="0.2">
      <c r="K63561" s="311">
        <v>1</v>
      </c>
      <c r="L63561" s="311"/>
    </row>
    <row r="63562" spans="11:12" ht="15.75" x14ac:dyDescent="0.2">
      <c r="K63562" s="311">
        <v>1</v>
      </c>
      <c r="L63562" s="311"/>
    </row>
    <row r="63563" spans="11:12" ht="15.75" x14ac:dyDescent="0.2">
      <c r="K63563" s="311">
        <v>1</v>
      </c>
      <c r="L63563" s="311"/>
    </row>
    <row r="63564" spans="11:12" ht="15.75" x14ac:dyDescent="0.2">
      <c r="K63564" s="311">
        <v>1</v>
      </c>
      <c r="L63564" s="311"/>
    </row>
    <row r="63565" spans="11:12" ht="15.75" x14ac:dyDescent="0.2">
      <c r="K63565" s="311">
        <v>1</v>
      </c>
      <c r="L63565" s="311"/>
    </row>
    <row r="63566" spans="11:12" ht="15.75" x14ac:dyDescent="0.2">
      <c r="K63566" s="311">
        <v>1</v>
      </c>
      <c r="L63566" s="311"/>
    </row>
    <row r="63567" spans="11:12" ht="15.75" x14ac:dyDescent="0.2">
      <c r="K63567" s="311">
        <v>1</v>
      </c>
      <c r="L63567" s="311"/>
    </row>
    <row r="63568" spans="11:12" ht="15.75" x14ac:dyDescent="0.2">
      <c r="K63568" s="311">
        <v>1</v>
      </c>
      <c r="L63568" s="311"/>
    </row>
    <row r="63569" spans="11:12" ht="15.75" x14ac:dyDescent="0.2">
      <c r="K63569" s="311">
        <v>1</v>
      </c>
      <c r="L63569" s="311"/>
    </row>
    <row r="63570" spans="11:12" ht="15.75" x14ac:dyDescent="0.2">
      <c r="K63570" s="311">
        <v>1</v>
      </c>
      <c r="L63570" s="311"/>
    </row>
    <row r="63571" spans="11:12" ht="15.75" x14ac:dyDescent="0.2">
      <c r="K63571" s="311">
        <v>1</v>
      </c>
      <c r="L63571" s="311"/>
    </row>
    <row r="63572" spans="11:12" ht="15.75" x14ac:dyDescent="0.2">
      <c r="K63572" s="311">
        <v>1</v>
      </c>
      <c r="L63572" s="311"/>
    </row>
    <row r="63573" spans="11:12" ht="15.75" x14ac:dyDescent="0.2">
      <c r="K63573" s="311">
        <v>1</v>
      </c>
      <c r="L63573" s="311"/>
    </row>
    <row r="63574" spans="11:12" ht="15.75" x14ac:dyDescent="0.2">
      <c r="K63574" s="311">
        <v>1</v>
      </c>
      <c r="L63574" s="311"/>
    </row>
    <row r="63575" spans="11:12" ht="15.75" x14ac:dyDescent="0.2">
      <c r="K63575" s="311">
        <v>1</v>
      </c>
      <c r="L63575" s="311"/>
    </row>
    <row r="63576" spans="11:12" ht="15.75" x14ac:dyDescent="0.2">
      <c r="K63576" s="311">
        <v>1</v>
      </c>
      <c r="L63576" s="311"/>
    </row>
    <row r="63577" spans="11:12" ht="15.75" x14ac:dyDescent="0.2">
      <c r="K63577" s="311">
        <v>1</v>
      </c>
      <c r="L63577" s="311"/>
    </row>
    <row r="63578" spans="11:12" ht="15.75" x14ac:dyDescent="0.2">
      <c r="K63578" s="311">
        <v>1</v>
      </c>
      <c r="L63578" s="311"/>
    </row>
    <row r="63579" spans="11:12" ht="15.75" x14ac:dyDescent="0.2">
      <c r="K63579" s="311">
        <v>1</v>
      </c>
      <c r="L63579" s="311"/>
    </row>
    <row r="63580" spans="11:12" ht="15.75" x14ac:dyDescent="0.2">
      <c r="K63580" s="311">
        <v>1</v>
      </c>
      <c r="L63580" s="311"/>
    </row>
    <row r="63581" spans="11:12" ht="15.75" x14ac:dyDescent="0.2">
      <c r="K63581" s="311">
        <v>1</v>
      </c>
      <c r="L63581" s="311"/>
    </row>
    <row r="63582" spans="11:12" ht="15.75" x14ac:dyDescent="0.2">
      <c r="K63582" s="311">
        <v>1</v>
      </c>
      <c r="L63582" s="311"/>
    </row>
    <row r="63583" spans="11:12" ht="15.75" x14ac:dyDescent="0.2">
      <c r="K63583" s="311">
        <v>1</v>
      </c>
      <c r="L63583" s="311"/>
    </row>
    <row r="63584" spans="11:12" ht="15.75" x14ac:dyDescent="0.2">
      <c r="K63584" s="311">
        <v>1</v>
      </c>
      <c r="L63584" s="311"/>
    </row>
    <row r="63585" spans="11:12" ht="15.75" x14ac:dyDescent="0.2">
      <c r="K63585" s="311">
        <v>1</v>
      </c>
      <c r="L63585" s="311"/>
    </row>
    <row r="63586" spans="11:12" ht="15.75" x14ac:dyDescent="0.2">
      <c r="K63586" s="311">
        <v>1</v>
      </c>
      <c r="L63586" s="311"/>
    </row>
    <row r="63587" spans="11:12" ht="15.75" x14ac:dyDescent="0.2">
      <c r="K63587" s="311">
        <v>1</v>
      </c>
      <c r="L63587" s="311"/>
    </row>
    <row r="63588" spans="11:12" ht="15.75" x14ac:dyDescent="0.2">
      <c r="K63588" s="311">
        <v>1</v>
      </c>
      <c r="L63588" s="311"/>
    </row>
    <row r="63589" spans="11:12" ht="15.75" x14ac:dyDescent="0.2">
      <c r="K63589" s="311">
        <v>1</v>
      </c>
      <c r="L63589" s="311"/>
    </row>
    <row r="63590" spans="11:12" ht="15.75" x14ac:dyDescent="0.2">
      <c r="K63590" s="311">
        <v>1</v>
      </c>
      <c r="L63590" s="311"/>
    </row>
    <row r="63591" spans="11:12" ht="15.75" x14ac:dyDescent="0.2">
      <c r="K63591" s="311">
        <v>1</v>
      </c>
      <c r="L63591" s="311"/>
    </row>
    <row r="63592" spans="11:12" ht="15.75" x14ac:dyDescent="0.2">
      <c r="K63592" s="311">
        <v>1</v>
      </c>
      <c r="L63592" s="311"/>
    </row>
    <row r="63593" spans="11:12" ht="15.75" x14ac:dyDescent="0.2">
      <c r="K63593" s="311">
        <v>1</v>
      </c>
      <c r="L63593" s="311"/>
    </row>
    <row r="63594" spans="11:12" ht="15.75" x14ac:dyDescent="0.2">
      <c r="K63594" s="311">
        <v>1</v>
      </c>
      <c r="L63594" s="311"/>
    </row>
    <row r="63595" spans="11:12" ht="15.75" x14ac:dyDescent="0.2">
      <c r="K63595" s="311">
        <v>1</v>
      </c>
      <c r="L63595" s="311"/>
    </row>
    <row r="63596" spans="11:12" ht="15.75" x14ac:dyDescent="0.2">
      <c r="K63596" s="311">
        <v>1</v>
      </c>
      <c r="L63596" s="311"/>
    </row>
    <row r="63597" spans="11:12" ht="15.75" x14ac:dyDescent="0.2">
      <c r="K63597" s="311">
        <v>1</v>
      </c>
      <c r="L63597" s="311"/>
    </row>
    <row r="63598" spans="11:12" ht="15.75" x14ac:dyDescent="0.2">
      <c r="K63598" s="311">
        <v>1</v>
      </c>
      <c r="L63598" s="311"/>
    </row>
    <row r="63599" spans="11:12" ht="15.75" x14ac:dyDescent="0.2">
      <c r="K63599" s="311">
        <v>1</v>
      </c>
      <c r="L63599" s="311"/>
    </row>
    <row r="63600" spans="11:12" ht="15.75" x14ac:dyDescent="0.2">
      <c r="K63600" s="311">
        <v>1</v>
      </c>
      <c r="L63600" s="311"/>
    </row>
    <row r="63601" spans="11:12" ht="15.75" x14ac:dyDescent="0.2">
      <c r="K63601" s="311">
        <v>1</v>
      </c>
      <c r="L63601" s="311"/>
    </row>
    <row r="63602" spans="11:12" ht="15.75" x14ac:dyDescent="0.2">
      <c r="K63602" s="311">
        <v>1</v>
      </c>
      <c r="L63602" s="311"/>
    </row>
    <row r="63603" spans="11:12" ht="15.75" x14ac:dyDescent="0.2">
      <c r="K63603" s="311">
        <v>1</v>
      </c>
      <c r="L63603" s="311"/>
    </row>
    <row r="63604" spans="11:12" ht="15.75" x14ac:dyDescent="0.2">
      <c r="K63604" s="311">
        <v>1</v>
      </c>
      <c r="L63604" s="311"/>
    </row>
    <row r="63605" spans="11:12" ht="15.75" x14ac:dyDescent="0.2">
      <c r="K63605" s="311">
        <v>1</v>
      </c>
      <c r="L63605" s="311"/>
    </row>
    <row r="63606" spans="11:12" ht="15.75" x14ac:dyDescent="0.2">
      <c r="K63606" s="311">
        <v>1</v>
      </c>
      <c r="L63606" s="311"/>
    </row>
    <row r="63607" spans="11:12" ht="15.75" x14ac:dyDescent="0.2">
      <c r="K63607" s="311">
        <v>1</v>
      </c>
      <c r="L63607" s="311"/>
    </row>
    <row r="63608" spans="11:12" ht="15.75" x14ac:dyDescent="0.2">
      <c r="K63608" s="311">
        <v>1</v>
      </c>
      <c r="L63608" s="311"/>
    </row>
    <row r="63609" spans="11:12" ht="15.75" x14ac:dyDescent="0.2">
      <c r="K63609" s="311">
        <v>1</v>
      </c>
      <c r="L63609" s="311"/>
    </row>
    <row r="63610" spans="11:12" ht="15.75" x14ac:dyDescent="0.2">
      <c r="K63610" s="311">
        <v>1</v>
      </c>
      <c r="L63610" s="311"/>
    </row>
    <row r="63611" spans="11:12" ht="15.75" x14ac:dyDescent="0.2">
      <c r="K63611" s="311">
        <v>1</v>
      </c>
      <c r="L63611" s="311"/>
    </row>
    <row r="63612" spans="11:12" ht="15.75" x14ac:dyDescent="0.2">
      <c r="K63612" s="311">
        <v>1</v>
      </c>
      <c r="L63612" s="311"/>
    </row>
    <row r="63613" spans="11:12" ht="15.75" x14ac:dyDescent="0.2">
      <c r="K63613" s="311">
        <v>1</v>
      </c>
      <c r="L63613" s="311"/>
    </row>
    <row r="63614" spans="11:12" ht="15.75" x14ac:dyDescent="0.2">
      <c r="K63614" s="311">
        <v>1</v>
      </c>
      <c r="L63614" s="311"/>
    </row>
    <row r="63615" spans="11:12" ht="15.75" x14ac:dyDescent="0.2">
      <c r="K63615" s="311">
        <v>1</v>
      </c>
      <c r="L63615" s="311"/>
    </row>
    <row r="63616" spans="11:12" ht="15.75" x14ac:dyDescent="0.2">
      <c r="K63616" s="311">
        <v>1</v>
      </c>
      <c r="L63616" s="311"/>
    </row>
    <row r="63617" spans="11:12" ht="15.75" x14ac:dyDescent="0.2">
      <c r="K63617" s="311">
        <v>1</v>
      </c>
      <c r="L63617" s="311"/>
    </row>
    <row r="63618" spans="11:12" ht="15.75" x14ac:dyDescent="0.2">
      <c r="K63618" s="311">
        <v>1</v>
      </c>
      <c r="L63618" s="311"/>
    </row>
    <row r="63619" spans="11:12" ht="15.75" x14ac:dyDescent="0.2">
      <c r="K63619" s="311">
        <v>1</v>
      </c>
      <c r="L63619" s="311"/>
    </row>
    <row r="63620" spans="11:12" ht="15.75" x14ac:dyDescent="0.2">
      <c r="K63620" s="311">
        <v>1</v>
      </c>
      <c r="L63620" s="311"/>
    </row>
    <row r="63621" spans="11:12" ht="15.75" x14ac:dyDescent="0.2">
      <c r="K63621" s="311">
        <v>1</v>
      </c>
      <c r="L63621" s="311"/>
    </row>
    <row r="63622" spans="11:12" ht="15.75" x14ac:dyDescent="0.2">
      <c r="K63622" s="311">
        <v>1</v>
      </c>
      <c r="L63622" s="311"/>
    </row>
    <row r="63623" spans="11:12" ht="15.75" x14ac:dyDescent="0.2">
      <c r="K63623" s="311">
        <v>1</v>
      </c>
      <c r="L63623" s="311"/>
    </row>
    <row r="63624" spans="11:12" ht="15.75" x14ac:dyDescent="0.2">
      <c r="K63624" s="311">
        <v>1</v>
      </c>
      <c r="L63624" s="311"/>
    </row>
    <row r="63625" spans="11:12" ht="15.75" x14ac:dyDescent="0.2">
      <c r="K63625" s="311">
        <v>1</v>
      </c>
      <c r="L63625" s="311"/>
    </row>
    <row r="63626" spans="11:12" ht="15.75" x14ac:dyDescent="0.2">
      <c r="K63626" s="311">
        <v>1</v>
      </c>
      <c r="L63626" s="311"/>
    </row>
    <row r="63627" spans="11:12" ht="15.75" x14ac:dyDescent="0.2">
      <c r="K63627" s="311">
        <v>1</v>
      </c>
      <c r="L63627" s="311"/>
    </row>
    <row r="63628" spans="11:12" ht="15.75" x14ac:dyDescent="0.2">
      <c r="K63628" s="311">
        <v>1</v>
      </c>
      <c r="L63628" s="311"/>
    </row>
    <row r="63629" spans="11:12" ht="15.75" x14ac:dyDescent="0.2">
      <c r="K63629" s="311">
        <v>1</v>
      </c>
      <c r="L63629" s="311"/>
    </row>
    <row r="63630" spans="11:12" ht="15.75" x14ac:dyDescent="0.2">
      <c r="K63630" s="311">
        <v>1</v>
      </c>
      <c r="L63630" s="311"/>
    </row>
    <row r="63631" spans="11:12" ht="15.75" x14ac:dyDescent="0.2">
      <c r="K63631" s="311">
        <v>1</v>
      </c>
      <c r="L63631" s="311"/>
    </row>
    <row r="63632" spans="11:12" ht="15.75" x14ac:dyDescent="0.2">
      <c r="K63632" s="311">
        <v>1</v>
      </c>
      <c r="L63632" s="311"/>
    </row>
    <row r="63633" spans="11:12" ht="15.75" x14ac:dyDescent="0.2">
      <c r="K63633" s="311">
        <v>1</v>
      </c>
      <c r="L63633" s="311"/>
    </row>
    <row r="63634" spans="11:12" ht="15.75" x14ac:dyDescent="0.2">
      <c r="K63634" s="311">
        <v>1</v>
      </c>
      <c r="L63634" s="311"/>
    </row>
    <row r="63635" spans="11:12" ht="15.75" x14ac:dyDescent="0.2">
      <c r="K63635" s="311">
        <v>1</v>
      </c>
      <c r="L63635" s="311"/>
    </row>
    <row r="63636" spans="11:12" ht="15.75" x14ac:dyDescent="0.2">
      <c r="K63636" s="311">
        <v>1</v>
      </c>
      <c r="L63636" s="311"/>
    </row>
    <row r="63637" spans="11:12" ht="15.75" x14ac:dyDescent="0.2">
      <c r="K63637" s="311">
        <v>1</v>
      </c>
      <c r="L63637" s="311"/>
    </row>
    <row r="63638" spans="11:12" ht="15.75" x14ac:dyDescent="0.2">
      <c r="K63638" s="311">
        <v>1</v>
      </c>
      <c r="L63638" s="311"/>
    </row>
    <row r="63639" spans="11:12" ht="15.75" x14ac:dyDescent="0.2">
      <c r="K63639" s="311">
        <v>1</v>
      </c>
      <c r="L63639" s="311"/>
    </row>
    <row r="63640" spans="11:12" ht="15.75" x14ac:dyDescent="0.2">
      <c r="K63640" s="311">
        <v>1</v>
      </c>
      <c r="L63640" s="311"/>
    </row>
    <row r="63641" spans="11:12" ht="15.75" x14ac:dyDescent="0.2">
      <c r="K63641" s="311">
        <v>1</v>
      </c>
      <c r="L63641" s="311"/>
    </row>
    <row r="63642" spans="11:12" ht="15.75" x14ac:dyDescent="0.2">
      <c r="K63642" s="311">
        <v>1</v>
      </c>
      <c r="L63642" s="311"/>
    </row>
    <row r="63643" spans="11:12" ht="15.75" x14ac:dyDescent="0.2">
      <c r="K63643" s="311">
        <v>1</v>
      </c>
      <c r="L63643" s="311"/>
    </row>
    <row r="63644" spans="11:12" ht="15.75" x14ac:dyDescent="0.2">
      <c r="K63644" s="311">
        <v>1</v>
      </c>
      <c r="L63644" s="311"/>
    </row>
    <row r="63645" spans="11:12" ht="15.75" x14ac:dyDescent="0.2">
      <c r="K63645" s="311">
        <v>1</v>
      </c>
      <c r="L63645" s="311"/>
    </row>
    <row r="63646" spans="11:12" ht="15.75" x14ac:dyDescent="0.2">
      <c r="K63646" s="311">
        <v>1</v>
      </c>
      <c r="L63646" s="311"/>
    </row>
    <row r="63647" spans="11:12" ht="15.75" x14ac:dyDescent="0.2">
      <c r="K63647" s="311">
        <v>1</v>
      </c>
      <c r="L63647" s="311"/>
    </row>
    <row r="63648" spans="11:12" ht="15.75" x14ac:dyDescent="0.2">
      <c r="K63648" s="311">
        <v>1</v>
      </c>
      <c r="L63648" s="311"/>
    </row>
    <row r="63649" spans="11:12" ht="15.75" x14ac:dyDescent="0.2">
      <c r="K63649" s="311">
        <v>1</v>
      </c>
      <c r="L63649" s="311"/>
    </row>
    <row r="63650" spans="11:12" ht="15.75" x14ac:dyDescent="0.2">
      <c r="K63650" s="311">
        <v>1</v>
      </c>
      <c r="L63650" s="311"/>
    </row>
    <row r="63651" spans="11:12" ht="15.75" x14ac:dyDescent="0.2">
      <c r="K63651" s="311">
        <v>1</v>
      </c>
      <c r="L63651" s="311"/>
    </row>
    <row r="63652" spans="11:12" ht="15.75" x14ac:dyDescent="0.2">
      <c r="K63652" s="311">
        <v>1</v>
      </c>
      <c r="L63652" s="311"/>
    </row>
    <row r="63653" spans="11:12" ht="15.75" x14ac:dyDescent="0.2">
      <c r="K63653" s="311">
        <v>1</v>
      </c>
      <c r="L63653" s="311"/>
    </row>
    <row r="63654" spans="11:12" ht="15.75" x14ac:dyDescent="0.2">
      <c r="K63654" s="311">
        <v>1</v>
      </c>
      <c r="L63654" s="311"/>
    </row>
    <row r="63655" spans="11:12" ht="15.75" x14ac:dyDescent="0.2">
      <c r="K63655" s="311">
        <v>1</v>
      </c>
      <c r="L63655" s="311"/>
    </row>
    <row r="63656" spans="11:12" ht="15.75" x14ac:dyDescent="0.2">
      <c r="K63656" s="311">
        <v>1</v>
      </c>
      <c r="L63656" s="311"/>
    </row>
    <row r="63657" spans="11:12" ht="15.75" x14ac:dyDescent="0.2">
      <c r="K63657" s="311">
        <v>1</v>
      </c>
      <c r="L63657" s="311"/>
    </row>
    <row r="63658" spans="11:12" ht="15.75" x14ac:dyDescent="0.2">
      <c r="K63658" s="311">
        <v>1</v>
      </c>
      <c r="L63658" s="311"/>
    </row>
    <row r="63659" spans="11:12" ht="15.75" x14ac:dyDescent="0.2">
      <c r="K63659" s="311">
        <v>1</v>
      </c>
      <c r="L63659" s="311"/>
    </row>
    <row r="63660" spans="11:12" ht="15.75" x14ac:dyDescent="0.2">
      <c r="K63660" s="311">
        <v>1</v>
      </c>
      <c r="L63660" s="311"/>
    </row>
    <row r="63661" spans="11:12" ht="15.75" x14ac:dyDescent="0.2">
      <c r="K63661" s="311">
        <v>1</v>
      </c>
      <c r="L63661" s="311"/>
    </row>
    <row r="63662" spans="11:12" ht="15.75" x14ac:dyDescent="0.2">
      <c r="K63662" s="311">
        <v>1</v>
      </c>
      <c r="L63662" s="311"/>
    </row>
    <row r="63663" spans="11:12" ht="15.75" x14ac:dyDescent="0.2">
      <c r="K63663" s="311">
        <v>1</v>
      </c>
      <c r="L63663" s="311"/>
    </row>
    <row r="63664" spans="11:12" ht="15.75" x14ac:dyDescent="0.2">
      <c r="K63664" s="311">
        <v>1</v>
      </c>
      <c r="L63664" s="311"/>
    </row>
    <row r="63665" spans="11:12" ht="15.75" x14ac:dyDescent="0.2">
      <c r="K63665" s="311">
        <v>1</v>
      </c>
      <c r="L63665" s="311"/>
    </row>
    <row r="63666" spans="11:12" ht="15.75" x14ac:dyDescent="0.2">
      <c r="K63666" s="311">
        <v>1</v>
      </c>
      <c r="L63666" s="311"/>
    </row>
    <row r="63667" spans="11:12" ht="15.75" x14ac:dyDescent="0.2">
      <c r="K63667" s="311">
        <v>1</v>
      </c>
      <c r="L63667" s="311"/>
    </row>
    <row r="63668" spans="11:12" ht="15.75" x14ac:dyDescent="0.2">
      <c r="K63668" s="311">
        <v>1</v>
      </c>
      <c r="L63668" s="311"/>
    </row>
    <row r="63669" spans="11:12" ht="15.75" x14ac:dyDescent="0.2">
      <c r="K63669" s="311">
        <v>1</v>
      </c>
      <c r="L63669" s="311"/>
    </row>
    <row r="63670" spans="11:12" ht="15.75" x14ac:dyDescent="0.2">
      <c r="K63670" s="311">
        <v>1</v>
      </c>
      <c r="L63670" s="311"/>
    </row>
    <row r="63671" spans="11:12" ht="15.75" x14ac:dyDescent="0.2">
      <c r="K63671" s="311">
        <v>1</v>
      </c>
      <c r="L63671" s="311"/>
    </row>
    <row r="63672" spans="11:12" ht="15.75" x14ac:dyDescent="0.2">
      <c r="K63672" s="311">
        <v>1</v>
      </c>
      <c r="L63672" s="311"/>
    </row>
    <row r="63673" spans="11:12" ht="15.75" x14ac:dyDescent="0.2">
      <c r="K63673" s="311">
        <v>1</v>
      </c>
      <c r="L63673" s="311"/>
    </row>
    <row r="63674" spans="11:12" ht="15.75" x14ac:dyDescent="0.2">
      <c r="K63674" s="311">
        <v>1</v>
      </c>
      <c r="L63674" s="311"/>
    </row>
    <row r="63675" spans="11:12" ht="15.75" x14ac:dyDescent="0.2">
      <c r="K63675" s="311">
        <v>1</v>
      </c>
      <c r="L63675" s="311"/>
    </row>
    <row r="63676" spans="11:12" ht="15.75" x14ac:dyDescent="0.2">
      <c r="K63676" s="311">
        <v>1</v>
      </c>
      <c r="L63676" s="311"/>
    </row>
    <row r="63677" spans="11:12" ht="15.75" x14ac:dyDescent="0.2">
      <c r="K63677" s="311">
        <v>1</v>
      </c>
      <c r="L63677" s="311"/>
    </row>
    <row r="63678" spans="11:12" ht="15.75" x14ac:dyDescent="0.2">
      <c r="K63678" s="311">
        <v>1</v>
      </c>
      <c r="L63678" s="311"/>
    </row>
    <row r="63679" spans="11:12" ht="15.75" x14ac:dyDescent="0.2">
      <c r="K63679" s="311">
        <v>1</v>
      </c>
      <c r="L63679" s="311"/>
    </row>
    <row r="63680" spans="11:12" ht="15.75" x14ac:dyDescent="0.2">
      <c r="K63680" s="311">
        <v>1</v>
      </c>
      <c r="L63680" s="311"/>
    </row>
    <row r="63681" spans="11:12" ht="15.75" x14ac:dyDescent="0.2">
      <c r="K63681" s="311">
        <v>1</v>
      </c>
      <c r="L63681" s="311"/>
    </row>
    <row r="63682" spans="11:12" ht="15.75" x14ac:dyDescent="0.2">
      <c r="K63682" s="311">
        <v>1</v>
      </c>
      <c r="L63682" s="311"/>
    </row>
    <row r="63683" spans="11:12" ht="15.75" x14ac:dyDescent="0.2">
      <c r="K63683" s="311">
        <v>1</v>
      </c>
      <c r="L63683" s="311"/>
    </row>
    <row r="63684" spans="11:12" ht="15.75" x14ac:dyDescent="0.2">
      <c r="K63684" s="311">
        <v>1</v>
      </c>
      <c r="L63684" s="311"/>
    </row>
    <row r="63685" spans="11:12" ht="15.75" x14ac:dyDescent="0.2">
      <c r="K63685" s="311">
        <v>1</v>
      </c>
      <c r="L63685" s="311"/>
    </row>
    <row r="63686" spans="11:12" ht="15.75" x14ac:dyDescent="0.2">
      <c r="K63686" s="311">
        <v>1</v>
      </c>
      <c r="L63686" s="311"/>
    </row>
    <row r="63687" spans="11:12" ht="15.75" x14ac:dyDescent="0.2">
      <c r="K63687" s="311">
        <v>1</v>
      </c>
      <c r="L63687" s="311"/>
    </row>
    <row r="63688" spans="11:12" ht="15.75" x14ac:dyDescent="0.2">
      <c r="K63688" s="311">
        <v>1</v>
      </c>
      <c r="L63688" s="311"/>
    </row>
    <row r="63689" spans="11:12" ht="15.75" x14ac:dyDescent="0.2">
      <c r="K63689" s="311">
        <v>1</v>
      </c>
      <c r="L63689" s="311"/>
    </row>
    <row r="63690" spans="11:12" ht="15.75" x14ac:dyDescent="0.2">
      <c r="K63690" s="311">
        <v>1</v>
      </c>
      <c r="L63690" s="311"/>
    </row>
    <row r="63691" spans="11:12" ht="15.75" x14ac:dyDescent="0.2">
      <c r="K63691" s="311">
        <v>1</v>
      </c>
      <c r="L63691" s="311"/>
    </row>
    <row r="63692" spans="11:12" ht="15.75" x14ac:dyDescent="0.2">
      <c r="K63692" s="311">
        <v>1</v>
      </c>
      <c r="L63692" s="311"/>
    </row>
    <row r="63693" spans="11:12" ht="15.75" x14ac:dyDescent="0.2">
      <c r="K63693" s="311">
        <v>1</v>
      </c>
      <c r="L63693" s="311"/>
    </row>
    <row r="63694" spans="11:12" ht="15.75" x14ac:dyDescent="0.2">
      <c r="K63694" s="311">
        <v>1</v>
      </c>
      <c r="L63694" s="311"/>
    </row>
    <row r="63695" spans="11:12" ht="15.75" x14ac:dyDescent="0.2">
      <c r="K63695" s="311">
        <v>1</v>
      </c>
      <c r="L63695" s="311"/>
    </row>
    <row r="63696" spans="11:12" ht="15.75" x14ac:dyDescent="0.2">
      <c r="K63696" s="311">
        <v>1</v>
      </c>
      <c r="L63696" s="311"/>
    </row>
    <row r="63697" spans="11:12" ht="15.75" x14ac:dyDescent="0.2">
      <c r="K63697" s="311">
        <v>1</v>
      </c>
      <c r="L63697" s="311"/>
    </row>
    <row r="63698" spans="11:12" ht="15.75" x14ac:dyDescent="0.2">
      <c r="K63698" s="311">
        <v>1</v>
      </c>
      <c r="L63698" s="311"/>
    </row>
    <row r="63699" spans="11:12" ht="15.75" x14ac:dyDescent="0.2">
      <c r="K63699" s="311">
        <v>1</v>
      </c>
      <c r="L63699" s="311"/>
    </row>
    <row r="63700" spans="11:12" ht="15.75" x14ac:dyDescent="0.2">
      <c r="K63700" s="311">
        <v>1</v>
      </c>
      <c r="L63700" s="311"/>
    </row>
    <row r="63701" spans="11:12" ht="15.75" x14ac:dyDescent="0.2">
      <c r="K63701" s="311">
        <v>1</v>
      </c>
      <c r="L63701" s="311"/>
    </row>
    <row r="63702" spans="11:12" ht="15.75" x14ac:dyDescent="0.2">
      <c r="K63702" s="311">
        <v>1</v>
      </c>
      <c r="L63702" s="311"/>
    </row>
    <row r="63703" spans="11:12" ht="15.75" x14ac:dyDescent="0.2">
      <c r="K63703" s="311">
        <v>1</v>
      </c>
      <c r="L63703" s="311"/>
    </row>
    <row r="63704" spans="11:12" ht="15.75" x14ac:dyDescent="0.2">
      <c r="K63704" s="311">
        <v>1</v>
      </c>
      <c r="L63704" s="311"/>
    </row>
    <row r="63705" spans="11:12" ht="15.75" x14ac:dyDescent="0.2">
      <c r="K63705" s="311">
        <v>1</v>
      </c>
      <c r="L63705" s="311"/>
    </row>
    <row r="63706" spans="11:12" ht="15.75" x14ac:dyDescent="0.2">
      <c r="K63706" s="311">
        <v>1</v>
      </c>
      <c r="L63706" s="311"/>
    </row>
    <row r="63707" spans="11:12" ht="15.75" x14ac:dyDescent="0.2">
      <c r="K63707" s="311">
        <v>1</v>
      </c>
      <c r="L63707" s="311"/>
    </row>
    <row r="63708" spans="11:12" ht="15.75" x14ac:dyDescent="0.2">
      <c r="K63708" s="311">
        <v>1</v>
      </c>
      <c r="L63708" s="311"/>
    </row>
    <row r="63709" spans="11:12" ht="15.75" x14ac:dyDescent="0.2">
      <c r="K63709" s="311">
        <v>1</v>
      </c>
      <c r="L63709" s="311"/>
    </row>
    <row r="63710" spans="11:12" ht="15.75" x14ac:dyDescent="0.2">
      <c r="K63710" s="311">
        <v>1</v>
      </c>
      <c r="L63710" s="311"/>
    </row>
    <row r="63711" spans="11:12" ht="15.75" x14ac:dyDescent="0.2">
      <c r="K63711" s="311">
        <v>1</v>
      </c>
      <c r="L63711" s="311"/>
    </row>
    <row r="63712" spans="11:12" ht="15.75" x14ac:dyDescent="0.2">
      <c r="K63712" s="311">
        <v>1</v>
      </c>
      <c r="L63712" s="311"/>
    </row>
    <row r="63713" spans="11:12" ht="15.75" x14ac:dyDescent="0.2">
      <c r="K63713" s="311">
        <v>1</v>
      </c>
      <c r="L63713" s="311"/>
    </row>
    <row r="63714" spans="11:12" ht="15.75" x14ac:dyDescent="0.2">
      <c r="K63714" s="311">
        <v>1</v>
      </c>
      <c r="L63714" s="311"/>
    </row>
    <row r="63715" spans="11:12" ht="15.75" x14ac:dyDescent="0.2">
      <c r="K63715" s="311">
        <v>1</v>
      </c>
      <c r="L63715" s="311"/>
    </row>
    <row r="63716" spans="11:12" ht="15.75" x14ac:dyDescent="0.2">
      <c r="K63716" s="311">
        <v>1</v>
      </c>
      <c r="L63716" s="311"/>
    </row>
    <row r="63717" spans="11:12" ht="15.75" x14ac:dyDescent="0.2">
      <c r="K63717" s="311">
        <v>1</v>
      </c>
      <c r="L63717" s="311"/>
    </row>
    <row r="63718" spans="11:12" ht="15.75" x14ac:dyDescent="0.2">
      <c r="K63718" s="311">
        <v>1</v>
      </c>
      <c r="L63718" s="311"/>
    </row>
    <row r="63719" spans="11:12" ht="15.75" x14ac:dyDescent="0.2">
      <c r="K63719" s="311">
        <v>1</v>
      </c>
      <c r="L63719" s="311"/>
    </row>
    <row r="63720" spans="11:12" ht="15.75" x14ac:dyDescent="0.2">
      <c r="K63720" s="311">
        <v>1</v>
      </c>
      <c r="L63720" s="311"/>
    </row>
    <row r="63721" spans="11:12" ht="15.75" x14ac:dyDescent="0.2">
      <c r="K63721" s="311">
        <v>1</v>
      </c>
      <c r="L63721" s="311"/>
    </row>
    <row r="63722" spans="11:12" ht="15.75" x14ac:dyDescent="0.2">
      <c r="K63722" s="311">
        <v>1</v>
      </c>
      <c r="L63722" s="311"/>
    </row>
    <row r="63723" spans="11:12" ht="15.75" x14ac:dyDescent="0.2">
      <c r="K63723" s="311">
        <v>1</v>
      </c>
      <c r="L63723" s="311"/>
    </row>
    <row r="63724" spans="11:12" ht="15.75" x14ac:dyDescent="0.2">
      <c r="K63724" s="311">
        <v>1</v>
      </c>
      <c r="L63724" s="311"/>
    </row>
    <row r="63725" spans="11:12" ht="15.75" x14ac:dyDescent="0.2">
      <c r="K63725" s="311">
        <v>1</v>
      </c>
      <c r="L63725" s="311"/>
    </row>
    <row r="63726" spans="11:12" ht="15.75" x14ac:dyDescent="0.2">
      <c r="K63726" s="311">
        <v>1</v>
      </c>
      <c r="L63726" s="311"/>
    </row>
    <row r="63727" spans="11:12" ht="15.75" x14ac:dyDescent="0.2">
      <c r="K63727" s="311">
        <v>1</v>
      </c>
      <c r="L63727" s="311"/>
    </row>
    <row r="63728" spans="11:12" ht="15.75" x14ac:dyDescent="0.2">
      <c r="K63728" s="311">
        <v>1</v>
      </c>
      <c r="L63728" s="311"/>
    </row>
    <row r="63729" spans="11:12" ht="15.75" x14ac:dyDescent="0.2">
      <c r="K63729" s="311">
        <v>1</v>
      </c>
      <c r="L63729" s="311"/>
    </row>
    <row r="63730" spans="11:12" ht="15.75" x14ac:dyDescent="0.2">
      <c r="K63730" s="311">
        <v>1</v>
      </c>
      <c r="L63730" s="311"/>
    </row>
    <row r="63731" spans="11:12" ht="15.75" x14ac:dyDescent="0.2">
      <c r="K63731" s="311">
        <v>1</v>
      </c>
      <c r="L63731" s="311"/>
    </row>
    <row r="63732" spans="11:12" ht="15.75" x14ac:dyDescent="0.2">
      <c r="K63732" s="311">
        <v>1</v>
      </c>
      <c r="L63732" s="311"/>
    </row>
    <row r="63733" spans="11:12" ht="15.75" x14ac:dyDescent="0.2">
      <c r="K63733" s="311">
        <v>1</v>
      </c>
      <c r="L63733" s="311"/>
    </row>
    <row r="63734" spans="11:12" ht="15.75" x14ac:dyDescent="0.2">
      <c r="K63734" s="311">
        <v>1</v>
      </c>
      <c r="L63734" s="311"/>
    </row>
    <row r="63735" spans="11:12" ht="15.75" x14ac:dyDescent="0.2">
      <c r="K63735" s="311">
        <v>1</v>
      </c>
      <c r="L63735" s="311"/>
    </row>
    <row r="63736" spans="11:12" ht="15.75" x14ac:dyDescent="0.2">
      <c r="K63736" s="311">
        <v>1</v>
      </c>
      <c r="L63736" s="311"/>
    </row>
    <row r="63737" spans="11:12" ht="15.75" x14ac:dyDescent="0.2">
      <c r="K63737" s="311">
        <v>1</v>
      </c>
      <c r="L63737" s="311"/>
    </row>
    <row r="63738" spans="11:12" ht="15.75" x14ac:dyDescent="0.2">
      <c r="K63738" s="311">
        <v>1</v>
      </c>
      <c r="L63738" s="311"/>
    </row>
    <row r="63739" spans="11:12" ht="15.75" x14ac:dyDescent="0.2">
      <c r="K63739" s="311">
        <v>1</v>
      </c>
      <c r="L63739" s="311"/>
    </row>
    <row r="63740" spans="11:12" ht="15.75" x14ac:dyDescent="0.2">
      <c r="K63740" s="311">
        <v>1</v>
      </c>
      <c r="L63740" s="311"/>
    </row>
    <row r="63741" spans="11:12" ht="15.75" x14ac:dyDescent="0.2">
      <c r="K63741" s="311">
        <v>1</v>
      </c>
      <c r="L63741" s="311"/>
    </row>
    <row r="63742" spans="11:12" ht="15.75" x14ac:dyDescent="0.2">
      <c r="K63742" s="311">
        <v>1</v>
      </c>
      <c r="L63742" s="311"/>
    </row>
    <row r="63743" spans="11:12" ht="15.75" x14ac:dyDescent="0.2">
      <c r="K63743" s="311">
        <v>1</v>
      </c>
      <c r="L63743" s="311"/>
    </row>
    <row r="63744" spans="11:12" ht="15.75" x14ac:dyDescent="0.2">
      <c r="K63744" s="311">
        <v>1</v>
      </c>
      <c r="L63744" s="311"/>
    </row>
    <row r="63745" spans="11:12" ht="15.75" x14ac:dyDescent="0.2">
      <c r="K63745" s="311">
        <v>1</v>
      </c>
      <c r="L63745" s="311"/>
    </row>
    <row r="63746" spans="11:12" ht="15.75" x14ac:dyDescent="0.2">
      <c r="K63746" s="311">
        <v>1</v>
      </c>
      <c r="L63746" s="311"/>
    </row>
    <row r="63747" spans="11:12" ht="15.75" x14ac:dyDescent="0.2">
      <c r="K63747" s="311">
        <v>1</v>
      </c>
      <c r="L63747" s="311"/>
    </row>
    <row r="63748" spans="11:12" ht="15.75" x14ac:dyDescent="0.2">
      <c r="K63748" s="311">
        <v>1</v>
      </c>
      <c r="L63748" s="311"/>
    </row>
    <row r="63749" spans="11:12" ht="15.75" x14ac:dyDescent="0.2">
      <c r="K63749" s="311">
        <v>1</v>
      </c>
      <c r="L63749" s="311"/>
    </row>
    <row r="63750" spans="11:12" ht="15.75" x14ac:dyDescent="0.2">
      <c r="K63750" s="311">
        <v>1</v>
      </c>
      <c r="L63750" s="311"/>
    </row>
    <row r="63751" spans="11:12" ht="15.75" x14ac:dyDescent="0.2">
      <c r="K63751" s="311">
        <v>1</v>
      </c>
      <c r="L63751" s="311"/>
    </row>
    <row r="63752" spans="11:12" ht="15.75" x14ac:dyDescent="0.2">
      <c r="K63752" s="311">
        <v>1</v>
      </c>
      <c r="L63752" s="311"/>
    </row>
    <row r="63753" spans="11:12" ht="15.75" x14ac:dyDescent="0.2">
      <c r="K63753" s="311">
        <v>1</v>
      </c>
      <c r="L63753" s="311"/>
    </row>
    <row r="63754" spans="11:12" ht="15.75" x14ac:dyDescent="0.2">
      <c r="K63754" s="311">
        <v>1</v>
      </c>
      <c r="L63754" s="311"/>
    </row>
    <row r="63755" spans="11:12" ht="15.75" x14ac:dyDescent="0.2">
      <c r="K63755" s="311">
        <v>1</v>
      </c>
      <c r="L63755" s="311"/>
    </row>
    <row r="63756" spans="11:12" ht="15.75" x14ac:dyDescent="0.2">
      <c r="K63756" s="311">
        <v>1</v>
      </c>
      <c r="L63756" s="311"/>
    </row>
    <row r="63757" spans="11:12" ht="15.75" x14ac:dyDescent="0.2">
      <c r="K63757" s="311">
        <v>1</v>
      </c>
      <c r="L63757" s="311"/>
    </row>
    <row r="63758" spans="11:12" ht="15.75" x14ac:dyDescent="0.2">
      <c r="K63758" s="311">
        <v>1</v>
      </c>
      <c r="L63758" s="311"/>
    </row>
    <row r="63759" spans="11:12" ht="15.75" x14ac:dyDescent="0.2">
      <c r="K63759" s="311">
        <v>1</v>
      </c>
      <c r="L63759" s="311"/>
    </row>
    <row r="63760" spans="11:12" ht="15.75" x14ac:dyDescent="0.2">
      <c r="K63760" s="311">
        <v>1</v>
      </c>
      <c r="L63760" s="311"/>
    </row>
    <row r="63761" spans="11:12" ht="15.75" x14ac:dyDescent="0.2">
      <c r="K63761" s="311">
        <v>1</v>
      </c>
      <c r="L63761" s="311"/>
    </row>
    <row r="63762" spans="11:12" ht="15.75" x14ac:dyDescent="0.2">
      <c r="K63762" s="311">
        <v>1</v>
      </c>
      <c r="L63762" s="311"/>
    </row>
    <row r="63763" spans="11:12" ht="15.75" x14ac:dyDescent="0.2">
      <c r="K63763" s="311">
        <v>1</v>
      </c>
      <c r="L63763" s="311"/>
    </row>
    <row r="63764" spans="11:12" ht="15.75" x14ac:dyDescent="0.2">
      <c r="K63764" s="311">
        <v>1</v>
      </c>
      <c r="L63764" s="311"/>
    </row>
    <row r="63765" spans="11:12" ht="15.75" x14ac:dyDescent="0.2">
      <c r="K63765" s="311">
        <v>1</v>
      </c>
      <c r="L63765" s="311"/>
    </row>
    <row r="63766" spans="11:12" ht="15.75" x14ac:dyDescent="0.2">
      <c r="K63766" s="311">
        <v>1</v>
      </c>
      <c r="L63766" s="311"/>
    </row>
    <row r="63767" spans="11:12" ht="15.75" x14ac:dyDescent="0.2">
      <c r="K63767" s="311">
        <v>1</v>
      </c>
      <c r="L63767" s="311"/>
    </row>
    <row r="63768" spans="11:12" ht="15.75" x14ac:dyDescent="0.2">
      <c r="K63768" s="311">
        <v>1</v>
      </c>
      <c r="L63768" s="311"/>
    </row>
    <row r="63769" spans="11:12" ht="15.75" x14ac:dyDescent="0.2">
      <c r="K63769" s="311">
        <v>1</v>
      </c>
      <c r="L63769" s="311"/>
    </row>
    <row r="63770" spans="11:12" ht="15.75" x14ac:dyDescent="0.2">
      <c r="K63770" s="311">
        <v>1</v>
      </c>
      <c r="L63770" s="311"/>
    </row>
    <row r="63771" spans="11:12" ht="15.75" x14ac:dyDescent="0.2">
      <c r="K63771" s="311">
        <v>1</v>
      </c>
      <c r="L63771" s="311"/>
    </row>
    <row r="63772" spans="11:12" ht="15.75" x14ac:dyDescent="0.2">
      <c r="K63772" s="311">
        <v>1</v>
      </c>
      <c r="L63772" s="311"/>
    </row>
    <row r="63773" spans="11:12" ht="15.75" x14ac:dyDescent="0.2">
      <c r="K63773" s="311">
        <v>1</v>
      </c>
      <c r="L63773" s="311"/>
    </row>
    <row r="63774" spans="11:12" ht="15.75" x14ac:dyDescent="0.2">
      <c r="K63774" s="311">
        <v>1</v>
      </c>
      <c r="L63774" s="311"/>
    </row>
    <row r="63775" spans="11:12" ht="15.75" x14ac:dyDescent="0.2">
      <c r="K63775" s="311">
        <v>1</v>
      </c>
      <c r="L63775" s="311"/>
    </row>
    <row r="63776" spans="11:12" ht="15.75" x14ac:dyDescent="0.2">
      <c r="K63776" s="311">
        <v>1</v>
      </c>
      <c r="L63776" s="311"/>
    </row>
    <row r="63777" spans="11:12" ht="15.75" x14ac:dyDescent="0.2">
      <c r="K63777" s="311">
        <v>1</v>
      </c>
      <c r="L63777" s="311"/>
    </row>
    <row r="63778" spans="11:12" ht="15.75" x14ac:dyDescent="0.2">
      <c r="K63778" s="311">
        <v>1</v>
      </c>
      <c r="L63778" s="311"/>
    </row>
    <row r="63779" spans="11:12" ht="15.75" x14ac:dyDescent="0.2">
      <c r="K63779" s="311">
        <v>1</v>
      </c>
      <c r="L63779" s="311"/>
    </row>
    <row r="63780" spans="11:12" ht="15.75" x14ac:dyDescent="0.2">
      <c r="K63780" s="311">
        <v>1</v>
      </c>
      <c r="L63780" s="311"/>
    </row>
    <row r="63781" spans="11:12" ht="15.75" x14ac:dyDescent="0.2">
      <c r="K63781" s="311">
        <v>1</v>
      </c>
      <c r="L63781" s="311"/>
    </row>
    <row r="63782" spans="11:12" ht="15.75" x14ac:dyDescent="0.2">
      <c r="K63782" s="311">
        <v>1</v>
      </c>
      <c r="L63782" s="311"/>
    </row>
    <row r="63783" spans="11:12" ht="15.75" x14ac:dyDescent="0.2">
      <c r="K63783" s="311">
        <v>1</v>
      </c>
      <c r="L63783" s="311"/>
    </row>
    <row r="63784" spans="11:12" ht="15.75" x14ac:dyDescent="0.2">
      <c r="K63784" s="311">
        <v>1</v>
      </c>
      <c r="L63784" s="311"/>
    </row>
    <row r="63785" spans="11:12" ht="15.75" x14ac:dyDescent="0.2">
      <c r="K63785" s="311">
        <v>1</v>
      </c>
      <c r="L63785" s="311"/>
    </row>
    <row r="63786" spans="11:12" ht="15.75" x14ac:dyDescent="0.2">
      <c r="K63786" s="311">
        <v>1</v>
      </c>
      <c r="L63786" s="311"/>
    </row>
    <row r="63787" spans="11:12" ht="15.75" x14ac:dyDescent="0.2">
      <c r="K63787" s="311">
        <v>1</v>
      </c>
      <c r="L63787" s="311"/>
    </row>
    <row r="63788" spans="11:12" ht="15.75" x14ac:dyDescent="0.2">
      <c r="K63788" s="311">
        <v>1</v>
      </c>
      <c r="L63788" s="311"/>
    </row>
    <row r="63789" spans="11:12" ht="15.75" x14ac:dyDescent="0.2">
      <c r="K63789" s="311">
        <v>1</v>
      </c>
      <c r="L63789" s="311"/>
    </row>
    <row r="63790" spans="11:12" ht="15.75" x14ac:dyDescent="0.2">
      <c r="K63790" s="311">
        <v>1</v>
      </c>
      <c r="L63790" s="311"/>
    </row>
    <row r="63791" spans="11:12" ht="15.75" x14ac:dyDescent="0.2">
      <c r="K63791" s="311">
        <v>1</v>
      </c>
      <c r="L63791" s="311"/>
    </row>
    <row r="63792" spans="11:12" ht="15.75" x14ac:dyDescent="0.2">
      <c r="K63792" s="311">
        <v>1</v>
      </c>
      <c r="L63792" s="311"/>
    </row>
    <row r="63793" spans="11:12" ht="15.75" x14ac:dyDescent="0.2">
      <c r="K63793" s="311">
        <v>1</v>
      </c>
      <c r="L63793" s="311"/>
    </row>
    <row r="63794" spans="11:12" ht="15.75" x14ac:dyDescent="0.2">
      <c r="K63794" s="311">
        <v>1</v>
      </c>
      <c r="L63794" s="311"/>
    </row>
    <row r="63795" spans="11:12" ht="15.75" x14ac:dyDescent="0.2">
      <c r="K63795" s="311">
        <v>1</v>
      </c>
      <c r="L63795" s="311"/>
    </row>
    <row r="63796" spans="11:12" ht="15.75" x14ac:dyDescent="0.2">
      <c r="K63796" s="311">
        <v>1</v>
      </c>
      <c r="L63796" s="311"/>
    </row>
    <row r="63797" spans="11:12" ht="15.75" x14ac:dyDescent="0.2">
      <c r="K63797" s="311">
        <v>1</v>
      </c>
      <c r="L63797" s="311"/>
    </row>
    <row r="63798" spans="11:12" ht="15.75" x14ac:dyDescent="0.2">
      <c r="K63798" s="311">
        <v>1</v>
      </c>
      <c r="L63798" s="311"/>
    </row>
    <row r="63799" spans="11:12" ht="15.75" x14ac:dyDescent="0.2">
      <c r="K63799" s="311">
        <v>1</v>
      </c>
      <c r="L63799" s="311"/>
    </row>
    <row r="63800" spans="11:12" ht="15.75" x14ac:dyDescent="0.2">
      <c r="K63800" s="311">
        <v>1</v>
      </c>
      <c r="L63800" s="311"/>
    </row>
    <row r="63801" spans="11:12" ht="15.75" x14ac:dyDescent="0.2">
      <c r="K63801" s="311">
        <v>1</v>
      </c>
      <c r="L63801" s="311"/>
    </row>
    <row r="63802" spans="11:12" ht="15.75" x14ac:dyDescent="0.2">
      <c r="K63802" s="311">
        <v>1</v>
      </c>
      <c r="L63802" s="311"/>
    </row>
    <row r="63803" spans="11:12" ht="15.75" x14ac:dyDescent="0.2">
      <c r="K63803" s="311">
        <v>1</v>
      </c>
      <c r="L63803" s="311"/>
    </row>
    <row r="63804" spans="11:12" ht="15.75" x14ac:dyDescent="0.2">
      <c r="K63804" s="311">
        <v>1</v>
      </c>
      <c r="L63804" s="311"/>
    </row>
    <row r="63805" spans="11:12" ht="15.75" x14ac:dyDescent="0.2">
      <c r="K63805" s="311">
        <v>1</v>
      </c>
      <c r="L63805" s="311"/>
    </row>
    <row r="63806" spans="11:12" ht="15.75" x14ac:dyDescent="0.2">
      <c r="K63806" s="311">
        <v>1</v>
      </c>
      <c r="L63806" s="311"/>
    </row>
    <row r="63807" spans="11:12" ht="15.75" x14ac:dyDescent="0.2">
      <c r="K63807" s="311">
        <v>1</v>
      </c>
      <c r="L63807" s="311"/>
    </row>
    <row r="63808" spans="11:12" ht="15.75" x14ac:dyDescent="0.2">
      <c r="K63808" s="311">
        <v>1</v>
      </c>
      <c r="L63808" s="311"/>
    </row>
    <row r="63809" spans="11:12" ht="15.75" x14ac:dyDescent="0.2">
      <c r="K63809" s="311">
        <v>1</v>
      </c>
      <c r="L63809" s="311"/>
    </row>
    <row r="63810" spans="11:12" ht="15.75" x14ac:dyDescent="0.2">
      <c r="K63810" s="311">
        <v>1</v>
      </c>
      <c r="L63810" s="311"/>
    </row>
    <row r="63811" spans="11:12" ht="15.75" x14ac:dyDescent="0.2">
      <c r="K63811" s="311">
        <v>1</v>
      </c>
      <c r="L63811" s="311"/>
    </row>
    <row r="63812" spans="11:12" ht="15.75" x14ac:dyDescent="0.2">
      <c r="K63812" s="311">
        <v>1</v>
      </c>
      <c r="L63812" s="311"/>
    </row>
    <row r="63813" spans="11:12" ht="15.75" x14ac:dyDescent="0.2">
      <c r="K63813" s="311">
        <v>1</v>
      </c>
      <c r="L63813" s="311"/>
    </row>
    <row r="63814" spans="11:12" ht="15.75" x14ac:dyDescent="0.2">
      <c r="K63814" s="311">
        <v>1</v>
      </c>
      <c r="L63814" s="311"/>
    </row>
    <row r="63815" spans="11:12" ht="15.75" x14ac:dyDescent="0.2">
      <c r="K63815" s="311">
        <v>1</v>
      </c>
      <c r="L63815" s="311"/>
    </row>
    <row r="63816" spans="11:12" ht="15.75" x14ac:dyDescent="0.2">
      <c r="K63816" s="311">
        <v>1</v>
      </c>
      <c r="L63816" s="311"/>
    </row>
    <row r="63817" spans="11:12" ht="15.75" x14ac:dyDescent="0.2">
      <c r="K63817" s="311">
        <v>1</v>
      </c>
      <c r="L63817" s="311"/>
    </row>
    <row r="63818" spans="11:12" ht="15.75" x14ac:dyDescent="0.2">
      <c r="K63818" s="311">
        <v>1</v>
      </c>
      <c r="L63818" s="311"/>
    </row>
    <row r="63819" spans="11:12" ht="15.75" x14ac:dyDescent="0.2">
      <c r="K63819" s="311">
        <v>1</v>
      </c>
      <c r="L63819" s="311"/>
    </row>
    <row r="63820" spans="11:12" ht="15.75" x14ac:dyDescent="0.2">
      <c r="K63820" s="311">
        <v>1</v>
      </c>
      <c r="L63820" s="311"/>
    </row>
    <row r="63821" spans="11:12" ht="15.75" x14ac:dyDescent="0.2">
      <c r="K63821" s="311">
        <v>1</v>
      </c>
      <c r="L63821" s="311"/>
    </row>
    <row r="63822" spans="11:12" ht="15.75" x14ac:dyDescent="0.2">
      <c r="K63822" s="311">
        <v>1</v>
      </c>
      <c r="L63822" s="311"/>
    </row>
    <row r="63823" spans="11:12" ht="15.75" x14ac:dyDescent="0.2">
      <c r="K63823" s="311">
        <v>1</v>
      </c>
      <c r="L63823" s="311"/>
    </row>
    <row r="63824" spans="11:12" ht="15.75" x14ac:dyDescent="0.2">
      <c r="K63824" s="311">
        <v>1</v>
      </c>
      <c r="L63824" s="311"/>
    </row>
    <row r="63825" spans="11:12" ht="15.75" x14ac:dyDescent="0.2">
      <c r="K63825" s="311">
        <v>1</v>
      </c>
      <c r="L63825" s="311"/>
    </row>
    <row r="63826" spans="11:12" ht="15.75" x14ac:dyDescent="0.2">
      <c r="K63826" s="311">
        <v>1</v>
      </c>
      <c r="L63826" s="311"/>
    </row>
    <row r="63827" spans="11:12" ht="15.75" x14ac:dyDescent="0.2">
      <c r="K63827" s="311">
        <v>1</v>
      </c>
      <c r="L63827" s="311"/>
    </row>
    <row r="63828" spans="11:12" ht="15.75" x14ac:dyDescent="0.2">
      <c r="K63828" s="311">
        <v>1</v>
      </c>
      <c r="L63828" s="311"/>
    </row>
    <row r="63829" spans="11:12" ht="15.75" x14ac:dyDescent="0.2">
      <c r="K63829" s="311">
        <v>1</v>
      </c>
      <c r="L63829" s="311"/>
    </row>
    <row r="63830" spans="11:12" ht="15.75" x14ac:dyDescent="0.2">
      <c r="K63830" s="311">
        <v>1</v>
      </c>
      <c r="L63830" s="311"/>
    </row>
    <row r="63831" spans="11:12" ht="15.75" x14ac:dyDescent="0.2">
      <c r="K63831" s="311">
        <v>1</v>
      </c>
      <c r="L63831" s="311"/>
    </row>
    <row r="63832" spans="11:12" ht="15.75" x14ac:dyDescent="0.2">
      <c r="K63832" s="311">
        <v>1</v>
      </c>
      <c r="L63832" s="311"/>
    </row>
    <row r="63833" spans="11:12" ht="15.75" x14ac:dyDescent="0.2">
      <c r="K63833" s="311">
        <v>1</v>
      </c>
      <c r="L63833" s="311"/>
    </row>
    <row r="63834" spans="11:12" ht="15.75" x14ac:dyDescent="0.2">
      <c r="K63834" s="311">
        <v>1</v>
      </c>
      <c r="L63834" s="311"/>
    </row>
    <row r="63835" spans="11:12" ht="15.75" x14ac:dyDescent="0.2">
      <c r="K63835" s="311">
        <v>1</v>
      </c>
      <c r="L63835" s="311"/>
    </row>
    <row r="63836" spans="11:12" ht="15.75" x14ac:dyDescent="0.2">
      <c r="K63836" s="311">
        <v>1</v>
      </c>
      <c r="L63836" s="311"/>
    </row>
    <row r="63837" spans="11:12" ht="15.75" x14ac:dyDescent="0.2">
      <c r="K63837" s="311">
        <v>1</v>
      </c>
      <c r="L63837" s="311"/>
    </row>
    <row r="63838" spans="11:12" ht="15.75" x14ac:dyDescent="0.2">
      <c r="K63838" s="311">
        <v>1</v>
      </c>
      <c r="L63838" s="311"/>
    </row>
    <row r="63839" spans="11:12" ht="15.75" x14ac:dyDescent="0.2">
      <c r="K63839" s="311">
        <v>1</v>
      </c>
      <c r="L63839" s="311"/>
    </row>
    <row r="63840" spans="11:12" ht="15.75" x14ac:dyDescent="0.2">
      <c r="K63840" s="311">
        <v>1</v>
      </c>
      <c r="L63840" s="311"/>
    </row>
    <row r="63841" spans="11:12" ht="15.75" x14ac:dyDescent="0.2">
      <c r="K63841" s="311">
        <v>1</v>
      </c>
      <c r="L63841" s="311"/>
    </row>
    <row r="63842" spans="11:12" ht="15.75" x14ac:dyDescent="0.2">
      <c r="K63842" s="311">
        <v>1</v>
      </c>
      <c r="L63842" s="311"/>
    </row>
    <row r="63843" spans="11:12" ht="15.75" x14ac:dyDescent="0.2">
      <c r="K63843" s="311">
        <v>1</v>
      </c>
      <c r="L63843" s="311"/>
    </row>
    <row r="63844" spans="11:12" ht="15.75" x14ac:dyDescent="0.2">
      <c r="K63844" s="311">
        <v>1</v>
      </c>
      <c r="L63844" s="311"/>
    </row>
    <row r="63845" spans="11:12" ht="15.75" x14ac:dyDescent="0.2">
      <c r="K63845" s="311">
        <v>1</v>
      </c>
      <c r="L63845" s="311"/>
    </row>
    <row r="63846" spans="11:12" ht="15.75" x14ac:dyDescent="0.2">
      <c r="K63846" s="311">
        <v>1</v>
      </c>
      <c r="L63846" s="311"/>
    </row>
    <row r="63847" spans="11:12" ht="15.75" x14ac:dyDescent="0.2">
      <c r="K63847" s="311">
        <v>1</v>
      </c>
      <c r="L63847" s="311"/>
    </row>
    <row r="63848" spans="11:12" ht="15.75" x14ac:dyDescent="0.2">
      <c r="K63848" s="311">
        <v>1</v>
      </c>
      <c r="L63848" s="311"/>
    </row>
    <row r="63849" spans="11:12" ht="15.75" x14ac:dyDescent="0.2">
      <c r="K63849" s="311">
        <v>1</v>
      </c>
      <c r="L63849" s="311"/>
    </row>
    <row r="63850" spans="11:12" ht="15.75" x14ac:dyDescent="0.2">
      <c r="K63850" s="311">
        <v>1</v>
      </c>
      <c r="L63850" s="311"/>
    </row>
    <row r="63851" spans="11:12" ht="15.75" x14ac:dyDescent="0.2">
      <c r="K63851" s="311">
        <v>1</v>
      </c>
      <c r="L63851" s="311"/>
    </row>
    <row r="63852" spans="11:12" ht="15.75" x14ac:dyDescent="0.2">
      <c r="K63852" s="311">
        <v>1</v>
      </c>
      <c r="L63852" s="311"/>
    </row>
    <row r="63853" spans="11:12" ht="15.75" x14ac:dyDescent="0.2">
      <c r="K63853" s="311">
        <v>1</v>
      </c>
      <c r="L63853" s="311"/>
    </row>
    <row r="63854" spans="11:12" ht="15.75" x14ac:dyDescent="0.2">
      <c r="K63854" s="311">
        <v>1</v>
      </c>
      <c r="L63854" s="311"/>
    </row>
    <row r="63855" spans="11:12" ht="15.75" x14ac:dyDescent="0.2">
      <c r="K63855" s="311">
        <v>1</v>
      </c>
      <c r="L63855" s="311"/>
    </row>
    <row r="63856" spans="11:12" ht="15.75" x14ac:dyDescent="0.2">
      <c r="K63856" s="311">
        <v>1</v>
      </c>
      <c r="L63856" s="311"/>
    </row>
    <row r="63857" spans="11:12" ht="15.75" x14ac:dyDescent="0.2">
      <c r="K63857" s="311">
        <v>1</v>
      </c>
      <c r="L63857" s="311"/>
    </row>
    <row r="63858" spans="11:12" ht="15.75" x14ac:dyDescent="0.2">
      <c r="K63858" s="311">
        <v>1</v>
      </c>
      <c r="L63858" s="311"/>
    </row>
    <row r="63859" spans="11:12" ht="15.75" x14ac:dyDescent="0.2">
      <c r="K63859" s="311">
        <v>1</v>
      </c>
      <c r="L63859" s="311"/>
    </row>
    <row r="63860" spans="11:12" ht="15.75" x14ac:dyDescent="0.2">
      <c r="K63860" s="311">
        <v>1</v>
      </c>
      <c r="L63860" s="311"/>
    </row>
    <row r="63861" spans="11:12" ht="15.75" x14ac:dyDescent="0.2">
      <c r="K63861" s="311">
        <v>1</v>
      </c>
      <c r="L63861" s="311"/>
    </row>
    <row r="63862" spans="11:12" ht="15.75" x14ac:dyDescent="0.2">
      <c r="K63862" s="311">
        <v>1</v>
      </c>
      <c r="L63862" s="311"/>
    </row>
    <row r="63863" spans="11:12" ht="15.75" x14ac:dyDescent="0.2">
      <c r="K63863" s="311">
        <v>1</v>
      </c>
      <c r="L63863" s="311"/>
    </row>
    <row r="63864" spans="11:12" ht="15.75" x14ac:dyDescent="0.2">
      <c r="K63864" s="311">
        <v>1</v>
      </c>
      <c r="L63864" s="311"/>
    </row>
    <row r="63865" spans="11:12" ht="15.75" x14ac:dyDescent="0.2">
      <c r="K63865" s="311">
        <v>1</v>
      </c>
      <c r="L63865" s="311"/>
    </row>
    <row r="63866" spans="11:12" ht="15.75" x14ac:dyDescent="0.2">
      <c r="K63866" s="311">
        <v>1</v>
      </c>
      <c r="L63866" s="311"/>
    </row>
    <row r="63867" spans="11:12" ht="15.75" x14ac:dyDescent="0.2">
      <c r="K63867" s="311">
        <v>1</v>
      </c>
      <c r="L63867" s="311"/>
    </row>
    <row r="63868" spans="11:12" ht="15.75" x14ac:dyDescent="0.2">
      <c r="K63868" s="311">
        <v>1</v>
      </c>
      <c r="L63868" s="311"/>
    </row>
    <row r="63869" spans="11:12" ht="15.75" x14ac:dyDescent="0.2">
      <c r="K63869" s="311">
        <v>1</v>
      </c>
      <c r="L63869" s="311"/>
    </row>
    <row r="63870" spans="11:12" ht="15.75" x14ac:dyDescent="0.2">
      <c r="K63870" s="311">
        <v>1</v>
      </c>
      <c r="L63870" s="311"/>
    </row>
    <row r="63871" spans="11:12" ht="15.75" x14ac:dyDescent="0.2">
      <c r="K63871" s="311">
        <v>1</v>
      </c>
      <c r="L63871" s="311"/>
    </row>
    <row r="63872" spans="11:12" ht="15.75" x14ac:dyDescent="0.2">
      <c r="K63872" s="311">
        <v>1</v>
      </c>
      <c r="L63872" s="311"/>
    </row>
    <row r="63873" spans="11:12" ht="15.75" x14ac:dyDescent="0.2">
      <c r="K63873" s="311">
        <v>1</v>
      </c>
      <c r="L63873" s="311"/>
    </row>
    <row r="63874" spans="11:12" ht="15.75" x14ac:dyDescent="0.2">
      <c r="K63874" s="311">
        <v>1</v>
      </c>
      <c r="L63874" s="311"/>
    </row>
    <row r="63875" spans="11:12" ht="15.75" x14ac:dyDescent="0.2">
      <c r="K63875" s="311">
        <v>1</v>
      </c>
      <c r="L63875" s="311"/>
    </row>
    <row r="63876" spans="11:12" ht="15.75" x14ac:dyDescent="0.2">
      <c r="K63876" s="311">
        <v>1</v>
      </c>
      <c r="L63876" s="311"/>
    </row>
    <row r="63877" spans="11:12" ht="15.75" x14ac:dyDescent="0.2">
      <c r="K63877" s="311">
        <v>1</v>
      </c>
      <c r="L63877" s="311"/>
    </row>
    <row r="63878" spans="11:12" ht="15.75" x14ac:dyDescent="0.2">
      <c r="K63878" s="311">
        <v>1</v>
      </c>
      <c r="L63878" s="311"/>
    </row>
    <row r="63879" spans="11:12" ht="15.75" x14ac:dyDescent="0.2">
      <c r="K63879" s="311">
        <v>1</v>
      </c>
      <c r="L63879" s="311"/>
    </row>
    <row r="63880" spans="11:12" ht="15.75" x14ac:dyDescent="0.2">
      <c r="K63880" s="311">
        <v>1</v>
      </c>
      <c r="L63880" s="311"/>
    </row>
    <row r="63881" spans="11:12" ht="15.75" x14ac:dyDescent="0.2">
      <c r="K63881" s="311">
        <v>1</v>
      </c>
      <c r="L63881" s="311"/>
    </row>
    <row r="63882" spans="11:12" ht="15.75" x14ac:dyDescent="0.2">
      <c r="K63882" s="311">
        <v>1</v>
      </c>
      <c r="L63882" s="311"/>
    </row>
    <row r="63883" spans="11:12" ht="15.75" x14ac:dyDescent="0.2">
      <c r="K63883" s="311">
        <v>1</v>
      </c>
      <c r="L63883" s="311"/>
    </row>
    <row r="63884" spans="11:12" ht="15.75" x14ac:dyDescent="0.2">
      <c r="K63884" s="311">
        <v>1</v>
      </c>
      <c r="L63884" s="311"/>
    </row>
    <row r="63885" spans="11:12" ht="15.75" x14ac:dyDescent="0.2">
      <c r="K63885" s="311">
        <v>1</v>
      </c>
      <c r="L63885" s="311"/>
    </row>
    <row r="63886" spans="11:12" ht="15.75" x14ac:dyDescent="0.2">
      <c r="K63886" s="311">
        <v>1</v>
      </c>
      <c r="L63886" s="311"/>
    </row>
    <row r="63887" spans="11:12" ht="15.75" x14ac:dyDescent="0.2">
      <c r="K63887" s="311">
        <v>1</v>
      </c>
      <c r="L63887" s="311"/>
    </row>
    <row r="63888" spans="11:12" ht="15.75" x14ac:dyDescent="0.2">
      <c r="K63888" s="311">
        <v>1</v>
      </c>
      <c r="L63888" s="311"/>
    </row>
    <row r="63889" spans="11:12" ht="15.75" x14ac:dyDescent="0.2">
      <c r="K63889" s="311">
        <v>1</v>
      </c>
      <c r="L63889" s="311"/>
    </row>
    <row r="63890" spans="11:12" ht="15.75" x14ac:dyDescent="0.2">
      <c r="K63890" s="311">
        <v>1</v>
      </c>
      <c r="L63890" s="311"/>
    </row>
    <row r="63891" spans="11:12" ht="15.75" x14ac:dyDescent="0.2">
      <c r="K63891" s="311">
        <v>1</v>
      </c>
      <c r="L63891" s="311"/>
    </row>
    <row r="63892" spans="11:12" ht="15.75" x14ac:dyDescent="0.2">
      <c r="K63892" s="311">
        <v>1</v>
      </c>
      <c r="L63892" s="311"/>
    </row>
    <row r="63893" spans="11:12" ht="15.75" x14ac:dyDescent="0.2">
      <c r="K63893" s="311">
        <v>1</v>
      </c>
      <c r="L63893" s="311"/>
    </row>
    <row r="63894" spans="11:12" ht="15.75" x14ac:dyDescent="0.2">
      <c r="K63894" s="311">
        <v>1</v>
      </c>
      <c r="L63894" s="311"/>
    </row>
    <row r="63895" spans="11:12" ht="15.75" x14ac:dyDescent="0.2">
      <c r="K63895" s="311">
        <v>1</v>
      </c>
      <c r="L63895" s="311"/>
    </row>
    <row r="63896" spans="11:12" ht="15.75" x14ac:dyDescent="0.2">
      <c r="K63896" s="311">
        <v>1</v>
      </c>
      <c r="L63896" s="311"/>
    </row>
    <row r="63897" spans="11:12" ht="15.75" x14ac:dyDescent="0.2">
      <c r="K63897" s="311">
        <v>1</v>
      </c>
      <c r="L63897" s="311"/>
    </row>
    <row r="63898" spans="11:12" ht="15.75" x14ac:dyDescent="0.2">
      <c r="K63898" s="311">
        <v>1</v>
      </c>
      <c r="L63898" s="311"/>
    </row>
    <row r="63899" spans="11:12" ht="15.75" x14ac:dyDescent="0.2">
      <c r="K63899" s="311">
        <v>1</v>
      </c>
      <c r="L63899" s="311"/>
    </row>
    <row r="63900" spans="11:12" ht="15.75" x14ac:dyDescent="0.2">
      <c r="K63900" s="311">
        <v>1</v>
      </c>
      <c r="L63900" s="311"/>
    </row>
    <row r="63901" spans="11:12" ht="15.75" x14ac:dyDescent="0.2">
      <c r="K63901" s="311">
        <v>1</v>
      </c>
      <c r="L63901" s="311"/>
    </row>
    <row r="63902" spans="11:12" ht="15.75" x14ac:dyDescent="0.2">
      <c r="K63902" s="311">
        <v>1</v>
      </c>
      <c r="L63902" s="311"/>
    </row>
    <row r="63903" spans="11:12" ht="15.75" x14ac:dyDescent="0.2">
      <c r="K63903" s="311">
        <v>1</v>
      </c>
      <c r="L63903" s="311"/>
    </row>
    <row r="63904" spans="11:12" ht="15.75" x14ac:dyDescent="0.2">
      <c r="K63904" s="311">
        <v>1</v>
      </c>
      <c r="L63904" s="311"/>
    </row>
    <row r="63905" spans="11:12" ht="15.75" x14ac:dyDescent="0.2">
      <c r="K63905" s="311">
        <v>1</v>
      </c>
      <c r="L63905" s="311"/>
    </row>
    <row r="63906" spans="11:12" ht="15.75" x14ac:dyDescent="0.2">
      <c r="K63906" s="311">
        <v>1</v>
      </c>
      <c r="L63906" s="311"/>
    </row>
    <row r="63907" spans="11:12" ht="15.75" x14ac:dyDescent="0.2">
      <c r="K63907" s="311">
        <v>1</v>
      </c>
      <c r="L63907" s="311"/>
    </row>
    <row r="63908" spans="11:12" ht="15.75" x14ac:dyDescent="0.2">
      <c r="K63908" s="311">
        <v>1</v>
      </c>
      <c r="L63908" s="311"/>
    </row>
    <row r="63909" spans="11:12" ht="15.75" x14ac:dyDescent="0.2">
      <c r="K63909" s="311">
        <v>1</v>
      </c>
      <c r="L63909" s="311"/>
    </row>
    <row r="63910" spans="11:12" ht="15.75" x14ac:dyDescent="0.2">
      <c r="K63910" s="311">
        <v>1</v>
      </c>
      <c r="L63910" s="311"/>
    </row>
    <row r="63911" spans="11:12" ht="15.75" x14ac:dyDescent="0.2">
      <c r="K63911" s="311">
        <v>1</v>
      </c>
      <c r="L63911" s="311"/>
    </row>
    <row r="63912" spans="11:12" ht="15.75" x14ac:dyDescent="0.2">
      <c r="K63912" s="311">
        <v>1</v>
      </c>
      <c r="L63912" s="311"/>
    </row>
    <row r="63913" spans="11:12" ht="15.75" x14ac:dyDescent="0.2">
      <c r="K63913" s="311">
        <v>1</v>
      </c>
      <c r="L63913" s="311"/>
    </row>
    <row r="63914" spans="11:12" ht="15.75" x14ac:dyDescent="0.2">
      <c r="K63914" s="311">
        <v>1</v>
      </c>
      <c r="L63914" s="311"/>
    </row>
    <row r="63915" spans="11:12" ht="15.75" x14ac:dyDescent="0.2">
      <c r="K63915" s="311">
        <v>1</v>
      </c>
      <c r="L63915" s="311"/>
    </row>
    <row r="63916" spans="11:12" ht="15.75" x14ac:dyDescent="0.2">
      <c r="K63916" s="311">
        <v>1</v>
      </c>
      <c r="L63916" s="311"/>
    </row>
    <row r="63917" spans="11:12" ht="15.75" x14ac:dyDescent="0.2">
      <c r="K63917" s="311">
        <v>1</v>
      </c>
      <c r="L63917" s="311"/>
    </row>
    <row r="63918" spans="11:12" ht="15.75" x14ac:dyDescent="0.2">
      <c r="K63918" s="311">
        <v>1</v>
      </c>
      <c r="L63918" s="311"/>
    </row>
    <row r="63919" spans="11:12" ht="15.75" x14ac:dyDescent="0.2">
      <c r="K63919" s="311">
        <v>1</v>
      </c>
      <c r="L63919" s="311"/>
    </row>
    <row r="63920" spans="11:12" ht="15.75" x14ac:dyDescent="0.2">
      <c r="K63920" s="311">
        <v>1</v>
      </c>
      <c r="L63920" s="311"/>
    </row>
    <row r="63921" spans="11:12" ht="15.75" x14ac:dyDescent="0.2">
      <c r="K63921" s="311">
        <v>1</v>
      </c>
      <c r="L63921" s="311"/>
    </row>
    <row r="63922" spans="11:12" ht="15.75" x14ac:dyDescent="0.2">
      <c r="K63922" s="311">
        <v>1</v>
      </c>
      <c r="L63922" s="311"/>
    </row>
    <row r="63923" spans="11:12" ht="15.75" x14ac:dyDescent="0.2">
      <c r="K63923" s="311">
        <v>1</v>
      </c>
      <c r="L63923" s="311"/>
    </row>
    <row r="63924" spans="11:12" ht="15.75" x14ac:dyDescent="0.2">
      <c r="K63924" s="311">
        <v>1</v>
      </c>
      <c r="L63924" s="311"/>
    </row>
    <row r="63925" spans="11:12" ht="15.75" x14ac:dyDescent="0.2">
      <c r="K63925" s="311">
        <v>1</v>
      </c>
      <c r="L63925" s="311"/>
    </row>
    <row r="63926" spans="11:12" ht="15.75" x14ac:dyDescent="0.2">
      <c r="K63926" s="311">
        <v>1</v>
      </c>
      <c r="L63926" s="311"/>
    </row>
    <row r="63927" spans="11:12" ht="15.75" x14ac:dyDescent="0.2">
      <c r="K63927" s="311">
        <v>1</v>
      </c>
      <c r="L63927" s="311"/>
    </row>
    <row r="63928" spans="11:12" ht="15.75" x14ac:dyDescent="0.2">
      <c r="K63928" s="311">
        <v>1</v>
      </c>
      <c r="L63928" s="311"/>
    </row>
    <row r="63929" spans="11:12" ht="15.75" x14ac:dyDescent="0.2">
      <c r="K63929" s="311">
        <v>1</v>
      </c>
      <c r="L63929" s="311"/>
    </row>
    <row r="63930" spans="11:12" ht="15.75" x14ac:dyDescent="0.2">
      <c r="K63930" s="311">
        <v>1</v>
      </c>
      <c r="L63930" s="311"/>
    </row>
    <row r="63931" spans="11:12" ht="15.75" x14ac:dyDescent="0.2">
      <c r="K63931" s="311">
        <v>1</v>
      </c>
      <c r="L63931" s="311"/>
    </row>
    <row r="63932" spans="11:12" ht="15.75" x14ac:dyDescent="0.2">
      <c r="K63932" s="311">
        <v>1</v>
      </c>
      <c r="L63932" s="311"/>
    </row>
    <row r="63933" spans="11:12" ht="15.75" x14ac:dyDescent="0.2">
      <c r="K63933" s="311">
        <v>1</v>
      </c>
      <c r="L63933" s="311"/>
    </row>
    <row r="63934" spans="11:12" ht="15.75" x14ac:dyDescent="0.2">
      <c r="K63934" s="311">
        <v>1</v>
      </c>
      <c r="L63934" s="311"/>
    </row>
    <row r="63935" spans="11:12" ht="15.75" x14ac:dyDescent="0.2">
      <c r="K63935" s="311">
        <v>1</v>
      </c>
      <c r="L63935" s="311"/>
    </row>
    <row r="63936" spans="11:12" ht="15.75" x14ac:dyDescent="0.2">
      <c r="K63936" s="311">
        <v>1</v>
      </c>
      <c r="L63936" s="311"/>
    </row>
    <row r="63937" spans="11:12" ht="15.75" x14ac:dyDescent="0.2">
      <c r="K63937" s="311">
        <v>1</v>
      </c>
      <c r="L63937" s="311"/>
    </row>
    <row r="63938" spans="11:12" ht="15.75" x14ac:dyDescent="0.2">
      <c r="K63938" s="311">
        <v>1</v>
      </c>
      <c r="L63938" s="311"/>
    </row>
    <row r="63939" spans="11:12" ht="15.75" x14ac:dyDescent="0.2">
      <c r="K63939" s="311">
        <v>1</v>
      </c>
      <c r="L63939" s="311"/>
    </row>
    <row r="63940" spans="11:12" ht="15.75" x14ac:dyDescent="0.2">
      <c r="K63940" s="311">
        <v>1</v>
      </c>
      <c r="L63940" s="311"/>
    </row>
    <row r="63941" spans="11:12" ht="15.75" x14ac:dyDescent="0.2">
      <c r="K63941" s="311">
        <v>1</v>
      </c>
      <c r="L63941" s="311"/>
    </row>
    <row r="63942" spans="11:12" ht="15.75" x14ac:dyDescent="0.2">
      <c r="K63942" s="311">
        <v>1</v>
      </c>
      <c r="L63942" s="311"/>
    </row>
    <row r="63943" spans="11:12" ht="15.75" x14ac:dyDescent="0.2">
      <c r="K63943" s="311">
        <v>1</v>
      </c>
      <c r="L63943" s="311"/>
    </row>
    <row r="63944" spans="11:12" ht="15.75" x14ac:dyDescent="0.2">
      <c r="K63944" s="311">
        <v>1</v>
      </c>
      <c r="L63944" s="311"/>
    </row>
    <row r="63945" spans="11:12" ht="15.75" x14ac:dyDescent="0.2">
      <c r="K63945" s="311">
        <v>1</v>
      </c>
      <c r="L63945" s="311"/>
    </row>
    <row r="63946" spans="11:12" ht="15.75" x14ac:dyDescent="0.2">
      <c r="K63946" s="311">
        <v>1</v>
      </c>
      <c r="L63946" s="311"/>
    </row>
    <row r="63947" spans="11:12" ht="15.75" x14ac:dyDescent="0.2">
      <c r="K63947" s="311">
        <v>1</v>
      </c>
      <c r="L63947" s="311"/>
    </row>
    <row r="63948" spans="11:12" ht="15.75" x14ac:dyDescent="0.2">
      <c r="K63948" s="311">
        <v>1</v>
      </c>
      <c r="L63948" s="311"/>
    </row>
    <row r="63949" spans="11:12" ht="15.75" x14ac:dyDescent="0.2">
      <c r="K63949" s="311">
        <v>1</v>
      </c>
      <c r="L63949" s="311"/>
    </row>
    <row r="63950" spans="11:12" ht="15.75" x14ac:dyDescent="0.2">
      <c r="K63950" s="311">
        <v>1</v>
      </c>
      <c r="L63950" s="311"/>
    </row>
    <row r="63951" spans="11:12" ht="15.75" x14ac:dyDescent="0.2">
      <c r="K63951" s="311">
        <v>1</v>
      </c>
      <c r="L63951" s="311"/>
    </row>
    <row r="63952" spans="11:12" ht="15.75" x14ac:dyDescent="0.2">
      <c r="K63952" s="311">
        <v>1</v>
      </c>
      <c r="L63952" s="311"/>
    </row>
    <row r="63953" spans="11:12" ht="15.75" x14ac:dyDescent="0.2">
      <c r="K63953" s="311">
        <v>1</v>
      </c>
      <c r="L63953" s="311"/>
    </row>
    <row r="63954" spans="11:12" ht="15.75" x14ac:dyDescent="0.2">
      <c r="K63954" s="311">
        <v>1</v>
      </c>
      <c r="L63954" s="311"/>
    </row>
    <row r="63955" spans="11:12" ht="15.75" x14ac:dyDescent="0.2">
      <c r="K63955" s="311">
        <v>1</v>
      </c>
      <c r="L63955" s="311"/>
    </row>
    <row r="63956" spans="11:12" ht="15.75" x14ac:dyDescent="0.2">
      <c r="K63956" s="311">
        <v>1</v>
      </c>
      <c r="L63956" s="311"/>
    </row>
    <row r="63957" spans="11:12" ht="15.75" x14ac:dyDescent="0.2">
      <c r="K63957" s="311">
        <v>1</v>
      </c>
      <c r="L63957" s="311"/>
    </row>
    <row r="63958" spans="11:12" ht="15.75" x14ac:dyDescent="0.2">
      <c r="K63958" s="311">
        <v>1</v>
      </c>
      <c r="L63958" s="311"/>
    </row>
    <row r="63959" spans="11:12" ht="15.75" x14ac:dyDescent="0.2">
      <c r="K63959" s="311">
        <v>1</v>
      </c>
      <c r="L63959" s="311"/>
    </row>
    <row r="63960" spans="11:12" ht="15.75" x14ac:dyDescent="0.2">
      <c r="K63960" s="311">
        <v>1</v>
      </c>
      <c r="L63960" s="311"/>
    </row>
    <row r="63961" spans="11:12" ht="15.75" x14ac:dyDescent="0.2">
      <c r="K63961" s="311">
        <v>1</v>
      </c>
      <c r="L63961" s="311"/>
    </row>
    <row r="63962" spans="11:12" ht="15.75" x14ac:dyDescent="0.2">
      <c r="K63962" s="311">
        <v>1</v>
      </c>
      <c r="L63962" s="311"/>
    </row>
    <row r="63963" spans="11:12" ht="15.75" x14ac:dyDescent="0.2">
      <c r="K63963" s="311">
        <v>1</v>
      </c>
      <c r="L63963" s="311"/>
    </row>
    <row r="63964" spans="11:12" ht="15.75" x14ac:dyDescent="0.2">
      <c r="K63964" s="311">
        <v>1</v>
      </c>
      <c r="L63964" s="311"/>
    </row>
    <row r="63965" spans="11:12" ht="15.75" x14ac:dyDescent="0.2">
      <c r="K63965" s="311">
        <v>1</v>
      </c>
      <c r="L63965" s="311"/>
    </row>
    <row r="63966" spans="11:12" ht="15.75" x14ac:dyDescent="0.2">
      <c r="K63966" s="311">
        <v>1</v>
      </c>
      <c r="L63966" s="311"/>
    </row>
    <row r="63967" spans="11:12" ht="15.75" x14ac:dyDescent="0.2">
      <c r="K63967" s="311">
        <v>1</v>
      </c>
      <c r="L63967" s="311"/>
    </row>
    <row r="63968" spans="11:12" ht="15.75" x14ac:dyDescent="0.2">
      <c r="K63968" s="311">
        <v>1</v>
      </c>
      <c r="L63968" s="311"/>
    </row>
    <row r="63969" spans="11:12" ht="15.75" x14ac:dyDescent="0.2">
      <c r="K63969" s="311">
        <v>1</v>
      </c>
      <c r="L63969" s="311"/>
    </row>
    <row r="63970" spans="11:12" ht="15.75" x14ac:dyDescent="0.2">
      <c r="K63970" s="311">
        <v>1</v>
      </c>
      <c r="L63970" s="311"/>
    </row>
    <row r="63971" spans="11:12" ht="15.75" x14ac:dyDescent="0.2">
      <c r="K63971" s="311">
        <v>1</v>
      </c>
      <c r="L63971" s="311"/>
    </row>
    <row r="63972" spans="11:12" ht="15.75" x14ac:dyDescent="0.2">
      <c r="K63972" s="311">
        <v>1</v>
      </c>
      <c r="L63972" s="311"/>
    </row>
    <row r="63973" spans="11:12" ht="15.75" x14ac:dyDescent="0.2">
      <c r="K63973" s="311">
        <v>1</v>
      </c>
      <c r="L63973" s="311"/>
    </row>
    <row r="63974" spans="11:12" ht="15.75" x14ac:dyDescent="0.2">
      <c r="K63974" s="311">
        <v>1</v>
      </c>
      <c r="L63974" s="311"/>
    </row>
    <row r="63975" spans="11:12" ht="15.75" x14ac:dyDescent="0.2">
      <c r="K63975" s="311">
        <v>1</v>
      </c>
      <c r="L63975" s="311"/>
    </row>
    <row r="63976" spans="11:12" ht="15.75" x14ac:dyDescent="0.2">
      <c r="K63976" s="311">
        <v>1</v>
      </c>
      <c r="L63976" s="311"/>
    </row>
    <row r="63977" spans="11:12" ht="15.75" x14ac:dyDescent="0.2">
      <c r="K63977" s="311">
        <v>1</v>
      </c>
      <c r="L63977" s="311"/>
    </row>
    <row r="63978" spans="11:12" ht="15.75" x14ac:dyDescent="0.2">
      <c r="K63978" s="311">
        <v>1</v>
      </c>
      <c r="L63978" s="311"/>
    </row>
    <row r="63979" spans="11:12" ht="15.75" x14ac:dyDescent="0.2">
      <c r="K63979" s="311">
        <v>1</v>
      </c>
      <c r="L63979" s="311"/>
    </row>
    <row r="63980" spans="11:12" ht="15.75" x14ac:dyDescent="0.2">
      <c r="K63980" s="311">
        <v>1</v>
      </c>
      <c r="L63980" s="311"/>
    </row>
    <row r="63981" spans="11:12" ht="15.75" x14ac:dyDescent="0.2">
      <c r="K63981" s="311">
        <v>1</v>
      </c>
      <c r="L63981" s="311"/>
    </row>
    <row r="63982" spans="11:12" ht="15.75" x14ac:dyDescent="0.2">
      <c r="K63982" s="311">
        <v>1</v>
      </c>
      <c r="L63982" s="311"/>
    </row>
    <row r="63983" spans="11:12" ht="15.75" x14ac:dyDescent="0.2">
      <c r="K63983" s="311">
        <v>1</v>
      </c>
      <c r="L63983" s="311"/>
    </row>
    <row r="63984" spans="11:12" ht="15.75" x14ac:dyDescent="0.2">
      <c r="K63984" s="311">
        <v>1</v>
      </c>
      <c r="L63984" s="311"/>
    </row>
    <row r="63985" spans="11:12" ht="15.75" x14ac:dyDescent="0.2">
      <c r="K63985" s="311">
        <v>1</v>
      </c>
      <c r="L63985" s="311"/>
    </row>
    <row r="63986" spans="11:12" ht="15.75" x14ac:dyDescent="0.2">
      <c r="K63986" s="311">
        <v>1</v>
      </c>
      <c r="L63986" s="311"/>
    </row>
    <row r="63987" spans="11:12" ht="15.75" x14ac:dyDescent="0.2">
      <c r="K63987" s="311">
        <v>1</v>
      </c>
      <c r="L63987" s="311"/>
    </row>
    <row r="63988" spans="11:12" ht="15.75" x14ac:dyDescent="0.2">
      <c r="K63988" s="311">
        <v>1</v>
      </c>
      <c r="L63988" s="311"/>
    </row>
    <row r="63989" spans="11:12" ht="15.75" x14ac:dyDescent="0.2">
      <c r="K63989" s="311">
        <v>1</v>
      </c>
      <c r="L63989" s="311"/>
    </row>
    <row r="63990" spans="11:12" ht="15.75" x14ac:dyDescent="0.2">
      <c r="K63990" s="311">
        <v>1</v>
      </c>
      <c r="L63990" s="311"/>
    </row>
    <row r="63991" spans="11:12" ht="15.75" x14ac:dyDescent="0.2">
      <c r="K63991" s="311">
        <v>1</v>
      </c>
      <c r="L63991" s="311"/>
    </row>
    <row r="63992" spans="11:12" ht="15.75" x14ac:dyDescent="0.2">
      <c r="K63992" s="311">
        <v>1</v>
      </c>
      <c r="L63992" s="311"/>
    </row>
    <row r="63993" spans="11:12" ht="15.75" x14ac:dyDescent="0.2">
      <c r="K63993" s="311">
        <v>1</v>
      </c>
      <c r="L63993" s="311"/>
    </row>
    <row r="63994" spans="11:12" ht="15.75" x14ac:dyDescent="0.2">
      <c r="K63994" s="311">
        <v>1</v>
      </c>
      <c r="L63994" s="311"/>
    </row>
    <row r="63995" spans="11:12" ht="15.75" x14ac:dyDescent="0.2">
      <c r="K63995" s="311">
        <v>1</v>
      </c>
      <c r="L63995" s="311"/>
    </row>
    <row r="63996" spans="11:12" ht="15.75" x14ac:dyDescent="0.2">
      <c r="K63996" s="311">
        <v>1</v>
      </c>
      <c r="L63996" s="311"/>
    </row>
    <row r="63997" spans="11:12" ht="15.75" x14ac:dyDescent="0.2">
      <c r="K63997" s="311">
        <v>1</v>
      </c>
      <c r="L63997" s="311"/>
    </row>
    <row r="63998" spans="11:12" ht="15.75" x14ac:dyDescent="0.2">
      <c r="K63998" s="311">
        <v>1</v>
      </c>
      <c r="L63998" s="311"/>
    </row>
    <row r="63999" spans="11:12" ht="15.75" x14ac:dyDescent="0.2">
      <c r="K63999" s="311">
        <v>1</v>
      </c>
      <c r="L63999" s="311"/>
    </row>
    <row r="64000" spans="11:12" ht="15.75" x14ac:dyDescent="0.2">
      <c r="K64000" s="311">
        <v>1</v>
      </c>
      <c r="L64000" s="311"/>
    </row>
    <row r="64001" spans="11:12" ht="15.75" x14ac:dyDescent="0.2">
      <c r="K64001" s="311">
        <v>1</v>
      </c>
      <c r="L64001" s="311"/>
    </row>
    <row r="64002" spans="11:12" ht="15.75" x14ac:dyDescent="0.2">
      <c r="K64002" s="311">
        <v>1</v>
      </c>
      <c r="L64002" s="311"/>
    </row>
    <row r="64003" spans="11:12" ht="15.75" x14ac:dyDescent="0.2">
      <c r="K64003" s="311">
        <v>1</v>
      </c>
      <c r="L64003" s="311"/>
    </row>
    <row r="64004" spans="11:12" ht="15.75" x14ac:dyDescent="0.2">
      <c r="K64004" s="311">
        <v>1</v>
      </c>
      <c r="L64004" s="311"/>
    </row>
    <row r="64005" spans="11:12" ht="15.75" x14ac:dyDescent="0.2">
      <c r="K64005" s="311">
        <v>1</v>
      </c>
      <c r="L64005" s="311"/>
    </row>
    <row r="64006" spans="11:12" ht="15.75" x14ac:dyDescent="0.2">
      <c r="K64006" s="311">
        <v>1</v>
      </c>
      <c r="L64006" s="311"/>
    </row>
    <row r="64007" spans="11:12" ht="15.75" x14ac:dyDescent="0.2">
      <c r="K64007" s="311">
        <v>1</v>
      </c>
      <c r="L64007" s="311"/>
    </row>
    <row r="64008" spans="11:12" ht="15.75" x14ac:dyDescent="0.2">
      <c r="K64008" s="311">
        <v>1</v>
      </c>
      <c r="L64008" s="311"/>
    </row>
    <row r="64009" spans="11:12" ht="15.75" x14ac:dyDescent="0.2">
      <c r="K64009" s="311">
        <v>1</v>
      </c>
      <c r="L64009" s="311"/>
    </row>
    <row r="64010" spans="11:12" ht="15.75" x14ac:dyDescent="0.2">
      <c r="K64010" s="311">
        <v>1</v>
      </c>
      <c r="L64010" s="311"/>
    </row>
    <row r="64011" spans="11:12" ht="15.75" x14ac:dyDescent="0.2">
      <c r="K64011" s="311">
        <v>1</v>
      </c>
      <c r="L64011" s="311"/>
    </row>
    <row r="64012" spans="11:12" ht="15.75" x14ac:dyDescent="0.2">
      <c r="K64012" s="311">
        <v>1</v>
      </c>
      <c r="L64012" s="311"/>
    </row>
    <row r="64013" spans="11:12" ht="15.75" x14ac:dyDescent="0.2">
      <c r="K64013" s="311">
        <v>1</v>
      </c>
      <c r="L64013" s="311"/>
    </row>
    <row r="64014" spans="11:12" ht="15.75" x14ac:dyDescent="0.2">
      <c r="K64014" s="311">
        <v>1</v>
      </c>
      <c r="L64014" s="311"/>
    </row>
    <row r="64015" spans="11:12" ht="15.75" x14ac:dyDescent="0.2">
      <c r="K64015" s="311">
        <v>1</v>
      </c>
      <c r="L64015" s="311"/>
    </row>
    <row r="64016" spans="11:12" ht="15.75" x14ac:dyDescent="0.2">
      <c r="K64016" s="311">
        <v>1</v>
      </c>
      <c r="L64016" s="311"/>
    </row>
    <row r="64017" spans="11:12" ht="15.75" x14ac:dyDescent="0.2">
      <c r="K64017" s="311">
        <v>1</v>
      </c>
      <c r="L64017" s="311"/>
    </row>
    <row r="64018" spans="11:12" ht="15.75" x14ac:dyDescent="0.2">
      <c r="K64018" s="311">
        <v>1</v>
      </c>
      <c r="L64018" s="311"/>
    </row>
    <row r="64019" spans="11:12" ht="15.75" x14ac:dyDescent="0.2">
      <c r="K64019" s="311">
        <v>1</v>
      </c>
      <c r="L64019" s="311"/>
    </row>
    <row r="64020" spans="11:12" ht="15.75" x14ac:dyDescent="0.2">
      <c r="K64020" s="311">
        <v>1</v>
      </c>
      <c r="L64020" s="311"/>
    </row>
    <row r="64021" spans="11:12" ht="15.75" x14ac:dyDescent="0.2">
      <c r="K64021" s="311">
        <v>1</v>
      </c>
      <c r="L64021" s="311"/>
    </row>
    <row r="64022" spans="11:12" ht="15.75" x14ac:dyDescent="0.2">
      <c r="K64022" s="311">
        <v>1</v>
      </c>
      <c r="L64022" s="311"/>
    </row>
    <row r="64023" spans="11:12" ht="15.75" x14ac:dyDescent="0.2">
      <c r="K64023" s="311">
        <v>1</v>
      </c>
      <c r="L64023" s="311"/>
    </row>
    <row r="64024" spans="11:12" ht="15.75" x14ac:dyDescent="0.2">
      <c r="K64024" s="311">
        <v>1</v>
      </c>
      <c r="L64024" s="311"/>
    </row>
    <row r="64025" spans="11:12" ht="15.75" x14ac:dyDescent="0.2">
      <c r="K64025" s="311">
        <v>1</v>
      </c>
      <c r="L64025" s="311"/>
    </row>
    <row r="64026" spans="11:12" ht="15.75" x14ac:dyDescent="0.2">
      <c r="K64026" s="311">
        <v>1</v>
      </c>
      <c r="L64026" s="311"/>
    </row>
    <row r="64027" spans="11:12" ht="15.75" x14ac:dyDescent="0.2">
      <c r="K64027" s="311">
        <v>1</v>
      </c>
      <c r="L64027" s="311"/>
    </row>
    <row r="64028" spans="11:12" ht="15.75" x14ac:dyDescent="0.2">
      <c r="K64028" s="311">
        <v>1</v>
      </c>
      <c r="L64028" s="311"/>
    </row>
    <row r="64029" spans="11:12" ht="15.75" x14ac:dyDescent="0.2">
      <c r="K64029" s="311">
        <v>1</v>
      </c>
      <c r="L64029" s="311"/>
    </row>
    <row r="64030" spans="11:12" ht="15.75" x14ac:dyDescent="0.2">
      <c r="K64030" s="311">
        <v>1</v>
      </c>
      <c r="L64030" s="311"/>
    </row>
    <row r="64031" spans="11:12" ht="15.75" x14ac:dyDescent="0.2">
      <c r="K64031" s="311">
        <v>1</v>
      </c>
      <c r="L64031" s="311"/>
    </row>
    <row r="64032" spans="11:12" ht="15.75" x14ac:dyDescent="0.2">
      <c r="K64032" s="311">
        <v>1</v>
      </c>
      <c r="L64032" s="311"/>
    </row>
    <row r="64033" spans="11:12" ht="15.75" x14ac:dyDescent="0.2">
      <c r="K64033" s="311">
        <v>1</v>
      </c>
      <c r="L64033" s="311"/>
    </row>
    <row r="64034" spans="11:12" ht="15.75" x14ac:dyDescent="0.2">
      <c r="K64034" s="311">
        <v>1</v>
      </c>
      <c r="L64034" s="311"/>
    </row>
    <row r="64035" spans="11:12" ht="15.75" x14ac:dyDescent="0.2">
      <c r="K64035" s="311">
        <v>1</v>
      </c>
      <c r="L64035" s="311"/>
    </row>
    <row r="64036" spans="11:12" ht="15.75" x14ac:dyDescent="0.2">
      <c r="K64036" s="311">
        <v>1</v>
      </c>
      <c r="L64036" s="311"/>
    </row>
    <row r="64037" spans="11:12" ht="15.75" x14ac:dyDescent="0.2">
      <c r="K64037" s="311">
        <v>1</v>
      </c>
      <c r="L64037" s="311"/>
    </row>
    <row r="64038" spans="11:12" ht="15.75" x14ac:dyDescent="0.2">
      <c r="K64038" s="311">
        <v>1</v>
      </c>
      <c r="L64038" s="311"/>
    </row>
    <row r="64039" spans="11:12" ht="15.75" x14ac:dyDescent="0.2">
      <c r="K64039" s="311">
        <v>1</v>
      </c>
      <c r="L64039" s="311"/>
    </row>
    <row r="64040" spans="11:12" ht="15.75" x14ac:dyDescent="0.2">
      <c r="K64040" s="311">
        <v>1</v>
      </c>
      <c r="L64040" s="311"/>
    </row>
    <row r="64041" spans="11:12" ht="15.75" x14ac:dyDescent="0.2">
      <c r="K64041" s="311">
        <v>1</v>
      </c>
      <c r="L64041" s="311"/>
    </row>
    <row r="64042" spans="11:12" ht="15.75" x14ac:dyDescent="0.2">
      <c r="K64042" s="311">
        <v>1</v>
      </c>
      <c r="L64042" s="311"/>
    </row>
    <row r="64043" spans="11:12" ht="15.75" x14ac:dyDescent="0.2">
      <c r="K64043" s="311">
        <v>1</v>
      </c>
      <c r="L64043" s="311"/>
    </row>
    <row r="64044" spans="11:12" ht="15.75" x14ac:dyDescent="0.2">
      <c r="K64044" s="311">
        <v>1</v>
      </c>
      <c r="L64044" s="311"/>
    </row>
    <row r="64045" spans="11:12" ht="15.75" x14ac:dyDescent="0.2">
      <c r="K64045" s="311">
        <v>1</v>
      </c>
      <c r="L64045" s="311"/>
    </row>
    <row r="64046" spans="11:12" ht="15.75" x14ac:dyDescent="0.2">
      <c r="K64046" s="311">
        <v>1</v>
      </c>
      <c r="L64046" s="311"/>
    </row>
    <row r="64047" spans="11:12" ht="15.75" x14ac:dyDescent="0.2">
      <c r="K64047" s="311">
        <v>1</v>
      </c>
      <c r="L64047" s="311"/>
    </row>
    <row r="64048" spans="11:12" ht="15.75" x14ac:dyDescent="0.2">
      <c r="K64048" s="311">
        <v>1</v>
      </c>
      <c r="L64048" s="311"/>
    </row>
    <row r="64049" spans="11:12" ht="15.75" x14ac:dyDescent="0.2">
      <c r="K64049" s="311">
        <v>1</v>
      </c>
      <c r="L64049" s="311"/>
    </row>
    <row r="64050" spans="11:12" ht="15.75" x14ac:dyDescent="0.2">
      <c r="K64050" s="311">
        <v>1</v>
      </c>
      <c r="L64050" s="311"/>
    </row>
    <row r="64051" spans="11:12" ht="15.75" x14ac:dyDescent="0.2">
      <c r="K64051" s="311">
        <v>1</v>
      </c>
      <c r="L64051" s="311"/>
    </row>
    <row r="64052" spans="11:12" ht="15.75" x14ac:dyDescent="0.2">
      <c r="K64052" s="311">
        <v>1</v>
      </c>
      <c r="L64052" s="311"/>
    </row>
    <row r="64053" spans="11:12" ht="15.75" x14ac:dyDescent="0.2">
      <c r="K64053" s="311">
        <v>1</v>
      </c>
      <c r="L64053" s="311"/>
    </row>
    <row r="64054" spans="11:12" ht="15.75" x14ac:dyDescent="0.2">
      <c r="K64054" s="311">
        <v>1</v>
      </c>
      <c r="L64054" s="311"/>
    </row>
    <row r="64055" spans="11:12" ht="15.75" x14ac:dyDescent="0.2">
      <c r="K64055" s="311">
        <v>1</v>
      </c>
      <c r="L64055" s="311"/>
    </row>
    <row r="64056" spans="11:12" ht="15.75" x14ac:dyDescent="0.2">
      <c r="K64056" s="311">
        <v>1</v>
      </c>
      <c r="L64056" s="311"/>
    </row>
    <row r="64057" spans="11:12" ht="15.75" x14ac:dyDescent="0.2">
      <c r="K64057" s="311">
        <v>1</v>
      </c>
      <c r="L64057" s="311"/>
    </row>
    <row r="64058" spans="11:12" ht="15.75" x14ac:dyDescent="0.2">
      <c r="K64058" s="311">
        <v>1</v>
      </c>
      <c r="L64058" s="311"/>
    </row>
    <row r="64059" spans="11:12" ht="15.75" x14ac:dyDescent="0.2">
      <c r="K64059" s="311">
        <v>1</v>
      </c>
      <c r="L64059" s="311"/>
    </row>
    <row r="64060" spans="11:12" ht="15.75" x14ac:dyDescent="0.2">
      <c r="K64060" s="311">
        <v>1</v>
      </c>
      <c r="L64060" s="311"/>
    </row>
    <row r="64061" spans="11:12" ht="15.75" x14ac:dyDescent="0.2">
      <c r="K64061" s="311">
        <v>1</v>
      </c>
      <c r="L64061" s="311"/>
    </row>
    <row r="64062" spans="11:12" ht="15.75" x14ac:dyDescent="0.2">
      <c r="K64062" s="311">
        <v>1</v>
      </c>
      <c r="L64062" s="311"/>
    </row>
    <row r="64063" spans="11:12" ht="15.75" x14ac:dyDescent="0.2">
      <c r="K64063" s="311">
        <v>1</v>
      </c>
      <c r="L64063" s="311"/>
    </row>
    <row r="64064" spans="11:12" ht="15.75" x14ac:dyDescent="0.2">
      <c r="K64064" s="311">
        <v>1</v>
      </c>
      <c r="L64064" s="311"/>
    </row>
    <row r="64065" spans="11:12" ht="15.75" x14ac:dyDescent="0.2">
      <c r="K64065" s="311">
        <v>1</v>
      </c>
      <c r="L64065" s="311"/>
    </row>
    <row r="64066" spans="11:12" ht="15.75" x14ac:dyDescent="0.2">
      <c r="K64066" s="311">
        <v>1</v>
      </c>
      <c r="L64066" s="311"/>
    </row>
    <row r="64067" spans="11:12" ht="15.75" x14ac:dyDescent="0.2">
      <c r="K64067" s="311">
        <v>1</v>
      </c>
      <c r="L64067" s="311"/>
    </row>
    <row r="64068" spans="11:12" ht="15.75" x14ac:dyDescent="0.2">
      <c r="K64068" s="311">
        <v>1</v>
      </c>
      <c r="L64068" s="311"/>
    </row>
    <row r="64069" spans="11:12" ht="15.75" x14ac:dyDescent="0.2">
      <c r="K64069" s="311">
        <v>1</v>
      </c>
      <c r="L64069" s="311"/>
    </row>
    <row r="64070" spans="11:12" ht="15.75" x14ac:dyDescent="0.2">
      <c r="K64070" s="311">
        <v>1</v>
      </c>
      <c r="L64070" s="311"/>
    </row>
    <row r="64071" spans="11:12" ht="15.75" x14ac:dyDescent="0.2">
      <c r="K64071" s="311">
        <v>1</v>
      </c>
      <c r="L64071" s="311"/>
    </row>
    <row r="64072" spans="11:12" ht="15.75" x14ac:dyDescent="0.2">
      <c r="K64072" s="311">
        <v>1</v>
      </c>
      <c r="L64072" s="311"/>
    </row>
    <row r="64073" spans="11:12" ht="15.75" x14ac:dyDescent="0.2">
      <c r="K64073" s="311">
        <v>1</v>
      </c>
      <c r="L64073" s="311"/>
    </row>
    <row r="64074" spans="11:12" ht="15.75" x14ac:dyDescent="0.2">
      <c r="K64074" s="311">
        <v>1</v>
      </c>
      <c r="L64074" s="311"/>
    </row>
    <row r="64075" spans="11:12" ht="15.75" x14ac:dyDescent="0.2">
      <c r="K64075" s="311">
        <v>1</v>
      </c>
      <c r="L64075" s="311"/>
    </row>
    <row r="64076" spans="11:12" ht="15.75" x14ac:dyDescent="0.2">
      <c r="K64076" s="311">
        <v>1</v>
      </c>
      <c r="L64076" s="311"/>
    </row>
    <row r="64077" spans="11:12" ht="15.75" x14ac:dyDescent="0.2">
      <c r="K64077" s="311">
        <v>1</v>
      </c>
      <c r="L64077" s="311"/>
    </row>
    <row r="64078" spans="11:12" ht="15.75" x14ac:dyDescent="0.2">
      <c r="K64078" s="311">
        <v>1</v>
      </c>
      <c r="L64078" s="311"/>
    </row>
    <row r="64079" spans="11:12" ht="15.75" x14ac:dyDescent="0.2">
      <c r="K64079" s="311">
        <v>1</v>
      </c>
      <c r="L64079" s="311"/>
    </row>
    <row r="64080" spans="11:12" ht="15.75" x14ac:dyDescent="0.2">
      <c r="K64080" s="311">
        <v>1</v>
      </c>
      <c r="L64080" s="311"/>
    </row>
    <row r="64081" spans="11:12" ht="15.75" x14ac:dyDescent="0.2">
      <c r="K64081" s="311">
        <v>1</v>
      </c>
      <c r="L64081" s="311"/>
    </row>
    <row r="64082" spans="11:12" ht="15.75" x14ac:dyDescent="0.2">
      <c r="K64082" s="311">
        <v>1</v>
      </c>
      <c r="L64082" s="311"/>
    </row>
    <row r="64083" spans="11:12" ht="15.75" x14ac:dyDescent="0.2">
      <c r="K64083" s="311">
        <v>1</v>
      </c>
      <c r="L64083" s="311"/>
    </row>
    <row r="64084" spans="11:12" ht="15.75" x14ac:dyDescent="0.2">
      <c r="K64084" s="311">
        <v>1</v>
      </c>
      <c r="L64084" s="311"/>
    </row>
    <row r="64085" spans="11:12" ht="15.75" x14ac:dyDescent="0.2">
      <c r="K64085" s="311">
        <v>1</v>
      </c>
      <c r="L64085" s="311"/>
    </row>
    <row r="64086" spans="11:12" ht="15.75" x14ac:dyDescent="0.2">
      <c r="K64086" s="311">
        <v>1</v>
      </c>
      <c r="L64086" s="311"/>
    </row>
    <row r="64087" spans="11:12" ht="15.75" x14ac:dyDescent="0.2">
      <c r="K64087" s="311">
        <v>1</v>
      </c>
      <c r="L64087" s="311"/>
    </row>
    <row r="64088" spans="11:12" ht="15.75" x14ac:dyDescent="0.2">
      <c r="K64088" s="311">
        <v>1</v>
      </c>
      <c r="L64088" s="311"/>
    </row>
    <row r="64089" spans="11:12" ht="15.75" x14ac:dyDescent="0.2">
      <c r="K64089" s="311">
        <v>1</v>
      </c>
      <c r="L64089" s="311"/>
    </row>
    <row r="64090" spans="11:12" ht="15.75" x14ac:dyDescent="0.2">
      <c r="K64090" s="311">
        <v>1</v>
      </c>
      <c r="L64090" s="311"/>
    </row>
    <row r="64091" spans="11:12" ht="15.75" x14ac:dyDescent="0.2">
      <c r="K64091" s="311">
        <v>1</v>
      </c>
      <c r="L64091" s="311"/>
    </row>
    <row r="64092" spans="11:12" ht="15.75" x14ac:dyDescent="0.2">
      <c r="K64092" s="311">
        <v>1</v>
      </c>
      <c r="L64092" s="311"/>
    </row>
    <row r="64093" spans="11:12" ht="15.75" x14ac:dyDescent="0.2">
      <c r="K64093" s="311">
        <v>1</v>
      </c>
      <c r="L64093" s="311"/>
    </row>
    <row r="64094" spans="11:12" ht="15.75" x14ac:dyDescent="0.2">
      <c r="K64094" s="311">
        <v>1</v>
      </c>
      <c r="L64094" s="311"/>
    </row>
    <row r="64095" spans="11:12" ht="15.75" x14ac:dyDescent="0.2">
      <c r="K64095" s="311">
        <v>1</v>
      </c>
      <c r="L64095" s="311"/>
    </row>
    <row r="64096" spans="11:12" ht="15.75" x14ac:dyDescent="0.2">
      <c r="K64096" s="311">
        <v>1</v>
      </c>
      <c r="L64096" s="311"/>
    </row>
    <row r="64097" spans="11:12" ht="15.75" x14ac:dyDescent="0.2">
      <c r="K64097" s="311">
        <v>1</v>
      </c>
      <c r="L64097" s="311"/>
    </row>
    <row r="64098" spans="11:12" ht="15.75" x14ac:dyDescent="0.2">
      <c r="K64098" s="311">
        <v>1</v>
      </c>
      <c r="L64098" s="311"/>
    </row>
    <row r="64099" spans="11:12" ht="15.75" x14ac:dyDescent="0.2">
      <c r="K64099" s="311">
        <v>1</v>
      </c>
      <c r="L64099" s="311"/>
    </row>
    <row r="64100" spans="11:12" ht="15.75" x14ac:dyDescent="0.2">
      <c r="K64100" s="311">
        <v>1</v>
      </c>
      <c r="L64100" s="311"/>
    </row>
    <row r="64101" spans="11:12" ht="15.75" x14ac:dyDescent="0.2">
      <c r="K64101" s="311">
        <v>1</v>
      </c>
      <c r="L64101" s="311"/>
    </row>
    <row r="64102" spans="11:12" ht="15.75" x14ac:dyDescent="0.2">
      <c r="K64102" s="311">
        <v>1</v>
      </c>
      <c r="L64102" s="311"/>
    </row>
    <row r="64103" spans="11:12" ht="15.75" x14ac:dyDescent="0.2">
      <c r="K64103" s="311">
        <v>1</v>
      </c>
      <c r="L64103" s="311"/>
    </row>
    <row r="64104" spans="11:12" ht="15.75" x14ac:dyDescent="0.2">
      <c r="K64104" s="311">
        <v>1</v>
      </c>
      <c r="L64104" s="311"/>
    </row>
    <row r="64105" spans="11:12" ht="15.75" x14ac:dyDescent="0.2">
      <c r="K64105" s="311">
        <v>1</v>
      </c>
      <c r="L64105" s="311"/>
    </row>
    <row r="64106" spans="11:12" ht="15.75" x14ac:dyDescent="0.2">
      <c r="K64106" s="311">
        <v>1</v>
      </c>
      <c r="L64106" s="311"/>
    </row>
    <row r="64107" spans="11:12" ht="15.75" x14ac:dyDescent="0.2">
      <c r="K64107" s="311">
        <v>1</v>
      </c>
      <c r="L64107" s="311"/>
    </row>
    <row r="64108" spans="11:12" ht="15.75" x14ac:dyDescent="0.2">
      <c r="K64108" s="311">
        <v>1</v>
      </c>
      <c r="L64108" s="311"/>
    </row>
    <row r="64109" spans="11:12" ht="15.75" x14ac:dyDescent="0.2">
      <c r="K64109" s="311">
        <v>1</v>
      </c>
      <c r="L64109" s="311"/>
    </row>
    <row r="64110" spans="11:12" ht="15.75" x14ac:dyDescent="0.2">
      <c r="K64110" s="311">
        <v>1</v>
      </c>
      <c r="L64110" s="311"/>
    </row>
    <row r="64111" spans="11:12" ht="15.75" x14ac:dyDescent="0.2">
      <c r="K64111" s="311">
        <v>1</v>
      </c>
      <c r="L64111" s="311"/>
    </row>
    <row r="64112" spans="11:12" ht="15.75" x14ac:dyDescent="0.2">
      <c r="K64112" s="311">
        <v>1</v>
      </c>
      <c r="L64112" s="311"/>
    </row>
    <row r="64113" spans="11:12" ht="15.75" x14ac:dyDescent="0.2">
      <c r="K64113" s="311">
        <v>1</v>
      </c>
      <c r="L64113" s="311"/>
    </row>
    <row r="64114" spans="11:12" ht="15.75" x14ac:dyDescent="0.2">
      <c r="K64114" s="311">
        <v>1</v>
      </c>
      <c r="L64114" s="311"/>
    </row>
    <row r="64115" spans="11:12" ht="15.75" x14ac:dyDescent="0.2">
      <c r="K64115" s="311">
        <v>1</v>
      </c>
      <c r="L64115" s="311"/>
    </row>
    <row r="64116" spans="11:12" ht="15.75" x14ac:dyDescent="0.2">
      <c r="K64116" s="311">
        <v>1</v>
      </c>
      <c r="L64116" s="311"/>
    </row>
    <row r="64117" spans="11:12" ht="15.75" x14ac:dyDescent="0.2">
      <c r="K64117" s="311">
        <v>1</v>
      </c>
      <c r="L64117" s="311"/>
    </row>
    <row r="64118" spans="11:12" ht="15.75" x14ac:dyDescent="0.2">
      <c r="K64118" s="311">
        <v>1</v>
      </c>
      <c r="L64118" s="311"/>
    </row>
    <row r="64119" spans="11:12" ht="15.75" x14ac:dyDescent="0.2">
      <c r="K64119" s="311">
        <v>1</v>
      </c>
      <c r="L64119" s="311"/>
    </row>
    <row r="64120" spans="11:12" ht="15.75" x14ac:dyDescent="0.2">
      <c r="K64120" s="311">
        <v>1</v>
      </c>
      <c r="L64120" s="311"/>
    </row>
    <row r="64121" spans="11:12" ht="15.75" x14ac:dyDescent="0.2">
      <c r="K64121" s="311">
        <v>1</v>
      </c>
      <c r="L64121" s="311"/>
    </row>
    <row r="64122" spans="11:12" ht="15.75" x14ac:dyDescent="0.2">
      <c r="K64122" s="311">
        <v>1</v>
      </c>
      <c r="L64122" s="311"/>
    </row>
    <row r="64123" spans="11:12" ht="15.75" x14ac:dyDescent="0.2">
      <c r="K64123" s="311">
        <v>1</v>
      </c>
      <c r="L64123" s="311"/>
    </row>
    <row r="64124" spans="11:12" ht="15.75" x14ac:dyDescent="0.2">
      <c r="K64124" s="311">
        <v>1</v>
      </c>
      <c r="L64124" s="311"/>
    </row>
    <row r="64125" spans="11:12" ht="15.75" x14ac:dyDescent="0.2">
      <c r="K64125" s="311">
        <v>1</v>
      </c>
      <c r="L64125" s="311"/>
    </row>
    <row r="64126" spans="11:12" ht="15.75" x14ac:dyDescent="0.2">
      <c r="K64126" s="311">
        <v>1</v>
      </c>
      <c r="L64126" s="311"/>
    </row>
    <row r="64127" spans="11:12" ht="15.75" x14ac:dyDescent="0.2">
      <c r="K64127" s="311">
        <v>1</v>
      </c>
      <c r="L64127" s="311"/>
    </row>
    <row r="64128" spans="11:12" ht="15.75" x14ac:dyDescent="0.2">
      <c r="K64128" s="311">
        <v>1</v>
      </c>
      <c r="L64128" s="311"/>
    </row>
    <row r="64129" spans="11:12" ht="15.75" x14ac:dyDescent="0.2">
      <c r="K64129" s="311">
        <v>1</v>
      </c>
      <c r="L64129" s="311"/>
    </row>
    <row r="64130" spans="11:12" ht="15.75" x14ac:dyDescent="0.2">
      <c r="K64130" s="311">
        <v>1</v>
      </c>
      <c r="L64130" s="311"/>
    </row>
    <row r="64131" spans="11:12" ht="15.75" x14ac:dyDescent="0.2">
      <c r="K64131" s="311">
        <v>1</v>
      </c>
      <c r="L64131" s="311"/>
    </row>
    <row r="64132" spans="11:12" ht="15.75" x14ac:dyDescent="0.2">
      <c r="K64132" s="311">
        <v>1</v>
      </c>
      <c r="L64132" s="311"/>
    </row>
    <row r="64133" spans="11:12" ht="15.75" x14ac:dyDescent="0.2">
      <c r="K64133" s="311">
        <v>1</v>
      </c>
      <c r="L64133" s="311"/>
    </row>
    <row r="64134" spans="11:12" ht="15.75" x14ac:dyDescent="0.2">
      <c r="K64134" s="311">
        <v>1</v>
      </c>
      <c r="L64134" s="311"/>
    </row>
    <row r="64135" spans="11:12" ht="15.75" x14ac:dyDescent="0.2">
      <c r="K64135" s="311">
        <v>1</v>
      </c>
      <c r="L64135" s="311"/>
    </row>
    <row r="64136" spans="11:12" ht="15.75" x14ac:dyDescent="0.2">
      <c r="K64136" s="311">
        <v>1</v>
      </c>
      <c r="L64136" s="311"/>
    </row>
    <row r="64137" spans="11:12" ht="15.75" x14ac:dyDescent="0.2">
      <c r="K64137" s="311">
        <v>1</v>
      </c>
      <c r="L64137" s="311"/>
    </row>
    <row r="64138" spans="11:12" ht="15.75" x14ac:dyDescent="0.2">
      <c r="K64138" s="311">
        <v>1</v>
      </c>
      <c r="L64138" s="311"/>
    </row>
    <row r="64139" spans="11:12" ht="15.75" x14ac:dyDescent="0.2">
      <c r="K64139" s="311">
        <v>1</v>
      </c>
      <c r="L64139" s="311"/>
    </row>
    <row r="64140" spans="11:12" ht="15.75" x14ac:dyDescent="0.2">
      <c r="K64140" s="311">
        <v>1</v>
      </c>
      <c r="L64140" s="311"/>
    </row>
    <row r="64141" spans="11:12" ht="15.75" x14ac:dyDescent="0.2">
      <c r="K64141" s="311">
        <v>1</v>
      </c>
      <c r="L64141" s="311"/>
    </row>
    <row r="64142" spans="11:12" ht="15.75" x14ac:dyDescent="0.2">
      <c r="K64142" s="311">
        <v>1</v>
      </c>
      <c r="L64142" s="311"/>
    </row>
    <row r="64143" spans="11:12" ht="15.75" x14ac:dyDescent="0.2">
      <c r="K64143" s="311">
        <v>1</v>
      </c>
      <c r="L64143" s="311"/>
    </row>
    <row r="64144" spans="11:12" ht="15.75" x14ac:dyDescent="0.2">
      <c r="K64144" s="311">
        <v>1</v>
      </c>
      <c r="L64144" s="311"/>
    </row>
    <row r="64145" spans="11:12" ht="15.75" x14ac:dyDescent="0.2">
      <c r="K64145" s="311">
        <v>1</v>
      </c>
      <c r="L64145" s="311"/>
    </row>
    <row r="64146" spans="11:12" ht="15.75" x14ac:dyDescent="0.2">
      <c r="K64146" s="311">
        <v>1</v>
      </c>
      <c r="L64146" s="311"/>
    </row>
    <row r="64147" spans="11:12" ht="15.75" x14ac:dyDescent="0.2">
      <c r="K64147" s="311">
        <v>1</v>
      </c>
      <c r="L64147" s="311"/>
    </row>
    <row r="64148" spans="11:12" ht="15.75" x14ac:dyDescent="0.2">
      <c r="K64148" s="311">
        <v>1</v>
      </c>
      <c r="L64148" s="311"/>
    </row>
    <row r="64149" spans="11:12" ht="15.75" x14ac:dyDescent="0.2">
      <c r="K64149" s="311">
        <v>1</v>
      </c>
      <c r="L64149" s="311"/>
    </row>
    <row r="64150" spans="11:12" ht="15.75" x14ac:dyDescent="0.2">
      <c r="K64150" s="311">
        <v>1</v>
      </c>
      <c r="L64150" s="311"/>
    </row>
    <row r="64151" spans="11:12" ht="15.75" x14ac:dyDescent="0.2">
      <c r="K64151" s="311">
        <v>1</v>
      </c>
      <c r="L64151" s="311"/>
    </row>
    <row r="64152" spans="11:12" ht="15.75" x14ac:dyDescent="0.2">
      <c r="K64152" s="311">
        <v>1</v>
      </c>
      <c r="L64152" s="311"/>
    </row>
    <row r="64153" spans="11:12" ht="15.75" x14ac:dyDescent="0.2">
      <c r="K64153" s="311">
        <v>1</v>
      </c>
      <c r="L64153" s="311"/>
    </row>
    <row r="64154" spans="11:12" ht="15.75" x14ac:dyDescent="0.2">
      <c r="K64154" s="311">
        <v>1</v>
      </c>
      <c r="L64154" s="311"/>
    </row>
    <row r="64155" spans="11:12" ht="15.75" x14ac:dyDescent="0.2">
      <c r="K64155" s="311">
        <v>1</v>
      </c>
      <c r="L64155" s="311"/>
    </row>
    <row r="64156" spans="11:12" ht="15.75" x14ac:dyDescent="0.2">
      <c r="K64156" s="311">
        <v>1</v>
      </c>
      <c r="L64156" s="311"/>
    </row>
    <row r="64157" spans="11:12" ht="15.75" x14ac:dyDescent="0.2">
      <c r="K64157" s="311">
        <v>1</v>
      </c>
      <c r="L64157" s="311"/>
    </row>
    <row r="64158" spans="11:12" ht="15.75" x14ac:dyDescent="0.2">
      <c r="K64158" s="311">
        <v>1</v>
      </c>
      <c r="L64158" s="311"/>
    </row>
    <row r="64159" spans="11:12" ht="15.75" x14ac:dyDescent="0.2">
      <c r="K64159" s="311">
        <v>1</v>
      </c>
      <c r="L64159" s="311"/>
    </row>
    <row r="64160" spans="11:12" ht="15.75" x14ac:dyDescent="0.2">
      <c r="K64160" s="311">
        <v>1</v>
      </c>
      <c r="L64160" s="311"/>
    </row>
    <row r="64161" spans="11:12" ht="15.75" x14ac:dyDescent="0.2">
      <c r="K64161" s="311">
        <v>1</v>
      </c>
      <c r="L64161" s="311"/>
    </row>
    <row r="64162" spans="11:12" ht="15.75" x14ac:dyDescent="0.2">
      <c r="K64162" s="311">
        <v>1</v>
      </c>
      <c r="L64162" s="311"/>
    </row>
    <row r="64163" spans="11:12" ht="15.75" x14ac:dyDescent="0.2">
      <c r="K64163" s="311">
        <v>1</v>
      </c>
      <c r="L64163" s="311"/>
    </row>
    <row r="64164" spans="11:12" ht="15.75" x14ac:dyDescent="0.2">
      <c r="K64164" s="311">
        <v>1</v>
      </c>
      <c r="L64164" s="311"/>
    </row>
    <row r="64165" spans="11:12" ht="15.75" x14ac:dyDescent="0.2">
      <c r="K64165" s="311">
        <v>1</v>
      </c>
      <c r="L64165" s="311"/>
    </row>
    <row r="64166" spans="11:12" ht="15.75" x14ac:dyDescent="0.2">
      <c r="K64166" s="311">
        <v>1</v>
      </c>
      <c r="L64166" s="311"/>
    </row>
    <row r="64167" spans="11:12" ht="15.75" x14ac:dyDescent="0.2">
      <c r="K64167" s="311">
        <v>1</v>
      </c>
      <c r="L64167" s="311"/>
    </row>
    <row r="64168" spans="11:12" ht="15.75" x14ac:dyDescent="0.2">
      <c r="K64168" s="311">
        <v>1</v>
      </c>
      <c r="L64168" s="311"/>
    </row>
    <row r="64169" spans="11:12" ht="15.75" x14ac:dyDescent="0.2">
      <c r="K64169" s="311">
        <v>1</v>
      </c>
      <c r="L64169" s="311"/>
    </row>
    <row r="64170" spans="11:12" ht="15.75" x14ac:dyDescent="0.2">
      <c r="K64170" s="311">
        <v>1</v>
      </c>
      <c r="L64170" s="311"/>
    </row>
    <row r="64171" spans="11:12" ht="15.75" x14ac:dyDescent="0.2">
      <c r="K64171" s="311">
        <v>1</v>
      </c>
      <c r="L64171" s="311"/>
    </row>
    <row r="64172" spans="11:12" ht="15.75" x14ac:dyDescent="0.2">
      <c r="K64172" s="311">
        <v>1</v>
      </c>
      <c r="L64172" s="311"/>
    </row>
    <row r="64173" spans="11:12" ht="15.75" x14ac:dyDescent="0.2">
      <c r="K64173" s="311">
        <v>1</v>
      </c>
      <c r="L64173" s="311"/>
    </row>
    <row r="64174" spans="11:12" ht="15.75" x14ac:dyDescent="0.2">
      <c r="K64174" s="311">
        <v>1</v>
      </c>
      <c r="L64174" s="311"/>
    </row>
    <row r="64175" spans="11:12" ht="15.75" x14ac:dyDescent="0.2">
      <c r="K64175" s="311">
        <v>1</v>
      </c>
      <c r="L64175" s="311"/>
    </row>
    <row r="64176" spans="11:12" ht="15.75" x14ac:dyDescent="0.2">
      <c r="K64176" s="311">
        <v>1</v>
      </c>
      <c r="L64176" s="311"/>
    </row>
    <row r="64177" spans="11:12" ht="15.75" x14ac:dyDescent="0.2">
      <c r="K64177" s="311">
        <v>1</v>
      </c>
      <c r="L64177" s="311"/>
    </row>
    <row r="64178" spans="11:12" ht="15.75" x14ac:dyDescent="0.2">
      <c r="K64178" s="311">
        <v>1</v>
      </c>
      <c r="L64178" s="311"/>
    </row>
    <row r="64179" spans="11:12" ht="15.75" x14ac:dyDescent="0.2">
      <c r="K64179" s="311">
        <v>1</v>
      </c>
      <c r="L64179" s="311"/>
    </row>
    <row r="64180" spans="11:12" ht="15.75" x14ac:dyDescent="0.2">
      <c r="K64180" s="311">
        <v>1</v>
      </c>
      <c r="L64180" s="311"/>
    </row>
    <row r="64181" spans="11:12" ht="15.75" x14ac:dyDescent="0.2">
      <c r="K64181" s="311">
        <v>1</v>
      </c>
      <c r="L64181" s="311"/>
    </row>
    <row r="64182" spans="11:12" ht="15.75" x14ac:dyDescent="0.2">
      <c r="K64182" s="311">
        <v>1</v>
      </c>
      <c r="L64182" s="311"/>
    </row>
    <row r="64183" spans="11:12" ht="15.75" x14ac:dyDescent="0.2">
      <c r="K64183" s="311">
        <v>1</v>
      </c>
      <c r="L64183" s="311"/>
    </row>
    <row r="64184" spans="11:12" ht="15.75" x14ac:dyDescent="0.2">
      <c r="K64184" s="311">
        <v>1</v>
      </c>
      <c r="L64184" s="311"/>
    </row>
    <row r="64185" spans="11:12" ht="15.75" x14ac:dyDescent="0.2">
      <c r="K64185" s="311">
        <v>1</v>
      </c>
      <c r="L64185" s="311"/>
    </row>
    <row r="64186" spans="11:12" ht="15.75" x14ac:dyDescent="0.2">
      <c r="K64186" s="311">
        <v>1</v>
      </c>
      <c r="L64186" s="311"/>
    </row>
    <row r="64187" spans="11:12" ht="15.75" x14ac:dyDescent="0.2">
      <c r="K64187" s="311">
        <v>1</v>
      </c>
      <c r="L64187" s="311"/>
    </row>
    <row r="64188" spans="11:12" ht="15.75" x14ac:dyDescent="0.2">
      <c r="K64188" s="311">
        <v>1</v>
      </c>
      <c r="L64188" s="311"/>
    </row>
    <row r="64189" spans="11:12" ht="15.75" x14ac:dyDescent="0.2">
      <c r="K64189" s="311">
        <v>1</v>
      </c>
      <c r="L64189" s="311"/>
    </row>
    <row r="64190" spans="11:12" ht="15.75" x14ac:dyDescent="0.2">
      <c r="K64190" s="311">
        <v>1</v>
      </c>
      <c r="L64190" s="311"/>
    </row>
    <row r="64191" spans="11:12" ht="15.75" x14ac:dyDescent="0.2">
      <c r="K64191" s="311">
        <v>1</v>
      </c>
      <c r="L64191" s="311"/>
    </row>
    <row r="64192" spans="11:12" ht="15.75" x14ac:dyDescent="0.2">
      <c r="K64192" s="311">
        <v>1</v>
      </c>
      <c r="L64192" s="311"/>
    </row>
    <row r="64193" spans="11:12" ht="15.75" x14ac:dyDescent="0.2">
      <c r="K64193" s="311">
        <v>1</v>
      </c>
      <c r="L64193" s="311"/>
    </row>
    <row r="64194" spans="11:12" ht="15.75" x14ac:dyDescent="0.2">
      <c r="K64194" s="311">
        <v>1</v>
      </c>
      <c r="L64194" s="311"/>
    </row>
    <row r="64195" spans="11:12" ht="15.75" x14ac:dyDescent="0.2">
      <c r="K64195" s="311">
        <v>1</v>
      </c>
      <c r="L64195" s="311"/>
    </row>
    <row r="64196" spans="11:12" ht="15.75" x14ac:dyDescent="0.2">
      <c r="K64196" s="311">
        <v>1</v>
      </c>
      <c r="L64196" s="311"/>
    </row>
    <row r="64197" spans="11:12" ht="15.75" x14ac:dyDescent="0.2">
      <c r="K64197" s="311">
        <v>1</v>
      </c>
      <c r="L64197" s="311"/>
    </row>
    <row r="64198" spans="11:12" ht="15.75" x14ac:dyDescent="0.2">
      <c r="K64198" s="311">
        <v>1</v>
      </c>
      <c r="L64198" s="311"/>
    </row>
    <row r="64199" spans="11:12" ht="15.75" x14ac:dyDescent="0.2">
      <c r="K64199" s="311">
        <v>1</v>
      </c>
      <c r="L64199" s="311"/>
    </row>
    <row r="64200" spans="11:12" ht="15.75" x14ac:dyDescent="0.2">
      <c r="K64200" s="311">
        <v>1</v>
      </c>
      <c r="L64200" s="311"/>
    </row>
    <row r="64201" spans="11:12" ht="15.75" x14ac:dyDescent="0.2">
      <c r="K64201" s="311">
        <v>1</v>
      </c>
      <c r="L64201" s="311"/>
    </row>
    <row r="64202" spans="11:12" ht="15.75" x14ac:dyDescent="0.2">
      <c r="K64202" s="311">
        <v>1</v>
      </c>
      <c r="L64202" s="311"/>
    </row>
    <row r="64203" spans="11:12" ht="15.75" x14ac:dyDescent="0.2">
      <c r="K64203" s="311">
        <v>1</v>
      </c>
      <c r="L64203" s="311"/>
    </row>
    <row r="64204" spans="11:12" ht="15.75" x14ac:dyDescent="0.2">
      <c r="K64204" s="311">
        <v>1</v>
      </c>
      <c r="L64204" s="311"/>
    </row>
    <row r="64205" spans="11:12" ht="15.75" x14ac:dyDescent="0.2">
      <c r="K64205" s="311">
        <v>1</v>
      </c>
      <c r="L64205" s="311"/>
    </row>
    <row r="64206" spans="11:12" ht="15.75" x14ac:dyDescent="0.2">
      <c r="K64206" s="311">
        <v>1</v>
      </c>
      <c r="L64206" s="311"/>
    </row>
    <row r="64207" spans="11:12" ht="15.75" x14ac:dyDescent="0.2">
      <c r="K64207" s="311">
        <v>1</v>
      </c>
      <c r="L64207" s="311"/>
    </row>
    <row r="64208" spans="11:12" ht="15.75" x14ac:dyDescent="0.2">
      <c r="K64208" s="311">
        <v>1</v>
      </c>
      <c r="L64208" s="311"/>
    </row>
    <row r="64209" spans="11:12" ht="15.75" x14ac:dyDescent="0.2">
      <c r="K64209" s="311">
        <v>1</v>
      </c>
      <c r="L64209" s="311"/>
    </row>
    <row r="64210" spans="11:12" ht="15.75" x14ac:dyDescent="0.2">
      <c r="K64210" s="311">
        <v>1</v>
      </c>
      <c r="L64210" s="311"/>
    </row>
    <row r="64211" spans="11:12" ht="15.75" x14ac:dyDescent="0.2">
      <c r="K64211" s="311">
        <v>1</v>
      </c>
      <c r="L64211" s="311"/>
    </row>
    <row r="64212" spans="11:12" ht="15.75" x14ac:dyDescent="0.2">
      <c r="K64212" s="311">
        <v>1</v>
      </c>
      <c r="L64212" s="311"/>
    </row>
    <row r="64213" spans="11:12" ht="15.75" x14ac:dyDescent="0.2">
      <c r="K64213" s="311">
        <v>1</v>
      </c>
      <c r="L64213" s="311"/>
    </row>
    <row r="64214" spans="11:12" ht="15.75" x14ac:dyDescent="0.2">
      <c r="K64214" s="311">
        <v>1</v>
      </c>
      <c r="L64214" s="311"/>
    </row>
    <row r="64215" spans="11:12" ht="15.75" x14ac:dyDescent="0.2">
      <c r="K64215" s="311">
        <v>1</v>
      </c>
      <c r="L64215" s="311"/>
    </row>
    <row r="64216" spans="11:12" ht="15.75" x14ac:dyDescent="0.2">
      <c r="K64216" s="311">
        <v>1</v>
      </c>
      <c r="L64216" s="311"/>
    </row>
    <row r="64217" spans="11:12" ht="15.75" x14ac:dyDescent="0.2">
      <c r="K64217" s="311">
        <v>1</v>
      </c>
      <c r="L64217" s="311"/>
    </row>
    <row r="64218" spans="11:12" ht="15.75" x14ac:dyDescent="0.2">
      <c r="K64218" s="311">
        <v>1</v>
      </c>
      <c r="L64218" s="311"/>
    </row>
    <row r="64219" spans="11:12" ht="15.75" x14ac:dyDescent="0.2">
      <c r="K64219" s="311">
        <v>1</v>
      </c>
      <c r="L64219" s="311"/>
    </row>
    <row r="64220" spans="11:12" ht="15.75" x14ac:dyDescent="0.2">
      <c r="K64220" s="311">
        <v>1</v>
      </c>
      <c r="L64220" s="311"/>
    </row>
    <row r="64221" spans="11:12" ht="15.75" x14ac:dyDescent="0.2">
      <c r="K64221" s="311">
        <v>1</v>
      </c>
      <c r="L64221" s="311"/>
    </row>
    <row r="64222" spans="11:12" ht="15.75" x14ac:dyDescent="0.2">
      <c r="K64222" s="311">
        <v>1</v>
      </c>
      <c r="L64222" s="311"/>
    </row>
    <row r="64223" spans="11:12" ht="15.75" x14ac:dyDescent="0.2">
      <c r="K64223" s="311">
        <v>1</v>
      </c>
      <c r="L64223" s="311"/>
    </row>
    <row r="64224" spans="11:12" ht="15.75" x14ac:dyDescent="0.2">
      <c r="K64224" s="311">
        <v>1</v>
      </c>
      <c r="L64224" s="311"/>
    </row>
    <row r="64225" spans="11:12" ht="15.75" x14ac:dyDescent="0.2">
      <c r="K64225" s="311">
        <v>1</v>
      </c>
      <c r="L64225" s="311"/>
    </row>
    <row r="64226" spans="11:12" ht="15.75" x14ac:dyDescent="0.2">
      <c r="K64226" s="311">
        <v>1</v>
      </c>
      <c r="L64226" s="311"/>
    </row>
    <row r="64227" spans="11:12" ht="15.75" x14ac:dyDescent="0.2">
      <c r="K64227" s="311">
        <v>1</v>
      </c>
      <c r="L64227" s="311"/>
    </row>
    <row r="64228" spans="11:12" ht="15.75" x14ac:dyDescent="0.2">
      <c r="K64228" s="311">
        <v>1</v>
      </c>
      <c r="L64228" s="311"/>
    </row>
    <row r="64229" spans="11:12" ht="15.75" x14ac:dyDescent="0.2">
      <c r="K64229" s="311">
        <v>1</v>
      </c>
      <c r="L64229" s="311"/>
    </row>
    <row r="64230" spans="11:12" ht="15.75" x14ac:dyDescent="0.2">
      <c r="K64230" s="311">
        <v>1</v>
      </c>
      <c r="L64230" s="311"/>
    </row>
    <row r="64231" spans="11:12" ht="15.75" x14ac:dyDescent="0.2">
      <c r="K64231" s="311">
        <v>1</v>
      </c>
      <c r="L64231" s="311"/>
    </row>
    <row r="64232" spans="11:12" ht="15.75" x14ac:dyDescent="0.2">
      <c r="K64232" s="311">
        <v>1</v>
      </c>
      <c r="L64232" s="311"/>
    </row>
    <row r="64233" spans="11:12" ht="15.75" x14ac:dyDescent="0.2">
      <c r="K64233" s="311">
        <v>1</v>
      </c>
      <c r="L64233" s="311"/>
    </row>
    <row r="64234" spans="11:12" ht="15.75" x14ac:dyDescent="0.2">
      <c r="K64234" s="311">
        <v>1</v>
      </c>
      <c r="L64234" s="311"/>
    </row>
    <row r="64235" spans="11:12" ht="15.75" x14ac:dyDescent="0.2">
      <c r="K64235" s="311">
        <v>1</v>
      </c>
      <c r="L64235" s="311"/>
    </row>
    <row r="64236" spans="11:12" ht="15.75" x14ac:dyDescent="0.2">
      <c r="K64236" s="311">
        <v>1</v>
      </c>
      <c r="L64236" s="311"/>
    </row>
    <row r="64237" spans="11:12" ht="15.75" x14ac:dyDescent="0.2">
      <c r="K64237" s="311">
        <v>1</v>
      </c>
      <c r="L64237" s="311"/>
    </row>
    <row r="64238" spans="11:12" ht="15.75" x14ac:dyDescent="0.2">
      <c r="K64238" s="311">
        <v>1</v>
      </c>
      <c r="L64238" s="311"/>
    </row>
    <row r="64239" spans="11:12" ht="15.75" x14ac:dyDescent="0.2">
      <c r="K64239" s="311">
        <v>1</v>
      </c>
      <c r="L64239" s="311"/>
    </row>
    <row r="64240" spans="11:12" ht="15.75" x14ac:dyDescent="0.2">
      <c r="K64240" s="311">
        <v>1</v>
      </c>
      <c r="L64240" s="311"/>
    </row>
    <row r="64241" spans="11:12" ht="15.75" x14ac:dyDescent="0.2">
      <c r="K64241" s="311">
        <v>1</v>
      </c>
      <c r="L64241" s="311"/>
    </row>
    <row r="64242" spans="11:12" ht="15.75" x14ac:dyDescent="0.2">
      <c r="K64242" s="311">
        <v>1</v>
      </c>
      <c r="L64242" s="311"/>
    </row>
    <row r="64243" spans="11:12" ht="15.75" x14ac:dyDescent="0.2">
      <c r="K64243" s="311">
        <v>1</v>
      </c>
      <c r="L64243" s="311"/>
    </row>
    <row r="64244" spans="11:12" ht="15.75" x14ac:dyDescent="0.2">
      <c r="K64244" s="311">
        <v>1</v>
      </c>
      <c r="L64244" s="311"/>
    </row>
    <row r="64245" spans="11:12" ht="15.75" x14ac:dyDescent="0.2">
      <c r="K64245" s="311">
        <v>1</v>
      </c>
      <c r="L64245" s="311"/>
    </row>
    <row r="64246" spans="11:12" ht="15.75" x14ac:dyDescent="0.2">
      <c r="K64246" s="311">
        <v>1</v>
      </c>
      <c r="L64246" s="311"/>
    </row>
    <row r="64247" spans="11:12" ht="15.75" x14ac:dyDescent="0.2">
      <c r="K64247" s="311">
        <v>1</v>
      </c>
      <c r="L64247" s="311"/>
    </row>
    <row r="64248" spans="11:12" ht="15.75" x14ac:dyDescent="0.2">
      <c r="K64248" s="311">
        <v>1</v>
      </c>
      <c r="L64248" s="311"/>
    </row>
    <row r="64249" spans="11:12" ht="15.75" x14ac:dyDescent="0.2">
      <c r="K64249" s="311">
        <v>1</v>
      </c>
      <c r="L64249" s="311"/>
    </row>
    <row r="64250" spans="11:12" ht="15.75" x14ac:dyDescent="0.2">
      <c r="K64250" s="311">
        <v>1</v>
      </c>
      <c r="L64250" s="311"/>
    </row>
    <row r="64251" spans="11:12" ht="15.75" x14ac:dyDescent="0.2">
      <c r="K64251" s="311">
        <v>1</v>
      </c>
      <c r="L64251" s="311"/>
    </row>
    <row r="64252" spans="11:12" ht="15.75" x14ac:dyDescent="0.2">
      <c r="K64252" s="311">
        <v>1</v>
      </c>
      <c r="L64252" s="311"/>
    </row>
    <row r="64253" spans="11:12" ht="15.75" x14ac:dyDescent="0.2">
      <c r="K64253" s="311">
        <v>1</v>
      </c>
      <c r="L64253" s="311"/>
    </row>
    <row r="64254" spans="11:12" ht="15.75" x14ac:dyDescent="0.2">
      <c r="K64254" s="311">
        <v>1</v>
      </c>
      <c r="L64254" s="311"/>
    </row>
    <row r="64255" spans="11:12" ht="15.75" x14ac:dyDescent="0.2">
      <c r="K64255" s="311">
        <v>1</v>
      </c>
      <c r="L64255" s="311"/>
    </row>
    <row r="64256" spans="11:12" ht="15.75" x14ac:dyDescent="0.2">
      <c r="K64256" s="311">
        <v>1</v>
      </c>
      <c r="L64256" s="311"/>
    </row>
    <row r="64257" spans="11:12" ht="15.75" x14ac:dyDescent="0.2">
      <c r="K64257" s="311">
        <v>1</v>
      </c>
      <c r="L64257" s="311"/>
    </row>
    <row r="64258" spans="11:12" ht="15.75" x14ac:dyDescent="0.2">
      <c r="K64258" s="311">
        <v>1</v>
      </c>
      <c r="L64258" s="311"/>
    </row>
    <row r="64259" spans="11:12" ht="15.75" x14ac:dyDescent="0.2">
      <c r="K64259" s="311">
        <v>1</v>
      </c>
      <c r="L64259" s="311"/>
    </row>
    <row r="64260" spans="11:12" ht="15.75" x14ac:dyDescent="0.2">
      <c r="K64260" s="311">
        <v>1</v>
      </c>
      <c r="L64260" s="311"/>
    </row>
    <row r="64261" spans="11:12" ht="15.75" x14ac:dyDescent="0.2">
      <c r="K64261" s="311">
        <v>1</v>
      </c>
      <c r="L64261" s="311"/>
    </row>
    <row r="64262" spans="11:12" ht="15.75" x14ac:dyDescent="0.2">
      <c r="K64262" s="311">
        <v>1</v>
      </c>
      <c r="L64262" s="311"/>
    </row>
    <row r="64263" spans="11:12" ht="15.75" x14ac:dyDescent="0.2">
      <c r="K64263" s="311">
        <v>1</v>
      </c>
      <c r="L64263" s="311"/>
    </row>
    <row r="64264" spans="11:12" ht="15.75" x14ac:dyDescent="0.2">
      <c r="K64264" s="311">
        <v>1</v>
      </c>
      <c r="L64264" s="311"/>
    </row>
    <row r="64265" spans="11:12" ht="15.75" x14ac:dyDescent="0.2">
      <c r="K64265" s="311">
        <v>1</v>
      </c>
      <c r="L64265" s="311"/>
    </row>
    <row r="64266" spans="11:12" ht="15.75" x14ac:dyDescent="0.2">
      <c r="K64266" s="311">
        <v>1</v>
      </c>
      <c r="L64266" s="311"/>
    </row>
    <row r="64267" spans="11:12" ht="15.75" x14ac:dyDescent="0.2">
      <c r="K64267" s="311">
        <v>1</v>
      </c>
      <c r="L64267" s="311"/>
    </row>
    <row r="64268" spans="11:12" ht="15.75" x14ac:dyDescent="0.2">
      <c r="K64268" s="311">
        <v>1</v>
      </c>
      <c r="L64268" s="311"/>
    </row>
    <row r="64269" spans="11:12" ht="15.75" x14ac:dyDescent="0.2">
      <c r="K64269" s="311">
        <v>1</v>
      </c>
      <c r="L64269" s="311"/>
    </row>
    <row r="64270" spans="11:12" ht="15.75" x14ac:dyDescent="0.2">
      <c r="K64270" s="311">
        <v>1</v>
      </c>
      <c r="L64270" s="311"/>
    </row>
    <row r="64271" spans="11:12" ht="15.75" x14ac:dyDescent="0.2">
      <c r="K64271" s="311">
        <v>1</v>
      </c>
      <c r="L64271" s="311"/>
    </row>
    <row r="64272" spans="11:12" ht="15.75" x14ac:dyDescent="0.2">
      <c r="K64272" s="311">
        <v>1</v>
      </c>
      <c r="L64272" s="311"/>
    </row>
    <row r="64273" spans="11:12" ht="15.75" x14ac:dyDescent="0.2">
      <c r="K64273" s="311">
        <v>1</v>
      </c>
      <c r="L64273" s="311"/>
    </row>
    <row r="64274" spans="11:12" ht="15.75" x14ac:dyDescent="0.2">
      <c r="K64274" s="311">
        <v>1</v>
      </c>
      <c r="L64274" s="311"/>
    </row>
    <row r="64275" spans="11:12" ht="15.75" x14ac:dyDescent="0.2">
      <c r="K64275" s="311">
        <v>1</v>
      </c>
      <c r="L64275" s="311"/>
    </row>
    <row r="64276" spans="11:12" ht="15.75" x14ac:dyDescent="0.2">
      <c r="K64276" s="311">
        <v>1</v>
      </c>
      <c r="L64276" s="311"/>
    </row>
    <row r="64277" spans="11:12" ht="15.75" x14ac:dyDescent="0.2">
      <c r="K64277" s="311">
        <v>1</v>
      </c>
      <c r="L64277" s="311"/>
    </row>
    <row r="64278" spans="11:12" ht="15.75" x14ac:dyDescent="0.2">
      <c r="K64278" s="311">
        <v>1</v>
      </c>
      <c r="L64278" s="311"/>
    </row>
    <row r="64279" spans="11:12" ht="15.75" x14ac:dyDescent="0.2">
      <c r="K64279" s="311">
        <v>1</v>
      </c>
      <c r="L64279" s="311"/>
    </row>
    <row r="64280" spans="11:12" ht="15.75" x14ac:dyDescent="0.2">
      <c r="K64280" s="311">
        <v>1</v>
      </c>
      <c r="L64280" s="311"/>
    </row>
    <row r="64281" spans="11:12" ht="15.75" x14ac:dyDescent="0.2">
      <c r="K64281" s="311">
        <v>1</v>
      </c>
      <c r="L64281" s="311"/>
    </row>
    <row r="64282" spans="11:12" ht="15.75" x14ac:dyDescent="0.2">
      <c r="K64282" s="311">
        <v>1</v>
      </c>
      <c r="L64282" s="311"/>
    </row>
    <row r="64283" spans="11:12" ht="15.75" x14ac:dyDescent="0.2">
      <c r="K64283" s="311">
        <v>1</v>
      </c>
      <c r="L64283" s="311"/>
    </row>
    <row r="64284" spans="11:12" ht="15.75" x14ac:dyDescent="0.2">
      <c r="K64284" s="311">
        <v>1</v>
      </c>
      <c r="L64284" s="311"/>
    </row>
    <row r="64285" spans="11:12" ht="15.75" x14ac:dyDescent="0.2">
      <c r="K64285" s="311">
        <v>1</v>
      </c>
      <c r="L64285" s="311"/>
    </row>
    <row r="64286" spans="11:12" ht="15.75" x14ac:dyDescent="0.2">
      <c r="K64286" s="311">
        <v>1</v>
      </c>
      <c r="L64286" s="311"/>
    </row>
    <row r="64287" spans="11:12" ht="15.75" x14ac:dyDescent="0.2">
      <c r="K64287" s="311">
        <v>1</v>
      </c>
      <c r="L64287" s="311"/>
    </row>
    <row r="64288" spans="11:12" ht="15.75" x14ac:dyDescent="0.2">
      <c r="K64288" s="311">
        <v>1</v>
      </c>
      <c r="L64288" s="311"/>
    </row>
    <row r="64289" spans="11:12" ht="15.75" x14ac:dyDescent="0.2">
      <c r="K64289" s="311">
        <v>1</v>
      </c>
      <c r="L64289" s="311"/>
    </row>
    <row r="64290" spans="11:12" ht="15.75" x14ac:dyDescent="0.2">
      <c r="K64290" s="311">
        <v>1</v>
      </c>
      <c r="L64290" s="311"/>
    </row>
    <row r="64291" spans="11:12" ht="15.75" x14ac:dyDescent="0.2">
      <c r="K64291" s="311">
        <v>1</v>
      </c>
      <c r="L64291" s="311"/>
    </row>
    <row r="64292" spans="11:12" ht="15.75" x14ac:dyDescent="0.2">
      <c r="K64292" s="311">
        <v>1</v>
      </c>
      <c r="L64292" s="311"/>
    </row>
    <row r="64293" spans="11:12" ht="15.75" x14ac:dyDescent="0.2">
      <c r="K64293" s="311">
        <v>1</v>
      </c>
      <c r="L64293" s="311"/>
    </row>
    <row r="64294" spans="11:12" ht="15.75" x14ac:dyDescent="0.2">
      <c r="K64294" s="311">
        <v>1</v>
      </c>
      <c r="L64294" s="311"/>
    </row>
    <row r="64295" spans="11:12" ht="15.75" x14ac:dyDescent="0.2">
      <c r="K64295" s="311">
        <v>1</v>
      </c>
      <c r="L64295" s="311"/>
    </row>
    <row r="64296" spans="11:12" ht="15.75" x14ac:dyDescent="0.2">
      <c r="K64296" s="311">
        <v>1</v>
      </c>
      <c r="L64296" s="311"/>
    </row>
    <row r="64297" spans="11:12" ht="15.75" x14ac:dyDescent="0.2">
      <c r="K64297" s="311">
        <v>1</v>
      </c>
      <c r="L64297" s="311"/>
    </row>
    <row r="64298" spans="11:12" ht="15.75" x14ac:dyDescent="0.2">
      <c r="K64298" s="311">
        <v>1</v>
      </c>
      <c r="L64298" s="311"/>
    </row>
    <row r="64299" spans="11:12" ht="15.75" x14ac:dyDescent="0.2">
      <c r="K64299" s="311">
        <v>1</v>
      </c>
      <c r="L64299" s="311"/>
    </row>
    <row r="64300" spans="11:12" ht="15.75" x14ac:dyDescent="0.2">
      <c r="K64300" s="311">
        <v>1</v>
      </c>
      <c r="L64300" s="311"/>
    </row>
    <row r="64301" spans="11:12" ht="15.75" x14ac:dyDescent="0.2">
      <c r="K64301" s="311">
        <v>1</v>
      </c>
      <c r="L64301" s="311"/>
    </row>
    <row r="64302" spans="11:12" ht="15.75" x14ac:dyDescent="0.2">
      <c r="K64302" s="311">
        <v>1</v>
      </c>
      <c r="L64302" s="311"/>
    </row>
    <row r="64303" spans="11:12" ht="15.75" x14ac:dyDescent="0.2">
      <c r="K64303" s="311">
        <v>1</v>
      </c>
      <c r="L64303" s="311"/>
    </row>
    <row r="64304" spans="11:12" ht="15.75" x14ac:dyDescent="0.2">
      <c r="K64304" s="311">
        <v>1</v>
      </c>
      <c r="L64304" s="311"/>
    </row>
    <row r="64305" spans="11:12" ht="15.75" x14ac:dyDescent="0.2">
      <c r="K64305" s="311">
        <v>1</v>
      </c>
      <c r="L64305" s="311"/>
    </row>
    <row r="64306" spans="11:12" ht="15.75" x14ac:dyDescent="0.2">
      <c r="K64306" s="311">
        <v>1</v>
      </c>
      <c r="L64306" s="311"/>
    </row>
    <row r="64307" spans="11:12" ht="15.75" x14ac:dyDescent="0.2">
      <c r="K64307" s="311">
        <v>1</v>
      </c>
      <c r="L64307" s="311"/>
    </row>
    <row r="64308" spans="11:12" ht="15.75" x14ac:dyDescent="0.2">
      <c r="K64308" s="311">
        <v>1</v>
      </c>
      <c r="L64308" s="311"/>
    </row>
    <row r="64309" spans="11:12" ht="15.75" x14ac:dyDescent="0.2">
      <c r="K64309" s="311">
        <v>1</v>
      </c>
      <c r="L64309" s="311"/>
    </row>
    <row r="64310" spans="11:12" ht="15.75" x14ac:dyDescent="0.2">
      <c r="K64310" s="311">
        <v>1</v>
      </c>
      <c r="L64310" s="311"/>
    </row>
    <row r="64311" spans="11:12" ht="15.75" x14ac:dyDescent="0.2">
      <c r="K64311" s="311">
        <v>1</v>
      </c>
      <c r="L64311" s="311"/>
    </row>
    <row r="64312" spans="11:12" ht="15.75" x14ac:dyDescent="0.2">
      <c r="K64312" s="311">
        <v>1</v>
      </c>
      <c r="L64312" s="311"/>
    </row>
    <row r="64313" spans="11:12" ht="15.75" x14ac:dyDescent="0.2">
      <c r="K64313" s="311">
        <v>1</v>
      </c>
      <c r="L64313" s="311"/>
    </row>
    <row r="64314" spans="11:12" ht="15.75" x14ac:dyDescent="0.2">
      <c r="K64314" s="311">
        <v>1</v>
      </c>
      <c r="L64314" s="311"/>
    </row>
    <row r="64315" spans="11:12" ht="15.75" x14ac:dyDescent="0.2">
      <c r="K64315" s="311">
        <v>1</v>
      </c>
      <c r="L64315" s="311"/>
    </row>
    <row r="64316" spans="11:12" ht="15.75" x14ac:dyDescent="0.2">
      <c r="K64316" s="311">
        <v>1</v>
      </c>
      <c r="L64316" s="311"/>
    </row>
    <row r="64317" spans="11:12" ht="15.75" x14ac:dyDescent="0.2">
      <c r="K64317" s="311">
        <v>1</v>
      </c>
      <c r="L64317" s="311"/>
    </row>
    <row r="64318" spans="11:12" ht="15.75" x14ac:dyDescent="0.2">
      <c r="K64318" s="311">
        <v>1</v>
      </c>
      <c r="L64318" s="311"/>
    </row>
    <row r="64319" spans="11:12" ht="15.75" x14ac:dyDescent="0.2">
      <c r="K64319" s="311">
        <v>1</v>
      </c>
      <c r="L64319" s="311"/>
    </row>
    <row r="64320" spans="11:12" ht="15.75" x14ac:dyDescent="0.2">
      <c r="K64320" s="311">
        <v>1</v>
      </c>
      <c r="L64320" s="311"/>
    </row>
    <row r="64321" spans="11:12" ht="15.75" x14ac:dyDescent="0.2">
      <c r="K64321" s="311">
        <v>1</v>
      </c>
      <c r="L64321" s="311"/>
    </row>
    <row r="64322" spans="11:12" ht="15.75" x14ac:dyDescent="0.2">
      <c r="K64322" s="311">
        <v>1</v>
      </c>
      <c r="L64322" s="311"/>
    </row>
    <row r="64323" spans="11:12" ht="15.75" x14ac:dyDescent="0.2">
      <c r="K64323" s="311">
        <v>1</v>
      </c>
      <c r="L64323" s="311"/>
    </row>
    <row r="64324" spans="11:12" ht="15.75" x14ac:dyDescent="0.2">
      <c r="K64324" s="311">
        <v>1</v>
      </c>
      <c r="L64324" s="311"/>
    </row>
    <row r="64325" spans="11:12" ht="15.75" x14ac:dyDescent="0.2">
      <c r="K64325" s="311">
        <v>1</v>
      </c>
      <c r="L64325" s="311"/>
    </row>
    <row r="64326" spans="11:12" ht="15.75" x14ac:dyDescent="0.2">
      <c r="K64326" s="311">
        <v>1</v>
      </c>
      <c r="L64326" s="311"/>
    </row>
    <row r="64327" spans="11:12" ht="15.75" x14ac:dyDescent="0.2">
      <c r="K64327" s="311">
        <v>1</v>
      </c>
      <c r="L64327" s="311"/>
    </row>
    <row r="64328" spans="11:12" ht="15.75" x14ac:dyDescent="0.2">
      <c r="K64328" s="311">
        <v>1</v>
      </c>
      <c r="L64328" s="311"/>
    </row>
    <row r="64329" spans="11:12" ht="15.75" x14ac:dyDescent="0.2">
      <c r="K64329" s="311">
        <v>1</v>
      </c>
      <c r="L64329" s="311"/>
    </row>
    <row r="64330" spans="11:12" ht="15.75" x14ac:dyDescent="0.2">
      <c r="K64330" s="311">
        <v>1</v>
      </c>
      <c r="L64330" s="311"/>
    </row>
    <row r="64331" spans="11:12" ht="15.75" x14ac:dyDescent="0.2">
      <c r="K64331" s="311">
        <v>1</v>
      </c>
      <c r="L64331" s="311"/>
    </row>
    <row r="64332" spans="11:12" ht="15.75" x14ac:dyDescent="0.2">
      <c r="K64332" s="311">
        <v>1</v>
      </c>
      <c r="L64332" s="311"/>
    </row>
    <row r="64333" spans="11:12" ht="15.75" x14ac:dyDescent="0.2">
      <c r="K64333" s="311">
        <v>1</v>
      </c>
      <c r="L64333" s="311"/>
    </row>
    <row r="64334" spans="11:12" ht="15.75" x14ac:dyDescent="0.2">
      <c r="K64334" s="311">
        <v>1</v>
      </c>
      <c r="L64334" s="311"/>
    </row>
    <row r="64335" spans="11:12" ht="15.75" x14ac:dyDescent="0.2">
      <c r="K64335" s="311">
        <v>1</v>
      </c>
      <c r="L64335" s="311"/>
    </row>
    <row r="64336" spans="11:12" ht="15.75" x14ac:dyDescent="0.2">
      <c r="K64336" s="311">
        <v>1</v>
      </c>
      <c r="L64336" s="311"/>
    </row>
    <row r="64337" spans="11:12" ht="15.75" x14ac:dyDescent="0.2">
      <c r="K64337" s="311">
        <v>1</v>
      </c>
      <c r="L64337" s="311"/>
    </row>
    <row r="64338" spans="11:12" ht="15.75" x14ac:dyDescent="0.2">
      <c r="K64338" s="311">
        <v>1</v>
      </c>
      <c r="L64338" s="311"/>
    </row>
    <row r="64339" spans="11:12" ht="15.75" x14ac:dyDescent="0.2">
      <c r="K64339" s="311">
        <v>1</v>
      </c>
      <c r="L64339" s="311"/>
    </row>
    <row r="64340" spans="11:12" ht="15.75" x14ac:dyDescent="0.2">
      <c r="K64340" s="311">
        <v>1</v>
      </c>
      <c r="L64340" s="311"/>
    </row>
    <row r="64341" spans="11:12" ht="15.75" x14ac:dyDescent="0.2">
      <c r="K64341" s="311">
        <v>1</v>
      </c>
      <c r="L64341" s="311"/>
    </row>
    <row r="64342" spans="11:12" ht="15.75" x14ac:dyDescent="0.2">
      <c r="K64342" s="311">
        <v>1</v>
      </c>
      <c r="L64342" s="311"/>
    </row>
    <row r="64343" spans="11:12" ht="15.75" x14ac:dyDescent="0.2">
      <c r="K64343" s="311">
        <v>1</v>
      </c>
      <c r="L64343" s="311"/>
    </row>
    <row r="64344" spans="11:12" ht="15.75" x14ac:dyDescent="0.2">
      <c r="K64344" s="311">
        <v>1</v>
      </c>
      <c r="L64344" s="311"/>
    </row>
    <row r="64345" spans="11:12" ht="15.75" x14ac:dyDescent="0.2">
      <c r="K64345" s="311">
        <v>1</v>
      </c>
      <c r="L64345" s="311"/>
    </row>
    <row r="64346" spans="11:12" ht="15.75" x14ac:dyDescent="0.2">
      <c r="K64346" s="311">
        <v>1</v>
      </c>
      <c r="L64346" s="311"/>
    </row>
    <row r="64347" spans="11:12" ht="15.75" x14ac:dyDescent="0.2">
      <c r="K64347" s="311">
        <v>1</v>
      </c>
      <c r="L64347" s="311"/>
    </row>
    <row r="64348" spans="11:12" ht="15.75" x14ac:dyDescent="0.2">
      <c r="K64348" s="311">
        <v>1</v>
      </c>
      <c r="L64348" s="311"/>
    </row>
    <row r="64349" spans="11:12" ht="15.75" x14ac:dyDescent="0.2">
      <c r="K64349" s="311">
        <v>1</v>
      </c>
      <c r="L64349" s="311"/>
    </row>
    <row r="64350" spans="11:12" ht="15.75" x14ac:dyDescent="0.2">
      <c r="K64350" s="311">
        <v>1</v>
      </c>
      <c r="L64350" s="311"/>
    </row>
    <row r="64351" spans="11:12" ht="15.75" x14ac:dyDescent="0.2">
      <c r="K64351" s="311">
        <v>1</v>
      </c>
      <c r="L64351" s="311"/>
    </row>
    <row r="64352" spans="11:12" ht="15.75" x14ac:dyDescent="0.2">
      <c r="K64352" s="311">
        <v>1</v>
      </c>
      <c r="L64352" s="311"/>
    </row>
    <row r="64353" spans="11:12" ht="15.75" x14ac:dyDescent="0.2">
      <c r="K64353" s="311">
        <v>1</v>
      </c>
      <c r="L64353" s="311"/>
    </row>
    <row r="64354" spans="11:12" ht="15.75" x14ac:dyDescent="0.2">
      <c r="K64354" s="311">
        <v>1</v>
      </c>
      <c r="L64354" s="311"/>
    </row>
    <row r="64355" spans="11:12" ht="15.75" x14ac:dyDescent="0.2">
      <c r="K64355" s="311">
        <v>1</v>
      </c>
      <c r="L64355" s="311"/>
    </row>
    <row r="64356" spans="11:12" ht="15.75" x14ac:dyDescent="0.2">
      <c r="K64356" s="311">
        <v>1</v>
      </c>
      <c r="L64356" s="311"/>
    </row>
    <row r="64357" spans="11:12" ht="15.75" x14ac:dyDescent="0.2">
      <c r="K64357" s="311">
        <v>1</v>
      </c>
      <c r="L64357" s="311"/>
    </row>
    <row r="64358" spans="11:12" ht="15.75" x14ac:dyDescent="0.2">
      <c r="K64358" s="311">
        <v>1</v>
      </c>
      <c r="L64358" s="311"/>
    </row>
    <row r="64359" spans="11:12" ht="15.75" x14ac:dyDescent="0.2">
      <c r="K64359" s="311">
        <v>1</v>
      </c>
      <c r="L64359" s="311"/>
    </row>
    <row r="64360" spans="11:12" ht="15.75" x14ac:dyDescent="0.2">
      <c r="K64360" s="311">
        <v>1</v>
      </c>
      <c r="L64360" s="311"/>
    </row>
    <row r="64361" spans="11:12" ht="15.75" x14ac:dyDescent="0.2">
      <c r="K64361" s="311">
        <v>1</v>
      </c>
      <c r="L64361" s="311"/>
    </row>
    <row r="64362" spans="11:12" ht="15.75" x14ac:dyDescent="0.2">
      <c r="K64362" s="311">
        <v>1</v>
      </c>
      <c r="L64362" s="311"/>
    </row>
    <row r="64363" spans="11:12" ht="15.75" x14ac:dyDescent="0.2">
      <c r="K64363" s="311">
        <v>1</v>
      </c>
      <c r="L64363" s="311"/>
    </row>
    <row r="64364" spans="11:12" ht="15.75" x14ac:dyDescent="0.2">
      <c r="K64364" s="311">
        <v>1</v>
      </c>
      <c r="L64364" s="311"/>
    </row>
    <row r="64365" spans="11:12" ht="15.75" x14ac:dyDescent="0.2">
      <c r="K64365" s="311">
        <v>1</v>
      </c>
      <c r="L64365" s="311"/>
    </row>
    <row r="64366" spans="11:12" ht="15.75" x14ac:dyDescent="0.2">
      <c r="K64366" s="311">
        <v>1</v>
      </c>
      <c r="L64366" s="311"/>
    </row>
    <row r="64367" spans="11:12" ht="15.75" x14ac:dyDescent="0.2">
      <c r="K64367" s="311">
        <v>1</v>
      </c>
      <c r="L64367" s="311"/>
    </row>
    <row r="64368" spans="11:12" ht="15.75" x14ac:dyDescent="0.2">
      <c r="K64368" s="311">
        <v>1</v>
      </c>
      <c r="L64368" s="311"/>
    </row>
    <row r="64369" spans="11:12" ht="15.75" x14ac:dyDescent="0.2">
      <c r="K64369" s="311">
        <v>1</v>
      </c>
      <c r="L64369" s="311"/>
    </row>
    <row r="64370" spans="11:12" ht="15.75" x14ac:dyDescent="0.2">
      <c r="K64370" s="311">
        <v>1</v>
      </c>
      <c r="L64370" s="311"/>
    </row>
    <row r="64371" spans="11:12" ht="15.75" x14ac:dyDescent="0.2">
      <c r="K64371" s="311">
        <v>1</v>
      </c>
      <c r="L64371" s="311"/>
    </row>
    <row r="64372" spans="11:12" ht="15.75" x14ac:dyDescent="0.2">
      <c r="K64372" s="311">
        <v>1</v>
      </c>
      <c r="L64372" s="311"/>
    </row>
    <row r="64373" spans="11:12" ht="15.75" x14ac:dyDescent="0.2">
      <c r="K64373" s="311">
        <v>1</v>
      </c>
      <c r="L64373" s="311"/>
    </row>
    <row r="64374" spans="11:12" ht="15.75" x14ac:dyDescent="0.2">
      <c r="K64374" s="311">
        <v>1</v>
      </c>
      <c r="L64374" s="311"/>
    </row>
    <row r="64375" spans="11:12" ht="15.75" x14ac:dyDescent="0.2">
      <c r="K64375" s="311">
        <v>1</v>
      </c>
      <c r="L64375" s="311"/>
    </row>
    <row r="64376" spans="11:12" ht="15.75" x14ac:dyDescent="0.2">
      <c r="K64376" s="311">
        <v>1</v>
      </c>
      <c r="L64376" s="311"/>
    </row>
    <row r="64377" spans="11:12" ht="15.75" x14ac:dyDescent="0.2">
      <c r="K64377" s="311">
        <v>1</v>
      </c>
      <c r="L64377" s="311"/>
    </row>
    <row r="64378" spans="11:12" ht="15.75" x14ac:dyDescent="0.2">
      <c r="K64378" s="311">
        <v>1</v>
      </c>
      <c r="L64378" s="311"/>
    </row>
    <row r="64379" spans="11:12" ht="15.75" x14ac:dyDescent="0.2">
      <c r="K64379" s="311">
        <v>1</v>
      </c>
      <c r="L64379" s="311"/>
    </row>
    <row r="64380" spans="11:12" ht="15.75" x14ac:dyDescent="0.2">
      <c r="K64380" s="311">
        <v>1</v>
      </c>
      <c r="L64380" s="311"/>
    </row>
    <row r="64381" spans="11:12" ht="15.75" x14ac:dyDescent="0.2">
      <c r="K64381" s="311">
        <v>1</v>
      </c>
      <c r="L64381" s="311"/>
    </row>
    <row r="64382" spans="11:12" ht="15.75" x14ac:dyDescent="0.2">
      <c r="K64382" s="311">
        <v>1</v>
      </c>
      <c r="L64382" s="311"/>
    </row>
    <row r="64383" spans="11:12" ht="15.75" x14ac:dyDescent="0.2">
      <c r="K64383" s="311">
        <v>1</v>
      </c>
      <c r="L64383" s="311"/>
    </row>
    <row r="64384" spans="11:12" ht="15.75" x14ac:dyDescent="0.2">
      <c r="K64384" s="311">
        <v>1</v>
      </c>
      <c r="L64384" s="311"/>
    </row>
    <row r="64385" spans="11:12" ht="15.75" x14ac:dyDescent="0.2">
      <c r="K64385" s="311">
        <v>1</v>
      </c>
      <c r="L64385" s="311"/>
    </row>
    <row r="64386" spans="11:12" ht="15.75" x14ac:dyDescent="0.2">
      <c r="K64386" s="311">
        <v>1</v>
      </c>
      <c r="L64386" s="311"/>
    </row>
    <row r="64387" spans="11:12" ht="15.75" x14ac:dyDescent="0.2">
      <c r="K64387" s="311">
        <v>1</v>
      </c>
      <c r="L64387" s="311"/>
    </row>
    <row r="64388" spans="11:12" ht="15.75" x14ac:dyDescent="0.2">
      <c r="K64388" s="311">
        <v>1</v>
      </c>
      <c r="L64388" s="311"/>
    </row>
    <row r="64389" spans="11:12" ht="15.75" x14ac:dyDescent="0.2">
      <c r="K64389" s="311">
        <v>1</v>
      </c>
      <c r="L64389" s="311"/>
    </row>
    <row r="64390" spans="11:12" ht="15.75" x14ac:dyDescent="0.2">
      <c r="K64390" s="311">
        <v>1</v>
      </c>
      <c r="L64390" s="311"/>
    </row>
    <row r="64391" spans="11:12" ht="15.75" x14ac:dyDescent="0.2">
      <c r="K64391" s="311">
        <v>1</v>
      </c>
      <c r="L64391" s="311"/>
    </row>
    <row r="64392" spans="11:12" ht="15.75" x14ac:dyDescent="0.2">
      <c r="K64392" s="311">
        <v>1</v>
      </c>
      <c r="L64392" s="311"/>
    </row>
    <row r="64393" spans="11:12" ht="15.75" x14ac:dyDescent="0.2">
      <c r="K64393" s="311">
        <v>1</v>
      </c>
      <c r="L64393" s="311"/>
    </row>
    <row r="64394" spans="11:12" ht="15.75" x14ac:dyDescent="0.2">
      <c r="K64394" s="311">
        <v>1</v>
      </c>
      <c r="L64394" s="311"/>
    </row>
    <row r="64395" spans="11:12" ht="15.75" x14ac:dyDescent="0.2">
      <c r="K64395" s="311">
        <v>1</v>
      </c>
      <c r="L64395" s="311"/>
    </row>
    <row r="64396" spans="11:12" ht="15.75" x14ac:dyDescent="0.2">
      <c r="K64396" s="311">
        <v>1</v>
      </c>
      <c r="L64396" s="311"/>
    </row>
    <row r="64397" spans="11:12" ht="15.75" x14ac:dyDescent="0.2">
      <c r="K64397" s="311">
        <v>1</v>
      </c>
      <c r="L64397" s="311"/>
    </row>
    <row r="64398" spans="11:12" ht="15.75" x14ac:dyDescent="0.2">
      <c r="K64398" s="311">
        <v>1</v>
      </c>
      <c r="L64398" s="311"/>
    </row>
    <row r="64399" spans="11:12" ht="15.75" x14ac:dyDescent="0.2">
      <c r="K64399" s="311">
        <v>1</v>
      </c>
      <c r="L64399" s="311"/>
    </row>
    <row r="64400" spans="11:12" ht="15.75" x14ac:dyDescent="0.2">
      <c r="K64400" s="311">
        <v>1</v>
      </c>
      <c r="L64400" s="311"/>
    </row>
    <row r="64401" spans="11:12" ht="15.75" x14ac:dyDescent="0.2">
      <c r="K64401" s="311">
        <v>1</v>
      </c>
      <c r="L64401" s="311"/>
    </row>
    <row r="64402" spans="11:12" ht="15.75" x14ac:dyDescent="0.2">
      <c r="K64402" s="311">
        <v>1</v>
      </c>
      <c r="L64402" s="311"/>
    </row>
    <row r="64403" spans="11:12" ht="15.75" x14ac:dyDescent="0.2">
      <c r="K64403" s="311">
        <v>1</v>
      </c>
      <c r="L64403" s="311"/>
    </row>
    <row r="64404" spans="11:12" ht="15.75" x14ac:dyDescent="0.2">
      <c r="K64404" s="311">
        <v>1</v>
      </c>
      <c r="L64404" s="311"/>
    </row>
    <row r="64405" spans="11:12" ht="15.75" x14ac:dyDescent="0.2">
      <c r="K64405" s="311">
        <v>1</v>
      </c>
      <c r="L64405" s="311"/>
    </row>
    <row r="64406" spans="11:12" ht="15.75" x14ac:dyDescent="0.2">
      <c r="K64406" s="311">
        <v>1</v>
      </c>
      <c r="L64406" s="311"/>
    </row>
    <row r="64407" spans="11:12" ht="15.75" x14ac:dyDescent="0.2">
      <c r="K64407" s="311">
        <v>1</v>
      </c>
      <c r="L64407" s="311"/>
    </row>
    <row r="64408" spans="11:12" ht="15.75" x14ac:dyDescent="0.2">
      <c r="K64408" s="311">
        <v>1</v>
      </c>
      <c r="L64408" s="311"/>
    </row>
    <row r="64409" spans="11:12" ht="15.75" x14ac:dyDescent="0.2">
      <c r="K64409" s="311">
        <v>1</v>
      </c>
      <c r="L64409" s="311"/>
    </row>
    <row r="64410" spans="11:12" ht="15.75" x14ac:dyDescent="0.2">
      <c r="K64410" s="311">
        <v>1</v>
      </c>
      <c r="L64410" s="311"/>
    </row>
    <row r="64411" spans="11:12" ht="15.75" x14ac:dyDescent="0.2">
      <c r="K64411" s="311">
        <v>1</v>
      </c>
      <c r="L64411" s="311"/>
    </row>
    <row r="64412" spans="11:12" ht="15.75" x14ac:dyDescent="0.2">
      <c r="K64412" s="311">
        <v>1</v>
      </c>
      <c r="L64412" s="311"/>
    </row>
    <row r="64413" spans="11:12" ht="15.75" x14ac:dyDescent="0.2">
      <c r="K64413" s="311">
        <v>1</v>
      </c>
      <c r="L64413" s="311"/>
    </row>
    <row r="64414" spans="11:12" ht="15.75" x14ac:dyDescent="0.2">
      <c r="K64414" s="311">
        <v>1</v>
      </c>
      <c r="L64414" s="311"/>
    </row>
    <row r="64415" spans="11:12" ht="15.75" x14ac:dyDescent="0.2">
      <c r="K64415" s="311">
        <v>1</v>
      </c>
      <c r="L64415" s="311"/>
    </row>
    <row r="64416" spans="11:12" ht="15.75" x14ac:dyDescent="0.2">
      <c r="K64416" s="311">
        <v>1</v>
      </c>
      <c r="L64416" s="311"/>
    </row>
    <row r="64417" spans="11:12" ht="15.75" x14ac:dyDescent="0.2">
      <c r="K64417" s="311">
        <v>1</v>
      </c>
      <c r="L64417" s="311"/>
    </row>
    <row r="64418" spans="11:12" ht="15.75" x14ac:dyDescent="0.2">
      <c r="K64418" s="311">
        <v>1</v>
      </c>
      <c r="L64418" s="311"/>
    </row>
    <row r="64419" spans="11:12" ht="15.75" x14ac:dyDescent="0.2">
      <c r="K64419" s="311">
        <v>1</v>
      </c>
      <c r="L64419" s="311"/>
    </row>
    <row r="64420" spans="11:12" ht="15.75" x14ac:dyDescent="0.2">
      <c r="K64420" s="311">
        <v>1</v>
      </c>
      <c r="L64420" s="311"/>
    </row>
    <row r="64421" spans="11:12" ht="15.75" x14ac:dyDescent="0.2">
      <c r="K64421" s="311">
        <v>1</v>
      </c>
      <c r="L64421" s="311"/>
    </row>
    <row r="64422" spans="11:12" ht="15.75" x14ac:dyDescent="0.2">
      <c r="K64422" s="311">
        <v>1</v>
      </c>
      <c r="L64422" s="311"/>
    </row>
    <row r="64423" spans="11:12" ht="15.75" x14ac:dyDescent="0.2">
      <c r="K64423" s="311">
        <v>1</v>
      </c>
      <c r="L64423" s="311"/>
    </row>
    <row r="64424" spans="11:12" ht="15.75" x14ac:dyDescent="0.2">
      <c r="K64424" s="311">
        <v>1</v>
      </c>
      <c r="L64424" s="311"/>
    </row>
    <row r="64425" spans="11:12" ht="15.75" x14ac:dyDescent="0.2">
      <c r="K64425" s="311">
        <v>1</v>
      </c>
      <c r="L64425" s="311"/>
    </row>
    <row r="64426" spans="11:12" ht="15.75" x14ac:dyDescent="0.2">
      <c r="K64426" s="311">
        <v>1</v>
      </c>
      <c r="L64426" s="311"/>
    </row>
    <row r="64427" spans="11:12" ht="15.75" x14ac:dyDescent="0.2">
      <c r="K64427" s="311">
        <v>1</v>
      </c>
      <c r="L64427" s="311"/>
    </row>
    <row r="64428" spans="11:12" ht="15.75" x14ac:dyDescent="0.2">
      <c r="K64428" s="311">
        <v>1</v>
      </c>
      <c r="L64428" s="311"/>
    </row>
    <row r="64429" spans="11:12" ht="15.75" x14ac:dyDescent="0.2">
      <c r="K64429" s="311">
        <v>1</v>
      </c>
      <c r="L64429" s="311"/>
    </row>
    <row r="64430" spans="11:12" ht="15.75" x14ac:dyDescent="0.2">
      <c r="K64430" s="311">
        <v>1</v>
      </c>
      <c r="L64430" s="311"/>
    </row>
    <row r="64431" spans="11:12" ht="15.75" x14ac:dyDescent="0.2">
      <c r="K64431" s="311">
        <v>1</v>
      </c>
      <c r="L64431" s="311"/>
    </row>
    <row r="64432" spans="11:12" ht="15.75" x14ac:dyDescent="0.2">
      <c r="K64432" s="311">
        <v>1</v>
      </c>
      <c r="L64432" s="311"/>
    </row>
    <row r="64433" spans="11:12" ht="15.75" x14ac:dyDescent="0.2">
      <c r="K64433" s="311">
        <v>1</v>
      </c>
      <c r="L64433" s="311"/>
    </row>
    <row r="64434" spans="11:12" ht="15.75" x14ac:dyDescent="0.2">
      <c r="K64434" s="311">
        <v>1</v>
      </c>
      <c r="L64434" s="311"/>
    </row>
    <row r="64435" spans="11:12" ht="15.75" x14ac:dyDescent="0.2">
      <c r="K64435" s="311">
        <v>1</v>
      </c>
      <c r="L64435" s="311"/>
    </row>
    <row r="64436" spans="11:12" ht="15.75" x14ac:dyDescent="0.2">
      <c r="K64436" s="311">
        <v>1</v>
      </c>
      <c r="L64436" s="311"/>
    </row>
    <row r="64437" spans="11:12" ht="15.75" x14ac:dyDescent="0.2">
      <c r="K64437" s="311">
        <v>1</v>
      </c>
      <c r="L64437" s="311"/>
    </row>
    <row r="64438" spans="11:12" ht="15.75" x14ac:dyDescent="0.2">
      <c r="K64438" s="311">
        <v>1</v>
      </c>
      <c r="L64438" s="311"/>
    </row>
    <row r="64439" spans="11:12" ht="15.75" x14ac:dyDescent="0.2">
      <c r="K64439" s="311">
        <v>1</v>
      </c>
      <c r="L64439" s="311"/>
    </row>
    <row r="64440" spans="11:12" ht="15.75" x14ac:dyDescent="0.2">
      <c r="K64440" s="311">
        <v>1</v>
      </c>
      <c r="L64440" s="311"/>
    </row>
    <row r="64441" spans="11:12" ht="15.75" x14ac:dyDescent="0.2">
      <c r="K64441" s="311">
        <v>1</v>
      </c>
      <c r="L64441" s="311"/>
    </row>
    <row r="64442" spans="11:12" ht="15.75" x14ac:dyDescent="0.2">
      <c r="K64442" s="311">
        <v>1</v>
      </c>
      <c r="L64442" s="311"/>
    </row>
    <row r="64443" spans="11:12" ht="15.75" x14ac:dyDescent="0.2">
      <c r="K64443" s="311">
        <v>1</v>
      </c>
      <c r="L64443" s="311"/>
    </row>
    <row r="64444" spans="11:12" ht="15.75" x14ac:dyDescent="0.2">
      <c r="K64444" s="311">
        <v>1</v>
      </c>
      <c r="L64444" s="311"/>
    </row>
    <row r="64445" spans="11:12" ht="15.75" x14ac:dyDescent="0.2">
      <c r="K64445" s="311">
        <v>1</v>
      </c>
      <c r="L64445" s="311"/>
    </row>
    <row r="64446" spans="11:12" ht="15.75" x14ac:dyDescent="0.2">
      <c r="K64446" s="311">
        <v>1</v>
      </c>
      <c r="L64446" s="311"/>
    </row>
    <row r="64447" spans="11:12" ht="15.75" x14ac:dyDescent="0.2">
      <c r="K64447" s="311">
        <v>1</v>
      </c>
      <c r="L64447" s="311"/>
    </row>
    <row r="64448" spans="11:12" ht="15.75" x14ac:dyDescent="0.2">
      <c r="K64448" s="311">
        <v>1</v>
      </c>
      <c r="L64448" s="311"/>
    </row>
    <row r="64449" spans="11:12" ht="15.75" x14ac:dyDescent="0.2">
      <c r="K64449" s="311">
        <v>1</v>
      </c>
      <c r="L64449" s="311"/>
    </row>
    <row r="64450" spans="11:12" ht="15.75" x14ac:dyDescent="0.2">
      <c r="K64450" s="311">
        <v>1</v>
      </c>
      <c r="L64450" s="311"/>
    </row>
    <row r="64451" spans="11:12" ht="15.75" x14ac:dyDescent="0.2">
      <c r="K64451" s="311">
        <v>1</v>
      </c>
      <c r="L64451" s="311"/>
    </row>
    <row r="64452" spans="11:12" ht="15.75" x14ac:dyDescent="0.2">
      <c r="K64452" s="311">
        <v>1</v>
      </c>
      <c r="L64452" s="311"/>
    </row>
    <row r="64453" spans="11:12" ht="15.75" x14ac:dyDescent="0.2">
      <c r="K64453" s="311">
        <v>1</v>
      </c>
      <c r="L64453" s="311"/>
    </row>
    <row r="64454" spans="11:12" ht="15.75" x14ac:dyDescent="0.2">
      <c r="K64454" s="311">
        <v>1</v>
      </c>
      <c r="L64454" s="311"/>
    </row>
    <row r="64455" spans="11:12" ht="15.75" x14ac:dyDescent="0.2">
      <c r="K64455" s="311">
        <v>1</v>
      </c>
      <c r="L64455" s="311"/>
    </row>
    <row r="64456" spans="11:12" ht="15.75" x14ac:dyDescent="0.2">
      <c r="K64456" s="311">
        <v>1</v>
      </c>
      <c r="L64456" s="311"/>
    </row>
    <row r="64457" spans="11:12" ht="15.75" x14ac:dyDescent="0.2">
      <c r="K64457" s="311">
        <v>1</v>
      </c>
      <c r="L64457" s="311"/>
    </row>
    <row r="64458" spans="11:12" ht="15.75" x14ac:dyDescent="0.2">
      <c r="K64458" s="311">
        <v>1</v>
      </c>
      <c r="L64458" s="311"/>
    </row>
    <row r="64459" spans="11:12" ht="15.75" x14ac:dyDescent="0.2">
      <c r="K64459" s="311">
        <v>1</v>
      </c>
      <c r="L64459" s="311"/>
    </row>
    <row r="64460" spans="11:12" ht="15.75" x14ac:dyDescent="0.2">
      <c r="K64460" s="311">
        <v>1</v>
      </c>
      <c r="L64460" s="311"/>
    </row>
    <row r="64461" spans="11:12" ht="15.75" x14ac:dyDescent="0.2">
      <c r="K64461" s="311">
        <v>1</v>
      </c>
      <c r="L64461" s="311"/>
    </row>
    <row r="64462" spans="11:12" ht="15.75" x14ac:dyDescent="0.2">
      <c r="K64462" s="311">
        <v>1</v>
      </c>
      <c r="L64462" s="311"/>
    </row>
    <row r="64463" spans="11:12" ht="15.75" x14ac:dyDescent="0.2">
      <c r="K64463" s="311">
        <v>1</v>
      </c>
      <c r="L64463" s="311"/>
    </row>
    <row r="64464" spans="11:12" ht="15.75" x14ac:dyDescent="0.2">
      <c r="K64464" s="311">
        <v>1</v>
      </c>
      <c r="L64464" s="311"/>
    </row>
    <row r="64465" spans="11:12" ht="15.75" x14ac:dyDescent="0.2">
      <c r="K64465" s="311">
        <v>1</v>
      </c>
      <c r="L64465" s="311"/>
    </row>
    <row r="64466" spans="11:12" ht="15.75" x14ac:dyDescent="0.2">
      <c r="K64466" s="311">
        <v>1</v>
      </c>
      <c r="L64466" s="311"/>
    </row>
    <row r="64467" spans="11:12" ht="15.75" x14ac:dyDescent="0.2">
      <c r="K64467" s="311">
        <v>1</v>
      </c>
      <c r="L64467" s="311"/>
    </row>
    <row r="64468" spans="11:12" ht="15.75" x14ac:dyDescent="0.2">
      <c r="K64468" s="311">
        <v>1</v>
      </c>
      <c r="L64468" s="311"/>
    </row>
    <row r="64469" spans="11:12" ht="15.75" x14ac:dyDescent="0.2">
      <c r="K64469" s="311">
        <v>1</v>
      </c>
      <c r="L64469" s="311"/>
    </row>
    <row r="64470" spans="11:12" ht="15.75" x14ac:dyDescent="0.2">
      <c r="K64470" s="311">
        <v>1</v>
      </c>
      <c r="L64470" s="311"/>
    </row>
    <row r="64471" spans="11:12" ht="15.75" x14ac:dyDescent="0.2">
      <c r="K64471" s="311">
        <v>1</v>
      </c>
      <c r="L64471" s="311"/>
    </row>
    <row r="64472" spans="11:12" ht="15.75" x14ac:dyDescent="0.2">
      <c r="K64472" s="311">
        <v>1</v>
      </c>
      <c r="L64472" s="311"/>
    </row>
    <row r="64473" spans="11:12" ht="15.75" x14ac:dyDescent="0.2">
      <c r="K64473" s="311">
        <v>1</v>
      </c>
      <c r="L64473" s="311"/>
    </row>
    <row r="64474" spans="11:12" ht="15.75" x14ac:dyDescent="0.2">
      <c r="K64474" s="311">
        <v>1</v>
      </c>
      <c r="L64474" s="311"/>
    </row>
    <row r="64475" spans="11:12" ht="15.75" x14ac:dyDescent="0.2">
      <c r="K64475" s="311">
        <v>1</v>
      </c>
      <c r="L64475" s="311"/>
    </row>
    <row r="64476" spans="11:12" ht="15.75" x14ac:dyDescent="0.2">
      <c r="K64476" s="311">
        <v>1</v>
      </c>
      <c r="L64476" s="311"/>
    </row>
    <row r="64477" spans="11:12" ht="15.75" x14ac:dyDescent="0.2">
      <c r="K64477" s="311">
        <v>1</v>
      </c>
      <c r="L64477" s="311"/>
    </row>
    <row r="64478" spans="11:12" ht="15.75" x14ac:dyDescent="0.2">
      <c r="K64478" s="311">
        <v>1</v>
      </c>
      <c r="L64478" s="311"/>
    </row>
    <row r="64479" spans="11:12" ht="15.75" x14ac:dyDescent="0.2">
      <c r="K64479" s="311">
        <v>1</v>
      </c>
      <c r="L64479" s="311"/>
    </row>
    <row r="64480" spans="11:12" ht="15.75" x14ac:dyDescent="0.2">
      <c r="K64480" s="311">
        <v>1</v>
      </c>
      <c r="L64480" s="311"/>
    </row>
    <row r="64481" spans="11:12" ht="15.75" x14ac:dyDescent="0.2">
      <c r="K64481" s="311">
        <v>1</v>
      </c>
      <c r="L64481" s="311"/>
    </row>
    <row r="64482" spans="11:12" ht="15.75" x14ac:dyDescent="0.2">
      <c r="K64482" s="311">
        <v>1</v>
      </c>
      <c r="L64482" s="311"/>
    </row>
    <row r="64483" spans="11:12" ht="15.75" x14ac:dyDescent="0.2">
      <c r="K64483" s="311">
        <v>1</v>
      </c>
      <c r="L64483" s="311"/>
    </row>
    <row r="64484" spans="11:12" ht="15.75" x14ac:dyDescent="0.2">
      <c r="K64484" s="311">
        <v>1</v>
      </c>
      <c r="L64484" s="311"/>
    </row>
    <row r="64485" spans="11:12" ht="15.75" x14ac:dyDescent="0.2">
      <c r="K64485" s="311">
        <v>1</v>
      </c>
      <c r="L64485" s="311"/>
    </row>
    <row r="64486" spans="11:12" ht="15.75" x14ac:dyDescent="0.2">
      <c r="K64486" s="311">
        <v>1</v>
      </c>
      <c r="L64486" s="311"/>
    </row>
    <row r="64487" spans="11:12" ht="15.75" x14ac:dyDescent="0.2">
      <c r="K64487" s="311">
        <v>1</v>
      </c>
      <c r="L64487" s="311"/>
    </row>
    <row r="64488" spans="11:12" ht="15.75" x14ac:dyDescent="0.2">
      <c r="K64488" s="311">
        <v>1</v>
      </c>
      <c r="L64488" s="311"/>
    </row>
    <row r="64489" spans="11:12" ht="15.75" x14ac:dyDescent="0.2">
      <c r="K64489" s="311">
        <v>1</v>
      </c>
      <c r="L64489" s="311"/>
    </row>
    <row r="64490" spans="11:12" ht="15.75" x14ac:dyDescent="0.2">
      <c r="K64490" s="311">
        <v>1</v>
      </c>
      <c r="L64490" s="311"/>
    </row>
    <row r="64491" spans="11:12" ht="15.75" x14ac:dyDescent="0.2">
      <c r="K64491" s="311">
        <v>1</v>
      </c>
      <c r="L64491" s="311"/>
    </row>
    <row r="64492" spans="11:12" ht="15.75" x14ac:dyDescent="0.2">
      <c r="K64492" s="311">
        <v>1</v>
      </c>
      <c r="L64492" s="311"/>
    </row>
    <row r="64493" spans="11:12" ht="15.75" x14ac:dyDescent="0.2">
      <c r="K64493" s="311">
        <v>1</v>
      </c>
      <c r="L64493" s="311"/>
    </row>
    <row r="64494" spans="11:12" ht="15.75" x14ac:dyDescent="0.2">
      <c r="K64494" s="311">
        <v>1</v>
      </c>
      <c r="L64494" s="311"/>
    </row>
    <row r="64495" spans="11:12" ht="15.75" x14ac:dyDescent="0.2">
      <c r="K64495" s="311">
        <v>1</v>
      </c>
      <c r="L64495" s="311"/>
    </row>
    <row r="64496" spans="11:12" ht="15.75" x14ac:dyDescent="0.2">
      <c r="K64496" s="311">
        <v>1</v>
      </c>
      <c r="L64496" s="311"/>
    </row>
    <row r="64497" spans="11:12" ht="15.75" x14ac:dyDescent="0.2">
      <c r="K64497" s="311">
        <v>1</v>
      </c>
      <c r="L64497" s="311"/>
    </row>
    <row r="64498" spans="11:12" ht="15.75" x14ac:dyDescent="0.2">
      <c r="K64498" s="311">
        <v>1</v>
      </c>
      <c r="L64498" s="311"/>
    </row>
    <row r="64499" spans="11:12" ht="15.75" x14ac:dyDescent="0.2">
      <c r="K64499" s="311">
        <v>1</v>
      </c>
      <c r="L64499" s="311"/>
    </row>
    <row r="64500" spans="11:12" ht="15.75" x14ac:dyDescent="0.2">
      <c r="K64500" s="311">
        <v>1</v>
      </c>
      <c r="L64500" s="311"/>
    </row>
    <row r="64501" spans="11:12" ht="15.75" x14ac:dyDescent="0.2">
      <c r="K64501" s="311">
        <v>1</v>
      </c>
      <c r="L64501" s="311"/>
    </row>
    <row r="64502" spans="11:12" ht="15.75" x14ac:dyDescent="0.2">
      <c r="K64502" s="311">
        <v>1</v>
      </c>
      <c r="L64502" s="311"/>
    </row>
    <row r="64503" spans="11:12" ht="15.75" x14ac:dyDescent="0.2">
      <c r="K64503" s="311">
        <v>1</v>
      </c>
      <c r="L64503" s="311"/>
    </row>
    <row r="64504" spans="11:12" ht="15.75" x14ac:dyDescent="0.2">
      <c r="K64504" s="311">
        <v>1</v>
      </c>
      <c r="L64504" s="311"/>
    </row>
    <row r="64505" spans="11:12" ht="15.75" x14ac:dyDescent="0.2">
      <c r="K64505" s="311">
        <v>1</v>
      </c>
      <c r="L64505" s="311"/>
    </row>
    <row r="64506" spans="11:12" ht="15.75" x14ac:dyDescent="0.2">
      <c r="K64506" s="311">
        <v>1</v>
      </c>
      <c r="L64506" s="311"/>
    </row>
    <row r="64507" spans="11:12" ht="15.75" x14ac:dyDescent="0.2">
      <c r="K64507" s="311">
        <v>1</v>
      </c>
      <c r="L64507" s="311"/>
    </row>
    <row r="64508" spans="11:12" ht="15.75" x14ac:dyDescent="0.2">
      <c r="K64508" s="311">
        <v>1</v>
      </c>
      <c r="L64508" s="311"/>
    </row>
    <row r="64509" spans="11:12" ht="15.75" x14ac:dyDescent="0.2">
      <c r="K64509" s="311">
        <v>1</v>
      </c>
      <c r="L64509" s="311"/>
    </row>
    <row r="64510" spans="11:12" ht="15.75" x14ac:dyDescent="0.2">
      <c r="K64510" s="311">
        <v>1</v>
      </c>
      <c r="L64510" s="311"/>
    </row>
    <row r="64511" spans="11:12" ht="15.75" x14ac:dyDescent="0.2">
      <c r="K64511" s="311">
        <v>1</v>
      </c>
      <c r="L64511" s="311"/>
    </row>
    <row r="64512" spans="11:12" ht="15.75" x14ac:dyDescent="0.2">
      <c r="K64512" s="311">
        <v>1</v>
      </c>
      <c r="L64512" s="311"/>
    </row>
    <row r="64513" spans="11:12" ht="15.75" x14ac:dyDescent="0.2">
      <c r="K64513" s="311">
        <v>1</v>
      </c>
      <c r="L64513" s="311"/>
    </row>
    <row r="64514" spans="11:12" ht="15.75" x14ac:dyDescent="0.2">
      <c r="K64514" s="311">
        <v>1</v>
      </c>
      <c r="L64514" s="311"/>
    </row>
    <row r="64515" spans="11:12" ht="15.75" x14ac:dyDescent="0.2">
      <c r="K64515" s="311">
        <v>1</v>
      </c>
      <c r="L64515" s="311"/>
    </row>
    <row r="64516" spans="11:12" ht="15.75" x14ac:dyDescent="0.2">
      <c r="K64516" s="311">
        <v>1</v>
      </c>
      <c r="L64516" s="311"/>
    </row>
    <row r="64517" spans="11:12" ht="15.75" x14ac:dyDescent="0.2">
      <c r="K64517" s="311">
        <v>1</v>
      </c>
      <c r="L64517" s="311"/>
    </row>
    <row r="64518" spans="11:12" ht="15.75" x14ac:dyDescent="0.2">
      <c r="K64518" s="311">
        <v>1</v>
      </c>
      <c r="L64518" s="311"/>
    </row>
    <row r="64519" spans="11:12" ht="15.75" x14ac:dyDescent="0.2">
      <c r="K64519" s="311">
        <v>1</v>
      </c>
      <c r="L64519" s="311"/>
    </row>
    <row r="64520" spans="11:12" ht="15.75" x14ac:dyDescent="0.2">
      <c r="K64520" s="311">
        <v>1</v>
      </c>
      <c r="L64520" s="311"/>
    </row>
    <row r="64521" spans="11:12" ht="15.75" x14ac:dyDescent="0.2">
      <c r="K64521" s="311">
        <v>1</v>
      </c>
      <c r="L64521" s="311"/>
    </row>
    <row r="64522" spans="11:12" ht="15.75" x14ac:dyDescent="0.2">
      <c r="K64522" s="311">
        <v>1</v>
      </c>
      <c r="L64522" s="311"/>
    </row>
    <row r="64523" spans="11:12" ht="15.75" x14ac:dyDescent="0.2">
      <c r="K64523" s="311">
        <v>1</v>
      </c>
      <c r="L64523" s="311"/>
    </row>
    <row r="64524" spans="11:12" ht="15.75" x14ac:dyDescent="0.2">
      <c r="K64524" s="311">
        <v>1</v>
      </c>
      <c r="L64524" s="311"/>
    </row>
    <row r="64525" spans="11:12" ht="15.75" x14ac:dyDescent="0.2">
      <c r="K64525" s="311">
        <v>1</v>
      </c>
      <c r="L64525" s="311"/>
    </row>
    <row r="64526" spans="11:12" ht="15.75" x14ac:dyDescent="0.2">
      <c r="K64526" s="311">
        <v>1</v>
      </c>
      <c r="L64526" s="311"/>
    </row>
    <row r="64527" spans="11:12" ht="15.75" x14ac:dyDescent="0.2">
      <c r="K64527" s="311">
        <v>1</v>
      </c>
      <c r="L64527" s="311"/>
    </row>
    <row r="64528" spans="11:12" ht="15.75" x14ac:dyDescent="0.2">
      <c r="K64528" s="311">
        <v>1</v>
      </c>
      <c r="L64528" s="311"/>
    </row>
    <row r="64529" spans="11:12" ht="15.75" x14ac:dyDescent="0.2">
      <c r="K64529" s="311">
        <v>1</v>
      </c>
      <c r="L64529" s="311"/>
    </row>
    <row r="64530" spans="11:12" ht="15.75" x14ac:dyDescent="0.2">
      <c r="K64530" s="311">
        <v>1</v>
      </c>
      <c r="L64530" s="311"/>
    </row>
    <row r="64531" spans="11:12" ht="15.75" x14ac:dyDescent="0.2">
      <c r="K64531" s="311">
        <v>1</v>
      </c>
      <c r="L64531" s="311"/>
    </row>
    <row r="64532" spans="11:12" ht="15.75" x14ac:dyDescent="0.2">
      <c r="K64532" s="311">
        <v>1</v>
      </c>
      <c r="L64532" s="311"/>
    </row>
    <row r="64533" spans="11:12" ht="15.75" x14ac:dyDescent="0.2">
      <c r="K64533" s="311">
        <v>1</v>
      </c>
      <c r="L64533" s="311"/>
    </row>
    <row r="64534" spans="11:12" ht="15.75" x14ac:dyDescent="0.2">
      <c r="K64534" s="311">
        <v>1</v>
      </c>
      <c r="L64534" s="311"/>
    </row>
    <row r="64535" spans="11:12" ht="15.75" x14ac:dyDescent="0.2">
      <c r="K64535" s="311">
        <v>1</v>
      </c>
      <c r="L64535" s="311"/>
    </row>
    <row r="64536" spans="11:12" ht="15.75" x14ac:dyDescent="0.2">
      <c r="K64536" s="311">
        <v>1</v>
      </c>
      <c r="L64536" s="311"/>
    </row>
    <row r="64537" spans="11:12" ht="15.75" x14ac:dyDescent="0.2">
      <c r="K64537" s="311">
        <v>1</v>
      </c>
      <c r="L64537" s="311"/>
    </row>
    <row r="64538" spans="11:12" ht="15.75" x14ac:dyDescent="0.2">
      <c r="K64538" s="311">
        <v>1</v>
      </c>
      <c r="L64538" s="311"/>
    </row>
    <row r="64539" spans="11:12" ht="15.75" x14ac:dyDescent="0.2">
      <c r="K64539" s="311">
        <v>1</v>
      </c>
      <c r="L64539" s="311"/>
    </row>
    <row r="64540" spans="11:12" ht="15.75" x14ac:dyDescent="0.2">
      <c r="K64540" s="311">
        <v>1</v>
      </c>
      <c r="L64540" s="311"/>
    </row>
    <row r="64541" spans="11:12" ht="15.75" x14ac:dyDescent="0.2">
      <c r="K64541" s="311">
        <v>1</v>
      </c>
      <c r="L64541" s="311"/>
    </row>
    <row r="64542" spans="11:12" ht="15.75" x14ac:dyDescent="0.2">
      <c r="K64542" s="311">
        <v>1</v>
      </c>
      <c r="L64542" s="311"/>
    </row>
    <row r="64543" spans="11:12" ht="15.75" x14ac:dyDescent="0.2">
      <c r="K64543" s="311">
        <v>1</v>
      </c>
      <c r="L64543" s="311"/>
    </row>
    <row r="64544" spans="11:12" ht="15.75" x14ac:dyDescent="0.2">
      <c r="K64544" s="311">
        <v>1</v>
      </c>
      <c r="L64544" s="311"/>
    </row>
    <row r="64545" spans="11:12" ht="15.75" x14ac:dyDescent="0.2">
      <c r="K64545" s="311">
        <v>1</v>
      </c>
      <c r="L64545" s="311"/>
    </row>
    <row r="64546" spans="11:12" ht="15.75" x14ac:dyDescent="0.2">
      <c r="K64546" s="311">
        <v>1</v>
      </c>
      <c r="L64546" s="311"/>
    </row>
    <row r="64547" spans="11:12" ht="15.75" x14ac:dyDescent="0.2">
      <c r="K64547" s="311">
        <v>1</v>
      </c>
      <c r="L64547" s="311"/>
    </row>
    <row r="64548" spans="11:12" ht="15.75" x14ac:dyDescent="0.2">
      <c r="K64548" s="311">
        <v>1</v>
      </c>
      <c r="L64548" s="311"/>
    </row>
    <row r="64549" spans="11:12" ht="15.75" x14ac:dyDescent="0.2">
      <c r="K64549" s="311">
        <v>1</v>
      </c>
      <c r="L64549" s="311"/>
    </row>
    <row r="64550" spans="11:12" ht="15.75" x14ac:dyDescent="0.2">
      <c r="K64550" s="311">
        <v>1</v>
      </c>
      <c r="L64550" s="311"/>
    </row>
    <row r="64551" spans="11:12" ht="15.75" x14ac:dyDescent="0.2">
      <c r="K64551" s="311">
        <v>1</v>
      </c>
      <c r="L64551" s="311"/>
    </row>
    <row r="64552" spans="11:12" ht="15.75" x14ac:dyDescent="0.2">
      <c r="K64552" s="311">
        <v>1</v>
      </c>
      <c r="L64552" s="311"/>
    </row>
    <row r="64553" spans="11:12" ht="15.75" x14ac:dyDescent="0.2">
      <c r="K64553" s="311">
        <v>1</v>
      </c>
      <c r="L64553" s="311"/>
    </row>
    <row r="64554" spans="11:12" ht="15.75" x14ac:dyDescent="0.2">
      <c r="K64554" s="311">
        <v>1</v>
      </c>
      <c r="L64554" s="311"/>
    </row>
    <row r="64555" spans="11:12" ht="15.75" x14ac:dyDescent="0.2">
      <c r="K64555" s="311">
        <v>1</v>
      </c>
      <c r="L64555" s="311"/>
    </row>
    <row r="64556" spans="11:12" ht="15.75" x14ac:dyDescent="0.2">
      <c r="K64556" s="311">
        <v>1</v>
      </c>
      <c r="L64556" s="311"/>
    </row>
    <row r="64557" spans="11:12" ht="15.75" x14ac:dyDescent="0.2">
      <c r="K64557" s="311">
        <v>1</v>
      </c>
      <c r="L64557" s="311"/>
    </row>
    <row r="64558" spans="11:12" ht="15.75" x14ac:dyDescent="0.2">
      <c r="K64558" s="311">
        <v>1</v>
      </c>
      <c r="L64558" s="311"/>
    </row>
    <row r="64559" spans="11:12" ht="15.75" x14ac:dyDescent="0.2">
      <c r="K64559" s="311">
        <v>1</v>
      </c>
      <c r="L64559" s="311"/>
    </row>
    <row r="64560" spans="11:12" ht="15.75" x14ac:dyDescent="0.2">
      <c r="K64560" s="311">
        <v>1</v>
      </c>
      <c r="L64560" s="311"/>
    </row>
    <row r="64561" spans="11:12" ht="15.75" x14ac:dyDescent="0.2">
      <c r="K64561" s="311">
        <v>1</v>
      </c>
      <c r="L64561" s="311"/>
    </row>
    <row r="64562" spans="11:12" ht="15.75" x14ac:dyDescent="0.2">
      <c r="K64562" s="311">
        <v>1</v>
      </c>
      <c r="L64562" s="311"/>
    </row>
    <row r="64563" spans="11:12" ht="15.75" x14ac:dyDescent="0.2">
      <c r="K64563" s="311">
        <v>1</v>
      </c>
      <c r="L64563" s="311"/>
    </row>
    <row r="64564" spans="11:12" ht="15.75" x14ac:dyDescent="0.2">
      <c r="K64564" s="311">
        <v>1</v>
      </c>
      <c r="L64564" s="311"/>
    </row>
    <row r="64565" spans="11:12" ht="15.75" x14ac:dyDescent="0.2">
      <c r="K64565" s="311">
        <v>1</v>
      </c>
      <c r="L64565" s="311"/>
    </row>
    <row r="64566" spans="11:12" ht="15.75" x14ac:dyDescent="0.2">
      <c r="K64566" s="311">
        <v>1</v>
      </c>
      <c r="L64566" s="311"/>
    </row>
    <row r="64567" spans="11:12" ht="15.75" x14ac:dyDescent="0.2">
      <c r="K64567" s="311">
        <v>1</v>
      </c>
      <c r="L64567" s="311"/>
    </row>
    <row r="64568" spans="11:12" ht="15.75" x14ac:dyDescent="0.2">
      <c r="K64568" s="311">
        <v>1</v>
      </c>
      <c r="L64568" s="311"/>
    </row>
    <row r="64569" spans="11:12" ht="15.75" x14ac:dyDescent="0.2">
      <c r="K64569" s="311">
        <v>1</v>
      </c>
      <c r="L64569" s="311"/>
    </row>
    <row r="64570" spans="11:12" ht="15.75" x14ac:dyDescent="0.2">
      <c r="K64570" s="311">
        <v>1</v>
      </c>
      <c r="L64570" s="311"/>
    </row>
    <row r="64571" spans="11:12" ht="15.75" x14ac:dyDescent="0.2">
      <c r="K64571" s="311">
        <v>1</v>
      </c>
      <c r="L64571" s="311"/>
    </row>
    <row r="64572" spans="11:12" ht="15.75" x14ac:dyDescent="0.2">
      <c r="K64572" s="311">
        <v>1</v>
      </c>
      <c r="L64572" s="311"/>
    </row>
    <row r="64573" spans="11:12" ht="15.75" x14ac:dyDescent="0.2">
      <c r="K64573" s="311">
        <v>1</v>
      </c>
      <c r="L64573" s="311"/>
    </row>
    <row r="64574" spans="11:12" ht="15.75" x14ac:dyDescent="0.2">
      <c r="K64574" s="311">
        <v>1</v>
      </c>
      <c r="L64574" s="311"/>
    </row>
    <row r="64575" spans="11:12" ht="15.75" x14ac:dyDescent="0.2">
      <c r="K64575" s="311">
        <v>1</v>
      </c>
      <c r="L64575" s="311"/>
    </row>
    <row r="64576" spans="11:12" ht="15.75" x14ac:dyDescent="0.2">
      <c r="K64576" s="311">
        <v>1</v>
      </c>
      <c r="L64576" s="311"/>
    </row>
    <row r="64577" spans="11:12" ht="15.75" x14ac:dyDescent="0.2">
      <c r="K64577" s="311">
        <v>1</v>
      </c>
      <c r="L64577" s="311"/>
    </row>
    <row r="64578" spans="11:12" ht="15.75" x14ac:dyDescent="0.2">
      <c r="K64578" s="311">
        <v>1</v>
      </c>
      <c r="L64578" s="311"/>
    </row>
    <row r="64579" spans="11:12" ht="15.75" x14ac:dyDescent="0.2">
      <c r="K64579" s="311">
        <v>1</v>
      </c>
      <c r="L64579" s="311"/>
    </row>
    <row r="64580" spans="11:12" ht="15.75" x14ac:dyDescent="0.2">
      <c r="K64580" s="311">
        <v>1</v>
      </c>
      <c r="L64580" s="311"/>
    </row>
    <row r="64581" spans="11:12" ht="15.75" x14ac:dyDescent="0.2">
      <c r="K64581" s="311">
        <v>1</v>
      </c>
      <c r="L64581" s="311"/>
    </row>
    <row r="64582" spans="11:12" ht="15.75" x14ac:dyDescent="0.2">
      <c r="K64582" s="311">
        <v>1</v>
      </c>
      <c r="L64582" s="311"/>
    </row>
    <row r="64583" spans="11:12" ht="15.75" x14ac:dyDescent="0.2">
      <c r="K64583" s="311">
        <v>1</v>
      </c>
      <c r="L64583" s="311"/>
    </row>
    <row r="64584" spans="11:12" ht="15.75" x14ac:dyDescent="0.2">
      <c r="K64584" s="311">
        <v>1</v>
      </c>
      <c r="L64584" s="311"/>
    </row>
    <row r="64585" spans="11:12" ht="15.75" x14ac:dyDescent="0.2">
      <c r="K64585" s="311">
        <v>1</v>
      </c>
      <c r="L64585" s="311"/>
    </row>
    <row r="64586" spans="11:12" ht="15.75" x14ac:dyDescent="0.2">
      <c r="K64586" s="311">
        <v>1</v>
      </c>
      <c r="L64586" s="311"/>
    </row>
    <row r="64587" spans="11:12" ht="15.75" x14ac:dyDescent="0.2">
      <c r="K64587" s="311">
        <v>1</v>
      </c>
      <c r="L64587" s="311"/>
    </row>
    <row r="64588" spans="11:12" ht="15.75" x14ac:dyDescent="0.2">
      <c r="K64588" s="311">
        <v>1</v>
      </c>
      <c r="L64588" s="311"/>
    </row>
    <row r="64589" spans="11:12" ht="15.75" x14ac:dyDescent="0.2">
      <c r="K64589" s="311">
        <v>1</v>
      </c>
      <c r="L64589" s="311"/>
    </row>
    <row r="64590" spans="11:12" ht="15.75" x14ac:dyDescent="0.2">
      <c r="K64590" s="311">
        <v>1</v>
      </c>
      <c r="L64590" s="311"/>
    </row>
    <row r="64591" spans="11:12" ht="15.75" x14ac:dyDescent="0.2">
      <c r="K64591" s="311">
        <v>1</v>
      </c>
      <c r="L64591" s="311"/>
    </row>
    <row r="64592" spans="11:12" ht="15.75" x14ac:dyDescent="0.2">
      <c r="K64592" s="311">
        <v>1</v>
      </c>
      <c r="L64592" s="311"/>
    </row>
    <row r="64593" spans="11:12" ht="15.75" x14ac:dyDescent="0.2">
      <c r="K64593" s="311">
        <v>1</v>
      </c>
      <c r="L64593" s="311"/>
    </row>
    <row r="64594" spans="11:12" ht="15.75" x14ac:dyDescent="0.2">
      <c r="K64594" s="311">
        <v>1</v>
      </c>
      <c r="L64594" s="311"/>
    </row>
    <row r="64595" spans="11:12" ht="15.75" x14ac:dyDescent="0.2">
      <c r="K64595" s="311">
        <v>1</v>
      </c>
      <c r="L64595" s="311"/>
    </row>
    <row r="64596" spans="11:12" ht="15.75" x14ac:dyDescent="0.2">
      <c r="K64596" s="311">
        <v>1</v>
      </c>
      <c r="L64596" s="311"/>
    </row>
    <row r="64597" spans="11:12" ht="15.75" x14ac:dyDescent="0.2">
      <c r="K64597" s="311">
        <v>1</v>
      </c>
      <c r="L64597" s="311"/>
    </row>
    <row r="64598" spans="11:12" ht="15.75" x14ac:dyDescent="0.2">
      <c r="K64598" s="311">
        <v>1</v>
      </c>
      <c r="L64598" s="311"/>
    </row>
    <row r="64599" spans="11:12" ht="15.75" x14ac:dyDescent="0.2">
      <c r="K64599" s="311">
        <v>1</v>
      </c>
      <c r="L64599" s="311"/>
    </row>
    <row r="64600" spans="11:12" ht="15.75" x14ac:dyDescent="0.2">
      <c r="K64600" s="311">
        <v>1</v>
      </c>
      <c r="L64600" s="311"/>
    </row>
    <row r="64601" spans="11:12" ht="15.75" x14ac:dyDescent="0.2">
      <c r="K64601" s="311">
        <v>1</v>
      </c>
      <c r="L64601" s="311"/>
    </row>
    <row r="64602" spans="11:12" ht="15.75" x14ac:dyDescent="0.2">
      <c r="K64602" s="311">
        <v>1</v>
      </c>
      <c r="L64602" s="311"/>
    </row>
    <row r="64603" spans="11:12" ht="15.75" x14ac:dyDescent="0.2">
      <c r="K64603" s="311">
        <v>1</v>
      </c>
      <c r="L64603" s="311"/>
    </row>
    <row r="64604" spans="11:12" ht="15.75" x14ac:dyDescent="0.2">
      <c r="K64604" s="311">
        <v>1</v>
      </c>
      <c r="L64604" s="311"/>
    </row>
    <row r="64605" spans="11:12" ht="15.75" x14ac:dyDescent="0.2">
      <c r="K64605" s="311">
        <v>1</v>
      </c>
      <c r="L64605" s="311"/>
    </row>
    <row r="64606" spans="11:12" ht="15.75" x14ac:dyDescent="0.2">
      <c r="K64606" s="311">
        <v>1</v>
      </c>
      <c r="L64606" s="311"/>
    </row>
    <row r="64607" spans="11:12" ht="15.75" x14ac:dyDescent="0.2">
      <c r="K64607" s="311">
        <v>1</v>
      </c>
      <c r="L64607" s="311"/>
    </row>
    <row r="64608" spans="11:12" ht="15.75" x14ac:dyDescent="0.2">
      <c r="K64608" s="311">
        <v>1</v>
      </c>
      <c r="L64608" s="311"/>
    </row>
    <row r="64609" spans="11:12" ht="15.75" x14ac:dyDescent="0.2">
      <c r="K64609" s="311">
        <v>1</v>
      </c>
      <c r="L64609" s="311"/>
    </row>
    <row r="64610" spans="11:12" ht="15.75" x14ac:dyDescent="0.2">
      <c r="K64610" s="311">
        <v>1</v>
      </c>
      <c r="L64610" s="311"/>
    </row>
    <row r="64611" spans="11:12" ht="15.75" x14ac:dyDescent="0.2">
      <c r="K64611" s="311">
        <v>1</v>
      </c>
      <c r="L64611" s="311"/>
    </row>
    <row r="64612" spans="11:12" ht="15.75" x14ac:dyDescent="0.2">
      <c r="K64612" s="311">
        <v>1</v>
      </c>
      <c r="L64612" s="311"/>
    </row>
    <row r="64613" spans="11:12" ht="15.75" x14ac:dyDescent="0.2">
      <c r="K64613" s="311">
        <v>1</v>
      </c>
      <c r="L64613" s="311"/>
    </row>
    <row r="64614" spans="11:12" ht="15.75" x14ac:dyDescent="0.2">
      <c r="K64614" s="311">
        <v>1</v>
      </c>
      <c r="L64614" s="311"/>
    </row>
    <row r="64615" spans="11:12" ht="15.75" x14ac:dyDescent="0.2">
      <c r="K64615" s="311">
        <v>1</v>
      </c>
      <c r="L64615" s="311"/>
    </row>
    <row r="64616" spans="11:12" ht="15.75" x14ac:dyDescent="0.2">
      <c r="K64616" s="311">
        <v>1</v>
      </c>
      <c r="L64616" s="311"/>
    </row>
    <row r="64617" spans="11:12" ht="15.75" x14ac:dyDescent="0.2">
      <c r="K64617" s="311">
        <v>1</v>
      </c>
      <c r="L64617" s="311"/>
    </row>
    <row r="64618" spans="11:12" ht="15.75" x14ac:dyDescent="0.2">
      <c r="K64618" s="311">
        <v>1</v>
      </c>
      <c r="L64618" s="311"/>
    </row>
    <row r="64619" spans="11:12" ht="15.75" x14ac:dyDescent="0.2">
      <c r="K64619" s="311">
        <v>1</v>
      </c>
      <c r="L64619" s="311"/>
    </row>
    <row r="64620" spans="11:12" ht="15.75" x14ac:dyDescent="0.2">
      <c r="K64620" s="311">
        <v>1</v>
      </c>
      <c r="L64620" s="311"/>
    </row>
    <row r="64621" spans="11:12" ht="15.75" x14ac:dyDescent="0.2">
      <c r="K64621" s="311">
        <v>1</v>
      </c>
      <c r="L64621" s="311"/>
    </row>
    <row r="64622" spans="11:12" ht="15.75" x14ac:dyDescent="0.2">
      <c r="K64622" s="311">
        <v>1</v>
      </c>
      <c r="L64622" s="311"/>
    </row>
    <row r="64623" spans="11:12" ht="15.75" x14ac:dyDescent="0.2">
      <c r="K64623" s="311">
        <v>1</v>
      </c>
      <c r="L64623" s="311"/>
    </row>
    <row r="64624" spans="11:12" ht="15.75" x14ac:dyDescent="0.2">
      <c r="K64624" s="311">
        <v>1</v>
      </c>
      <c r="L64624" s="311"/>
    </row>
    <row r="64625" spans="11:12" ht="15.75" x14ac:dyDescent="0.2">
      <c r="K64625" s="311">
        <v>1</v>
      </c>
      <c r="L64625" s="311"/>
    </row>
    <row r="64626" spans="11:12" ht="15.75" x14ac:dyDescent="0.2">
      <c r="K64626" s="311">
        <v>1</v>
      </c>
      <c r="L64626" s="311"/>
    </row>
    <row r="64627" spans="11:12" ht="15.75" x14ac:dyDescent="0.2">
      <c r="K64627" s="311">
        <v>1</v>
      </c>
      <c r="L64627" s="311"/>
    </row>
    <row r="64628" spans="11:12" ht="15.75" x14ac:dyDescent="0.2">
      <c r="K64628" s="311">
        <v>1</v>
      </c>
      <c r="L64628" s="311"/>
    </row>
    <row r="64629" spans="11:12" ht="15.75" x14ac:dyDescent="0.2">
      <c r="K64629" s="311">
        <v>1</v>
      </c>
      <c r="L64629" s="311"/>
    </row>
    <row r="64630" spans="11:12" ht="15.75" x14ac:dyDescent="0.2">
      <c r="K64630" s="311">
        <v>1</v>
      </c>
      <c r="L64630" s="311"/>
    </row>
    <row r="64631" spans="11:12" ht="15.75" x14ac:dyDescent="0.2">
      <c r="K64631" s="311">
        <v>1</v>
      </c>
      <c r="L64631" s="311"/>
    </row>
    <row r="64632" spans="11:12" ht="15.75" x14ac:dyDescent="0.2">
      <c r="K64632" s="311">
        <v>1</v>
      </c>
      <c r="L64632" s="311"/>
    </row>
    <row r="64633" spans="11:12" ht="15.75" x14ac:dyDescent="0.2">
      <c r="K64633" s="311">
        <v>1</v>
      </c>
      <c r="L64633" s="311"/>
    </row>
    <row r="64634" spans="11:12" ht="15.75" x14ac:dyDescent="0.2">
      <c r="K64634" s="311">
        <v>1</v>
      </c>
      <c r="L64634" s="311"/>
    </row>
    <row r="64635" spans="11:12" ht="15.75" x14ac:dyDescent="0.2">
      <c r="K64635" s="311">
        <v>1</v>
      </c>
      <c r="L64635" s="311"/>
    </row>
    <row r="64636" spans="11:12" ht="15.75" x14ac:dyDescent="0.2">
      <c r="K64636" s="311">
        <v>1</v>
      </c>
      <c r="L64636" s="311"/>
    </row>
    <row r="64637" spans="11:12" ht="15.75" x14ac:dyDescent="0.2">
      <c r="K64637" s="311">
        <v>1</v>
      </c>
      <c r="L64637" s="311"/>
    </row>
    <row r="64638" spans="11:12" ht="15.75" x14ac:dyDescent="0.2">
      <c r="K64638" s="311">
        <v>1</v>
      </c>
      <c r="L64638" s="311"/>
    </row>
    <row r="64639" spans="11:12" ht="15.75" x14ac:dyDescent="0.2">
      <c r="K64639" s="311">
        <v>1</v>
      </c>
      <c r="L64639" s="311"/>
    </row>
    <row r="64640" spans="11:12" ht="15.75" x14ac:dyDescent="0.2">
      <c r="K64640" s="311">
        <v>1</v>
      </c>
      <c r="L64640" s="311"/>
    </row>
    <row r="64641" spans="11:12" ht="15.75" x14ac:dyDescent="0.2">
      <c r="K64641" s="311">
        <v>1</v>
      </c>
      <c r="L64641" s="311"/>
    </row>
    <row r="64642" spans="11:12" ht="15.75" x14ac:dyDescent="0.2">
      <c r="K64642" s="311">
        <v>1</v>
      </c>
      <c r="L64642" s="311"/>
    </row>
    <row r="64643" spans="11:12" ht="15.75" x14ac:dyDescent="0.2">
      <c r="K64643" s="311">
        <v>1</v>
      </c>
      <c r="L64643" s="311"/>
    </row>
    <row r="64644" spans="11:12" ht="15.75" x14ac:dyDescent="0.2">
      <c r="K64644" s="311">
        <v>1</v>
      </c>
      <c r="L64644" s="311"/>
    </row>
    <row r="64645" spans="11:12" ht="15.75" x14ac:dyDescent="0.2">
      <c r="K64645" s="311">
        <v>1</v>
      </c>
      <c r="L64645" s="311"/>
    </row>
    <row r="64646" spans="11:12" ht="15.75" x14ac:dyDescent="0.2">
      <c r="K64646" s="311">
        <v>1</v>
      </c>
      <c r="L64646" s="311"/>
    </row>
    <row r="64647" spans="11:12" ht="15.75" x14ac:dyDescent="0.2">
      <c r="K64647" s="311">
        <v>1</v>
      </c>
      <c r="L64647" s="311"/>
    </row>
    <row r="64648" spans="11:12" ht="15.75" x14ac:dyDescent="0.2">
      <c r="K64648" s="311">
        <v>1</v>
      </c>
      <c r="L64648" s="311"/>
    </row>
    <row r="64649" spans="11:12" ht="15.75" x14ac:dyDescent="0.2">
      <c r="K64649" s="311">
        <v>1</v>
      </c>
      <c r="L64649" s="311"/>
    </row>
    <row r="64650" spans="11:12" ht="15.75" x14ac:dyDescent="0.2">
      <c r="K64650" s="311">
        <v>1</v>
      </c>
      <c r="L64650" s="311"/>
    </row>
    <row r="64651" spans="11:12" ht="15.75" x14ac:dyDescent="0.2">
      <c r="K64651" s="311">
        <v>1</v>
      </c>
      <c r="L64651" s="311"/>
    </row>
    <row r="64652" spans="11:12" ht="15.75" x14ac:dyDescent="0.2">
      <c r="K64652" s="311">
        <v>1</v>
      </c>
      <c r="L64652" s="311"/>
    </row>
    <row r="64653" spans="11:12" ht="15.75" x14ac:dyDescent="0.2">
      <c r="K64653" s="311">
        <v>1</v>
      </c>
      <c r="L64653" s="311"/>
    </row>
    <row r="64654" spans="11:12" ht="15.75" x14ac:dyDescent="0.2">
      <c r="K64654" s="311">
        <v>1</v>
      </c>
      <c r="L64654" s="311"/>
    </row>
    <row r="64655" spans="11:12" ht="15.75" x14ac:dyDescent="0.2">
      <c r="K64655" s="311">
        <v>1</v>
      </c>
      <c r="L64655" s="311"/>
    </row>
    <row r="64656" spans="11:12" ht="15.75" x14ac:dyDescent="0.2">
      <c r="K64656" s="311">
        <v>1</v>
      </c>
      <c r="L64656" s="311"/>
    </row>
    <row r="64657" spans="11:12" ht="15.75" x14ac:dyDescent="0.2">
      <c r="K64657" s="311">
        <v>1</v>
      </c>
      <c r="L64657" s="311"/>
    </row>
    <row r="64658" spans="11:12" ht="15.75" x14ac:dyDescent="0.2">
      <c r="K64658" s="311">
        <v>1</v>
      </c>
      <c r="L64658" s="311"/>
    </row>
    <row r="64659" spans="11:12" ht="15.75" x14ac:dyDescent="0.2">
      <c r="K64659" s="311">
        <v>1</v>
      </c>
      <c r="L64659" s="311"/>
    </row>
    <row r="64660" spans="11:12" ht="15.75" x14ac:dyDescent="0.2">
      <c r="K64660" s="311">
        <v>1</v>
      </c>
      <c r="L64660" s="311"/>
    </row>
    <row r="64661" spans="11:12" ht="15.75" x14ac:dyDescent="0.2">
      <c r="K64661" s="311">
        <v>1</v>
      </c>
      <c r="L64661" s="311"/>
    </row>
    <row r="64662" spans="11:12" ht="15.75" x14ac:dyDescent="0.2">
      <c r="K64662" s="311">
        <v>1</v>
      </c>
      <c r="L64662" s="311"/>
    </row>
    <row r="64663" spans="11:12" ht="15.75" x14ac:dyDescent="0.2">
      <c r="K64663" s="311">
        <v>1</v>
      </c>
      <c r="L64663" s="311"/>
    </row>
    <row r="64664" spans="11:12" ht="15.75" x14ac:dyDescent="0.2">
      <c r="K64664" s="311">
        <v>1</v>
      </c>
      <c r="L64664" s="311"/>
    </row>
    <row r="64665" spans="11:12" ht="15.75" x14ac:dyDescent="0.2">
      <c r="K64665" s="311">
        <v>1</v>
      </c>
      <c r="L64665" s="311"/>
    </row>
    <row r="64666" spans="11:12" ht="15.75" x14ac:dyDescent="0.2">
      <c r="K64666" s="311">
        <v>1</v>
      </c>
      <c r="L64666" s="311"/>
    </row>
    <row r="64667" spans="11:12" ht="15.75" x14ac:dyDescent="0.2">
      <c r="K64667" s="311">
        <v>1</v>
      </c>
      <c r="L64667" s="311"/>
    </row>
    <row r="64668" spans="11:12" ht="15.75" x14ac:dyDescent="0.2">
      <c r="K64668" s="311">
        <v>1</v>
      </c>
      <c r="L64668" s="311"/>
    </row>
    <row r="64669" spans="11:12" ht="15.75" x14ac:dyDescent="0.2">
      <c r="K64669" s="311">
        <v>1</v>
      </c>
      <c r="L64669" s="311"/>
    </row>
    <row r="64670" spans="11:12" ht="15.75" x14ac:dyDescent="0.2">
      <c r="K64670" s="311">
        <v>1</v>
      </c>
      <c r="L64670" s="311"/>
    </row>
    <row r="64671" spans="11:12" ht="15.75" x14ac:dyDescent="0.2">
      <c r="K64671" s="311">
        <v>1</v>
      </c>
      <c r="L64671" s="311"/>
    </row>
    <row r="64672" spans="11:12" ht="15.75" x14ac:dyDescent="0.2">
      <c r="K64672" s="311">
        <v>1</v>
      </c>
      <c r="L64672" s="311"/>
    </row>
    <row r="64673" spans="11:12" ht="15.75" x14ac:dyDescent="0.2">
      <c r="K64673" s="311">
        <v>1</v>
      </c>
      <c r="L64673" s="311"/>
    </row>
    <row r="64674" spans="11:12" ht="15.75" x14ac:dyDescent="0.2">
      <c r="K64674" s="311">
        <v>1</v>
      </c>
      <c r="L64674" s="311"/>
    </row>
    <row r="64675" spans="11:12" ht="15.75" x14ac:dyDescent="0.2">
      <c r="K64675" s="311">
        <v>1</v>
      </c>
      <c r="L64675" s="311"/>
    </row>
    <row r="64676" spans="11:12" ht="15.75" x14ac:dyDescent="0.2">
      <c r="K64676" s="311">
        <v>1</v>
      </c>
      <c r="L64676" s="311"/>
    </row>
    <row r="64677" spans="11:12" ht="15.75" x14ac:dyDescent="0.2">
      <c r="K64677" s="311">
        <v>1</v>
      </c>
      <c r="L64677" s="311"/>
    </row>
    <row r="64678" spans="11:12" ht="15.75" x14ac:dyDescent="0.2">
      <c r="K64678" s="311">
        <v>1</v>
      </c>
      <c r="L64678" s="311"/>
    </row>
    <row r="64679" spans="11:12" ht="15.75" x14ac:dyDescent="0.2">
      <c r="K64679" s="311">
        <v>1</v>
      </c>
      <c r="L64679" s="311"/>
    </row>
    <row r="64680" spans="11:12" ht="15.75" x14ac:dyDescent="0.2">
      <c r="K64680" s="311">
        <v>1</v>
      </c>
      <c r="L64680" s="311"/>
    </row>
    <row r="64681" spans="11:12" ht="15.75" x14ac:dyDescent="0.2">
      <c r="K64681" s="311">
        <v>1</v>
      </c>
      <c r="L64681" s="311"/>
    </row>
    <row r="64682" spans="11:12" ht="15.75" x14ac:dyDescent="0.2">
      <c r="K64682" s="311">
        <v>1</v>
      </c>
      <c r="L64682" s="311"/>
    </row>
    <row r="64683" spans="11:12" ht="15.75" x14ac:dyDescent="0.2">
      <c r="K64683" s="311">
        <v>1</v>
      </c>
      <c r="L64683" s="311"/>
    </row>
    <row r="64684" spans="11:12" ht="15.75" x14ac:dyDescent="0.2">
      <c r="K64684" s="311">
        <v>1</v>
      </c>
      <c r="L64684" s="311"/>
    </row>
    <row r="64685" spans="11:12" ht="15.75" x14ac:dyDescent="0.2">
      <c r="K64685" s="311">
        <v>1</v>
      </c>
      <c r="L64685" s="311"/>
    </row>
    <row r="64686" spans="11:12" ht="15.75" x14ac:dyDescent="0.2">
      <c r="K64686" s="311">
        <v>1</v>
      </c>
      <c r="L64686" s="311"/>
    </row>
    <row r="64687" spans="11:12" ht="15.75" x14ac:dyDescent="0.2">
      <c r="K64687" s="311">
        <v>1</v>
      </c>
      <c r="L64687" s="311"/>
    </row>
    <row r="64688" spans="11:12" ht="15.75" x14ac:dyDescent="0.2">
      <c r="K64688" s="311">
        <v>1</v>
      </c>
      <c r="L64688" s="311"/>
    </row>
    <row r="64689" spans="11:12" ht="15.75" x14ac:dyDescent="0.2">
      <c r="K64689" s="311">
        <v>1</v>
      </c>
      <c r="L64689" s="311"/>
    </row>
    <row r="64690" spans="11:12" ht="15.75" x14ac:dyDescent="0.2">
      <c r="K64690" s="311">
        <v>1</v>
      </c>
      <c r="L64690" s="311"/>
    </row>
    <row r="64691" spans="11:12" ht="15.75" x14ac:dyDescent="0.2">
      <c r="K64691" s="311">
        <v>1</v>
      </c>
      <c r="L64691" s="311"/>
    </row>
    <row r="64692" spans="11:12" ht="15.75" x14ac:dyDescent="0.2">
      <c r="K64692" s="311">
        <v>1</v>
      </c>
      <c r="L64692" s="311"/>
    </row>
    <row r="64693" spans="11:12" ht="15.75" x14ac:dyDescent="0.2">
      <c r="K64693" s="311">
        <v>1</v>
      </c>
      <c r="L64693" s="311"/>
    </row>
    <row r="64694" spans="11:12" ht="15.75" x14ac:dyDescent="0.2">
      <c r="K64694" s="311">
        <v>1</v>
      </c>
      <c r="L64694" s="311"/>
    </row>
    <row r="64695" spans="11:12" ht="15.75" x14ac:dyDescent="0.2">
      <c r="K64695" s="311">
        <v>1</v>
      </c>
      <c r="L64695" s="311"/>
    </row>
    <row r="64696" spans="11:12" ht="15.75" x14ac:dyDescent="0.2">
      <c r="K64696" s="311">
        <v>1</v>
      </c>
      <c r="L64696" s="311"/>
    </row>
    <row r="64697" spans="11:12" ht="15.75" x14ac:dyDescent="0.2">
      <c r="K64697" s="311">
        <v>1</v>
      </c>
      <c r="L64697" s="311"/>
    </row>
    <row r="64698" spans="11:12" ht="15.75" x14ac:dyDescent="0.2">
      <c r="K64698" s="311">
        <v>1</v>
      </c>
      <c r="L64698" s="311"/>
    </row>
    <row r="64699" spans="11:12" ht="15.75" x14ac:dyDescent="0.2">
      <c r="K64699" s="311">
        <v>1</v>
      </c>
      <c r="L64699" s="311"/>
    </row>
    <row r="64700" spans="11:12" ht="15.75" x14ac:dyDescent="0.2">
      <c r="K64700" s="311">
        <v>1</v>
      </c>
      <c r="L64700" s="311"/>
    </row>
    <row r="64701" spans="11:12" ht="15.75" x14ac:dyDescent="0.2">
      <c r="K64701" s="311">
        <v>1</v>
      </c>
      <c r="L64701" s="311"/>
    </row>
    <row r="64702" spans="11:12" ht="15.75" x14ac:dyDescent="0.2">
      <c r="K64702" s="311">
        <v>1</v>
      </c>
      <c r="L64702" s="311"/>
    </row>
    <row r="64703" spans="11:12" ht="15.75" x14ac:dyDescent="0.2">
      <c r="K64703" s="311">
        <v>1</v>
      </c>
      <c r="L64703" s="311"/>
    </row>
    <row r="64704" spans="11:12" ht="15.75" x14ac:dyDescent="0.2">
      <c r="K64704" s="311">
        <v>1</v>
      </c>
      <c r="L64704" s="311"/>
    </row>
    <row r="64705" spans="11:12" ht="15.75" x14ac:dyDescent="0.2">
      <c r="K64705" s="311">
        <v>1</v>
      </c>
      <c r="L64705" s="311"/>
    </row>
    <row r="64706" spans="11:12" ht="15.75" x14ac:dyDescent="0.2">
      <c r="K64706" s="311">
        <v>1</v>
      </c>
      <c r="L64706" s="311"/>
    </row>
    <row r="64707" spans="11:12" ht="15.75" x14ac:dyDescent="0.2">
      <c r="K64707" s="311">
        <v>1</v>
      </c>
      <c r="L64707" s="311"/>
    </row>
    <row r="64708" spans="11:12" ht="15.75" x14ac:dyDescent="0.2">
      <c r="K64708" s="311">
        <v>1</v>
      </c>
      <c r="L64708" s="311"/>
    </row>
    <row r="64709" spans="11:12" ht="15.75" x14ac:dyDescent="0.2">
      <c r="K64709" s="311">
        <v>1</v>
      </c>
      <c r="L64709" s="311"/>
    </row>
    <row r="64710" spans="11:12" ht="15.75" x14ac:dyDescent="0.2">
      <c r="K64710" s="311">
        <v>1</v>
      </c>
      <c r="L64710" s="311"/>
    </row>
    <row r="64711" spans="11:12" ht="15.75" x14ac:dyDescent="0.2">
      <c r="K64711" s="311">
        <v>1</v>
      </c>
      <c r="L64711" s="311"/>
    </row>
    <row r="64712" spans="11:12" ht="15.75" x14ac:dyDescent="0.2">
      <c r="K64712" s="311">
        <v>1</v>
      </c>
      <c r="L64712" s="311"/>
    </row>
    <row r="64713" spans="11:12" ht="15.75" x14ac:dyDescent="0.2">
      <c r="K64713" s="311">
        <v>1</v>
      </c>
      <c r="L64713" s="311"/>
    </row>
    <row r="64714" spans="11:12" ht="15.75" x14ac:dyDescent="0.2">
      <c r="K64714" s="311">
        <v>1</v>
      </c>
      <c r="L64714" s="311"/>
    </row>
    <row r="64715" spans="11:12" ht="15.75" x14ac:dyDescent="0.2">
      <c r="K64715" s="311">
        <v>1</v>
      </c>
      <c r="L64715" s="311"/>
    </row>
    <row r="64716" spans="11:12" ht="15.75" x14ac:dyDescent="0.2">
      <c r="K64716" s="311">
        <v>1</v>
      </c>
      <c r="L64716" s="311"/>
    </row>
    <row r="64717" spans="11:12" ht="15.75" x14ac:dyDescent="0.2">
      <c r="K64717" s="311">
        <v>1</v>
      </c>
      <c r="L64717" s="311"/>
    </row>
    <row r="64718" spans="11:12" ht="15.75" x14ac:dyDescent="0.2">
      <c r="K64718" s="311">
        <v>1</v>
      </c>
      <c r="L64718" s="311"/>
    </row>
    <row r="64719" spans="11:12" ht="15.75" x14ac:dyDescent="0.2">
      <c r="K64719" s="311">
        <v>1</v>
      </c>
      <c r="L64719" s="311"/>
    </row>
    <row r="64720" spans="11:12" ht="15.75" x14ac:dyDescent="0.2">
      <c r="K64720" s="311">
        <v>1</v>
      </c>
      <c r="L64720" s="311"/>
    </row>
    <row r="64721" spans="11:12" ht="15.75" x14ac:dyDescent="0.2">
      <c r="K64721" s="311">
        <v>1</v>
      </c>
      <c r="L64721" s="311"/>
    </row>
    <row r="64722" spans="11:12" ht="15.75" x14ac:dyDescent="0.2">
      <c r="K64722" s="311">
        <v>1</v>
      </c>
      <c r="L64722" s="311"/>
    </row>
    <row r="64723" spans="11:12" ht="15.75" x14ac:dyDescent="0.2">
      <c r="K64723" s="311">
        <v>1</v>
      </c>
      <c r="L64723" s="311"/>
    </row>
    <row r="64724" spans="11:12" ht="15.75" x14ac:dyDescent="0.2">
      <c r="K64724" s="311">
        <v>1</v>
      </c>
      <c r="L64724" s="311"/>
    </row>
    <row r="64725" spans="11:12" ht="15.75" x14ac:dyDescent="0.2">
      <c r="K64725" s="311">
        <v>1</v>
      </c>
      <c r="L64725" s="311"/>
    </row>
    <row r="64726" spans="11:12" ht="15.75" x14ac:dyDescent="0.2">
      <c r="K64726" s="311">
        <v>1</v>
      </c>
      <c r="L64726" s="311"/>
    </row>
    <row r="64727" spans="11:12" ht="15.75" x14ac:dyDescent="0.2">
      <c r="K64727" s="311">
        <v>1</v>
      </c>
      <c r="L64727" s="311"/>
    </row>
    <row r="64728" spans="11:12" ht="15.75" x14ac:dyDescent="0.2">
      <c r="K64728" s="311">
        <v>1</v>
      </c>
      <c r="L64728" s="311"/>
    </row>
    <row r="64729" spans="11:12" ht="15.75" x14ac:dyDescent="0.2">
      <c r="K64729" s="311">
        <v>1</v>
      </c>
      <c r="L64729" s="311"/>
    </row>
    <row r="64730" spans="11:12" ht="15.75" x14ac:dyDescent="0.2">
      <c r="K64730" s="311">
        <v>1</v>
      </c>
      <c r="L64730" s="311"/>
    </row>
    <row r="64731" spans="11:12" ht="15.75" x14ac:dyDescent="0.2">
      <c r="K64731" s="311">
        <v>1</v>
      </c>
      <c r="L64731" s="311"/>
    </row>
    <row r="64732" spans="11:12" ht="15.75" x14ac:dyDescent="0.2">
      <c r="K64732" s="311">
        <v>1</v>
      </c>
      <c r="L64732" s="311"/>
    </row>
    <row r="64733" spans="11:12" ht="15.75" x14ac:dyDescent="0.2">
      <c r="K64733" s="311">
        <v>1</v>
      </c>
      <c r="L64733" s="311"/>
    </row>
    <row r="64734" spans="11:12" ht="15.75" x14ac:dyDescent="0.2">
      <c r="K64734" s="311">
        <v>1</v>
      </c>
      <c r="L64734" s="311"/>
    </row>
    <row r="64735" spans="11:12" ht="15.75" x14ac:dyDescent="0.2">
      <c r="K64735" s="311">
        <v>1</v>
      </c>
      <c r="L64735" s="311"/>
    </row>
    <row r="64736" spans="11:12" ht="15.75" x14ac:dyDescent="0.2">
      <c r="K64736" s="311">
        <v>1</v>
      </c>
      <c r="L64736" s="311"/>
    </row>
    <row r="64737" spans="11:12" ht="15.75" x14ac:dyDescent="0.2">
      <c r="K64737" s="311">
        <v>1</v>
      </c>
      <c r="L64737" s="311"/>
    </row>
    <row r="64738" spans="11:12" ht="15.75" x14ac:dyDescent="0.2">
      <c r="K64738" s="311">
        <v>1</v>
      </c>
      <c r="L64738" s="311"/>
    </row>
    <row r="64739" spans="11:12" ht="15.75" x14ac:dyDescent="0.2">
      <c r="K64739" s="311">
        <v>1</v>
      </c>
      <c r="L64739" s="311"/>
    </row>
    <row r="64740" spans="11:12" ht="15.75" x14ac:dyDescent="0.2">
      <c r="K64740" s="311">
        <v>1</v>
      </c>
      <c r="L64740" s="311"/>
    </row>
    <row r="64741" spans="11:12" ht="15.75" x14ac:dyDescent="0.2">
      <c r="K64741" s="311">
        <v>1</v>
      </c>
      <c r="L64741" s="311"/>
    </row>
    <row r="64742" spans="11:12" ht="15.75" x14ac:dyDescent="0.2">
      <c r="K64742" s="311">
        <v>1</v>
      </c>
      <c r="L64742" s="311"/>
    </row>
    <row r="64743" spans="11:12" ht="15.75" x14ac:dyDescent="0.2">
      <c r="K64743" s="311">
        <v>1</v>
      </c>
      <c r="L64743" s="311"/>
    </row>
    <row r="64744" spans="11:12" ht="15.75" x14ac:dyDescent="0.2">
      <c r="K64744" s="311">
        <v>1</v>
      </c>
      <c r="L64744" s="311"/>
    </row>
    <row r="64745" spans="11:12" ht="15.75" x14ac:dyDescent="0.2">
      <c r="K64745" s="311">
        <v>1</v>
      </c>
      <c r="L64745" s="311"/>
    </row>
    <row r="64746" spans="11:12" ht="15.75" x14ac:dyDescent="0.2">
      <c r="K64746" s="311">
        <v>1</v>
      </c>
      <c r="L64746" s="311"/>
    </row>
    <row r="64747" spans="11:12" ht="15.75" x14ac:dyDescent="0.2">
      <c r="K64747" s="311">
        <v>1</v>
      </c>
      <c r="L64747" s="311"/>
    </row>
    <row r="64748" spans="11:12" ht="15.75" x14ac:dyDescent="0.2">
      <c r="K64748" s="311">
        <v>1</v>
      </c>
      <c r="L64748" s="311"/>
    </row>
    <row r="64749" spans="11:12" ht="15.75" x14ac:dyDescent="0.2">
      <c r="K64749" s="311">
        <v>1</v>
      </c>
      <c r="L64749" s="311"/>
    </row>
    <row r="64750" spans="11:12" ht="15.75" x14ac:dyDescent="0.2">
      <c r="K64750" s="311">
        <v>1</v>
      </c>
      <c r="L64750" s="311"/>
    </row>
    <row r="64751" spans="11:12" ht="15.75" x14ac:dyDescent="0.2">
      <c r="K64751" s="311">
        <v>1</v>
      </c>
      <c r="L64751" s="311"/>
    </row>
    <row r="64752" spans="11:12" ht="15.75" x14ac:dyDescent="0.2">
      <c r="K64752" s="311">
        <v>1</v>
      </c>
      <c r="L64752" s="311"/>
    </row>
    <row r="64753" spans="11:12" ht="15.75" x14ac:dyDescent="0.2">
      <c r="K64753" s="311">
        <v>1</v>
      </c>
      <c r="L64753" s="311"/>
    </row>
    <row r="64754" spans="11:12" ht="15.75" x14ac:dyDescent="0.2">
      <c r="K64754" s="311">
        <v>1</v>
      </c>
      <c r="L64754" s="311"/>
    </row>
    <row r="64755" spans="11:12" ht="15.75" x14ac:dyDescent="0.2">
      <c r="K64755" s="311">
        <v>1</v>
      </c>
      <c r="L64755" s="311"/>
    </row>
    <row r="64756" spans="11:12" ht="15.75" x14ac:dyDescent="0.2">
      <c r="K64756" s="311">
        <v>1</v>
      </c>
      <c r="L64756" s="311"/>
    </row>
    <row r="64757" spans="11:12" ht="15.75" x14ac:dyDescent="0.2">
      <c r="K64757" s="311">
        <v>1</v>
      </c>
      <c r="L64757" s="311"/>
    </row>
    <row r="64758" spans="11:12" ht="15.75" x14ac:dyDescent="0.2">
      <c r="K64758" s="311">
        <v>1</v>
      </c>
      <c r="L64758" s="311"/>
    </row>
    <row r="64759" spans="11:12" ht="15.75" x14ac:dyDescent="0.2">
      <c r="K64759" s="311">
        <v>1</v>
      </c>
      <c r="L64759" s="311"/>
    </row>
    <row r="64760" spans="11:12" ht="15.75" x14ac:dyDescent="0.2">
      <c r="K64760" s="311">
        <v>1</v>
      </c>
      <c r="L64760" s="311"/>
    </row>
    <row r="64761" spans="11:12" ht="15.75" x14ac:dyDescent="0.2">
      <c r="K64761" s="311">
        <v>1</v>
      </c>
      <c r="L64761" s="311"/>
    </row>
    <row r="64762" spans="11:12" ht="15.75" x14ac:dyDescent="0.2">
      <c r="K64762" s="311">
        <v>1</v>
      </c>
      <c r="L64762" s="311"/>
    </row>
    <row r="64763" spans="11:12" ht="15.75" x14ac:dyDescent="0.2">
      <c r="K64763" s="311">
        <v>1</v>
      </c>
      <c r="L64763" s="311"/>
    </row>
    <row r="64764" spans="11:12" ht="15.75" x14ac:dyDescent="0.2">
      <c r="K64764" s="311">
        <v>1</v>
      </c>
      <c r="L64764" s="311"/>
    </row>
    <row r="64765" spans="11:12" ht="15.75" x14ac:dyDescent="0.2">
      <c r="K64765" s="311">
        <v>1</v>
      </c>
      <c r="L64765" s="311"/>
    </row>
    <row r="64766" spans="11:12" ht="15.75" x14ac:dyDescent="0.2">
      <c r="K64766" s="311">
        <v>1</v>
      </c>
      <c r="L64766" s="311"/>
    </row>
    <row r="64767" spans="11:12" ht="15.75" x14ac:dyDescent="0.2">
      <c r="K64767" s="311">
        <v>1</v>
      </c>
      <c r="L64767" s="311"/>
    </row>
    <row r="64768" spans="11:12" ht="15.75" x14ac:dyDescent="0.2">
      <c r="K64768" s="311">
        <v>1</v>
      </c>
      <c r="L64768" s="311"/>
    </row>
    <row r="64769" spans="11:12" ht="15.75" x14ac:dyDescent="0.2">
      <c r="K64769" s="311">
        <v>1</v>
      </c>
      <c r="L64769" s="311"/>
    </row>
    <row r="64770" spans="11:12" ht="15.75" x14ac:dyDescent="0.2">
      <c r="K64770" s="311">
        <v>1</v>
      </c>
      <c r="L64770" s="311"/>
    </row>
    <row r="64771" spans="11:12" ht="15.75" x14ac:dyDescent="0.2">
      <c r="K64771" s="311">
        <v>1</v>
      </c>
      <c r="L64771" s="311"/>
    </row>
    <row r="64772" spans="11:12" ht="15.75" x14ac:dyDescent="0.2">
      <c r="K64772" s="311">
        <v>1</v>
      </c>
      <c r="L64772" s="311"/>
    </row>
    <row r="64773" spans="11:12" ht="15.75" x14ac:dyDescent="0.2">
      <c r="K64773" s="311">
        <v>1</v>
      </c>
      <c r="L64773" s="311"/>
    </row>
    <row r="64774" spans="11:12" ht="15.75" x14ac:dyDescent="0.2">
      <c r="K64774" s="311">
        <v>1</v>
      </c>
      <c r="L64774" s="311"/>
    </row>
    <row r="64775" spans="11:12" ht="15.75" x14ac:dyDescent="0.2">
      <c r="K64775" s="311">
        <v>1</v>
      </c>
      <c r="L64775" s="311"/>
    </row>
    <row r="64776" spans="11:12" ht="15.75" x14ac:dyDescent="0.2">
      <c r="K64776" s="311">
        <v>1</v>
      </c>
      <c r="L64776" s="311"/>
    </row>
    <row r="64777" spans="11:12" ht="15.75" x14ac:dyDescent="0.2">
      <c r="K64777" s="311">
        <v>1</v>
      </c>
      <c r="L64777" s="311"/>
    </row>
    <row r="64778" spans="11:12" ht="15.75" x14ac:dyDescent="0.2">
      <c r="K64778" s="311">
        <v>1</v>
      </c>
      <c r="L64778" s="311"/>
    </row>
    <row r="64779" spans="11:12" ht="15.75" x14ac:dyDescent="0.2">
      <c r="K64779" s="311">
        <v>1</v>
      </c>
      <c r="L64779" s="311"/>
    </row>
    <row r="64780" spans="11:12" ht="15.75" x14ac:dyDescent="0.2">
      <c r="K64780" s="311">
        <v>1</v>
      </c>
      <c r="L64780" s="311"/>
    </row>
    <row r="64781" spans="11:12" ht="15.75" x14ac:dyDescent="0.2">
      <c r="K64781" s="311">
        <v>1</v>
      </c>
      <c r="L64781" s="311"/>
    </row>
    <row r="64782" spans="11:12" ht="15.75" x14ac:dyDescent="0.2">
      <c r="K64782" s="311">
        <v>1</v>
      </c>
      <c r="L64782" s="311"/>
    </row>
    <row r="64783" spans="11:12" ht="15.75" x14ac:dyDescent="0.2">
      <c r="K64783" s="311">
        <v>1</v>
      </c>
      <c r="L64783" s="311"/>
    </row>
    <row r="64784" spans="11:12" ht="15.75" x14ac:dyDescent="0.2">
      <c r="K64784" s="311">
        <v>1</v>
      </c>
      <c r="L64784" s="311"/>
    </row>
    <row r="64785" spans="11:12" ht="15.75" x14ac:dyDescent="0.2">
      <c r="K64785" s="311">
        <v>1</v>
      </c>
      <c r="L64785" s="311"/>
    </row>
    <row r="64786" spans="11:12" ht="15.75" x14ac:dyDescent="0.2">
      <c r="K64786" s="311">
        <v>1</v>
      </c>
      <c r="L64786" s="311"/>
    </row>
    <row r="64787" spans="11:12" ht="15.75" x14ac:dyDescent="0.2">
      <c r="K64787" s="311">
        <v>1</v>
      </c>
      <c r="L64787" s="311"/>
    </row>
    <row r="64788" spans="11:12" ht="15.75" x14ac:dyDescent="0.2">
      <c r="K64788" s="311">
        <v>1</v>
      </c>
      <c r="L64788" s="311"/>
    </row>
    <row r="64789" spans="11:12" ht="15.75" x14ac:dyDescent="0.2">
      <c r="K64789" s="311">
        <v>1</v>
      </c>
      <c r="L64789" s="311"/>
    </row>
    <row r="64790" spans="11:12" ht="15.75" x14ac:dyDescent="0.2">
      <c r="K64790" s="311">
        <v>1</v>
      </c>
      <c r="L64790" s="311"/>
    </row>
    <row r="64791" spans="11:12" ht="15.75" x14ac:dyDescent="0.2">
      <c r="K64791" s="311">
        <v>1</v>
      </c>
      <c r="L64791" s="311"/>
    </row>
    <row r="64792" spans="11:12" ht="15.75" x14ac:dyDescent="0.2">
      <c r="K64792" s="311">
        <v>1</v>
      </c>
      <c r="L64792" s="311"/>
    </row>
    <row r="64793" spans="11:12" ht="15.75" x14ac:dyDescent="0.2">
      <c r="K64793" s="311">
        <v>1</v>
      </c>
      <c r="L64793" s="311"/>
    </row>
    <row r="64794" spans="11:12" ht="15.75" x14ac:dyDescent="0.2">
      <c r="K64794" s="311">
        <v>1</v>
      </c>
      <c r="L64794" s="311"/>
    </row>
    <row r="64795" spans="11:12" ht="15.75" x14ac:dyDescent="0.2">
      <c r="K64795" s="311">
        <v>1</v>
      </c>
      <c r="L64795" s="311"/>
    </row>
    <row r="64796" spans="11:12" ht="15.75" x14ac:dyDescent="0.2">
      <c r="K64796" s="311">
        <v>1</v>
      </c>
      <c r="L64796" s="311"/>
    </row>
    <row r="64797" spans="11:12" ht="15.75" x14ac:dyDescent="0.2">
      <c r="K64797" s="311">
        <v>1</v>
      </c>
      <c r="L64797" s="311"/>
    </row>
    <row r="64798" spans="11:12" ht="15.75" x14ac:dyDescent="0.2">
      <c r="K64798" s="311">
        <v>1</v>
      </c>
      <c r="L64798" s="311"/>
    </row>
    <row r="64799" spans="11:12" ht="15.75" x14ac:dyDescent="0.2">
      <c r="K64799" s="311">
        <v>1</v>
      </c>
      <c r="L64799" s="311"/>
    </row>
    <row r="64800" spans="11:12" ht="15.75" x14ac:dyDescent="0.2">
      <c r="K64800" s="311">
        <v>1</v>
      </c>
      <c r="L64800" s="311"/>
    </row>
    <row r="64801" spans="11:12" ht="15.75" x14ac:dyDescent="0.2">
      <c r="K64801" s="311">
        <v>1</v>
      </c>
      <c r="L64801" s="311"/>
    </row>
    <row r="64802" spans="11:12" ht="15.75" x14ac:dyDescent="0.2">
      <c r="K64802" s="311">
        <v>1</v>
      </c>
      <c r="L64802" s="311"/>
    </row>
    <row r="64803" spans="11:12" ht="15.75" x14ac:dyDescent="0.2">
      <c r="K64803" s="311">
        <v>1</v>
      </c>
      <c r="L64803" s="311"/>
    </row>
    <row r="64804" spans="11:12" ht="15.75" x14ac:dyDescent="0.2">
      <c r="K64804" s="311">
        <v>1</v>
      </c>
      <c r="L64804" s="311"/>
    </row>
    <row r="64805" spans="11:12" ht="15.75" x14ac:dyDescent="0.2">
      <c r="K64805" s="311">
        <v>1</v>
      </c>
      <c r="L64805" s="311"/>
    </row>
    <row r="64806" spans="11:12" ht="15.75" x14ac:dyDescent="0.2">
      <c r="K64806" s="311">
        <v>1</v>
      </c>
      <c r="L64806" s="311"/>
    </row>
    <row r="64807" spans="11:12" ht="15.75" x14ac:dyDescent="0.2">
      <c r="K64807" s="311">
        <v>1</v>
      </c>
      <c r="L64807" s="311"/>
    </row>
    <row r="64808" spans="11:12" ht="15.75" x14ac:dyDescent="0.2">
      <c r="K64808" s="311">
        <v>1</v>
      </c>
      <c r="L64808" s="311"/>
    </row>
    <row r="64809" spans="11:12" ht="15.75" x14ac:dyDescent="0.2">
      <c r="K64809" s="311">
        <v>1</v>
      </c>
      <c r="L64809" s="311"/>
    </row>
    <row r="64810" spans="11:12" ht="15.75" x14ac:dyDescent="0.2">
      <c r="K64810" s="311">
        <v>1</v>
      </c>
      <c r="L64810" s="311"/>
    </row>
    <row r="64811" spans="11:12" ht="15.75" x14ac:dyDescent="0.2">
      <c r="K64811" s="311">
        <v>1</v>
      </c>
      <c r="L64811" s="311"/>
    </row>
    <row r="64812" spans="11:12" ht="15.75" x14ac:dyDescent="0.2">
      <c r="K64812" s="311">
        <v>1</v>
      </c>
      <c r="L64812" s="311"/>
    </row>
    <row r="64813" spans="11:12" ht="15.75" x14ac:dyDescent="0.2">
      <c r="K64813" s="311">
        <v>1</v>
      </c>
      <c r="L64813" s="311"/>
    </row>
    <row r="64814" spans="11:12" ht="15.75" x14ac:dyDescent="0.2">
      <c r="K64814" s="311">
        <v>1</v>
      </c>
      <c r="L64814" s="311"/>
    </row>
    <row r="64815" spans="11:12" ht="15.75" x14ac:dyDescent="0.2">
      <c r="K64815" s="311">
        <v>1</v>
      </c>
      <c r="L64815" s="311"/>
    </row>
    <row r="64816" spans="11:12" ht="15.75" x14ac:dyDescent="0.2">
      <c r="K64816" s="311">
        <v>1</v>
      </c>
      <c r="L64816" s="311"/>
    </row>
    <row r="64817" spans="11:12" ht="15.75" x14ac:dyDescent="0.2">
      <c r="K64817" s="311">
        <v>1</v>
      </c>
      <c r="L64817" s="311"/>
    </row>
    <row r="64818" spans="11:12" ht="15.75" x14ac:dyDescent="0.2">
      <c r="K64818" s="311">
        <v>1</v>
      </c>
      <c r="L64818" s="311"/>
    </row>
    <row r="64819" spans="11:12" ht="15.75" x14ac:dyDescent="0.2">
      <c r="K64819" s="311">
        <v>1</v>
      </c>
      <c r="L64819" s="311"/>
    </row>
    <row r="64820" spans="11:12" ht="15.75" x14ac:dyDescent="0.2">
      <c r="K64820" s="311">
        <v>1</v>
      </c>
      <c r="L64820" s="311"/>
    </row>
    <row r="64821" spans="11:12" ht="15.75" x14ac:dyDescent="0.2">
      <c r="K64821" s="311">
        <v>1</v>
      </c>
      <c r="L64821" s="311"/>
    </row>
    <row r="64822" spans="11:12" ht="15.75" x14ac:dyDescent="0.2">
      <c r="K64822" s="311">
        <v>1</v>
      </c>
      <c r="L64822" s="311"/>
    </row>
    <row r="64823" spans="11:12" ht="15.75" x14ac:dyDescent="0.2">
      <c r="K64823" s="311">
        <v>1</v>
      </c>
      <c r="L64823" s="311"/>
    </row>
    <row r="64824" spans="11:12" ht="15.75" x14ac:dyDescent="0.2">
      <c r="K64824" s="311">
        <v>1</v>
      </c>
      <c r="L64824" s="311"/>
    </row>
    <row r="64825" spans="11:12" ht="15.75" x14ac:dyDescent="0.2">
      <c r="K64825" s="311">
        <v>1</v>
      </c>
      <c r="L64825" s="311"/>
    </row>
    <row r="64826" spans="11:12" ht="15.75" x14ac:dyDescent="0.2">
      <c r="K64826" s="311">
        <v>1</v>
      </c>
      <c r="L64826" s="311"/>
    </row>
    <row r="64827" spans="11:12" ht="15.75" x14ac:dyDescent="0.2">
      <c r="K64827" s="311">
        <v>1</v>
      </c>
      <c r="L64827" s="311"/>
    </row>
    <row r="64828" spans="11:12" ht="15.75" x14ac:dyDescent="0.2">
      <c r="K64828" s="311">
        <v>1</v>
      </c>
      <c r="L64828" s="311"/>
    </row>
    <row r="64829" spans="11:12" ht="15.75" x14ac:dyDescent="0.2">
      <c r="K64829" s="311">
        <v>1</v>
      </c>
      <c r="L64829" s="311"/>
    </row>
    <row r="64830" spans="11:12" ht="15.75" x14ac:dyDescent="0.2">
      <c r="K64830" s="311">
        <v>1</v>
      </c>
      <c r="L64830" s="311"/>
    </row>
    <row r="64831" spans="11:12" ht="15.75" x14ac:dyDescent="0.2">
      <c r="K64831" s="311">
        <v>1</v>
      </c>
      <c r="L64831" s="311"/>
    </row>
    <row r="64832" spans="11:12" ht="15.75" x14ac:dyDescent="0.2">
      <c r="K64832" s="311">
        <v>1</v>
      </c>
      <c r="L64832" s="311"/>
    </row>
    <row r="64833" spans="11:12" ht="15.75" x14ac:dyDescent="0.2">
      <c r="K64833" s="311">
        <v>1</v>
      </c>
      <c r="L64833" s="311"/>
    </row>
    <row r="64834" spans="11:12" ht="15.75" x14ac:dyDescent="0.2">
      <c r="K64834" s="311">
        <v>1</v>
      </c>
      <c r="L64834" s="311"/>
    </row>
    <row r="64835" spans="11:12" ht="15.75" x14ac:dyDescent="0.2">
      <c r="K64835" s="311">
        <v>1</v>
      </c>
      <c r="L64835" s="311"/>
    </row>
    <row r="64836" spans="11:12" ht="15.75" x14ac:dyDescent="0.2">
      <c r="K64836" s="311">
        <v>1</v>
      </c>
      <c r="L64836" s="311"/>
    </row>
    <row r="64837" spans="11:12" ht="15.75" x14ac:dyDescent="0.2">
      <c r="K64837" s="311">
        <v>1</v>
      </c>
      <c r="L64837" s="311"/>
    </row>
    <row r="64838" spans="11:12" ht="15.75" x14ac:dyDescent="0.2">
      <c r="K64838" s="311">
        <v>1</v>
      </c>
      <c r="L64838" s="311"/>
    </row>
    <row r="64839" spans="11:12" ht="15.75" x14ac:dyDescent="0.2">
      <c r="K64839" s="311">
        <v>1</v>
      </c>
      <c r="L64839" s="311"/>
    </row>
    <row r="64840" spans="11:12" ht="15.75" x14ac:dyDescent="0.2">
      <c r="K64840" s="311">
        <v>1</v>
      </c>
      <c r="L64840" s="311"/>
    </row>
    <row r="64841" spans="11:12" ht="15.75" x14ac:dyDescent="0.2">
      <c r="K64841" s="311">
        <v>1</v>
      </c>
      <c r="L64841" s="311"/>
    </row>
    <row r="64842" spans="11:12" ht="15.75" x14ac:dyDescent="0.2">
      <c r="K64842" s="311">
        <v>1</v>
      </c>
      <c r="L64842" s="311"/>
    </row>
    <row r="64843" spans="11:12" ht="15.75" x14ac:dyDescent="0.2">
      <c r="K64843" s="311">
        <v>1</v>
      </c>
      <c r="L64843" s="311"/>
    </row>
    <row r="64844" spans="11:12" ht="15.75" x14ac:dyDescent="0.2">
      <c r="K64844" s="311">
        <v>1</v>
      </c>
      <c r="L64844" s="311"/>
    </row>
    <row r="64845" spans="11:12" ht="15.75" x14ac:dyDescent="0.2">
      <c r="K64845" s="311">
        <v>1</v>
      </c>
      <c r="L64845" s="311"/>
    </row>
    <row r="64846" spans="11:12" ht="15.75" x14ac:dyDescent="0.2">
      <c r="K64846" s="311">
        <v>1</v>
      </c>
      <c r="L64846" s="311"/>
    </row>
    <row r="64847" spans="11:12" ht="15.75" x14ac:dyDescent="0.2">
      <c r="K64847" s="311">
        <v>1</v>
      </c>
      <c r="L64847" s="311"/>
    </row>
    <row r="64848" spans="11:12" ht="15.75" x14ac:dyDescent="0.2">
      <c r="K64848" s="311">
        <v>1</v>
      </c>
      <c r="L64848" s="311"/>
    </row>
    <row r="64849" spans="11:12" ht="15.75" x14ac:dyDescent="0.2">
      <c r="K64849" s="311">
        <v>1</v>
      </c>
      <c r="L64849" s="311"/>
    </row>
    <row r="64850" spans="11:12" ht="15.75" x14ac:dyDescent="0.2">
      <c r="K64850" s="311">
        <v>1</v>
      </c>
      <c r="L64850" s="311"/>
    </row>
    <row r="64851" spans="11:12" ht="15.75" x14ac:dyDescent="0.2">
      <c r="K64851" s="311">
        <v>1</v>
      </c>
      <c r="L64851" s="311"/>
    </row>
    <row r="64852" spans="11:12" ht="15.75" x14ac:dyDescent="0.2">
      <c r="K64852" s="311">
        <v>1</v>
      </c>
      <c r="L64852" s="311"/>
    </row>
    <row r="64853" spans="11:12" ht="15.75" x14ac:dyDescent="0.2">
      <c r="K64853" s="311">
        <v>1</v>
      </c>
      <c r="L64853" s="311"/>
    </row>
    <row r="64854" spans="11:12" ht="15.75" x14ac:dyDescent="0.2">
      <c r="K64854" s="311">
        <v>1</v>
      </c>
      <c r="L64854" s="311"/>
    </row>
    <row r="64855" spans="11:12" ht="15.75" x14ac:dyDescent="0.2">
      <c r="K64855" s="311">
        <v>1</v>
      </c>
      <c r="L64855" s="311"/>
    </row>
    <row r="64856" spans="11:12" ht="15.75" x14ac:dyDescent="0.2">
      <c r="K64856" s="311">
        <v>1</v>
      </c>
      <c r="L64856" s="311"/>
    </row>
    <row r="64857" spans="11:12" ht="15.75" x14ac:dyDescent="0.2">
      <c r="K64857" s="311">
        <v>1</v>
      </c>
      <c r="L64857" s="311"/>
    </row>
    <row r="64858" spans="11:12" ht="15.75" x14ac:dyDescent="0.2">
      <c r="K64858" s="311">
        <v>1</v>
      </c>
      <c r="L64858" s="311"/>
    </row>
    <row r="64859" spans="11:12" ht="15.75" x14ac:dyDescent="0.2">
      <c r="K64859" s="311">
        <v>1</v>
      </c>
      <c r="L64859" s="311"/>
    </row>
    <row r="64860" spans="11:12" ht="15.75" x14ac:dyDescent="0.2">
      <c r="K64860" s="311">
        <v>1</v>
      </c>
      <c r="L64860" s="311"/>
    </row>
    <row r="64861" spans="11:12" ht="15.75" x14ac:dyDescent="0.2">
      <c r="K64861" s="311">
        <v>1</v>
      </c>
      <c r="L64861" s="311"/>
    </row>
    <row r="64862" spans="11:12" ht="15.75" x14ac:dyDescent="0.2">
      <c r="K64862" s="311">
        <v>1</v>
      </c>
      <c r="L64862" s="311"/>
    </row>
    <row r="64863" spans="11:12" ht="15.75" x14ac:dyDescent="0.2">
      <c r="K64863" s="311">
        <v>1</v>
      </c>
      <c r="L64863" s="311"/>
    </row>
    <row r="64864" spans="11:12" ht="15.75" x14ac:dyDescent="0.2">
      <c r="K64864" s="311">
        <v>1</v>
      </c>
      <c r="L64864" s="311"/>
    </row>
    <row r="64865" spans="11:12" ht="15.75" x14ac:dyDescent="0.2">
      <c r="K64865" s="311">
        <v>1</v>
      </c>
      <c r="L64865" s="311"/>
    </row>
    <row r="64866" spans="11:12" ht="15.75" x14ac:dyDescent="0.2">
      <c r="K64866" s="311">
        <v>1</v>
      </c>
      <c r="L64866" s="311"/>
    </row>
    <row r="64867" spans="11:12" ht="15.75" x14ac:dyDescent="0.2">
      <c r="K64867" s="311">
        <v>1</v>
      </c>
      <c r="L64867" s="311"/>
    </row>
    <row r="64868" spans="11:12" ht="15.75" x14ac:dyDescent="0.2">
      <c r="K64868" s="311">
        <v>1</v>
      </c>
      <c r="L64868" s="311"/>
    </row>
    <row r="64869" spans="11:12" ht="15.75" x14ac:dyDescent="0.2">
      <c r="K64869" s="311">
        <v>1</v>
      </c>
      <c r="L64869" s="311"/>
    </row>
    <row r="64870" spans="11:12" ht="15.75" x14ac:dyDescent="0.2">
      <c r="K64870" s="311">
        <v>1</v>
      </c>
      <c r="L64870" s="311"/>
    </row>
    <row r="64871" spans="11:12" ht="15.75" x14ac:dyDescent="0.2">
      <c r="K64871" s="311">
        <v>1</v>
      </c>
      <c r="L64871" s="311"/>
    </row>
    <row r="64872" spans="11:12" ht="15.75" x14ac:dyDescent="0.2">
      <c r="K64872" s="311">
        <v>1</v>
      </c>
      <c r="L64872" s="311"/>
    </row>
    <row r="64873" spans="11:12" ht="15.75" x14ac:dyDescent="0.2">
      <c r="K64873" s="311">
        <v>1</v>
      </c>
      <c r="L64873" s="311"/>
    </row>
    <row r="64874" spans="11:12" ht="15.75" x14ac:dyDescent="0.2">
      <c r="K64874" s="311">
        <v>1</v>
      </c>
      <c r="L64874" s="311"/>
    </row>
    <row r="64875" spans="11:12" ht="15.75" x14ac:dyDescent="0.2">
      <c r="K64875" s="311">
        <v>1</v>
      </c>
      <c r="L64875" s="311"/>
    </row>
    <row r="64876" spans="11:12" ht="15.75" x14ac:dyDescent="0.2">
      <c r="K64876" s="311">
        <v>1</v>
      </c>
      <c r="L64876" s="311"/>
    </row>
    <row r="64877" spans="11:12" ht="15.75" x14ac:dyDescent="0.2">
      <c r="K64877" s="311">
        <v>1</v>
      </c>
      <c r="L64877" s="311"/>
    </row>
    <row r="64878" spans="11:12" ht="15.75" x14ac:dyDescent="0.2">
      <c r="K64878" s="311">
        <v>1</v>
      </c>
      <c r="L64878" s="311"/>
    </row>
    <row r="64879" spans="11:12" ht="15.75" x14ac:dyDescent="0.2">
      <c r="K64879" s="311">
        <v>1</v>
      </c>
      <c r="L64879" s="311"/>
    </row>
    <row r="64880" spans="11:12" ht="15.75" x14ac:dyDescent="0.2">
      <c r="K64880" s="311">
        <v>1</v>
      </c>
      <c r="L64880" s="311"/>
    </row>
    <row r="64881" spans="11:12" ht="15.75" x14ac:dyDescent="0.2">
      <c r="K64881" s="311">
        <v>1</v>
      </c>
      <c r="L64881" s="311"/>
    </row>
    <row r="64882" spans="11:12" ht="15.75" x14ac:dyDescent="0.2">
      <c r="K64882" s="311">
        <v>1</v>
      </c>
      <c r="L64882" s="311"/>
    </row>
    <row r="64883" spans="11:12" ht="15.75" x14ac:dyDescent="0.2">
      <c r="K64883" s="311">
        <v>1</v>
      </c>
      <c r="L64883" s="311"/>
    </row>
    <row r="64884" spans="11:12" ht="15.75" x14ac:dyDescent="0.2">
      <c r="K64884" s="311">
        <v>1</v>
      </c>
      <c r="L64884" s="311"/>
    </row>
    <row r="64885" spans="11:12" ht="15.75" x14ac:dyDescent="0.2">
      <c r="K64885" s="311">
        <v>1</v>
      </c>
      <c r="L64885" s="311"/>
    </row>
    <row r="64886" spans="11:12" ht="15.75" x14ac:dyDescent="0.2">
      <c r="K64886" s="311">
        <v>1</v>
      </c>
      <c r="L64886" s="311"/>
    </row>
    <row r="64887" spans="11:12" ht="15.75" x14ac:dyDescent="0.2">
      <c r="K64887" s="311">
        <v>1</v>
      </c>
      <c r="L64887" s="311"/>
    </row>
    <row r="64888" spans="11:12" ht="15.75" x14ac:dyDescent="0.2">
      <c r="K64888" s="311">
        <v>1</v>
      </c>
      <c r="L64888" s="311"/>
    </row>
    <row r="64889" spans="11:12" ht="15.75" x14ac:dyDescent="0.2">
      <c r="K64889" s="311">
        <v>1</v>
      </c>
      <c r="L64889" s="311"/>
    </row>
    <row r="64890" spans="11:12" ht="15.75" x14ac:dyDescent="0.2">
      <c r="K64890" s="311">
        <v>1</v>
      </c>
      <c r="L64890" s="311"/>
    </row>
    <row r="64891" spans="11:12" ht="15.75" x14ac:dyDescent="0.2">
      <c r="K64891" s="311">
        <v>1</v>
      </c>
      <c r="L64891" s="311"/>
    </row>
    <row r="64892" spans="11:12" ht="15.75" x14ac:dyDescent="0.2">
      <c r="K64892" s="311">
        <v>1</v>
      </c>
      <c r="L64892" s="311"/>
    </row>
    <row r="64893" spans="11:12" ht="15.75" x14ac:dyDescent="0.2">
      <c r="K64893" s="311">
        <v>1</v>
      </c>
      <c r="L64893" s="311"/>
    </row>
    <row r="64894" spans="11:12" ht="15.75" x14ac:dyDescent="0.2">
      <c r="K64894" s="311">
        <v>1</v>
      </c>
      <c r="L64894" s="311"/>
    </row>
    <row r="64895" spans="11:12" ht="15.75" x14ac:dyDescent="0.2">
      <c r="K64895" s="311">
        <v>1</v>
      </c>
      <c r="L64895" s="311"/>
    </row>
    <row r="64896" spans="11:12" ht="15.75" x14ac:dyDescent="0.2">
      <c r="K64896" s="311">
        <v>1</v>
      </c>
      <c r="L64896" s="311"/>
    </row>
    <row r="64897" spans="11:12" ht="15.75" x14ac:dyDescent="0.2">
      <c r="K64897" s="311">
        <v>1</v>
      </c>
      <c r="L64897" s="311"/>
    </row>
    <row r="64898" spans="11:12" ht="15.75" x14ac:dyDescent="0.2">
      <c r="K64898" s="311">
        <v>1</v>
      </c>
      <c r="L64898" s="311"/>
    </row>
    <row r="64899" spans="11:12" ht="15.75" x14ac:dyDescent="0.2">
      <c r="K64899" s="311">
        <v>1</v>
      </c>
      <c r="L64899" s="311"/>
    </row>
    <row r="64900" spans="11:12" ht="15.75" x14ac:dyDescent="0.2">
      <c r="K64900" s="311">
        <v>1</v>
      </c>
      <c r="L64900" s="311"/>
    </row>
    <row r="64901" spans="11:12" ht="15.75" x14ac:dyDescent="0.2">
      <c r="K64901" s="311">
        <v>1</v>
      </c>
      <c r="L64901" s="311"/>
    </row>
    <row r="64902" spans="11:12" ht="15.75" x14ac:dyDescent="0.2">
      <c r="K64902" s="311">
        <v>1</v>
      </c>
      <c r="L64902" s="311"/>
    </row>
    <row r="64903" spans="11:12" ht="15.75" x14ac:dyDescent="0.2">
      <c r="K64903" s="311">
        <v>1</v>
      </c>
      <c r="L64903" s="311"/>
    </row>
    <row r="64904" spans="11:12" ht="15.75" x14ac:dyDescent="0.2">
      <c r="K64904" s="311">
        <v>1</v>
      </c>
      <c r="L64904" s="311"/>
    </row>
    <row r="64905" spans="11:12" ht="15.75" x14ac:dyDescent="0.2">
      <c r="K64905" s="311">
        <v>1</v>
      </c>
      <c r="L64905" s="311"/>
    </row>
    <row r="64906" spans="11:12" ht="15.75" x14ac:dyDescent="0.2">
      <c r="K64906" s="311">
        <v>1</v>
      </c>
      <c r="L64906" s="311"/>
    </row>
    <row r="64907" spans="11:12" ht="15.75" x14ac:dyDescent="0.2">
      <c r="K64907" s="311">
        <v>1</v>
      </c>
      <c r="L64907" s="311"/>
    </row>
    <row r="64908" spans="11:12" ht="15.75" x14ac:dyDescent="0.2">
      <c r="K64908" s="311">
        <v>1</v>
      </c>
      <c r="L64908" s="311"/>
    </row>
    <row r="64909" spans="11:12" ht="15.75" x14ac:dyDescent="0.2">
      <c r="K64909" s="311">
        <v>1</v>
      </c>
      <c r="L64909" s="311"/>
    </row>
    <row r="64910" spans="11:12" ht="15.75" x14ac:dyDescent="0.2">
      <c r="K64910" s="311">
        <v>1</v>
      </c>
      <c r="L64910" s="311"/>
    </row>
    <row r="64911" spans="11:12" ht="15.75" x14ac:dyDescent="0.2">
      <c r="K64911" s="311">
        <v>1</v>
      </c>
      <c r="L64911" s="311"/>
    </row>
    <row r="64912" spans="11:12" ht="15.75" x14ac:dyDescent="0.2">
      <c r="K64912" s="311">
        <v>1</v>
      </c>
      <c r="L64912" s="311"/>
    </row>
    <row r="64913" spans="11:12" ht="15.75" x14ac:dyDescent="0.2">
      <c r="K64913" s="311">
        <v>1</v>
      </c>
      <c r="L64913" s="311"/>
    </row>
    <row r="64914" spans="11:12" ht="15.75" x14ac:dyDescent="0.2">
      <c r="K64914" s="311">
        <v>1</v>
      </c>
      <c r="L64914" s="311"/>
    </row>
    <row r="64915" spans="11:12" ht="15.75" x14ac:dyDescent="0.2">
      <c r="K64915" s="311">
        <v>1</v>
      </c>
      <c r="L64915" s="311"/>
    </row>
    <row r="64916" spans="11:12" ht="15.75" x14ac:dyDescent="0.2">
      <c r="K64916" s="311">
        <v>1</v>
      </c>
      <c r="L64916" s="311"/>
    </row>
    <row r="64917" spans="11:12" ht="15.75" x14ac:dyDescent="0.2">
      <c r="K64917" s="311">
        <v>1</v>
      </c>
      <c r="L64917" s="311"/>
    </row>
    <row r="64918" spans="11:12" ht="15.75" x14ac:dyDescent="0.2">
      <c r="K64918" s="311">
        <v>1</v>
      </c>
      <c r="L64918" s="311"/>
    </row>
    <row r="64919" spans="11:12" ht="15.75" x14ac:dyDescent="0.2">
      <c r="K64919" s="311">
        <v>1</v>
      </c>
      <c r="L64919" s="311"/>
    </row>
    <row r="64920" spans="11:12" ht="15.75" x14ac:dyDescent="0.2">
      <c r="K64920" s="311">
        <v>1</v>
      </c>
      <c r="L64920" s="311"/>
    </row>
    <row r="64921" spans="11:12" ht="15.75" x14ac:dyDescent="0.2">
      <c r="K64921" s="311">
        <v>1</v>
      </c>
      <c r="L64921" s="311"/>
    </row>
    <row r="64922" spans="11:12" ht="15.75" x14ac:dyDescent="0.2">
      <c r="K64922" s="311">
        <v>1</v>
      </c>
      <c r="L64922" s="311"/>
    </row>
    <row r="64923" spans="11:12" ht="15.75" x14ac:dyDescent="0.2">
      <c r="K64923" s="311">
        <v>1</v>
      </c>
      <c r="L64923" s="311"/>
    </row>
    <row r="64924" spans="11:12" ht="15.75" x14ac:dyDescent="0.2">
      <c r="K64924" s="311">
        <v>1</v>
      </c>
      <c r="L64924" s="311"/>
    </row>
    <row r="64925" spans="11:12" ht="15.75" x14ac:dyDescent="0.2">
      <c r="K64925" s="311">
        <v>1</v>
      </c>
      <c r="L64925" s="311"/>
    </row>
    <row r="64926" spans="11:12" ht="15.75" x14ac:dyDescent="0.2">
      <c r="K64926" s="311">
        <v>1</v>
      </c>
      <c r="L64926" s="311"/>
    </row>
    <row r="64927" spans="11:12" ht="15.75" x14ac:dyDescent="0.2">
      <c r="K64927" s="311">
        <v>1</v>
      </c>
      <c r="L64927" s="311"/>
    </row>
    <row r="64928" spans="11:12" ht="15.75" x14ac:dyDescent="0.2">
      <c r="K64928" s="311">
        <v>1</v>
      </c>
      <c r="L64928" s="311"/>
    </row>
    <row r="64929" spans="11:12" ht="15.75" x14ac:dyDescent="0.2">
      <c r="K64929" s="311">
        <v>1</v>
      </c>
      <c r="L64929" s="311"/>
    </row>
    <row r="64930" spans="11:12" ht="15.75" x14ac:dyDescent="0.2">
      <c r="K64930" s="311">
        <v>1</v>
      </c>
      <c r="L64930" s="311"/>
    </row>
    <row r="64931" spans="11:12" ht="15.75" x14ac:dyDescent="0.2">
      <c r="K64931" s="311">
        <v>1</v>
      </c>
      <c r="L64931" s="311"/>
    </row>
    <row r="64932" spans="11:12" ht="15.75" x14ac:dyDescent="0.2">
      <c r="K64932" s="311">
        <v>1</v>
      </c>
      <c r="L64932" s="311"/>
    </row>
    <row r="64933" spans="11:12" ht="15.75" x14ac:dyDescent="0.2">
      <c r="K64933" s="311">
        <v>1</v>
      </c>
      <c r="L64933" s="311"/>
    </row>
    <row r="64934" spans="11:12" ht="15.75" x14ac:dyDescent="0.2">
      <c r="K64934" s="311">
        <v>1</v>
      </c>
      <c r="L64934" s="311"/>
    </row>
    <row r="64935" spans="11:12" ht="15.75" x14ac:dyDescent="0.2">
      <c r="K64935" s="311">
        <v>1</v>
      </c>
      <c r="L64935" s="311"/>
    </row>
    <row r="64936" spans="11:12" ht="15.75" x14ac:dyDescent="0.2">
      <c r="K64936" s="311">
        <v>1</v>
      </c>
      <c r="L64936" s="311"/>
    </row>
    <row r="64937" spans="11:12" ht="15.75" x14ac:dyDescent="0.2">
      <c r="K64937" s="311">
        <v>1</v>
      </c>
      <c r="L64937" s="311"/>
    </row>
    <row r="64938" spans="11:12" ht="15.75" x14ac:dyDescent="0.2">
      <c r="K64938" s="311">
        <v>1</v>
      </c>
      <c r="L64938" s="311"/>
    </row>
    <row r="64939" spans="11:12" ht="15.75" x14ac:dyDescent="0.2">
      <c r="K64939" s="311">
        <v>1</v>
      </c>
      <c r="L64939" s="311"/>
    </row>
    <row r="64940" spans="11:12" ht="15.75" x14ac:dyDescent="0.2">
      <c r="K64940" s="311">
        <v>1</v>
      </c>
      <c r="L64940" s="311"/>
    </row>
    <row r="64941" spans="11:12" ht="15.75" x14ac:dyDescent="0.2">
      <c r="K64941" s="311">
        <v>1</v>
      </c>
      <c r="L64941" s="311"/>
    </row>
    <row r="64942" spans="11:12" ht="15.75" x14ac:dyDescent="0.2">
      <c r="K64942" s="311">
        <v>1</v>
      </c>
      <c r="L64942" s="311"/>
    </row>
    <row r="64943" spans="11:12" ht="15.75" x14ac:dyDescent="0.2">
      <c r="K64943" s="311">
        <v>1</v>
      </c>
      <c r="L64943" s="311"/>
    </row>
    <row r="64944" spans="11:12" ht="15.75" x14ac:dyDescent="0.2">
      <c r="K64944" s="311">
        <v>1</v>
      </c>
      <c r="L64944" s="311"/>
    </row>
    <row r="64945" spans="11:12" ht="15.75" x14ac:dyDescent="0.2">
      <c r="K64945" s="311">
        <v>1</v>
      </c>
      <c r="L64945" s="311"/>
    </row>
    <row r="64946" spans="11:12" ht="15.75" x14ac:dyDescent="0.2">
      <c r="K64946" s="311">
        <v>1</v>
      </c>
      <c r="L64946" s="311"/>
    </row>
    <row r="64947" spans="11:12" ht="15.75" x14ac:dyDescent="0.2">
      <c r="K64947" s="311">
        <v>1</v>
      </c>
      <c r="L64947" s="311"/>
    </row>
    <row r="64948" spans="11:12" ht="15.75" x14ac:dyDescent="0.2">
      <c r="K64948" s="311">
        <v>1</v>
      </c>
      <c r="L64948" s="311"/>
    </row>
    <row r="64949" spans="11:12" ht="15.75" x14ac:dyDescent="0.2">
      <c r="K64949" s="311">
        <v>1</v>
      </c>
      <c r="L64949" s="311"/>
    </row>
    <row r="64950" spans="11:12" ht="15.75" x14ac:dyDescent="0.2">
      <c r="K64950" s="311">
        <v>1</v>
      </c>
      <c r="L64950" s="311"/>
    </row>
    <row r="64951" spans="11:12" ht="15.75" x14ac:dyDescent="0.2">
      <c r="K64951" s="311">
        <v>1</v>
      </c>
      <c r="L64951" s="311"/>
    </row>
    <row r="64952" spans="11:12" ht="15.75" x14ac:dyDescent="0.2">
      <c r="K64952" s="311">
        <v>1</v>
      </c>
      <c r="L64952" s="311"/>
    </row>
    <row r="64953" spans="11:12" ht="15.75" x14ac:dyDescent="0.2">
      <c r="K64953" s="311">
        <v>1</v>
      </c>
      <c r="L64953" s="311"/>
    </row>
    <row r="64954" spans="11:12" ht="15.75" x14ac:dyDescent="0.2">
      <c r="K64954" s="311">
        <v>1</v>
      </c>
      <c r="L64954" s="311"/>
    </row>
    <row r="64955" spans="11:12" ht="15.75" x14ac:dyDescent="0.2">
      <c r="K64955" s="311">
        <v>1</v>
      </c>
      <c r="L64955" s="311"/>
    </row>
    <row r="64956" spans="11:12" ht="15.75" x14ac:dyDescent="0.2">
      <c r="K64956" s="311">
        <v>1</v>
      </c>
      <c r="L64956" s="311"/>
    </row>
    <row r="64957" spans="11:12" ht="15.75" x14ac:dyDescent="0.2">
      <c r="K64957" s="311">
        <v>1</v>
      </c>
      <c r="L64957" s="311"/>
    </row>
    <row r="64958" spans="11:12" ht="15.75" x14ac:dyDescent="0.2">
      <c r="K64958" s="311">
        <v>1</v>
      </c>
      <c r="L64958" s="311"/>
    </row>
    <row r="64959" spans="11:12" ht="15.75" x14ac:dyDescent="0.2">
      <c r="K64959" s="311">
        <v>1</v>
      </c>
      <c r="L64959" s="311"/>
    </row>
    <row r="64960" spans="11:12" ht="15.75" x14ac:dyDescent="0.2">
      <c r="K64960" s="311">
        <v>1</v>
      </c>
      <c r="L64960" s="311"/>
    </row>
    <row r="64961" spans="11:12" ht="15.75" x14ac:dyDescent="0.2">
      <c r="K64961" s="311">
        <v>1</v>
      </c>
      <c r="L64961" s="311"/>
    </row>
    <row r="64962" spans="11:12" ht="15.75" x14ac:dyDescent="0.2">
      <c r="K64962" s="311">
        <v>1</v>
      </c>
      <c r="L64962" s="311"/>
    </row>
    <row r="64963" spans="11:12" ht="15.75" x14ac:dyDescent="0.2">
      <c r="K64963" s="311">
        <v>1</v>
      </c>
      <c r="L64963" s="311"/>
    </row>
    <row r="64964" spans="11:12" ht="15.75" x14ac:dyDescent="0.2">
      <c r="K64964" s="311">
        <v>1</v>
      </c>
      <c r="L64964" s="311"/>
    </row>
    <row r="64965" spans="11:12" ht="15.75" x14ac:dyDescent="0.2">
      <c r="K64965" s="311">
        <v>1</v>
      </c>
      <c r="L64965" s="311"/>
    </row>
    <row r="64966" spans="11:12" ht="15.75" x14ac:dyDescent="0.2">
      <c r="K64966" s="311">
        <v>1</v>
      </c>
      <c r="L64966" s="311"/>
    </row>
    <row r="64967" spans="11:12" ht="15.75" x14ac:dyDescent="0.2">
      <c r="K64967" s="311">
        <v>1</v>
      </c>
      <c r="L64967" s="311"/>
    </row>
    <row r="64968" spans="11:12" ht="15.75" x14ac:dyDescent="0.2">
      <c r="K64968" s="311">
        <v>1</v>
      </c>
      <c r="L64968" s="311"/>
    </row>
    <row r="64969" spans="11:12" ht="15.75" x14ac:dyDescent="0.2">
      <c r="K64969" s="311">
        <v>1</v>
      </c>
      <c r="L64969" s="311"/>
    </row>
    <row r="64970" spans="11:12" ht="15.75" x14ac:dyDescent="0.2">
      <c r="K64970" s="311">
        <v>1</v>
      </c>
      <c r="L64970" s="311"/>
    </row>
    <row r="64971" spans="11:12" ht="15.75" x14ac:dyDescent="0.2">
      <c r="K64971" s="311">
        <v>1</v>
      </c>
      <c r="L64971" s="311"/>
    </row>
    <row r="64972" spans="11:12" ht="15.75" x14ac:dyDescent="0.2">
      <c r="K64972" s="311">
        <v>1</v>
      </c>
      <c r="L64972" s="311"/>
    </row>
    <row r="64973" spans="11:12" ht="15.75" x14ac:dyDescent="0.2">
      <c r="K64973" s="311">
        <v>1</v>
      </c>
      <c r="L64973" s="311"/>
    </row>
    <row r="64974" spans="11:12" ht="15.75" x14ac:dyDescent="0.2">
      <c r="K64974" s="311">
        <v>1</v>
      </c>
      <c r="L64974" s="311"/>
    </row>
    <row r="64975" spans="11:12" ht="15.75" x14ac:dyDescent="0.2">
      <c r="K64975" s="311">
        <v>1</v>
      </c>
      <c r="L64975" s="311"/>
    </row>
    <row r="64976" spans="11:12" ht="15.75" x14ac:dyDescent="0.2">
      <c r="K64976" s="311">
        <v>1</v>
      </c>
      <c r="L64976" s="311"/>
    </row>
    <row r="64977" spans="11:12" ht="15.75" x14ac:dyDescent="0.2">
      <c r="K64977" s="311">
        <v>1</v>
      </c>
      <c r="L64977" s="311"/>
    </row>
    <row r="64978" spans="11:12" ht="15.75" x14ac:dyDescent="0.2">
      <c r="K64978" s="311">
        <v>1</v>
      </c>
      <c r="L64978" s="311"/>
    </row>
    <row r="64979" spans="11:12" ht="15.75" x14ac:dyDescent="0.2">
      <c r="K64979" s="311">
        <v>1</v>
      </c>
      <c r="L64979" s="311"/>
    </row>
    <row r="64980" spans="11:12" ht="15.75" x14ac:dyDescent="0.2">
      <c r="K64980" s="311">
        <v>1</v>
      </c>
      <c r="L64980" s="311"/>
    </row>
    <row r="64981" spans="11:12" ht="15.75" x14ac:dyDescent="0.2">
      <c r="K64981" s="311">
        <v>1</v>
      </c>
      <c r="L64981" s="311"/>
    </row>
    <row r="64982" spans="11:12" ht="15.75" x14ac:dyDescent="0.2">
      <c r="K64982" s="311">
        <v>1</v>
      </c>
      <c r="L64982" s="311"/>
    </row>
    <row r="64983" spans="11:12" ht="15.75" x14ac:dyDescent="0.2">
      <c r="K64983" s="311">
        <v>1</v>
      </c>
      <c r="L64983" s="311"/>
    </row>
    <row r="64984" spans="11:12" ht="15.75" x14ac:dyDescent="0.2">
      <c r="K64984" s="311">
        <v>1</v>
      </c>
      <c r="L64984" s="311"/>
    </row>
    <row r="64985" spans="11:12" ht="15.75" x14ac:dyDescent="0.2">
      <c r="K64985" s="311">
        <v>1</v>
      </c>
      <c r="L64985" s="311"/>
    </row>
    <row r="64986" spans="11:12" ht="15.75" x14ac:dyDescent="0.2">
      <c r="K64986" s="311">
        <v>1</v>
      </c>
      <c r="L64986" s="311"/>
    </row>
    <row r="64987" spans="11:12" ht="15.75" x14ac:dyDescent="0.2">
      <c r="K64987" s="311">
        <v>1</v>
      </c>
      <c r="L64987" s="311"/>
    </row>
    <row r="64988" spans="11:12" ht="15.75" x14ac:dyDescent="0.2">
      <c r="K64988" s="311">
        <v>1</v>
      </c>
      <c r="L64988" s="311"/>
    </row>
    <row r="64989" spans="11:12" ht="15.75" x14ac:dyDescent="0.2">
      <c r="K64989" s="311">
        <v>1</v>
      </c>
      <c r="L64989" s="311"/>
    </row>
    <row r="64990" spans="11:12" ht="15.75" x14ac:dyDescent="0.2">
      <c r="K64990" s="311">
        <v>1</v>
      </c>
      <c r="L64990" s="311"/>
    </row>
    <row r="64991" spans="11:12" ht="15.75" x14ac:dyDescent="0.2">
      <c r="K64991" s="311">
        <v>1</v>
      </c>
      <c r="L64991" s="311"/>
    </row>
    <row r="64992" spans="11:12" ht="15.75" x14ac:dyDescent="0.2">
      <c r="K64992" s="311">
        <v>1</v>
      </c>
      <c r="L64992" s="311"/>
    </row>
    <row r="64993" spans="11:12" ht="15.75" x14ac:dyDescent="0.2">
      <c r="K64993" s="311">
        <v>1</v>
      </c>
      <c r="L64993" s="311"/>
    </row>
    <row r="64994" spans="11:12" ht="15.75" x14ac:dyDescent="0.2">
      <c r="K64994" s="311">
        <v>1</v>
      </c>
      <c r="L64994" s="311"/>
    </row>
    <row r="64995" spans="11:12" ht="15.75" x14ac:dyDescent="0.2">
      <c r="K64995" s="311">
        <v>1</v>
      </c>
      <c r="L64995" s="311"/>
    </row>
    <row r="64996" spans="11:12" ht="15.75" x14ac:dyDescent="0.2">
      <c r="K64996" s="311">
        <v>1</v>
      </c>
      <c r="L64996" s="311"/>
    </row>
    <row r="64997" spans="11:12" ht="15.75" x14ac:dyDescent="0.2">
      <c r="K64997" s="311">
        <v>1</v>
      </c>
      <c r="L64997" s="311"/>
    </row>
    <row r="64998" spans="11:12" ht="15.75" x14ac:dyDescent="0.2">
      <c r="K64998" s="311">
        <v>1</v>
      </c>
      <c r="L64998" s="311"/>
    </row>
    <row r="64999" spans="11:12" ht="15.75" x14ac:dyDescent="0.2">
      <c r="K64999" s="311">
        <v>1</v>
      </c>
      <c r="L64999" s="311"/>
    </row>
    <row r="65000" spans="11:12" ht="15.75" x14ac:dyDescent="0.2">
      <c r="K65000" s="311">
        <v>1</v>
      </c>
      <c r="L65000" s="311"/>
    </row>
    <row r="65001" spans="11:12" ht="15.75" x14ac:dyDescent="0.2">
      <c r="K65001" s="311">
        <v>1</v>
      </c>
      <c r="L65001" s="311"/>
    </row>
    <row r="65002" spans="11:12" ht="15.75" x14ac:dyDescent="0.2">
      <c r="K65002" s="311">
        <v>1</v>
      </c>
      <c r="L65002" s="311"/>
    </row>
    <row r="65003" spans="11:12" ht="15.75" x14ac:dyDescent="0.2">
      <c r="K65003" s="311">
        <v>1</v>
      </c>
      <c r="L65003" s="311"/>
    </row>
    <row r="65004" spans="11:12" ht="15.75" x14ac:dyDescent="0.2">
      <c r="K65004" s="311">
        <v>1</v>
      </c>
      <c r="L65004" s="311"/>
    </row>
    <row r="65005" spans="11:12" ht="15.75" x14ac:dyDescent="0.2">
      <c r="K65005" s="311">
        <v>1</v>
      </c>
      <c r="L65005" s="311"/>
    </row>
    <row r="65006" spans="11:12" ht="15.75" x14ac:dyDescent="0.2">
      <c r="K65006" s="311">
        <v>1</v>
      </c>
      <c r="L65006" s="311"/>
    </row>
    <row r="65007" spans="11:12" ht="15.75" x14ac:dyDescent="0.2">
      <c r="K65007" s="311">
        <v>1</v>
      </c>
      <c r="L65007" s="311"/>
    </row>
    <row r="65008" spans="11:12" ht="15.75" x14ac:dyDescent="0.2">
      <c r="K65008" s="311">
        <v>1</v>
      </c>
      <c r="L65008" s="311"/>
    </row>
    <row r="65009" spans="11:12" ht="15.75" x14ac:dyDescent="0.2">
      <c r="K65009" s="311">
        <v>1</v>
      </c>
      <c r="L65009" s="311"/>
    </row>
    <row r="65010" spans="11:12" ht="15.75" x14ac:dyDescent="0.2">
      <c r="K65010" s="311">
        <v>1</v>
      </c>
      <c r="L65010" s="311"/>
    </row>
    <row r="65011" spans="11:12" ht="15.75" x14ac:dyDescent="0.2">
      <c r="K65011" s="311">
        <v>1</v>
      </c>
      <c r="L65011" s="311"/>
    </row>
    <row r="65012" spans="11:12" ht="15.75" x14ac:dyDescent="0.2">
      <c r="K65012" s="311">
        <v>1</v>
      </c>
      <c r="L65012" s="311"/>
    </row>
    <row r="65013" spans="11:12" ht="15.75" x14ac:dyDescent="0.2">
      <c r="K65013" s="311">
        <v>1</v>
      </c>
      <c r="L65013" s="311"/>
    </row>
    <row r="65014" spans="11:12" ht="15.75" x14ac:dyDescent="0.2">
      <c r="K65014" s="311">
        <v>1</v>
      </c>
      <c r="L65014" s="311"/>
    </row>
    <row r="65015" spans="11:12" ht="15.75" x14ac:dyDescent="0.2">
      <c r="K65015" s="311">
        <v>1</v>
      </c>
      <c r="L65015" s="311"/>
    </row>
    <row r="65016" spans="11:12" ht="15.75" x14ac:dyDescent="0.2">
      <c r="K65016" s="311">
        <v>1</v>
      </c>
      <c r="L65016" s="311"/>
    </row>
    <row r="65017" spans="11:12" ht="15.75" x14ac:dyDescent="0.2">
      <c r="K65017" s="311">
        <v>1</v>
      </c>
      <c r="L65017" s="311"/>
    </row>
    <row r="65018" spans="11:12" ht="15.75" x14ac:dyDescent="0.2">
      <c r="K65018" s="311">
        <v>1</v>
      </c>
      <c r="L65018" s="311"/>
    </row>
    <row r="65019" spans="11:12" ht="15.75" x14ac:dyDescent="0.2">
      <c r="K65019" s="311">
        <v>1</v>
      </c>
      <c r="L65019" s="311"/>
    </row>
    <row r="65020" spans="11:12" ht="15.75" x14ac:dyDescent="0.2">
      <c r="K65020" s="311">
        <v>1</v>
      </c>
      <c r="L65020" s="311"/>
    </row>
    <row r="65021" spans="11:12" ht="15.75" x14ac:dyDescent="0.2">
      <c r="K65021" s="311">
        <v>1</v>
      </c>
      <c r="L65021" s="311"/>
    </row>
    <row r="65022" spans="11:12" ht="15.75" x14ac:dyDescent="0.2">
      <c r="K65022" s="311">
        <v>1</v>
      </c>
      <c r="L65022" s="311"/>
    </row>
    <row r="65023" spans="11:12" ht="15.75" x14ac:dyDescent="0.2">
      <c r="K65023" s="311">
        <v>1</v>
      </c>
      <c r="L65023" s="311"/>
    </row>
    <row r="65024" spans="11:12" ht="15.75" x14ac:dyDescent="0.2">
      <c r="K65024" s="311">
        <v>1</v>
      </c>
      <c r="L65024" s="311"/>
    </row>
    <row r="65025" spans="11:12" ht="15.75" x14ac:dyDescent="0.2">
      <c r="K65025" s="311">
        <v>1</v>
      </c>
      <c r="L65025" s="311"/>
    </row>
    <row r="65026" spans="11:12" ht="15.75" x14ac:dyDescent="0.2">
      <c r="K65026" s="311">
        <v>1</v>
      </c>
      <c r="L65026" s="311"/>
    </row>
    <row r="65027" spans="11:12" ht="15.75" x14ac:dyDescent="0.2">
      <c r="K65027" s="311">
        <v>1</v>
      </c>
      <c r="L65027" s="311"/>
    </row>
    <row r="65028" spans="11:12" ht="15.75" x14ac:dyDescent="0.2">
      <c r="K65028" s="311">
        <v>1</v>
      </c>
      <c r="L65028" s="311"/>
    </row>
    <row r="65029" spans="11:12" ht="15.75" x14ac:dyDescent="0.2">
      <c r="K65029" s="311">
        <v>1</v>
      </c>
      <c r="L65029" s="311"/>
    </row>
    <row r="65030" spans="11:12" ht="15.75" x14ac:dyDescent="0.2">
      <c r="K65030" s="311">
        <v>1</v>
      </c>
      <c r="L65030" s="311"/>
    </row>
    <row r="65031" spans="11:12" ht="15.75" x14ac:dyDescent="0.2">
      <c r="K65031" s="311">
        <v>1</v>
      </c>
      <c r="L65031" s="311"/>
    </row>
    <row r="65032" spans="11:12" ht="15.75" x14ac:dyDescent="0.2">
      <c r="K65032" s="311">
        <v>1</v>
      </c>
      <c r="L65032" s="311"/>
    </row>
    <row r="65033" spans="11:12" ht="15.75" x14ac:dyDescent="0.2">
      <c r="K65033" s="311">
        <v>1</v>
      </c>
      <c r="L65033" s="311"/>
    </row>
    <row r="65034" spans="11:12" ht="15.75" x14ac:dyDescent="0.2">
      <c r="K65034" s="311">
        <v>1</v>
      </c>
      <c r="L65034" s="311"/>
    </row>
    <row r="65035" spans="11:12" ht="15.75" x14ac:dyDescent="0.2">
      <c r="K65035" s="311">
        <v>1</v>
      </c>
      <c r="L65035" s="311"/>
    </row>
    <row r="65036" spans="11:12" ht="15.75" x14ac:dyDescent="0.2">
      <c r="K65036" s="311">
        <v>1</v>
      </c>
      <c r="L65036" s="311"/>
    </row>
    <row r="65037" spans="11:12" ht="15.75" x14ac:dyDescent="0.2">
      <c r="K65037" s="311">
        <v>1</v>
      </c>
      <c r="L65037" s="311"/>
    </row>
    <row r="65038" spans="11:12" ht="15.75" x14ac:dyDescent="0.2">
      <c r="K65038" s="311">
        <v>1</v>
      </c>
      <c r="L65038" s="311"/>
    </row>
    <row r="65039" spans="11:12" ht="15.75" x14ac:dyDescent="0.2">
      <c r="K65039" s="311">
        <v>1</v>
      </c>
      <c r="L65039" s="311"/>
    </row>
    <row r="65040" spans="11:12" ht="15.75" x14ac:dyDescent="0.2">
      <c r="K65040" s="311">
        <v>1</v>
      </c>
      <c r="L65040" s="311"/>
    </row>
    <row r="65041" spans="11:12" ht="15.75" x14ac:dyDescent="0.2">
      <c r="K65041" s="311">
        <v>1</v>
      </c>
      <c r="L65041" s="311"/>
    </row>
    <row r="65042" spans="11:12" ht="15.75" x14ac:dyDescent="0.2">
      <c r="K65042" s="311">
        <v>1</v>
      </c>
      <c r="L65042" s="311"/>
    </row>
    <row r="65043" spans="11:12" ht="15.75" x14ac:dyDescent="0.2">
      <c r="K65043" s="311">
        <v>1</v>
      </c>
      <c r="L65043" s="311"/>
    </row>
    <row r="65044" spans="11:12" ht="15.75" x14ac:dyDescent="0.2">
      <c r="K65044" s="311">
        <v>1</v>
      </c>
      <c r="L65044" s="311"/>
    </row>
    <row r="65045" spans="11:12" ht="15.75" x14ac:dyDescent="0.2">
      <c r="K65045" s="311">
        <v>1</v>
      </c>
      <c r="L65045" s="311"/>
    </row>
    <row r="65046" spans="11:12" ht="15.75" x14ac:dyDescent="0.2">
      <c r="K65046" s="311">
        <v>1</v>
      </c>
      <c r="L65046" s="311"/>
    </row>
    <row r="65047" spans="11:12" ht="15.75" x14ac:dyDescent="0.2">
      <c r="K65047" s="311">
        <v>1</v>
      </c>
      <c r="L65047" s="311"/>
    </row>
    <row r="65048" spans="11:12" ht="15.75" x14ac:dyDescent="0.2">
      <c r="K65048" s="311">
        <v>1</v>
      </c>
      <c r="L65048" s="311"/>
    </row>
    <row r="65049" spans="11:12" ht="15.75" x14ac:dyDescent="0.2">
      <c r="K65049" s="311">
        <v>1</v>
      </c>
      <c r="L65049" s="311"/>
    </row>
    <row r="65050" spans="11:12" ht="15.75" x14ac:dyDescent="0.2">
      <c r="K65050" s="311">
        <v>1</v>
      </c>
      <c r="L65050" s="311"/>
    </row>
    <row r="65051" spans="11:12" ht="15.75" x14ac:dyDescent="0.2">
      <c r="K65051" s="311">
        <v>1</v>
      </c>
      <c r="L65051" s="311"/>
    </row>
    <row r="65052" spans="11:12" ht="15.75" x14ac:dyDescent="0.2">
      <c r="K65052" s="311">
        <v>1</v>
      </c>
      <c r="L65052" s="311"/>
    </row>
    <row r="65053" spans="11:12" ht="15.75" x14ac:dyDescent="0.2">
      <c r="K65053" s="311">
        <v>1</v>
      </c>
      <c r="L65053" s="311"/>
    </row>
    <row r="65054" spans="11:12" ht="15.75" x14ac:dyDescent="0.2">
      <c r="K65054" s="311">
        <v>1</v>
      </c>
      <c r="L65054" s="311"/>
    </row>
    <row r="65055" spans="11:12" ht="15.75" x14ac:dyDescent="0.2">
      <c r="K65055" s="311">
        <v>1</v>
      </c>
      <c r="L65055" s="311"/>
    </row>
    <row r="65056" spans="11:12" ht="15.75" x14ac:dyDescent="0.2">
      <c r="K65056" s="311">
        <v>1</v>
      </c>
      <c r="L65056" s="311"/>
    </row>
    <row r="65057" spans="11:12" ht="15.75" x14ac:dyDescent="0.2">
      <c r="K65057" s="311">
        <v>1</v>
      </c>
      <c r="L65057" s="311"/>
    </row>
    <row r="65058" spans="11:12" ht="15.75" x14ac:dyDescent="0.2">
      <c r="K65058" s="311">
        <v>1</v>
      </c>
      <c r="L65058" s="311"/>
    </row>
    <row r="65059" spans="11:12" ht="15.75" x14ac:dyDescent="0.2">
      <c r="K65059" s="311">
        <v>1</v>
      </c>
      <c r="L65059" s="311"/>
    </row>
    <row r="65060" spans="11:12" ht="15.75" x14ac:dyDescent="0.2">
      <c r="K65060" s="311">
        <v>1</v>
      </c>
      <c r="L65060" s="311"/>
    </row>
    <row r="65061" spans="11:12" ht="15.75" x14ac:dyDescent="0.2">
      <c r="K65061" s="311">
        <v>1</v>
      </c>
      <c r="L65061" s="311"/>
    </row>
    <row r="65062" spans="11:12" ht="15.75" x14ac:dyDescent="0.2">
      <c r="K65062" s="311">
        <v>1</v>
      </c>
      <c r="L65062" s="311"/>
    </row>
    <row r="65063" spans="11:12" ht="15.75" x14ac:dyDescent="0.2">
      <c r="K65063" s="311">
        <v>1</v>
      </c>
      <c r="L65063" s="311"/>
    </row>
    <row r="65064" spans="11:12" ht="15.75" x14ac:dyDescent="0.2">
      <c r="K65064" s="311">
        <v>1</v>
      </c>
      <c r="L65064" s="311"/>
    </row>
    <row r="65065" spans="11:12" ht="15.75" x14ac:dyDescent="0.2">
      <c r="K65065" s="311">
        <v>1</v>
      </c>
      <c r="L65065" s="311"/>
    </row>
    <row r="65066" spans="11:12" ht="15.75" x14ac:dyDescent="0.2">
      <c r="K65066" s="311">
        <v>1</v>
      </c>
      <c r="L65066" s="311"/>
    </row>
    <row r="65067" spans="11:12" ht="15.75" x14ac:dyDescent="0.2">
      <c r="K65067" s="311">
        <v>1</v>
      </c>
      <c r="L65067" s="311"/>
    </row>
    <row r="65068" spans="11:12" ht="15.75" x14ac:dyDescent="0.2">
      <c r="K65068" s="311">
        <v>1</v>
      </c>
      <c r="L65068" s="311"/>
    </row>
    <row r="65069" spans="11:12" ht="15.75" x14ac:dyDescent="0.2">
      <c r="K65069" s="311">
        <v>1</v>
      </c>
      <c r="L65069" s="311"/>
    </row>
    <row r="65070" spans="11:12" ht="15.75" x14ac:dyDescent="0.2">
      <c r="K65070" s="311">
        <v>1</v>
      </c>
      <c r="L65070" s="311"/>
    </row>
    <row r="65071" spans="11:12" ht="15.75" x14ac:dyDescent="0.2">
      <c r="K65071" s="311">
        <v>1</v>
      </c>
      <c r="L65071" s="311"/>
    </row>
    <row r="65072" spans="11:12" ht="15.75" x14ac:dyDescent="0.2">
      <c r="K65072" s="311">
        <v>1</v>
      </c>
      <c r="L65072" s="311"/>
    </row>
    <row r="65073" spans="11:12" ht="15.75" x14ac:dyDescent="0.2">
      <c r="K65073" s="311">
        <v>1</v>
      </c>
      <c r="L65073" s="311"/>
    </row>
    <row r="65074" spans="11:12" ht="15.75" x14ac:dyDescent="0.2">
      <c r="K65074" s="311">
        <v>1</v>
      </c>
      <c r="L65074" s="311"/>
    </row>
    <row r="65075" spans="11:12" ht="15.75" x14ac:dyDescent="0.2">
      <c r="K65075" s="311">
        <v>1</v>
      </c>
      <c r="L65075" s="311"/>
    </row>
    <row r="65076" spans="11:12" ht="15.75" x14ac:dyDescent="0.2">
      <c r="K65076" s="311">
        <v>1</v>
      </c>
      <c r="L65076" s="311"/>
    </row>
    <row r="65077" spans="11:12" ht="15.75" x14ac:dyDescent="0.2">
      <c r="K65077" s="311">
        <v>1</v>
      </c>
      <c r="L65077" s="311"/>
    </row>
    <row r="65078" spans="11:12" ht="15.75" x14ac:dyDescent="0.2">
      <c r="K65078" s="311">
        <v>1</v>
      </c>
      <c r="L65078" s="311"/>
    </row>
    <row r="65079" spans="11:12" ht="15.75" x14ac:dyDescent="0.2">
      <c r="K65079" s="311">
        <v>1</v>
      </c>
      <c r="L65079" s="311"/>
    </row>
    <row r="65080" spans="11:12" ht="15.75" x14ac:dyDescent="0.2">
      <c r="K65080" s="311">
        <v>1</v>
      </c>
      <c r="L65080" s="311"/>
    </row>
    <row r="65081" spans="11:12" ht="15.75" x14ac:dyDescent="0.2">
      <c r="K65081" s="311">
        <v>1</v>
      </c>
      <c r="L65081" s="311"/>
    </row>
    <row r="65082" spans="11:12" ht="15.75" x14ac:dyDescent="0.2">
      <c r="K65082" s="311">
        <v>1</v>
      </c>
      <c r="L65082" s="311"/>
    </row>
    <row r="65083" spans="11:12" ht="15.75" x14ac:dyDescent="0.2">
      <c r="K65083" s="311">
        <v>1</v>
      </c>
      <c r="L65083" s="311"/>
    </row>
    <row r="65084" spans="11:12" ht="15.75" x14ac:dyDescent="0.2">
      <c r="K65084" s="311">
        <v>1</v>
      </c>
      <c r="L65084" s="311"/>
    </row>
    <row r="65085" spans="11:12" ht="15.75" x14ac:dyDescent="0.2">
      <c r="K65085" s="311">
        <v>1</v>
      </c>
      <c r="L65085" s="311"/>
    </row>
    <row r="65086" spans="11:12" ht="15.75" x14ac:dyDescent="0.2">
      <c r="K65086" s="311">
        <v>1</v>
      </c>
      <c r="L65086" s="311"/>
    </row>
    <row r="65087" spans="11:12" ht="15.75" x14ac:dyDescent="0.2">
      <c r="K65087" s="311">
        <v>1</v>
      </c>
      <c r="L65087" s="311"/>
    </row>
    <row r="65088" spans="11:12" ht="15.75" x14ac:dyDescent="0.2">
      <c r="K65088" s="311">
        <v>1</v>
      </c>
      <c r="L65088" s="311"/>
    </row>
    <row r="65089" spans="11:12" ht="15.75" x14ac:dyDescent="0.2">
      <c r="K65089" s="311">
        <v>1</v>
      </c>
      <c r="L65089" s="311"/>
    </row>
    <row r="65090" spans="11:12" ht="15.75" x14ac:dyDescent="0.2">
      <c r="K65090" s="311">
        <v>1</v>
      </c>
      <c r="L65090" s="311"/>
    </row>
    <row r="65091" spans="11:12" ht="15.75" x14ac:dyDescent="0.2">
      <c r="K65091" s="311">
        <v>1</v>
      </c>
      <c r="L65091" s="311"/>
    </row>
    <row r="65092" spans="11:12" ht="15.75" x14ac:dyDescent="0.2">
      <c r="K65092" s="311">
        <v>1</v>
      </c>
      <c r="L65092" s="311"/>
    </row>
    <row r="65093" spans="11:12" ht="15.75" x14ac:dyDescent="0.2">
      <c r="K65093" s="311">
        <v>1</v>
      </c>
      <c r="L65093" s="311"/>
    </row>
    <row r="65094" spans="11:12" ht="15.75" x14ac:dyDescent="0.2">
      <c r="K65094" s="311">
        <v>1</v>
      </c>
      <c r="L65094" s="311"/>
    </row>
    <row r="65095" spans="11:12" ht="15.75" x14ac:dyDescent="0.2">
      <c r="K65095" s="311">
        <v>1</v>
      </c>
      <c r="L65095" s="311"/>
    </row>
    <row r="65096" spans="11:12" ht="15.75" x14ac:dyDescent="0.2">
      <c r="K65096" s="311">
        <v>1</v>
      </c>
      <c r="L65096" s="311"/>
    </row>
    <row r="65097" spans="11:12" ht="15.75" x14ac:dyDescent="0.2">
      <c r="K65097" s="311">
        <v>1</v>
      </c>
      <c r="L65097" s="311"/>
    </row>
    <row r="65098" spans="11:12" ht="15.75" x14ac:dyDescent="0.2">
      <c r="K65098" s="311">
        <v>1</v>
      </c>
      <c r="L65098" s="311"/>
    </row>
    <row r="65099" spans="11:12" ht="15.75" x14ac:dyDescent="0.2">
      <c r="K65099" s="311">
        <v>1</v>
      </c>
      <c r="L65099" s="311"/>
    </row>
    <row r="65100" spans="11:12" ht="15.75" x14ac:dyDescent="0.2">
      <c r="K65100" s="311">
        <v>1</v>
      </c>
      <c r="L65100" s="311"/>
    </row>
    <row r="65101" spans="11:12" ht="15.75" x14ac:dyDescent="0.2">
      <c r="K65101" s="311">
        <v>1</v>
      </c>
      <c r="L65101" s="311"/>
    </row>
    <row r="65102" spans="11:12" ht="15.75" x14ac:dyDescent="0.2">
      <c r="K65102" s="311">
        <v>1</v>
      </c>
      <c r="L65102" s="311"/>
    </row>
    <row r="65103" spans="11:12" ht="15.75" x14ac:dyDescent="0.2">
      <c r="K65103" s="311">
        <v>1</v>
      </c>
      <c r="L65103" s="311"/>
    </row>
    <row r="65104" spans="11:12" ht="15.75" x14ac:dyDescent="0.2">
      <c r="K65104" s="311">
        <v>1</v>
      </c>
      <c r="L65104" s="311"/>
    </row>
    <row r="65105" spans="11:12" ht="15.75" x14ac:dyDescent="0.2">
      <c r="K65105" s="311">
        <v>1</v>
      </c>
      <c r="L65105" s="311"/>
    </row>
    <row r="65106" spans="11:12" ht="15.75" x14ac:dyDescent="0.2">
      <c r="K65106" s="311">
        <v>1</v>
      </c>
      <c r="L65106" s="311"/>
    </row>
    <row r="65107" spans="11:12" ht="15.75" x14ac:dyDescent="0.2">
      <c r="K65107" s="311">
        <v>1</v>
      </c>
      <c r="L65107" s="311"/>
    </row>
    <row r="65108" spans="11:12" ht="15.75" x14ac:dyDescent="0.2">
      <c r="K65108" s="311">
        <v>1</v>
      </c>
      <c r="L65108" s="311"/>
    </row>
    <row r="65109" spans="11:12" ht="15.75" x14ac:dyDescent="0.2">
      <c r="K65109" s="311">
        <v>1</v>
      </c>
      <c r="L65109" s="311"/>
    </row>
    <row r="65110" spans="11:12" ht="15.75" x14ac:dyDescent="0.2">
      <c r="K65110" s="311">
        <v>1</v>
      </c>
      <c r="L65110" s="311"/>
    </row>
    <row r="65111" spans="11:12" ht="15.75" x14ac:dyDescent="0.2">
      <c r="K65111" s="311">
        <v>1</v>
      </c>
      <c r="L65111" s="311"/>
    </row>
    <row r="65112" spans="11:12" ht="15.75" x14ac:dyDescent="0.2">
      <c r="K65112" s="311">
        <v>1</v>
      </c>
      <c r="L65112" s="311"/>
    </row>
    <row r="65113" spans="11:12" ht="15.75" x14ac:dyDescent="0.2">
      <c r="K65113" s="311">
        <v>1</v>
      </c>
      <c r="L65113" s="311"/>
    </row>
    <row r="65114" spans="11:12" ht="15.75" x14ac:dyDescent="0.2">
      <c r="K65114" s="311">
        <v>1</v>
      </c>
      <c r="L65114" s="311"/>
    </row>
    <row r="65115" spans="11:12" ht="15.75" x14ac:dyDescent="0.2">
      <c r="K65115" s="311">
        <v>1</v>
      </c>
      <c r="L65115" s="311"/>
    </row>
    <row r="65116" spans="11:12" ht="15.75" x14ac:dyDescent="0.2">
      <c r="K65116" s="311">
        <v>1</v>
      </c>
      <c r="L65116" s="311"/>
    </row>
    <row r="65117" spans="11:12" ht="15.75" x14ac:dyDescent="0.2">
      <c r="K65117" s="311">
        <v>1</v>
      </c>
      <c r="L65117" s="311"/>
    </row>
    <row r="65118" spans="11:12" ht="15.75" x14ac:dyDescent="0.2">
      <c r="K65118" s="311">
        <v>1</v>
      </c>
      <c r="L65118" s="311"/>
    </row>
    <row r="65119" spans="11:12" ht="15.75" x14ac:dyDescent="0.2">
      <c r="K65119" s="311">
        <v>1</v>
      </c>
      <c r="L65119" s="311"/>
    </row>
    <row r="65120" spans="11:12" ht="15.75" x14ac:dyDescent="0.2">
      <c r="K65120" s="311">
        <v>1</v>
      </c>
      <c r="L65120" s="311"/>
    </row>
    <row r="65121" spans="11:12" ht="15.75" x14ac:dyDescent="0.2">
      <c r="K65121" s="311">
        <v>1</v>
      </c>
      <c r="L65121" s="311"/>
    </row>
    <row r="65122" spans="11:12" ht="15.75" x14ac:dyDescent="0.2">
      <c r="K65122" s="311">
        <v>1</v>
      </c>
      <c r="L65122" s="311"/>
    </row>
    <row r="65123" spans="11:12" ht="15.75" x14ac:dyDescent="0.2">
      <c r="K65123" s="311">
        <v>1</v>
      </c>
      <c r="L65123" s="311"/>
    </row>
    <row r="65124" spans="11:12" ht="15.75" x14ac:dyDescent="0.2">
      <c r="K65124" s="311">
        <v>1</v>
      </c>
      <c r="L65124" s="311"/>
    </row>
    <row r="65125" spans="11:12" ht="15.75" x14ac:dyDescent="0.2">
      <c r="K65125" s="311">
        <v>1</v>
      </c>
      <c r="L65125" s="311"/>
    </row>
    <row r="65126" spans="11:12" ht="15.75" x14ac:dyDescent="0.2">
      <c r="K65126" s="311">
        <v>1</v>
      </c>
      <c r="L65126" s="311"/>
    </row>
    <row r="65127" spans="11:12" ht="15.75" x14ac:dyDescent="0.2">
      <c r="K65127" s="311">
        <v>1</v>
      </c>
      <c r="L65127" s="311"/>
    </row>
    <row r="65128" spans="11:12" ht="15.75" x14ac:dyDescent="0.2">
      <c r="K65128" s="311">
        <v>1</v>
      </c>
      <c r="L65128" s="311"/>
    </row>
    <row r="65129" spans="11:12" ht="15.75" x14ac:dyDescent="0.2">
      <c r="K65129" s="311">
        <v>1</v>
      </c>
      <c r="L65129" s="311"/>
    </row>
    <row r="65130" spans="11:12" ht="15.75" x14ac:dyDescent="0.2">
      <c r="K65130" s="311">
        <v>1</v>
      </c>
      <c r="L65130" s="311"/>
    </row>
    <row r="65131" spans="11:12" ht="15.75" x14ac:dyDescent="0.2">
      <c r="K65131" s="311">
        <v>1</v>
      </c>
      <c r="L65131" s="311"/>
    </row>
    <row r="65132" spans="11:12" ht="15.75" x14ac:dyDescent="0.2">
      <c r="K65132" s="311">
        <v>1</v>
      </c>
      <c r="L65132" s="311"/>
    </row>
    <row r="65133" spans="11:12" ht="15.75" x14ac:dyDescent="0.2">
      <c r="K65133" s="311">
        <v>1</v>
      </c>
      <c r="L65133" s="311"/>
    </row>
    <row r="65134" spans="11:12" ht="15.75" x14ac:dyDescent="0.2">
      <c r="K65134" s="311">
        <v>1</v>
      </c>
      <c r="L65134" s="311"/>
    </row>
    <row r="65135" spans="11:12" ht="15.75" x14ac:dyDescent="0.2">
      <c r="K65135" s="311">
        <v>1</v>
      </c>
      <c r="L65135" s="311"/>
    </row>
    <row r="65136" spans="11:12" ht="15.75" x14ac:dyDescent="0.2">
      <c r="K65136" s="311">
        <v>1</v>
      </c>
      <c r="L65136" s="311"/>
    </row>
    <row r="65137" spans="11:12" ht="15.75" x14ac:dyDescent="0.2">
      <c r="K65137" s="311">
        <v>1</v>
      </c>
      <c r="L65137" s="311"/>
    </row>
    <row r="65138" spans="11:12" ht="15.75" x14ac:dyDescent="0.2">
      <c r="K65138" s="311">
        <v>1</v>
      </c>
      <c r="L65138" s="311"/>
    </row>
    <row r="65139" spans="11:12" ht="15.75" x14ac:dyDescent="0.2">
      <c r="K65139" s="311">
        <v>1</v>
      </c>
      <c r="L65139" s="311"/>
    </row>
    <row r="65140" spans="11:12" ht="15.75" x14ac:dyDescent="0.2">
      <c r="K65140" s="311">
        <v>1</v>
      </c>
      <c r="L65140" s="311"/>
    </row>
    <row r="65141" spans="11:12" ht="15.75" x14ac:dyDescent="0.2">
      <c r="K65141" s="311">
        <v>1</v>
      </c>
      <c r="L65141" s="311"/>
    </row>
    <row r="65142" spans="11:12" ht="15.75" x14ac:dyDescent="0.2">
      <c r="K65142" s="311">
        <v>1</v>
      </c>
      <c r="L65142" s="311"/>
    </row>
    <row r="65143" spans="11:12" ht="15.75" x14ac:dyDescent="0.2">
      <c r="K65143" s="311">
        <v>1</v>
      </c>
      <c r="L65143" s="311"/>
    </row>
    <row r="65144" spans="11:12" ht="15.75" x14ac:dyDescent="0.2">
      <c r="K65144" s="311">
        <v>1</v>
      </c>
      <c r="L65144" s="311"/>
    </row>
    <row r="65145" spans="11:12" ht="15.75" x14ac:dyDescent="0.2">
      <c r="K65145" s="311">
        <v>1</v>
      </c>
      <c r="L65145" s="311"/>
    </row>
    <row r="65146" spans="11:12" ht="15.75" x14ac:dyDescent="0.2">
      <c r="K65146" s="311">
        <v>1</v>
      </c>
      <c r="L65146" s="311"/>
    </row>
    <row r="65147" spans="11:12" ht="15.75" x14ac:dyDescent="0.2">
      <c r="K65147" s="311">
        <v>1</v>
      </c>
      <c r="L65147" s="311"/>
    </row>
    <row r="65148" spans="11:12" ht="15.75" x14ac:dyDescent="0.2">
      <c r="K65148" s="311">
        <v>1</v>
      </c>
      <c r="L65148" s="311"/>
    </row>
    <row r="65149" spans="11:12" ht="15.75" x14ac:dyDescent="0.2">
      <c r="K65149" s="311">
        <v>1</v>
      </c>
      <c r="L65149" s="311"/>
    </row>
    <row r="65150" spans="11:12" ht="15.75" x14ac:dyDescent="0.2">
      <c r="K65150" s="311">
        <v>1</v>
      </c>
      <c r="L65150" s="311"/>
    </row>
    <row r="65151" spans="11:12" ht="15.75" x14ac:dyDescent="0.2">
      <c r="K65151" s="311">
        <v>1</v>
      </c>
      <c r="L65151" s="311"/>
    </row>
    <row r="65152" spans="11:12" ht="15.75" x14ac:dyDescent="0.2">
      <c r="K65152" s="311">
        <v>1</v>
      </c>
      <c r="L65152" s="311"/>
    </row>
    <row r="65153" spans="11:12" ht="15.75" x14ac:dyDescent="0.2">
      <c r="K65153" s="311">
        <v>1</v>
      </c>
      <c r="L65153" s="311"/>
    </row>
    <row r="65154" spans="11:12" ht="15.75" x14ac:dyDescent="0.2">
      <c r="K65154" s="311">
        <v>1</v>
      </c>
      <c r="L65154" s="311"/>
    </row>
    <row r="65155" spans="11:12" ht="15.75" x14ac:dyDescent="0.2">
      <c r="K65155" s="311">
        <v>1</v>
      </c>
      <c r="L65155" s="311"/>
    </row>
    <row r="65156" spans="11:12" ht="15.75" x14ac:dyDescent="0.2">
      <c r="K65156" s="311">
        <v>1</v>
      </c>
      <c r="L65156" s="311"/>
    </row>
    <row r="65157" spans="11:12" ht="15.75" x14ac:dyDescent="0.2">
      <c r="K65157" s="311">
        <v>1</v>
      </c>
      <c r="L65157" s="311"/>
    </row>
    <row r="65158" spans="11:12" ht="15.75" x14ac:dyDescent="0.2">
      <c r="K65158" s="311">
        <v>1</v>
      </c>
      <c r="L65158" s="311"/>
    </row>
    <row r="65159" spans="11:12" ht="15.75" x14ac:dyDescent="0.2">
      <c r="K65159" s="311">
        <v>1</v>
      </c>
      <c r="L65159" s="311"/>
    </row>
    <row r="65160" spans="11:12" ht="15.75" x14ac:dyDescent="0.2">
      <c r="K65160" s="311">
        <v>1</v>
      </c>
      <c r="L65160" s="311"/>
    </row>
    <row r="65161" spans="11:12" ht="15.75" x14ac:dyDescent="0.2">
      <c r="K65161" s="311">
        <v>1</v>
      </c>
      <c r="L65161" s="311"/>
    </row>
    <row r="65162" spans="11:12" ht="15.75" x14ac:dyDescent="0.2">
      <c r="K65162" s="311">
        <v>1</v>
      </c>
      <c r="L65162" s="311"/>
    </row>
    <row r="65163" spans="11:12" ht="15.75" x14ac:dyDescent="0.2">
      <c r="K65163" s="311">
        <v>1</v>
      </c>
      <c r="L65163" s="311"/>
    </row>
    <row r="65164" spans="11:12" ht="15.75" x14ac:dyDescent="0.2">
      <c r="K65164" s="311">
        <v>1</v>
      </c>
      <c r="L65164" s="311"/>
    </row>
    <row r="65165" spans="11:12" ht="15.75" x14ac:dyDescent="0.2">
      <c r="K65165" s="311">
        <v>1</v>
      </c>
      <c r="L65165" s="311"/>
    </row>
    <row r="65166" spans="11:12" ht="15.75" x14ac:dyDescent="0.2">
      <c r="K65166" s="311">
        <v>1</v>
      </c>
      <c r="L65166" s="311"/>
    </row>
    <row r="65167" spans="11:12" ht="15.75" x14ac:dyDescent="0.2">
      <c r="K65167" s="311">
        <v>1</v>
      </c>
      <c r="L65167" s="311"/>
    </row>
    <row r="65168" spans="11:12" ht="15.75" x14ac:dyDescent="0.2">
      <c r="K65168" s="311">
        <v>1</v>
      </c>
      <c r="L65168" s="311"/>
    </row>
    <row r="65169" spans="11:12" ht="15.75" x14ac:dyDescent="0.2">
      <c r="K65169" s="311">
        <v>1</v>
      </c>
      <c r="L65169" s="311"/>
    </row>
    <row r="65170" spans="11:12" ht="15.75" x14ac:dyDescent="0.2">
      <c r="K65170" s="311">
        <v>1</v>
      </c>
      <c r="L65170" s="311"/>
    </row>
    <row r="65171" spans="11:12" ht="15.75" x14ac:dyDescent="0.2">
      <c r="K65171" s="311">
        <v>1</v>
      </c>
      <c r="L65171" s="311"/>
    </row>
    <row r="65172" spans="11:12" ht="15.75" x14ac:dyDescent="0.2">
      <c r="K65172" s="311">
        <v>1</v>
      </c>
      <c r="L65172" s="311"/>
    </row>
    <row r="65173" spans="11:12" ht="15.75" x14ac:dyDescent="0.2">
      <c r="K65173" s="311">
        <v>1</v>
      </c>
      <c r="L65173" s="311"/>
    </row>
    <row r="65174" spans="11:12" ht="15.75" x14ac:dyDescent="0.2">
      <c r="K65174" s="311">
        <v>1</v>
      </c>
      <c r="L65174" s="311"/>
    </row>
    <row r="65175" spans="11:12" ht="15.75" x14ac:dyDescent="0.2">
      <c r="K65175" s="311">
        <v>1</v>
      </c>
      <c r="L65175" s="311"/>
    </row>
    <row r="65176" spans="11:12" ht="15.75" x14ac:dyDescent="0.2">
      <c r="K65176" s="311">
        <v>1</v>
      </c>
      <c r="L65176" s="311"/>
    </row>
    <row r="65177" spans="11:12" ht="15.75" x14ac:dyDescent="0.2">
      <c r="K65177" s="311">
        <v>1</v>
      </c>
      <c r="L65177" s="311"/>
    </row>
    <row r="65178" spans="11:12" ht="15.75" x14ac:dyDescent="0.2">
      <c r="K65178" s="311">
        <v>1</v>
      </c>
      <c r="L65178" s="311"/>
    </row>
    <row r="65179" spans="11:12" ht="15.75" x14ac:dyDescent="0.2">
      <c r="K65179" s="311">
        <v>1</v>
      </c>
      <c r="L65179" s="311"/>
    </row>
    <row r="65180" spans="11:12" ht="15.75" x14ac:dyDescent="0.2">
      <c r="K65180" s="311">
        <v>1</v>
      </c>
      <c r="L65180" s="311"/>
    </row>
    <row r="65181" spans="11:12" ht="15.75" x14ac:dyDescent="0.2">
      <c r="K65181" s="311">
        <v>1</v>
      </c>
      <c r="L65181" s="311"/>
    </row>
    <row r="65182" spans="11:12" ht="15.75" x14ac:dyDescent="0.2">
      <c r="K65182" s="311">
        <v>1</v>
      </c>
      <c r="L65182" s="311"/>
    </row>
    <row r="65183" spans="11:12" ht="15.75" x14ac:dyDescent="0.2">
      <c r="K65183" s="311">
        <v>1</v>
      </c>
      <c r="L65183" s="311"/>
    </row>
    <row r="65184" spans="11:12" ht="15.75" x14ac:dyDescent="0.2">
      <c r="K65184" s="311">
        <v>1</v>
      </c>
      <c r="L65184" s="311"/>
    </row>
    <row r="65185" spans="11:12" ht="15.75" x14ac:dyDescent="0.2">
      <c r="K65185" s="311">
        <v>1</v>
      </c>
      <c r="L65185" s="311"/>
    </row>
    <row r="65186" spans="11:12" ht="15.75" x14ac:dyDescent="0.2">
      <c r="K65186" s="311">
        <v>1</v>
      </c>
      <c r="L65186" s="311"/>
    </row>
    <row r="65187" spans="11:12" ht="15.75" x14ac:dyDescent="0.2">
      <c r="K65187" s="311">
        <v>1</v>
      </c>
      <c r="L65187" s="311"/>
    </row>
    <row r="65188" spans="11:12" ht="15.75" x14ac:dyDescent="0.2">
      <c r="K65188" s="311">
        <v>1</v>
      </c>
      <c r="L65188" s="311"/>
    </row>
    <row r="65189" spans="11:12" ht="15.75" x14ac:dyDescent="0.2">
      <c r="K65189" s="311">
        <v>1</v>
      </c>
      <c r="L65189" s="311"/>
    </row>
    <row r="65190" spans="11:12" ht="15.75" x14ac:dyDescent="0.2">
      <c r="K65190" s="311">
        <v>1</v>
      </c>
      <c r="L65190" s="311"/>
    </row>
    <row r="65191" spans="11:12" ht="15.75" x14ac:dyDescent="0.2">
      <c r="K65191" s="311">
        <v>1</v>
      </c>
      <c r="L65191" s="311"/>
    </row>
    <row r="65192" spans="11:12" ht="15.75" x14ac:dyDescent="0.2">
      <c r="K65192" s="311">
        <v>1</v>
      </c>
      <c r="L65192" s="311"/>
    </row>
    <row r="65193" spans="11:12" ht="15.75" x14ac:dyDescent="0.2">
      <c r="K65193" s="311">
        <v>1</v>
      </c>
      <c r="L65193" s="311"/>
    </row>
    <row r="65194" spans="11:12" ht="15.75" x14ac:dyDescent="0.2">
      <c r="K65194" s="311">
        <v>1</v>
      </c>
      <c r="L65194" s="311"/>
    </row>
    <row r="65195" spans="11:12" ht="15.75" x14ac:dyDescent="0.2">
      <c r="K65195" s="311">
        <v>1</v>
      </c>
      <c r="L65195" s="311"/>
    </row>
    <row r="65196" spans="11:12" ht="15.75" x14ac:dyDescent="0.2">
      <c r="K65196" s="311">
        <v>1</v>
      </c>
      <c r="L65196" s="311"/>
    </row>
    <row r="65197" spans="11:12" ht="15.75" x14ac:dyDescent="0.2">
      <c r="K65197" s="311">
        <v>1</v>
      </c>
      <c r="L65197" s="311"/>
    </row>
    <row r="65198" spans="11:12" ht="15.75" x14ac:dyDescent="0.2">
      <c r="K65198" s="311">
        <v>1</v>
      </c>
      <c r="L65198" s="311"/>
    </row>
    <row r="65199" spans="11:12" ht="15.75" x14ac:dyDescent="0.2">
      <c r="K65199" s="311">
        <v>1</v>
      </c>
      <c r="L65199" s="311"/>
    </row>
    <row r="65200" spans="11:12" ht="15.75" x14ac:dyDescent="0.2">
      <c r="K65200" s="311">
        <v>1</v>
      </c>
      <c r="L65200" s="311"/>
    </row>
    <row r="65201" spans="11:12" ht="15.75" x14ac:dyDescent="0.2">
      <c r="K65201" s="311">
        <v>1</v>
      </c>
      <c r="L65201" s="311"/>
    </row>
    <row r="65202" spans="11:12" ht="15.75" x14ac:dyDescent="0.2">
      <c r="K65202" s="311">
        <v>1</v>
      </c>
      <c r="L65202" s="311"/>
    </row>
    <row r="65203" spans="11:12" ht="15.75" x14ac:dyDescent="0.2">
      <c r="K65203" s="311">
        <v>1</v>
      </c>
      <c r="L65203" s="311"/>
    </row>
    <row r="65204" spans="11:12" ht="15.75" x14ac:dyDescent="0.2">
      <c r="K65204" s="311">
        <v>1</v>
      </c>
      <c r="L65204" s="311"/>
    </row>
    <row r="65205" spans="11:12" ht="15.75" x14ac:dyDescent="0.2">
      <c r="K65205" s="311">
        <v>1</v>
      </c>
      <c r="L65205" s="311"/>
    </row>
    <row r="65206" spans="11:12" ht="15.75" x14ac:dyDescent="0.2">
      <c r="K65206" s="311">
        <v>1</v>
      </c>
      <c r="L65206" s="311"/>
    </row>
    <row r="65207" spans="11:12" ht="15.75" x14ac:dyDescent="0.2">
      <c r="K65207" s="311">
        <v>1</v>
      </c>
      <c r="L65207" s="311"/>
    </row>
    <row r="65208" spans="11:12" ht="15.75" x14ac:dyDescent="0.2">
      <c r="K65208" s="311">
        <v>1</v>
      </c>
      <c r="L65208" s="311"/>
    </row>
    <row r="65209" spans="11:12" ht="15.75" x14ac:dyDescent="0.2">
      <c r="K65209" s="311">
        <v>1</v>
      </c>
      <c r="L65209" s="311"/>
    </row>
    <row r="65210" spans="11:12" ht="15.75" x14ac:dyDescent="0.2">
      <c r="K65210" s="311">
        <v>1</v>
      </c>
      <c r="L65210" s="311"/>
    </row>
    <row r="65211" spans="11:12" ht="15.75" x14ac:dyDescent="0.2">
      <c r="K65211" s="311">
        <v>1</v>
      </c>
      <c r="L65211" s="311"/>
    </row>
    <row r="65212" spans="11:12" ht="15.75" x14ac:dyDescent="0.2">
      <c r="K65212" s="311">
        <v>1</v>
      </c>
      <c r="L65212" s="311"/>
    </row>
    <row r="65213" spans="11:12" ht="15.75" x14ac:dyDescent="0.2">
      <c r="K65213" s="311">
        <v>1</v>
      </c>
      <c r="L65213" s="311"/>
    </row>
    <row r="65214" spans="11:12" ht="15.75" x14ac:dyDescent="0.2">
      <c r="K65214" s="311">
        <v>1</v>
      </c>
      <c r="L65214" s="311"/>
    </row>
    <row r="65215" spans="11:12" ht="15.75" x14ac:dyDescent="0.2">
      <c r="K65215" s="311">
        <v>1</v>
      </c>
      <c r="L65215" s="311"/>
    </row>
    <row r="65216" spans="11:12" ht="15.75" x14ac:dyDescent="0.2">
      <c r="K65216" s="311">
        <v>1</v>
      </c>
      <c r="L65216" s="311"/>
    </row>
    <row r="65217" spans="11:12" ht="15.75" x14ac:dyDescent="0.2">
      <c r="K65217" s="311">
        <v>1</v>
      </c>
      <c r="L65217" s="311"/>
    </row>
    <row r="65218" spans="11:12" ht="15.75" x14ac:dyDescent="0.2">
      <c r="K65218" s="311">
        <v>1</v>
      </c>
      <c r="L65218" s="311"/>
    </row>
    <row r="65219" spans="11:12" ht="15.75" x14ac:dyDescent="0.2">
      <c r="K65219" s="311">
        <v>1</v>
      </c>
      <c r="L65219" s="311"/>
    </row>
    <row r="65220" spans="11:12" ht="15.75" x14ac:dyDescent="0.2">
      <c r="K65220" s="311">
        <v>1</v>
      </c>
      <c r="L65220" s="311"/>
    </row>
    <row r="65221" spans="11:12" ht="15.75" x14ac:dyDescent="0.2">
      <c r="K65221" s="311">
        <v>1</v>
      </c>
      <c r="L65221" s="311"/>
    </row>
    <row r="65222" spans="11:12" ht="15.75" x14ac:dyDescent="0.2">
      <c r="K65222" s="311">
        <v>1</v>
      </c>
      <c r="L65222" s="311"/>
    </row>
    <row r="65223" spans="11:12" ht="15.75" x14ac:dyDescent="0.2">
      <c r="K65223" s="311">
        <v>1</v>
      </c>
      <c r="L65223" s="311"/>
    </row>
    <row r="65224" spans="11:12" ht="15.75" x14ac:dyDescent="0.2">
      <c r="K65224" s="311">
        <v>1</v>
      </c>
      <c r="L65224" s="311"/>
    </row>
    <row r="65225" spans="11:12" ht="15.75" x14ac:dyDescent="0.2">
      <c r="K65225" s="311">
        <v>1</v>
      </c>
      <c r="L65225" s="311"/>
    </row>
    <row r="65226" spans="11:12" ht="15.75" x14ac:dyDescent="0.2">
      <c r="K65226" s="311">
        <v>1</v>
      </c>
      <c r="L65226" s="311"/>
    </row>
    <row r="65227" spans="11:12" ht="15.75" x14ac:dyDescent="0.2">
      <c r="K65227" s="311">
        <v>1</v>
      </c>
      <c r="L65227" s="311"/>
    </row>
    <row r="65228" spans="11:12" ht="15.75" x14ac:dyDescent="0.2">
      <c r="K65228" s="311">
        <v>1</v>
      </c>
      <c r="L65228" s="311"/>
    </row>
    <row r="65229" spans="11:12" ht="15.75" x14ac:dyDescent="0.2">
      <c r="K65229" s="311">
        <v>1</v>
      </c>
      <c r="L65229" s="311"/>
    </row>
    <row r="65230" spans="11:12" ht="15.75" x14ac:dyDescent="0.2">
      <c r="K65230" s="311">
        <v>1</v>
      </c>
      <c r="L65230" s="311"/>
    </row>
    <row r="65231" spans="11:12" ht="15.75" x14ac:dyDescent="0.2">
      <c r="K65231" s="311">
        <v>1</v>
      </c>
      <c r="L65231" s="311"/>
    </row>
    <row r="65232" spans="11:12" ht="15.75" x14ac:dyDescent="0.2">
      <c r="K65232" s="311">
        <v>1</v>
      </c>
      <c r="L65232" s="311"/>
    </row>
    <row r="65233" spans="11:12" ht="15.75" x14ac:dyDescent="0.2">
      <c r="K65233" s="311">
        <v>1</v>
      </c>
      <c r="L65233" s="311"/>
    </row>
    <row r="65234" spans="11:12" ht="15.75" x14ac:dyDescent="0.2">
      <c r="K65234" s="311">
        <v>1</v>
      </c>
      <c r="L65234" s="311"/>
    </row>
    <row r="65235" spans="11:12" ht="15.75" x14ac:dyDescent="0.2">
      <c r="K65235" s="311">
        <v>1</v>
      </c>
      <c r="L65235" s="311"/>
    </row>
    <row r="65236" spans="11:12" ht="15.75" x14ac:dyDescent="0.2">
      <c r="K65236" s="311">
        <v>1</v>
      </c>
      <c r="L65236" s="311"/>
    </row>
    <row r="65237" spans="11:12" ht="15.75" x14ac:dyDescent="0.2">
      <c r="K65237" s="311">
        <v>1</v>
      </c>
      <c r="L65237" s="311"/>
    </row>
    <row r="65238" spans="11:12" ht="15.75" x14ac:dyDescent="0.2">
      <c r="K65238" s="311">
        <v>1</v>
      </c>
      <c r="L65238" s="311"/>
    </row>
    <row r="65239" spans="11:12" ht="15.75" x14ac:dyDescent="0.2">
      <c r="K65239" s="311">
        <v>1</v>
      </c>
      <c r="L65239" s="311"/>
    </row>
    <row r="65240" spans="11:12" ht="15.75" x14ac:dyDescent="0.2">
      <c r="K65240" s="311">
        <v>1</v>
      </c>
      <c r="L65240" s="311"/>
    </row>
    <row r="65241" spans="11:12" ht="15.75" x14ac:dyDescent="0.2">
      <c r="K65241" s="311">
        <v>1</v>
      </c>
      <c r="L65241" s="311"/>
    </row>
    <row r="65242" spans="11:12" ht="15.75" x14ac:dyDescent="0.2">
      <c r="K65242" s="311">
        <v>1</v>
      </c>
      <c r="L65242" s="311"/>
    </row>
    <row r="65243" spans="11:12" ht="15.75" x14ac:dyDescent="0.2">
      <c r="K65243" s="311">
        <v>1</v>
      </c>
      <c r="L65243" s="311"/>
    </row>
    <row r="65244" spans="11:12" ht="15.75" x14ac:dyDescent="0.2">
      <c r="K65244" s="311">
        <v>1</v>
      </c>
      <c r="L65244" s="311"/>
    </row>
    <row r="65245" spans="11:12" ht="15.75" x14ac:dyDescent="0.2">
      <c r="K65245" s="311">
        <v>1</v>
      </c>
      <c r="L65245" s="311"/>
    </row>
    <row r="65246" spans="11:12" ht="15.75" x14ac:dyDescent="0.2">
      <c r="K65246" s="311">
        <v>1</v>
      </c>
      <c r="L65246" s="311"/>
    </row>
    <row r="65247" spans="11:12" ht="15.75" x14ac:dyDescent="0.2">
      <c r="K65247" s="311">
        <v>1</v>
      </c>
      <c r="L65247" s="311"/>
    </row>
    <row r="65248" spans="11:12" ht="15.75" x14ac:dyDescent="0.2">
      <c r="K65248" s="311">
        <v>1</v>
      </c>
      <c r="L65248" s="311"/>
    </row>
    <row r="65249" spans="11:12" ht="15.75" x14ac:dyDescent="0.2">
      <c r="K65249" s="311">
        <v>1</v>
      </c>
      <c r="L65249" s="311"/>
    </row>
    <row r="65250" spans="11:12" ht="15.75" x14ac:dyDescent="0.2">
      <c r="K65250" s="311">
        <v>1</v>
      </c>
      <c r="L65250" s="311"/>
    </row>
    <row r="65251" spans="11:12" ht="15.75" x14ac:dyDescent="0.2">
      <c r="K65251" s="311">
        <v>1</v>
      </c>
      <c r="L65251" s="311"/>
    </row>
    <row r="65252" spans="11:12" ht="15.75" x14ac:dyDescent="0.2">
      <c r="K65252" s="311">
        <v>1</v>
      </c>
      <c r="L65252" s="311"/>
    </row>
    <row r="65253" spans="11:12" ht="15.75" x14ac:dyDescent="0.2">
      <c r="K65253" s="311">
        <v>1</v>
      </c>
      <c r="L65253" s="311"/>
    </row>
    <row r="65254" spans="11:12" ht="15.75" x14ac:dyDescent="0.2">
      <c r="K65254" s="311">
        <v>1</v>
      </c>
      <c r="L65254" s="311"/>
    </row>
    <row r="65255" spans="11:12" ht="15.75" x14ac:dyDescent="0.2">
      <c r="K65255" s="311">
        <v>1</v>
      </c>
      <c r="L65255" s="311"/>
    </row>
    <row r="65256" spans="11:12" ht="15.75" x14ac:dyDescent="0.2">
      <c r="K65256" s="311">
        <v>1</v>
      </c>
      <c r="L65256" s="311"/>
    </row>
    <row r="65257" spans="11:12" ht="15.75" x14ac:dyDescent="0.2">
      <c r="K65257" s="311">
        <v>1</v>
      </c>
      <c r="L65257" s="311"/>
    </row>
    <row r="65258" spans="11:12" ht="15.75" x14ac:dyDescent="0.2">
      <c r="K65258" s="311">
        <v>1</v>
      </c>
      <c r="L65258" s="311"/>
    </row>
    <row r="65259" spans="11:12" ht="15.75" x14ac:dyDescent="0.2">
      <c r="K65259" s="311">
        <v>1</v>
      </c>
      <c r="L65259" s="311"/>
    </row>
    <row r="65260" spans="11:12" ht="15.75" x14ac:dyDescent="0.2">
      <c r="K65260" s="311">
        <v>1</v>
      </c>
      <c r="L65260" s="311"/>
    </row>
    <row r="65261" spans="11:12" ht="15.75" x14ac:dyDescent="0.2">
      <c r="K65261" s="311">
        <v>1</v>
      </c>
      <c r="L65261" s="311"/>
    </row>
    <row r="65262" spans="11:12" ht="15.75" x14ac:dyDescent="0.2">
      <c r="K65262" s="311">
        <v>1</v>
      </c>
      <c r="L65262" s="311"/>
    </row>
    <row r="65263" spans="11:12" ht="15.75" x14ac:dyDescent="0.2">
      <c r="K65263" s="311">
        <v>1</v>
      </c>
      <c r="L65263" s="311"/>
    </row>
    <row r="65264" spans="11:12" ht="15.75" x14ac:dyDescent="0.2">
      <c r="K65264" s="311">
        <v>1</v>
      </c>
      <c r="L65264" s="311"/>
    </row>
    <row r="65265" spans="11:12" ht="15.75" x14ac:dyDescent="0.2">
      <c r="K65265" s="311">
        <v>1</v>
      </c>
      <c r="L65265" s="311"/>
    </row>
    <row r="65266" spans="11:12" ht="15.75" x14ac:dyDescent="0.2">
      <c r="K65266" s="311">
        <v>1</v>
      </c>
      <c r="L65266" s="311"/>
    </row>
    <row r="65267" spans="11:12" ht="15.75" x14ac:dyDescent="0.2">
      <c r="K65267" s="311">
        <v>1</v>
      </c>
      <c r="L65267" s="311"/>
    </row>
    <row r="65268" spans="11:12" ht="15.75" x14ac:dyDescent="0.2">
      <c r="K65268" s="311">
        <v>1</v>
      </c>
      <c r="L65268" s="311"/>
    </row>
    <row r="65269" spans="11:12" ht="15.75" x14ac:dyDescent="0.2">
      <c r="K65269" s="311">
        <v>1</v>
      </c>
      <c r="L65269" s="311"/>
    </row>
    <row r="65270" spans="11:12" ht="15.75" x14ac:dyDescent="0.2">
      <c r="K65270" s="311">
        <v>1</v>
      </c>
      <c r="L65270" s="311"/>
    </row>
    <row r="65271" spans="11:12" ht="15.75" x14ac:dyDescent="0.2">
      <c r="K65271" s="311">
        <v>1</v>
      </c>
      <c r="L65271" s="311"/>
    </row>
    <row r="65272" spans="11:12" ht="15.75" x14ac:dyDescent="0.2">
      <c r="K65272" s="311">
        <v>1</v>
      </c>
      <c r="L65272" s="311"/>
    </row>
    <row r="65273" spans="11:12" ht="15.75" x14ac:dyDescent="0.2">
      <c r="K65273" s="311">
        <v>1</v>
      </c>
      <c r="L65273" s="311"/>
    </row>
    <row r="65274" spans="11:12" ht="15.75" x14ac:dyDescent="0.2">
      <c r="K65274" s="311">
        <v>1</v>
      </c>
      <c r="L65274" s="311"/>
    </row>
    <row r="65275" spans="11:12" ht="15.75" x14ac:dyDescent="0.2">
      <c r="K65275" s="311">
        <v>1</v>
      </c>
      <c r="L65275" s="311"/>
    </row>
    <row r="65276" spans="11:12" ht="15.75" x14ac:dyDescent="0.2">
      <c r="K65276" s="311">
        <v>1</v>
      </c>
      <c r="L65276" s="311"/>
    </row>
    <row r="65277" spans="11:12" ht="15.75" x14ac:dyDescent="0.2">
      <c r="K65277" s="311">
        <v>1</v>
      </c>
      <c r="L65277" s="311"/>
    </row>
    <row r="65278" spans="11:12" ht="15.75" x14ac:dyDescent="0.2">
      <c r="K65278" s="311">
        <v>1</v>
      </c>
      <c r="L65278" s="311"/>
    </row>
    <row r="65279" spans="11:12" ht="15.75" x14ac:dyDescent="0.2">
      <c r="K65279" s="311">
        <v>1</v>
      </c>
      <c r="L65279" s="311"/>
    </row>
    <row r="65280" spans="11:12" ht="15.75" x14ac:dyDescent="0.2">
      <c r="K65280" s="311">
        <v>1</v>
      </c>
      <c r="L65280" s="311"/>
    </row>
    <row r="65281" spans="11:12" ht="15.75" x14ac:dyDescent="0.2">
      <c r="K65281" s="311">
        <v>1</v>
      </c>
      <c r="L65281" s="311"/>
    </row>
    <row r="65282" spans="11:12" ht="15.75" x14ac:dyDescent="0.2">
      <c r="K65282" s="311">
        <v>1</v>
      </c>
      <c r="L65282" s="311"/>
    </row>
    <row r="65283" spans="11:12" ht="15.75" x14ac:dyDescent="0.2">
      <c r="K65283" s="311">
        <v>1</v>
      </c>
      <c r="L65283" s="311"/>
    </row>
    <row r="65284" spans="11:12" ht="15.75" x14ac:dyDescent="0.2">
      <c r="K65284" s="311">
        <v>1</v>
      </c>
      <c r="L65284" s="311"/>
    </row>
    <row r="65285" spans="11:12" ht="15.75" x14ac:dyDescent="0.2">
      <c r="K65285" s="311">
        <v>1</v>
      </c>
      <c r="L65285" s="311"/>
    </row>
    <row r="65286" spans="11:12" ht="15.75" x14ac:dyDescent="0.2">
      <c r="K65286" s="311">
        <v>1</v>
      </c>
      <c r="L65286" s="311"/>
    </row>
    <row r="65287" spans="11:12" ht="15.75" x14ac:dyDescent="0.2">
      <c r="K65287" s="311">
        <v>1</v>
      </c>
      <c r="L65287" s="311"/>
    </row>
    <row r="65288" spans="11:12" ht="15.75" x14ac:dyDescent="0.2">
      <c r="K65288" s="311">
        <v>1</v>
      </c>
      <c r="L65288" s="311"/>
    </row>
    <row r="65289" spans="11:12" ht="15.75" x14ac:dyDescent="0.2">
      <c r="K65289" s="311">
        <v>1</v>
      </c>
      <c r="L65289" s="311"/>
    </row>
    <row r="65290" spans="11:12" ht="15.75" x14ac:dyDescent="0.2">
      <c r="K65290" s="311">
        <v>1</v>
      </c>
      <c r="L65290" s="311"/>
    </row>
    <row r="65291" spans="11:12" ht="15.75" x14ac:dyDescent="0.2">
      <c r="K65291" s="311">
        <v>1</v>
      </c>
      <c r="L65291" s="311"/>
    </row>
    <row r="65292" spans="11:12" ht="15.75" x14ac:dyDescent="0.2">
      <c r="K65292" s="311">
        <v>1</v>
      </c>
      <c r="L65292" s="311"/>
    </row>
    <row r="65293" spans="11:12" ht="15.75" x14ac:dyDescent="0.2">
      <c r="K65293" s="311">
        <v>1</v>
      </c>
      <c r="L65293" s="311"/>
    </row>
    <row r="65294" spans="11:12" ht="15.75" x14ac:dyDescent="0.2">
      <c r="K65294" s="311">
        <v>1</v>
      </c>
      <c r="L65294" s="311"/>
    </row>
    <row r="65295" spans="11:12" ht="15.75" x14ac:dyDescent="0.2">
      <c r="K65295" s="311">
        <v>1</v>
      </c>
      <c r="L65295" s="311"/>
    </row>
    <row r="65296" spans="11:12" ht="15.75" x14ac:dyDescent="0.2">
      <c r="K65296" s="311">
        <v>1</v>
      </c>
      <c r="L65296" s="311"/>
    </row>
    <row r="65297" spans="11:12" ht="15.75" x14ac:dyDescent="0.2">
      <c r="K65297" s="311">
        <v>1</v>
      </c>
      <c r="L65297" s="311"/>
    </row>
    <row r="65298" spans="11:12" ht="15.75" x14ac:dyDescent="0.2">
      <c r="K65298" s="311">
        <v>1</v>
      </c>
      <c r="L65298" s="311"/>
    </row>
    <row r="65299" spans="11:12" ht="15.75" x14ac:dyDescent="0.2">
      <c r="K65299" s="311">
        <v>1</v>
      </c>
      <c r="L65299" s="311"/>
    </row>
    <row r="65300" spans="11:12" ht="15.75" x14ac:dyDescent="0.2">
      <c r="K65300" s="311">
        <v>1</v>
      </c>
      <c r="L65300" s="311"/>
    </row>
    <row r="65301" spans="11:12" ht="15.75" x14ac:dyDescent="0.2">
      <c r="K65301" s="311">
        <v>1</v>
      </c>
      <c r="L65301" s="311"/>
    </row>
    <row r="65302" spans="11:12" ht="15.75" x14ac:dyDescent="0.2">
      <c r="K65302" s="311">
        <v>1</v>
      </c>
      <c r="L65302" s="311"/>
    </row>
    <row r="65303" spans="11:12" ht="15.75" x14ac:dyDescent="0.2">
      <c r="K65303" s="311">
        <v>1</v>
      </c>
      <c r="L65303" s="311"/>
    </row>
    <row r="65304" spans="11:12" ht="15.75" x14ac:dyDescent="0.2">
      <c r="K65304" s="311">
        <v>1</v>
      </c>
      <c r="L65304" s="311"/>
    </row>
    <row r="65305" spans="11:12" ht="15.75" x14ac:dyDescent="0.2">
      <c r="K65305" s="311">
        <v>1</v>
      </c>
      <c r="L65305" s="311"/>
    </row>
    <row r="65306" spans="11:12" ht="15.75" x14ac:dyDescent="0.2">
      <c r="K65306" s="311">
        <v>1</v>
      </c>
      <c r="L65306" s="311"/>
    </row>
    <row r="65307" spans="11:12" ht="15.75" x14ac:dyDescent="0.2">
      <c r="K65307" s="311">
        <v>1</v>
      </c>
      <c r="L65307" s="311"/>
    </row>
    <row r="65308" spans="11:12" ht="15.75" x14ac:dyDescent="0.2">
      <c r="K65308" s="311">
        <v>1</v>
      </c>
      <c r="L65308" s="311"/>
    </row>
    <row r="65309" spans="11:12" ht="15.75" x14ac:dyDescent="0.2">
      <c r="K65309" s="311">
        <v>1</v>
      </c>
      <c r="L65309" s="311"/>
    </row>
    <row r="65310" spans="11:12" ht="15.75" x14ac:dyDescent="0.2">
      <c r="K65310" s="311">
        <v>1</v>
      </c>
      <c r="L65310" s="311"/>
    </row>
    <row r="65311" spans="11:12" ht="15.75" x14ac:dyDescent="0.2">
      <c r="K65311" s="311">
        <v>1</v>
      </c>
      <c r="L65311" s="311"/>
    </row>
    <row r="65312" spans="11:12" ht="15.75" x14ac:dyDescent="0.2">
      <c r="K65312" s="311">
        <v>1</v>
      </c>
      <c r="L65312" s="311"/>
    </row>
    <row r="65313" spans="11:12" ht="15.75" x14ac:dyDescent="0.2">
      <c r="K65313" s="311">
        <v>1</v>
      </c>
      <c r="L65313" s="311"/>
    </row>
    <row r="65314" spans="11:12" ht="15.75" x14ac:dyDescent="0.2">
      <c r="K65314" s="311">
        <v>1</v>
      </c>
      <c r="L65314" s="311"/>
    </row>
    <row r="65315" spans="11:12" ht="15.75" x14ac:dyDescent="0.2">
      <c r="K65315" s="311">
        <v>1</v>
      </c>
      <c r="L65315" s="311"/>
    </row>
    <row r="65316" spans="11:12" ht="15.75" x14ac:dyDescent="0.2">
      <c r="K65316" s="311">
        <v>1</v>
      </c>
      <c r="L65316" s="311"/>
    </row>
    <row r="65317" spans="11:12" ht="15.75" x14ac:dyDescent="0.2">
      <c r="K65317" s="311">
        <v>1</v>
      </c>
      <c r="L65317" s="311"/>
    </row>
    <row r="65318" spans="11:12" ht="15.75" x14ac:dyDescent="0.2">
      <c r="K65318" s="311">
        <v>1</v>
      </c>
      <c r="L65318" s="311"/>
    </row>
    <row r="65319" spans="11:12" ht="15.75" x14ac:dyDescent="0.2">
      <c r="K65319" s="311">
        <v>1</v>
      </c>
      <c r="L65319" s="311"/>
    </row>
    <row r="65320" spans="11:12" ht="15.75" x14ac:dyDescent="0.2">
      <c r="K65320" s="311">
        <v>1</v>
      </c>
      <c r="L65320" s="311"/>
    </row>
    <row r="65321" spans="11:12" ht="15.75" x14ac:dyDescent="0.2">
      <c r="K65321" s="311">
        <v>1</v>
      </c>
      <c r="L65321" s="311"/>
    </row>
    <row r="65322" spans="11:12" ht="15.75" x14ac:dyDescent="0.2">
      <c r="K65322" s="311">
        <v>1</v>
      </c>
      <c r="L65322" s="311"/>
    </row>
    <row r="65323" spans="11:12" ht="15.75" x14ac:dyDescent="0.2">
      <c r="K65323" s="311">
        <v>1</v>
      </c>
      <c r="L65323" s="311"/>
    </row>
    <row r="65324" spans="11:12" ht="15.75" x14ac:dyDescent="0.2">
      <c r="K65324" s="311">
        <v>1</v>
      </c>
      <c r="L65324" s="311"/>
    </row>
    <row r="65325" spans="11:12" ht="15.75" x14ac:dyDescent="0.2">
      <c r="K65325" s="311">
        <v>1</v>
      </c>
      <c r="L65325" s="311"/>
    </row>
    <row r="65326" spans="11:12" ht="15.75" x14ac:dyDescent="0.2">
      <c r="K65326" s="311">
        <v>1</v>
      </c>
      <c r="L65326" s="311"/>
    </row>
    <row r="65327" spans="11:12" ht="15.75" x14ac:dyDescent="0.2">
      <c r="K65327" s="311">
        <v>1</v>
      </c>
      <c r="L65327" s="311"/>
    </row>
    <row r="65328" spans="11:12" ht="15.75" x14ac:dyDescent="0.2">
      <c r="K65328" s="311">
        <v>1</v>
      </c>
      <c r="L65328" s="311"/>
    </row>
    <row r="65329" spans="11:12" ht="15.75" x14ac:dyDescent="0.2">
      <c r="K65329" s="311">
        <v>1</v>
      </c>
      <c r="L65329" s="311"/>
    </row>
    <row r="65330" spans="11:12" ht="15.75" x14ac:dyDescent="0.2">
      <c r="K65330" s="311">
        <v>1</v>
      </c>
      <c r="L65330" s="311"/>
    </row>
    <row r="65331" spans="11:12" ht="15.75" x14ac:dyDescent="0.2">
      <c r="K65331" s="311">
        <v>1</v>
      </c>
      <c r="L65331" s="311"/>
    </row>
    <row r="65332" spans="11:12" ht="15.75" x14ac:dyDescent="0.2">
      <c r="K65332" s="311">
        <v>1</v>
      </c>
      <c r="L65332" s="311"/>
    </row>
    <row r="65333" spans="11:12" ht="15.75" x14ac:dyDescent="0.2">
      <c r="K65333" s="311">
        <v>1</v>
      </c>
      <c r="L65333" s="311"/>
    </row>
    <row r="65334" spans="11:12" ht="15.75" x14ac:dyDescent="0.2">
      <c r="K65334" s="311">
        <v>1</v>
      </c>
      <c r="L65334" s="311"/>
    </row>
    <row r="65335" spans="11:12" ht="15.75" x14ac:dyDescent="0.2">
      <c r="K65335" s="311">
        <v>1</v>
      </c>
      <c r="L65335" s="311"/>
    </row>
    <row r="65336" spans="11:12" ht="15.75" x14ac:dyDescent="0.2">
      <c r="K65336" s="311">
        <v>1</v>
      </c>
      <c r="L65336" s="311"/>
    </row>
    <row r="65337" spans="11:12" ht="15.75" x14ac:dyDescent="0.2">
      <c r="K65337" s="311">
        <v>1</v>
      </c>
      <c r="L65337" s="311"/>
    </row>
    <row r="65338" spans="11:12" ht="15.75" x14ac:dyDescent="0.2">
      <c r="K65338" s="311">
        <v>1</v>
      </c>
      <c r="L65338" s="311"/>
    </row>
    <row r="65339" spans="11:12" ht="15.75" x14ac:dyDescent="0.2">
      <c r="K65339" s="311">
        <v>1</v>
      </c>
      <c r="L65339" s="311"/>
    </row>
    <row r="65340" spans="11:12" ht="15.75" x14ac:dyDescent="0.2">
      <c r="K65340" s="311">
        <v>1</v>
      </c>
      <c r="L65340" s="311"/>
    </row>
    <row r="65341" spans="11:12" ht="15.75" x14ac:dyDescent="0.2">
      <c r="K65341" s="311">
        <v>1</v>
      </c>
      <c r="L65341" s="311"/>
    </row>
    <row r="65342" spans="11:12" ht="15.75" x14ac:dyDescent="0.2">
      <c r="K65342" s="311">
        <v>1</v>
      </c>
      <c r="L65342" s="311"/>
    </row>
    <row r="65343" spans="11:12" ht="15.75" x14ac:dyDescent="0.2">
      <c r="K65343" s="311">
        <v>1</v>
      </c>
      <c r="L65343" s="311"/>
    </row>
    <row r="65344" spans="11:12" ht="15.75" x14ac:dyDescent="0.2">
      <c r="K65344" s="311">
        <v>1</v>
      </c>
      <c r="L65344" s="311"/>
    </row>
    <row r="65345" spans="11:12" ht="15.75" x14ac:dyDescent="0.2">
      <c r="K65345" s="311">
        <v>1</v>
      </c>
      <c r="L65345" s="311"/>
    </row>
    <row r="65346" spans="11:12" ht="15.75" x14ac:dyDescent="0.2">
      <c r="K65346" s="311">
        <v>1</v>
      </c>
      <c r="L65346" s="311"/>
    </row>
    <row r="65347" spans="11:12" ht="15.75" x14ac:dyDescent="0.2">
      <c r="K65347" s="311">
        <v>1</v>
      </c>
      <c r="L65347" s="311"/>
    </row>
    <row r="65348" spans="11:12" ht="15.75" x14ac:dyDescent="0.2">
      <c r="K65348" s="311">
        <v>1</v>
      </c>
      <c r="L65348" s="311"/>
    </row>
    <row r="65349" spans="11:12" ht="15.75" x14ac:dyDescent="0.2">
      <c r="K65349" s="311">
        <v>1</v>
      </c>
      <c r="L65349" s="311"/>
    </row>
    <row r="65350" spans="11:12" ht="15.75" x14ac:dyDescent="0.2">
      <c r="K65350" s="311">
        <v>1</v>
      </c>
      <c r="L65350" s="311"/>
    </row>
    <row r="65351" spans="11:12" ht="15.75" x14ac:dyDescent="0.2">
      <c r="K65351" s="311">
        <v>1</v>
      </c>
      <c r="L65351" s="311"/>
    </row>
    <row r="65352" spans="11:12" ht="15.75" x14ac:dyDescent="0.2">
      <c r="K65352" s="311">
        <v>1</v>
      </c>
      <c r="L65352" s="311"/>
    </row>
    <row r="65353" spans="11:12" ht="15.75" x14ac:dyDescent="0.2">
      <c r="K65353" s="311">
        <v>1</v>
      </c>
      <c r="L65353" s="311"/>
    </row>
    <row r="65354" spans="11:12" ht="15.75" x14ac:dyDescent="0.2">
      <c r="K65354" s="311">
        <v>1</v>
      </c>
      <c r="L65354" s="311"/>
    </row>
    <row r="65355" spans="11:12" ht="15.75" x14ac:dyDescent="0.2">
      <c r="K65355" s="311">
        <v>1</v>
      </c>
      <c r="L65355" s="311"/>
    </row>
    <row r="65356" spans="11:12" ht="15.75" x14ac:dyDescent="0.2">
      <c r="K65356" s="311">
        <v>1</v>
      </c>
      <c r="L65356" s="311"/>
    </row>
    <row r="65357" spans="11:12" ht="15.75" x14ac:dyDescent="0.2">
      <c r="K65357" s="311">
        <v>1</v>
      </c>
      <c r="L65357" s="311"/>
    </row>
    <row r="65358" spans="11:12" ht="15.75" x14ac:dyDescent="0.2">
      <c r="K65358" s="311">
        <v>1</v>
      </c>
      <c r="L65358" s="311"/>
    </row>
    <row r="65359" spans="11:12" ht="15.75" x14ac:dyDescent="0.2">
      <c r="K65359" s="311">
        <v>1</v>
      </c>
      <c r="L65359" s="311"/>
    </row>
    <row r="65360" spans="11:12" ht="15.75" x14ac:dyDescent="0.2">
      <c r="K65360" s="311">
        <v>1</v>
      </c>
      <c r="L65360" s="311"/>
    </row>
    <row r="65361" spans="11:12" ht="15.75" x14ac:dyDescent="0.2">
      <c r="K65361" s="311">
        <v>1</v>
      </c>
      <c r="L65361" s="311"/>
    </row>
    <row r="65362" spans="11:12" ht="15.75" x14ac:dyDescent="0.2">
      <c r="K65362" s="311">
        <v>1</v>
      </c>
      <c r="L65362" s="311"/>
    </row>
    <row r="65363" spans="11:12" ht="15.75" x14ac:dyDescent="0.2">
      <c r="K65363" s="311">
        <v>1</v>
      </c>
      <c r="L65363" s="311"/>
    </row>
    <row r="65364" spans="11:12" ht="15.75" x14ac:dyDescent="0.2">
      <c r="K65364" s="311">
        <v>1</v>
      </c>
      <c r="L65364" s="311"/>
    </row>
    <row r="65365" spans="11:12" ht="15.75" x14ac:dyDescent="0.2">
      <c r="K65365" s="311">
        <v>1</v>
      </c>
      <c r="L65365" s="311"/>
    </row>
    <row r="65366" spans="11:12" ht="15.75" x14ac:dyDescent="0.2">
      <c r="K65366" s="311">
        <v>1</v>
      </c>
      <c r="L65366" s="311"/>
    </row>
    <row r="65367" spans="11:12" ht="15.75" x14ac:dyDescent="0.2">
      <c r="K65367" s="311">
        <v>1</v>
      </c>
      <c r="L65367" s="311"/>
    </row>
    <row r="65368" spans="11:12" ht="15.75" x14ac:dyDescent="0.2">
      <c r="K65368" s="311">
        <v>1</v>
      </c>
      <c r="L65368" s="311"/>
    </row>
    <row r="65369" spans="11:12" ht="15.75" x14ac:dyDescent="0.2">
      <c r="K65369" s="311">
        <v>1</v>
      </c>
      <c r="L65369" s="311"/>
    </row>
    <row r="65370" spans="11:12" ht="15.75" x14ac:dyDescent="0.2">
      <c r="K65370" s="311">
        <v>1</v>
      </c>
      <c r="L65370" s="311"/>
    </row>
    <row r="65371" spans="11:12" ht="15.75" x14ac:dyDescent="0.2">
      <c r="K65371" s="311">
        <v>1</v>
      </c>
      <c r="L65371" s="311"/>
    </row>
    <row r="65372" spans="11:12" ht="15.75" x14ac:dyDescent="0.2">
      <c r="K65372" s="311">
        <v>1</v>
      </c>
      <c r="L65372" s="311"/>
    </row>
    <row r="65373" spans="11:12" ht="15.75" x14ac:dyDescent="0.2">
      <c r="K65373" s="311">
        <v>1</v>
      </c>
      <c r="L65373" s="311"/>
    </row>
    <row r="65374" spans="11:12" ht="15.75" x14ac:dyDescent="0.2">
      <c r="K65374" s="311">
        <v>1</v>
      </c>
      <c r="L65374" s="311"/>
    </row>
    <row r="65375" spans="11:12" ht="15.75" x14ac:dyDescent="0.2">
      <c r="K65375" s="311">
        <v>1</v>
      </c>
      <c r="L65375" s="311"/>
    </row>
    <row r="65376" spans="11:12" ht="15.75" x14ac:dyDescent="0.2">
      <c r="K65376" s="311">
        <v>1</v>
      </c>
      <c r="L65376" s="311"/>
    </row>
    <row r="65377" spans="11:12" ht="15.75" x14ac:dyDescent="0.2">
      <c r="K65377" s="311">
        <v>1</v>
      </c>
      <c r="L65377" s="311"/>
    </row>
    <row r="65378" spans="11:12" ht="15.75" x14ac:dyDescent="0.2">
      <c r="K65378" s="311">
        <v>1</v>
      </c>
      <c r="L65378" s="311"/>
    </row>
    <row r="65379" spans="11:12" ht="15.75" x14ac:dyDescent="0.2">
      <c r="K65379" s="311">
        <v>1</v>
      </c>
      <c r="L65379" s="311"/>
    </row>
    <row r="65380" spans="11:12" ht="15.75" x14ac:dyDescent="0.2">
      <c r="K65380" s="311">
        <v>1</v>
      </c>
      <c r="L65380" s="311"/>
    </row>
    <row r="65381" spans="11:12" ht="15.75" x14ac:dyDescent="0.2">
      <c r="K65381" s="311">
        <v>1</v>
      </c>
      <c r="L65381" s="311"/>
    </row>
    <row r="65382" spans="11:12" ht="15.75" x14ac:dyDescent="0.2">
      <c r="K65382" s="311">
        <v>1</v>
      </c>
      <c r="L65382" s="311"/>
    </row>
    <row r="65383" spans="11:12" ht="15.75" x14ac:dyDescent="0.2">
      <c r="K65383" s="311">
        <v>1</v>
      </c>
      <c r="L65383" s="311"/>
    </row>
    <row r="65384" spans="11:12" ht="15.75" x14ac:dyDescent="0.2">
      <c r="K65384" s="311">
        <v>1</v>
      </c>
      <c r="L65384" s="311"/>
    </row>
    <row r="65385" spans="11:12" ht="15.75" x14ac:dyDescent="0.2">
      <c r="K65385" s="311">
        <v>1</v>
      </c>
      <c r="L65385" s="311"/>
    </row>
    <row r="65386" spans="11:12" ht="15.75" x14ac:dyDescent="0.2">
      <c r="K65386" s="311">
        <v>1</v>
      </c>
      <c r="L65386" s="311"/>
    </row>
    <row r="65387" spans="11:12" ht="15.75" x14ac:dyDescent="0.2">
      <c r="K65387" s="311">
        <v>1</v>
      </c>
      <c r="L65387" s="311"/>
    </row>
    <row r="65388" spans="11:12" ht="15.75" x14ac:dyDescent="0.2">
      <c r="K65388" s="311">
        <v>1</v>
      </c>
      <c r="L65388" s="311"/>
    </row>
    <row r="65389" spans="11:12" ht="15.75" x14ac:dyDescent="0.2">
      <c r="K65389" s="311">
        <v>1</v>
      </c>
      <c r="L65389" s="311"/>
    </row>
    <row r="65390" spans="11:12" ht="15.75" x14ac:dyDescent="0.2">
      <c r="K65390" s="311">
        <v>1</v>
      </c>
      <c r="L65390" s="311"/>
    </row>
    <row r="65391" spans="11:12" ht="15.75" x14ac:dyDescent="0.2">
      <c r="K65391" s="311">
        <v>1</v>
      </c>
      <c r="L65391" s="311"/>
    </row>
    <row r="65392" spans="11:12" ht="15.75" x14ac:dyDescent="0.2">
      <c r="K65392" s="311">
        <v>1</v>
      </c>
      <c r="L65392" s="311"/>
    </row>
    <row r="65393" spans="11:12" ht="15.75" x14ac:dyDescent="0.2">
      <c r="K65393" s="311">
        <v>1</v>
      </c>
      <c r="L65393" s="311"/>
    </row>
    <row r="65394" spans="11:12" ht="15.75" x14ac:dyDescent="0.2">
      <c r="K65394" s="311">
        <v>1</v>
      </c>
      <c r="L65394" s="311"/>
    </row>
    <row r="65395" spans="11:12" ht="15.75" x14ac:dyDescent="0.2">
      <c r="K65395" s="311">
        <v>1</v>
      </c>
      <c r="L65395" s="311"/>
    </row>
    <row r="65396" spans="11:12" ht="15.75" x14ac:dyDescent="0.2">
      <c r="K65396" s="311">
        <v>1</v>
      </c>
      <c r="L65396" s="311"/>
    </row>
    <row r="65397" spans="11:12" ht="15.75" x14ac:dyDescent="0.2">
      <c r="K65397" s="311">
        <v>1</v>
      </c>
      <c r="L65397" s="311"/>
    </row>
    <row r="65398" spans="11:12" ht="15.75" x14ac:dyDescent="0.2">
      <c r="K65398" s="311">
        <v>1</v>
      </c>
      <c r="L65398" s="311"/>
    </row>
    <row r="65399" spans="11:12" ht="15.75" x14ac:dyDescent="0.2">
      <c r="K65399" s="311">
        <v>1</v>
      </c>
      <c r="L65399" s="311"/>
    </row>
    <row r="65400" spans="11:12" ht="15.75" x14ac:dyDescent="0.2">
      <c r="K65400" s="311">
        <v>1</v>
      </c>
      <c r="L65400" s="311"/>
    </row>
    <row r="65401" spans="11:12" ht="15.75" x14ac:dyDescent="0.2">
      <c r="K65401" s="311">
        <v>1</v>
      </c>
      <c r="L65401" s="311"/>
    </row>
    <row r="65402" spans="11:12" ht="15.75" x14ac:dyDescent="0.2">
      <c r="K65402" s="311">
        <v>1</v>
      </c>
      <c r="L65402" s="311"/>
    </row>
    <row r="65403" spans="11:12" ht="15.75" x14ac:dyDescent="0.2">
      <c r="K65403" s="311">
        <v>1</v>
      </c>
      <c r="L65403" s="311"/>
    </row>
    <row r="65404" spans="11:12" ht="15.75" x14ac:dyDescent="0.2">
      <c r="K65404" s="311">
        <v>1</v>
      </c>
      <c r="L65404" s="311"/>
    </row>
    <row r="65405" spans="11:12" ht="15.75" x14ac:dyDescent="0.2">
      <c r="K65405" s="311">
        <v>1</v>
      </c>
      <c r="L65405" s="311"/>
    </row>
    <row r="65406" spans="11:12" ht="15.75" x14ac:dyDescent="0.2">
      <c r="K65406" s="311">
        <v>1</v>
      </c>
      <c r="L65406" s="311"/>
    </row>
    <row r="65407" spans="11:12" ht="15.75" x14ac:dyDescent="0.2">
      <c r="K65407" s="311">
        <v>1</v>
      </c>
      <c r="L65407" s="311"/>
    </row>
    <row r="65408" spans="11:12" ht="15.75" x14ac:dyDescent="0.2">
      <c r="K65408" s="311">
        <v>1</v>
      </c>
      <c r="L65408" s="311"/>
    </row>
    <row r="65409" spans="11:12" ht="15.75" x14ac:dyDescent="0.2">
      <c r="K65409" s="311">
        <v>1</v>
      </c>
      <c r="L65409" s="311"/>
    </row>
    <row r="65410" spans="11:12" ht="15.75" x14ac:dyDescent="0.2">
      <c r="K65410" s="311">
        <v>1</v>
      </c>
      <c r="L65410" s="311"/>
    </row>
    <row r="65411" spans="11:12" ht="15.75" x14ac:dyDescent="0.2">
      <c r="K65411" s="311">
        <v>1</v>
      </c>
      <c r="L65411" s="311"/>
    </row>
    <row r="65412" spans="11:12" ht="15.75" x14ac:dyDescent="0.2">
      <c r="K65412" s="311">
        <v>1</v>
      </c>
      <c r="L65412" s="311"/>
    </row>
    <row r="65413" spans="11:12" ht="15.75" x14ac:dyDescent="0.2">
      <c r="K65413" s="311">
        <v>1</v>
      </c>
      <c r="L65413" s="311"/>
    </row>
    <row r="65414" spans="11:12" ht="15.75" x14ac:dyDescent="0.2">
      <c r="K65414" s="311">
        <v>1</v>
      </c>
      <c r="L65414" s="311"/>
    </row>
    <row r="65415" spans="11:12" ht="15.75" x14ac:dyDescent="0.2">
      <c r="K65415" s="311">
        <v>1</v>
      </c>
      <c r="L65415" s="311"/>
    </row>
    <row r="65416" spans="11:12" ht="15.75" x14ac:dyDescent="0.2">
      <c r="K65416" s="311">
        <v>1</v>
      </c>
      <c r="L65416" s="311"/>
    </row>
    <row r="65417" spans="11:12" ht="15.75" x14ac:dyDescent="0.2">
      <c r="K65417" s="311">
        <v>1</v>
      </c>
      <c r="L65417" s="311"/>
    </row>
    <row r="65418" spans="11:12" ht="15.75" x14ac:dyDescent="0.2">
      <c r="K65418" s="311">
        <v>1</v>
      </c>
      <c r="L65418" s="311"/>
    </row>
    <row r="65419" spans="11:12" ht="15.75" x14ac:dyDescent="0.2">
      <c r="K65419" s="311">
        <v>1</v>
      </c>
      <c r="L65419" s="311"/>
    </row>
    <row r="65420" spans="11:12" ht="15.75" x14ac:dyDescent="0.2">
      <c r="K65420" s="311">
        <v>1</v>
      </c>
      <c r="L65420" s="311"/>
    </row>
    <row r="65421" spans="11:12" ht="15.75" x14ac:dyDescent="0.2">
      <c r="K65421" s="311">
        <v>1</v>
      </c>
      <c r="L65421" s="311"/>
    </row>
    <row r="65422" spans="11:12" ht="15.75" x14ac:dyDescent="0.2">
      <c r="K65422" s="311">
        <v>1</v>
      </c>
      <c r="L65422" s="311"/>
    </row>
    <row r="65423" spans="11:12" ht="15.75" x14ac:dyDescent="0.2">
      <c r="K65423" s="311">
        <v>1</v>
      </c>
      <c r="L65423" s="311"/>
    </row>
    <row r="65424" spans="11:12" ht="15.75" x14ac:dyDescent="0.2">
      <c r="K65424" s="311">
        <v>1</v>
      </c>
      <c r="L65424" s="311"/>
    </row>
    <row r="65425" spans="11:12" ht="15.75" x14ac:dyDescent="0.2">
      <c r="K65425" s="311">
        <v>1</v>
      </c>
      <c r="L65425" s="311"/>
    </row>
    <row r="65426" spans="11:12" ht="15.75" x14ac:dyDescent="0.2">
      <c r="K65426" s="311">
        <v>1</v>
      </c>
      <c r="L65426" s="311"/>
    </row>
    <row r="65427" spans="11:12" ht="15.75" x14ac:dyDescent="0.2">
      <c r="K65427" s="311">
        <v>1</v>
      </c>
      <c r="L65427" s="311"/>
    </row>
    <row r="65428" spans="11:12" ht="15.75" x14ac:dyDescent="0.2">
      <c r="K65428" s="311">
        <v>1</v>
      </c>
      <c r="L65428" s="311"/>
    </row>
    <row r="65429" spans="11:12" ht="15.75" x14ac:dyDescent="0.2">
      <c r="K65429" s="311">
        <v>1</v>
      </c>
      <c r="L65429" s="311"/>
    </row>
    <row r="65430" spans="11:12" ht="15.75" x14ac:dyDescent="0.2">
      <c r="K65430" s="311">
        <v>1</v>
      </c>
      <c r="L65430" s="311"/>
    </row>
    <row r="65431" spans="11:12" ht="15.75" x14ac:dyDescent="0.2">
      <c r="K65431" s="311">
        <v>1</v>
      </c>
      <c r="L65431" s="311"/>
    </row>
    <row r="65432" spans="11:12" ht="15.75" x14ac:dyDescent="0.2">
      <c r="K65432" s="311">
        <v>1</v>
      </c>
      <c r="L65432" s="311"/>
    </row>
    <row r="65433" spans="11:12" ht="15.75" x14ac:dyDescent="0.2">
      <c r="K65433" s="311">
        <v>1</v>
      </c>
      <c r="L65433" s="311"/>
    </row>
    <row r="65434" spans="11:12" ht="15.75" x14ac:dyDescent="0.2">
      <c r="K65434" s="311">
        <v>1</v>
      </c>
      <c r="L65434" s="311"/>
    </row>
    <row r="65435" spans="11:12" ht="15.75" x14ac:dyDescent="0.2">
      <c r="K65435" s="311">
        <v>1</v>
      </c>
      <c r="L65435" s="311"/>
    </row>
    <row r="65436" spans="11:12" ht="15.75" x14ac:dyDescent="0.2">
      <c r="K65436" s="311">
        <v>1</v>
      </c>
      <c r="L65436" s="311"/>
    </row>
    <row r="65437" spans="11:12" ht="15.75" x14ac:dyDescent="0.2">
      <c r="K65437" s="311">
        <v>1</v>
      </c>
      <c r="L65437" s="311"/>
    </row>
    <row r="65438" spans="11:12" ht="15.75" x14ac:dyDescent="0.2">
      <c r="K65438" s="311">
        <v>1</v>
      </c>
      <c r="L65438" s="311"/>
    </row>
    <row r="65439" spans="11:12" ht="15.75" x14ac:dyDescent="0.2">
      <c r="K65439" s="311">
        <v>1</v>
      </c>
      <c r="L65439" s="311"/>
    </row>
    <row r="65440" spans="11:12" ht="15.75" x14ac:dyDescent="0.2">
      <c r="K65440" s="311">
        <v>1</v>
      </c>
      <c r="L65440" s="311"/>
    </row>
    <row r="65441" spans="11:12" ht="15.75" x14ac:dyDescent="0.2">
      <c r="K65441" s="311">
        <v>1</v>
      </c>
      <c r="L65441" s="311"/>
    </row>
    <row r="65442" spans="11:12" ht="15.75" x14ac:dyDescent="0.2">
      <c r="K65442" s="311">
        <v>1</v>
      </c>
      <c r="L65442" s="311"/>
    </row>
    <row r="65443" spans="11:12" ht="15.75" x14ac:dyDescent="0.2">
      <c r="K65443" s="311">
        <v>1</v>
      </c>
      <c r="L65443" s="311"/>
    </row>
    <row r="65444" spans="11:12" ht="15.75" x14ac:dyDescent="0.2">
      <c r="K65444" s="311">
        <v>1</v>
      </c>
      <c r="L65444" s="311"/>
    </row>
    <row r="65445" spans="11:12" ht="15.75" x14ac:dyDescent="0.2">
      <c r="K65445" s="311">
        <v>1</v>
      </c>
      <c r="L65445" s="311"/>
    </row>
    <row r="65446" spans="11:12" ht="15.75" x14ac:dyDescent="0.2">
      <c r="K65446" s="311">
        <v>1</v>
      </c>
      <c r="L65446" s="311"/>
    </row>
    <row r="65447" spans="11:12" ht="15.75" x14ac:dyDescent="0.2">
      <c r="K65447" s="311">
        <v>1</v>
      </c>
      <c r="L65447" s="311"/>
    </row>
    <row r="65448" spans="11:12" ht="15.75" x14ac:dyDescent="0.2">
      <c r="K65448" s="311">
        <v>1</v>
      </c>
      <c r="L65448" s="311"/>
    </row>
    <row r="65449" spans="11:12" ht="15.75" x14ac:dyDescent="0.2">
      <c r="K65449" s="311">
        <v>1</v>
      </c>
      <c r="L65449" s="311"/>
    </row>
    <row r="65450" spans="11:12" ht="15.75" x14ac:dyDescent="0.2">
      <c r="K65450" s="311">
        <v>1</v>
      </c>
      <c r="L65450" s="311"/>
    </row>
    <row r="65451" spans="11:12" ht="15.75" x14ac:dyDescent="0.2">
      <c r="K65451" s="311">
        <v>1</v>
      </c>
      <c r="L65451" s="311"/>
    </row>
    <row r="65452" spans="11:12" ht="15.75" x14ac:dyDescent="0.2">
      <c r="K65452" s="311">
        <v>1</v>
      </c>
      <c r="L65452" s="311"/>
    </row>
    <row r="65453" spans="11:12" ht="15.75" x14ac:dyDescent="0.2">
      <c r="K65453" s="311">
        <v>1</v>
      </c>
      <c r="L65453" s="311"/>
    </row>
    <row r="65454" spans="11:12" ht="15.75" x14ac:dyDescent="0.2">
      <c r="K65454" s="311">
        <v>1</v>
      </c>
      <c r="L65454" s="311"/>
    </row>
    <row r="65455" spans="11:12" ht="15.75" x14ac:dyDescent="0.2">
      <c r="K65455" s="311">
        <v>1</v>
      </c>
      <c r="L65455" s="311"/>
    </row>
    <row r="65456" spans="11:12" ht="15.75" x14ac:dyDescent="0.2">
      <c r="K65456" s="311">
        <v>1</v>
      </c>
      <c r="L65456" s="311"/>
    </row>
    <row r="65457" spans="11:12" ht="15.75" x14ac:dyDescent="0.2">
      <c r="K65457" s="311">
        <v>1</v>
      </c>
      <c r="L65457" s="311"/>
    </row>
    <row r="65458" spans="11:12" ht="15.75" x14ac:dyDescent="0.2">
      <c r="K65458" s="311">
        <v>1</v>
      </c>
      <c r="L65458" s="311"/>
    </row>
    <row r="65459" spans="11:12" ht="15.75" x14ac:dyDescent="0.2">
      <c r="K65459" s="311">
        <v>1</v>
      </c>
      <c r="L65459" s="311"/>
    </row>
    <row r="65460" spans="11:12" ht="15.75" x14ac:dyDescent="0.2">
      <c r="K65460" s="311">
        <v>1</v>
      </c>
      <c r="L65460" s="311"/>
    </row>
    <row r="65461" spans="11:12" ht="15.75" x14ac:dyDescent="0.2">
      <c r="K65461" s="311">
        <v>1</v>
      </c>
      <c r="L65461" s="311"/>
    </row>
    <row r="65462" spans="11:12" ht="15.75" x14ac:dyDescent="0.2">
      <c r="K65462" s="311">
        <v>1</v>
      </c>
      <c r="L65462" s="311"/>
    </row>
    <row r="65463" spans="11:12" ht="15.75" x14ac:dyDescent="0.2">
      <c r="K65463" s="311">
        <v>1</v>
      </c>
      <c r="L65463" s="311"/>
    </row>
    <row r="65464" spans="11:12" ht="15.75" x14ac:dyDescent="0.2">
      <c r="K65464" s="311">
        <v>1</v>
      </c>
      <c r="L65464" s="311"/>
    </row>
    <row r="65465" spans="11:12" ht="15.75" x14ac:dyDescent="0.2">
      <c r="K65465" s="311">
        <v>1</v>
      </c>
      <c r="L65465" s="311"/>
    </row>
    <row r="65466" spans="11:12" ht="15.75" x14ac:dyDescent="0.2">
      <c r="K65466" s="311">
        <v>1</v>
      </c>
      <c r="L65466" s="311"/>
    </row>
    <row r="65467" spans="11:12" ht="15.75" x14ac:dyDescent="0.2">
      <c r="K65467" s="311">
        <v>1</v>
      </c>
      <c r="L65467" s="311"/>
    </row>
    <row r="65468" spans="11:12" ht="15.75" x14ac:dyDescent="0.2">
      <c r="K65468" s="311">
        <v>1</v>
      </c>
      <c r="L65468" s="311"/>
    </row>
    <row r="65469" spans="11:12" ht="15.75" x14ac:dyDescent="0.2">
      <c r="K65469" s="311">
        <v>1</v>
      </c>
      <c r="L65469" s="311"/>
    </row>
    <row r="65470" spans="11:12" ht="15.75" x14ac:dyDescent="0.2">
      <c r="K65470" s="311">
        <v>1</v>
      </c>
      <c r="L65470" s="311"/>
    </row>
    <row r="65471" spans="11:12" ht="15.75" x14ac:dyDescent="0.2">
      <c r="K65471" s="311">
        <v>1</v>
      </c>
      <c r="L65471" s="311"/>
    </row>
    <row r="65472" spans="11:12" ht="15.75" x14ac:dyDescent="0.2">
      <c r="K65472" s="311">
        <v>1</v>
      </c>
      <c r="L65472" s="311"/>
    </row>
    <row r="65473" spans="11:12" ht="15.75" x14ac:dyDescent="0.2">
      <c r="K65473" s="311">
        <v>1</v>
      </c>
      <c r="L65473" s="311"/>
    </row>
    <row r="65474" spans="11:12" ht="15.75" x14ac:dyDescent="0.2">
      <c r="K65474" s="311">
        <v>1</v>
      </c>
      <c r="L65474" s="311"/>
    </row>
    <row r="65475" spans="11:12" ht="15.75" x14ac:dyDescent="0.2">
      <c r="K65475" s="311">
        <v>1</v>
      </c>
      <c r="L65475" s="311"/>
    </row>
    <row r="65476" spans="11:12" ht="15.75" x14ac:dyDescent="0.2">
      <c r="K65476" s="311">
        <v>1</v>
      </c>
      <c r="L65476" s="311"/>
    </row>
    <row r="65477" spans="11:12" ht="15.75" x14ac:dyDescent="0.2">
      <c r="K65477" s="311">
        <v>1</v>
      </c>
      <c r="L65477" s="311"/>
    </row>
    <row r="65478" spans="11:12" ht="15.75" x14ac:dyDescent="0.2">
      <c r="K65478" s="311">
        <v>1</v>
      </c>
      <c r="L65478" s="311"/>
    </row>
    <row r="65479" spans="11:12" ht="15.75" x14ac:dyDescent="0.2">
      <c r="K65479" s="311">
        <v>1</v>
      </c>
      <c r="L65479" s="311"/>
    </row>
    <row r="65480" spans="11:12" ht="15.75" x14ac:dyDescent="0.2">
      <c r="K65480" s="311">
        <v>1</v>
      </c>
      <c r="L65480" s="311"/>
    </row>
    <row r="65481" spans="11:12" ht="15.75" x14ac:dyDescent="0.2">
      <c r="K65481" s="311">
        <v>1</v>
      </c>
      <c r="L65481" s="311"/>
    </row>
    <row r="65482" spans="11:12" ht="15.75" x14ac:dyDescent="0.2">
      <c r="K65482" s="311">
        <v>1</v>
      </c>
      <c r="L65482" s="311"/>
    </row>
    <row r="65483" spans="11:12" ht="15.75" x14ac:dyDescent="0.2">
      <c r="K65483" s="311">
        <v>1</v>
      </c>
      <c r="L65483" s="311"/>
    </row>
    <row r="65484" spans="11:12" ht="15.75" x14ac:dyDescent="0.2">
      <c r="K65484" s="311">
        <v>1</v>
      </c>
      <c r="L65484" s="311"/>
    </row>
    <row r="65485" spans="11:12" ht="15.75" x14ac:dyDescent="0.2">
      <c r="K65485" s="311">
        <v>1</v>
      </c>
      <c r="L65485" s="311"/>
    </row>
    <row r="65486" spans="11:12" ht="15.75" x14ac:dyDescent="0.2">
      <c r="K65486" s="311">
        <v>1</v>
      </c>
      <c r="L65486" s="311"/>
    </row>
    <row r="65487" spans="11:12" ht="15.75" x14ac:dyDescent="0.2">
      <c r="K65487" s="311">
        <v>1</v>
      </c>
      <c r="L65487" s="311"/>
    </row>
    <row r="65488" spans="11:12" ht="15.75" x14ac:dyDescent="0.2">
      <c r="K65488" s="311">
        <v>1</v>
      </c>
      <c r="L65488" s="311"/>
    </row>
    <row r="65489" spans="11:12" ht="15.75" x14ac:dyDescent="0.2">
      <c r="K65489" s="311">
        <v>1</v>
      </c>
      <c r="L65489" s="311"/>
    </row>
    <row r="65490" spans="11:12" ht="15.75" x14ac:dyDescent="0.2">
      <c r="K65490" s="311">
        <v>1</v>
      </c>
      <c r="L65490" s="311"/>
    </row>
    <row r="65491" spans="11:12" ht="15.75" x14ac:dyDescent="0.2">
      <c r="K65491" s="311">
        <v>1</v>
      </c>
      <c r="L65491" s="311"/>
    </row>
    <row r="65492" spans="11:12" ht="15.75" x14ac:dyDescent="0.2">
      <c r="K65492" s="311">
        <v>1</v>
      </c>
      <c r="L65492" s="311"/>
    </row>
    <row r="65493" spans="11:12" ht="15.75" x14ac:dyDescent="0.2">
      <c r="K65493" s="311">
        <v>1</v>
      </c>
      <c r="L65493" s="311"/>
    </row>
    <row r="65494" spans="11:12" ht="15.75" x14ac:dyDescent="0.2">
      <c r="K65494" s="311">
        <v>1</v>
      </c>
      <c r="L65494" s="311"/>
    </row>
    <row r="65495" spans="11:12" ht="15.75" x14ac:dyDescent="0.2">
      <c r="K65495" s="311">
        <v>1</v>
      </c>
      <c r="L65495" s="311"/>
    </row>
    <row r="65496" spans="11:12" ht="15.75" x14ac:dyDescent="0.2">
      <c r="K65496" s="311">
        <v>1</v>
      </c>
      <c r="L65496" s="311"/>
    </row>
    <row r="65497" spans="11:12" ht="15.75" x14ac:dyDescent="0.2">
      <c r="K65497" s="311">
        <v>1</v>
      </c>
      <c r="L65497" s="311"/>
    </row>
    <row r="65498" spans="11:12" ht="15.75" x14ac:dyDescent="0.2">
      <c r="K65498" s="311">
        <v>1</v>
      </c>
      <c r="L65498" s="311"/>
    </row>
    <row r="65499" spans="11:12" ht="15.75" x14ac:dyDescent="0.2">
      <c r="K65499" s="311">
        <v>1</v>
      </c>
      <c r="L65499" s="311"/>
    </row>
    <row r="65500" spans="11:12" ht="15.75" x14ac:dyDescent="0.2">
      <c r="K65500" s="311">
        <v>1</v>
      </c>
      <c r="L65500" s="311"/>
    </row>
    <row r="65501" spans="11:12" ht="15.75" x14ac:dyDescent="0.2">
      <c r="K65501" s="311">
        <v>1</v>
      </c>
      <c r="L65501" s="311"/>
    </row>
    <row r="65502" spans="11:12" ht="15.75" x14ac:dyDescent="0.2">
      <c r="K65502" s="311">
        <v>1</v>
      </c>
      <c r="L65502" s="311"/>
    </row>
    <row r="65503" spans="11:12" ht="15.75" x14ac:dyDescent="0.2">
      <c r="K65503" s="311">
        <v>1</v>
      </c>
      <c r="L65503" s="311"/>
    </row>
    <row r="65504" spans="11:12" ht="15.75" x14ac:dyDescent="0.2">
      <c r="K65504" s="311">
        <v>1</v>
      </c>
      <c r="L65504" s="311"/>
    </row>
    <row r="65505" spans="11:12" ht="15.75" x14ac:dyDescent="0.2">
      <c r="K65505" s="311">
        <v>1</v>
      </c>
      <c r="L65505" s="311"/>
    </row>
    <row r="65506" spans="11:12" ht="15.75" x14ac:dyDescent="0.2">
      <c r="K65506" s="311">
        <v>1</v>
      </c>
      <c r="L65506" s="311"/>
    </row>
    <row r="65507" spans="11:12" ht="15.75" x14ac:dyDescent="0.2">
      <c r="K65507" s="311">
        <v>1</v>
      </c>
      <c r="L65507" s="311"/>
    </row>
    <row r="65508" spans="11:12" ht="15.75" x14ac:dyDescent="0.2">
      <c r="K65508" s="311">
        <v>1</v>
      </c>
      <c r="L65508" s="311"/>
    </row>
    <row r="65509" spans="11:12" ht="15.75" x14ac:dyDescent="0.2">
      <c r="K65509" s="311">
        <v>1</v>
      </c>
      <c r="L65509" s="311"/>
    </row>
    <row r="65510" spans="11:12" ht="15.75" x14ac:dyDescent="0.2">
      <c r="K65510" s="311">
        <v>1</v>
      </c>
      <c r="L65510" s="311"/>
    </row>
    <row r="65511" spans="11:12" ht="15.75" x14ac:dyDescent="0.2">
      <c r="K65511" s="311">
        <v>1</v>
      </c>
      <c r="L65511" s="311"/>
    </row>
    <row r="65512" spans="11:12" ht="15.75" x14ac:dyDescent="0.2">
      <c r="K65512" s="311">
        <v>1</v>
      </c>
      <c r="L65512" s="311"/>
    </row>
    <row r="65513" spans="11:12" ht="15.75" x14ac:dyDescent="0.2">
      <c r="K65513" s="311">
        <v>1</v>
      </c>
      <c r="L65513" s="311"/>
    </row>
    <row r="65514" spans="11:12" ht="15.75" x14ac:dyDescent="0.2">
      <c r="K65514" s="311">
        <v>1</v>
      </c>
      <c r="L65514" s="311"/>
    </row>
    <row r="65515" spans="11:12" ht="15.75" x14ac:dyDescent="0.2">
      <c r="K65515" s="311">
        <v>1</v>
      </c>
      <c r="L65515" s="311"/>
    </row>
    <row r="65516" spans="11:12" ht="15.75" x14ac:dyDescent="0.2">
      <c r="K65516" s="311">
        <v>1</v>
      </c>
      <c r="L65516" s="311"/>
    </row>
    <row r="65517" spans="11:12" ht="15.75" x14ac:dyDescent="0.2">
      <c r="K65517" s="311">
        <v>1</v>
      </c>
      <c r="L65517" s="311"/>
    </row>
    <row r="65518" spans="11:12" ht="15.75" x14ac:dyDescent="0.2">
      <c r="K65518" s="311">
        <v>1</v>
      </c>
      <c r="L65518" s="311"/>
    </row>
    <row r="65519" spans="11:12" ht="15.75" x14ac:dyDescent="0.2">
      <c r="K65519" s="311">
        <v>1</v>
      </c>
      <c r="L65519" s="311"/>
    </row>
    <row r="65520" spans="11:12" ht="15.75" x14ac:dyDescent="0.2">
      <c r="K65520" s="311">
        <v>1</v>
      </c>
      <c r="L65520" s="311"/>
    </row>
    <row r="65521" spans="11:12" ht="15.75" x14ac:dyDescent="0.2">
      <c r="K65521" s="311">
        <v>1</v>
      </c>
      <c r="L65521" s="311"/>
    </row>
    <row r="65522" spans="11:12" ht="15.75" x14ac:dyDescent="0.2">
      <c r="K65522" s="311">
        <v>1</v>
      </c>
      <c r="L65522" s="311"/>
    </row>
    <row r="65523" spans="11:12" ht="15.75" x14ac:dyDescent="0.2">
      <c r="K65523" s="311">
        <v>1</v>
      </c>
      <c r="L65523" s="311"/>
    </row>
    <row r="65524" spans="11:12" ht="15.75" x14ac:dyDescent="0.2">
      <c r="K65524" s="311">
        <v>1</v>
      </c>
      <c r="L65524" s="311"/>
    </row>
    <row r="65525" spans="11:12" ht="15.75" x14ac:dyDescent="0.2">
      <c r="K65525" s="311">
        <v>1</v>
      </c>
      <c r="L65525" s="311"/>
    </row>
    <row r="65526" spans="11:12" ht="15.75" x14ac:dyDescent="0.2">
      <c r="K65526" s="311">
        <v>1</v>
      </c>
      <c r="L65526" s="311"/>
    </row>
    <row r="65527" spans="11:12" ht="15.75" x14ac:dyDescent="0.2">
      <c r="K65527" s="311">
        <v>1</v>
      </c>
      <c r="L65527" s="311"/>
    </row>
    <row r="65528" spans="11:12" ht="15.75" x14ac:dyDescent="0.2">
      <c r="K65528" s="311">
        <v>1</v>
      </c>
      <c r="L65528" s="311"/>
    </row>
    <row r="65529" spans="11:12" ht="15.75" x14ac:dyDescent="0.2">
      <c r="K65529" s="311">
        <v>1</v>
      </c>
      <c r="L65529" s="311"/>
    </row>
    <row r="65530" spans="11:12" ht="15.75" x14ac:dyDescent="0.2">
      <c r="K65530" s="311">
        <v>1</v>
      </c>
      <c r="L65530" s="311"/>
    </row>
    <row r="65531" spans="11:12" ht="15.75" x14ac:dyDescent="0.2">
      <c r="K65531" s="311">
        <v>1</v>
      </c>
      <c r="L65531" s="311"/>
    </row>
    <row r="65532" spans="11:12" ht="15.75" x14ac:dyDescent="0.2">
      <c r="K65532" s="311">
        <v>1</v>
      </c>
      <c r="L65532" s="311"/>
    </row>
    <row r="65533" spans="11:12" ht="15.75" x14ac:dyDescent="0.2">
      <c r="K65533" s="311">
        <v>1</v>
      </c>
      <c r="L65533" s="311"/>
    </row>
    <row r="65534" spans="11:12" ht="15.75" x14ac:dyDescent="0.2">
      <c r="K65534" s="311">
        <v>1</v>
      </c>
      <c r="L65534" s="311"/>
    </row>
    <row r="65535" spans="11:12" ht="15.75" x14ac:dyDescent="0.2">
      <c r="K65535" s="311">
        <v>1</v>
      </c>
      <c r="L65535" s="311"/>
    </row>
    <row r="65536" spans="11:12" ht="15.75" x14ac:dyDescent="0.2">
      <c r="K65536" s="311">
        <v>1</v>
      </c>
      <c r="L65536" s="311"/>
    </row>
    <row r="65537" spans="11:12" ht="15.75" x14ac:dyDescent="0.2">
      <c r="K65537" s="311">
        <v>1</v>
      </c>
      <c r="L65537" s="311"/>
    </row>
    <row r="65538" spans="11:12" ht="15.75" x14ac:dyDescent="0.2">
      <c r="K65538" s="311">
        <v>1</v>
      </c>
      <c r="L65538" s="311"/>
    </row>
    <row r="65539" spans="11:12" ht="15.75" x14ac:dyDescent="0.2">
      <c r="K65539" s="311">
        <v>1</v>
      </c>
      <c r="L65539" s="311"/>
    </row>
    <row r="65540" spans="11:12" ht="15.75" x14ac:dyDescent="0.2">
      <c r="K65540" s="311">
        <v>1</v>
      </c>
      <c r="L65540" s="311"/>
    </row>
    <row r="65541" spans="11:12" ht="15.75" x14ac:dyDescent="0.2">
      <c r="K65541" s="311">
        <v>1</v>
      </c>
      <c r="L65541" s="311"/>
    </row>
    <row r="65542" spans="11:12" ht="15.75" x14ac:dyDescent="0.2">
      <c r="K65542" s="311">
        <v>1</v>
      </c>
      <c r="L65542" s="311"/>
    </row>
    <row r="65543" spans="11:12" ht="15.75" x14ac:dyDescent="0.2">
      <c r="K65543" s="311">
        <v>1</v>
      </c>
      <c r="L65543" s="311"/>
    </row>
    <row r="65544" spans="11:12" ht="15.75" x14ac:dyDescent="0.2">
      <c r="K65544" s="311">
        <v>1</v>
      </c>
      <c r="L65544" s="311"/>
    </row>
    <row r="65545" spans="11:12" ht="15.75" x14ac:dyDescent="0.2">
      <c r="K65545" s="311">
        <v>1</v>
      </c>
      <c r="L65545" s="311"/>
    </row>
    <row r="65546" spans="11:12" ht="15.75" x14ac:dyDescent="0.2">
      <c r="K65546" s="311">
        <v>1</v>
      </c>
      <c r="L65546" s="311"/>
    </row>
    <row r="65547" spans="11:12" ht="15.75" x14ac:dyDescent="0.2">
      <c r="K65547" s="311">
        <v>1</v>
      </c>
      <c r="L65547" s="311"/>
    </row>
    <row r="65548" spans="11:12" ht="15.75" x14ac:dyDescent="0.2">
      <c r="K65548" s="311">
        <v>1</v>
      </c>
      <c r="L65548" s="311"/>
    </row>
    <row r="65549" spans="11:12" ht="15.75" x14ac:dyDescent="0.2">
      <c r="K65549" s="311">
        <v>1</v>
      </c>
      <c r="L65549" s="311"/>
    </row>
    <row r="65550" spans="11:12" ht="15.75" x14ac:dyDescent="0.2">
      <c r="K65550" s="311">
        <v>1</v>
      </c>
      <c r="L65550" s="311"/>
    </row>
    <row r="65551" spans="11:12" ht="15.75" x14ac:dyDescent="0.2">
      <c r="K65551" s="311">
        <v>1</v>
      </c>
      <c r="L65551" s="311"/>
    </row>
    <row r="65552" spans="11:12" ht="15.75" x14ac:dyDescent="0.2">
      <c r="K65552" s="311">
        <v>1</v>
      </c>
      <c r="L65552" s="311"/>
    </row>
    <row r="65553" spans="11:12" ht="15.75" x14ac:dyDescent="0.2">
      <c r="K65553" s="311">
        <v>1</v>
      </c>
      <c r="L65553" s="311"/>
    </row>
    <row r="65554" spans="11:12" ht="15.75" x14ac:dyDescent="0.2">
      <c r="K65554" s="311">
        <v>1</v>
      </c>
      <c r="L65554" s="311"/>
    </row>
    <row r="65555" spans="11:12" ht="15.75" x14ac:dyDescent="0.2">
      <c r="K65555" s="311">
        <v>1</v>
      </c>
      <c r="L65555" s="311"/>
    </row>
    <row r="65556" spans="11:12" ht="15.75" x14ac:dyDescent="0.2">
      <c r="K65556" s="311">
        <v>1</v>
      </c>
      <c r="L65556" s="311"/>
    </row>
    <row r="65557" spans="11:12" ht="15.75" x14ac:dyDescent="0.2">
      <c r="K65557" s="311">
        <v>1</v>
      </c>
      <c r="L65557" s="311"/>
    </row>
    <row r="65558" spans="11:12" ht="15.75" x14ac:dyDescent="0.2">
      <c r="K65558" s="311">
        <v>1</v>
      </c>
      <c r="L65558" s="311"/>
    </row>
    <row r="65559" spans="11:12" ht="15.75" x14ac:dyDescent="0.2">
      <c r="K65559" s="311">
        <v>1</v>
      </c>
      <c r="L65559" s="311"/>
    </row>
    <row r="65560" spans="11:12" ht="15.75" x14ac:dyDescent="0.2">
      <c r="K65560" s="311">
        <v>1</v>
      </c>
      <c r="L65560" s="311"/>
    </row>
    <row r="65561" spans="11:12" ht="15.75" x14ac:dyDescent="0.2">
      <c r="K65561" s="311">
        <v>1</v>
      </c>
      <c r="L65561" s="311"/>
    </row>
    <row r="65562" spans="11:12" ht="15.75" x14ac:dyDescent="0.2">
      <c r="K65562" s="311">
        <v>1</v>
      </c>
      <c r="L65562" s="311"/>
    </row>
    <row r="65563" spans="11:12" ht="15.75" x14ac:dyDescent="0.2">
      <c r="K65563" s="311">
        <v>1</v>
      </c>
      <c r="L65563" s="311"/>
    </row>
    <row r="65564" spans="11:12" ht="15.75" x14ac:dyDescent="0.2">
      <c r="K65564" s="311">
        <v>1</v>
      </c>
      <c r="L65564" s="311"/>
    </row>
    <row r="65565" spans="11:12" ht="15.75" x14ac:dyDescent="0.2">
      <c r="K65565" s="311">
        <v>1</v>
      </c>
      <c r="L65565" s="311"/>
    </row>
    <row r="65566" spans="11:12" ht="15.75" x14ac:dyDescent="0.2">
      <c r="K65566" s="311">
        <v>1</v>
      </c>
      <c r="L65566" s="311"/>
    </row>
    <row r="65567" spans="11:12" ht="15.75" x14ac:dyDescent="0.2">
      <c r="K65567" s="311">
        <v>1</v>
      </c>
      <c r="L65567" s="311"/>
    </row>
    <row r="65568" spans="11:12" ht="15.75" x14ac:dyDescent="0.2">
      <c r="K65568" s="311">
        <v>1</v>
      </c>
      <c r="L65568" s="311"/>
    </row>
    <row r="65569" spans="11:12" ht="15.75" x14ac:dyDescent="0.2">
      <c r="K65569" s="311">
        <v>1</v>
      </c>
      <c r="L65569" s="311"/>
    </row>
    <row r="65570" spans="11:12" ht="15.75" x14ac:dyDescent="0.2">
      <c r="K65570" s="311">
        <v>1</v>
      </c>
      <c r="L65570" s="311"/>
    </row>
    <row r="65571" spans="11:12" ht="15.75" x14ac:dyDescent="0.2">
      <c r="K65571" s="311">
        <v>1</v>
      </c>
      <c r="L65571" s="311"/>
    </row>
    <row r="65572" spans="11:12" ht="15.75" x14ac:dyDescent="0.2">
      <c r="K65572" s="311">
        <v>1</v>
      </c>
      <c r="L65572" s="311"/>
    </row>
    <row r="65573" spans="11:12" ht="15.75" x14ac:dyDescent="0.2">
      <c r="K65573" s="311">
        <v>1</v>
      </c>
      <c r="L65573" s="311"/>
    </row>
    <row r="65574" spans="11:12" ht="15.75" x14ac:dyDescent="0.2">
      <c r="K65574" s="311">
        <v>1</v>
      </c>
      <c r="L65574" s="311"/>
    </row>
    <row r="65575" spans="11:12" ht="15.75" x14ac:dyDescent="0.2">
      <c r="K65575" s="311">
        <v>1</v>
      </c>
      <c r="L65575" s="311"/>
    </row>
    <row r="65576" spans="11:12" ht="15.75" x14ac:dyDescent="0.2">
      <c r="K65576" s="311">
        <v>1</v>
      </c>
      <c r="L65576" s="311"/>
    </row>
    <row r="65577" spans="11:12" ht="15.75" x14ac:dyDescent="0.2">
      <c r="K65577" s="311">
        <v>1</v>
      </c>
      <c r="L65577" s="311"/>
    </row>
    <row r="65578" spans="11:12" ht="15.75" x14ac:dyDescent="0.2">
      <c r="K65578" s="311">
        <v>1</v>
      </c>
      <c r="L65578" s="311"/>
    </row>
    <row r="65579" spans="11:12" ht="15.75" x14ac:dyDescent="0.2">
      <c r="K65579" s="311">
        <v>1</v>
      </c>
      <c r="L65579" s="311"/>
    </row>
    <row r="65580" spans="11:12" ht="15.75" x14ac:dyDescent="0.2">
      <c r="K65580" s="311">
        <v>1</v>
      </c>
      <c r="L65580" s="311"/>
    </row>
    <row r="65581" spans="11:12" ht="15.75" x14ac:dyDescent="0.2">
      <c r="K65581" s="311">
        <v>1</v>
      </c>
      <c r="L65581" s="311"/>
    </row>
    <row r="65582" spans="11:12" ht="15.75" x14ac:dyDescent="0.2">
      <c r="K65582" s="311">
        <v>1</v>
      </c>
      <c r="L65582" s="311"/>
    </row>
    <row r="65583" spans="11:12" ht="15.75" x14ac:dyDescent="0.2">
      <c r="K65583" s="311">
        <v>1</v>
      </c>
      <c r="L65583" s="311"/>
    </row>
    <row r="65584" spans="11:12" ht="15.75" x14ac:dyDescent="0.2">
      <c r="K65584" s="311">
        <v>1</v>
      </c>
      <c r="L65584" s="311"/>
    </row>
    <row r="65585" spans="11:12" ht="15.75" x14ac:dyDescent="0.2">
      <c r="K65585" s="311">
        <v>1</v>
      </c>
      <c r="L65585" s="311"/>
    </row>
    <row r="65586" spans="11:12" ht="15.75" x14ac:dyDescent="0.2">
      <c r="K65586" s="311">
        <v>1</v>
      </c>
      <c r="L65586" s="311"/>
    </row>
    <row r="65587" spans="11:12" ht="15.75" x14ac:dyDescent="0.2">
      <c r="K65587" s="311">
        <v>1</v>
      </c>
      <c r="L65587" s="311"/>
    </row>
    <row r="65588" spans="11:12" ht="15.75" x14ac:dyDescent="0.2">
      <c r="K65588" s="311">
        <v>1</v>
      </c>
      <c r="L65588" s="311"/>
    </row>
    <row r="65589" spans="11:12" ht="15.75" x14ac:dyDescent="0.2">
      <c r="K65589" s="311">
        <v>1</v>
      </c>
      <c r="L65589" s="311"/>
    </row>
    <row r="65590" spans="11:12" ht="15.75" x14ac:dyDescent="0.2">
      <c r="K65590" s="311">
        <v>1</v>
      </c>
      <c r="L65590" s="311"/>
    </row>
    <row r="65591" spans="11:12" ht="15.75" x14ac:dyDescent="0.2">
      <c r="K65591" s="311">
        <v>1</v>
      </c>
      <c r="L65591" s="311"/>
    </row>
    <row r="65592" spans="11:12" ht="15.75" x14ac:dyDescent="0.2">
      <c r="K65592" s="311">
        <v>1</v>
      </c>
      <c r="L65592" s="311"/>
    </row>
    <row r="65593" spans="11:12" ht="15.75" x14ac:dyDescent="0.2">
      <c r="K65593" s="311">
        <v>1</v>
      </c>
      <c r="L65593" s="311"/>
    </row>
    <row r="65594" spans="11:12" ht="15.75" x14ac:dyDescent="0.2">
      <c r="K65594" s="311">
        <v>1</v>
      </c>
      <c r="L65594" s="311"/>
    </row>
    <row r="65595" spans="11:12" ht="15.75" x14ac:dyDescent="0.2">
      <c r="K65595" s="311">
        <v>1</v>
      </c>
      <c r="L65595" s="311"/>
    </row>
    <row r="65596" spans="11:12" ht="15.75" x14ac:dyDescent="0.2">
      <c r="K65596" s="311">
        <v>1</v>
      </c>
      <c r="L65596" s="311"/>
    </row>
    <row r="65597" spans="11:12" ht="15.75" x14ac:dyDescent="0.2">
      <c r="K65597" s="311">
        <v>1</v>
      </c>
      <c r="L65597" s="311"/>
    </row>
    <row r="65598" spans="11:12" ht="15.75" x14ac:dyDescent="0.2">
      <c r="K65598" s="311">
        <v>1</v>
      </c>
      <c r="L65598" s="311"/>
    </row>
    <row r="65599" spans="11:12" ht="15.75" x14ac:dyDescent="0.2">
      <c r="K65599" s="311">
        <v>1</v>
      </c>
      <c r="L65599" s="311"/>
    </row>
    <row r="65600" spans="11:12" ht="15.75" x14ac:dyDescent="0.2">
      <c r="K65600" s="311">
        <v>1</v>
      </c>
      <c r="L65600" s="311"/>
    </row>
    <row r="65601" spans="11:12" ht="15.75" x14ac:dyDescent="0.2">
      <c r="K65601" s="311">
        <v>1</v>
      </c>
      <c r="L65601" s="311"/>
    </row>
    <row r="65602" spans="11:12" ht="15.75" x14ac:dyDescent="0.2">
      <c r="K65602" s="311">
        <v>1</v>
      </c>
      <c r="L65602" s="311"/>
    </row>
    <row r="65603" spans="11:12" ht="15.75" x14ac:dyDescent="0.2">
      <c r="K65603" s="311">
        <v>1</v>
      </c>
      <c r="L65603" s="311"/>
    </row>
    <row r="65604" spans="11:12" ht="15.75" x14ac:dyDescent="0.2">
      <c r="K65604" s="311">
        <v>1</v>
      </c>
      <c r="L65604" s="311"/>
    </row>
    <row r="65605" spans="11:12" ht="15.75" x14ac:dyDescent="0.2">
      <c r="K65605" s="311">
        <v>1</v>
      </c>
      <c r="L65605" s="311"/>
    </row>
    <row r="65606" spans="11:12" ht="15.75" x14ac:dyDescent="0.2">
      <c r="K65606" s="311">
        <v>1</v>
      </c>
      <c r="L65606" s="311"/>
    </row>
    <row r="65607" spans="11:12" ht="15.75" x14ac:dyDescent="0.2">
      <c r="K65607" s="311">
        <v>1</v>
      </c>
      <c r="L65607" s="311"/>
    </row>
    <row r="65608" spans="11:12" ht="15.75" x14ac:dyDescent="0.2">
      <c r="K65608" s="311">
        <v>1</v>
      </c>
      <c r="L65608" s="311"/>
    </row>
    <row r="65609" spans="11:12" ht="15.75" x14ac:dyDescent="0.2">
      <c r="K65609" s="311">
        <v>1</v>
      </c>
      <c r="L65609" s="311"/>
    </row>
    <row r="65610" spans="11:12" ht="15.75" x14ac:dyDescent="0.2">
      <c r="K65610" s="311">
        <v>1</v>
      </c>
      <c r="L65610" s="311"/>
    </row>
    <row r="65611" spans="11:12" ht="15.75" x14ac:dyDescent="0.2">
      <c r="K65611" s="311">
        <v>1</v>
      </c>
      <c r="L65611" s="311"/>
    </row>
    <row r="65612" spans="11:12" ht="15.75" x14ac:dyDescent="0.2">
      <c r="K65612" s="311">
        <v>1</v>
      </c>
      <c r="L65612" s="311"/>
    </row>
    <row r="65613" spans="11:12" ht="15.75" x14ac:dyDescent="0.2">
      <c r="K65613" s="311">
        <v>1</v>
      </c>
      <c r="L65613" s="311"/>
    </row>
    <row r="65614" spans="11:12" ht="15.75" x14ac:dyDescent="0.2">
      <c r="K65614" s="311">
        <v>1</v>
      </c>
      <c r="L65614" s="311"/>
    </row>
    <row r="65615" spans="11:12" ht="15.75" x14ac:dyDescent="0.2">
      <c r="K65615" s="311">
        <v>1</v>
      </c>
      <c r="L65615" s="311"/>
    </row>
    <row r="65616" spans="11:12" ht="15.75" x14ac:dyDescent="0.2">
      <c r="K65616" s="311">
        <v>1</v>
      </c>
      <c r="L65616" s="311"/>
    </row>
    <row r="65617" spans="11:12" ht="15.75" x14ac:dyDescent="0.2">
      <c r="K65617" s="311">
        <v>1</v>
      </c>
      <c r="L65617" s="311"/>
    </row>
    <row r="65618" spans="11:12" ht="15.75" x14ac:dyDescent="0.2">
      <c r="K65618" s="311">
        <v>1</v>
      </c>
      <c r="L65618" s="311"/>
    </row>
    <row r="65619" spans="11:12" ht="15.75" x14ac:dyDescent="0.2">
      <c r="K65619" s="311">
        <v>1</v>
      </c>
      <c r="L65619" s="311"/>
    </row>
    <row r="65620" spans="11:12" ht="15.75" x14ac:dyDescent="0.2">
      <c r="K65620" s="311">
        <v>1</v>
      </c>
      <c r="L65620" s="311"/>
    </row>
    <row r="65621" spans="11:12" ht="15.75" x14ac:dyDescent="0.2">
      <c r="K65621" s="311">
        <v>1</v>
      </c>
      <c r="L65621" s="311"/>
    </row>
    <row r="65622" spans="11:12" ht="15.75" x14ac:dyDescent="0.2">
      <c r="K65622" s="311">
        <v>1</v>
      </c>
      <c r="L65622" s="311"/>
    </row>
    <row r="65623" spans="11:12" ht="15.75" x14ac:dyDescent="0.2">
      <c r="K65623" s="311">
        <v>1</v>
      </c>
      <c r="L65623" s="311"/>
    </row>
    <row r="65624" spans="11:12" ht="15.75" x14ac:dyDescent="0.2">
      <c r="K65624" s="311">
        <v>1</v>
      </c>
      <c r="L65624" s="311"/>
    </row>
    <row r="65625" spans="11:12" ht="15.75" x14ac:dyDescent="0.2">
      <c r="K65625" s="311">
        <v>1</v>
      </c>
      <c r="L65625" s="311"/>
    </row>
    <row r="65626" spans="11:12" ht="15.75" x14ac:dyDescent="0.2">
      <c r="K65626" s="311">
        <v>1</v>
      </c>
      <c r="L65626" s="311"/>
    </row>
    <row r="65627" spans="11:12" ht="15.75" x14ac:dyDescent="0.2">
      <c r="K65627" s="311">
        <v>1</v>
      </c>
      <c r="L65627" s="311"/>
    </row>
    <row r="65628" spans="11:12" ht="15.75" x14ac:dyDescent="0.2">
      <c r="K65628" s="311">
        <v>1</v>
      </c>
      <c r="L65628" s="311"/>
    </row>
    <row r="65629" spans="11:12" ht="15.75" x14ac:dyDescent="0.2">
      <c r="K65629" s="311">
        <v>1</v>
      </c>
      <c r="L65629" s="311"/>
    </row>
    <row r="65630" spans="11:12" ht="15.75" x14ac:dyDescent="0.2">
      <c r="K65630" s="311">
        <v>1</v>
      </c>
      <c r="L65630" s="311"/>
    </row>
    <row r="65631" spans="11:12" ht="15.75" x14ac:dyDescent="0.2">
      <c r="K65631" s="311">
        <v>1</v>
      </c>
      <c r="L65631" s="311"/>
    </row>
    <row r="65632" spans="11:12" ht="15.75" x14ac:dyDescent="0.2">
      <c r="K65632" s="311">
        <v>1</v>
      </c>
      <c r="L65632" s="311"/>
    </row>
    <row r="65633" spans="11:12" ht="15.75" x14ac:dyDescent="0.2">
      <c r="K65633" s="311">
        <v>1</v>
      </c>
      <c r="L65633" s="311"/>
    </row>
    <row r="65634" spans="11:12" ht="15.75" x14ac:dyDescent="0.2">
      <c r="K65634" s="311">
        <v>1</v>
      </c>
      <c r="L65634" s="311"/>
    </row>
    <row r="65635" spans="11:12" ht="15.75" x14ac:dyDescent="0.2">
      <c r="K65635" s="311">
        <v>1</v>
      </c>
      <c r="L65635" s="311"/>
    </row>
    <row r="65636" spans="11:12" ht="15.75" x14ac:dyDescent="0.2">
      <c r="K65636" s="311">
        <v>1</v>
      </c>
      <c r="L65636" s="311"/>
    </row>
    <row r="65637" spans="11:12" ht="15.75" x14ac:dyDescent="0.2">
      <c r="K65637" s="311">
        <v>1</v>
      </c>
      <c r="L65637" s="311"/>
    </row>
    <row r="65638" spans="11:12" ht="15.75" x14ac:dyDescent="0.2">
      <c r="K65638" s="311">
        <v>1</v>
      </c>
      <c r="L65638" s="311"/>
    </row>
    <row r="65639" spans="11:12" ht="15.75" x14ac:dyDescent="0.2">
      <c r="K65639" s="311">
        <v>1</v>
      </c>
      <c r="L65639" s="311"/>
    </row>
    <row r="65640" spans="11:12" ht="15.75" x14ac:dyDescent="0.2">
      <c r="K65640" s="311">
        <v>1</v>
      </c>
      <c r="L65640" s="311"/>
    </row>
    <row r="65641" spans="11:12" ht="15.75" x14ac:dyDescent="0.2">
      <c r="K65641" s="311">
        <v>1</v>
      </c>
      <c r="L65641" s="311"/>
    </row>
    <row r="65642" spans="11:12" ht="15.75" x14ac:dyDescent="0.2">
      <c r="K65642" s="311">
        <v>1</v>
      </c>
      <c r="L65642" s="311"/>
    </row>
    <row r="65643" spans="11:12" ht="15.75" x14ac:dyDescent="0.2">
      <c r="K65643" s="311">
        <v>1</v>
      </c>
      <c r="L65643" s="311"/>
    </row>
    <row r="65644" spans="11:12" ht="15.75" x14ac:dyDescent="0.2">
      <c r="K65644" s="311">
        <v>1</v>
      </c>
      <c r="L65644" s="311"/>
    </row>
    <row r="65645" spans="11:12" ht="15.75" x14ac:dyDescent="0.2">
      <c r="K65645" s="311">
        <v>1</v>
      </c>
      <c r="L65645" s="311"/>
    </row>
    <row r="65646" spans="11:12" ht="15.75" x14ac:dyDescent="0.2">
      <c r="K65646" s="311">
        <v>1</v>
      </c>
      <c r="L65646" s="311"/>
    </row>
    <row r="65647" spans="11:12" ht="15.75" x14ac:dyDescent="0.2">
      <c r="K65647" s="311">
        <v>1</v>
      </c>
      <c r="L65647" s="311"/>
    </row>
    <row r="65648" spans="11:12" ht="15.75" x14ac:dyDescent="0.2">
      <c r="K65648" s="311">
        <v>1</v>
      </c>
      <c r="L65648" s="311"/>
    </row>
    <row r="65649" spans="11:12" ht="15.75" x14ac:dyDescent="0.2">
      <c r="K65649" s="311">
        <v>1</v>
      </c>
      <c r="L65649" s="311"/>
    </row>
    <row r="65650" spans="11:12" ht="15.75" x14ac:dyDescent="0.2">
      <c r="K65650" s="311">
        <v>1</v>
      </c>
      <c r="L65650" s="311"/>
    </row>
    <row r="65651" spans="11:12" ht="15.75" x14ac:dyDescent="0.2">
      <c r="K65651" s="311">
        <v>1</v>
      </c>
      <c r="L65651" s="311"/>
    </row>
    <row r="65652" spans="11:12" ht="15.75" x14ac:dyDescent="0.2">
      <c r="K65652" s="311">
        <v>1</v>
      </c>
      <c r="L65652" s="311"/>
    </row>
    <row r="65653" spans="11:12" ht="15.75" x14ac:dyDescent="0.2">
      <c r="K65653" s="311">
        <v>1</v>
      </c>
      <c r="L65653" s="311"/>
    </row>
    <row r="65654" spans="11:12" ht="15.75" x14ac:dyDescent="0.2">
      <c r="K65654" s="311">
        <v>1</v>
      </c>
      <c r="L65654" s="311"/>
    </row>
    <row r="65655" spans="11:12" ht="15.75" x14ac:dyDescent="0.2">
      <c r="K65655" s="311">
        <v>1</v>
      </c>
      <c r="L65655" s="311"/>
    </row>
    <row r="65656" spans="11:12" ht="15.75" x14ac:dyDescent="0.2">
      <c r="K65656" s="311">
        <v>1</v>
      </c>
      <c r="L65656" s="311"/>
    </row>
    <row r="65657" spans="11:12" ht="15.75" x14ac:dyDescent="0.2">
      <c r="K65657" s="311">
        <v>1</v>
      </c>
      <c r="L65657" s="311"/>
    </row>
    <row r="65658" spans="11:12" ht="15.75" x14ac:dyDescent="0.2">
      <c r="K65658" s="311">
        <v>1</v>
      </c>
      <c r="L65658" s="311"/>
    </row>
    <row r="65659" spans="11:12" ht="15.75" x14ac:dyDescent="0.2">
      <c r="K65659" s="311">
        <v>1</v>
      </c>
      <c r="L65659" s="311"/>
    </row>
    <row r="65660" spans="11:12" ht="15.75" x14ac:dyDescent="0.2">
      <c r="K65660" s="311">
        <v>1</v>
      </c>
      <c r="L65660" s="311"/>
    </row>
    <row r="65661" spans="11:12" ht="15.75" x14ac:dyDescent="0.2">
      <c r="K65661" s="311">
        <v>1</v>
      </c>
      <c r="L65661" s="311"/>
    </row>
    <row r="65662" spans="11:12" ht="15.75" x14ac:dyDescent="0.2">
      <c r="K65662" s="311">
        <v>1</v>
      </c>
      <c r="L65662" s="311"/>
    </row>
    <row r="65663" spans="11:12" ht="15.75" x14ac:dyDescent="0.2">
      <c r="K65663" s="311">
        <v>1</v>
      </c>
      <c r="L65663" s="311"/>
    </row>
    <row r="65664" spans="11:12" ht="15.75" x14ac:dyDescent="0.2">
      <c r="K65664" s="311">
        <v>1</v>
      </c>
      <c r="L65664" s="311"/>
    </row>
    <row r="65665" spans="11:12" ht="15.75" x14ac:dyDescent="0.2">
      <c r="K65665" s="311">
        <v>1</v>
      </c>
      <c r="L65665" s="311"/>
    </row>
    <row r="65666" spans="11:12" ht="15.75" x14ac:dyDescent="0.2">
      <c r="K65666" s="311">
        <v>1</v>
      </c>
      <c r="L65666" s="311"/>
    </row>
    <row r="65667" spans="11:12" ht="15.75" x14ac:dyDescent="0.2">
      <c r="K65667" s="311">
        <v>1</v>
      </c>
      <c r="L65667" s="311"/>
    </row>
    <row r="65668" spans="11:12" ht="15.75" x14ac:dyDescent="0.2">
      <c r="K65668" s="311">
        <v>1</v>
      </c>
      <c r="L65668" s="311"/>
    </row>
    <row r="65669" spans="11:12" ht="15.75" x14ac:dyDescent="0.2">
      <c r="K65669" s="311">
        <v>1</v>
      </c>
      <c r="L65669" s="311"/>
    </row>
    <row r="65670" spans="11:12" ht="15.75" x14ac:dyDescent="0.2">
      <c r="K65670" s="311">
        <v>1</v>
      </c>
      <c r="L65670" s="311"/>
    </row>
    <row r="65671" spans="11:12" ht="15.75" x14ac:dyDescent="0.2">
      <c r="K65671" s="311">
        <v>1</v>
      </c>
      <c r="L65671" s="311"/>
    </row>
    <row r="65672" spans="11:12" ht="15.75" x14ac:dyDescent="0.2">
      <c r="K65672" s="311">
        <v>1</v>
      </c>
      <c r="L65672" s="311"/>
    </row>
    <row r="65673" spans="11:12" ht="15.75" x14ac:dyDescent="0.2">
      <c r="K65673" s="311">
        <v>1</v>
      </c>
      <c r="L65673" s="311"/>
    </row>
    <row r="65674" spans="11:12" ht="15.75" x14ac:dyDescent="0.2">
      <c r="K65674" s="311">
        <v>1</v>
      </c>
      <c r="L65674" s="311"/>
    </row>
    <row r="65675" spans="11:12" ht="15.75" x14ac:dyDescent="0.2">
      <c r="K65675" s="311">
        <v>1</v>
      </c>
      <c r="L65675" s="311"/>
    </row>
    <row r="65676" spans="11:12" ht="15.75" x14ac:dyDescent="0.2">
      <c r="K65676" s="311">
        <v>1</v>
      </c>
      <c r="L65676" s="311"/>
    </row>
    <row r="65677" spans="11:12" ht="15.75" x14ac:dyDescent="0.2">
      <c r="K65677" s="311">
        <v>1</v>
      </c>
      <c r="L65677" s="311"/>
    </row>
    <row r="65678" spans="11:12" ht="15.75" x14ac:dyDescent="0.2">
      <c r="K65678" s="311">
        <v>1</v>
      </c>
      <c r="L65678" s="311"/>
    </row>
    <row r="65679" spans="11:12" ht="15.75" x14ac:dyDescent="0.2">
      <c r="K65679" s="311">
        <v>1</v>
      </c>
      <c r="L65679" s="311"/>
    </row>
    <row r="65680" spans="11:12" ht="15.75" x14ac:dyDescent="0.2">
      <c r="K65680" s="311">
        <v>1</v>
      </c>
      <c r="L65680" s="311"/>
    </row>
    <row r="65681" spans="11:12" ht="15.75" x14ac:dyDescent="0.2">
      <c r="K65681" s="311">
        <v>1</v>
      </c>
      <c r="L65681" s="311"/>
    </row>
    <row r="65682" spans="11:12" ht="15.75" x14ac:dyDescent="0.2">
      <c r="K65682" s="311">
        <v>1</v>
      </c>
      <c r="L65682" s="311"/>
    </row>
    <row r="65683" spans="11:12" ht="15.75" x14ac:dyDescent="0.2">
      <c r="K65683" s="311">
        <v>1</v>
      </c>
      <c r="L65683" s="311"/>
    </row>
    <row r="65684" spans="11:12" ht="15.75" x14ac:dyDescent="0.2">
      <c r="K65684" s="311">
        <v>1</v>
      </c>
      <c r="L65684" s="311"/>
    </row>
    <row r="65685" spans="11:12" ht="15.75" x14ac:dyDescent="0.2">
      <c r="K65685" s="311">
        <v>1</v>
      </c>
      <c r="L65685" s="311"/>
    </row>
    <row r="65686" spans="11:12" ht="15.75" x14ac:dyDescent="0.2">
      <c r="K65686" s="311">
        <v>1</v>
      </c>
      <c r="L65686" s="311"/>
    </row>
    <row r="65687" spans="11:12" ht="15.75" x14ac:dyDescent="0.2">
      <c r="K65687" s="311">
        <v>1</v>
      </c>
      <c r="L65687" s="311"/>
    </row>
    <row r="65688" spans="11:12" ht="15.75" x14ac:dyDescent="0.2">
      <c r="K65688" s="311">
        <v>1</v>
      </c>
      <c r="L65688" s="311"/>
    </row>
    <row r="65689" spans="11:12" ht="15.75" x14ac:dyDescent="0.2">
      <c r="K65689" s="311">
        <v>1</v>
      </c>
      <c r="L65689" s="311"/>
    </row>
    <row r="65690" spans="11:12" ht="15.75" x14ac:dyDescent="0.2">
      <c r="K65690" s="311">
        <v>1</v>
      </c>
      <c r="L65690" s="311"/>
    </row>
    <row r="65691" spans="11:12" ht="15.75" x14ac:dyDescent="0.2">
      <c r="K65691" s="311">
        <v>1</v>
      </c>
      <c r="L65691" s="311"/>
    </row>
    <row r="65692" spans="11:12" ht="15.75" x14ac:dyDescent="0.2">
      <c r="K65692" s="311">
        <v>1</v>
      </c>
      <c r="L65692" s="311"/>
    </row>
    <row r="65693" spans="11:12" ht="15.75" x14ac:dyDescent="0.2">
      <c r="K65693" s="311">
        <v>1</v>
      </c>
      <c r="L65693" s="311"/>
    </row>
    <row r="65694" spans="11:12" ht="15.75" x14ac:dyDescent="0.2">
      <c r="K65694" s="311">
        <v>1</v>
      </c>
      <c r="L65694" s="311"/>
    </row>
    <row r="65695" spans="11:12" ht="15.75" x14ac:dyDescent="0.2">
      <c r="K65695" s="311">
        <v>1</v>
      </c>
      <c r="L65695" s="311"/>
    </row>
    <row r="65696" spans="11:12" ht="15.75" x14ac:dyDescent="0.2">
      <c r="K65696" s="311">
        <v>1</v>
      </c>
      <c r="L65696" s="311"/>
    </row>
    <row r="65697" spans="11:12" ht="15.75" x14ac:dyDescent="0.2">
      <c r="K65697" s="311">
        <v>1</v>
      </c>
      <c r="L65697" s="311"/>
    </row>
    <row r="65698" spans="11:12" ht="15.75" x14ac:dyDescent="0.2">
      <c r="K65698" s="311">
        <v>1</v>
      </c>
      <c r="L65698" s="311"/>
    </row>
    <row r="65699" spans="11:12" ht="15.75" x14ac:dyDescent="0.2">
      <c r="K65699" s="311">
        <v>1</v>
      </c>
      <c r="L65699" s="311"/>
    </row>
    <row r="65700" spans="11:12" ht="15.75" x14ac:dyDescent="0.2">
      <c r="K65700" s="311">
        <v>1</v>
      </c>
      <c r="L65700" s="311"/>
    </row>
    <row r="65701" spans="11:12" ht="15.75" x14ac:dyDescent="0.2">
      <c r="K65701" s="311">
        <v>1</v>
      </c>
      <c r="L65701" s="311"/>
    </row>
    <row r="65702" spans="11:12" ht="15.75" x14ac:dyDescent="0.2">
      <c r="K65702" s="311">
        <v>1</v>
      </c>
      <c r="L65702" s="311"/>
    </row>
    <row r="65703" spans="11:12" ht="15.75" x14ac:dyDescent="0.2">
      <c r="K65703" s="311">
        <v>1</v>
      </c>
      <c r="L65703" s="311"/>
    </row>
    <row r="65704" spans="11:12" ht="15.75" x14ac:dyDescent="0.2">
      <c r="K65704" s="311">
        <v>1</v>
      </c>
      <c r="L65704" s="311"/>
    </row>
    <row r="65705" spans="11:12" ht="15.75" x14ac:dyDescent="0.2">
      <c r="K65705" s="311">
        <v>1</v>
      </c>
      <c r="L65705" s="311"/>
    </row>
    <row r="65706" spans="11:12" ht="15.75" x14ac:dyDescent="0.2">
      <c r="K65706" s="311">
        <v>1</v>
      </c>
      <c r="L65706" s="311"/>
    </row>
    <row r="65707" spans="11:12" ht="15.75" x14ac:dyDescent="0.2">
      <c r="K65707" s="311">
        <v>1</v>
      </c>
      <c r="L65707" s="311"/>
    </row>
    <row r="65708" spans="11:12" ht="15.75" x14ac:dyDescent="0.2">
      <c r="K65708" s="311">
        <v>1</v>
      </c>
      <c r="L65708" s="311"/>
    </row>
    <row r="65709" spans="11:12" ht="15.75" x14ac:dyDescent="0.2">
      <c r="K65709" s="311">
        <v>1</v>
      </c>
      <c r="L65709" s="311"/>
    </row>
    <row r="65710" spans="11:12" ht="15.75" x14ac:dyDescent="0.2">
      <c r="K65710" s="311">
        <v>1</v>
      </c>
      <c r="L65710" s="311"/>
    </row>
    <row r="65711" spans="11:12" ht="15.75" x14ac:dyDescent="0.2">
      <c r="K65711" s="311">
        <v>1</v>
      </c>
      <c r="L65711" s="311"/>
    </row>
    <row r="65712" spans="11:12" ht="15.75" x14ac:dyDescent="0.2">
      <c r="K65712" s="311">
        <v>1</v>
      </c>
      <c r="L65712" s="311"/>
    </row>
    <row r="65713" spans="11:12" ht="15.75" x14ac:dyDescent="0.2">
      <c r="K65713" s="311">
        <v>1</v>
      </c>
      <c r="L65713" s="311"/>
    </row>
    <row r="65714" spans="11:12" ht="15.75" x14ac:dyDescent="0.2">
      <c r="K65714" s="311">
        <v>1</v>
      </c>
      <c r="L65714" s="311"/>
    </row>
    <row r="65715" spans="11:12" ht="15.75" x14ac:dyDescent="0.2">
      <c r="K65715" s="311">
        <v>1</v>
      </c>
      <c r="L65715" s="311"/>
    </row>
    <row r="65716" spans="11:12" ht="15.75" x14ac:dyDescent="0.2">
      <c r="K65716" s="311">
        <v>1</v>
      </c>
      <c r="L65716" s="311"/>
    </row>
    <row r="65717" spans="11:12" ht="15.75" x14ac:dyDescent="0.2">
      <c r="K65717" s="311">
        <v>1</v>
      </c>
      <c r="L65717" s="311"/>
    </row>
    <row r="65718" spans="11:12" ht="15.75" x14ac:dyDescent="0.2">
      <c r="K65718" s="311">
        <v>1</v>
      </c>
      <c r="L65718" s="311"/>
    </row>
    <row r="65719" spans="11:12" ht="15.75" x14ac:dyDescent="0.2">
      <c r="K65719" s="311">
        <v>1</v>
      </c>
      <c r="L65719" s="311"/>
    </row>
    <row r="65720" spans="11:12" ht="15.75" x14ac:dyDescent="0.2">
      <c r="K65720" s="311">
        <v>1</v>
      </c>
      <c r="L65720" s="311"/>
    </row>
    <row r="65721" spans="11:12" ht="15.75" x14ac:dyDescent="0.2">
      <c r="K65721" s="311">
        <v>1</v>
      </c>
      <c r="L65721" s="311"/>
    </row>
    <row r="65722" spans="11:12" ht="15.75" x14ac:dyDescent="0.2">
      <c r="K65722" s="311">
        <v>1</v>
      </c>
      <c r="L65722" s="311"/>
    </row>
    <row r="65723" spans="11:12" ht="15.75" x14ac:dyDescent="0.2">
      <c r="K65723" s="311">
        <v>1</v>
      </c>
      <c r="L65723" s="311"/>
    </row>
    <row r="65724" spans="11:12" ht="15.75" x14ac:dyDescent="0.2">
      <c r="K65724" s="311">
        <v>1</v>
      </c>
      <c r="L65724" s="311"/>
    </row>
    <row r="65725" spans="11:12" ht="15.75" x14ac:dyDescent="0.2">
      <c r="K65725" s="311">
        <v>1</v>
      </c>
      <c r="L65725" s="311"/>
    </row>
    <row r="65726" spans="11:12" ht="15.75" x14ac:dyDescent="0.2">
      <c r="K65726" s="311">
        <v>1</v>
      </c>
      <c r="L65726" s="311"/>
    </row>
    <row r="65727" spans="11:12" ht="15.75" x14ac:dyDescent="0.2">
      <c r="K65727" s="311">
        <v>1</v>
      </c>
      <c r="L65727" s="311"/>
    </row>
    <row r="65728" spans="11:12" ht="15.75" x14ac:dyDescent="0.2">
      <c r="K65728" s="311">
        <v>1</v>
      </c>
      <c r="L65728" s="311"/>
    </row>
    <row r="65729" spans="11:12" ht="15.75" x14ac:dyDescent="0.2">
      <c r="K65729" s="311">
        <v>1</v>
      </c>
      <c r="L65729" s="311"/>
    </row>
    <row r="65730" spans="11:12" ht="15.75" x14ac:dyDescent="0.2">
      <c r="K65730" s="311">
        <v>1</v>
      </c>
      <c r="L65730" s="311"/>
    </row>
    <row r="65731" spans="11:12" ht="15.75" x14ac:dyDescent="0.2">
      <c r="K65731" s="311">
        <v>1</v>
      </c>
      <c r="L65731" s="311"/>
    </row>
    <row r="65732" spans="11:12" ht="15.75" x14ac:dyDescent="0.2">
      <c r="K65732" s="311">
        <v>1</v>
      </c>
      <c r="L65732" s="311"/>
    </row>
    <row r="65733" spans="11:12" ht="15.75" x14ac:dyDescent="0.2">
      <c r="K65733" s="311">
        <v>1</v>
      </c>
      <c r="L65733" s="311"/>
    </row>
    <row r="65734" spans="11:12" ht="15.75" x14ac:dyDescent="0.2">
      <c r="K65734" s="311">
        <v>1</v>
      </c>
      <c r="L65734" s="311"/>
    </row>
    <row r="65735" spans="11:12" ht="15.75" x14ac:dyDescent="0.2">
      <c r="K65735" s="311">
        <v>1</v>
      </c>
      <c r="L65735" s="311"/>
    </row>
    <row r="65736" spans="11:12" ht="15.75" x14ac:dyDescent="0.2">
      <c r="K65736" s="311">
        <v>1</v>
      </c>
      <c r="L65736" s="311"/>
    </row>
    <row r="65737" spans="11:12" ht="15.75" x14ac:dyDescent="0.2">
      <c r="K65737" s="311">
        <v>1</v>
      </c>
      <c r="L65737" s="311"/>
    </row>
    <row r="65738" spans="11:12" ht="15.75" x14ac:dyDescent="0.2">
      <c r="K65738" s="311">
        <v>1</v>
      </c>
      <c r="L65738" s="311"/>
    </row>
    <row r="65739" spans="11:12" ht="15.75" x14ac:dyDescent="0.2">
      <c r="K65739" s="311">
        <v>1</v>
      </c>
      <c r="L65739" s="311"/>
    </row>
    <row r="65740" spans="11:12" ht="15.75" x14ac:dyDescent="0.2">
      <c r="K65740" s="311">
        <v>1</v>
      </c>
      <c r="L65740" s="311"/>
    </row>
    <row r="65741" spans="11:12" ht="15.75" x14ac:dyDescent="0.2">
      <c r="K65741" s="311">
        <v>1</v>
      </c>
      <c r="L65741" s="311"/>
    </row>
    <row r="65742" spans="11:12" ht="15.75" x14ac:dyDescent="0.2">
      <c r="K65742" s="311">
        <v>1</v>
      </c>
      <c r="L65742" s="311"/>
    </row>
    <row r="65743" spans="11:12" ht="15.75" x14ac:dyDescent="0.2">
      <c r="K65743" s="311">
        <v>1</v>
      </c>
      <c r="L65743" s="311"/>
    </row>
    <row r="65744" spans="11:12" ht="15.75" x14ac:dyDescent="0.2">
      <c r="K65744" s="311">
        <v>1</v>
      </c>
      <c r="L65744" s="311"/>
    </row>
    <row r="65745" spans="11:12" ht="15.75" x14ac:dyDescent="0.2">
      <c r="K65745" s="311">
        <v>1</v>
      </c>
      <c r="L65745" s="311"/>
    </row>
    <row r="65746" spans="11:12" ht="15.75" x14ac:dyDescent="0.2">
      <c r="K65746" s="311">
        <v>1</v>
      </c>
      <c r="L65746" s="311"/>
    </row>
    <row r="65747" spans="11:12" ht="15.75" x14ac:dyDescent="0.2">
      <c r="K65747" s="311">
        <v>1</v>
      </c>
      <c r="L65747" s="311"/>
    </row>
    <row r="65748" spans="11:12" ht="15.75" x14ac:dyDescent="0.2">
      <c r="K65748" s="311">
        <v>1</v>
      </c>
      <c r="L65748" s="311"/>
    </row>
    <row r="65749" spans="11:12" ht="15.75" x14ac:dyDescent="0.2">
      <c r="K65749" s="311">
        <v>1</v>
      </c>
      <c r="L65749" s="311"/>
    </row>
    <row r="65750" spans="11:12" ht="15.75" x14ac:dyDescent="0.2">
      <c r="K65750" s="311">
        <v>1</v>
      </c>
      <c r="L65750" s="311"/>
    </row>
    <row r="65751" spans="11:12" ht="15.75" x14ac:dyDescent="0.2">
      <c r="K65751" s="311">
        <v>1</v>
      </c>
      <c r="L65751" s="311"/>
    </row>
    <row r="65752" spans="11:12" ht="15.75" x14ac:dyDescent="0.2">
      <c r="K65752" s="311">
        <v>1</v>
      </c>
      <c r="L65752" s="311"/>
    </row>
    <row r="65753" spans="11:12" ht="15.75" x14ac:dyDescent="0.2">
      <c r="K65753" s="311">
        <v>1</v>
      </c>
      <c r="L65753" s="311"/>
    </row>
    <row r="65754" spans="11:12" ht="15.75" x14ac:dyDescent="0.2">
      <c r="K65754" s="311">
        <v>1</v>
      </c>
      <c r="L65754" s="311"/>
    </row>
    <row r="65755" spans="11:12" ht="15.75" x14ac:dyDescent="0.2">
      <c r="K65755" s="311">
        <v>1</v>
      </c>
      <c r="L65755" s="311"/>
    </row>
    <row r="65756" spans="11:12" ht="15.75" x14ac:dyDescent="0.2">
      <c r="K65756" s="311">
        <v>1</v>
      </c>
      <c r="L65756" s="311"/>
    </row>
    <row r="65757" spans="11:12" ht="15.75" x14ac:dyDescent="0.2">
      <c r="K65757" s="311">
        <v>1</v>
      </c>
      <c r="L65757" s="311"/>
    </row>
    <row r="65758" spans="11:12" ht="15.75" x14ac:dyDescent="0.2">
      <c r="K65758" s="311">
        <v>1</v>
      </c>
      <c r="L65758" s="311"/>
    </row>
    <row r="65759" spans="11:12" ht="15.75" x14ac:dyDescent="0.2">
      <c r="K65759" s="311">
        <v>1</v>
      </c>
      <c r="L65759" s="311"/>
    </row>
    <row r="65760" spans="11:12" ht="15.75" x14ac:dyDescent="0.2">
      <c r="K65760" s="311">
        <v>1</v>
      </c>
      <c r="L65760" s="311"/>
    </row>
    <row r="65761" spans="11:12" ht="15.75" x14ac:dyDescent="0.2">
      <c r="K65761" s="311">
        <v>1</v>
      </c>
      <c r="L65761" s="311"/>
    </row>
    <row r="65762" spans="11:12" ht="15.75" x14ac:dyDescent="0.2">
      <c r="K65762" s="311">
        <v>1</v>
      </c>
      <c r="L65762" s="311"/>
    </row>
    <row r="65763" spans="11:12" ht="15.75" x14ac:dyDescent="0.2">
      <c r="K65763" s="311">
        <v>1</v>
      </c>
      <c r="L65763" s="311"/>
    </row>
    <row r="65764" spans="11:12" ht="15.75" x14ac:dyDescent="0.2">
      <c r="K65764" s="311">
        <v>1</v>
      </c>
      <c r="L65764" s="311"/>
    </row>
    <row r="65765" spans="11:12" ht="15.75" x14ac:dyDescent="0.2">
      <c r="K65765" s="311">
        <v>1</v>
      </c>
      <c r="L65765" s="311"/>
    </row>
    <row r="65766" spans="11:12" ht="15.75" x14ac:dyDescent="0.2">
      <c r="K65766" s="311">
        <v>1</v>
      </c>
      <c r="L65766" s="311"/>
    </row>
    <row r="65767" spans="11:12" ht="15.75" x14ac:dyDescent="0.2">
      <c r="K65767" s="311">
        <v>1</v>
      </c>
      <c r="L65767" s="311"/>
    </row>
    <row r="65768" spans="11:12" ht="15.75" x14ac:dyDescent="0.2">
      <c r="K65768" s="311">
        <v>1</v>
      </c>
      <c r="L65768" s="311"/>
    </row>
    <row r="65769" spans="11:12" ht="15.75" x14ac:dyDescent="0.2">
      <c r="K65769" s="311">
        <v>1</v>
      </c>
      <c r="L65769" s="311"/>
    </row>
    <row r="65770" spans="11:12" ht="15.75" x14ac:dyDescent="0.2">
      <c r="K65770" s="311">
        <v>1</v>
      </c>
      <c r="L65770" s="311"/>
    </row>
    <row r="65771" spans="11:12" ht="15.75" x14ac:dyDescent="0.2">
      <c r="K65771" s="311">
        <v>1</v>
      </c>
      <c r="L65771" s="311"/>
    </row>
    <row r="65772" spans="11:12" ht="15.75" x14ac:dyDescent="0.2">
      <c r="K65772" s="311">
        <v>1</v>
      </c>
      <c r="L65772" s="311"/>
    </row>
    <row r="65773" spans="11:12" ht="15.75" x14ac:dyDescent="0.2">
      <c r="K65773" s="311">
        <v>1</v>
      </c>
      <c r="L65773" s="311"/>
    </row>
    <row r="65774" spans="11:12" ht="15.75" x14ac:dyDescent="0.2">
      <c r="K65774" s="311">
        <v>1</v>
      </c>
      <c r="L65774" s="311"/>
    </row>
    <row r="65775" spans="11:12" ht="15.75" x14ac:dyDescent="0.2">
      <c r="K65775" s="311">
        <v>1</v>
      </c>
      <c r="L65775" s="311"/>
    </row>
    <row r="65776" spans="11:12" ht="15.75" x14ac:dyDescent="0.2">
      <c r="K65776" s="311">
        <v>1</v>
      </c>
      <c r="L65776" s="311"/>
    </row>
    <row r="65777" spans="11:12" ht="15.75" x14ac:dyDescent="0.2">
      <c r="K65777" s="311">
        <v>1</v>
      </c>
      <c r="L65777" s="311"/>
    </row>
    <row r="65778" spans="11:12" ht="15.75" x14ac:dyDescent="0.2">
      <c r="K65778" s="311">
        <v>1</v>
      </c>
      <c r="L65778" s="311"/>
    </row>
    <row r="65779" spans="11:12" ht="15.75" x14ac:dyDescent="0.2">
      <c r="K65779" s="311">
        <v>1</v>
      </c>
      <c r="L65779" s="311"/>
    </row>
    <row r="65780" spans="11:12" ht="15.75" x14ac:dyDescent="0.2">
      <c r="K65780" s="311">
        <v>1</v>
      </c>
      <c r="L65780" s="311"/>
    </row>
    <row r="65781" spans="11:12" ht="15.75" x14ac:dyDescent="0.2">
      <c r="K65781" s="311">
        <v>1</v>
      </c>
      <c r="L65781" s="311"/>
    </row>
    <row r="65782" spans="11:12" ht="15.75" x14ac:dyDescent="0.2">
      <c r="K65782" s="311">
        <v>1</v>
      </c>
      <c r="L65782" s="311"/>
    </row>
    <row r="65783" spans="11:12" ht="15.75" x14ac:dyDescent="0.2">
      <c r="K65783" s="311">
        <v>1</v>
      </c>
      <c r="L65783" s="311"/>
    </row>
    <row r="65784" spans="11:12" ht="15.75" x14ac:dyDescent="0.2">
      <c r="K65784" s="311">
        <v>1</v>
      </c>
      <c r="L65784" s="311"/>
    </row>
    <row r="65785" spans="11:12" ht="15.75" x14ac:dyDescent="0.2">
      <c r="K65785" s="311">
        <v>1</v>
      </c>
      <c r="L65785" s="311"/>
    </row>
    <row r="65786" spans="11:12" ht="15.75" x14ac:dyDescent="0.2">
      <c r="K65786" s="311">
        <v>1</v>
      </c>
      <c r="L65786" s="311"/>
    </row>
    <row r="65787" spans="11:12" ht="15.75" x14ac:dyDescent="0.2">
      <c r="K65787" s="311">
        <v>1</v>
      </c>
      <c r="L65787" s="311"/>
    </row>
    <row r="65788" spans="11:12" ht="15.75" x14ac:dyDescent="0.2">
      <c r="K65788" s="311">
        <v>1</v>
      </c>
      <c r="L65788" s="311"/>
    </row>
    <row r="65789" spans="11:12" ht="15.75" x14ac:dyDescent="0.2">
      <c r="K65789" s="311">
        <v>1</v>
      </c>
      <c r="L65789" s="311"/>
    </row>
    <row r="65790" spans="11:12" ht="15.75" x14ac:dyDescent="0.2">
      <c r="K65790" s="311">
        <v>1</v>
      </c>
      <c r="L65790" s="311"/>
    </row>
    <row r="65791" spans="11:12" ht="15.75" x14ac:dyDescent="0.2">
      <c r="K65791" s="311">
        <v>1</v>
      </c>
      <c r="L65791" s="311"/>
    </row>
    <row r="65792" spans="11:12" ht="15.75" x14ac:dyDescent="0.2">
      <c r="K65792" s="311">
        <v>1</v>
      </c>
      <c r="L65792" s="311"/>
    </row>
    <row r="65793" spans="11:12" ht="15.75" x14ac:dyDescent="0.2">
      <c r="K65793" s="311">
        <v>1</v>
      </c>
      <c r="L65793" s="311"/>
    </row>
    <row r="65794" spans="11:12" ht="15.75" x14ac:dyDescent="0.2">
      <c r="K65794" s="311">
        <v>1</v>
      </c>
      <c r="L65794" s="311"/>
    </row>
    <row r="65795" spans="11:12" ht="15.75" x14ac:dyDescent="0.2">
      <c r="K65795" s="311">
        <v>1</v>
      </c>
      <c r="L65795" s="311"/>
    </row>
    <row r="65796" spans="11:12" ht="15.75" x14ac:dyDescent="0.2">
      <c r="K65796" s="311">
        <v>1</v>
      </c>
      <c r="L65796" s="311"/>
    </row>
    <row r="65797" spans="11:12" ht="15.75" x14ac:dyDescent="0.2">
      <c r="K65797" s="311">
        <v>1</v>
      </c>
      <c r="L65797" s="311"/>
    </row>
    <row r="65798" spans="11:12" ht="15.75" x14ac:dyDescent="0.2">
      <c r="K65798" s="311">
        <v>1</v>
      </c>
      <c r="L65798" s="311"/>
    </row>
    <row r="65799" spans="11:12" ht="15.75" x14ac:dyDescent="0.2">
      <c r="K65799" s="311">
        <v>1</v>
      </c>
      <c r="L65799" s="311"/>
    </row>
    <row r="65800" spans="11:12" ht="15.75" x14ac:dyDescent="0.2">
      <c r="K65800" s="311">
        <v>1</v>
      </c>
      <c r="L65800" s="311"/>
    </row>
    <row r="65801" spans="11:12" ht="15.75" x14ac:dyDescent="0.2">
      <c r="K65801" s="311">
        <v>1</v>
      </c>
      <c r="L65801" s="311"/>
    </row>
    <row r="65802" spans="11:12" ht="15.75" x14ac:dyDescent="0.2">
      <c r="K65802" s="311">
        <v>1</v>
      </c>
      <c r="L65802" s="311"/>
    </row>
    <row r="65803" spans="11:12" ht="15.75" x14ac:dyDescent="0.2">
      <c r="K65803" s="311">
        <v>1</v>
      </c>
      <c r="L65803" s="311"/>
    </row>
    <row r="65804" spans="11:12" ht="15.75" x14ac:dyDescent="0.2">
      <c r="K65804" s="311">
        <v>1</v>
      </c>
      <c r="L65804" s="311"/>
    </row>
    <row r="65805" spans="11:12" ht="15.75" x14ac:dyDescent="0.2">
      <c r="K65805" s="311">
        <v>1</v>
      </c>
      <c r="L65805" s="311"/>
    </row>
    <row r="65806" spans="11:12" ht="15.75" x14ac:dyDescent="0.2">
      <c r="K65806" s="311">
        <v>1</v>
      </c>
      <c r="L65806" s="311"/>
    </row>
    <row r="65807" spans="11:12" ht="15.75" x14ac:dyDescent="0.2">
      <c r="K65807" s="311">
        <v>1</v>
      </c>
      <c r="L65807" s="311"/>
    </row>
    <row r="65808" spans="11:12" ht="15.75" x14ac:dyDescent="0.2">
      <c r="K65808" s="311">
        <v>1</v>
      </c>
      <c r="L65808" s="311"/>
    </row>
    <row r="65809" spans="11:12" ht="15.75" x14ac:dyDescent="0.2">
      <c r="K65809" s="311">
        <v>1</v>
      </c>
      <c r="L65809" s="311"/>
    </row>
    <row r="65810" spans="11:12" ht="15.75" x14ac:dyDescent="0.2">
      <c r="K65810" s="311">
        <v>1</v>
      </c>
      <c r="L65810" s="311"/>
    </row>
    <row r="65811" spans="11:12" ht="15.75" x14ac:dyDescent="0.2">
      <c r="K65811" s="311">
        <v>1</v>
      </c>
      <c r="L65811" s="311"/>
    </row>
    <row r="65812" spans="11:12" ht="15.75" x14ac:dyDescent="0.2">
      <c r="K65812" s="311">
        <v>1</v>
      </c>
      <c r="L65812" s="311"/>
    </row>
    <row r="65813" spans="11:12" ht="15.75" x14ac:dyDescent="0.2">
      <c r="K65813" s="311">
        <v>1</v>
      </c>
      <c r="L65813" s="311"/>
    </row>
    <row r="65814" spans="11:12" ht="15.75" x14ac:dyDescent="0.2">
      <c r="K65814" s="311">
        <v>1</v>
      </c>
      <c r="L65814" s="311"/>
    </row>
    <row r="65815" spans="11:12" ht="15.75" x14ac:dyDescent="0.2">
      <c r="K65815" s="311">
        <v>1</v>
      </c>
      <c r="L65815" s="311"/>
    </row>
    <row r="65816" spans="11:12" ht="15.75" x14ac:dyDescent="0.2">
      <c r="K65816" s="311">
        <v>1</v>
      </c>
      <c r="L65816" s="311"/>
    </row>
    <row r="65817" spans="11:12" ht="15.75" x14ac:dyDescent="0.2">
      <c r="K65817" s="311">
        <v>1</v>
      </c>
      <c r="L65817" s="311"/>
    </row>
    <row r="65818" spans="11:12" ht="15.75" x14ac:dyDescent="0.2">
      <c r="K65818" s="311">
        <v>1</v>
      </c>
      <c r="L65818" s="311"/>
    </row>
    <row r="65819" spans="11:12" ht="15.75" x14ac:dyDescent="0.2">
      <c r="K65819" s="311">
        <v>1</v>
      </c>
      <c r="L65819" s="311"/>
    </row>
    <row r="65820" spans="11:12" ht="15.75" x14ac:dyDescent="0.2">
      <c r="K65820" s="311">
        <v>1</v>
      </c>
      <c r="L65820" s="311"/>
    </row>
    <row r="65821" spans="11:12" ht="15.75" x14ac:dyDescent="0.2">
      <c r="K65821" s="311">
        <v>1</v>
      </c>
      <c r="L65821" s="311"/>
    </row>
    <row r="65822" spans="11:12" ht="15.75" x14ac:dyDescent="0.2">
      <c r="K65822" s="311">
        <v>1</v>
      </c>
      <c r="L65822" s="311"/>
    </row>
    <row r="65823" spans="11:12" ht="15.75" x14ac:dyDescent="0.2">
      <c r="K65823" s="311">
        <v>1</v>
      </c>
      <c r="L65823" s="311"/>
    </row>
    <row r="65824" spans="11:12" ht="15.75" x14ac:dyDescent="0.2">
      <c r="K65824" s="311">
        <v>1</v>
      </c>
      <c r="L65824" s="311"/>
    </row>
    <row r="65825" spans="11:12" ht="15.75" x14ac:dyDescent="0.2">
      <c r="K65825" s="311">
        <v>1</v>
      </c>
      <c r="L65825" s="311"/>
    </row>
    <row r="65826" spans="11:12" ht="15.75" x14ac:dyDescent="0.2">
      <c r="K65826" s="311">
        <v>1</v>
      </c>
      <c r="L65826" s="311"/>
    </row>
    <row r="65827" spans="11:12" ht="15.75" x14ac:dyDescent="0.2">
      <c r="K65827" s="311">
        <v>1</v>
      </c>
      <c r="L65827" s="311"/>
    </row>
    <row r="65828" spans="11:12" ht="15.75" x14ac:dyDescent="0.2">
      <c r="K65828" s="311">
        <v>1</v>
      </c>
      <c r="L65828" s="311"/>
    </row>
    <row r="65829" spans="11:12" ht="15.75" x14ac:dyDescent="0.2">
      <c r="K65829" s="311">
        <v>1</v>
      </c>
      <c r="L65829" s="311"/>
    </row>
    <row r="65830" spans="11:12" ht="15.75" x14ac:dyDescent="0.2">
      <c r="K65830" s="311">
        <v>1</v>
      </c>
      <c r="L65830" s="311"/>
    </row>
    <row r="65831" spans="11:12" ht="15.75" x14ac:dyDescent="0.2">
      <c r="K65831" s="311">
        <v>1</v>
      </c>
      <c r="L65831" s="311"/>
    </row>
    <row r="65832" spans="11:12" ht="15.75" x14ac:dyDescent="0.2">
      <c r="K65832" s="311">
        <v>1</v>
      </c>
      <c r="L65832" s="311"/>
    </row>
    <row r="65833" spans="11:12" ht="15.75" x14ac:dyDescent="0.2">
      <c r="K65833" s="311">
        <v>1</v>
      </c>
      <c r="L65833" s="311"/>
    </row>
    <row r="65834" spans="11:12" ht="15.75" x14ac:dyDescent="0.2">
      <c r="K65834" s="311">
        <v>1</v>
      </c>
      <c r="L65834" s="311"/>
    </row>
    <row r="65835" spans="11:12" ht="15.75" x14ac:dyDescent="0.2">
      <c r="K65835" s="311">
        <v>1</v>
      </c>
      <c r="L65835" s="311"/>
    </row>
    <row r="65836" spans="11:12" ht="15.75" x14ac:dyDescent="0.2">
      <c r="K65836" s="311">
        <v>1</v>
      </c>
      <c r="L65836" s="311"/>
    </row>
    <row r="65837" spans="11:12" ht="15.75" x14ac:dyDescent="0.2">
      <c r="K65837" s="311">
        <v>1</v>
      </c>
      <c r="L65837" s="311"/>
    </row>
    <row r="65838" spans="11:12" ht="15.75" x14ac:dyDescent="0.2">
      <c r="K65838" s="311">
        <v>1</v>
      </c>
      <c r="L65838" s="311"/>
    </row>
    <row r="65839" spans="11:12" ht="15.75" x14ac:dyDescent="0.2">
      <c r="K65839" s="311">
        <v>1</v>
      </c>
      <c r="L65839" s="311"/>
    </row>
    <row r="65840" spans="11:12" ht="15.75" x14ac:dyDescent="0.2">
      <c r="K65840" s="311">
        <v>1</v>
      </c>
      <c r="L65840" s="311"/>
    </row>
    <row r="65841" spans="11:12" ht="15.75" x14ac:dyDescent="0.2">
      <c r="K65841" s="311">
        <v>1</v>
      </c>
      <c r="L65841" s="311"/>
    </row>
    <row r="65842" spans="11:12" ht="15.75" x14ac:dyDescent="0.2">
      <c r="K65842" s="311">
        <v>1</v>
      </c>
      <c r="L65842" s="311"/>
    </row>
    <row r="65843" spans="11:12" ht="15.75" x14ac:dyDescent="0.2">
      <c r="K65843" s="311">
        <v>1</v>
      </c>
      <c r="L65843" s="311"/>
    </row>
    <row r="65844" spans="11:12" ht="15.75" x14ac:dyDescent="0.2">
      <c r="K65844" s="311">
        <v>1</v>
      </c>
      <c r="L65844" s="311"/>
    </row>
    <row r="65845" spans="11:12" ht="15.75" x14ac:dyDescent="0.2">
      <c r="K65845" s="311">
        <v>1</v>
      </c>
      <c r="L65845" s="311"/>
    </row>
    <row r="65846" spans="11:12" ht="15.75" x14ac:dyDescent="0.2">
      <c r="K65846" s="311">
        <v>1</v>
      </c>
      <c r="L65846" s="311"/>
    </row>
    <row r="65847" spans="11:12" ht="15.75" x14ac:dyDescent="0.2">
      <c r="K65847" s="311">
        <v>1</v>
      </c>
      <c r="L65847" s="311"/>
    </row>
    <row r="65848" spans="11:12" ht="15.75" x14ac:dyDescent="0.2">
      <c r="K65848" s="311">
        <v>1</v>
      </c>
      <c r="L65848" s="311"/>
    </row>
    <row r="65849" spans="11:12" ht="15.75" x14ac:dyDescent="0.2">
      <c r="K65849" s="311">
        <v>1</v>
      </c>
      <c r="L65849" s="311"/>
    </row>
    <row r="65850" spans="11:12" ht="15.75" x14ac:dyDescent="0.2">
      <c r="K65850" s="311">
        <v>1</v>
      </c>
      <c r="L65850" s="311"/>
    </row>
    <row r="65851" spans="11:12" ht="15.75" x14ac:dyDescent="0.2">
      <c r="K65851" s="311">
        <v>1</v>
      </c>
      <c r="L65851" s="311"/>
    </row>
    <row r="65852" spans="11:12" ht="15.75" x14ac:dyDescent="0.2">
      <c r="K65852" s="311">
        <v>1</v>
      </c>
      <c r="L65852" s="311"/>
    </row>
    <row r="65853" spans="11:12" ht="15.75" x14ac:dyDescent="0.2">
      <c r="K65853" s="311">
        <v>1</v>
      </c>
      <c r="L65853" s="311"/>
    </row>
    <row r="65854" spans="11:12" ht="15.75" x14ac:dyDescent="0.2">
      <c r="K65854" s="311">
        <v>1</v>
      </c>
      <c r="L65854" s="311"/>
    </row>
    <row r="65855" spans="11:12" ht="15.75" x14ac:dyDescent="0.2">
      <c r="K65855" s="311">
        <v>1</v>
      </c>
      <c r="L65855" s="311"/>
    </row>
    <row r="65856" spans="11:12" ht="15.75" x14ac:dyDescent="0.2">
      <c r="K65856" s="311">
        <v>1</v>
      </c>
      <c r="L65856" s="311"/>
    </row>
    <row r="65857" spans="11:12" ht="15.75" x14ac:dyDescent="0.2">
      <c r="K65857" s="311">
        <v>1</v>
      </c>
      <c r="L65857" s="311"/>
    </row>
    <row r="65858" spans="11:12" ht="15.75" x14ac:dyDescent="0.2">
      <c r="K65858" s="311">
        <v>1</v>
      </c>
      <c r="L65858" s="311"/>
    </row>
    <row r="65859" spans="11:12" ht="15.75" x14ac:dyDescent="0.2">
      <c r="K65859" s="311">
        <v>1</v>
      </c>
      <c r="L65859" s="311"/>
    </row>
    <row r="65860" spans="11:12" ht="15.75" x14ac:dyDescent="0.2">
      <c r="K65860" s="311">
        <v>1</v>
      </c>
      <c r="L65860" s="311"/>
    </row>
    <row r="65861" spans="11:12" ht="15.75" x14ac:dyDescent="0.2">
      <c r="K65861" s="311">
        <v>1</v>
      </c>
      <c r="L65861" s="311"/>
    </row>
    <row r="65862" spans="11:12" ht="15.75" x14ac:dyDescent="0.2">
      <c r="K65862" s="311">
        <v>1</v>
      </c>
      <c r="L65862" s="311"/>
    </row>
    <row r="65863" spans="11:12" ht="15.75" x14ac:dyDescent="0.2">
      <c r="K65863" s="311">
        <v>1</v>
      </c>
      <c r="L65863" s="311"/>
    </row>
    <row r="65864" spans="11:12" ht="15.75" x14ac:dyDescent="0.2">
      <c r="K65864" s="311">
        <v>1</v>
      </c>
      <c r="L65864" s="311"/>
    </row>
    <row r="65865" spans="11:12" ht="15.75" x14ac:dyDescent="0.2">
      <c r="K65865" s="311">
        <v>1</v>
      </c>
      <c r="L65865" s="311"/>
    </row>
    <row r="65866" spans="11:12" ht="15.75" x14ac:dyDescent="0.2">
      <c r="K65866" s="311">
        <v>1</v>
      </c>
      <c r="L65866" s="311"/>
    </row>
    <row r="65867" spans="11:12" ht="15.75" x14ac:dyDescent="0.2">
      <c r="K65867" s="311">
        <v>1</v>
      </c>
      <c r="L65867" s="311"/>
    </row>
    <row r="65868" spans="11:12" ht="15.75" x14ac:dyDescent="0.2">
      <c r="K65868" s="311">
        <v>1</v>
      </c>
      <c r="L65868" s="311"/>
    </row>
    <row r="65869" spans="11:12" ht="15.75" x14ac:dyDescent="0.2">
      <c r="K65869" s="311">
        <v>1</v>
      </c>
      <c r="L65869" s="311"/>
    </row>
    <row r="65870" spans="11:12" ht="15.75" x14ac:dyDescent="0.2">
      <c r="K65870" s="311">
        <v>1</v>
      </c>
      <c r="L65870" s="311"/>
    </row>
    <row r="65871" spans="11:12" ht="15.75" x14ac:dyDescent="0.2">
      <c r="K65871" s="311">
        <v>1</v>
      </c>
      <c r="L65871" s="311"/>
    </row>
    <row r="65872" spans="11:12" ht="15.75" x14ac:dyDescent="0.2">
      <c r="K65872" s="311">
        <v>1</v>
      </c>
      <c r="L65872" s="311"/>
    </row>
    <row r="65873" spans="11:12" ht="15.75" x14ac:dyDescent="0.2">
      <c r="K65873" s="311">
        <v>1</v>
      </c>
      <c r="L65873" s="311"/>
    </row>
    <row r="65874" spans="11:12" ht="15.75" x14ac:dyDescent="0.2">
      <c r="K65874" s="311">
        <v>1</v>
      </c>
      <c r="L65874" s="311"/>
    </row>
    <row r="65875" spans="11:12" ht="15.75" x14ac:dyDescent="0.2">
      <c r="K65875" s="311">
        <v>1</v>
      </c>
      <c r="L65875" s="311"/>
    </row>
    <row r="65876" spans="11:12" ht="15.75" x14ac:dyDescent="0.2">
      <c r="K65876" s="311">
        <v>1</v>
      </c>
      <c r="L65876" s="311"/>
    </row>
    <row r="65877" spans="11:12" ht="15.75" x14ac:dyDescent="0.2">
      <c r="K65877" s="311">
        <v>1</v>
      </c>
      <c r="L65877" s="311"/>
    </row>
    <row r="65878" spans="11:12" ht="15.75" x14ac:dyDescent="0.2">
      <c r="K65878" s="311">
        <v>1</v>
      </c>
      <c r="L65878" s="311"/>
    </row>
    <row r="65879" spans="11:12" ht="15.75" x14ac:dyDescent="0.2">
      <c r="K65879" s="311">
        <v>1</v>
      </c>
      <c r="L65879" s="311"/>
    </row>
    <row r="65880" spans="11:12" ht="15.75" x14ac:dyDescent="0.2">
      <c r="K65880" s="311">
        <v>1</v>
      </c>
      <c r="L65880" s="311"/>
    </row>
    <row r="65881" spans="11:12" ht="15.75" x14ac:dyDescent="0.2">
      <c r="K65881" s="311">
        <v>1</v>
      </c>
      <c r="L65881" s="311"/>
    </row>
    <row r="65882" spans="11:12" ht="15.75" x14ac:dyDescent="0.2">
      <c r="K65882" s="311">
        <v>1</v>
      </c>
      <c r="L65882" s="311"/>
    </row>
    <row r="65883" spans="11:12" ht="15.75" x14ac:dyDescent="0.2">
      <c r="K65883" s="311">
        <v>1</v>
      </c>
      <c r="L65883" s="311"/>
    </row>
    <row r="65884" spans="11:12" ht="15.75" x14ac:dyDescent="0.2">
      <c r="K65884" s="311">
        <v>1</v>
      </c>
      <c r="L65884" s="311"/>
    </row>
    <row r="65885" spans="11:12" ht="15.75" x14ac:dyDescent="0.2">
      <c r="K65885" s="311">
        <v>1</v>
      </c>
      <c r="L65885" s="311"/>
    </row>
    <row r="65886" spans="11:12" ht="15.75" x14ac:dyDescent="0.2">
      <c r="K65886" s="311">
        <v>1</v>
      </c>
      <c r="L65886" s="311"/>
    </row>
    <row r="65887" spans="11:12" ht="15.75" x14ac:dyDescent="0.2">
      <c r="K65887" s="311">
        <v>1</v>
      </c>
      <c r="L65887" s="311"/>
    </row>
    <row r="65888" spans="11:12" ht="15.75" x14ac:dyDescent="0.2">
      <c r="K65888" s="311">
        <v>1</v>
      </c>
      <c r="L65888" s="311"/>
    </row>
    <row r="65889" spans="11:12" ht="15.75" x14ac:dyDescent="0.2">
      <c r="K65889" s="311">
        <v>1</v>
      </c>
      <c r="L65889" s="311"/>
    </row>
    <row r="65890" spans="11:12" ht="15.75" x14ac:dyDescent="0.2">
      <c r="K65890" s="311">
        <v>1</v>
      </c>
      <c r="L65890" s="311"/>
    </row>
    <row r="65891" spans="11:12" ht="15.75" x14ac:dyDescent="0.2">
      <c r="K65891" s="311">
        <v>1</v>
      </c>
      <c r="L65891" s="311"/>
    </row>
    <row r="65892" spans="11:12" ht="15.75" x14ac:dyDescent="0.2">
      <c r="K65892" s="311">
        <v>1</v>
      </c>
      <c r="L65892" s="311"/>
    </row>
    <row r="65893" spans="11:12" ht="15.75" x14ac:dyDescent="0.2">
      <c r="K65893" s="311">
        <v>1</v>
      </c>
      <c r="L65893" s="311"/>
    </row>
    <row r="65894" spans="11:12" ht="15.75" x14ac:dyDescent="0.2">
      <c r="K65894" s="311">
        <v>1</v>
      </c>
      <c r="L65894" s="311"/>
    </row>
    <row r="65895" spans="11:12" ht="15.75" x14ac:dyDescent="0.2">
      <c r="K65895" s="311">
        <v>1</v>
      </c>
      <c r="L65895" s="311"/>
    </row>
    <row r="65896" spans="11:12" ht="15.75" x14ac:dyDescent="0.2">
      <c r="K65896" s="311">
        <v>1</v>
      </c>
      <c r="L65896" s="311"/>
    </row>
    <row r="65897" spans="11:12" ht="15.75" x14ac:dyDescent="0.2">
      <c r="K65897" s="311">
        <v>1</v>
      </c>
      <c r="L65897" s="311"/>
    </row>
    <row r="65898" spans="11:12" ht="15.75" x14ac:dyDescent="0.2">
      <c r="K65898" s="311">
        <v>1</v>
      </c>
      <c r="L65898" s="311"/>
    </row>
    <row r="65899" spans="11:12" ht="15.75" x14ac:dyDescent="0.2">
      <c r="K65899" s="311">
        <v>1</v>
      </c>
      <c r="L65899" s="311"/>
    </row>
    <row r="65900" spans="11:12" ht="15.75" x14ac:dyDescent="0.2">
      <c r="K65900" s="311">
        <v>1</v>
      </c>
      <c r="L65900" s="311"/>
    </row>
    <row r="65901" spans="11:12" ht="15.75" x14ac:dyDescent="0.2">
      <c r="K65901" s="311">
        <v>1</v>
      </c>
      <c r="L65901" s="311"/>
    </row>
    <row r="65902" spans="11:12" ht="15.75" x14ac:dyDescent="0.2">
      <c r="K65902" s="311">
        <v>1</v>
      </c>
      <c r="L65902" s="311"/>
    </row>
    <row r="65903" spans="11:12" ht="15.75" x14ac:dyDescent="0.2">
      <c r="K65903" s="311">
        <v>1</v>
      </c>
      <c r="L65903" s="311"/>
    </row>
    <row r="65904" spans="11:12" ht="15.75" x14ac:dyDescent="0.2">
      <c r="K65904" s="311">
        <v>1</v>
      </c>
      <c r="L65904" s="311"/>
    </row>
    <row r="65905" spans="11:12" ht="15.75" x14ac:dyDescent="0.2">
      <c r="K65905" s="311">
        <v>1</v>
      </c>
      <c r="L65905" s="311"/>
    </row>
    <row r="65906" spans="11:12" ht="15.75" x14ac:dyDescent="0.2">
      <c r="K65906" s="311">
        <v>1</v>
      </c>
      <c r="L65906" s="311"/>
    </row>
    <row r="65907" spans="11:12" ht="15.75" x14ac:dyDescent="0.2">
      <c r="K65907" s="311">
        <v>1</v>
      </c>
      <c r="L65907" s="311"/>
    </row>
    <row r="65908" spans="11:12" ht="15.75" x14ac:dyDescent="0.2">
      <c r="K65908" s="311">
        <v>1</v>
      </c>
      <c r="L65908" s="311"/>
    </row>
    <row r="65909" spans="11:12" ht="15.75" x14ac:dyDescent="0.2">
      <c r="K65909" s="311">
        <v>1</v>
      </c>
      <c r="L65909" s="311"/>
    </row>
    <row r="65910" spans="11:12" ht="15.75" x14ac:dyDescent="0.2">
      <c r="K65910" s="311">
        <v>1</v>
      </c>
      <c r="L65910" s="311"/>
    </row>
    <row r="65911" spans="11:12" ht="15.75" x14ac:dyDescent="0.2">
      <c r="K65911" s="311">
        <v>1</v>
      </c>
      <c r="L65911" s="311"/>
    </row>
    <row r="65912" spans="11:12" ht="15.75" x14ac:dyDescent="0.2">
      <c r="K65912" s="311">
        <v>1</v>
      </c>
      <c r="L65912" s="311"/>
    </row>
    <row r="65913" spans="11:12" ht="15.75" x14ac:dyDescent="0.2">
      <c r="K65913" s="311">
        <v>1</v>
      </c>
      <c r="L65913" s="311"/>
    </row>
    <row r="65914" spans="11:12" ht="15.75" x14ac:dyDescent="0.2">
      <c r="K65914" s="311">
        <v>1</v>
      </c>
      <c r="L65914" s="311"/>
    </row>
    <row r="65915" spans="11:12" ht="15.75" x14ac:dyDescent="0.2">
      <c r="K65915" s="311">
        <v>1</v>
      </c>
      <c r="L65915" s="311"/>
    </row>
    <row r="65916" spans="11:12" ht="15.75" x14ac:dyDescent="0.2">
      <c r="K65916" s="311">
        <v>1</v>
      </c>
      <c r="L65916" s="311"/>
    </row>
    <row r="65917" spans="11:12" ht="15.75" x14ac:dyDescent="0.2">
      <c r="K65917" s="311">
        <v>1</v>
      </c>
      <c r="L65917" s="311"/>
    </row>
    <row r="65918" spans="11:12" ht="15.75" x14ac:dyDescent="0.2">
      <c r="K65918" s="311">
        <v>1</v>
      </c>
      <c r="L65918" s="311"/>
    </row>
    <row r="65919" spans="11:12" ht="15.75" x14ac:dyDescent="0.2">
      <c r="K65919" s="311">
        <v>1</v>
      </c>
      <c r="L65919" s="311"/>
    </row>
    <row r="65920" spans="11:12" ht="15.75" x14ac:dyDescent="0.2">
      <c r="K65920" s="311">
        <v>1</v>
      </c>
      <c r="L65920" s="311"/>
    </row>
    <row r="65921" spans="11:12" ht="15.75" x14ac:dyDescent="0.2">
      <c r="K65921" s="311">
        <v>1</v>
      </c>
      <c r="L65921" s="311"/>
    </row>
    <row r="65922" spans="11:12" ht="15.75" x14ac:dyDescent="0.2">
      <c r="K65922" s="311">
        <v>1</v>
      </c>
      <c r="L65922" s="311"/>
    </row>
    <row r="65923" spans="11:12" ht="15.75" x14ac:dyDescent="0.2">
      <c r="K65923" s="311">
        <v>1</v>
      </c>
      <c r="L65923" s="311"/>
    </row>
    <row r="65924" spans="11:12" ht="15.75" x14ac:dyDescent="0.2">
      <c r="K65924" s="311">
        <v>1</v>
      </c>
      <c r="L65924" s="311"/>
    </row>
    <row r="65925" spans="11:12" ht="15.75" x14ac:dyDescent="0.2">
      <c r="K65925" s="311">
        <v>1</v>
      </c>
      <c r="L65925" s="311"/>
    </row>
    <row r="65926" spans="11:12" ht="15.75" x14ac:dyDescent="0.2">
      <c r="K65926" s="311">
        <v>1</v>
      </c>
      <c r="L65926" s="311"/>
    </row>
    <row r="65927" spans="11:12" ht="15.75" x14ac:dyDescent="0.2">
      <c r="K65927" s="311">
        <v>1</v>
      </c>
      <c r="L65927" s="311"/>
    </row>
    <row r="65928" spans="11:12" ht="15.75" x14ac:dyDescent="0.2">
      <c r="K65928" s="311">
        <v>1</v>
      </c>
      <c r="L65928" s="311"/>
    </row>
    <row r="65929" spans="11:12" ht="15.75" x14ac:dyDescent="0.2">
      <c r="K65929" s="311">
        <v>1</v>
      </c>
      <c r="L65929" s="311"/>
    </row>
    <row r="65930" spans="11:12" ht="15.75" x14ac:dyDescent="0.2">
      <c r="K65930" s="311">
        <v>1</v>
      </c>
      <c r="L65930" s="311"/>
    </row>
    <row r="65931" spans="11:12" ht="15.75" x14ac:dyDescent="0.2">
      <c r="K65931" s="311">
        <v>1</v>
      </c>
      <c r="L65931" s="311"/>
    </row>
    <row r="65932" spans="11:12" ht="15.75" x14ac:dyDescent="0.2">
      <c r="K65932" s="311">
        <v>1</v>
      </c>
      <c r="L65932" s="311"/>
    </row>
    <row r="65933" spans="11:12" ht="15.75" x14ac:dyDescent="0.2">
      <c r="K65933" s="311">
        <v>1</v>
      </c>
      <c r="L65933" s="311"/>
    </row>
    <row r="65934" spans="11:12" ht="15.75" x14ac:dyDescent="0.2">
      <c r="K65934" s="311">
        <v>1</v>
      </c>
      <c r="L65934" s="311"/>
    </row>
    <row r="65935" spans="11:12" ht="15.75" x14ac:dyDescent="0.2">
      <c r="K65935" s="311">
        <v>1</v>
      </c>
      <c r="L65935" s="311"/>
    </row>
    <row r="65936" spans="11:12" ht="15.75" x14ac:dyDescent="0.2">
      <c r="K65936" s="311">
        <v>1</v>
      </c>
      <c r="L65936" s="311"/>
    </row>
    <row r="65937" spans="11:12" ht="15.75" x14ac:dyDescent="0.2">
      <c r="K65937" s="311">
        <v>1</v>
      </c>
      <c r="L65937" s="311"/>
    </row>
    <row r="65938" spans="11:12" ht="15.75" x14ac:dyDescent="0.2">
      <c r="K65938" s="311">
        <v>1</v>
      </c>
      <c r="L65938" s="311"/>
    </row>
    <row r="65939" spans="11:12" ht="15.75" x14ac:dyDescent="0.2">
      <c r="K65939" s="311">
        <v>1</v>
      </c>
      <c r="L65939" s="311"/>
    </row>
    <row r="65940" spans="11:12" ht="15.75" x14ac:dyDescent="0.2">
      <c r="K65940" s="311">
        <v>1</v>
      </c>
      <c r="L65940" s="311"/>
    </row>
    <row r="65941" spans="11:12" ht="15.75" x14ac:dyDescent="0.2">
      <c r="K65941" s="311">
        <v>1</v>
      </c>
      <c r="L65941" s="311"/>
    </row>
    <row r="65942" spans="11:12" ht="15.75" x14ac:dyDescent="0.2">
      <c r="K65942" s="311">
        <v>1</v>
      </c>
      <c r="L65942" s="311"/>
    </row>
    <row r="65943" spans="11:12" ht="15.75" x14ac:dyDescent="0.2">
      <c r="K65943" s="311">
        <v>1</v>
      </c>
      <c r="L65943" s="311"/>
    </row>
    <row r="65944" spans="11:12" ht="15.75" x14ac:dyDescent="0.2">
      <c r="K65944" s="311">
        <v>1</v>
      </c>
      <c r="L65944" s="311"/>
    </row>
    <row r="65945" spans="11:12" ht="15.75" x14ac:dyDescent="0.2">
      <c r="K65945" s="311">
        <v>1</v>
      </c>
      <c r="L65945" s="311"/>
    </row>
    <row r="65946" spans="11:12" ht="15.75" x14ac:dyDescent="0.2">
      <c r="K65946" s="311">
        <v>1</v>
      </c>
      <c r="L65946" s="311"/>
    </row>
    <row r="65947" spans="11:12" ht="15.75" x14ac:dyDescent="0.2">
      <c r="K65947" s="311">
        <v>1</v>
      </c>
      <c r="L65947" s="311"/>
    </row>
    <row r="65948" spans="11:12" ht="15.75" x14ac:dyDescent="0.2">
      <c r="K65948" s="311">
        <v>1</v>
      </c>
      <c r="L65948" s="311"/>
    </row>
    <row r="65949" spans="11:12" ht="15.75" x14ac:dyDescent="0.2">
      <c r="K65949" s="311">
        <v>1</v>
      </c>
      <c r="L65949" s="311"/>
    </row>
    <row r="65950" spans="11:12" ht="15.75" x14ac:dyDescent="0.2">
      <c r="K65950" s="311">
        <v>1</v>
      </c>
      <c r="L65950" s="311"/>
    </row>
    <row r="65951" spans="11:12" ht="15.75" x14ac:dyDescent="0.2">
      <c r="K65951" s="311">
        <v>1</v>
      </c>
      <c r="L65951" s="311"/>
    </row>
    <row r="65952" spans="11:12" ht="15.75" x14ac:dyDescent="0.2">
      <c r="K65952" s="311">
        <v>1</v>
      </c>
      <c r="L65952" s="311"/>
    </row>
    <row r="65953" spans="11:12" ht="15.75" x14ac:dyDescent="0.2">
      <c r="K65953" s="311">
        <v>1</v>
      </c>
      <c r="L65953" s="311"/>
    </row>
    <row r="65954" spans="11:12" ht="15.75" x14ac:dyDescent="0.2">
      <c r="K65954" s="311">
        <v>1</v>
      </c>
      <c r="L65954" s="311"/>
    </row>
    <row r="65955" spans="11:12" ht="15.75" x14ac:dyDescent="0.2">
      <c r="K65955" s="311">
        <v>1</v>
      </c>
      <c r="L65955" s="311"/>
    </row>
    <row r="65956" spans="11:12" ht="15.75" x14ac:dyDescent="0.2">
      <c r="K65956" s="311">
        <v>1</v>
      </c>
      <c r="L65956" s="311"/>
    </row>
    <row r="65957" spans="11:12" ht="15.75" x14ac:dyDescent="0.2">
      <c r="K65957" s="311">
        <v>1</v>
      </c>
      <c r="L65957" s="311"/>
    </row>
    <row r="65958" spans="11:12" ht="15.75" x14ac:dyDescent="0.2">
      <c r="K65958" s="311">
        <v>1</v>
      </c>
      <c r="L65958" s="311"/>
    </row>
    <row r="65959" spans="11:12" ht="15.75" x14ac:dyDescent="0.2">
      <c r="K65959" s="311">
        <v>1</v>
      </c>
      <c r="L65959" s="311"/>
    </row>
    <row r="65960" spans="11:12" ht="15.75" x14ac:dyDescent="0.2">
      <c r="K65960" s="311">
        <v>1</v>
      </c>
      <c r="L65960" s="311"/>
    </row>
    <row r="65961" spans="11:12" ht="15.75" x14ac:dyDescent="0.2">
      <c r="K65961" s="311">
        <v>1</v>
      </c>
      <c r="L65961" s="311"/>
    </row>
    <row r="65962" spans="11:12" ht="15.75" x14ac:dyDescent="0.2">
      <c r="K65962" s="311">
        <v>1</v>
      </c>
      <c r="L65962" s="311"/>
    </row>
    <row r="65963" spans="11:12" ht="15.75" x14ac:dyDescent="0.2">
      <c r="K65963" s="311">
        <v>1</v>
      </c>
      <c r="L65963" s="311"/>
    </row>
    <row r="65964" spans="11:12" ht="15.75" x14ac:dyDescent="0.2">
      <c r="K65964" s="311">
        <v>1</v>
      </c>
      <c r="L65964" s="311"/>
    </row>
    <row r="65965" spans="11:12" ht="15.75" x14ac:dyDescent="0.2">
      <c r="K65965" s="311">
        <v>1</v>
      </c>
      <c r="L65965" s="311"/>
    </row>
    <row r="65966" spans="11:12" ht="15.75" x14ac:dyDescent="0.2">
      <c r="K65966" s="311">
        <v>1</v>
      </c>
      <c r="L65966" s="311"/>
    </row>
    <row r="65967" spans="11:12" ht="15.75" x14ac:dyDescent="0.2">
      <c r="K65967" s="311">
        <v>1</v>
      </c>
      <c r="L65967" s="311"/>
    </row>
    <row r="65968" spans="11:12" ht="15.75" x14ac:dyDescent="0.2">
      <c r="K65968" s="311">
        <v>1</v>
      </c>
      <c r="L65968" s="311"/>
    </row>
    <row r="65969" spans="11:12" ht="15.75" x14ac:dyDescent="0.2">
      <c r="K65969" s="311">
        <v>1</v>
      </c>
      <c r="L65969" s="311"/>
    </row>
    <row r="65970" spans="11:12" ht="15.75" x14ac:dyDescent="0.2">
      <c r="K65970" s="311">
        <v>1</v>
      </c>
      <c r="L65970" s="311"/>
    </row>
    <row r="65971" spans="11:12" ht="15.75" x14ac:dyDescent="0.2">
      <c r="K65971" s="311">
        <v>1</v>
      </c>
      <c r="L65971" s="311"/>
    </row>
    <row r="65972" spans="11:12" ht="15.75" x14ac:dyDescent="0.2">
      <c r="K65972" s="311">
        <v>1</v>
      </c>
      <c r="L65972" s="311"/>
    </row>
    <row r="65973" spans="11:12" ht="15.75" x14ac:dyDescent="0.2">
      <c r="K65973" s="311">
        <v>1</v>
      </c>
      <c r="L65973" s="311"/>
    </row>
    <row r="65974" spans="11:12" ht="15.75" x14ac:dyDescent="0.2">
      <c r="K65974" s="311">
        <v>1</v>
      </c>
      <c r="L65974" s="311"/>
    </row>
    <row r="65975" spans="11:12" ht="15.75" x14ac:dyDescent="0.2">
      <c r="K65975" s="311">
        <v>1</v>
      </c>
      <c r="L65975" s="311"/>
    </row>
    <row r="65976" spans="11:12" ht="15.75" x14ac:dyDescent="0.2">
      <c r="K65976" s="311">
        <v>1</v>
      </c>
      <c r="L65976" s="311"/>
    </row>
    <row r="65977" spans="11:12" ht="15.75" x14ac:dyDescent="0.2">
      <c r="K65977" s="311">
        <v>1</v>
      </c>
      <c r="L65977" s="311"/>
    </row>
    <row r="65978" spans="11:12" ht="15.75" x14ac:dyDescent="0.2">
      <c r="K65978" s="311">
        <v>1</v>
      </c>
      <c r="L65978" s="311"/>
    </row>
    <row r="65979" spans="11:12" ht="15.75" x14ac:dyDescent="0.2">
      <c r="K65979" s="311">
        <v>1</v>
      </c>
      <c r="L65979" s="311"/>
    </row>
    <row r="65980" spans="11:12" ht="15.75" x14ac:dyDescent="0.2">
      <c r="K65980" s="311">
        <v>1</v>
      </c>
      <c r="L65980" s="311"/>
    </row>
    <row r="65981" spans="11:12" ht="15.75" x14ac:dyDescent="0.2">
      <c r="K65981" s="311">
        <v>1</v>
      </c>
      <c r="L65981" s="311"/>
    </row>
    <row r="65982" spans="11:12" ht="15.75" x14ac:dyDescent="0.2">
      <c r="K65982" s="311">
        <v>1</v>
      </c>
      <c r="L65982" s="311"/>
    </row>
    <row r="65983" spans="11:12" ht="15.75" x14ac:dyDescent="0.2">
      <c r="K65983" s="311">
        <v>1</v>
      </c>
      <c r="L65983" s="311"/>
    </row>
    <row r="65984" spans="11:12" ht="15.75" x14ac:dyDescent="0.2">
      <c r="K65984" s="311">
        <v>1</v>
      </c>
      <c r="L65984" s="311"/>
    </row>
    <row r="65985" spans="11:12" ht="15.75" x14ac:dyDescent="0.2">
      <c r="K65985" s="311">
        <v>1</v>
      </c>
      <c r="L65985" s="311"/>
    </row>
    <row r="65986" spans="11:12" ht="15.75" x14ac:dyDescent="0.2">
      <c r="K65986" s="311">
        <v>1</v>
      </c>
      <c r="L65986" s="311"/>
    </row>
    <row r="65987" spans="11:12" ht="15.75" x14ac:dyDescent="0.2">
      <c r="K65987" s="311">
        <v>1</v>
      </c>
      <c r="L65987" s="311"/>
    </row>
    <row r="65988" spans="11:12" ht="15.75" x14ac:dyDescent="0.2">
      <c r="K65988" s="311">
        <v>1</v>
      </c>
      <c r="L65988" s="311"/>
    </row>
    <row r="65989" spans="11:12" ht="15.75" x14ac:dyDescent="0.2">
      <c r="K65989" s="311">
        <v>1</v>
      </c>
      <c r="L65989" s="311"/>
    </row>
    <row r="65990" spans="11:12" ht="15.75" x14ac:dyDescent="0.2">
      <c r="K65990" s="311">
        <v>1</v>
      </c>
      <c r="L65990" s="311"/>
    </row>
    <row r="65991" spans="11:12" ht="15.75" x14ac:dyDescent="0.2">
      <c r="K65991" s="311">
        <v>1</v>
      </c>
      <c r="L65991" s="311"/>
    </row>
    <row r="65992" spans="11:12" ht="15.75" x14ac:dyDescent="0.2">
      <c r="K65992" s="311">
        <v>1</v>
      </c>
      <c r="L65992" s="311"/>
    </row>
    <row r="65993" spans="11:12" ht="15.75" x14ac:dyDescent="0.2">
      <c r="K65993" s="311">
        <v>1</v>
      </c>
      <c r="L65993" s="311"/>
    </row>
    <row r="65994" spans="11:12" ht="15.75" x14ac:dyDescent="0.2">
      <c r="K65994" s="311">
        <v>1</v>
      </c>
      <c r="L65994" s="311"/>
    </row>
    <row r="65995" spans="11:12" ht="15.75" x14ac:dyDescent="0.2">
      <c r="K65995" s="311">
        <v>1</v>
      </c>
      <c r="L65995" s="311"/>
    </row>
    <row r="65996" spans="11:12" ht="15.75" x14ac:dyDescent="0.2">
      <c r="K65996" s="311">
        <v>1</v>
      </c>
      <c r="L65996" s="311"/>
    </row>
    <row r="65997" spans="11:12" ht="15.75" x14ac:dyDescent="0.2">
      <c r="K65997" s="311">
        <v>1</v>
      </c>
      <c r="L65997" s="311"/>
    </row>
    <row r="65998" spans="11:12" ht="15.75" x14ac:dyDescent="0.2">
      <c r="K65998" s="311">
        <v>1</v>
      </c>
      <c r="L65998" s="311"/>
    </row>
    <row r="65999" spans="11:12" ht="15.75" x14ac:dyDescent="0.2">
      <c r="K65999" s="311">
        <v>1</v>
      </c>
      <c r="L65999" s="311"/>
    </row>
    <row r="66000" spans="11:12" ht="15.75" x14ac:dyDescent="0.2">
      <c r="K66000" s="311">
        <v>1</v>
      </c>
      <c r="L66000" s="311"/>
    </row>
    <row r="66001" spans="11:12" ht="15.75" x14ac:dyDescent="0.2">
      <c r="K66001" s="311">
        <v>1</v>
      </c>
      <c r="L66001" s="311"/>
    </row>
    <row r="66002" spans="11:12" ht="15.75" x14ac:dyDescent="0.2">
      <c r="K66002" s="311">
        <v>1</v>
      </c>
      <c r="L66002" s="311"/>
    </row>
    <row r="66003" spans="11:12" ht="15.75" x14ac:dyDescent="0.2">
      <c r="K66003" s="311">
        <v>1</v>
      </c>
      <c r="L66003" s="311"/>
    </row>
    <row r="66004" spans="11:12" ht="15.75" x14ac:dyDescent="0.2">
      <c r="K66004" s="311">
        <v>1</v>
      </c>
      <c r="L66004" s="311"/>
    </row>
    <row r="66005" spans="11:12" ht="15.75" x14ac:dyDescent="0.2">
      <c r="K66005" s="311">
        <v>1</v>
      </c>
      <c r="L66005" s="311"/>
    </row>
    <row r="66006" spans="11:12" ht="15.75" x14ac:dyDescent="0.2">
      <c r="K66006" s="311">
        <v>1</v>
      </c>
      <c r="L66006" s="311"/>
    </row>
    <row r="66007" spans="11:12" ht="15.75" x14ac:dyDescent="0.2">
      <c r="K66007" s="311">
        <v>1</v>
      </c>
      <c r="L66007" s="311"/>
    </row>
    <row r="66008" spans="11:12" ht="15.75" x14ac:dyDescent="0.2">
      <c r="K66008" s="311">
        <v>1</v>
      </c>
      <c r="L66008" s="311"/>
    </row>
    <row r="66009" spans="11:12" ht="15.75" x14ac:dyDescent="0.2">
      <c r="K66009" s="311">
        <v>1</v>
      </c>
      <c r="L66009" s="311"/>
    </row>
    <row r="66010" spans="11:12" ht="15.75" x14ac:dyDescent="0.2">
      <c r="K66010" s="311">
        <v>1</v>
      </c>
      <c r="L66010" s="311"/>
    </row>
    <row r="66011" spans="11:12" ht="15.75" x14ac:dyDescent="0.2">
      <c r="K66011" s="311">
        <v>1</v>
      </c>
      <c r="L66011" s="311"/>
    </row>
    <row r="66012" spans="11:12" ht="15.75" x14ac:dyDescent="0.2">
      <c r="K66012" s="311">
        <v>1</v>
      </c>
      <c r="L66012" s="311"/>
    </row>
    <row r="66013" spans="11:12" ht="15.75" x14ac:dyDescent="0.2">
      <c r="K66013" s="311">
        <v>1</v>
      </c>
      <c r="L66013" s="311"/>
    </row>
    <row r="66014" spans="11:12" ht="15.75" x14ac:dyDescent="0.2">
      <c r="K66014" s="311">
        <v>1</v>
      </c>
      <c r="L66014" s="311"/>
    </row>
    <row r="66015" spans="11:12" ht="15.75" x14ac:dyDescent="0.2">
      <c r="K66015" s="311">
        <v>1</v>
      </c>
      <c r="L66015" s="311"/>
    </row>
    <row r="66016" spans="11:12" ht="15.75" x14ac:dyDescent="0.2">
      <c r="K66016" s="311">
        <v>1</v>
      </c>
      <c r="L66016" s="311"/>
    </row>
    <row r="66017" spans="11:12" ht="15.75" x14ac:dyDescent="0.2">
      <c r="K66017" s="311">
        <v>1</v>
      </c>
      <c r="L66017" s="311"/>
    </row>
    <row r="66018" spans="11:12" ht="15.75" x14ac:dyDescent="0.2">
      <c r="K66018" s="311">
        <v>1</v>
      </c>
      <c r="L66018" s="311"/>
    </row>
    <row r="66019" spans="11:12" ht="15.75" x14ac:dyDescent="0.2">
      <c r="K66019" s="311">
        <v>1</v>
      </c>
      <c r="L66019" s="311"/>
    </row>
    <row r="66020" spans="11:12" ht="15.75" x14ac:dyDescent="0.2">
      <c r="K66020" s="311">
        <v>1</v>
      </c>
      <c r="L66020" s="311"/>
    </row>
    <row r="66021" spans="11:12" ht="15.75" x14ac:dyDescent="0.2">
      <c r="K66021" s="311">
        <v>1</v>
      </c>
      <c r="L66021" s="311"/>
    </row>
    <row r="66022" spans="11:12" ht="15.75" x14ac:dyDescent="0.2">
      <c r="K66022" s="311">
        <v>1</v>
      </c>
      <c r="L66022" s="311"/>
    </row>
    <row r="66023" spans="11:12" ht="15.75" x14ac:dyDescent="0.2">
      <c r="K66023" s="311">
        <v>1</v>
      </c>
      <c r="L66023" s="311"/>
    </row>
    <row r="66024" spans="11:12" ht="15.75" x14ac:dyDescent="0.2">
      <c r="K66024" s="311">
        <v>1</v>
      </c>
      <c r="L66024" s="311"/>
    </row>
    <row r="66025" spans="11:12" ht="15.75" x14ac:dyDescent="0.2">
      <c r="K66025" s="311">
        <v>1</v>
      </c>
      <c r="L66025" s="311"/>
    </row>
    <row r="66026" spans="11:12" ht="15.75" x14ac:dyDescent="0.2">
      <c r="K66026" s="311">
        <v>1</v>
      </c>
      <c r="L66026" s="311"/>
    </row>
    <row r="66027" spans="11:12" ht="15.75" x14ac:dyDescent="0.2">
      <c r="K66027" s="311">
        <v>1</v>
      </c>
      <c r="L66027" s="311"/>
    </row>
    <row r="66028" spans="11:12" ht="15.75" x14ac:dyDescent="0.2">
      <c r="K66028" s="311">
        <v>1</v>
      </c>
      <c r="L66028" s="311"/>
    </row>
    <row r="66029" spans="11:12" ht="15.75" x14ac:dyDescent="0.2">
      <c r="K66029" s="311">
        <v>1</v>
      </c>
      <c r="L66029" s="311"/>
    </row>
    <row r="66030" spans="11:12" ht="15.75" x14ac:dyDescent="0.2">
      <c r="K66030" s="311">
        <v>1</v>
      </c>
      <c r="L66030" s="311"/>
    </row>
    <row r="66031" spans="11:12" ht="15.75" x14ac:dyDescent="0.2">
      <c r="K66031" s="311">
        <v>1</v>
      </c>
      <c r="L66031" s="311"/>
    </row>
    <row r="66032" spans="11:12" ht="15.75" x14ac:dyDescent="0.2">
      <c r="K66032" s="311">
        <v>1</v>
      </c>
      <c r="L66032" s="311"/>
    </row>
    <row r="66033" spans="11:12" ht="15.75" x14ac:dyDescent="0.2">
      <c r="K66033" s="311">
        <v>1</v>
      </c>
      <c r="L66033" s="311"/>
    </row>
    <row r="66034" spans="11:12" ht="15.75" x14ac:dyDescent="0.2">
      <c r="K66034" s="311">
        <v>1</v>
      </c>
      <c r="L66034" s="311"/>
    </row>
    <row r="66035" spans="11:12" ht="15.75" x14ac:dyDescent="0.2">
      <c r="K66035" s="311">
        <v>1</v>
      </c>
      <c r="L66035" s="311"/>
    </row>
    <row r="66036" spans="11:12" ht="15.75" x14ac:dyDescent="0.2">
      <c r="K66036" s="311">
        <v>1</v>
      </c>
      <c r="L66036" s="311"/>
    </row>
    <row r="66037" spans="11:12" ht="15.75" x14ac:dyDescent="0.2">
      <c r="K66037" s="311">
        <v>1</v>
      </c>
      <c r="L66037" s="311"/>
    </row>
    <row r="66038" spans="11:12" ht="15.75" x14ac:dyDescent="0.2">
      <c r="K66038" s="311">
        <v>1</v>
      </c>
      <c r="L66038" s="311"/>
    </row>
    <row r="66039" spans="11:12" ht="15.75" x14ac:dyDescent="0.2">
      <c r="K66039" s="311">
        <v>1</v>
      </c>
      <c r="L66039" s="311"/>
    </row>
    <row r="66040" spans="11:12" ht="15.75" x14ac:dyDescent="0.2">
      <c r="K66040" s="311">
        <v>1</v>
      </c>
      <c r="L66040" s="311"/>
    </row>
    <row r="66041" spans="11:12" ht="15.75" x14ac:dyDescent="0.2">
      <c r="K66041" s="311">
        <v>1</v>
      </c>
      <c r="L66041" s="311"/>
    </row>
    <row r="66042" spans="11:12" ht="15.75" x14ac:dyDescent="0.2">
      <c r="K66042" s="311">
        <v>1</v>
      </c>
      <c r="L66042" s="311"/>
    </row>
    <row r="66043" spans="11:12" ht="15.75" x14ac:dyDescent="0.2">
      <c r="K66043" s="311">
        <v>1</v>
      </c>
      <c r="L66043" s="311"/>
    </row>
    <row r="66044" spans="11:12" ht="15.75" x14ac:dyDescent="0.2">
      <c r="K66044" s="311">
        <v>1</v>
      </c>
      <c r="L66044" s="311"/>
    </row>
    <row r="66045" spans="11:12" ht="15.75" x14ac:dyDescent="0.2">
      <c r="K66045" s="311">
        <v>1</v>
      </c>
      <c r="L66045" s="311"/>
    </row>
    <row r="66046" spans="11:12" ht="15.75" x14ac:dyDescent="0.2">
      <c r="K66046" s="311">
        <v>1</v>
      </c>
      <c r="L66046" s="311"/>
    </row>
    <row r="66047" spans="11:12" ht="15.75" x14ac:dyDescent="0.2">
      <c r="K66047" s="311">
        <v>1</v>
      </c>
      <c r="L66047" s="311"/>
    </row>
    <row r="66048" spans="11:12" ht="15.75" x14ac:dyDescent="0.2">
      <c r="K66048" s="311">
        <v>1</v>
      </c>
      <c r="L66048" s="311"/>
    </row>
    <row r="66049" spans="11:12" ht="15.75" x14ac:dyDescent="0.2">
      <c r="K66049" s="311">
        <v>1</v>
      </c>
      <c r="L66049" s="311"/>
    </row>
    <row r="66050" spans="11:12" ht="15.75" x14ac:dyDescent="0.2">
      <c r="K66050" s="311">
        <v>1</v>
      </c>
      <c r="L66050" s="311"/>
    </row>
    <row r="66051" spans="11:12" ht="15.75" x14ac:dyDescent="0.2">
      <c r="K66051" s="311">
        <v>1</v>
      </c>
      <c r="L66051" s="311"/>
    </row>
    <row r="66052" spans="11:12" ht="15.75" x14ac:dyDescent="0.2">
      <c r="K66052" s="311">
        <v>1</v>
      </c>
      <c r="L66052" s="311"/>
    </row>
    <row r="66053" spans="11:12" ht="15.75" x14ac:dyDescent="0.2">
      <c r="K66053" s="311">
        <v>1</v>
      </c>
      <c r="L66053" s="311"/>
    </row>
    <row r="66054" spans="11:12" ht="15.75" x14ac:dyDescent="0.2">
      <c r="K66054" s="311">
        <v>1</v>
      </c>
      <c r="L66054" s="311"/>
    </row>
    <row r="66055" spans="11:12" ht="15.75" x14ac:dyDescent="0.2">
      <c r="K66055" s="311">
        <v>1</v>
      </c>
      <c r="L66055" s="311"/>
    </row>
    <row r="66056" spans="11:12" ht="15.75" x14ac:dyDescent="0.2">
      <c r="K66056" s="311">
        <v>1</v>
      </c>
      <c r="L66056" s="311"/>
    </row>
    <row r="66057" spans="11:12" ht="15.75" x14ac:dyDescent="0.2">
      <c r="K66057" s="311">
        <v>1</v>
      </c>
      <c r="L66057" s="311"/>
    </row>
    <row r="66058" spans="11:12" ht="15.75" x14ac:dyDescent="0.2">
      <c r="K66058" s="311">
        <v>1</v>
      </c>
      <c r="L66058" s="311"/>
    </row>
    <row r="66059" spans="11:12" ht="15.75" x14ac:dyDescent="0.2">
      <c r="K66059" s="311">
        <v>1</v>
      </c>
      <c r="L66059" s="311"/>
    </row>
    <row r="66060" spans="11:12" ht="15.75" x14ac:dyDescent="0.2">
      <c r="K66060" s="311">
        <v>1</v>
      </c>
      <c r="L66060" s="311"/>
    </row>
    <row r="66061" spans="11:12" ht="15.75" x14ac:dyDescent="0.2">
      <c r="K66061" s="311">
        <v>1</v>
      </c>
      <c r="L66061" s="311"/>
    </row>
    <row r="66062" spans="11:12" ht="15.75" x14ac:dyDescent="0.2">
      <c r="K66062" s="311">
        <v>1</v>
      </c>
      <c r="L66062" s="311"/>
    </row>
    <row r="66063" spans="11:12" ht="15.75" x14ac:dyDescent="0.2">
      <c r="K66063" s="311">
        <v>1</v>
      </c>
      <c r="L66063" s="311"/>
    </row>
    <row r="66064" spans="11:12" ht="15.75" x14ac:dyDescent="0.2">
      <c r="K66064" s="311">
        <v>1</v>
      </c>
      <c r="L66064" s="311"/>
    </row>
    <row r="66065" spans="11:12" ht="15.75" x14ac:dyDescent="0.2">
      <c r="K66065" s="311">
        <v>1</v>
      </c>
      <c r="L66065" s="311"/>
    </row>
    <row r="66066" spans="11:12" ht="15.75" x14ac:dyDescent="0.2">
      <c r="K66066" s="311">
        <v>1</v>
      </c>
      <c r="L66066" s="311"/>
    </row>
    <row r="66067" spans="11:12" ht="15.75" x14ac:dyDescent="0.2">
      <c r="K66067" s="311">
        <v>1</v>
      </c>
      <c r="L66067" s="311"/>
    </row>
    <row r="66068" spans="11:12" ht="15.75" x14ac:dyDescent="0.2">
      <c r="K66068" s="311">
        <v>1</v>
      </c>
      <c r="L66068" s="311"/>
    </row>
    <row r="66069" spans="11:12" ht="15.75" x14ac:dyDescent="0.2">
      <c r="K66069" s="311">
        <v>1</v>
      </c>
      <c r="L66069" s="311"/>
    </row>
    <row r="66070" spans="11:12" ht="15.75" x14ac:dyDescent="0.2">
      <c r="K66070" s="311">
        <v>1</v>
      </c>
      <c r="L66070" s="311"/>
    </row>
    <row r="66071" spans="11:12" ht="15.75" x14ac:dyDescent="0.2">
      <c r="K66071" s="311">
        <v>1</v>
      </c>
      <c r="L66071" s="311"/>
    </row>
    <row r="66072" spans="11:12" ht="15.75" x14ac:dyDescent="0.2">
      <c r="K66072" s="311">
        <v>1</v>
      </c>
      <c r="L66072" s="311"/>
    </row>
    <row r="66073" spans="11:12" ht="15.75" x14ac:dyDescent="0.2">
      <c r="K66073" s="311">
        <v>1</v>
      </c>
      <c r="L66073" s="311"/>
    </row>
    <row r="66074" spans="11:12" ht="15.75" x14ac:dyDescent="0.2">
      <c r="K66074" s="311">
        <v>1</v>
      </c>
      <c r="L66074" s="311"/>
    </row>
    <row r="66075" spans="11:12" ht="15.75" x14ac:dyDescent="0.2">
      <c r="K66075" s="311">
        <v>1</v>
      </c>
      <c r="L66075" s="311"/>
    </row>
    <row r="66076" spans="11:12" ht="15.75" x14ac:dyDescent="0.2">
      <c r="K66076" s="311">
        <v>1</v>
      </c>
      <c r="L66076" s="311"/>
    </row>
    <row r="66077" spans="11:12" ht="15.75" x14ac:dyDescent="0.2">
      <c r="K66077" s="311">
        <v>1</v>
      </c>
      <c r="L66077" s="311"/>
    </row>
    <row r="66078" spans="11:12" ht="15.75" x14ac:dyDescent="0.2">
      <c r="K66078" s="311">
        <v>1</v>
      </c>
      <c r="L66078" s="311"/>
    </row>
    <row r="66079" spans="11:12" ht="15.75" x14ac:dyDescent="0.2">
      <c r="K66079" s="311">
        <v>1</v>
      </c>
      <c r="L66079" s="311"/>
    </row>
    <row r="66080" spans="11:12" ht="15.75" x14ac:dyDescent="0.2">
      <c r="K66080" s="311">
        <v>1</v>
      </c>
      <c r="L66080" s="311"/>
    </row>
    <row r="66081" spans="11:12" ht="15.75" x14ac:dyDescent="0.2">
      <c r="K66081" s="311">
        <v>1</v>
      </c>
      <c r="L66081" s="311"/>
    </row>
    <row r="66082" spans="11:12" ht="15.75" x14ac:dyDescent="0.2">
      <c r="K66082" s="311">
        <v>1</v>
      </c>
      <c r="L66082" s="311"/>
    </row>
    <row r="66083" spans="11:12" ht="15.75" x14ac:dyDescent="0.2">
      <c r="K66083" s="311">
        <v>1</v>
      </c>
      <c r="L66083" s="311"/>
    </row>
    <row r="66084" spans="11:12" ht="15.75" x14ac:dyDescent="0.2">
      <c r="K66084" s="311">
        <v>1</v>
      </c>
      <c r="L66084" s="311"/>
    </row>
    <row r="66085" spans="11:12" ht="15.75" x14ac:dyDescent="0.2">
      <c r="K66085" s="311">
        <v>1</v>
      </c>
      <c r="L66085" s="311"/>
    </row>
    <row r="66086" spans="11:12" ht="15.75" x14ac:dyDescent="0.2">
      <c r="K66086" s="311">
        <v>1</v>
      </c>
      <c r="L66086" s="311"/>
    </row>
    <row r="66087" spans="11:12" ht="15.75" x14ac:dyDescent="0.2">
      <c r="K66087" s="311">
        <v>1</v>
      </c>
      <c r="L66087" s="311"/>
    </row>
    <row r="66088" spans="11:12" ht="15.75" x14ac:dyDescent="0.2">
      <c r="K66088" s="311">
        <v>1</v>
      </c>
      <c r="L66088" s="311"/>
    </row>
    <row r="66089" spans="11:12" ht="15.75" x14ac:dyDescent="0.2">
      <c r="K66089" s="311">
        <v>1</v>
      </c>
      <c r="L66089" s="311"/>
    </row>
    <row r="66090" spans="11:12" ht="15.75" x14ac:dyDescent="0.2">
      <c r="K66090" s="311">
        <v>1</v>
      </c>
      <c r="L66090" s="311"/>
    </row>
    <row r="66091" spans="11:12" ht="15.75" x14ac:dyDescent="0.2">
      <c r="K66091" s="311">
        <v>1</v>
      </c>
      <c r="L66091" s="311"/>
    </row>
    <row r="66092" spans="11:12" ht="15.75" x14ac:dyDescent="0.2">
      <c r="K66092" s="311">
        <v>1</v>
      </c>
      <c r="L66092" s="311"/>
    </row>
    <row r="66093" spans="11:12" ht="15.75" x14ac:dyDescent="0.2">
      <c r="K66093" s="311">
        <v>1</v>
      </c>
      <c r="L66093" s="311"/>
    </row>
    <row r="66094" spans="11:12" ht="15.75" x14ac:dyDescent="0.2">
      <c r="K66094" s="311">
        <v>1</v>
      </c>
      <c r="L66094" s="311"/>
    </row>
    <row r="66095" spans="11:12" ht="15.75" x14ac:dyDescent="0.2">
      <c r="K66095" s="311">
        <v>1</v>
      </c>
      <c r="L66095" s="311"/>
    </row>
    <row r="66096" spans="11:12" ht="15.75" x14ac:dyDescent="0.2">
      <c r="K66096" s="311">
        <v>1</v>
      </c>
      <c r="L66096" s="311"/>
    </row>
    <row r="66097" spans="11:12" ht="15.75" x14ac:dyDescent="0.2">
      <c r="K66097" s="311">
        <v>1</v>
      </c>
      <c r="L66097" s="311"/>
    </row>
    <row r="66098" spans="11:12" ht="15.75" x14ac:dyDescent="0.2">
      <c r="K66098" s="311">
        <v>1</v>
      </c>
      <c r="L66098" s="311"/>
    </row>
    <row r="66099" spans="11:12" ht="15.75" x14ac:dyDescent="0.2">
      <c r="K66099" s="311">
        <v>1</v>
      </c>
      <c r="L66099" s="311"/>
    </row>
    <row r="66100" spans="11:12" ht="15.75" x14ac:dyDescent="0.2">
      <c r="K66100" s="311">
        <v>1</v>
      </c>
      <c r="L66100" s="311"/>
    </row>
    <row r="66101" spans="11:12" ht="15.75" x14ac:dyDescent="0.2">
      <c r="K66101" s="311">
        <v>1</v>
      </c>
      <c r="L66101" s="311"/>
    </row>
    <row r="66102" spans="11:12" ht="15.75" x14ac:dyDescent="0.2">
      <c r="K66102" s="311">
        <v>1</v>
      </c>
      <c r="L66102" s="311"/>
    </row>
    <row r="66103" spans="11:12" ht="15.75" x14ac:dyDescent="0.2">
      <c r="K66103" s="311">
        <v>1</v>
      </c>
      <c r="L66103" s="311"/>
    </row>
    <row r="66104" spans="11:12" ht="15.75" x14ac:dyDescent="0.2">
      <c r="K66104" s="311">
        <v>1</v>
      </c>
      <c r="L66104" s="311"/>
    </row>
    <row r="66105" spans="11:12" ht="15.75" x14ac:dyDescent="0.2">
      <c r="K66105" s="311">
        <v>1</v>
      </c>
      <c r="L66105" s="311"/>
    </row>
    <row r="66106" spans="11:12" ht="15.75" x14ac:dyDescent="0.2">
      <c r="K66106" s="311">
        <v>1</v>
      </c>
      <c r="L66106" s="311"/>
    </row>
    <row r="66107" spans="11:12" ht="15.75" x14ac:dyDescent="0.2">
      <c r="K66107" s="311">
        <v>1</v>
      </c>
      <c r="L66107" s="311"/>
    </row>
    <row r="66108" spans="11:12" ht="15.75" x14ac:dyDescent="0.2">
      <c r="K66108" s="311">
        <v>1</v>
      </c>
      <c r="L66108" s="311"/>
    </row>
    <row r="66109" spans="11:12" ht="15.75" x14ac:dyDescent="0.2">
      <c r="K66109" s="311">
        <v>1</v>
      </c>
      <c r="L66109" s="311"/>
    </row>
    <row r="66110" spans="11:12" ht="15.75" x14ac:dyDescent="0.2">
      <c r="K66110" s="311">
        <v>1</v>
      </c>
      <c r="L66110" s="311"/>
    </row>
    <row r="66111" spans="11:12" ht="15.75" x14ac:dyDescent="0.2">
      <c r="K66111" s="311">
        <v>1</v>
      </c>
      <c r="L66111" s="311"/>
    </row>
    <row r="66112" spans="11:12" ht="15.75" x14ac:dyDescent="0.2">
      <c r="K66112" s="311">
        <v>1</v>
      </c>
      <c r="L66112" s="311"/>
    </row>
    <row r="66113" spans="11:12" ht="15.75" x14ac:dyDescent="0.2">
      <c r="K66113" s="311">
        <v>1</v>
      </c>
      <c r="L66113" s="311"/>
    </row>
    <row r="66114" spans="11:12" ht="15.75" x14ac:dyDescent="0.2">
      <c r="K66114" s="311">
        <v>1</v>
      </c>
      <c r="L66114" s="311"/>
    </row>
    <row r="66115" spans="11:12" ht="15.75" x14ac:dyDescent="0.2">
      <c r="K66115" s="311">
        <v>1</v>
      </c>
      <c r="L66115" s="311"/>
    </row>
    <row r="66116" spans="11:12" ht="15.75" x14ac:dyDescent="0.2">
      <c r="K66116" s="311">
        <v>1</v>
      </c>
      <c r="L66116" s="311"/>
    </row>
    <row r="66117" spans="11:12" ht="15.75" x14ac:dyDescent="0.2">
      <c r="K66117" s="311">
        <v>1</v>
      </c>
      <c r="L66117" s="311"/>
    </row>
    <row r="66118" spans="11:12" ht="15.75" x14ac:dyDescent="0.2">
      <c r="K66118" s="311">
        <v>1</v>
      </c>
      <c r="L66118" s="311"/>
    </row>
    <row r="66119" spans="11:12" ht="15.75" x14ac:dyDescent="0.2">
      <c r="K66119" s="311">
        <v>1</v>
      </c>
      <c r="L66119" s="311"/>
    </row>
    <row r="66120" spans="11:12" ht="15.75" x14ac:dyDescent="0.2">
      <c r="K66120" s="311">
        <v>1</v>
      </c>
      <c r="L66120" s="311"/>
    </row>
    <row r="66121" spans="11:12" ht="15.75" x14ac:dyDescent="0.2">
      <c r="K66121" s="311">
        <v>1</v>
      </c>
      <c r="L66121" s="311"/>
    </row>
    <row r="66122" spans="11:12" ht="15.75" x14ac:dyDescent="0.2">
      <c r="K66122" s="311">
        <v>1</v>
      </c>
      <c r="L66122" s="311"/>
    </row>
    <row r="66123" spans="11:12" ht="15.75" x14ac:dyDescent="0.2">
      <c r="K66123" s="311">
        <v>1</v>
      </c>
      <c r="L66123" s="311"/>
    </row>
    <row r="66124" spans="11:12" ht="15.75" x14ac:dyDescent="0.2">
      <c r="K66124" s="311">
        <v>1</v>
      </c>
      <c r="L66124" s="311"/>
    </row>
    <row r="66125" spans="11:12" ht="15.75" x14ac:dyDescent="0.2">
      <c r="K66125" s="311">
        <v>1</v>
      </c>
      <c r="L66125" s="311"/>
    </row>
    <row r="66126" spans="11:12" ht="15.75" x14ac:dyDescent="0.2">
      <c r="K66126" s="311">
        <v>1</v>
      </c>
      <c r="L66126" s="311"/>
    </row>
    <row r="66127" spans="11:12" ht="15.75" x14ac:dyDescent="0.2">
      <c r="K66127" s="311">
        <v>1</v>
      </c>
      <c r="L66127" s="311"/>
    </row>
    <row r="66128" spans="11:12" ht="15.75" x14ac:dyDescent="0.2">
      <c r="K66128" s="311">
        <v>1</v>
      </c>
      <c r="L66128" s="311"/>
    </row>
    <row r="66129" spans="11:12" ht="15.75" x14ac:dyDescent="0.2">
      <c r="K66129" s="311">
        <v>1</v>
      </c>
      <c r="L66129" s="311"/>
    </row>
    <row r="66130" spans="11:12" ht="15.75" x14ac:dyDescent="0.2">
      <c r="K66130" s="311">
        <v>1</v>
      </c>
      <c r="L66130" s="311"/>
    </row>
    <row r="66131" spans="11:12" ht="15.75" x14ac:dyDescent="0.2">
      <c r="K66131" s="311">
        <v>1</v>
      </c>
      <c r="L66131" s="311"/>
    </row>
    <row r="66132" spans="11:12" ht="15.75" x14ac:dyDescent="0.2">
      <c r="K66132" s="311">
        <v>1</v>
      </c>
      <c r="L66132" s="311"/>
    </row>
    <row r="66133" spans="11:12" ht="15.75" x14ac:dyDescent="0.2">
      <c r="K66133" s="311">
        <v>1</v>
      </c>
      <c r="L66133" s="311"/>
    </row>
    <row r="66134" spans="11:12" ht="15.75" x14ac:dyDescent="0.2">
      <c r="K66134" s="311">
        <v>1</v>
      </c>
      <c r="L66134" s="311"/>
    </row>
    <row r="66135" spans="11:12" ht="15.75" x14ac:dyDescent="0.2">
      <c r="K66135" s="311">
        <v>1</v>
      </c>
      <c r="L66135" s="311"/>
    </row>
    <row r="66136" spans="11:12" ht="15.75" x14ac:dyDescent="0.2">
      <c r="K66136" s="311">
        <v>1</v>
      </c>
      <c r="L66136" s="311"/>
    </row>
    <row r="66137" spans="11:12" ht="15.75" x14ac:dyDescent="0.2">
      <c r="K66137" s="311">
        <v>1</v>
      </c>
      <c r="L66137" s="311"/>
    </row>
    <row r="66138" spans="11:12" ht="15.75" x14ac:dyDescent="0.2">
      <c r="K66138" s="311">
        <v>1</v>
      </c>
      <c r="L66138" s="311"/>
    </row>
    <row r="66139" spans="11:12" ht="15.75" x14ac:dyDescent="0.2">
      <c r="K66139" s="311">
        <v>1</v>
      </c>
      <c r="L66139" s="311"/>
    </row>
    <row r="66140" spans="11:12" ht="15.75" x14ac:dyDescent="0.2">
      <c r="K66140" s="311">
        <v>1</v>
      </c>
      <c r="L66140" s="311"/>
    </row>
    <row r="66141" spans="11:12" ht="15.75" x14ac:dyDescent="0.2">
      <c r="K66141" s="311">
        <v>1</v>
      </c>
      <c r="L66141" s="311"/>
    </row>
    <row r="66142" spans="11:12" ht="15.75" x14ac:dyDescent="0.2">
      <c r="K66142" s="311">
        <v>1</v>
      </c>
      <c r="L66142" s="311"/>
    </row>
    <row r="66143" spans="11:12" ht="15.75" x14ac:dyDescent="0.2">
      <c r="K66143" s="311">
        <v>1</v>
      </c>
      <c r="L66143" s="311"/>
    </row>
    <row r="66144" spans="11:12" ht="15.75" x14ac:dyDescent="0.2">
      <c r="K66144" s="311">
        <v>1</v>
      </c>
      <c r="L66144" s="311"/>
    </row>
    <row r="66145" spans="11:12" ht="15.75" x14ac:dyDescent="0.2">
      <c r="K66145" s="311">
        <v>1</v>
      </c>
      <c r="L66145" s="311"/>
    </row>
    <row r="66146" spans="11:12" ht="15.75" x14ac:dyDescent="0.2">
      <c r="K66146" s="311">
        <v>1</v>
      </c>
      <c r="L66146" s="311"/>
    </row>
    <row r="66147" spans="11:12" ht="15.75" x14ac:dyDescent="0.2">
      <c r="K66147" s="311">
        <v>1</v>
      </c>
      <c r="L66147" s="311"/>
    </row>
    <row r="66148" spans="11:12" ht="15.75" x14ac:dyDescent="0.2">
      <c r="K66148" s="311">
        <v>1</v>
      </c>
      <c r="L66148" s="311"/>
    </row>
    <row r="66149" spans="11:12" ht="15.75" x14ac:dyDescent="0.2">
      <c r="K66149" s="311">
        <v>1</v>
      </c>
      <c r="L66149" s="311"/>
    </row>
    <row r="66150" spans="11:12" ht="15.75" x14ac:dyDescent="0.2">
      <c r="K66150" s="311">
        <v>1</v>
      </c>
      <c r="L66150" s="311"/>
    </row>
    <row r="66151" spans="11:12" ht="15.75" x14ac:dyDescent="0.2">
      <c r="K66151" s="311">
        <v>1</v>
      </c>
      <c r="L66151" s="311"/>
    </row>
    <row r="66152" spans="11:12" ht="15.75" x14ac:dyDescent="0.2">
      <c r="K66152" s="311">
        <v>1</v>
      </c>
      <c r="L66152" s="311"/>
    </row>
    <row r="66153" spans="11:12" ht="15.75" x14ac:dyDescent="0.2">
      <c r="K66153" s="311">
        <v>1</v>
      </c>
      <c r="L66153" s="311"/>
    </row>
    <row r="66154" spans="11:12" ht="15.75" x14ac:dyDescent="0.2">
      <c r="K66154" s="311">
        <v>1</v>
      </c>
      <c r="L66154" s="311"/>
    </row>
    <row r="66155" spans="11:12" ht="15.75" x14ac:dyDescent="0.2">
      <c r="K66155" s="311">
        <v>1</v>
      </c>
      <c r="L66155" s="311"/>
    </row>
    <row r="66156" spans="11:12" ht="15.75" x14ac:dyDescent="0.2">
      <c r="K66156" s="311">
        <v>1</v>
      </c>
      <c r="L66156" s="311"/>
    </row>
    <row r="66157" spans="11:12" ht="15.75" x14ac:dyDescent="0.2">
      <c r="K66157" s="311">
        <v>1</v>
      </c>
      <c r="L66157" s="311"/>
    </row>
    <row r="66158" spans="11:12" ht="15.75" x14ac:dyDescent="0.2">
      <c r="K66158" s="311">
        <v>1</v>
      </c>
      <c r="L66158" s="311"/>
    </row>
    <row r="66159" spans="11:12" ht="15.75" x14ac:dyDescent="0.2">
      <c r="K66159" s="311">
        <v>1</v>
      </c>
      <c r="L66159" s="311"/>
    </row>
    <row r="66160" spans="11:12" ht="15.75" x14ac:dyDescent="0.2">
      <c r="K66160" s="311">
        <v>1</v>
      </c>
      <c r="L66160" s="311"/>
    </row>
    <row r="66161" spans="11:12" ht="15.75" x14ac:dyDescent="0.2">
      <c r="K66161" s="311">
        <v>1</v>
      </c>
      <c r="L66161" s="311"/>
    </row>
    <row r="66162" spans="11:12" ht="15.75" x14ac:dyDescent="0.2">
      <c r="K66162" s="311">
        <v>1</v>
      </c>
      <c r="L66162" s="311"/>
    </row>
    <row r="66163" spans="11:12" ht="15.75" x14ac:dyDescent="0.2">
      <c r="K66163" s="311">
        <v>1</v>
      </c>
      <c r="L66163" s="311"/>
    </row>
    <row r="66164" spans="11:12" ht="15.75" x14ac:dyDescent="0.2">
      <c r="K66164" s="311">
        <v>1</v>
      </c>
      <c r="L66164" s="311"/>
    </row>
    <row r="66165" spans="11:12" ht="15.75" x14ac:dyDescent="0.2">
      <c r="K66165" s="311">
        <v>1</v>
      </c>
      <c r="L66165" s="311"/>
    </row>
    <row r="66166" spans="11:12" ht="15.75" x14ac:dyDescent="0.2">
      <c r="K66166" s="311">
        <v>1</v>
      </c>
      <c r="L66166" s="311"/>
    </row>
    <row r="66167" spans="11:12" ht="15.75" x14ac:dyDescent="0.2">
      <c r="K66167" s="311">
        <v>1</v>
      </c>
      <c r="L66167" s="311"/>
    </row>
    <row r="66168" spans="11:12" ht="15.75" x14ac:dyDescent="0.2">
      <c r="K66168" s="311">
        <v>1</v>
      </c>
      <c r="L66168" s="311"/>
    </row>
    <row r="66169" spans="11:12" ht="15.75" x14ac:dyDescent="0.2">
      <c r="K66169" s="311">
        <v>1</v>
      </c>
      <c r="L66169" s="311"/>
    </row>
    <row r="66170" spans="11:12" ht="15.75" x14ac:dyDescent="0.2">
      <c r="K66170" s="311">
        <v>1</v>
      </c>
      <c r="L66170" s="311"/>
    </row>
    <row r="66171" spans="11:12" ht="15.75" x14ac:dyDescent="0.2">
      <c r="K66171" s="311">
        <v>1</v>
      </c>
      <c r="L66171" s="311"/>
    </row>
    <row r="66172" spans="11:12" ht="15.75" x14ac:dyDescent="0.2">
      <c r="K66172" s="311">
        <v>1</v>
      </c>
      <c r="L66172" s="311"/>
    </row>
    <row r="66173" spans="11:12" ht="15.75" x14ac:dyDescent="0.2">
      <c r="K66173" s="311">
        <v>1</v>
      </c>
      <c r="L66173" s="311"/>
    </row>
    <row r="66174" spans="11:12" ht="15.75" x14ac:dyDescent="0.2">
      <c r="K66174" s="311">
        <v>1</v>
      </c>
      <c r="L66174" s="311"/>
    </row>
    <row r="66175" spans="11:12" ht="15.75" x14ac:dyDescent="0.2">
      <c r="K66175" s="311">
        <v>1</v>
      </c>
      <c r="L66175" s="311"/>
    </row>
    <row r="66176" spans="11:12" ht="15.75" x14ac:dyDescent="0.2">
      <c r="K66176" s="311">
        <v>1</v>
      </c>
      <c r="L66176" s="311"/>
    </row>
    <row r="66177" spans="11:12" ht="15.75" x14ac:dyDescent="0.2">
      <c r="K66177" s="311">
        <v>1</v>
      </c>
      <c r="L66177" s="311"/>
    </row>
    <row r="66178" spans="11:12" ht="15.75" x14ac:dyDescent="0.2">
      <c r="K66178" s="311">
        <v>1</v>
      </c>
      <c r="L66178" s="311"/>
    </row>
    <row r="66179" spans="11:12" ht="15.75" x14ac:dyDescent="0.2">
      <c r="K66179" s="311">
        <v>1</v>
      </c>
      <c r="L66179" s="311"/>
    </row>
    <row r="66180" spans="11:12" ht="15.75" x14ac:dyDescent="0.2">
      <c r="K66180" s="311">
        <v>1</v>
      </c>
      <c r="L66180" s="311"/>
    </row>
    <row r="66181" spans="11:12" ht="15.75" x14ac:dyDescent="0.2">
      <c r="K66181" s="311">
        <v>1</v>
      </c>
      <c r="L66181" s="311"/>
    </row>
    <row r="66182" spans="11:12" ht="15.75" x14ac:dyDescent="0.2">
      <c r="K66182" s="311">
        <v>1</v>
      </c>
      <c r="L66182" s="311"/>
    </row>
    <row r="66183" spans="11:12" ht="15.75" x14ac:dyDescent="0.2">
      <c r="K66183" s="311">
        <v>1</v>
      </c>
      <c r="L66183" s="311"/>
    </row>
    <row r="66184" spans="11:12" ht="15.75" x14ac:dyDescent="0.2">
      <c r="K66184" s="311">
        <v>1</v>
      </c>
      <c r="L66184" s="311"/>
    </row>
    <row r="66185" spans="11:12" ht="15.75" x14ac:dyDescent="0.2">
      <c r="K66185" s="311">
        <v>1</v>
      </c>
      <c r="L66185" s="311"/>
    </row>
    <row r="66186" spans="11:12" ht="15.75" x14ac:dyDescent="0.2">
      <c r="K66186" s="311">
        <v>1</v>
      </c>
      <c r="L66186" s="311"/>
    </row>
    <row r="66187" spans="11:12" ht="15.75" x14ac:dyDescent="0.2">
      <c r="K66187" s="311">
        <v>1</v>
      </c>
      <c r="L66187" s="311"/>
    </row>
    <row r="66188" spans="11:12" ht="15.75" x14ac:dyDescent="0.2">
      <c r="K66188" s="311">
        <v>1</v>
      </c>
      <c r="L66188" s="311"/>
    </row>
    <row r="66189" spans="11:12" ht="15.75" x14ac:dyDescent="0.2">
      <c r="K66189" s="311">
        <v>1</v>
      </c>
      <c r="L66189" s="311"/>
    </row>
    <row r="66190" spans="11:12" ht="15.75" x14ac:dyDescent="0.2">
      <c r="K66190" s="311">
        <v>1</v>
      </c>
      <c r="L66190" s="311"/>
    </row>
    <row r="66191" spans="11:12" ht="15.75" x14ac:dyDescent="0.2">
      <c r="K66191" s="311">
        <v>1</v>
      </c>
      <c r="L66191" s="311"/>
    </row>
    <row r="66192" spans="11:12" ht="15.75" x14ac:dyDescent="0.2">
      <c r="K66192" s="311">
        <v>1</v>
      </c>
      <c r="L66192" s="311"/>
    </row>
    <row r="66193" spans="11:12" ht="15.75" x14ac:dyDescent="0.2">
      <c r="K66193" s="311">
        <v>1</v>
      </c>
      <c r="L66193" s="311"/>
    </row>
    <row r="66194" spans="11:12" ht="15.75" x14ac:dyDescent="0.2">
      <c r="K66194" s="311">
        <v>1</v>
      </c>
      <c r="L66194" s="311"/>
    </row>
    <row r="66195" spans="11:12" ht="15.75" x14ac:dyDescent="0.2">
      <c r="K66195" s="311">
        <v>1</v>
      </c>
      <c r="L66195" s="311"/>
    </row>
    <row r="66196" spans="11:12" ht="15.75" x14ac:dyDescent="0.2">
      <c r="K66196" s="311">
        <v>1</v>
      </c>
      <c r="L66196" s="311"/>
    </row>
    <row r="66197" spans="11:12" ht="15.75" x14ac:dyDescent="0.2">
      <c r="K66197" s="311">
        <v>1</v>
      </c>
      <c r="L66197" s="311"/>
    </row>
    <row r="66198" spans="11:12" ht="15.75" x14ac:dyDescent="0.2">
      <c r="K66198" s="311">
        <v>1</v>
      </c>
      <c r="L66198" s="311"/>
    </row>
    <row r="66199" spans="11:12" ht="15.75" x14ac:dyDescent="0.2">
      <c r="K66199" s="311">
        <v>1</v>
      </c>
      <c r="L66199" s="311"/>
    </row>
    <row r="66200" spans="11:12" ht="15.75" x14ac:dyDescent="0.2">
      <c r="K66200" s="311">
        <v>1</v>
      </c>
      <c r="L66200" s="311"/>
    </row>
    <row r="66201" spans="11:12" ht="15.75" x14ac:dyDescent="0.2">
      <c r="K66201" s="311">
        <v>1</v>
      </c>
      <c r="L66201" s="311"/>
    </row>
    <row r="66202" spans="11:12" ht="15.75" x14ac:dyDescent="0.2">
      <c r="K66202" s="311">
        <v>1</v>
      </c>
      <c r="L66202" s="311"/>
    </row>
    <row r="66203" spans="11:12" ht="15.75" x14ac:dyDescent="0.2">
      <c r="K66203" s="311">
        <v>1</v>
      </c>
      <c r="L66203" s="311"/>
    </row>
    <row r="66204" spans="11:12" ht="15.75" x14ac:dyDescent="0.2">
      <c r="K66204" s="311">
        <v>1</v>
      </c>
      <c r="L66204" s="311"/>
    </row>
    <row r="66205" spans="11:12" ht="15.75" x14ac:dyDescent="0.2">
      <c r="K66205" s="311">
        <v>1</v>
      </c>
      <c r="L66205" s="311"/>
    </row>
    <row r="66206" spans="11:12" ht="15.75" x14ac:dyDescent="0.2">
      <c r="K66206" s="311">
        <v>1</v>
      </c>
      <c r="L66206" s="311"/>
    </row>
    <row r="66207" spans="11:12" ht="15.75" x14ac:dyDescent="0.2">
      <c r="K66207" s="311">
        <v>1</v>
      </c>
      <c r="L66207" s="311"/>
    </row>
    <row r="66208" spans="11:12" ht="15.75" x14ac:dyDescent="0.2">
      <c r="K66208" s="311">
        <v>1</v>
      </c>
      <c r="L66208" s="311"/>
    </row>
    <row r="66209" spans="11:12" ht="15.75" x14ac:dyDescent="0.2">
      <c r="K66209" s="311">
        <v>1</v>
      </c>
      <c r="L66209" s="311"/>
    </row>
    <row r="66210" spans="11:12" ht="15.75" x14ac:dyDescent="0.2">
      <c r="K66210" s="311">
        <v>1</v>
      </c>
      <c r="L66210" s="311"/>
    </row>
    <row r="66211" spans="11:12" ht="15.75" x14ac:dyDescent="0.2">
      <c r="K66211" s="311">
        <v>1</v>
      </c>
      <c r="L66211" s="311"/>
    </row>
    <row r="66212" spans="11:12" ht="15.75" x14ac:dyDescent="0.2">
      <c r="K66212" s="311">
        <v>1</v>
      </c>
      <c r="L66212" s="311"/>
    </row>
    <row r="66213" spans="11:12" ht="15.75" x14ac:dyDescent="0.2">
      <c r="K66213" s="311">
        <v>1</v>
      </c>
      <c r="L66213" s="311"/>
    </row>
    <row r="66214" spans="11:12" ht="15.75" x14ac:dyDescent="0.2">
      <c r="K66214" s="311">
        <v>1</v>
      </c>
      <c r="L66214" s="311"/>
    </row>
    <row r="66215" spans="11:12" ht="15.75" x14ac:dyDescent="0.2">
      <c r="K66215" s="311">
        <v>1</v>
      </c>
      <c r="L66215" s="311"/>
    </row>
    <row r="66216" spans="11:12" ht="15.75" x14ac:dyDescent="0.2">
      <c r="K66216" s="311">
        <v>1</v>
      </c>
      <c r="L66216" s="311"/>
    </row>
    <row r="66217" spans="11:12" ht="15.75" x14ac:dyDescent="0.2">
      <c r="K66217" s="311">
        <v>1</v>
      </c>
      <c r="L66217" s="311"/>
    </row>
    <row r="66218" spans="11:12" ht="15.75" x14ac:dyDescent="0.2">
      <c r="K66218" s="311">
        <v>1</v>
      </c>
      <c r="L66218" s="311"/>
    </row>
    <row r="66219" spans="11:12" ht="15.75" x14ac:dyDescent="0.2">
      <c r="K66219" s="311">
        <v>1</v>
      </c>
      <c r="L66219" s="311"/>
    </row>
    <row r="66220" spans="11:12" ht="15.75" x14ac:dyDescent="0.2">
      <c r="K66220" s="311">
        <v>1</v>
      </c>
      <c r="L66220" s="311"/>
    </row>
    <row r="66221" spans="11:12" ht="15.75" x14ac:dyDescent="0.2">
      <c r="K66221" s="311">
        <v>1</v>
      </c>
      <c r="L66221" s="311"/>
    </row>
    <row r="66222" spans="11:12" ht="15.75" x14ac:dyDescent="0.2">
      <c r="K66222" s="311">
        <v>1</v>
      </c>
      <c r="L66222" s="311"/>
    </row>
    <row r="66223" spans="11:12" ht="15.75" x14ac:dyDescent="0.2">
      <c r="K66223" s="311">
        <v>1</v>
      </c>
      <c r="L66223" s="311"/>
    </row>
    <row r="66224" spans="11:12" ht="15.75" x14ac:dyDescent="0.2">
      <c r="K66224" s="311">
        <v>1</v>
      </c>
      <c r="L66224" s="311"/>
    </row>
    <row r="66225" spans="11:12" ht="15.75" x14ac:dyDescent="0.2">
      <c r="K66225" s="311">
        <v>1</v>
      </c>
      <c r="L66225" s="311"/>
    </row>
    <row r="66226" spans="11:12" ht="15.75" x14ac:dyDescent="0.2">
      <c r="K66226" s="311">
        <v>1</v>
      </c>
      <c r="L66226" s="311"/>
    </row>
    <row r="66227" spans="11:12" ht="15.75" x14ac:dyDescent="0.2">
      <c r="K66227" s="311">
        <v>1</v>
      </c>
      <c r="L66227" s="311"/>
    </row>
    <row r="66228" spans="11:12" ht="15.75" x14ac:dyDescent="0.2">
      <c r="K66228" s="311">
        <v>1</v>
      </c>
      <c r="L66228" s="311"/>
    </row>
    <row r="66229" spans="11:12" ht="15.75" x14ac:dyDescent="0.2">
      <c r="K66229" s="311">
        <v>1</v>
      </c>
      <c r="L66229" s="311"/>
    </row>
    <row r="66230" spans="11:12" ht="15.75" x14ac:dyDescent="0.2">
      <c r="K66230" s="311">
        <v>1</v>
      </c>
      <c r="L66230" s="311"/>
    </row>
    <row r="66231" spans="11:12" ht="15.75" x14ac:dyDescent="0.2">
      <c r="K66231" s="311">
        <v>1</v>
      </c>
      <c r="L66231" s="311"/>
    </row>
    <row r="66232" spans="11:12" ht="15.75" x14ac:dyDescent="0.2">
      <c r="K66232" s="311">
        <v>1</v>
      </c>
      <c r="L66232" s="311"/>
    </row>
    <row r="66233" spans="11:12" ht="15.75" x14ac:dyDescent="0.2">
      <c r="K66233" s="311">
        <v>1</v>
      </c>
      <c r="L66233" s="311"/>
    </row>
    <row r="66234" spans="11:12" ht="15.75" x14ac:dyDescent="0.2">
      <c r="K66234" s="311">
        <v>1</v>
      </c>
      <c r="L66234" s="311"/>
    </row>
    <row r="66235" spans="11:12" ht="15.75" x14ac:dyDescent="0.2">
      <c r="K66235" s="311">
        <v>1</v>
      </c>
      <c r="L66235" s="311"/>
    </row>
    <row r="66236" spans="11:12" ht="15.75" x14ac:dyDescent="0.2">
      <c r="K66236" s="311">
        <v>1</v>
      </c>
      <c r="L66236" s="311"/>
    </row>
    <row r="66237" spans="11:12" ht="15.75" x14ac:dyDescent="0.2">
      <c r="K66237" s="311">
        <v>1</v>
      </c>
      <c r="L66237" s="311"/>
    </row>
    <row r="66238" spans="11:12" ht="15.75" x14ac:dyDescent="0.2">
      <c r="K66238" s="311">
        <v>1</v>
      </c>
      <c r="L66238" s="311"/>
    </row>
    <row r="66239" spans="11:12" ht="15.75" x14ac:dyDescent="0.2">
      <c r="K66239" s="311">
        <v>1</v>
      </c>
      <c r="L66239" s="311"/>
    </row>
    <row r="66240" spans="11:12" ht="15.75" x14ac:dyDescent="0.2">
      <c r="K66240" s="311">
        <v>1</v>
      </c>
      <c r="L66240" s="311"/>
    </row>
    <row r="66241" spans="11:12" ht="15.75" x14ac:dyDescent="0.2">
      <c r="K66241" s="311">
        <v>1</v>
      </c>
      <c r="L66241" s="311"/>
    </row>
    <row r="66242" spans="11:12" ht="15.75" x14ac:dyDescent="0.2">
      <c r="K66242" s="311">
        <v>1</v>
      </c>
      <c r="L66242" s="311"/>
    </row>
    <row r="66243" spans="11:12" ht="15.75" x14ac:dyDescent="0.2">
      <c r="K66243" s="311">
        <v>1</v>
      </c>
      <c r="L66243" s="311"/>
    </row>
    <row r="66244" spans="11:12" ht="15.75" x14ac:dyDescent="0.2">
      <c r="K66244" s="311">
        <v>1</v>
      </c>
      <c r="L66244" s="311"/>
    </row>
    <row r="66245" spans="11:12" ht="15.75" x14ac:dyDescent="0.2">
      <c r="K66245" s="311">
        <v>1</v>
      </c>
      <c r="L66245" s="311"/>
    </row>
    <row r="66246" spans="11:12" ht="15.75" x14ac:dyDescent="0.2">
      <c r="K66246" s="311">
        <v>1</v>
      </c>
      <c r="L66246" s="311"/>
    </row>
    <row r="66247" spans="11:12" ht="15.75" x14ac:dyDescent="0.2">
      <c r="K66247" s="311">
        <v>1</v>
      </c>
      <c r="L66247" s="311"/>
    </row>
    <row r="66248" spans="11:12" ht="15.75" x14ac:dyDescent="0.2">
      <c r="K66248" s="311">
        <v>1</v>
      </c>
      <c r="L66248" s="311"/>
    </row>
    <row r="66249" spans="11:12" ht="15.75" x14ac:dyDescent="0.2">
      <c r="K66249" s="311">
        <v>1</v>
      </c>
      <c r="L66249" s="311"/>
    </row>
    <row r="66250" spans="11:12" ht="15.75" x14ac:dyDescent="0.2">
      <c r="K66250" s="311">
        <v>1</v>
      </c>
      <c r="L66250" s="311"/>
    </row>
    <row r="66251" spans="11:12" ht="15.75" x14ac:dyDescent="0.2">
      <c r="K66251" s="311">
        <v>1</v>
      </c>
      <c r="L66251" s="311"/>
    </row>
    <row r="66252" spans="11:12" ht="15.75" x14ac:dyDescent="0.2">
      <c r="K66252" s="311">
        <v>1</v>
      </c>
      <c r="L66252" s="311"/>
    </row>
    <row r="66253" spans="11:12" ht="15.75" x14ac:dyDescent="0.2">
      <c r="K66253" s="311">
        <v>1</v>
      </c>
      <c r="L66253" s="311"/>
    </row>
    <row r="66254" spans="11:12" ht="15.75" x14ac:dyDescent="0.2">
      <c r="K66254" s="311">
        <v>1</v>
      </c>
      <c r="L66254" s="311"/>
    </row>
    <row r="66255" spans="11:12" ht="15.75" x14ac:dyDescent="0.2">
      <c r="K66255" s="311">
        <v>1</v>
      </c>
      <c r="L66255" s="311"/>
    </row>
    <row r="66256" spans="11:12" ht="15.75" x14ac:dyDescent="0.2">
      <c r="K66256" s="311">
        <v>1</v>
      </c>
      <c r="L66256" s="311"/>
    </row>
    <row r="66257" spans="11:12" ht="15.75" x14ac:dyDescent="0.2">
      <c r="K66257" s="311">
        <v>1</v>
      </c>
      <c r="L66257" s="311"/>
    </row>
    <row r="66258" spans="11:12" ht="15.75" x14ac:dyDescent="0.2">
      <c r="K66258" s="311">
        <v>1</v>
      </c>
      <c r="L66258" s="311"/>
    </row>
    <row r="66259" spans="11:12" ht="15.75" x14ac:dyDescent="0.2">
      <c r="K66259" s="311">
        <v>1</v>
      </c>
      <c r="L66259" s="311"/>
    </row>
    <row r="66260" spans="11:12" ht="15.75" x14ac:dyDescent="0.2">
      <c r="K66260" s="311">
        <v>1</v>
      </c>
      <c r="L66260" s="311"/>
    </row>
    <row r="66261" spans="11:12" ht="15.75" x14ac:dyDescent="0.2">
      <c r="K66261" s="311">
        <v>1</v>
      </c>
      <c r="L66261" s="311"/>
    </row>
    <row r="66262" spans="11:12" ht="15.75" x14ac:dyDescent="0.2">
      <c r="K66262" s="311">
        <v>1</v>
      </c>
      <c r="L66262" s="311"/>
    </row>
    <row r="66263" spans="11:12" ht="15.75" x14ac:dyDescent="0.2">
      <c r="K66263" s="311">
        <v>1</v>
      </c>
      <c r="L66263" s="311"/>
    </row>
    <row r="66264" spans="11:12" ht="15.75" x14ac:dyDescent="0.2">
      <c r="K66264" s="311">
        <v>1</v>
      </c>
      <c r="L66264" s="311"/>
    </row>
    <row r="66265" spans="11:12" ht="15.75" x14ac:dyDescent="0.2">
      <c r="K66265" s="311">
        <v>1</v>
      </c>
      <c r="L66265" s="311"/>
    </row>
    <row r="66266" spans="11:12" ht="15.75" x14ac:dyDescent="0.2">
      <c r="K66266" s="311">
        <v>1</v>
      </c>
      <c r="L66266" s="311"/>
    </row>
    <row r="66267" spans="11:12" ht="15.75" x14ac:dyDescent="0.2">
      <c r="K66267" s="311">
        <v>1</v>
      </c>
      <c r="L66267" s="311"/>
    </row>
    <row r="66268" spans="11:12" ht="15.75" x14ac:dyDescent="0.2">
      <c r="K66268" s="311">
        <v>1</v>
      </c>
      <c r="L66268" s="311"/>
    </row>
    <row r="66269" spans="11:12" ht="15.75" x14ac:dyDescent="0.2">
      <c r="K66269" s="311">
        <v>1</v>
      </c>
      <c r="L66269" s="311"/>
    </row>
    <row r="66270" spans="11:12" ht="15.75" x14ac:dyDescent="0.2">
      <c r="K66270" s="311">
        <v>1</v>
      </c>
      <c r="L66270" s="311"/>
    </row>
    <row r="66271" spans="11:12" ht="15.75" x14ac:dyDescent="0.2">
      <c r="K66271" s="311">
        <v>1</v>
      </c>
      <c r="L66271" s="311"/>
    </row>
    <row r="66272" spans="11:12" ht="15.75" x14ac:dyDescent="0.2">
      <c r="K66272" s="311">
        <v>1</v>
      </c>
      <c r="L66272" s="311"/>
    </row>
    <row r="66273" spans="11:12" ht="15.75" x14ac:dyDescent="0.2">
      <c r="K66273" s="311">
        <v>1</v>
      </c>
      <c r="L66273" s="311"/>
    </row>
    <row r="66274" spans="11:12" ht="15.75" x14ac:dyDescent="0.2">
      <c r="K66274" s="311">
        <v>1</v>
      </c>
      <c r="L66274" s="311"/>
    </row>
    <row r="66275" spans="11:12" ht="15.75" x14ac:dyDescent="0.2">
      <c r="K66275" s="311">
        <v>1</v>
      </c>
      <c r="L66275" s="311"/>
    </row>
    <row r="66276" spans="11:12" ht="15.75" x14ac:dyDescent="0.2">
      <c r="K66276" s="311">
        <v>1</v>
      </c>
      <c r="L66276" s="311"/>
    </row>
    <row r="66277" spans="11:12" ht="15.75" x14ac:dyDescent="0.2">
      <c r="K66277" s="311">
        <v>1</v>
      </c>
      <c r="L66277" s="311"/>
    </row>
    <row r="66278" spans="11:12" ht="15.75" x14ac:dyDescent="0.2">
      <c r="K66278" s="311">
        <v>1</v>
      </c>
      <c r="L66278" s="311"/>
    </row>
    <row r="66279" spans="11:12" ht="15.75" x14ac:dyDescent="0.2">
      <c r="K66279" s="311">
        <v>1</v>
      </c>
      <c r="L66279" s="311"/>
    </row>
    <row r="66280" spans="11:12" ht="15.75" x14ac:dyDescent="0.2">
      <c r="K66280" s="311">
        <v>1</v>
      </c>
      <c r="L66280" s="311"/>
    </row>
    <row r="66281" spans="11:12" ht="15.75" x14ac:dyDescent="0.2">
      <c r="K66281" s="311">
        <v>1</v>
      </c>
      <c r="L66281" s="311"/>
    </row>
    <row r="66282" spans="11:12" ht="15.75" x14ac:dyDescent="0.2">
      <c r="K66282" s="311">
        <v>1</v>
      </c>
      <c r="L66282" s="311"/>
    </row>
    <row r="66283" spans="11:12" ht="15.75" x14ac:dyDescent="0.2">
      <c r="K66283" s="311">
        <v>1</v>
      </c>
      <c r="L66283" s="311"/>
    </row>
    <row r="66284" spans="11:12" ht="15.75" x14ac:dyDescent="0.2">
      <c r="K66284" s="311">
        <v>1</v>
      </c>
      <c r="L66284" s="311"/>
    </row>
    <row r="66285" spans="11:12" ht="15.75" x14ac:dyDescent="0.2">
      <c r="K66285" s="311">
        <v>1</v>
      </c>
      <c r="L66285" s="311"/>
    </row>
    <row r="66286" spans="11:12" ht="15.75" x14ac:dyDescent="0.2">
      <c r="K66286" s="311">
        <v>1</v>
      </c>
      <c r="L66286" s="311"/>
    </row>
    <row r="66287" spans="11:12" ht="15.75" x14ac:dyDescent="0.2">
      <c r="K66287" s="311">
        <v>1</v>
      </c>
      <c r="L66287" s="311"/>
    </row>
    <row r="66288" spans="11:12" ht="15.75" x14ac:dyDescent="0.2">
      <c r="K66288" s="311">
        <v>1</v>
      </c>
      <c r="L66288" s="311"/>
    </row>
    <row r="66289" spans="11:12" ht="15.75" x14ac:dyDescent="0.2">
      <c r="K66289" s="311">
        <v>1</v>
      </c>
      <c r="L66289" s="311"/>
    </row>
    <row r="66290" spans="11:12" ht="15.75" x14ac:dyDescent="0.2">
      <c r="K66290" s="311">
        <v>1</v>
      </c>
      <c r="L66290" s="311"/>
    </row>
    <row r="66291" spans="11:12" ht="15.75" x14ac:dyDescent="0.2">
      <c r="K66291" s="311">
        <v>1</v>
      </c>
      <c r="L66291" s="311"/>
    </row>
    <row r="66292" spans="11:12" ht="15.75" x14ac:dyDescent="0.2">
      <c r="K66292" s="311">
        <v>1</v>
      </c>
      <c r="L66292" s="311"/>
    </row>
    <row r="66293" spans="11:12" ht="15.75" x14ac:dyDescent="0.2">
      <c r="K66293" s="311">
        <v>1</v>
      </c>
      <c r="L66293" s="311"/>
    </row>
    <row r="66294" spans="11:12" ht="15.75" x14ac:dyDescent="0.2">
      <c r="K66294" s="311">
        <v>1</v>
      </c>
      <c r="L66294" s="311"/>
    </row>
    <row r="66295" spans="11:12" ht="15.75" x14ac:dyDescent="0.2">
      <c r="K66295" s="311">
        <v>1</v>
      </c>
      <c r="L66295" s="311"/>
    </row>
    <row r="66296" spans="11:12" ht="15.75" x14ac:dyDescent="0.2">
      <c r="K66296" s="311">
        <v>1</v>
      </c>
      <c r="L66296" s="311"/>
    </row>
    <row r="66297" spans="11:12" ht="15.75" x14ac:dyDescent="0.2">
      <c r="K66297" s="311">
        <v>1</v>
      </c>
      <c r="L66297" s="311"/>
    </row>
    <row r="66298" spans="11:12" ht="15.75" x14ac:dyDescent="0.2">
      <c r="K66298" s="311">
        <v>1</v>
      </c>
      <c r="L66298" s="311"/>
    </row>
    <row r="66299" spans="11:12" ht="15.75" x14ac:dyDescent="0.2">
      <c r="K66299" s="311">
        <v>1</v>
      </c>
      <c r="L66299" s="311"/>
    </row>
    <row r="66300" spans="11:12" ht="15.75" x14ac:dyDescent="0.2">
      <c r="K66300" s="311">
        <v>1</v>
      </c>
      <c r="L66300" s="311"/>
    </row>
    <row r="66301" spans="11:12" ht="15.75" x14ac:dyDescent="0.2">
      <c r="K66301" s="311">
        <v>1</v>
      </c>
      <c r="L66301" s="311"/>
    </row>
    <row r="66302" spans="11:12" ht="15.75" x14ac:dyDescent="0.2">
      <c r="K66302" s="311">
        <v>1</v>
      </c>
      <c r="L66302" s="311"/>
    </row>
    <row r="66303" spans="11:12" ht="15.75" x14ac:dyDescent="0.2">
      <c r="K66303" s="311">
        <v>1</v>
      </c>
      <c r="L66303" s="311"/>
    </row>
    <row r="66304" spans="11:12" ht="15.75" x14ac:dyDescent="0.2">
      <c r="K66304" s="311">
        <v>1</v>
      </c>
      <c r="L66304" s="311"/>
    </row>
    <row r="66305" spans="11:12" ht="15.75" x14ac:dyDescent="0.2">
      <c r="K66305" s="311">
        <v>1</v>
      </c>
      <c r="L66305" s="311"/>
    </row>
    <row r="66306" spans="11:12" ht="15.75" x14ac:dyDescent="0.2">
      <c r="K66306" s="311">
        <v>1</v>
      </c>
      <c r="L66306" s="311"/>
    </row>
    <row r="66307" spans="11:12" ht="15.75" x14ac:dyDescent="0.2">
      <c r="K66307" s="311">
        <v>1</v>
      </c>
      <c r="L66307" s="311"/>
    </row>
    <row r="66308" spans="11:12" ht="15.75" x14ac:dyDescent="0.2">
      <c r="K66308" s="311">
        <v>1</v>
      </c>
      <c r="L66308" s="311"/>
    </row>
    <row r="66309" spans="11:12" ht="15.75" x14ac:dyDescent="0.2">
      <c r="K66309" s="311">
        <v>1</v>
      </c>
      <c r="L66309" s="311"/>
    </row>
    <row r="66310" spans="11:12" ht="15.75" x14ac:dyDescent="0.2">
      <c r="K66310" s="311">
        <v>1</v>
      </c>
      <c r="L66310" s="311"/>
    </row>
    <row r="66311" spans="11:12" ht="15.75" x14ac:dyDescent="0.2">
      <c r="K66311" s="311">
        <v>1</v>
      </c>
      <c r="L66311" s="311"/>
    </row>
    <row r="66312" spans="11:12" ht="15.75" x14ac:dyDescent="0.2">
      <c r="K66312" s="311">
        <v>1</v>
      </c>
      <c r="L66312" s="311"/>
    </row>
    <row r="66313" spans="11:12" ht="15.75" x14ac:dyDescent="0.2">
      <c r="K66313" s="311">
        <v>1</v>
      </c>
      <c r="L66313" s="311"/>
    </row>
    <row r="66314" spans="11:12" ht="15.75" x14ac:dyDescent="0.2">
      <c r="K66314" s="311">
        <v>1</v>
      </c>
      <c r="L66314" s="311"/>
    </row>
    <row r="66315" spans="11:12" ht="15.75" x14ac:dyDescent="0.2">
      <c r="K66315" s="311">
        <v>1</v>
      </c>
      <c r="L66315" s="311"/>
    </row>
    <row r="66316" spans="11:12" ht="15.75" x14ac:dyDescent="0.2">
      <c r="K66316" s="311">
        <v>1</v>
      </c>
      <c r="L66316" s="311"/>
    </row>
    <row r="66317" spans="11:12" ht="15.75" x14ac:dyDescent="0.2">
      <c r="K66317" s="311">
        <v>1</v>
      </c>
      <c r="L66317" s="311"/>
    </row>
    <row r="66318" spans="11:12" ht="15.75" x14ac:dyDescent="0.2">
      <c r="K66318" s="311">
        <v>1</v>
      </c>
      <c r="L66318" s="311"/>
    </row>
    <row r="66319" spans="11:12" ht="15.75" x14ac:dyDescent="0.2">
      <c r="K66319" s="311">
        <v>1</v>
      </c>
      <c r="L66319" s="311"/>
    </row>
    <row r="66320" spans="11:12" ht="15.75" x14ac:dyDescent="0.2">
      <c r="K66320" s="311">
        <v>1</v>
      </c>
      <c r="L66320" s="311"/>
    </row>
    <row r="66321" spans="11:12" ht="15.75" x14ac:dyDescent="0.2">
      <c r="K66321" s="311">
        <v>1</v>
      </c>
      <c r="L66321" s="311"/>
    </row>
    <row r="66322" spans="11:12" ht="15.75" x14ac:dyDescent="0.2">
      <c r="K66322" s="311">
        <v>1</v>
      </c>
      <c r="L66322" s="311"/>
    </row>
    <row r="66323" spans="11:12" ht="15.75" x14ac:dyDescent="0.2">
      <c r="K66323" s="311">
        <v>1</v>
      </c>
      <c r="L66323" s="311"/>
    </row>
    <row r="66324" spans="11:12" ht="15.75" x14ac:dyDescent="0.2">
      <c r="K66324" s="311">
        <v>1</v>
      </c>
      <c r="L66324" s="311"/>
    </row>
    <row r="66325" spans="11:12" ht="15.75" x14ac:dyDescent="0.2">
      <c r="K66325" s="311">
        <v>1</v>
      </c>
      <c r="L66325" s="311"/>
    </row>
    <row r="66326" spans="11:12" ht="15.75" x14ac:dyDescent="0.2">
      <c r="K66326" s="311">
        <v>1</v>
      </c>
      <c r="L66326" s="311"/>
    </row>
    <row r="66327" spans="11:12" ht="15.75" x14ac:dyDescent="0.2">
      <c r="K66327" s="311">
        <v>1</v>
      </c>
      <c r="L66327" s="311"/>
    </row>
    <row r="66328" spans="11:12" ht="15.75" x14ac:dyDescent="0.2">
      <c r="K66328" s="311">
        <v>1</v>
      </c>
      <c r="L66328" s="311"/>
    </row>
    <row r="66329" spans="11:12" ht="15.75" x14ac:dyDescent="0.2">
      <c r="K66329" s="311">
        <v>1</v>
      </c>
      <c r="L66329" s="311"/>
    </row>
    <row r="66330" spans="11:12" ht="15.75" x14ac:dyDescent="0.2">
      <c r="K66330" s="311">
        <v>1</v>
      </c>
      <c r="L66330" s="311"/>
    </row>
    <row r="66331" spans="11:12" ht="15.75" x14ac:dyDescent="0.2">
      <c r="K66331" s="311">
        <v>1</v>
      </c>
      <c r="L66331" s="311"/>
    </row>
    <row r="66332" spans="11:12" ht="15.75" x14ac:dyDescent="0.2">
      <c r="K66332" s="311">
        <v>1</v>
      </c>
      <c r="L66332" s="311"/>
    </row>
    <row r="66333" spans="11:12" ht="15.75" x14ac:dyDescent="0.2">
      <c r="K66333" s="311">
        <v>1</v>
      </c>
      <c r="L66333" s="311"/>
    </row>
    <row r="66334" spans="11:12" ht="15.75" x14ac:dyDescent="0.2">
      <c r="K66334" s="311">
        <v>1</v>
      </c>
      <c r="L66334" s="311"/>
    </row>
    <row r="66335" spans="11:12" ht="15.75" x14ac:dyDescent="0.2">
      <c r="K66335" s="311">
        <v>1</v>
      </c>
      <c r="L66335" s="311"/>
    </row>
    <row r="66336" spans="11:12" ht="15.75" x14ac:dyDescent="0.2">
      <c r="K66336" s="311">
        <v>1</v>
      </c>
      <c r="L66336" s="311"/>
    </row>
    <row r="66337" spans="11:12" ht="15.75" x14ac:dyDescent="0.2">
      <c r="K66337" s="311">
        <v>1</v>
      </c>
      <c r="L66337" s="311"/>
    </row>
    <row r="66338" spans="11:12" ht="15.75" x14ac:dyDescent="0.2">
      <c r="K66338" s="311">
        <v>1</v>
      </c>
      <c r="L66338" s="311"/>
    </row>
    <row r="66339" spans="11:12" ht="15.75" x14ac:dyDescent="0.2">
      <c r="K66339" s="311">
        <v>1</v>
      </c>
      <c r="L66339" s="311"/>
    </row>
    <row r="66340" spans="11:12" ht="15.75" x14ac:dyDescent="0.2">
      <c r="K66340" s="311">
        <v>1</v>
      </c>
      <c r="L66340" s="311"/>
    </row>
    <row r="66341" spans="11:12" ht="15.75" x14ac:dyDescent="0.2">
      <c r="K66341" s="311">
        <v>1</v>
      </c>
      <c r="L66341" s="311"/>
    </row>
    <row r="66342" spans="11:12" ht="15.75" x14ac:dyDescent="0.2">
      <c r="K66342" s="311">
        <v>1</v>
      </c>
      <c r="L66342" s="311"/>
    </row>
    <row r="66343" spans="11:12" ht="15.75" x14ac:dyDescent="0.2">
      <c r="K66343" s="311">
        <v>1</v>
      </c>
      <c r="L66343" s="311"/>
    </row>
    <row r="66344" spans="11:12" ht="15.75" x14ac:dyDescent="0.2">
      <c r="K66344" s="311">
        <v>1</v>
      </c>
      <c r="L66344" s="311"/>
    </row>
    <row r="66345" spans="11:12" ht="15.75" x14ac:dyDescent="0.2">
      <c r="K66345" s="311">
        <v>1</v>
      </c>
      <c r="L66345" s="311"/>
    </row>
    <row r="66346" spans="11:12" ht="15.75" x14ac:dyDescent="0.2">
      <c r="K66346" s="311">
        <v>1</v>
      </c>
      <c r="L66346" s="311"/>
    </row>
    <row r="66347" spans="11:12" ht="15.75" x14ac:dyDescent="0.2">
      <c r="K66347" s="311">
        <v>1</v>
      </c>
      <c r="L66347" s="311"/>
    </row>
    <row r="66348" spans="11:12" ht="15.75" x14ac:dyDescent="0.2">
      <c r="K66348" s="311">
        <v>1</v>
      </c>
      <c r="L66348" s="311"/>
    </row>
    <row r="66349" spans="11:12" ht="15.75" x14ac:dyDescent="0.2">
      <c r="K66349" s="311">
        <v>1</v>
      </c>
      <c r="L66349" s="311"/>
    </row>
    <row r="66350" spans="11:12" ht="15.75" x14ac:dyDescent="0.2">
      <c r="K66350" s="311">
        <v>1</v>
      </c>
      <c r="L66350" s="311"/>
    </row>
    <row r="66351" spans="11:12" ht="15.75" x14ac:dyDescent="0.2">
      <c r="K66351" s="311">
        <v>1</v>
      </c>
      <c r="L66351" s="311"/>
    </row>
    <row r="66352" spans="11:12" ht="15.75" x14ac:dyDescent="0.2">
      <c r="K66352" s="311">
        <v>1</v>
      </c>
      <c r="L66352" s="311"/>
    </row>
    <row r="66353" spans="11:12" ht="15.75" x14ac:dyDescent="0.2">
      <c r="K66353" s="311">
        <v>1</v>
      </c>
      <c r="L66353" s="311"/>
    </row>
    <row r="66354" spans="11:12" ht="15.75" x14ac:dyDescent="0.2">
      <c r="K66354" s="311">
        <v>1</v>
      </c>
      <c r="L66354" s="311"/>
    </row>
    <row r="66355" spans="11:12" ht="15.75" x14ac:dyDescent="0.2">
      <c r="K66355" s="311">
        <v>1</v>
      </c>
      <c r="L66355" s="311"/>
    </row>
    <row r="66356" spans="11:12" ht="15.75" x14ac:dyDescent="0.2">
      <c r="K66356" s="311">
        <v>1</v>
      </c>
      <c r="L66356" s="311"/>
    </row>
    <row r="66357" spans="11:12" ht="15.75" x14ac:dyDescent="0.2">
      <c r="K66357" s="311">
        <v>1</v>
      </c>
      <c r="L66357" s="311"/>
    </row>
    <row r="66358" spans="11:12" ht="15.75" x14ac:dyDescent="0.2">
      <c r="K66358" s="311">
        <v>1</v>
      </c>
      <c r="L66358" s="311"/>
    </row>
    <row r="66359" spans="11:12" ht="15.75" x14ac:dyDescent="0.2">
      <c r="K66359" s="311">
        <v>1</v>
      </c>
      <c r="L66359" s="311"/>
    </row>
    <row r="66360" spans="11:12" ht="15.75" x14ac:dyDescent="0.2">
      <c r="K66360" s="311">
        <v>1</v>
      </c>
      <c r="L66360" s="311"/>
    </row>
    <row r="66361" spans="11:12" ht="15.75" x14ac:dyDescent="0.2">
      <c r="K66361" s="311">
        <v>1</v>
      </c>
      <c r="L66361" s="311"/>
    </row>
    <row r="66362" spans="11:12" ht="15.75" x14ac:dyDescent="0.2">
      <c r="K66362" s="311">
        <v>1</v>
      </c>
      <c r="L66362" s="311"/>
    </row>
    <row r="66363" spans="11:12" ht="15.75" x14ac:dyDescent="0.2">
      <c r="K66363" s="311">
        <v>1</v>
      </c>
      <c r="L66363" s="311"/>
    </row>
    <row r="66364" spans="11:12" ht="15.75" x14ac:dyDescent="0.2">
      <c r="K66364" s="311">
        <v>1</v>
      </c>
      <c r="L66364" s="311"/>
    </row>
    <row r="66365" spans="11:12" ht="15.75" x14ac:dyDescent="0.2">
      <c r="K66365" s="311">
        <v>1</v>
      </c>
      <c r="L66365" s="311"/>
    </row>
    <row r="66366" spans="11:12" ht="15.75" x14ac:dyDescent="0.2">
      <c r="K66366" s="311">
        <v>1</v>
      </c>
      <c r="L66366" s="311"/>
    </row>
    <row r="66367" spans="11:12" ht="15.75" x14ac:dyDescent="0.2">
      <c r="K66367" s="311">
        <v>1</v>
      </c>
      <c r="L66367" s="311"/>
    </row>
    <row r="66368" spans="11:12" ht="15.75" x14ac:dyDescent="0.2">
      <c r="K66368" s="311">
        <v>1</v>
      </c>
      <c r="L66368" s="311"/>
    </row>
    <row r="66369" spans="11:12" ht="15.75" x14ac:dyDescent="0.2">
      <c r="K66369" s="311">
        <v>1</v>
      </c>
      <c r="L66369" s="311"/>
    </row>
    <row r="66370" spans="11:12" ht="15.75" x14ac:dyDescent="0.2">
      <c r="K66370" s="311">
        <v>1</v>
      </c>
      <c r="L66370" s="311"/>
    </row>
    <row r="66371" spans="11:12" ht="15.75" x14ac:dyDescent="0.2">
      <c r="K66371" s="311">
        <v>1</v>
      </c>
      <c r="L66371" s="311"/>
    </row>
    <row r="66372" spans="11:12" ht="15.75" x14ac:dyDescent="0.2">
      <c r="K66372" s="311">
        <v>1</v>
      </c>
      <c r="L66372" s="311"/>
    </row>
    <row r="66373" spans="11:12" ht="15.75" x14ac:dyDescent="0.2">
      <c r="K66373" s="311">
        <v>1</v>
      </c>
      <c r="L66373" s="311"/>
    </row>
    <row r="66374" spans="11:12" ht="15.75" x14ac:dyDescent="0.2">
      <c r="K66374" s="311">
        <v>1</v>
      </c>
      <c r="L66374" s="311"/>
    </row>
    <row r="66375" spans="11:12" ht="15.75" x14ac:dyDescent="0.2">
      <c r="K66375" s="311">
        <v>1</v>
      </c>
      <c r="L66375" s="311"/>
    </row>
    <row r="66376" spans="11:12" ht="15.75" x14ac:dyDescent="0.2">
      <c r="K66376" s="311">
        <v>1</v>
      </c>
      <c r="L66376" s="311"/>
    </row>
    <row r="66377" spans="11:12" ht="15.75" x14ac:dyDescent="0.2">
      <c r="K66377" s="311">
        <v>1</v>
      </c>
      <c r="L66377" s="311"/>
    </row>
    <row r="66378" spans="11:12" ht="15.75" x14ac:dyDescent="0.2">
      <c r="K66378" s="311">
        <v>1</v>
      </c>
      <c r="L66378" s="311"/>
    </row>
    <row r="66379" spans="11:12" ht="15.75" x14ac:dyDescent="0.2">
      <c r="K66379" s="311">
        <v>1</v>
      </c>
      <c r="L66379" s="311"/>
    </row>
    <row r="66380" spans="11:12" ht="15.75" x14ac:dyDescent="0.2">
      <c r="K66380" s="311">
        <v>1</v>
      </c>
      <c r="L66380" s="311"/>
    </row>
    <row r="66381" spans="11:12" ht="15.75" x14ac:dyDescent="0.2">
      <c r="K66381" s="311">
        <v>1</v>
      </c>
      <c r="L66381" s="311"/>
    </row>
    <row r="66382" spans="11:12" ht="15.75" x14ac:dyDescent="0.2">
      <c r="K66382" s="311">
        <v>1</v>
      </c>
      <c r="L66382" s="311"/>
    </row>
    <row r="66383" spans="11:12" ht="15.75" x14ac:dyDescent="0.2">
      <c r="K66383" s="311">
        <v>1</v>
      </c>
      <c r="L66383" s="311"/>
    </row>
    <row r="66384" spans="11:12" ht="15.75" x14ac:dyDescent="0.2">
      <c r="K66384" s="311">
        <v>1</v>
      </c>
      <c r="L66384" s="311"/>
    </row>
    <row r="66385" spans="11:12" ht="15.75" x14ac:dyDescent="0.2">
      <c r="K66385" s="311">
        <v>1</v>
      </c>
      <c r="L66385" s="311"/>
    </row>
    <row r="66386" spans="11:12" ht="15.75" x14ac:dyDescent="0.2">
      <c r="K66386" s="311">
        <v>1</v>
      </c>
      <c r="L66386" s="311"/>
    </row>
    <row r="66387" spans="11:12" ht="15.75" x14ac:dyDescent="0.2">
      <c r="K66387" s="311">
        <v>1</v>
      </c>
      <c r="L66387" s="311"/>
    </row>
    <row r="66388" spans="11:12" ht="15.75" x14ac:dyDescent="0.2">
      <c r="K66388" s="311">
        <v>1</v>
      </c>
      <c r="L66388" s="311"/>
    </row>
    <row r="66389" spans="11:12" ht="15.75" x14ac:dyDescent="0.2">
      <c r="K66389" s="311">
        <v>1</v>
      </c>
      <c r="L66389" s="311"/>
    </row>
    <row r="66390" spans="11:12" ht="15.75" x14ac:dyDescent="0.2">
      <c r="K66390" s="311">
        <v>1</v>
      </c>
      <c r="L66390" s="311"/>
    </row>
    <row r="66391" spans="11:12" ht="15.75" x14ac:dyDescent="0.2">
      <c r="K66391" s="311">
        <v>1</v>
      </c>
      <c r="L66391" s="311"/>
    </row>
    <row r="66392" spans="11:12" ht="15.75" x14ac:dyDescent="0.2">
      <c r="K66392" s="311">
        <v>1</v>
      </c>
      <c r="L66392" s="311"/>
    </row>
    <row r="66393" spans="11:12" ht="15.75" x14ac:dyDescent="0.2">
      <c r="K66393" s="311">
        <v>1</v>
      </c>
      <c r="L66393" s="311"/>
    </row>
    <row r="66394" spans="11:12" ht="15.75" x14ac:dyDescent="0.2">
      <c r="K66394" s="311">
        <v>1</v>
      </c>
      <c r="L66394" s="311"/>
    </row>
    <row r="66395" spans="11:12" ht="15.75" x14ac:dyDescent="0.2">
      <c r="K66395" s="311">
        <v>1</v>
      </c>
      <c r="L66395" s="311"/>
    </row>
    <row r="66396" spans="11:12" ht="15.75" x14ac:dyDescent="0.2">
      <c r="K66396" s="311">
        <v>1</v>
      </c>
      <c r="L66396" s="311"/>
    </row>
    <row r="66397" spans="11:12" ht="15.75" x14ac:dyDescent="0.2">
      <c r="K66397" s="311">
        <v>1</v>
      </c>
      <c r="L66397" s="311"/>
    </row>
    <row r="66398" spans="11:12" ht="15.75" x14ac:dyDescent="0.2">
      <c r="K66398" s="311">
        <v>1</v>
      </c>
      <c r="L66398" s="311"/>
    </row>
    <row r="66399" spans="11:12" ht="15.75" x14ac:dyDescent="0.2">
      <c r="K66399" s="311">
        <v>1</v>
      </c>
      <c r="L66399" s="311"/>
    </row>
    <row r="66400" spans="11:12" ht="15.75" x14ac:dyDescent="0.2">
      <c r="K66400" s="311">
        <v>1</v>
      </c>
      <c r="L66400" s="311"/>
    </row>
    <row r="66401" spans="11:12" ht="15.75" x14ac:dyDescent="0.2">
      <c r="K66401" s="311">
        <v>1</v>
      </c>
      <c r="L66401" s="311"/>
    </row>
    <row r="66402" spans="11:12" ht="15.75" x14ac:dyDescent="0.2">
      <c r="K66402" s="311">
        <v>1</v>
      </c>
      <c r="L66402" s="311"/>
    </row>
    <row r="66403" spans="11:12" ht="15.75" x14ac:dyDescent="0.2">
      <c r="K66403" s="311">
        <v>1</v>
      </c>
      <c r="L66403" s="311"/>
    </row>
    <row r="66404" spans="11:12" ht="15.75" x14ac:dyDescent="0.2">
      <c r="K66404" s="311">
        <v>1</v>
      </c>
      <c r="L66404" s="311"/>
    </row>
    <row r="66405" spans="11:12" ht="15.75" x14ac:dyDescent="0.2">
      <c r="K66405" s="311">
        <v>1</v>
      </c>
      <c r="L66405" s="311"/>
    </row>
    <row r="66406" spans="11:12" ht="15.75" x14ac:dyDescent="0.2">
      <c r="K66406" s="311">
        <v>1</v>
      </c>
      <c r="L66406" s="311"/>
    </row>
    <row r="66407" spans="11:12" ht="15.75" x14ac:dyDescent="0.2">
      <c r="K66407" s="311">
        <v>1</v>
      </c>
      <c r="L66407" s="311"/>
    </row>
    <row r="66408" spans="11:12" ht="15.75" x14ac:dyDescent="0.2">
      <c r="K66408" s="311">
        <v>1</v>
      </c>
      <c r="L66408" s="311"/>
    </row>
    <row r="66409" spans="11:12" ht="15.75" x14ac:dyDescent="0.2">
      <c r="K66409" s="311">
        <v>1</v>
      </c>
      <c r="L66409" s="311"/>
    </row>
    <row r="66410" spans="11:12" ht="15.75" x14ac:dyDescent="0.2">
      <c r="K66410" s="311">
        <v>1</v>
      </c>
      <c r="L66410" s="311"/>
    </row>
    <row r="66411" spans="11:12" ht="15.75" x14ac:dyDescent="0.2">
      <c r="K66411" s="311">
        <v>1</v>
      </c>
      <c r="L66411" s="311"/>
    </row>
    <row r="66412" spans="11:12" ht="15.75" x14ac:dyDescent="0.2">
      <c r="K66412" s="311">
        <v>1</v>
      </c>
      <c r="L66412" s="311"/>
    </row>
    <row r="66413" spans="11:12" ht="15.75" x14ac:dyDescent="0.2">
      <c r="K66413" s="311">
        <v>1</v>
      </c>
      <c r="L66413" s="311"/>
    </row>
    <row r="66414" spans="11:12" ht="15.75" x14ac:dyDescent="0.2">
      <c r="K66414" s="311">
        <v>1</v>
      </c>
      <c r="L66414" s="311"/>
    </row>
    <row r="66415" spans="11:12" ht="15.75" x14ac:dyDescent="0.2">
      <c r="K66415" s="311">
        <v>1</v>
      </c>
      <c r="L66415" s="311"/>
    </row>
    <row r="66416" spans="11:12" ht="15.75" x14ac:dyDescent="0.2">
      <c r="K66416" s="311">
        <v>1</v>
      </c>
      <c r="L66416" s="311"/>
    </row>
    <row r="66417" spans="11:12" ht="15.75" x14ac:dyDescent="0.2">
      <c r="K66417" s="311">
        <v>1</v>
      </c>
      <c r="L66417" s="311"/>
    </row>
    <row r="66418" spans="11:12" ht="15.75" x14ac:dyDescent="0.2">
      <c r="K66418" s="311">
        <v>1</v>
      </c>
      <c r="L66418" s="311"/>
    </row>
    <row r="66419" spans="11:12" ht="15.75" x14ac:dyDescent="0.2">
      <c r="K66419" s="311">
        <v>1</v>
      </c>
      <c r="L66419" s="311"/>
    </row>
    <row r="66420" spans="11:12" ht="15.75" x14ac:dyDescent="0.2">
      <c r="K66420" s="311">
        <v>1</v>
      </c>
      <c r="L66420" s="311"/>
    </row>
    <row r="66421" spans="11:12" ht="15.75" x14ac:dyDescent="0.2">
      <c r="K66421" s="311">
        <v>1</v>
      </c>
      <c r="L66421" s="311"/>
    </row>
    <row r="66422" spans="11:12" ht="15.75" x14ac:dyDescent="0.2">
      <c r="K66422" s="311">
        <v>1</v>
      </c>
      <c r="L66422" s="311"/>
    </row>
    <row r="66423" spans="11:12" ht="15.75" x14ac:dyDescent="0.2">
      <c r="K66423" s="311">
        <v>1</v>
      </c>
      <c r="L66423" s="311"/>
    </row>
    <row r="66424" spans="11:12" ht="15.75" x14ac:dyDescent="0.2">
      <c r="K66424" s="311">
        <v>1</v>
      </c>
      <c r="L66424" s="311"/>
    </row>
    <row r="66425" spans="11:12" ht="15.75" x14ac:dyDescent="0.2">
      <c r="K66425" s="311">
        <v>1</v>
      </c>
      <c r="L66425" s="311"/>
    </row>
    <row r="66426" spans="11:12" ht="15.75" x14ac:dyDescent="0.2">
      <c r="K66426" s="311">
        <v>1</v>
      </c>
      <c r="L66426" s="311"/>
    </row>
    <row r="66427" spans="11:12" ht="15.75" x14ac:dyDescent="0.2">
      <c r="K66427" s="311">
        <v>1</v>
      </c>
      <c r="L66427" s="311"/>
    </row>
    <row r="66428" spans="11:12" ht="15.75" x14ac:dyDescent="0.2">
      <c r="K66428" s="311">
        <v>1</v>
      </c>
      <c r="L66428" s="311"/>
    </row>
    <row r="66429" spans="11:12" ht="15.75" x14ac:dyDescent="0.2">
      <c r="K66429" s="311">
        <v>1</v>
      </c>
      <c r="L66429" s="311"/>
    </row>
    <row r="66430" spans="11:12" ht="15.75" x14ac:dyDescent="0.2">
      <c r="K66430" s="311">
        <v>1</v>
      </c>
      <c r="L66430" s="311"/>
    </row>
    <row r="66431" spans="11:12" ht="15.75" x14ac:dyDescent="0.2">
      <c r="K66431" s="311">
        <v>1</v>
      </c>
      <c r="L66431" s="311"/>
    </row>
    <row r="66432" spans="11:12" ht="15.75" x14ac:dyDescent="0.2">
      <c r="K66432" s="311">
        <v>1</v>
      </c>
      <c r="L66432" s="311"/>
    </row>
    <row r="66433" spans="11:12" ht="15.75" x14ac:dyDescent="0.2">
      <c r="K66433" s="311">
        <v>1</v>
      </c>
      <c r="L66433" s="311"/>
    </row>
    <row r="66434" spans="11:12" ht="15.75" x14ac:dyDescent="0.2">
      <c r="K66434" s="311">
        <v>1</v>
      </c>
      <c r="L66434" s="311"/>
    </row>
    <row r="66435" spans="11:12" ht="15.75" x14ac:dyDescent="0.2">
      <c r="K66435" s="311">
        <v>1</v>
      </c>
      <c r="L66435" s="311"/>
    </row>
    <row r="66436" spans="11:12" ht="15.75" x14ac:dyDescent="0.2">
      <c r="K66436" s="311">
        <v>1</v>
      </c>
      <c r="L66436" s="311"/>
    </row>
    <row r="66437" spans="11:12" ht="15.75" x14ac:dyDescent="0.2">
      <c r="K66437" s="311">
        <v>1</v>
      </c>
      <c r="L66437" s="311"/>
    </row>
    <row r="66438" spans="11:12" ht="15.75" x14ac:dyDescent="0.2">
      <c r="K66438" s="311">
        <v>1</v>
      </c>
      <c r="L66438" s="311"/>
    </row>
    <row r="66439" spans="11:12" ht="15.75" x14ac:dyDescent="0.2">
      <c r="K66439" s="311">
        <v>1</v>
      </c>
      <c r="L66439" s="311"/>
    </row>
    <row r="66440" spans="11:12" ht="15.75" x14ac:dyDescent="0.2">
      <c r="K66440" s="311">
        <v>1</v>
      </c>
      <c r="L66440" s="311"/>
    </row>
    <row r="66441" spans="11:12" ht="15.75" x14ac:dyDescent="0.2">
      <c r="K66441" s="311">
        <v>1</v>
      </c>
      <c r="L66441" s="311"/>
    </row>
    <row r="66442" spans="11:12" ht="15.75" x14ac:dyDescent="0.2">
      <c r="K66442" s="311">
        <v>1</v>
      </c>
      <c r="L66442" s="311"/>
    </row>
    <row r="66443" spans="11:12" ht="15.75" x14ac:dyDescent="0.2">
      <c r="K66443" s="311">
        <v>1</v>
      </c>
      <c r="L66443" s="311"/>
    </row>
    <row r="66444" spans="11:12" ht="15.75" x14ac:dyDescent="0.2">
      <c r="K66444" s="311">
        <v>1</v>
      </c>
      <c r="L66444" s="311"/>
    </row>
    <row r="66445" spans="11:12" ht="15.75" x14ac:dyDescent="0.2">
      <c r="K66445" s="311">
        <v>1</v>
      </c>
      <c r="L66445" s="311"/>
    </row>
    <row r="66446" spans="11:12" ht="15.75" x14ac:dyDescent="0.2">
      <c r="K66446" s="311">
        <v>1</v>
      </c>
      <c r="L66446" s="311"/>
    </row>
    <row r="66447" spans="11:12" ht="15.75" x14ac:dyDescent="0.2">
      <c r="K66447" s="311">
        <v>1</v>
      </c>
      <c r="L66447" s="311"/>
    </row>
    <row r="66448" spans="11:12" ht="15.75" x14ac:dyDescent="0.2">
      <c r="K66448" s="311">
        <v>1</v>
      </c>
      <c r="L66448" s="311"/>
    </row>
    <row r="66449" spans="11:12" ht="15.75" x14ac:dyDescent="0.2">
      <c r="K66449" s="311">
        <v>1</v>
      </c>
      <c r="L66449" s="311"/>
    </row>
    <row r="66450" spans="11:12" ht="15.75" x14ac:dyDescent="0.2">
      <c r="K66450" s="311">
        <v>1</v>
      </c>
      <c r="L66450" s="311"/>
    </row>
    <row r="66451" spans="11:12" ht="15.75" x14ac:dyDescent="0.2">
      <c r="K66451" s="311">
        <v>1</v>
      </c>
      <c r="L66451" s="311"/>
    </row>
    <row r="66452" spans="11:12" ht="15.75" x14ac:dyDescent="0.2">
      <c r="K66452" s="311">
        <v>1</v>
      </c>
      <c r="L66452" s="311"/>
    </row>
    <row r="66453" spans="11:12" ht="15.75" x14ac:dyDescent="0.2">
      <c r="K66453" s="311">
        <v>1</v>
      </c>
      <c r="L66453" s="311"/>
    </row>
    <row r="66454" spans="11:12" ht="15.75" x14ac:dyDescent="0.2">
      <c r="K66454" s="311">
        <v>1</v>
      </c>
      <c r="L66454" s="311"/>
    </row>
    <row r="66455" spans="11:12" ht="15.75" x14ac:dyDescent="0.2">
      <c r="K66455" s="311">
        <v>1</v>
      </c>
      <c r="L66455" s="311"/>
    </row>
    <row r="66456" spans="11:12" ht="15.75" x14ac:dyDescent="0.2">
      <c r="K66456" s="311">
        <v>1</v>
      </c>
      <c r="L66456" s="311"/>
    </row>
    <row r="66457" spans="11:12" ht="15.75" x14ac:dyDescent="0.2">
      <c r="K66457" s="311">
        <v>1</v>
      </c>
      <c r="L66457" s="311"/>
    </row>
    <row r="66458" spans="11:12" ht="15.75" x14ac:dyDescent="0.2">
      <c r="K66458" s="311">
        <v>1</v>
      </c>
      <c r="L66458" s="311"/>
    </row>
    <row r="66459" spans="11:12" ht="15.75" x14ac:dyDescent="0.2">
      <c r="K66459" s="311">
        <v>1</v>
      </c>
      <c r="L66459" s="311"/>
    </row>
    <row r="66460" spans="11:12" ht="15.75" x14ac:dyDescent="0.2">
      <c r="K66460" s="311">
        <v>1</v>
      </c>
      <c r="L66460" s="311"/>
    </row>
    <row r="66461" spans="11:12" ht="15.75" x14ac:dyDescent="0.2">
      <c r="K66461" s="311">
        <v>1</v>
      </c>
      <c r="L66461" s="311"/>
    </row>
    <row r="66462" spans="11:12" ht="15.75" x14ac:dyDescent="0.2">
      <c r="K66462" s="311">
        <v>1</v>
      </c>
      <c r="L66462" s="311"/>
    </row>
    <row r="66463" spans="11:12" ht="15.75" x14ac:dyDescent="0.2">
      <c r="K66463" s="311">
        <v>1</v>
      </c>
      <c r="L66463" s="311"/>
    </row>
    <row r="66464" spans="11:12" ht="15.75" x14ac:dyDescent="0.2">
      <c r="K66464" s="311">
        <v>1</v>
      </c>
      <c r="L66464" s="311"/>
    </row>
    <row r="66465" spans="11:12" ht="15.75" x14ac:dyDescent="0.2">
      <c r="K66465" s="311">
        <v>1</v>
      </c>
      <c r="L66465" s="311"/>
    </row>
    <row r="66466" spans="11:12" ht="15.75" x14ac:dyDescent="0.2">
      <c r="K66466" s="311">
        <v>1</v>
      </c>
      <c r="L66466" s="311"/>
    </row>
    <row r="66467" spans="11:12" ht="15.75" x14ac:dyDescent="0.2">
      <c r="K66467" s="311">
        <v>1</v>
      </c>
      <c r="L66467" s="311"/>
    </row>
    <row r="66468" spans="11:12" ht="15.75" x14ac:dyDescent="0.2">
      <c r="K66468" s="311">
        <v>1</v>
      </c>
      <c r="L66468" s="311"/>
    </row>
    <row r="66469" spans="11:12" ht="15.75" x14ac:dyDescent="0.2">
      <c r="K66469" s="311">
        <v>1</v>
      </c>
      <c r="L66469" s="311"/>
    </row>
    <row r="66470" spans="11:12" ht="15.75" x14ac:dyDescent="0.2">
      <c r="K66470" s="311">
        <v>1</v>
      </c>
      <c r="L66470" s="311"/>
    </row>
    <row r="66471" spans="11:12" ht="15.75" x14ac:dyDescent="0.2">
      <c r="K66471" s="311">
        <v>1</v>
      </c>
      <c r="L66471" s="311"/>
    </row>
    <row r="66472" spans="11:12" ht="15.75" x14ac:dyDescent="0.2">
      <c r="K66472" s="311">
        <v>1</v>
      </c>
      <c r="L66472" s="311"/>
    </row>
    <row r="66473" spans="11:12" ht="15.75" x14ac:dyDescent="0.2">
      <c r="K66473" s="311">
        <v>1</v>
      </c>
      <c r="L66473" s="311"/>
    </row>
    <row r="66474" spans="11:12" ht="15.75" x14ac:dyDescent="0.2">
      <c r="K66474" s="311">
        <v>1</v>
      </c>
      <c r="L66474" s="311"/>
    </row>
    <row r="66475" spans="11:12" ht="15.75" x14ac:dyDescent="0.2">
      <c r="K66475" s="311">
        <v>1</v>
      </c>
      <c r="L66475" s="311"/>
    </row>
    <row r="66476" spans="11:12" ht="15.75" x14ac:dyDescent="0.2">
      <c r="K66476" s="311">
        <v>1</v>
      </c>
      <c r="L66476" s="311"/>
    </row>
    <row r="66477" spans="11:12" ht="15.75" x14ac:dyDescent="0.2">
      <c r="K66477" s="311">
        <v>1</v>
      </c>
      <c r="L66477" s="311"/>
    </row>
    <row r="66478" spans="11:12" ht="15.75" x14ac:dyDescent="0.2">
      <c r="K66478" s="311">
        <v>1</v>
      </c>
      <c r="L66478" s="311"/>
    </row>
    <row r="66479" spans="11:12" ht="15.75" x14ac:dyDescent="0.2">
      <c r="K66479" s="311">
        <v>1</v>
      </c>
      <c r="L66479" s="311"/>
    </row>
    <row r="66480" spans="11:12" ht="15.75" x14ac:dyDescent="0.2">
      <c r="K66480" s="311">
        <v>1</v>
      </c>
      <c r="L66480" s="311"/>
    </row>
    <row r="66481" spans="11:12" ht="15.75" x14ac:dyDescent="0.2">
      <c r="K66481" s="311">
        <v>1</v>
      </c>
      <c r="L66481" s="311"/>
    </row>
    <row r="66482" spans="11:12" ht="15.75" x14ac:dyDescent="0.2">
      <c r="K66482" s="311">
        <v>1</v>
      </c>
      <c r="L66482" s="311"/>
    </row>
    <row r="66483" spans="11:12" ht="15.75" x14ac:dyDescent="0.2">
      <c r="K66483" s="311">
        <v>1</v>
      </c>
      <c r="L66483" s="311"/>
    </row>
    <row r="66484" spans="11:12" ht="15.75" x14ac:dyDescent="0.2">
      <c r="K66484" s="311">
        <v>1</v>
      </c>
      <c r="L66484" s="311"/>
    </row>
    <row r="66485" spans="11:12" ht="15.75" x14ac:dyDescent="0.2">
      <c r="K66485" s="311">
        <v>1</v>
      </c>
      <c r="L66485" s="311"/>
    </row>
    <row r="66486" spans="11:12" ht="15.75" x14ac:dyDescent="0.2">
      <c r="K66486" s="311">
        <v>1</v>
      </c>
      <c r="L66486" s="311"/>
    </row>
    <row r="66487" spans="11:12" ht="15.75" x14ac:dyDescent="0.2">
      <c r="K66487" s="311">
        <v>1</v>
      </c>
      <c r="L66487" s="311"/>
    </row>
    <row r="66488" spans="11:12" ht="15.75" x14ac:dyDescent="0.2">
      <c r="K66488" s="311">
        <v>1</v>
      </c>
      <c r="L66488" s="311"/>
    </row>
    <row r="66489" spans="11:12" ht="15.75" x14ac:dyDescent="0.2">
      <c r="K66489" s="311">
        <v>1</v>
      </c>
      <c r="L66489" s="311"/>
    </row>
    <row r="66490" spans="11:12" ht="15.75" x14ac:dyDescent="0.2">
      <c r="K66490" s="311">
        <v>1</v>
      </c>
      <c r="L66490" s="311"/>
    </row>
    <row r="66491" spans="11:12" ht="15.75" x14ac:dyDescent="0.2">
      <c r="K66491" s="311">
        <v>1</v>
      </c>
      <c r="L66491" s="311"/>
    </row>
    <row r="66492" spans="11:12" ht="15.75" x14ac:dyDescent="0.2">
      <c r="K66492" s="311">
        <v>1</v>
      </c>
      <c r="L66492" s="311"/>
    </row>
    <row r="66493" spans="11:12" ht="15.75" x14ac:dyDescent="0.2">
      <c r="K66493" s="311">
        <v>1</v>
      </c>
      <c r="L66493" s="311"/>
    </row>
    <row r="66494" spans="11:12" ht="15.75" x14ac:dyDescent="0.2">
      <c r="K66494" s="311">
        <v>1</v>
      </c>
      <c r="L66494" s="311"/>
    </row>
    <row r="66495" spans="11:12" ht="15.75" x14ac:dyDescent="0.2">
      <c r="K66495" s="311">
        <v>1</v>
      </c>
      <c r="L66495" s="311"/>
    </row>
    <row r="66496" spans="11:12" ht="15.75" x14ac:dyDescent="0.2">
      <c r="K66496" s="311">
        <v>1</v>
      </c>
      <c r="L66496" s="311"/>
    </row>
    <row r="66497" spans="11:12" ht="15.75" x14ac:dyDescent="0.2">
      <c r="K66497" s="311">
        <v>1</v>
      </c>
      <c r="L66497" s="311"/>
    </row>
    <row r="66498" spans="11:12" ht="15.75" x14ac:dyDescent="0.2">
      <c r="K66498" s="311">
        <v>1</v>
      </c>
      <c r="L66498" s="311"/>
    </row>
    <row r="66499" spans="11:12" ht="15.75" x14ac:dyDescent="0.2">
      <c r="K66499" s="311">
        <v>1</v>
      </c>
      <c r="L66499" s="311"/>
    </row>
    <row r="66500" spans="11:12" ht="15.75" x14ac:dyDescent="0.2">
      <c r="K66500" s="311">
        <v>1</v>
      </c>
      <c r="L66500" s="311"/>
    </row>
    <row r="66501" spans="11:12" ht="15.75" x14ac:dyDescent="0.2">
      <c r="K66501" s="311">
        <v>1</v>
      </c>
      <c r="L66501" s="311"/>
    </row>
    <row r="66502" spans="11:12" ht="15.75" x14ac:dyDescent="0.2">
      <c r="K66502" s="311">
        <v>1</v>
      </c>
      <c r="L66502" s="311"/>
    </row>
    <row r="66503" spans="11:12" ht="15.75" x14ac:dyDescent="0.2">
      <c r="K66503" s="311">
        <v>1</v>
      </c>
      <c r="L66503" s="311"/>
    </row>
    <row r="66504" spans="11:12" ht="15.75" x14ac:dyDescent="0.2">
      <c r="K66504" s="311">
        <v>1</v>
      </c>
      <c r="L66504" s="311"/>
    </row>
    <row r="66505" spans="11:12" ht="15.75" x14ac:dyDescent="0.2">
      <c r="K66505" s="311">
        <v>1</v>
      </c>
      <c r="L66505" s="311"/>
    </row>
    <row r="66506" spans="11:12" ht="15.75" x14ac:dyDescent="0.2">
      <c r="K66506" s="311">
        <v>1</v>
      </c>
      <c r="L66506" s="311"/>
    </row>
    <row r="66507" spans="11:12" ht="15.75" x14ac:dyDescent="0.2">
      <c r="K66507" s="311">
        <v>1</v>
      </c>
      <c r="L66507" s="311"/>
    </row>
    <row r="66508" spans="11:12" ht="15.75" x14ac:dyDescent="0.2">
      <c r="K66508" s="311">
        <v>1</v>
      </c>
      <c r="L66508" s="311"/>
    </row>
    <row r="66509" spans="11:12" ht="15.75" x14ac:dyDescent="0.2">
      <c r="K66509" s="311">
        <v>1</v>
      </c>
      <c r="L66509" s="311"/>
    </row>
    <row r="66510" spans="11:12" ht="15.75" x14ac:dyDescent="0.2">
      <c r="K66510" s="311">
        <v>1</v>
      </c>
      <c r="L66510" s="311"/>
    </row>
    <row r="66511" spans="11:12" ht="15.75" x14ac:dyDescent="0.2">
      <c r="K66511" s="311">
        <v>1</v>
      </c>
      <c r="L66511" s="311"/>
    </row>
    <row r="66512" spans="11:12" ht="15.75" x14ac:dyDescent="0.2">
      <c r="K66512" s="311">
        <v>1</v>
      </c>
      <c r="L66512" s="311"/>
    </row>
    <row r="66513" spans="11:12" ht="15.75" x14ac:dyDescent="0.2">
      <c r="K66513" s="311">
        <v>1</v>
      </c>
      <c r="L66513" s="311"/>
    </row>
    <row r="66514" spans="11:12" ht="15.75" x14ac:dyDescent="0.2">
      <c r="K66514" s="311">
        <v>1</v>
      </c>
      <c r="L66514" s="311"/>
    </row>
    <row r="66515" spans="11:12" ht="15.75" x14ac:dyDescent="0.2">
      <c r="K66515" s="311">
        <v>1</v>
      </c>
      <c r="L66515" s="311"/>
    </row>
    <row r="66516" spans="11:12" ht="15.75" x14ac:dyDescent="0.2">
      <c r="K66516" s="311">
        <v>1</v>
      </c>
      <c r="L66516" s="311"/>
    </row>
    <row r="66517" spans="11:12" ht="15.75" x14ac:dyDescent="0.2">
      <c r="K66517" s="311">
        <v>1</v>
      </c>
      <c r="L66517" s="311"/>
    </row>
    <row r="66518" spans="11:12" ht="15.75" x14ac:dyDescent="0.2">
      <c r="K66518" s="311">
        <v>1</v>
      </c>
      <c r="L66518" s="311"/>
    </row>
    <row r="66519" spans="11:12" ht="15.75" x14ac:dyDescent="0.2">
      <c r="K66519" s="311">
        <v>1</v>
      </c>
      <c r="L66519" s="311"/>
    </row>
    <row r="66520" spans="11:12" ht="15.75" x14ac:dyDescent="0.2">
      <c r="K66520" s="311">
        <v>1</v>
      </c>
      <c r="L66520" s="311"/>
    </row>
    <row r="66521" spans="11:12" ht="15.75" x14ac:dyDescent="0.2">
      <c r="K66521" s="311">
        <v>1</v>
      </c>
      <c r="L66521" s="311"/>
    </row>
    <row r="66522" spans="11:12" ht="15.75" x14ac:dyDescent="0.2">
      <c r="K66522" s="311">
        <v>1</v>
      </c>
      <c r="L66522" s="311"/>
    </row>
    <row r="66523" spans="11:12" ht="15.75" x14ac:dyDescent="0.2">
      <c r="K66523" s="311">
        <v>1</v>
      </c>
      <c r="L66523" s="311"/>
    </row>
    <row r="66524" spans="11:12" ht="15.75" x14ac:dyDescent="0.2">
      <c r="K66524" s="311">
        <v>1</v>
      </c>
      <c r="L66524" s="311"/>
    </row>
    <row r="66525" spans="11:12" ht="15.75" x14ac:dyDescent="0.2">
      <c r="K66525" s="311">
        <v>1</v>
      </c>
      <c r="L66525" s="311"/>
    </row>
    <row r="66526" spans="11:12" ht="15.75" x14ac:dyDescent="0.2">
      <c r="K66526" s="311">
        <v>1</v>
      </c>
      <c r="L66526" s="311"/>
    </row>
    <row r="66527" spans="11:12" ht="15.75" x14ac:dyDescent="0.2">
      <c r="K66527" s="311">
        <v>1</v>
      </c>
      <c r="L66527" s="311"/>
    </row>
    <row r="66528" spans="11:12" ht="15.75" x14ac:dyDescent="0.2">
      <c r="K66528" s="311">
        <v>1</v>
      </c>
      <c r="L66528" s="311"/>
    </row>
    <row r="66529" spans="11:12" ht="15.75" x14ac:dyDescent="0.2">
      <c r="K66529" s="311">
        <v>1</v>
      </c>
      <c r="L66529" s="311"/>
    </row>
    <row r="66530" spans="11:12" ht="15.75" x14ac:dyDescent="0.2">
      <c r="K66530" s="311">
        <v>1</v>
      </c>
      <c r="L66530" s="311"/>
    </row>
    <row r="66531" spans="11:12" ht="15.75" x14ac:dyDescent="0.2">
      <c r="K66531" s="311">
        <v>1</v>
      </c>
      <c r="L66531" s="311"/>
    </row>
    <row r="66532" spans="11:12" ht="15.75" x14ac:dyDescent="0.2">
      <c r="K66532" s="311">
        <v>1</v>
      </c>
      <c r="L66532" s="311"/>
    </row>
    <row r="66533" spans="11:12" ht="15.75" x14ac:dyDescent="0.2">
      <c r="K66533" s="311">
        <v>1</v>
      </c>
      <c r="L66533" s="311"/>
    </row>
    <row r="66534" spans="11:12" ht="15.75" x14ac:dyDescent="0.2">
      <c r="K66534" s="311">
        <v>1</v>
      </c>
      <c r="L66534" s="311"/>
    </row>
    <row r="66535" spans="11:12" ht="15.75" x14ac:dyDescent="0.2">
      <c r="K66535" s="311">
        <v>1</v>
      </c>
      <c r="L66535" s="311"/>
    </row>
    <row r="66536" spans="11:12" ht="15.75" x14ac:dyDescent="0.2">
      <c r="K66536" s="311">
        <v>1</v>
      </c>
      <c r="L66536" s="311"/>
    </row>
    <row r="66537" spans="11:12" ht="15.75" x14ac:dyDescent="0.2">
      <c r="K66537" s="311">
        <v>1</v>
      </c>
      <c r="L66537" s="311"/>
    </row>
    <row r="66538" spans="11:12" ht="15.75" x14ac:dyDescent="0.2">
      <c r="K66538" s="311">
        <v>1</v>
      </c>
      <c r="L66538" s="311"/>
    </row>
    <row r="66539" spans="11:12" ht="15.75" x14ac:dyDescent="0.2">
      <c r="K66539" s="311">
        <v>1</v>
      </c>
      <c r="L66539" s="311"/>
    </row>
    <row r="66540" spans="11:12" ht="15.75" x14ac:dyDescent="0.2">
      <c r="K66540" s="311">
        <v>1</v>
      </c>
      <c r="L66540" s="311"/>
    </row>
    <row r="66541" spans="11:12" ht="15.75" x14ac:dyDescent="0.2">
      <c r="K66541" s="311">
        <v>1</v>
      </c>
      <c r="L66541" s="311"/>
    </row>
    <row r="66542" spans="11:12" ht="15.75" x14ac:dyDescent="0.2">
      <c r="K66542" s="311">
        <v>1</v>
      </c>
      <c r="L66542" s="311"/>
    </row>
    <row r="66543" spans="11:12" ht="15.75" x14ac:dyDescent="0.2">
      <c r="K66543" s="311">
        <v>1</v>
      </c>
      <c r="L66543" s="311"/>
    </row>
    <row r="66544" spans="11:12" ht="15.75" x14ac:dyDescent="0.2">
      <c r="K66544" s="311">
        <v>1</v>
      </c>
      <c r="L66544" s="311"/>
    </row>
    <row r="66545" spans="11:12" ht="15.75" x14ac:dyDescent="0.2">
      <c r="K66545" s="311">
        <v>1</v>
      </c>
      <c r="L66545" s="311"/>
    </row>
    <row r="66546" spans="11:12" ht="15.75" x14ac:dyDescent="0.2">
      <c r="K66546" s="311">
        <v>1</v>
      </c>
      <c r="L66546" s="311"/>
    </row>
    <row r="66547" spans="11:12" ht="15.75" x14ac:dyDescent="0.2">
      <c r="K66547" s="311">
        <v>1</v>
      </c>
      <c r="L66547" s="311"/>
    </row>
    <row r="66548" spans="11:12" ht="15.75" x14ac:dyDescent="0.2">
      <c r="K66548" s="311">
        <v>1</v>
      </c>
      <c r="L66548" s="311"/>
    </row>
    <row r="66549" spans="11:12" ht="15.75" x14ac:dyDescent="0.2">
      <c r="K66549" s="311">
        <v>1</v>
      </c>
      <c r="L66549" s="311"/>
    </row>
    <row r="66550" spans="11:12" ht="15.75" x14ac:dyDescent="0.2">
      <c r="K66550" s="311">
        <v>1</v>
      </c>
      <c r="L66550" s="311"/>
    </row>
    <row r="66551" spans="11:12" ht="15.75" x14ac:dyDescent="0.2">
      <c r="K66551" s="311">
        <v>1</v>
      </c>
      <c r="L66551" s="311"/>
    </row>
    <row r="66552" spans="11:12" ht="15.75" x14ac:dyDescent="0.2">
      <c r="K66552" s="311">
        <v>1</v>
      </c>
      <c r="L66552" s="311"/>
    </row>
    <row r="66553" spans="11:12" ht="15.75" x14ac:dyDescent="0.2">
      <c r="K66553" s="311">
        <v>1</v>
      </c>
      <c r="L66553" s="311"/>
    </row>
    <row r="66554" spans="11:12" ht="15.75" x14ac:dyDescent="0.2">
      <c r="K66554" s="311">
        <v>1</v>
      </c>
      <c r="L66554" s="311"/>
    </row>
    <row r="66555" spans="11:12" ht="15.75" x14ac:dyDescent="0.2">
      <c r="K66555" s="311">
        <v>1</v>
      </c>
      <c r="L66555" s="311"/>
    </row>
    <row r="66556" spans="11:12" ht="15.75" x14ac:dyDescent="0.2">
      <c r="K66556" s="311">
        <v>1</v>
      </c>
      <c r="L66556" s="311"/>
    </row>
    <row r="66557" spans="11:12" ht="15.75" x14ac:dyDescent="0.2">
      <c r="K66557" s="311">
        <v>1</v>
      </c>
      <c r="L66557" s="311"/>
    </row>
    <row r="66558" spans="11:12" ht="15.75" x14ac:dyDescent="0.2">
      <c r="K66558" s="311">
        <v>1</v>
      </c>
      <c r="L66558" s="311"/>
    </row>
    <row r="66559" spans="11:12" ht="15.75" x14ac:dyDescent="0.2">
      <c r="K66559" s="311">
        <v>1</v>
      </c>
      <c r="L66559" s="311"/>
    </row>
    <row r="66560" spans="11:12" ht="15.75" x14ac:dyDescent="0.2">
      <c r="K66560" s="311">
        <v>1</v>
      </c>
      <c r="L66560" s="311"/>
    </row>
    <row r="66561" spans="11:12" ht="15.75" x14ac:dyDescent="0.2">
      <c r="K66561" s="311">
        <v>1</v>
      </c>
      <c r="L66561" s="311"/>
    </row>
    <row r="66562" spans="11:12" ht="15.75" x14ac:dyDescent="0.2">
      <c r="K66562" s="311">
        <v>1</v>
      </c>
      <c r="L66562" s="311"/>
    </row>
    <row r="66563" spans="11:12" ht="15.75" x14ac:dyDescent="0.2">
      <c r="K66563" s="311">
        <v>1</v>
      </c>
      <c r="L66563" s="311"/>
    </row>
    <row r="66564" spans="11:12" ht="15.75" x14ac:dyDescent="0.2">
      <c r="K66564" s="311">
        <v>1</v>
      </c>
      <c r="L66564" s="311"/>
    </row>
    <row r="66565" spans="11:12" ht="15.75" x14ac:dyDescent="0.2">
      <c r="K66565" s="311">
        <v>1</v>
      </c>
      <c r="L66565" s="311"/>
    </row>
    <row r="66566" spans="11:12" ht="15.75" x14ac:dyDescent="0.2">
      <c r="K66566" s="311">
        <v>1</v>
      </c>
      <c r="L66566" s="311"/>
    </row>
    <row r="66567" spans="11:12" ht="15.75" x14ac:dyDescent="0.2">
      <c r="K66567" s="311">
        <v>1</v>
      </c>
      <c r="L66567" s="311"/>
    </row>
    <row r="66568" spans="11:12" ht="15.75" x14ac:dyDescent="0.2">
      <c r="K66568" s="311">
        <v>1</v>
      </c>
      <c r="L66568" s="311"/>
    </row>
    <row r="66569" spans="11:12" ht="15.75" x14ac:dyDescent="0.2">
      <c r="K66569" s="311">
        <v>1</v>
      </c>
      <c r="L66569" s="311"/>
    </row>
    <row r="66570" spans="11:12" ht="15.75" x14ac:dyDescent="0.2">
      <c r="K66570" s="311">
        <v>1</v>
      </c>
      <c r="L66570" s="311"/>
    </row>
    <row r="66571" spans="11:12" ht="15.75" x14ac:dyDescent="0.2">
      <c r="K66571" s="311">
        <v>1</v>
      </c>
      <c r="L66571" s="311"/>
    </row>
    <row r="66572" spans="11:12" ht="15.75" x14ac:dyDescent="0.2">
      <c r="K66572" s="311">
        <v>1</v>
      </c>
      <c r="L66572" s="311"/>
    </row>
    <row r="66573" spans="11:12" ht="15.75" x14ac:dyDescent="0.2">
      <c r="K66573" s="311">
        <v>1</v>
      </c>
      <c r="L66573" s="311"/>
    </row>
    <row r="66574" spans="11:12" ht="15.75" x14ac:dyDescent="0.2">
      <c r="K66574" s="311">
        <v>1</v>
      </c>
      <c r="L66574" s="311"/>
    </row>
    <row r="66575" spans="11:12" ht="15.75" x14ac:dyDescent="0.2">
      <c r="K66575" s="311">
        <v>1</v>
      </c>
      <c r="L66575" s="311"/>
    </row>
    <row r="66576" spans="11:12" ht="15.75" x14ac:dyDescent="0.2">
      <c r="K66576" s="311">
        <v>1</v>
      </c>
      <c r="L66576" s="311"/>
    </row>
    <row r="66577" spans="11:12" ht="15.75" x14ac:dyDescent="0.2">
      <c r="K66577" s="311">
        <v>1</v>
      </c>
      <c r="L66577" s="311"/>
    </row>
    <row r="66578" spans="11:12" ht="15.75" x14ac:dyDescent="0.2">
      <c r="K66578" s="311">
        <v>1</v>
      </c>
      <c r="L66578" s="311"/>
    </row>
    <row r="66579" spans="11:12" ht="15.75" x14ac:dyDescent="0.2">
      <c r="K66579" s="311">
        <v>1</v>
      </c>
      <c r="L66579" s="311"/>
    </row>
    <row r="66580" spans="11:12" ht="15.75" x14ac:dyDescent="0.2">
      <c r="K66580" s="311">
        <v>1</v>
      </c>
      <c r="L66580" s="311"/>
    </row>
    <row r="66581" spans="11:12" ht="15.75" x14ac:dyDescent="0.2">
      <c r="K66581" s="311">
        <v>1</v>
      </c>
      <c r="L66581" s="311"/>
    </row>
    <row r="66582" spans="11:12" ht="15.75" x14ac:dyDescent="0.2">
      <c r="K66582" s="311">
        <v>1</v>
      </c>
      <c r="L66582" s="311"/>
    </row>
    <row r="66583" spans="11:12" ht="15.75" x14ac:dyDescent="0.2">
      <c r="K66583" s="311">
        <v>1</v>
      </c>
      <c r="L66583" s="311"/>
    </row>
    <row r="66584" spans="11:12" ht="15.75" x14ac:dyDescent="0.2">
      <c r="K66584" s="311">
        <v>1</v>
      </c>
      <c r="L66584" s="311"/>
    </row>
    <row r="66585" spans="11:12" ht="15.75" x14ac:dyDescent="0.2">
      <c r="K66585" s="311">
        <v>1</v>
      </c>
      <c r="L66585" s="311"/>
    </row>
    <row r="66586" spans="11:12" ht="15.75" x14ac:dyDescent="0.2">
      <c r="K66586" s="311">
        <v>1</v>
      </c>
      <c r="L66586" s="311"/>
    </row>
    <row r="66587" spans="11:12" ht="15.75" x14ac:dyDescent="0.2">
      <c r="K66587" s="311">
        <v>1</v>
      </c>
      <c r="L66587" s="311"/>
    </row>
    <row r="66588" spans="11:12" ht="15.75" x14ac:dyDescent="0.2">
      <c r="K66588" s="311">
        <v>1</v>
      </c>
      <c r="L66588" s="311"/>
    </row>
    <row r="66589" spans="11:12" ht="15.75" x14ac:dyDescent="0.2">
      <c r="K66589" s="311">
        <v>1</v>
      </c>
      <c r="L66589" s="311"/>
    </row>
    <row r="66590" spans="11:12" ht="15.75" x14ac:dyDescent="0.2">
      <c r="K66590" s="311">
        <v>1</v>
      </c>
      <c r="L66590" s="311"/>
    </row>
    <row r="66591" spans="11:12" ht="15.75" x14ac:dyDescent="0.2">
      <c r="K66591" s="311">
        <v>1</v>
      </c>
      <c r="L66591" s="311"/>
    </row>
    <row r="66592" spans="11:12" ht="15.75" x14ac:dyDescent="0.2">
      <c r="K66592" s="311">
        <v>1</v>
      </c>
      <c r="L66592" s="311"/>
    </row>
    <row r="66593" spans="11:12" ht="15.75" x14ac:dyDescent="0.2">
      <c r="K66593" s="311">
        <v>1</v>
      </c>
      <c r="L66593" s="311"/>
    </row>
    <row r="66594" spans="11:12" ht="15.75" x14ac:dyDescent="0.2">
      <c r="K66594" s="311">
        <v>1</v>
      </c>
      <c r="L66594" s="311"/>
    </row>
    <row r="66595" spans="11:12" ht="15.75" x14ac:dyDescent="0.2">
      <c r="K66595" s="311">
        <v>1</v>
      </c>
      <c r="L66595" s="311"/>
    </row>
    <row r="66596" spans="11:12" ht="15.75" x14ac:dyDescent="0.2">
      <c r="K66596" s="311">
        <v>1</v>
      </c>
      <c r="L66596" s="311"/>
    </row>
    <row r="66597" spans="11:12" ht="15.75" x14ac:dyDescent="0.2">
      <c r="K66597" s="311">
        <v>1</v>
      </c>
      <c r="L66597" s="311"/>
    </row>
    <row r="66598" spans="11:12" ht="15.75" x14ac:dyDescent="0.2">
      <c r="K66598" s="311">
        <v>1</v>
      </c>
      <c r="L66598" s="311"/>
    </row>
    <row r="66599" spans="11:12" ht="15.75" x14ac:dyDescent="0.2">
      <c r="K66599" s="311">
        <v>1</v>
      </c>
      <c r="L66599" s="311"/>
    </row>
    <row r="66600" spans="11:12" ht="15.75" x14ac:dyDescent="0.2">
      <c r="K66600" s="311">
        <v>1</v>
      </c>
      <c r="L66600" s="311"/>
    </row>
    <row r="66601" spans="11:12" ht="15.75" x14ac:dyDescent="0.2">
      <c r="K66601" s="311">
        <v>1</v>
      </c>
      <c r="L66601" s="311"/>
    </row>
    <row r="66602" spans="11:12" ht="15.75" x14ac:dyDescent="0.2">
      <c r="K66602" s="311">
        <v>1</v>
      </c>
      <c r="L66602" s="311"/>
    </row>
    <row r="66603" spans="11:12" ht="15.75" x14ac:dyDescent="0.2">
      <c r="K66603" s="311">
        <v>1</v>
      </c>
      <c r="L66603" s="311"/>
    </row>
    <row r="66604" spans="11:12" ht="15.75" x14ac:dyDescent="0.2">
      <c r="K66604" s="311">
        <v>1</v>
      </c>
      <c r="L66604" s="311"/>
    </row>
    <row r="66605" spans="11:12" ht="15.75" x14ac:dyDescent="0.2">
      <c r="K66605" s="311">
        <v>1</v>
      </c>
      <c r="L66605" s="311"/>
    </row>
    <row r="66606" spans="11:12" ht="15.75" x14ac:dyDescent="0.2">
      <c r="K66606" s="311">
        <v>1</v>
      </c>
      <c r="L66606" s="311"/>
    </row>
    <row r="66607" spans="11:12" ht="15.75" x14ac:dyDescent="0.2">
      <c r="K66607" s="311">
        <v>1</v>
      </c>
      <c r="L66607" s="311"/>
    </row>
    <row r="66608" spans="11:12" ht="15.75" x14ac:dyDescent="0.2">
      <c r="K66608" s="311">
        <v>1</v>
      </c>
      <c r="L66608" s="311"/>
    </row>
    <row r="66609" spans="11:12" ht="15.75" x14ac:dyDescent="0.2">
      <c r="K66609" s="311">
        <v>1</v>
      </c>
      <c r="L66609" s="311"/>
    </row>
    <row r="66610" spans="11:12" ht="15.75" x14ac:dyDescent="0.2">
      <c r="K66610" s="311">
        <v>1</v>
      </c>
      <c r="L66610" s="311"/>
    </row>
    <row r="66611" spans="11:12" ht="15.75" x14ac:dyDescent="0.2">
      <c r="K66611" s="311">
        <v>1</v>
      </c>
      <c r="L66611" s="311"/>
    </row>
    <row r="66612" spans="11:12" ht="15.75" x14ac:dyDescent="0.2">
      <c r="K66612" s="311">
        <v>1</v>
      </c>
      <c r="L66612" s="311"/>
    </row>
    <row r="66613" spans="11:12" ht="15.75" x14ac:dyDescent="0.2">
      <c r="K66613" s="311">
        <v>1</v>
      </c>
      <c r="L66613" s="311"/>
    </row>
    <row r="66614" spans="11:12" ht="15.75" x14ac:dyDescent="0.2">
      <c r="K66614" s="311">
        <v>1</v>
      </c>
      <c r="L66614" s="311"/>
    </row>
    <row r="66615" spans="11:12" ht="15.75" x14ac:dyDescent="0.2">
      <c r="K66615" s="311">
        <v>1</v>
      </c>
      <c r="L66615" s="311"/>
    </row>
    <row r="66616" spans="11:12" ht="15.75" x14ac:dyDescent="0.2">
      <c r="K66616" s="311">
        <v>1</v>
      </c>
      <c r="L66616" s="311"/>
    </row>
    <row r="66617" spans="11:12" ht="15.75" x14ac:dyDescent="0.2">
      <c r="K66617" s="311">
        <v>1</v>
      </c>
      <c r="L66617" s="311"/>
    </row>
    <row r="66618" spans="11:12" ht="15.75" x14ac:dyDescent="0.2">
      <c r="K66618" s="311">
        <v>1</v>
      </c>
      <c r="L66618" s="311"/>
    </row>
    <row r="66619" spans="11:12" ht="15.75" x14ac:dyDescent="0.2">
      <c r="K66619" s="311">
        <v>1</v>
      </c>
      <c r="L66619" s="311"/>
    </row>
    <row r="66620" spans="11:12" ht="15.75" x14ac:dyDescent="0.2">
      <c r="K66620" s="311">
        <v>1</v>
      </c>
      <c r="L66620" s="311"/>
    </row>
    <row r="66621" spans="11:12" ht="15.75" x14ac:dyDescent="0.2">
      <c r="K66621" s="311">
        <v>1</v>
      </c>
      <c r="L66621" s="311"/>
    </row>
    <row r="66622" spans="11:12" ht="15.75" x14ac:dyDescent="0.2">
      <c r="K66622" s="311">
        <v>1</v>
      </c>
      <c r="L66622" s="311"/>
    </row>
    <row r="66623" spans="11:12" ht="15.75" x14ac:dyDescent="0.2">
      <c r="K66623" s="311">
        <v>1</v>
      </c>
      <c r="L66623" s="311"/>
    </row>
    <row r="66624" spans="11:12" ht="15.75" x14ac:dyDescent="0.2">
      <c r="K66624" s="311">
        <v>1</v>
      </c>
      <c r="L66624" s="311"/>
    </row>
    <row r="66625" spans="11:12" ht="15.75" x14ac:dyDescent="0.2">
      <c r="K66625" s="311">
        <v>1</v>
      </c>
      <c r="L66625" s="311"/>
    </row>
    <row r="66626" spans="11:12" ht="15.75" x14ac:dyDescent="0.2">
      <c r="K66626" s="311">
        <v>1</v>
      </c>
      <c r="L66626" s="311"/>
    </row>
    <row r="66627" spans="11:12" ht="15.75" x14ac:dyDescent="0.2">
      <c r="K66627" s="311">
        <v>1</v>
      </c>
      <c r="L66627" s="311"/>
    </row>
    <row r="66628" spans="11:12" ht="15.75" x14ac:dyDescent="0.2">
      <c r="K66628" s="311">
        <v>1</v>
      </c>
      <c r="L66628" s="311"/>
    </row>
    <row r="66629" spans="11:12" ht="15.75" x14ac:dyDescent="0.2">
      <c r="K66629" s="311">
        <v>1</v>
      </c>
      <c r="L66629" s="311"/>
    </row>
    <row r="66630" spans="11:12" ht="15.75" x14ac:dyDescent="0.2">
      <c r="K66630" s="311">
        <v>1</v>
      </c>
      <c r="L66630" s="311"/>
    </row>
    <row r="66631" spans="11:12" ht="15.75" x14ac:dyDescent="0.2">
      <c r="K66631" s="311">
        <v>1</v>
      </c>
      <c r="L66631" s="311"/>
    </row>
    <row r="66632" spans="11:12" ht="15.75" x14ac:dyDescent="0.2">
      <c r="K66632" s="311">
        <v>1</v>
      </c>
      <c r="L66632" s="311"/>
    </row>
    <row r="66633" spans="11:12" ht="15.75" x14ac:dyDescent="0.2">
      <c r="K66633" s="311">
        <v>1</v>
      </c>
      <c r="L66633" s="311"/>
    </row>
    <row r="66634" spans="11:12" ht="15.75" x14ac:dyDescent="0.2">
      <c r="K66634" s="311">
        <v>1</v>
      </c>
      <c r="L66634" s="311"/>
    </row>
    <row r="66635" spans="11:12" ht="15.75" x14ac:dyDescent="0.2">
      <c r="K66635" s="311">
        <v>1</v>
      </c>
      <c r="L66635" s="311"/>
    </row>
    <row r="66636" spans="11:12" ht="15.75" x14ac:dyDescent="0.2">
      <c r="K66636" s="311">
        <v>1</v>
      </c>
      <c r="L66636" s="311"/>
    </row>
    <row r="66637" spans="11:12" ht="15.75" x14ac:dyDescent="0.2">
      <c r="K66637" s="311">
        <v>1</v>
      </c>
      <c r="L66637" s="311"/>
    </row>
    <row r="66638" spans="11:12" ht="15.75" x14ac:dyDescent="0.2">
      <c r="K66638" s="311">
        <v>1</v>
      </c>
      <c r="L66638" s="311"/>
    </row>
    <row r="66639" spans="11:12" ht="15.75" x14ac:dyDescent="0.2">
      <c r="K66639" s="311">
        <v>1</v>
      </c>
      <c r="L66639" s="311"/>
    </row>
    <row r="66640" spans="11:12" ht="15.75" x14ac:dyDescent="0.2">
      <c r="K66640" s="311">
        <v>1</v>
      </c>
      <c r="L66640" s="311"/>
    </row>
    <row r="66641" spans="11:12" ht="15.75" x14ac:dyDescent="0.2">
      <c r="K66641" s="311">
        <v>1</v>
      </c>
      <c r="L66641" s="311"/>
    </row>
    <row r="66642" spans="11:12" ht="15.75" x14ac:dyDescent="0.2">
      <c r="K66642" s="311">
        <v>1</v>
      </c>
      <c r="L66642" s="311"/>
    </row>
    <row r="66643" spans="11:12" ht="15.75" x14ac:dyDescent="0.2">
      <c r="K66643" s="311">
        <v>1</v>
      </c>
      <c r="L66643" s="311"/>
    </row>
    <row r="66644" spans="11:12" ht="15.75" x14ac:dyDescent="0.2">
      <c r="K66644" s="311">
        <v>1</v>
      </c>
      <c r="L66644" s="311"/>
    </row>
    <row r="66645" spans="11:12" ht="15.75" x14ac:dyDescent="0.2">
      <c r="K66645" s="311">
        <v>1</v>
      </c>
      <c r="L66645" s="311"/>
    </row>
    <row r="66646" spans="11:12" ht="15.75" x14ac:dyDescent="0.2">
      <c r="K66646" s="311">
        <v>1</v>
      </c>
      <c r="L66646" s="311"/>
    </row>
    <row r="66647" spans="11:12" ht="15.75" x14ac:dyDescent="0.2">
      <c r="K66647" s="311">
        <v>1</v>
      </c>
      <c r="L66647" s="311"/>
    </row>
    <row r="66648" spans="11:12" ht="15.75" x14ac:dyDescent="0.2">
      <c r="K66648" s="311">
        <v>1</v>
      </c>
      <c r="L66648" s="311"/>
    </row>
    <row r="66649" spans="11:12" ht="15.75" x14ac:dyDescent="0.2">
      <c r="K66649" s="311">
        <v>1</v>
      </c>
      <c r="L66649" s="311"/>
    </row>
    <row r="66650" spans="11:12" ht="15.75" x14ac:dyDescent="0.2">
      <c r="K66650" s="311">
        <v>1</v>
      </c>
      <c r="L66650" s="311"/>
    </row>
    <row r="66651" spans="11:12" ht="15.75" x14ac:dyDescent="0.2">
      <c r="K66651" s="311">
        <v>1</v>
      </c>
      <c r="L66651" s="311"/>
    </row>
    <row r="66652" spans="11:12" ht="15.75" x14ac:dyDescent="0.2">
      <c r="K66652" s="311">
        <v>1</v>
      </c>
      <c r="L66652" s="311"/>
    </row>
    <row r="66653" spans="11:12" ht="15.75" x14ac:dyDescent="0.2">
      <c r="K66653" s="311">
        <v>1</v>
      </c>
      <c r="L66653" s="311"/>
    </row>
    <row r="66654" spans="11:12" ht="15.75" x14ac:dyDescent="0.2">
      <c r="K66654" s="311">
        <v>1</v>
      </c>
      <c r="L66654" s="311"/>
    </row>
    <row r="66655" spans="11:12" ht="15.75" x14ac:dyDescent="0.2">
      <c r="K66655" s="311">
        <v>1</v>
      </c>
      <c r="L66655" s="311"/>
    </row>
    <row r="66656" spans="11:12" ht="15.75" x14ac:dyDescent="0.2">
      <c r="K66656" s="311">
        <v>1</v>
      </c>
      <c r="L66656" s="311"/>
    </row>
    <row r="66657" spans="11:12" ht="15.75" x14ac:dyDescent="0.2">
      <c r="K66657" s="311">
        <v>1</v>
      </c>
      <c r="L66657" s="311"/>
    </row>
    <row r="66658" spans="11:12" ht="15.75" x14ac:dyDescent="0.2">
      <c r="K66658" s="311">
        <v>1</v>
      </c>
      <c r="L66658" s="311"/>
    </row>
    <row r="66659" spans="11:12" ht="15.75" x14ac:dyDescent="0.2">
      <c r="K66659" s="311">
        <v>1</v>
      </c>
      <c r="L66659" s="311"/>
    </row>
    <row r="66660" spans="11:12" ht="15.75" x14ac:dyDescent="0.2">
      <c r="K66660" s="311">
        <v>1</v>
      </c>
      <c r="L66660" s="311"/>
    </row>
    <row r="66661" spans="11:12" ht="15.75" x14ac:dyDescent="0.2">
      <c r="K66661" s="311">
        <v>1</v>
      </c>
      <c r="L66661" s="311"/>
    </row>
    <row r="66662" spans="11:12" ht="15.75" x14ac:dyDescent="0.2">
      <c r="K66662" s="311">
        <v>1</v>
      </c>
      <c r="L66662" s="311"/>
    </row>
    <row r="66663" spans="11:12" ht="15.75" x14ac:dyDescent="0.2">
      <c r="K66663" s="311">
        <v>1</v>
      </c>
      <c r="L66663" s="311"/>
    </row>
    <row r="66664" spans="11:12" ht="15.75" x14ac:dyDescent="0.2">
      <c r="K66664" s="311">
        <v>1</v>
      </c>
      <c r="L66664" s="311"/>
    </row>
    <row r="66665" spans="11:12" ht="15.75" x14ac:dyDescent="0.2">
      <c r="K66665" s="311">
        <v>1</v>
      </c>
      <c r="L66665" s="311"/>
    </row>
    <row r="66666" spans="11:12" ht="15.75" x14ac:dyDescent="0.2">
      <c r="K66666" s="311">
        <v>1</v>
      </c>
      <c r="L66666" s="311"/>
    </row>
    <row r="66667" spans="11:12" ht="15.75" x14ac:dyDescent="0.2">
      <c r="K66667" s="311">
        <v>1</v>
      </c>
      <c r="L66667" s="311"/>
    </row>
    <row r="66668" spans="11:12" ht="15.75" x14ac:dyDescent="0.2">
      <c r="K66668" s="311">
        <v>1</v>
      </c>
      <c r="L66668" s="311"/>
    </row>
    <row r="66669" spans="11:12" ht="15.75" x14ac:dyDescent="0.2">
      <c r="K66669" s="311">
        <v>1</v>
      </c>
      <c r="L66669" s="311"/>
    </row>
    <row r="66670" spans="11:12" ht="15.75" x14ac:dyDescent="0.2">
      <c r="K66670" s="311">
        <v>1</v>
      </c>
      <c r="L66670" s="311"/>
    </row>
    <row r="66671" spans="11:12" ht="15.75" x14ac:dyDescent="0.2">
      <c r="K66671" s="311">
        <v>1</v>
      </c>
      <c r="L66671" s="311"/>
    </row>
    <row r="66672" spans="11:12" ht="15.75" x14ac:dyDescent="0.2">
      <c r="K66672" s="311">
        <v>1</v>
      </c>
      <c r="L66672" s="311"/>
    </row>
    <row r="66673" spans="11:12" ht="15.75" x14ac:dyDescent="0.2">
      <c r="K66673" s="311">
        <v>1</v>
      </c>
      <c r="L66673" s="311"/>
    </row>
    <row r="66674" spans="11:12" ht="15.75" x14ac:dyDescent="0.2">
      <c r="K66674" s="311">
        <v>1</v>
      </c>
      <c r="L66674" s="311"/>
    </row>
    <row r="66675" spans="11:12" ht="15.75" x14ac:dyDescent="0.2">
      <c r="K66675" s="311">
        <v>1</v>
      </c>
      <c r="L66675" s="311"/>
    </row>
    <row r="66676" spans="11:12" ht="15.75" x14ac:dyDescent="0.2">
      <c r="K66676" s="311">
        <v>1</v>
      </c>
      <c r="L66676" s="311"/>
    </row>
    <row r="66677" spans="11:12" ht="15.75" x14ac:dyDescent="0.2">
      <c r="K66677" s="311">
        <v>1</v>
      </c>
      <c r="L66677" s="311"/>
    </row>
    <row r="66678" spans="11:12" ht="15.75" x14ac:dyDescent="0.2">
      <c r="K66678" s="311">
        <v>1</v>
      </c>
      <c r="L66678" s="311"/>
    </row>
    <row r="66679" spans="11:12" ht="15.75" x14ac:dyDescent="0.2">
      <c r="K66679" s="311">
        <v>1</v>
      </c>
      <c r="L66679" s="311"/>
    </row>
    <row r="66680" spans="11:12" ht="15.75" x14ac:dyDescent="0.2">
      <c r="K66680" s="311">
        <v>1</v>
      </c>
      <c r="L66680" s="311"/>
    </row>
    <row r="66681" spans="11:12" ht="15.75" x14ac:dyDescent="0.2">
      <c r="K66681" s="311">
        <v>1</v>
      </c>
      <c r="L66681" s="311"/>
    </row>
    <row r="66682" spans="11:12" ht="15.75" x14ac:dyDescent="0.2">
      <c r="K66682" s="311">
        <v>1</v>
      </c>
      <c r="L66682" s="311"/>
    </row>
    <row r="66683" spans="11:12" ht="15.75" x14ac:dyDescent="0.2">
      <c r="K66683" s="311">
        <v>1</v>
      </c>
      <c r="L66683" s="311"/>
    </row>
    <row r="66684" spans="11:12" ht="15.75" x14ac:dyDescent="0.2">
      <c r="K66684" s="311">
        <v>1</v>
      </c>
      <c r="L66684" s="311"/>
    </row>
    <row r="66685" spans="11:12" ht="15.75" x14ac:dyDescent="0.2">
      <c r="K66685" s="311">
        <v>1</v>
      </c>
      <c r="L66685" s="311"/>
    </row>
    <row r="66686" spans="11:12" ht="15.75" x14ac:dyDescent="0.2">
      <c r="K66686" s="311">
        <v>1</v>
      </c>
      <c r="L66686" s="311"/>
    </row>
    <row r="66687" spans="11:12" ht="15.75" x14ac:dyDescent="0.2">
      <c r="K66687" s="311">
        <v>1</v>
      </c>
      <c r="L66687" s="311"/>
    </row>
    <row r="66688" spans="11:12" ht="15.75" x14ac:dyDescent="0.2">
      <c r="K66688" s="311">
        <v>1</v>
      </c>
      <c r="L66688" s="311"/>
    </row>
    <row r="66689" spans="11:12" ht="15.75" x14ac:dyDescent="0.2">
      <c r="K66689" s="311">
        <v>1</v>
      </c>
      <c r="L66689" s="311"/>
    </row>
    <row r="66690" spans="11:12" ht="15.75" x14ac:dyDescent="0.2">
      <c r="K66690" s="311">
        <v>1</v>
      </c>
      <c r="L66690" s="311"/>
    </row>
    <row r="66691" spans="11:12" ht="15.75" x14ac:dyDescent="0.2">
      <c r="K66691" s="311">
        <v>1</v>
      </c>
      <c r="L66691" s="311"/>
    </row>
    <row r="66692" spans="11:12" ht="15.75" x14ac:dyDescent="0.2">
      <c r="K66692" s="311">
        <v>1</v>
      </c>
      <c r="L66692" s="311"/>
    </row>
    <row r="66693" spans="11:12" ht="15.75" x14ac:dyDescent="0.2">
      <c r="K66693" s="311">
        <v>1</v>
      </c>
      <c r="L66693" s="311"/>
    </row>
    <row r="66694" spans="11:12" ht="15.75" x14ac:dyDescent="0.2">
      <c r="K66694" s="311">
        <v>1</v>
      </c>
      <c r="L66694" s="311"/>
    </row>
    <row r="66695" spans="11:12" ht="15.75" x14ac:dyDescent="0.2">
      <c r="K66695" s="311">
        <v>1</v>
      </c>
      <c r="L66695" s="311"/>
    </row>
    <row r="66696" spans="11:12" ht="15.75" x14ac:dyDescent="0.2">
      <c r="K66696" s="311">
        <v>1</v>
      </c>
      <c r="L66696" s="311"/>
    </row>
    <row r="66697" spans="11:12" ht="15.75" x14ac:dyDescent="0.2">
      <c r="K66697" s="311">
        <v>1</v>
      </c>
      <c r="L66697" s="311"/>
    </row>
    <row r="66698" spans="11:12" ht="15.75" x14ac:dyDescent="0.2">
      <c r="K66698" s="311">
        <v>1</v>
      </c>
      <c r="L66698" s="311"/>
    </row>
    <row r="66699" spans="11:12" ht="15.75" x14ac:dyDescent="0.2">
      <c r="K66699" s="311">
        <v>1</v>
      </c>
      <c r="L66699" s="311"/>
    </row>
    <row r="66700" spans="11:12" ht="15.75" x14ac:dyDescent="0.2">
      <c r="K66700" s="311">
        <v>1</v>
      </c>
      <c r="L66700" s="311"/>
    </row>
    <row r="66701" spans="11:12" ht="15.75" x14ac:dyDescent="0.2">
      <c r="K66701" s="311">
        <v>1</v>
      </c>
      <c r="L66701" s="311"/>
    </row>
    <row r="66702" spans="11:12" ht="15.75" x14ac:dyDescent="0.2">
      <c r="K66702" s="311">
        <v>1</v>
      </c>
      <c r="L66702" s="311"/>
    </row>
    <row r="66703" spans="11:12" ht="15.75" x14ac:dyDescent="0.2">
      <c r="K66703" s="311">
        <v>1</v>
      </c>
      <c r="L66703" s="311"/>
    </row>
    <row r="66704" spans="11:12" ht="15.75" x14ac:dyDescent="0.2">
      <c r="K66704" s="311">
        <v>1</v>
      </c>
      <c r="L66704" s="311"/>
    </row>
    <row r="66705" spans="11:12" ht="15.75" x14ac:dyDescent="0.2">
      <c r="K66705" s="311">
        <v>1</v>
      </c>
      <c r="L66705" s="311"/>
    </row>
    <row r="66706" spans="11:12" ht="15.75" x14ac:dyDescent="0.2">
      <c r="K66706" s="311">
        <v>1</v>
      </c>
      <c r="L66706" s="311"/>
    </row>
    <row r="66707" spans="11:12" ht="15.75" x14ac:dyDescent="0.2">
      <c r="K66707" s="311">
        <v>1</v>
      </c>
      <c r="L66707" s="311"/>
    </row>
    <row r="66708" spans="11:12" ht="15.75" x14ac:dyDescent="0.2">
      <c r="K66708" s="311">
        <v>1</v>
      </c>
      <c r="L66708" s="311"/>
    </row>
    <row r="66709" spans="11:12" ht="15.75" x14ac:dyDescent="0.2">
      <c r="K66709" s="311">
        <v>1</v>
      </c>
      <c r="L66709" s="311"/>
    </row>
    <row r="66710" spans="11:12" ht="15.75" x14ac:dyDescent="0.2">
      <c r="K66710" s="311">
        <v>1</v>
      </c>
      <c r="L66710" s="311"/>
    </row>
    <row r="66711" spans="11:12" ht="15.75" x14ac:dyDescent="0.2">
      <c r="K66711" s="311">
        <v>1</v>
      </c>
      <c r="L66711" s="311"/>
    </row>
    <row r="66712" spans="11:12" ht="15.75" x14ac:dyDescent="0.2">
      <c r="K66712" s="311">
        <v>1</v>
      </c>
      <c r="L66712" s="311"/>
    </row>
    <row r="66713" spans="11:12" ht="15.75" x14ac:dyDescent="0.2">
      <c r="K66713" s="311">
        <v>1</v>
      </c>
      <c r="L66713" s="311"/>
    </row>
    <row r="66714" spans="11:12" ht="15.75" x14ac:dyDescent="0.2">
      <c r="K66714" s="311">
        <v>1</v>
      </c>
      <c r="L66714" s="311"/>
    </row>
    <row r="66715" spans="11:12" ht="15.75" x14ac:dyDescent="0.2">
      <c r="K66715" s="311">
        <v>1</v>
      </c>
      <c r="L66715" s="311"/>
    </row>
    <row r="66716" spans="11:12" ht="15.75" x14ac:dyDescent="0.2">
      <c r="K66716" s="311">
        <v>1</v>
      </c>
      <c r="L66716" s="311"/>
    </row>
    <row r="66717" spans="11:12" ht="15.75" x14ac:dyDescent="0.2">
      <c r="K66717" s="311">
        <v>1</v>
      </c>
      <c r="L66717" s="311"/>
    </row>
    <row r="66718" spans="11:12" ht="15.75" x14ac:dyDescent="0.2">
      <c r="K66718" s="311">
        <v>1</v>
      </c>
      <c r="L66718" s="311"/>
    </row>
    <row r="66719" spans="11:12" ht="15.75" x14ac:dyDescent="0.2">
      <c r="K66719" s="311">
        <v>1</v>
      </c>
      <c r="L66719" s="311"/>
    </row>
    <row r="66720" spans="11:12" ht="15.75" x14ac:dyDescent="0.2">
      <c r="K66720" s="311">
        <v>1</v>
      </c>
      <c r="L66720" s="311"/>
    </row>
    <row r="66721" spans="11:12" ht="15.75" x14ac:dyDescent="0.2">
      <c r="K66721" s="311">
        <v>1</v>
      </c>
      <c r="L66721" s="311"/>
    </row>
    <row r="66722" spans="11:12" ht="15.75" x14ac:dyDescent="0.2">
      <c r="K66722" s="311">
        <v>1</v>
      </c>
      <c r="L66722" s="311"/>
    </row>
    <row r="66723" spans="11:12" ht="15.75" x14ac:dyDescent="0.2">
      <c r="K66723" s="311">
        <v>1</v>
      </c>
      <c r="L66723" s="311"/>
    </row>
    <row r="66724" spans="11:12" ht="15.75" x14ac:dyDescent="0.2">
      <c r="K66724" s="311">
        <v>1</v>
      </c>
      <c r="L66724" s="311"/>
    </row>
    <row r="66725" spans="11:12" ht="15.75" x14ac:dyDescent="0.2">
      <c r="K66725" s="311">
        <v>1</v>
      </c>
      <c r="L66725" s="311"/>
    </row>
    <row r="66726" spans="11:12" ht="15.75" x14ac:dyDescent="0.2">
      <c r="K66726" s="311">
        <v>1</v>
      </c>
      <c r="L66726" s="311"/>
    </row>
    <row r="66727" spans="11:12" ht="15.75" x14ac:dyDescent="0.2">
      <c r="K66727" s="311">
        <v>1</v>
      </c>
      <c r="L66727" s="311"/>
    </row>
    <row r="66728" spans="11:12" ht="15.75" x14ac:dyDescent="0.2">
      <c r="K66728" s="311">
        <v>1</v>
      </c>
      <c r="L66728" s="311"/>
    </row>
    <row r="66729" spans="11:12" ht="15.75" x14ac:dyDescent="0.2">
      <c r="K66729" s="311">
        <v>1</v>
      </c>
      <c r="L66729" s="311"/>
    </row>
    <row r="66730" spans="11:12" ht="15.75" x14ac:dyDescent="0.2">
      <c r="K66730" s="311">
        <v>1</v>
      </c>
      <c r="L66730" s="311"/>
    </row>
    <row r="66731" spans="11:12" ht="15.75" x14ac:dyDescent="0.2">
      <c r="K66731" s="311">
        <v>1</v>
      </c>
      <c r="L66731" s="311"/>
    </row>
    <row r="66732" spans="11:12" ht="15.75" x14ac:dyDescent="0.2">
      <c r="K66732" s="311">
        <v>1</v>
      </c>
      <c r="L66732" s="311"/>
    </row>
    <row r="66733" spans="11:12" ht="15.75" x14ac:dyDescent="0.2">
      <c r="K66733" s="311">
        <v>1</v>
      </c>
      <c r="L66733" s="311"/>
    </row>
    <row r="66734" spans="11:12" ht="15.75" x14ac:dyDescent="0.2">
      <c r="K66734" s="311">
        <v>1</v>
      </c>
      <c r="L66734" s="311"/>
    </row>
    <row r="66735" spans="11:12" ht="15.75" x14ac:dyDescent="0.2">
      <c r="K66735" s="311">
        <v>1</v>
      </c>
      <c r="L66735" s="311"/>
    </row>
    <row r="66736" spans="11:12" ht="15.75" x14ac:dyDescent="0.2">
      <c r="K66736" s="311">
        <v>1</v>
      </c>
      <c r="L66736" s="311"/>
    </row>
    <row r="66737" spans="11:12" ht="15.75" x14ac:dyDescent="0.2">
      <c r="K66737" s="311">
        <v>1</v>
      </c>
      <c r="L66737" s="311"/>
    </row>
    <row r="66738" spans="11:12" ht="15.75" x14ac:dyDescent="0.2">
      <c r="K66738" s="311">
        <v>1</v>
      </c>
      <c r="L66738" s="311"/>
    </row>
    <row r="66739" spans="11:12" ht="15.75" x14ac:dyDescent="0.2">
      <c r="K66739" s="311">
        <v>1</v>
      </c>
      <c r="L66739" s="311"/>
    </row>
    <row r="66740" spans="11:12" ht="15.75" x14ac:dyDescent="0.2">
      <c r="K66740" s="311">
        <v>1</v>
      </c>
      <c r="L66740" s="311"/>
    </row>
    <row r="66741" spans="11:12" ht="15.75" x14ac:dyDescent="0.2">
      <c r="K66741" s="311">
        <v>1</v>
      </c>
      <c r="L66741" s="311"/>
    </row>
    <row r="66742" spans="11:12" ht="15.75" x14ac:dyDescent="0.2">
      <c r="K66742" s="311">
        <v>1</v>
      </c>
      <c r="L66742" s="311"/>
    </row>
    <row r="66743" spans="11:12" ht="15.75" x14ac:dyDescent="0.2">
      <c r="K66743" s="311">
        <v>1</v>
      </c>
      <c r="L66743" s="311"/>
    </row>
    <row r="66744" spans="11:12" ht="15.75" x14ac:dyDescent="0.2">
      <c r="K66744" s="311">
        <v>1</v>
      </c>
      <c r="L66744" s="311"/>
    </row>
    <row r="66745" spans="11:12" ht="15.75" x14ac:dyDescent="0.2">
      <c r="K66745" s="311">
        <v>1</v>
      </c>
      <c r="L66745" s="311"/>
    </row>
    <row r="66746" spans="11:12" ht="15.75" x14ac:dyDescent="0.2">
      <c r="K66746" s="311">
        <v>1</v>
      </c>
      <c r="L66746" s="311"/>
    </row>
    <row r="66747" spans="11:12" ht="15.75" x14ac:dyDescent="0.2">
      <c r="K66747" s="311">
        <v>1</v>
      </c>
      <c r="L66747" s="311"/>
    </row>
    <row r="66748" spans="11:12" ht="15.75" x14ac:dyDescent="0.2">
      <c r="K66748" s="311">
        <v>1</v>
      </c>
      <c r="L66748" s="311"/>
    </row>
    <row r="66749" spans="11:12" ht="15.75" x14ac:dyDescent="0.2">
      <c r="K66749" s="311">
        <v>1</v>
      </c>
      <c r="L66749" s="311"/>
    </row>
    <row r="66750" spans="11:12" ht="15.75" x14ac:dyDescent="0.2">
      <c r="K66750" s="311">
        <v>1</v>
      </c>
      <c r="L66750" s="311"/>
    </row>
    <row r="66751" spans="11:12" ht="15.75" x14ac:dyDescent="0.2">
      <c r="K66751" s="311">
        <v>1</v>
      </c>
      <c r="L66751" s="311"/>
    </row>
    <row r="66752" spans="11:12" ht="15.75" x14ac:dyDescent="0.2">
      <c r="K66752" s="311">
        <v>1</v>
      </c>
      <c r="L66752" s="311"/>
    </row>
    <row r="66753" spans="11:12" ht="15.75" x14ac:dyDescent="0.2">
      <c r="K66753" s="311">
        <v>1</v>
      </c>
      <c r="L66753" s="311"/>
    </row>
    <row r="66754" spans="11:12" ht="15.75" x14ac:dyDescent="0.2">
      <c r="K66754" s="311">
        <v>1</v>
      </c>
      <c r="L66754" s="311"/>
    </row>
    <row r="66755" spans="11:12" ht="15.75" x14ac:dyDescent="0.2">
      <c r="K66755" s="311">
        <v>1</v>
      </c>
      <c r="L66755" s="311"/>
    </row>
    <row r="66756" spans="11:12" ht="15.75" x14ac:dyDescent="0.2">
      <c r="K66756" s="311">
        <v>1</v>
      </c>
      <c r="L66756" s="311"/>
    </row>
    <row r="66757" spans="11:12" ht="15.75" x14ac:dyDescent="0.2">
      <c r="K66757" s="311">
        <v>1</v>
      </c>
      <c r="L66757" s="311"/>
    </row>
    <row r="66758" spans="11:12" ht="15.75" x14ac:dyDescent="0.2">
      <c r="K66758" s="311">
        <v>1</v>
      </c>
      <c r="L66758" s="311"/>
    </row>
    <row r="66759" spans="11:12" ht="15.75" x14ac:dyDescent="0.2">
      <c r="K66759" s="311">
        <v>1</v>
      </c>
      <c r="L66759" s="311"/>
    </row>
    <row r="66760" spans="11:12" ht="15.75" x14ac:dyDescent="0.2">
      <c r="K66760" s="311">
        <v>1</v>
      </c>
      <c r="L66760" s="311"/>
    </row>
    <row r="66761" spans="11:12" ht="15.75" x14ac:dyDescent="0.2">
      <c r="K66761" s="311">
        <v>1</v>
      </c>
      <c r="L66761" s="311"/>
    </row>
    <row r="66762" spans="11:12" ht="15.75" x14ac:dyDescent="0.2">
      <c r="K66762" s="311">
        <v>1</v>
      </c>
      <c r="L66762" s="311"/>
    </row>
    <row r="66763" spans="11:12" ht="15.75" x14ac:dyDescent="0.2">
      <c r="K66763" s="311">
        <v>1</v>
      </c>
      <c r="L66763" s="311"/>
    </row>
    <row r="66764" spans="11:12" ht="15.75" x14ac:dyDescent="0.2">
      <c r="K66764" s="311">
        <v>1</v>
      </c>
      <c r="L66764" s="311"/>
    </row>
    <row r="66765" spans="11:12" ht="15.75" x14ac:dyDescent="0.2">
      <c r="K66765" s="311">
        <v>1</v>
      </c>
      <c r="L66765" s="311"/>
    </row>
    <row r="66766" spans="11:12" ht="15.75" x14ac:dyDescent="0.2">
      <c r="K66766" s="311">
        <v>1</v>
      </c>
      <c r="L66766" s="311"/>
    </row>
    <row r="66767" spans="11:12" ht="15.75" x14ac:dyDescent="0.2">
      <c r="K66767" s="311">
        <v>1</v>
      </c>
      <c r="L66767" s="311"/>
    </row>
    <row r="66768" spans="11:12" ht="15.75" x14ac:dyDescent="0.2">
      <c r="K66768" s="311">
        <v>1</v>
      </c>
      <c r="L66768" s="311"/>
    </row>
    <row r="66769" spans="11:12" ht="15.75" x14ac:dyDescent="0.2">
      <c r="K66769" s="311">
        <v>1</v>
      </c>
      <c r="L66769" s="311"/>
    </row>
    <row r="66770" spans="11:12" ht="15.75" x14ac:dyDescent="0.2">
      <c r="K66770" s="311">
        <v>1</v>
      </c>
      <c r="L66770" s="311"/>
    </row>
    <row r="66771" spans="11:12" ht="15.75" x14ac:dyDescent="0.2">
      <c r="K66771" s="311">
        <v>1</v>
      </c>
      <c r="L66771" s="311"/>
    </row>
    <row r="66772" spans="11:12" ht="15.75" x14ac:dyDescent="0.2">
      <c r="K66772" s="311">
        <v>1</v>
      </c>
      <c r="L66772" s="311"/>
    </row>
    <row r="66773" spans="11:12" ht="15.75" x14ac:dyDescent="0.2">
      <c r="K66773" s="311">
        <v>1</v>
      </c>
      <c r="L66773" s="311"/>
    </row>
    <row r="66774" spans="11:12" ht="15.75" x14ac:dyDescent="0.2">
      <c r="K66774" s="311">
        <v>1</v>
      </c>
      <c r="L66774" s="311"/>
    </row>
    <row r="66775" spans="11:12" ht="15.75" x14ac:dyDescent="0.2">
      <c r="K66775" s="311">
        <v>1</v>
      </c>
      <c r="L66775" s="311"/>
    </row>
    <row r="66776" spans="11:12" ht="15.75" x14ac:dyDescent="0.2">
      <c r="K66776" s="311">
        <v>1</v>
      </c>
      <c r="L66776" s="311"/>
    </row>
    <row r="66777" spans="11:12" ht="15.75" x14ac:dyDescent="0.2">
      <c r="K66777" s="311">
        <v>1</v>
      </c>
      <c r="L66777" s="311"/>
    </row>
    <row r="66778" spans="11:12" ht="15.75" x14ac:dyDescent="0.2">
      <c r="K66778" s="311">
        <v>1</v>
      </c>
      <c r="L66778" s="311"/>
    </row>
    <row r="66779" spans="11:12" ht="15.75" x14ac:dyDescent="0.2">
      <c r="K66779" s="311">
        <v>1</v>
      </c>
      <c r="L66779" s="311"/>
    </row>
    <row r="66780" spans="11:12" ht="15.75" x14ac:dyDescent="0.2">
      <c r="K66780" s="311">
        <v>1</v>
      </c>
      <c r="L66780" s="311"/>
    </row>
    <row r="66781" spans="11:12" ht="15.75" x14ac:dyDescent="0.2">
      <c r="K66781" s="311">
        <v>1</v>
      </c>
      <c r="L66781" s="311"/>
    </row>
    <row r="66782" spans="11:12" ht="15.75" x14ac:dyDescent="0.2">
      <c r="K66782" s="311">
        <v>1</v>
      </c>
      <c r="L66782" s="311"/>
    </row>
    <row r="66783" spans="11:12" ht="15.75" x14ac:dyDescent="0.2">
      <c r="K66783" s="311">
        <v>1</v>
      </c>
      <c r="L66783" s="311"/>
    </row>
    <row r="66784" spans="11:12" ht="15.75" x14ac:dyDescent="0.2">
      <c r="K66784" s="311">
        <v>1</v>
      </c>
      <c r="L66784" s="311"/>
    </row>
    <row r="66785" spans="11:12" ht="15.75" x14ac:dyDescent="0.2">
      <c r="K66785" s="311">
        <v>1</v>
      </c>
      <c r="L66785" s="311"/>
    </row>
    <row r="66786" spans="11:12" ht="15.75" x14ac:dyDescent="0.2">
      <c r="K66786" s="311">
        <v>1</v>
      </c>
      <c r="L66786" s="311"/>
    </row>
    <row r="66787" spans="11:12" ht="15.75" x14ac:dyDescent="0.2">
      <c r="K66787" s="311">
        <v>1</v>
      </c>
      <c r="L66787" s="311"/>
    </row>
    <row r="66788" spans="11:12" ht="15.75" x14ac:dyDescent="0.2">
      <c r="K66788" s="311">
        <v>1</v>
      </c>
      <c r="L66788" s="311"/>
    </row>
    <row r="66789" spans="11:12" ht="15.75" x14ac:dyDescent="0.2">
      <c r="K66789" s="311">
        <v>1</v>
      </c>
      <c r="L66789" s="311"/>
    </row>
    <row r="66790" spans="11:12" ht="15.75" x14ac:dyDescent="0.2">
      <c r="K66790" s="311">
        <v>1</v>
      </c>
      <c r="L66790" s="311"/>
    </row>
    <row r="66791" spans="11:12" ht="15.75" x14ac:dyDescent="0.2">
      <c r="K66791" s="311">
        <v>1</v>
      </c>
      <c r="L66791" s="311"/>
    </row>
    <row r="66792" spans="11:12" ht="15.75" x14ac:dyDescent="0.2">
      <c r="K66792" s="311">
        <v>1</v>
      </c>
      <c r="L66792" s="311"/>
    </row>
    <row r="66793" spans="11:12" ht="15.75" x14ac:dyDescent="0.2">
      <c r="K66793" s="311">
        <v>1</v>
      </c>
      <c r="L66793" s="311"/>
    </row>
    <row r="66794" spans="11:12" ht="15.75" x14ac:dyDescent="0.2">
      <c r="K66794" s="311">
        <v>1</v>
      </c>
      <c r="L66794" s="311"/>
    </row>
    <row r="66795" spans="11:12" ht="15.75" x14ac:dyDescent="0.2">
      <c r="K66795" s="311">
        <v>1</v>
      </c>
      <c r="L66795" s="311"/>
    </row>
    <row r="66796" spans="11:12" ht="15.75" x14ac:dyDescent="0.2">
      <c r="K66796" s="311">
        <v>1</v>
      </c>
      <c r="L66796" s="311"/>
    </row>
    <row r="66797" spans="11:12" ht="15.75" x14ac:dyDescent="0.2">
      <c r="K66797" s="311">
        <v>1</v>
      </c>
      <c r="L66797" s="311"/>
    </row>
    <row r="66798" spans="11:12" ht="15.75" x14ac:dyDescent="0.2">
      <c r="K66798" s="311">
        <v>1</v>
      </c>
      <c r="L66798" s="311"/>
    </row>
    <row r="66799" spans="11:12" ht="15.75" x14ac:dyDescent="0.2">
      <c r="K66799" s="311">
        <v>1</v>
      </c>
      <c r="L66799" s="311"/>
    </row>
    <row r="66800" spans="11:12" ht="15.75" x14ac:dyDescent="0.2">
      <c r="K66800" s="311">
        <v>1</v>
      </c>
      <c r="L66800" s="311"/>
    </row>
    <row r="66801" spans="11:12" ht="15.75" x14ac:dyDescent="0.2">
      <c r="K66801" s="311">
        <v>1</v>
      </c>
      <c r="L66801" s="311"/>
    </row>
    <row r="66802" spans="11:12" ht="15.75" x14ac:dyDescent="0.2">
      <c r="K66802" s="311">
        <v>1</v>
      </c>
      <c r="L66802" s="311"/>
    </row>
    <row r="66803" spans="11:12" ht="15.75" x14ac:dyDescent="0.2">
      <c r="K66803" s="311">
        <v>1</v>
      </c>
      <c r="L66803" s="311"/>
    </row>
    <row r="66804" spans="11:12" ht="15.75" x14ac:dyDescent="0.2">
      <c r="K66804" s="311">
        <v>1</v>
      </c>
      <c r="L66804" s="311"/>
    </row>
    <row r="66805" spans="11:12" ht="15.75" x14ac:dyDescent="0.2">
      <c r="K66805" s="311">
        <v>1</v>
      </c>
      <c r="L66805" s="311"/>
    </row>
    <row r="66806" spans="11:12" ht="15.75" x14ac:dyDescent="0.2">
      <c r="K66806" s="311">
        <v>1</v>
      </c>
      <c r="L66806" s="311"/>
    </row>
    <row r="66807" spans="11:12" ht="15.75" x14ac:dyDescent="0.2">
      <c r="K66807" s="311">
        <v>1</v>
      </c>
      <c r="L66807" s="311"/>
    </row>
    <row r="66808" spans="11:12" ht="15.75" x14ac:dyDescent="0.2">
      <c r="K66808" s="311">
        <v>1</v>
      </c>
      <c r="L66808" s="311"/>
    </row>
    <row r="66809" spans="11:12" ht="15.75" x14ac:dyDescent="0.2">
      <c r="K66809" s="311">
        <v>1</v>
      </c>
      <c r="L66809" s="311"/>
    </row>
    <row r="66810" spans="11:12" ht="15.75" x14ac:dyDescent="0.2">
      <c r="K66810" s="311">
        <v>1</v>
      </c>
      <c r="L66810" s="311"/>
    </row>
    <row r="66811" spans="11:12" ht="15.75" x14ac:dyDescent="0.2">
      <c r="K66811" s="311">
        <v>1</v>
      </c>
      <c r="L66811" s="311"/>
    </row>
    <row r="66812" spans="11:12" ht="15.75" x14ac:dyDescent="0.2">
      <c r="K66812" s="311">
        <v>1</v>
      </c>
      <c r="L66812" s="311"/>
    </row>
    <row r="66813" spans="11:12" ht="15.75" x14ac:dyDescent="0.2">
      <c r="K66813" s="311">
        <v>1</v>
      </c>
      <c r="L66813" s="311"/>
    </row>
    <row r="66814" spans="11:12" ht="15.75" x14ac:dyDescent="0.2">
      <c r="K66814" s="311">
        <v>1</v>
      </c>
      <c r="L66814" s="311"/>
    </row>
    <row r="66815" spans="11:12" ht="15.75" x14ac:dyDescent="0.2">
      <c r="K66815" s="311">
        <v>1</v>
      </c>
      <c r="L66815" s="311"/>
    </row>
    <row r="66816" spans="11:12" ht="15.75" x14ac:dyDescent="0.2">
      <c r="K66816" s="311">
        <v>1</v>
      </c>
      <c r="L66816" s="311"/>
    </row>
    <row r="66817" spans="11:12" ht="15.75" x14ac:dyDescent="0.2">
      <c r="K66817" s="311">
        <v>1</v>
      </c>
      <c r="L66817" s="311"/>
    </row>
    <row r="66818" spans="11:12" ht="15.75" x14ac:dyDescent="0.2">
      <c r="K66818" s="311">
        <v>1</v>
      </c>
      <c r="L66818" s="311"/>
    </row>
    <row r="66819" spans="11:12" ht="15.75" x14ac:dyDescent="0.2">
      <c r="K66819" s="311">
        <v>1</v>
      </c>
      <c r="L66819" s="311"/>
    </row>
    <row r="66820" spans="11:12" ht="15.75" x14ac:dyDescent="0.2">
      <c r="K66820" s="311">
        <v>1</v>
      </c>
      <c r="L66820" s="311"/>
    </row>
    <row r="66821" spans="11:12" ht="15.75" x14ac:dyDescent="0.2">
      <c r="K66821" s="311">
        <v>1</v>
      </c>
      <c r="L66821" s="311"/>
    </row>
    <row r="66822" spans="11:12" ht="15.75" x14ac:dyDescent="0.2">
      <c r="K66822" s="311">
        <v>1</v>
      </c>
      <c r="L66822" s="311"/>
    </row>
    <row r="66823" spans="11:12" ht="15.75" x14ac:dyDescent="0.2">
      <c r="K66823" s="311">
        <v>1</v>
      </c>
      <c r="L66823" s="311"/>
    </row>
    <row r="66824" spans="11:12" ht="15.75" x14ac:dyDescent="0.2">
      <c r="K66824" s="311">
        <v>1</v>
      </c>
      <c r="L66824" s="311"/>
    </row>
    <row r="66825" spans="11:12" ht="15.75" x14ac:dyDescent="0.2">
      <c r="K66825" s="311">
        <v>1</v>
      </c>
      <c r="L66825" s="311"/>
    </row>
    <row r="66826" spans="11:12" ht="15.75" x14ac:dyDescent="0.2">
      <c r="K66826" s="311">
        <v>1</v>
      </c>
      <c r="L66826" s="311"/>
    </row>
    <row r="66827" spans="11:12" ht="15.75" x14ac:dyDescent="0.2">
      <c r="K66827" s="311">
        <v>1</v>
      </c>
      <c r="L66827" s="311"/>
    </row>
    <row r="66828" spans="11:12" ht="15.75" x14ac:dyDescent="0.2">
      <c r="K66828" s="311">
        <v>1</v>
      </c>
      <c r="L66828" s="311"/>
    </row>
    <row r="66829" spans="11:12" ht="15.75" x14ac:dyDescent="0.2">
      <c r="K66829" s="311">
        <v>1</v>
      </c>
      <c r="L66829" s="311"/>
    </row>
    <row r="66830" spans="11:12" ht="15.75" x14ac:dyDescent="0.2">
      <c r="K66830" s="311">
        <v>1</v>
      </c>
      <c r="L66830" s="311"/>
    </row>
    <row r="66831" spans="11:12" ht="15.75" x14ac:dyDescent="0.2">
      <c r="K66831" s="311">
        <v>1</v>
      </c>
      <c r="L66831" s="311"/>
    </row>
    <row r="66832" spans="11:12" ht="15.75" x14ac:dyDescent="0.2">
      <c r="K66832" s="311">
        <v>1</v>
      </c>
      <c r="L66832" s="311"/>
    </row>
    <row r="66833" spans="11:12" ht="15.75" x14ac:dyDescent="0.2">
      <c r="K66833" s="311">
        <v>1</v>
      </c>
      <c r="L66833" s="311"/>
    </row>
    <row r="66834" spans="11:12" ht="15.75" x14ac:dyDescent="0.2">
      <c r="K66834" s="311">
        <v>1</v>
      </c>
      <c r="L66834" s="311"/>
    </row>
    <row r="66835" spans="11:12" ht="15.75" x14ac:dyDescent="0.2">
      <c r="K66835" s="311">
        <v>1</v>
      </c>
      <c r="L66835" s="311"/>
    </row>
    <row r="66836" spans="11:12" ht="15.75" x14ac:dyDescent="0.2">
      <c r="K66836" s="311">
        <v>1</v>
      </c>
      <c r="L66836" s="311"/>
    </row>
    <row r="66837" spans="11:12" ht="15.75" x14ac:dyDescent="0.2">
      <c r="K66837" s="311">
        <v>1</v>
      </c>
      <c r="L66837" s="311"/>
    </row>
    <row r="66838" spans="11:12" ht="15.75" x14ac:dyDescent="0.2">
      <c r="K66838" s="311">
        <v>1</v>
      </c>
      <c r="L66838" s="311"/>
    </row>
    <row r="66839" spans="11:12" ht="15.75" x14ac:dyDescent="0.2">
      <c r="K66839" s="311">
        <v>1</v>
      </c>
      <c r="L66839" s="311"/>
    </row>
    <row r="66840" spans="11:12" ht="15.75" x14ac:dyDescent="0.2">
      <c r="K66840" s="311">
        <v>1</v>
      </c>
      <c r="L66840" s="311"/>
    </row>
    <row r="66841" spans="11:12" ht="15.75" x14ac:dyDescent="0.2">
      <c r="K66841" s="311">
        <v>1</v>
      </c>
      <c r="L66841" s="311"/>
    </row>
    <row r="66842" spans="11:12" ht="15.75" x14ac:dyDescent="0.2">
      <c r="K66842" s="311">
        <v>1</v>
      </c>
      <c r="L66842" s="311"/>
    </row>
    <row r="66843" spans="11:12" ht="15.75" x14ac:dyDescent="0.2">
      <c r="K66843" s="311">
        <v>1</v>
      </c>
      <c r="L66843" s="311"/>
    </row>
    <row r="66844" spans="11:12" ht="15.75" x14ac:dyDescent="0.2">
      <c r="K66844" s="311">
        <v>1</v>
      </c>
      <c r="L66844" s="311"/>
    </row>
    <row r="66845" spans="11:12" ht="15.75" x14ac:dyDescent="0.2">
      <c r="K66845" s="311">
        <v>1</v>
      </c>
      <c r="L66845" s="311"/>
    </row>
    <row r="66846" spans="11:12" ht="15.75" x14ac:dyDescent="0.2">
      <c r="K66846" s="311">
        <v>1</v>
      </c>
      <c r="L66846" s="311"/>
    </row>
    <row r="66847" spans="11:12" ht="15.75" x14ac:dyDescent="0.2">
      <c r="K66847" s="311">
        <v>1</v>
      </c>
      <c r="L66847" s="311"/>
    </row>
    <row r="66848" spans="11:12" ht="15.75" x14ac:dyDescent="0.2">
      <c r="K66848" s="311">
        <v>1</v>
      </c>
      <c r="L66848" s="311"/>
    </row>
    <row r="66849" spans="11:12" ht="15.75" x14ac:dyDescent="0.2">
      <c r="K66849" s="311">
        <v>1</v>
      </c>
      <c r="L66849" s="311"/>
    </row>
    <row r="66850" spans="11:12" ht="15.75" x14ac:dyDescent="0.2">
      <c r="K66850" s="311">
        <v>1</v>
      </c>
      <c r="L66850" s="311"/>
    </row>
    <row r="66851" spans="11:12" ht="15.75" x14ac:dyDescent="0.2">
      <c r="K66851" s="311">
        <v>1</v>
      </c>
      <c r="L66851" s="311"/>
    </row>
    <row r="66852" spans="11:12" ht="15.75" x14ac:dyDescent="0.2">
      <c r="K66852" s="311">
        <v>1</v>
      </c>
      <c r="L66852" s="311"/>
    </row>
    <row r="66853" spans="11:12" ht="15.75" x14ac:dyDescent="0.2">
      <c r="K66853" s="311">
        <v>1</v>
      </c>
      <c r="L66853" s="311"/>
    </row>
    <row r="66854" spans="11:12" ht="15.75" x14ac:dyDescent="0.2">
      <c r="K66854" s="311">
        <v>1</v>
      </c>
      <c r="L66854" s="311"/>
    </row>
    <row r="66855" spans="11:12" ht="15.75" x14ac:dyDescent="0.2">
      <c r="K66855" s="311">
        <v>1</v>
      </c>
      <c r="L66855" s="311"/>
    </row>
    <row r="66856" spans="11:12" ht="15.75" x14ac:dyDescent="0.2">
      <c r="K66856" s="311">
        <v>1</v>
      </c>
      <c r="L66856" s="311"/>
    </row>
    <row r="66857" spans="11:12" ht="15.75" x14ac:dyDescent="0.2">
      <c r="K66857" s="311">
        <v>1</v>
      </c>
      <c r="L66857" s="311"/>
    </row>
    <row r="66858" spans="11:12" ht="15.75" x14ac:dyDescent="0.2">
      <c r="K66858" s="311">
        <v>1</v>
      </c>
      <c r="L66858" s="311"/>
    </row>
    <row r="66859" spans="11:12" ht="15.75" x14ac:dyDescent="0.2">
      <c r="K66859" s="311">
        <v>1</v>
      </c>
      <c r="L66859" s="311"/>
    </row>
    <row r="66860" spans="11:12" ht="15.75" x14ac:dyDescent="0.2">
      <c r="K66860" s="311">
        <v>1</v>
      </c>
      <c r="L66860" s="311"/>
    </row>
    <row r="66861" spans="11:12" ht="15.75" x14ac:dyDescent="0.2">
      <c r="K66861" s="311">
        <v>1</v>
      </c>
      <c r="L66861" s="311"/>
    </row>
    <row r="66862" spans="11:12" ht="15.75" x14ac:dyDescent="0.2">
      <c r="K66862" s="311">
        <v>1</v>
      </c>
      <c r="L66862" s="311"/>
    </row>
    <row r="66863" spans="11:12" ht="15.75" x14ac:dyDescent="0.2">
      <c r="K66863" s="311">
        <v>1</v>
      </c>
      <c r="L66863" s="311"/>
    </row>
    <row r="66864" spans="11:12" ht="15.75" x14ac:dyDescent="0.2">
      <c r="K66864" s="311">
        <v>1</v>
      </c>
      <c r="L66864" s="311"/>
    </row>
    <row r="66865" spans="11:12" ht="15.75" x14ac:dyDescent="0.2">
      <c r="K66865" s="311">
        <v>1</v>
      </c>
      <c r="L66865" s="311"/>
    </row>
    <row r="66866" spans="11:12" ht="15.75" x14ac:dyDescent="0.2">
      <c r="K66866" s="311">
        <v>1</v>
      </c>
      <c r="L66866" s="311"/>
    </row>
    <row r="66867" spans="11:12" ht="15.75" x14ac:dyDescent="0.2">
      <c r="K66867" s="311">
        <v>1</v>
      </c>
      <c r="L66867" s="311"/>
    </row>
    <row r="66868" spans="11:12" ht="15.75" x14ac:dyDescent="0.2">
      <c r="K66868" s="311">
        <v>1</v>
      </c>
      <c r="L66868" s="311"/>
    </row>
    <row r="66869" spans="11:12" ht="15.75" x14ac:dyDescent="0.2">
      <c r="K66869" s="311">
        <v>1</v>
      </c>
      <c r="L66869" s="311"/>
    </row>
    <row r="66870" spans="11:12" ht="15.75" x14ac:dyDescent="0.2">
      <c r="K66870" s="311">
        <v>1</v>
      </c>
      <c r="L66870" s="311"/>
    </row>
    <row r="66871" spans="11:12" ht="15.75" x14ac:dyDescent="0.2">
      <c r="K66871" s="311">
        <v>1</v>
      </c>
      <c r="L66871" s="311"/>
    </row>
    <row r="66872" spans="11:12" ht="15.75" x14ac:dyDescent="0.2">
      <c r="K66872" s="311">
        <v>1</v>
      </c>
      <c r="L66872" s="311"/>
    </row>
    <row r="66873" spans="11:12" ht="15.75" x14ac:dyDescent="0.2">
      <c r="K66873" s="311">
        <v>1</v>
      </c>
      <c r="L66873" s="311"/>
    </row>
    <row r="66874" spans="11:12" ht="15.75" x14ac:dyDescent="0.2">
      <c r="K66874" s="311">
        <v>1</v>
      </c>
      <c r="L66874" s="311"/>
    </row>
    <row r="66875" spans="11:12" ht="15.75" x14ac:dyDescent="0.2">
      <c r="K66875" s="311">
        <v>1</v>
      </c>
      <c r="L66875" s="311"/>
    </row>
    <row r="66876" spans="11:12" ht="15.75" x14ac:dyDescent="0.2">
      <c r="K66876" s="311">
        <v>1</v>
      </c>
      <c r="L66876" s="311"/>
    </row>
    <row r="66877" spans="11:12" ht="15.75" x14ac:dyDescent="0.2">
      <c r="K66877" s="311">
        <v>1</v>
      </c>
      <c r="L66877" s="311"/>
    </row>
    <row r="66878" spans="11:12" ht="15.75" x14ac:dyDescent="0.2">
      <c r="K66878" s="311">
        <v>1</v>
      </c>
      <c r="L66878" s="311"/>
    </row>
    <row r="66879" spans="11:12" ht="15.75" x14ac:dyDescent="0.2">
      <c r="K66879" s="311">
        <v>1</v>
      </c>
      <c r="L66879" s="311"/>
    </row>
    <row r="66880" spans="11:12" ht="15.75" x14ac:dyDescent="0.2">
      <c r="K66880" s="311">
        <v>1</v>
      </c>
      <c r="L66880" s="311"/>
    </row>
    <row r="66881" spans="11:12" ht="15.75" x14ac:dyDescent="0.2">
      <c r="K66881" s="311">
        <v>1</v>
      </c>
      <c r="L66881" s="311"/>
    </row>
    <row r="66882" spans="11:12" ht="15.75" x14ac:dyDescent="0.2">
      <c r="K66882" s="311">
        <v>1</v>
      </c>
      <c r="L66882" s="311"/>
    </row>
    <row r="66883" spans="11:12" ht="15.75" x14ac:dyDescent="0.2">
      <c r="K66883" s="311">
        <v>1</v>
      </c>
      <c r="L66883" s="311"/>
    </row>
    <row r="66884" spans="11:12" ht="15.75" x14ac:dyDescent="0.2">
      <c r="K66884" s="311">
        <v>1</v>
      </c>
      <c r="L66884" s="311"/>
    </row>
    <row r="66885" spans="11:12" ht="15.75" x14ac:dyDescent="0.2">
      <c r="K66885" s="311">
        <v>1</v>
      </c>
      <c r="L66885" s="311"/>
    </row>
    <row r="66886" spans="11:12" ht="15.75" x14ac:dyDescent="0.2">
      <c r="K66886" s="311">
        <v>1</v>
      </c>
      <c r="L66886" s="311"/>
    </row>
    <row r="66887" spans="11:12" ht="15.75" x14ac:dyDescent="0.2">
      <c r="K66887" s="311">
        <v>1</v>
      </c>
      <c r="L66887" s="311"/>
    </row>
    <row r="66888" spans="11:12" ht="15.75" x14ac:dyDescent="0.2">
      <c r="K66888" s="311">
        <v>1</v>
      </c>
      <c r="L66888" s="311"/>
    </row>
    <row r="66889" spans="11:12" ht="15.75" x14ac:dyDescent="0.2">
      <c r="K66889" s="311">
        <v>1</v>
      </c>
      <c r="L66889" s="311"/>
    </row>
    <row r="66890" spans="11:12" ht="15.75" x14ac:dyDescent="0.2">
      <c r="K66890" s="311">
        <v>1</v>
      </c>
      <c r="L66890" s="311"/>
    </row>
    <row r="66891" spans="11:12" ht="15.75" x14ac:dyDescent="0.2">
      <c r="K66891" s="311">
        <v>1</v>
      </c>
      <c r="L66891" s="311"/>
    </row>
    <row r="66892" spans="11:12" ht="15.75" x14ac:dyDescent="0.2">
      <c r="K66892" s="311">
        <v>1</v>
      </c>
      <c r="L66892" s="311"/>
    </row>
    <row r="66893" spans="11:12" ht="15.75" x14ac:dyDescent="0.2">
      <c r="K66893" s="311">
        <v>1</v>
      </c>
      <c r="L66893" s="311"/>
    </row>
    <row r="66894" spans="11:12" ht="15.75" x14ac:dyDescent="0.2">
      <c r="K66894" s="311">
        <v>1</v>
      </c>
      <c r="L66894" s="311"/>
    </row>
    <row r="66895" spans="11:12" ht="15.75" x14ac:dyDescent="0.2">
      <c r="K66895" s="311">
        <v>1</v>
      </c>
      <c r="L66895" s="311"/>
    </row>
    <row r="66896" spans="11:12" ht="15.75" x14ac:dyDescent="0.2">
      <c r="K66896" s="311">
        <v>1</v>
      </c>
      <c r="L66896" s="311"/>
    </row>
    <row r="66897" spans="11:12" ht="15.75" x14ac:dyDescent="0.2">
      <c r="K66897" s="311">
        <v>1</v>
      </c>
      <c r="L66897" s="311"/>
    </row>
    <row r="66898" spans="11:12" ht="15.75" x14ac:dyDescent="0.2">
      <c r="K66898" s="311">
        <v>1</v>
      </c>
      <c r="L66898" s="311"/>
    </row>
    <row r="66899" spans="11:12" ht="15.75" x14ac:dyDescent="0.2">
      <c r="K66899" s="311">
        <v>1</v>
      </c>
      <c r="L66899" s="311"/>
    </row>
    <row r="66900" spans="11:12" ht="15.75" x14ac:dyDescent="0.2">
      <c r="K66900" s="311">
        <v>1</v>
      </c>
      <c r="L66900" s="311"/>
    </row>
    <row r="66901" spans="11:12" ht="15.75" x14ac:dyDescent="0.2">
      <c r="K66901" s="311">
        <v>1</v>
      </c>
      <c r="L66901" s="311"/>
    </row>
    <row r="66902" spans="11:12" ht="15.75" x14ac:dyDescent="0.2">
      <c r="K66902" s="311">
        <v>1</v>
      </c>
      <c r="L66902" s="311"/>
    </row>
    <row r="66903" spans="11:12" ht="15.75" x14ac:dyDescent="0.2">
      <c r="K66903" s="311">
        <v>1</v>
      </c>
      <c r="L66903" s="311"/>
    </row>
    <row r="66904" spans="11:12" ht="15.75" x14ac:dyDescent="0.2">
      <c r="K66904" s="311">
        <v>1</v>
      </c>
      <c r="L66904" s="311"/>
    </row>
    <row r="66905" spans="11:12" ht="15.75" x14ac:dyDescent="0.2">
      <c r="K66905" s="311">
        <v>1</v>
      </c>
      <c r="L66905" s="311"/>
    </row>
    <row r="66906" spans="11:12" ht="15.75" x14ac:dyDescent="0.2">
      <c r="K66906" s="311">
        <v>1</v>
      </c>
      <c r="L66906" s="311"/>
    </row>
    <row r="66907" spans="11:12" ht="15.75" x14ac:dyDescent="0.2">
      <c r="K66907" s="311">
        <v>1</v>
      </c>
      <c r="L66907" s="311"/>
    </row>
    <row r="66908" spans="11:12" ht="15.75" x14ac:dyDescent="0.2">
      <c r="K66908" s="311">
        <v>1</v>
      </c>
      <c r="L66908" s="311"/>
    </row>
    <row r="66909" spans="11:12" ht="15.75" x14ac:dyDescent="0.2">
      <c r="K66909" s="311">
        <v>1</v>
      </c>
      <c r="L66909" s="311"/>
    </row>
    <row r="66910" spans="11:12" ht="15.75" x14ac:dyDescent="0.2">
      <c r="K66910" s="311">
        <v>1</v>
      </c>
      <c r="L66910" s="311"/>
    </row>
    <row r="66911" spans="11:12" ht="15.75" x14ac:dyDescent="0.2">
      <c r="K66911" s="311">
        <v>1</v>
      </c>
      <c r="L66911" s="311"/>
    </row>
    <row r="66912" spans="11:12" ht="15.75" x14ac:dyDescent="0.2">
      <c r="K66912" s="311">
        <v>1</v>
      </c>
      <c r="L66912" s="311"/>
    </row>
    <row r="66913" spans="11:12" ht="15.75" x14ac:dyDescent="0.2">
      <c r="K66913" s="311">
        <v>1</v>
      </c>
      <c r="L66913" s="311"/>
    </row>
    <row r="66914" spans="11:12" ht="15.75" x14ac:dyDescent="0.2">
      <c r="K66914" s="311">
        <v>1</v>
      </c>
      <c r="L66914" s="311"/>
    </row>
    <row r="66915" spans="11:12" ht="15.75" x14ac:dyDescent="0.2">
      <c r="K66915" s="311">
        <v>1</v>
      </c>
      <c r="L66915" s="311"/>
    </row>
    <row r="66916" spans="11:12" ht="15.75" x14ac:dyDescent="0.2">
      <c r="K66916" s="311">
        <v>1</v>
      </c>
      <c r="L66916" s="311"/>
    </row>
    <row r="66917" spans="11:12" ht="15.75" x14ac:dyDescent="0.2">
      <c r="K66917" s="311">
        <v>1</v>
      </c>
      <c r="L66917" s="311"/>
    </row>
    <row r="66918" spans="11:12" ht="15.75" x14ac:dyDescent="0.2">
      <c r="K66918" s="311">
        <v>1</v>
      </c>
      <c r="L66918" s="311"/>
    </row>
    <row r="66919" spans="11:12" ht="15.75" x14ac:dyDescent="0.2">
      <c r="K66919" s="311">
        <v>1</v>
      </c>
      <c r="L66919" s="311"/>
    </row>
    <row r="66920" spans="11:12" ht="15.75" x14ac:dyDescent="0.2">
      <c r="K66920" s="311">
        <v>1</v>
      </c>
      <c r="L66920" s="311"/>
    </row>
    <row r="66921" spans="11:12" ht="15.75" x14ac:dyDescent="0.2">
      <c r="K66921" s="311">
        <v>1</v>
      </c>
      <c r="L66921" s="311"/>
    </row>
    <row r="66922" spans="11:12" ht="15.75" x14ac:dyDescent="0.2">
      <c r="K66922" s="311">
        <v>1</v>
      </c>
      <c r="L66922" s="311"/>
    </row>
    <row r="66923" spans="11:12" ht="15.75" x14ac:dyDescent="0.2">
      <c r="K66923" s="311">
        <v>1</v>
      </c>
      <c r="L66923" s="311"/>
    </row>
    <row r="66924" spans="11:12" ht="15.75" x14ac:dyDescent="0.2">
      <c r="K66924" s="311">
        <v>1</v>
      </c>
      <c r="L66924" s="311"/>
    </row>
    <row r="66925" spans="11:12" ht="15.75" x14ac:dyDescent="0.2">
      <c r="K66925" s="311">
        <v>1</v>
      </c>
      <c r="L66925" s="311"/>
    </row>
    <row r="66926" spans="11:12" ht="15.75" x14ac:dyDescent="0.2">
      <c r="K66926" s="311">
        <v>1</v>
      </c>
      <c r="L66926" s="311"/>
    </row>
    <row r="66927" spans="11:12" ht="15.75" x14ac:dyDescent="0.2">
      <c r="K66927" s="311">
        <v>1</v>
      </c>
      <c r="L66927" s="311"/>
    </row>
    <row r="66928" spans="11:12" ht="15.75" x14ac:dyDescent="0.2">
      <c r="K66928" s="311">
        <v>1</v>
      </c>
      <c r="L66928" s="311"/>
    </row>
    <row r="66929" spans="11:12" ht="15.75" x14ac:dyDescent="0.2">
      <c r="K66929" s="311">
        <v>1</v>
      </c>
      <c r="L66929" s="311"/>
    </row>
    <row r="66930" spans="11:12" ht="15.75" x14ac:dyDescent="0.2">
      <c r="K66930" s="311">
        <v>1</v>
      </c>
      <c r="L66930" s="311"/>
    </row>
    <row r="66931" spans="11:12" ht="15.75" x14ac:dyDescent="0.2">
      <c r="K66931" s="311">
        <v>1</v>
      </c>
      <c r="L66931" s="311"/>
    </row>
    <row r="66932" spans="11:12" ht="15.75" x14ac:dyDescent="0.2">
      <c r="K66932" s="311">
        <v>1</v>
      </c>
      <c r="L66932" s="311"/>
    </row>
    <row r="66933" spans="11:12" ht="15.75" x14ac:dyDescent="0.2">
      <c r="K66933" s="311">
        <v>1</v>
      </c>
      <c r="L66933" s="311"/>
    </row>
    <row r="66934" spans="11:12" ht="15.75" x14ac:dyDescent="0.2">
      <c r="K66934" s="311">
        <v>1</v>
      </c>
      <c r="L66934" s="311"/>
    </row>
    <row r="66935" spans="11:12" ht="15.75" x14ac:dyDescent="0.2">
      <c r="K66935" s="311">
        <v>1</v>
      </c>
      <c r="L66935" s="311"/>
    </row>
    <row r="66936" spans="11:12" ht="15.75" x14ac:dyDescent="0.2">
      <c r="K66936" s="311">
        <v>1</v>
      </c>
      <c r="L66936" s="311"/>
    </row>
    <row r="66937" spans="11:12" ht="15.75" x14ac:dyDescent="0.2">
      <c r="K66937" s="311">
        <v>1</v>
      </c>
      <c r="L66937" s="311"/>
    </row>
    <row r="66938" spans="11:12" ht="15.75" x14ac:dyDescent="0.2">
      <c r="K66938" s="311">
        <v>1</v>
      </c>
      <c r="L66938" s="311"/>
    </row>
    <row r="66939" spans="11:12" ht="15.75" x14ac:dyDescent="0.2">
      <c r="K66939" s="311">
        <v>1</v>
      </c>
      <c r="L66939" s="311"/>
    </row>
    <row r="66940" spans="11:12" ht="15.75" x14ac:dyDescent="0.2">
      <c r="K66940" s="311">
        <v>1</v>
      </c>
      <c r="L66940" s="311"/>
    </row>
    <row r="66941" spans="11:12" ht="15.75" x14ac:dyDescent="0.2">
      <c r="K66941" s="311">
        <v>1</v>
      </c>
      <c r="L66941" s="311"/>
    </row>
    <row r="66942" spans="11:12" ht="15.75" x14ac:dyDescent="0.2">
      <c r="K66942" s="311">
        <v>1</v>
      </c>
      <c r="L66942" s="311"/>
    </row>
    <row r="66943" spans="11:12" ht="15.75" x14ac:dyDescent="0.2">
      <c r="K66943" s="311">
        <v>1</v>
      </c>
      <c r="L66943" s="311"/>
    </row>
    <row r="66944" spans="11:12" ht="15.75" x14ac:dyDescent="0.2">
      <c r="K66944" s="311">
        <v>1</v>
      </c>
      <c r="L66944" s="311"/>
    </row>
    <row r="66945" spans="11:12" ht="15.75" x14ac:dyDescent="0.2">
      <c r="K66945" s="311">
        <v>1</v>
      </c>
      <c r="L66945" s="311"/>
    </row>
    <row r="66946" spans="11:12" ht="15.75" x14ac:dyDescent="0.2">
      <c r="K66946" s="311">
        <v>1</v>
      </c>
      <c r="L66946" s="311"/>
    </row>
    <row r="66947" spans="11:12" ht="15.75" x14ac:dyDescent="0.2">
      <c r="K66947" s="311">
        <v>1</v>
      </c>
      <c r="L66947" s="311"/>
    </row>
    <row r="66948" spans="11:12" ht="15.75" x14ac:dyDescent="0.2">
      <c r="K66948" s="311">
        <v>1</v>
      </c>
      <c r="L66948" s="311"/>
    </row>
    <row r="66949" spans="11:12" ht="15.75" x14ac:dyDescent="0.2">
      <c r="K66949" s="311">
        <v>1</v>
      </c>
      <c r="L66949" s="311"/>
    </row>
    <row r="66950" spans="11:12" ht="15.75" x14ac:dyDescent="0.2">
      <c r="K66950" s="311">
        <v>1</v>
      </c>
      <c r="L66950" s="311"/>
    </row>
    <row r="66951" spans="11:12" ht="15.75" x14ac:dyDescent="0.2">
      <c r="K66951" s="311">
        <v>1</v>
      </c>
      <c r="L66951" s="311"/>
    </row>
    <row r="66952" spans="11:12" ht="15.75" x14ac:dyDescent="0.2">
      <c r="K66952" s="311">
        <v>1</v>
      </c>
      <c r="L66952" s="311"/>
    </row>
    <row r="66953" spans="11:12" ht="15.75" x14ac:dyDescent="0.2">
      <c r="K66953" s="311">
        <v>1</v>
      </c>
      <c r="L66953" s="311"/>
    </row>
    <row r="66954" spans="11:12" ht="15.75" x14ac:dyDescent="0.2">
      <c r="K66954" s="311">
        <v>1</v>
      </c>
      <c r="L66954" s="311"/>
    </row>
    <row r="66955" spans="11:12" ht="15.75" x14ac:dyDescent="0.2">
      <c r="K66955" s="311">
        <v>1</v>
      </c>
      <c r="L66955" s="311"/>
    </row>
    <row r="66956" spans="11:12" ht="15.75" x14ac:dyDescent="0.2">
      <c r="K66956" s="311">
        <v>1</v>
      </c>
      <c r="L66956" s="311"/>
    </row>
    <row r="66957" spans="11:12" ht="15.75" x14ac:dyDescent="0.2">
      <c r="K66957" s="311">
        <v>1</v>
      </c>
      <c r="L66957" s="311"/>
    </row>
    <row r="66958" spans="11:12" ht="15.75" x14ac:dyDescent="0.2">
      <c r="K66958" s="311">
        <v>1</v>
      </c>
      <c r="L66958" s="311"/>
    </row>
    <row r="66959" spans="11:12" ht="15.75" x14ac:dyDescent="0.2">
      <c r="K66959" s="311">
        <v>1</v>
      </c>
      <c r="L66959" s="311"/>
    </row>
    <row r="66960" spans="11:12" ht="15.75" x14ac:dyDescent="0.2">
      <c r="K66960" s="311">
        <v>1</v>
      </c>
      <c r="L66960" s="311"/>
    </row>
    <row r="66961" spans="11:12" ht="15.75" x14ac:dyDescent="0.2">
      <c r="K66961" s="311">
        <v>1</v>
      </c>
      <c r="L66961" s="311"/>
    </row>
    <row r="66962" spans="11:12" ht="15.75" x14ac:dyDescent="0.2">
      <c r="K66962" s="311">
        <v>1</v>
      </c>
      <c r="L66962" s="311"/>
    </row>
    <row r="66963" spans="11:12" ht="15.75" x14ac:dyDescent="0.2">
      <c r="K66963" s="311">
        <v>1</v>
      </c>
      <c r="L66963" s="311"/>
    </row>
    <row r="66964" spans="11:12" ht="15.75" x14ac:dyDescent="0.2">
      <c r="K66964" s="311">
        <v>1</v>
      </c>
      <c r="L66964" s="311"/>
    </row>
    <row r="66965" spans="11:12" ht="15.75" x14ac:dyDescent="0.2">
      <c r="K66965" s="311">
        <v>1</v>
      </c>
      <c r="L66965" s="311"/>
    </row>
    <row r="66966" spans="11:12" ht="15.75" x14ac:dyDescent="0.2">
      <c r="K66966" s="311">
        <v>1</v>
      </c>
      <c r="L66966" s="311"/>
    </row>
    <row r="66967" spans="11:12" ht="15.75" x14ac:dyDescent="0.2">
      <c r="K66967" s="311">
        <v>1</v>
      </c>
      <c r="L66967" s="311"/>
    </row>
    <row r="66968" spans="11:12" ht="15.75" x14ac:dyDescent="0.2">
      <c r="K66968" s="311">
        <v>1</v>
      </c>
      <c r="L66968" s="311"/>
    </row>
    <row r="66969" spans="11:12" ht="15.75" x14ac:dyDescent="0.2">
      <c r="K66969" s="311">
        <v>1</v>
      </c>
      <c r="L66969" s="311"/>
    </row>
    <row r="66970" spans="11:12" ht="15.75" x14ac:dyDescent="0.2">
      <c r="K66970" s="311">
        <v>1</v>
      </c>
      <c r="L66970" s="311"/>
    </row>
    <row r="66971" spans="11:12" ht="15.75" x14ac:dyDescent="0.2">
      <c r="K66971" s="311">
        <v>1</v>
      </c>
      <c r="L66971" s="311"/>
    </row>
    <row r="66972" spans="11:12" ht="15.75" x14ac:dyDescent="0.2">
      <c r="K66972" s="311">
        <v>1</v>
      </c>
      <c r="L66972" s="311"/>
    </row>
    <row r="66973" spans="11:12" ht="15.75" x14ac:dyDescent="0.2">
      <c r="K66973" s="311">
        <v>1</v>
      </c>
      <c r="L66973" s="311"/>
    </row>
    <row r="66974" spans="11:12" ht="15.75" x14ac:dyDescent="0.2">
      <c r="K66974" s="311">
        <v>1</v>
      </c>
      <c r="L66974" s="311"/>
    </row>
    <row r="66975" spans="11:12" ht="15.75" x14ac:dyDescent="0.2">
      <c r="K66975" s="311">
        <v>1</v>
      </c>
      <c r="L66975" s="311"/>
    </row>
    <row r="66976" spans="11:12" ht="15.75" x14ac:dyDescent="0.2">
      <c r="K66976" s="311">
        <v>1</v>
      </c>
      <c r="L66976" s="311"/>
    </row>
    <row r="66977" spans="11:12" ht="15.75" x14ac:dyDescent="0.2">
      <c r="K66977" s="311">
        <v>1</v>
      </c>
      <c r="L66977" s="311"/>
    </row>
    <row r="66978" spans="11:12" ht="15.75" x14ac:dyDescent="0.2">
      <c r="K66978" s="311">
        <v>1</v>
      </c>
      <c r="L66978" s="311"/>
    </row>
    <row r="66979" spans="11:12" ht="15.75" x14ac:dyDescent="0.2">
      <c r="K66979" s="311">
        <v>1</v>
      </c>
      <c r="L66979" s="311"/>
    </row>
    <row r="66980" spans="11:12" ht="15.75" x14ac:dyDescent="0.2">
      <c r="K66980" s="311">
        <v>1</v>
      </c>
      <c r="L66980" s="311"/>
    </row>
    <row r="66981" spans="11:12" ht="15.75" x14ac:dyDescent="0.2">
      <c r="K66981" s="311">
        <v>1</v>
      </c>
      <c r="L66981" s="311"/>
    </row>
    <row r="66982" spans="11:12" ht="15.75" x14ac:dyDescent="0.2">
      <c r="K66982" s="311">
        <v>1</v>
      </c>
      <c r="L66982" s="311"/>
    </row>
    <row r="66983" spans="11:12" ht="15.75" x14ac:dyDescent="0.2">
      <c r="K66983" s="311">
        <v>1</v>
      </c>
      <c r="L66983" s="311"/>
    </row>
    <row r="66984" spans="11:12" ht="15.75" x14ac:dyDescent="0.2">
      <c r="K66984" s="311">
        <v>1</v>
      </c>
      <c r="L66984" s="311"/>
    </row>
    <row r="66985" spans="11:12" ht="15.75" x14ac:dyDescent="0.2">
      <c r="K66985" s="311">
        <v>1</v>
      </c>
      <c r="L66985" s="311"/>
    </row>
    <row r="66986" spans="11:12" ht="15.75" x14ac:dyDescent="0.2">
      <c r="K66986" s="311">
        <v>1</v>
      </c>
      <c r="L66986" s="311"/>
    </row>
    <row r="66987" spans="11:12" ht="15.75" x14ac:dyDescent="0.2">
      <c r="K66987" s="311">
        <v>1</v>
      </c>
      <c r="L66987" s="311"/>
    </row>
    <row r="66988" spans="11:12" ht="15.75" x14ac:dyDescent="0.2">
      <c r="K66988" s="311">
        <v>1</v>
      </c>
      <c r="L66988" s="311"/>
    </row>
    <row r="66989" spans="11:12" ht="15.75" x14ac:dyDescent="0.2">
      <c r="K66989" s="311">
        <v>1</v>
      </c>
      <c r="L66989" s="311"/>
    </row>
    <row r="66990" spans="11:12" ht="15.75" x14ac:dyDescent="0.2">
      <c r="K66990" s="311">
        <v>1</v>
      </c>
      <c r="L66990" s="311"/>
    </row>
    <row r="66991" spans="11:12" ht="15.75" x14ac:dyDescent="0.2">
      <c r="K66991" s="311">
        <v>1</v>
      </c>
      <c r="L66991" s="311"/>
    </row>
    <row r="66992" spans="11:12" ht="15.75" x14ac:dyDescent="0.2">
      <c r="K66992" s="311">
        <v>1</v>
      </c>
      <c r="L66992" s="311"/>
    </row>
    <row r="66993" spans="11:12" ht="15.75" x14ac:dyDescent="0.2">
      <c r="K66993" s="311">
        <v>1</v>
      </c>
      <c r="L66993" s="311"/>
    </row>
    <row r="66994" spans="11:12" ht="15.75" x14ac:dyDescent="0.2">
      <c r="K66994" s="311">
        <v>1</v>
      </c>
      <c r="L66994" s="311"/>
    </row>
    <row r="66995" spans="11:12" ht="15.75" x14ac:dyDescent="0.2">
      <c r="K66995" s="311">
        <v>1</v>
      </c>
      <c r="L66995" s="311"/>
    </row>
    <row r="66996" spans="11:12" ht="15.75" x14ac:dyDescent="0.2">
      <c r="K66996" s="311">
        <v>1</v>
      </c>
      <c r="L66996" s="311"/>
    </row>
    <row r="66997" spans="11:12" ht="15.75" x14ac:dyDescent="0.2">
      <c r="K66997" s="311">
        <v>1</v>
      </c>
      <c r="L66997" s="311"/>
    </row>
    <row r="66998" spans="11:12" ht="15.75" x14ac:dyDescent="0.2">
      <c r="K66998" s="311">
        <v>1</v>
      </c>
      <c r="L66998" s="311"/>
    </row>
    <row r="66999" spans="11:12" ht="15.75" x14ac:dyDescent="0.2">
      <c r="K66999" s="311">
        <v>1</v>
      </c>
      <c r="L66999" s="311"/>
    </row>
    <row r="67000" spans="11:12" ht="15.75" x14ac:dyDescent="0.2">
      <c r="K67000" s="311">
        <v>1</v>
      </c>
      <c r="L67000" s="311"/>
    </row>
    <row r="67001" spans="11:12" ht="15.75" x14ac:dyDescent="0.2">
      <c r="K67001" s="311">
        <v>1</v>
      </c>
      <c r="L67001" s="311"/>
    </row>
    <row r="67002" spans="11:12" ht="15.75" x14ac:dyDescent="0.2">
      <c r="K67002" s="311">
        <v>1</v>
      </c>
      <c r="L67002" s="311"/>
    </row>
    <row r="67003" spans="11:12" ht="15.75" x14ac:dyDescent="0.2">
      <c r="K67003" s="311">
        <v>1</v>
      </c>
      <c r="L67003" s="311"/>
    </row>
    <row r="67004" spans="11:12" ht="15.75" x14ac:dyDescent="0.2">
      <c r="K67004" s="311">
        <v>1</v>
      </c>
      <c r="L67004" s="311"/>
    </row>
    <row r="67005" spans="11:12" ht="15.75" x14ac:dyDescent="0.2">
      <c r="K67005" s="311">
        <v>1</v>
      </c>
      <c r="L67005" s="311"/>
    </row>
    <row r="67006" spans="11:12" ht="15.75" x14ac:dyDescent="0.2">
      <c r="K67006" s="311">
        <v>1</v>
      </c>
      <c r="L67006" s="311"/>
    </row>
    <row r="67007" spans="11:12" ht="15.75" x14ac:dyDescent="0.2">
      <c r="K67007" s="311">
        <v>1</v>
      </c>
      <c r="L67007" s="311"/>
    </row>
    <row r="67008" spans="11:12" ht="15.75" x14ac:dyDescent="0.2">
      <c r="K67008" s="311">
        <v>1</v>
      </c>
      <c r="L67008" s="311"/>
    </row>
    <row r="67009" spans="11:12" ht="15.75" x14ac:dyDescent="0.2">
      <c r="K67009" s="311">
        <v>1</v>
      </c>
      <c r="L67009" s="311"/>
    </row>
    <row r="67010" spans="11:12" ht="15.75" x14ac:dyDescent="0.2">
      <c r="K67010" s="311">
        <v>1</v>
      </c>
      <c r="L67010" s="311"/>
    </row>
    <row r="67011" spans="11:12" ht="15.75" x14ac:dyDescent="0.2">
      <c r="K67011" s="311">
        <v>1</v>
      </c>
      <c r="L67011" s="311"/>
    </row>
    <row r="67012" spans="11:12" ht="15.75" x14ac:dyDescent="0.2">
      <c r="K67012" s="311">
        <v>1</v>
      </c>
      <c r="L67012" s="311"/>
    </row>
    <row r="67013" spans="11:12" ht="15.75" x14ac:dyDescent="0.2">
      <c r="K67013" s="311">
        <v>1</v>
      </c>
      <c r="L67013" s="311"/>
    </row>
    <row r="67014" spans="11:12" ht="15.75" x14ac:dyDescent="0.2">
      <c r="K67014" s="311">
        <v>1</v>
      </c>
      <c r="L67014" s="311"/>
    </row>
    <row r="67015" spans="11:12" ht="15.75" x14ac:dyDescent="0.2">
      <c r="K67015" s="311">
        <v>1</v>
      </c>
      <c r="L67015" s="311"/>
    </row>
    <row r="67016" spans="11:12" ht="15.75" x14ac:dyDescent="0.2">
      <c r="K67016" s="311">
        <v>1</v>
      </c>
      <c r="L67016" s="311"/>
    </row>
    <row r="67017" spans="11:12" ht="15.75" x14ac:dyDescent="0.2">
      <c r="K67017" s="311">
        <v>1</v>
      </c>
      <c r="L67017" s="311"/>
    </row>
    <row r="67018" spans="11:12" ht="15.75" x14ac:dyDescent="0.2">
      <c r="K67018" s="311">
        <v>1</v>
      </c>
      <c r="L67018" s="311"/>
    </row>
    <row r="67019" spans="11:12" ht="15.75" x14ac:dyDescent="0.2">
      <c r="K67019" s="311">
        <v>1</v>
      </c>
      <c r="L67019" s="311"/>
    </row>
    <row r="67020" spans="11:12" ht="15.75" x14ac:dyDescent="0.2">
      <c r="K67020" s="311">
        <v>1</v>
      </c>
      <c r="L67020" s="311"/>
    </row>
    <row r="67021" spans="11:12" ht="15.75" x14ac:dyDescent="0.2">
      <c r="K67021" s="311">
        <v>1</v>
      </c>
      <c r="L67021" s="311"/>
    </row>
    <row r="67022" spans="11:12" ht="15.75" x14ac:dyDescent="0.2">
      <c r="K67022" s="311">
        <v>1</v>
      </c>
      <c r="L67022" s="311"/>
    </row>
    <row r="67023" spans="11:12" ht="15.75" x14ac:dyDescent="0.2">
      <c r="K67023" s="311">
        <v>1</v>
      </c>
      <c r="L67023" s="311"/>
    </row>
    <row r="67024" spans="11:12" ht="15.75" x14ac:dyDescent="0.2">
      <c r="K67024" s="311">
        <v>1</v>
      </c>
      <c r="L67024" s="311"/>
    </row>
    <row r="67025" spans="11:12" ht="15.75" x14ac:dyDescent="0.2">
      <c r="K67025" s="311">
        <v>1</v>
      </c>
      <c r="L67025" s="311"/>
    </row>
    <row r="67026" spans="11:12" ht="15.75" x14ac:dyDescent="0.2">
      <c r="K67026" s="311">
        <v>1</v>
      </c>
      <c r="L67026" s="311"/>
    </row>
    <row r="67027" spans="11:12" ht="15.75" x14ac:dyDescent="0.2">
      <c r="K67027" s="311">
        <v>1</v>
      </c>
      <c r="L67027" s="311"/>
    </row>
    <row r="67028" spans="11:12" ht="15.75" x14ac:dyDescent="0.2">
      <c r="K67028" s="311">
        <v>1</v>
      </c>
      <c r="L67028" s="311"/>
    </row>
    <row r="67029" spans="11:12" ht="15.75" x14ac:dyDescent="0.2">
      <c r="K67029" s="311">
        <v>1</v>
      </c>
      <c r="L67029" s="311"/>
    </row>
    <row r="67030" spans="11:12" ht="15.75" x14ac:dyDescent="0.2">
      <c r="K67030" s="311">
        <v>1</v>
      </c>
      <c r="L67030" s="311"/>
    </row>
    <row r="67031" spans="11:12" ht="15.75" x14ac:dyDescent="0.2">
      <c r="K67031" s="311">
        <v>1</v>
      </c>
      <c r="L67031" s="311"/>
    </row>
    <row r="67032" spans="11:12" ht="15.75" x14ac:dyDescent="0.2">
      <c r="K67032" s="311">
        <v>1</v>
      </c>
      <c r="L67032" s="311"/>
    </row>
    <row r="67033" spans="11:12" ht="15.75" x14ac:dyDescent="0.2">
      <c r="K67033" s="311">
        <v>1</v>
      </c>
      <c r="L67033" s="311"/>
    </row>
    <row r="67034" spans="11:12" ht="15.75" x14ac:dyDescent="0.2">
      <c r="K67034" s="311">
        <v>1</v>
      </c>
      <c r="L67034" s="311"/>
    </row>
    <row r="67035" spans="11:12" ht="15.75" x14ac:dyDescent="0.2">
      <c r="K67035" s="311">
        <v>1</v>
      </c>
      <c r="L67035" s="311"/>
    </row>
    <row r="67036" spans="11:12" ht="15.75" x14ac:dyDescent="0.2">
      <c r="K67036" s="311">
        <v>1</v>
      </c>
      <c r="L67036" s="311"/>
    </row>
    <row r="67037" spans="11:12" ht="15.75" x14ac:dyDescent="0.2">
      <c r="K67037" s="311">
        <v>1</v>
      </c>
      <c r="L67037" s="311"/>
    </row>
    <row r="67038" spans="11:12" ht="15.75" x14ac:dyDescent="0.2">
      <c r="K67038" s="311">
        <v>1</v>
      </c>
      <c r="L67038" s="311"/>
    </row>
    <row r="67039" spans="11:12" ht="15.75" x14ac:dyDescent="0.2">
      <c r="K67039" s="311">
        <v>1</v>
      </c>
      <c r="L67039" s="311"/>
    </row>
    <row r="67040" spans="11:12" ht="15.75" x14ac:dyDescent="0.2">
      <c r="K67040" s="311">
        <v>1</v>
      </c>
      <c r="L67040" s="311"/>
    </row>
    <row r="67041" spans="11:12" ht="15.75" x14ac:dyDescent="0.2">
      <c r="K67041" s="311">
        <v>1</v>
      </c>
      <c r="L67041" s="311"/>
    </row>
    <row r="67042" spans="11:12" ht="15.75" x14ac:dyDescent="0.2">
      <c r="K67042" s="311">
        <v>1</v>
      </c>
      <c r="L67042" s="311"/>
    </row>
    <row r="67043" spans="11:12" ht="15.75" x14ac:dyDescent="0.2">
      <c r="K67043" s="311">
        <v>1</v>
      </c>
      <c r="L67043" s="311"/>
    </row>
    <row r="67044" spans="11:12" ht="15.75" x14ac:dyDescent="0.2">
      <c r="K67044" s="311">
        <v>1</v>
      </c>
      <c r="L67044" s="311"/>
    </row>
    <row r="67045" spans="11:12" ht="15.75" x14ac:dyDescent="0.2">
      <c r="K67045" s="311">
        <v>1</v>
      </c>
      <c r="L67045" s="311"/>
    </row>
    <row r="67046" spans="11:12" ht="15.75" x14ac:dyDescent="0.2">
      <c r="K67046" s="311">
        <v>1</v>
      </c>
      <c r="L67046" s="311"/>
    </row>
    <row r="67047" spans="11:12" ht="15.75" x14ac:dyDescent="0.2">
      <c r="K67047" s="311">
        <v>1</v>
      </c>
      <c r="L67047" s="311"/>
    </row>
    <row r="67048" spans="11:12" ht="15.75" x14ac:dyDescent="0.2">
      <c r="K67048" s="311">
        <v>1</v>
      </c>
      <c r="L67048" s="311"/>
    </row>
    <row r="67049" spans="11:12" ht="15.75" x14ac:dyDescent="0.2">
      <c r="K67049" s="311">
        <v>1</v>
      </c>
      <c r="L67049" s="311"/>
    </row>
    <row r="67050" spans="11:12" ht="15.75" x14ac:dyDescent="0.2">
      <c r="K67050" s="311">
        <v>1</v>
      </c>
      <c r="L67050" s="311"/>
    </row>
    <row r="67051" spans="11:12" ht="15.75" x14ac:dyDescent="0.2">
      <c r="K67051" s="311">
        <v>1</v>
      </c>
      <c r="L67051" s="311"/>
    </row>
    <row r="67052" spans="11:12" ht="15.75" x14ac:dyDescent="0.2">
      <c r="K67052" s="311">
        <v>1</v>
      </c>
      <c r="L67052" s="311"/>
    </row>
    <row r="67053" spans="11:12" ht="15.75" x14ac:dyDescent="0.2">
      <c r="K67053" s="311">
        <v>1</v>
      </c>
      <c r="L67053" s="311"/>
    </row>
    <row r="67054" spans="11:12" ht="15.75" x14ac:dyDescent="0.2">
      <c r="K67054" s="311">
        <v>1</v>
      </c>
      <c r="L67054" s="311"/>
    </row>
    <row r="67055" spans="11:12" ht="15.75" x14ac:dyDescent="0.2">
      <c r="K67055" s="311">
        <v>1</v>
      </c>
      <c r="L67055" s="311"/>
    </row>
    <row r="67056" spans="11:12" ht="15.75" x14ac:dyDescent="0.2">
      <c r="K67056" s="311">
        <v>1</v>
      </c>
      <c r="L67056" s="311"/>
    </row>
    <row r="67057" spans="11:12" ht="15.75" x14ac:dyDescent="0.2">
      <c r="K67057" s="311">
        <v>1</v>
      </c>
      <c r="L67057" s="311"/>
    </row>
    <row r="67058" spans="11:12" ht="15.75" x14ac:dyDescent="0.2">
      <c r="K67058" s="311">
        <v>1</v>
      </c>
      <c r="L67058" s="311"/>
    </row>
    <row r="67059" spans="11:12" ht="15.75" x14ac:dyDescent="0.2">
      <c r="K67059" s="311">
        <v>1</v>
      </c>
      <c r="L67059" s="311"/>
    </row>
    <row r="67060" spans="11:12" ht="15.75" x14ac:dyDescent="0.2">
      <c r="K67060" s="311">
        <v>1</v>
      </c>
      <c r="L67060" s="311"/>
    </row>
    <row r="67061" spans="11:12" ht="15.75" x14ac:dyDescent="0.2">
      <c r="K67061" s="311">
        <v>1</v>
      </c>
      <c r="L67061" s="311"/>
    </row>
    <row r="67062" spans="11:12" ht="15.75" x14ac:dyDescent="0.2">
      <c r="K67062" s="311">
        <v>1</v>
      </c>
      <c r="L67062" s="311"/>
    </row>
    <row r="67063" spans="11:12" ht="15.75" x14ac:dyDescent="0.2">
      <c r="K67063" s="311">
        <v>1</v>
      </c>
      <c r="L67063" s="311"/>
    </row>
    <row r="67064" spans="11:12" ht="15.75" x14ac:dyDescent="0.2">
      <c r="K67064" s="311">
        <v>1</v>
      </c>
      <c r="L67064" s="311"/>
    </row>
    <row r="67065" spans="11:12" ht="15.75" x14ac:dyDescent="0.2">
      <c r="K67065" s="311">
        <v>1</v>
      </c>
      <c r="L67065" s="311"/>
    </row>
    <row r="67066" spans="11:12" ht="15.75" x14ac:dyDescent="0.2">
      <c r="K67066" s="311">
        <v>1</v>
      </c>
      <c r="L67066" s="311"/>
    </row>
    <row r="67067" spans="11:12" ht="15.75" x14ac:dyDescent="0.2">
      <c r="K67067" s="311">
        <v>1</v>
      </c>
      <c r="L67067" s="311"/>
    </row>
    <row r="67068" spans="11:12" ht="15.75" x14ac:dyDescent="0.2">
      <c r="K67068" s="311">
        <v>1</v>
      </c>
      <c r="L67068" s="311"/>
    </row>
    <row r="67069" spans="11:12" ht="15.75" x14ac:dyDescent="0.2">
      <c r="K67069" s="311">
        <v>1</v>
      </c>
      <c r="L67069" s="311"/>
    </row>
    <row r="67070" spans="11:12" ht="15.75" x14ac:dyDescent="0.2">
      <c r="K67070" s="311">
        <v>1</v>
      </c>
      <c r="L67070" s="311"/>
    </row>
    <row r="67071" spans="11:12" ht="15.75" x14ac:dyDescent="0.2">
      <c r="K67071" s="311">
        <v>1</v>
      </c>
      <c r="L67071" s="311"/>
    </row>
    <row r="67072" spans="11:12" ht="15.75" x14ac:dyDescent="0.2">
      <c r="K67072" s="311">
        <v>1</v>
      </c>
      <c r="L67072" s="311"/>
    </row>
    <row r="67073" spans="11:12" ht="15.75" x14ac:dyDescent="0.2">
      <c r="K67073" s="311">
        <v>1</v>
      </c>
      <c r="L67073" s="311"/>
    </row>
    <row r="67074" spans="11:12" ht="15.75" x14ac:dyDescent="0.2">
      <c r="K67074" s="311">
        <v>1</v>
      </c>
      <c r="L67074" s="311"/>
    </row>
    <row r="67075" spans="11:12" ht="15.75" x14ac:dyDescent="0.2">
      <c r="K67075" s="311">
        <v>1</v>
      </c>
      <c r="L67075" s="311"/>
    </row>
    <row r="67076" spans="11:12" ht="15.75" x14ac:dyDescent="0.2">
      <c r="K67076" s="311">
        <v>1</v>
      </c>
      <c r="L67076" s="311"/>
    </row>
    <row r="67077" spans="11:12" ht="15.75" x14ac:dyDescent="0.2">
      <c r="K67077" s="311">
        <v>1</v>
      </c>
      <c r="L67077" s="311"/>
    </row>
    <row r="67078" spans="11:12" ht="15.75" x14ac:dyDescent="0.2">
      <c r="K67078" s="311">
        <v>1</v>
      </c>
      <c r="L67078" s="311"/>
    </row>
    <row r="67079" spans="11:12" ht="15.75" x14ac:dyDescent="0.2">
      <c r="K67079" s="311">
        <v>1</v>
      </c>
      <c r="L67079" s="311"/>
    </row>
    <row r="67080" spans="11:12" ht="15.75" x14ac:dyDescent="0.2">
      <c r="K67080" s="311">
        <v>1</v>
      </c>
      <c r="L67080" s="311"/>
    </row>
    <row r="67081" spans="11:12" ht="15.75" x14ac:dyDescent="0.2">
      <c r="K67081" s="311">
        <v>1</v>
      </c>
      <c r="L67081" s="311"/>
    </row>
    <row r="67082" spans="11:12" ht="15.75" x14ac:dyDescent="0.2">
      <c r="K67082" s="311">
        <v>1</v>
      </c>
      <c r="L67082" s="311"/>
    </row>
    <row r="67083" spans="11:12" ht="15.75" x14ac:dyDescent="0.2">
      <c r="K67083" s="311">
        <v>1</v>
      </c>
      <c r="L67083" s="311"/>
    </row>
    <row r="67084" spans="11:12" ht="15.75" x14ac:dyDescent="0.2">
      <c r="K67084" s="311">
        <v>1</v>
      </c>
      <c r="L67084" s="311"/>
    </row>
    <row r="67085" spans="11:12" ht="15.75" x14ac:dyDescent="0.2">
      <c r="K67085" s="311">
        <v>1</v>
      </c>
      <c r="L67085" s="311"/>
    </row>
    <row r="67086" spans="11:12" ht="15.75" x14ac:dyDescent="0.2">
      <c r="K67086" s="311">
        <v>1</v>
      </c>
      <c r="L67086" s="311"/>
    </row>
    <row r="67087" spans="11:12" ht="15.75" x14ac:dyDescent="0.2">
      <c r="K67087" s="311">
        <v>1</v>
      </c>
      <c r="L67087" s="311"/>
    </row>
    <row r="67088" spans="11:12" ht="15.75" x14ac:dyDescent="0.2">
      <c r="K67088" s="311">
        <v>1</v>
      </c>
      <c r="L67088" s="311"/>
    </row>
    <row r="67089" spans="11:12" ht="15.75" x14ac:dyDescent="0.2">
      <c r="K67089" s="311">
        <v>1</v>
      </c>
      <c r="L67089" s="311"/>
    </row>
    <row r="67090" spans="11:12" ht="15.75" x14ac:dyDescent="0.2">
      <c r="K67090" s="311">
        <v>1</v>
      </c>
      <c r="L67090" s="311"/>
    </row>
    <row r="67091" spans="11:12" ht="15.75" x14ac:dyDescent="0.2">
      <c r="K67091" s="311">
        <v>1</v>
      </c>
      <c r="L67091" s="311"/>
    </row>
    <row r="67092" spans="11:12" ht="15.75" x14ac:dyDescent="0.2">
      <c r="K67092" s="311">
        <v>1</v>
      </c>
      <c r="L67092" s="311"/>
    </row>
    <row r="67093" spans="11:12" ht="15.75" x14ac:dyDescent="0.2">
      <c r="K67093" s="311">
        <v>1</v>
      </c>
      <c r="L67093" s="311"/>
    </row>
    <row r="67094" spans="11:12" ht="15.75" x14ac:dyDescent="0.2">
      <c r="K67094" s="311">
        <v>1</v>
      </c>
      <c r="L67094" s="311"/>
    </row>
    <row r="67095" spans="11:12" ht="15.75" x14ac:dyDescent="0.2">
      <c r="K67095" s="311">
        <v>1</v>
      </c>
      <c r="L67095" s="311"/>
    </row>
    <row r="67096" spans="11:12" ht="15.75" x14ac:dyDescent="0.2">
      <c r="K67096" s="311">
        <v>1</v>
      </c>
      <c r="L67096" s="311"/>
    </row>
    <row r="67097" spans="11:12" ht="15.75" x14ac:dyDescent="0.2">
      <c r="K67097" s="311">
        <v>1</v>
      </c>
      <c r="L67097" s="311"/>
    </row>
    <row r="67098" spans="11:12" ht="15.75" x14ac:dyDescent="0.2">
      <c r="K67098" s="311">
        <v>1</v>
      </c>
      <c r="L67098" s="311"/>
    </row>
    <row r="67099" spans="11:12" ht="15.75" x14ac:dyDescent="0.2">
      <c r="K67099" s="311">
        <v>1</v>
      </c>
      <c r="L67099" s="311"/>
    </row>
    <row r="67100" spans="11:12" ht="15.75" x14ac:dyDescent="0.2">
      <c r="K67100" s="311">
        <v>1</v>
      </c>
      <c r="L67100" s="311"/>
    </row>
    <row r="67101" spans="11:12" ht="15.75" x14ac:dyDescent="0.2">
      <c r="K67101" s="311">
        <v>1</v>
      </c>
      <c r="L67101" s="311"/>
    </row>
    <row r="67102" spans="11:12" ht="15.75" x14ac:dyDescent="0.2">
      <c r="K67102" s="311">
        <v>1</v>
      </c>
      <c r="L67102" s="311"/>
    </row>
    <row r="67103" spans="11:12" ht="15.75" x14ac:dyDescent="0.2">
      <c r="K67103" s="311">
        <v>1</v>
      </c>
      <c r="L67103" s="311"/>
    </row>
    <row r="67104" spans="11:12" ht="15.75" x14ac:dyDescent="0.2">
      <c r="K67104" s="311">
        <v>1</v>
      </c>
      <c r="L67104" s="311"/>
    </row>
    <row r="67105" spans="11:12" ht="15.75" x14ac:dyDescent="0.2">
      <c r="K67105" s="311">
        <v>1</v>
      </c>
      <c r="L67105" s="311"/>
    </row>
    <row r="67106" spans="11:12" ht="15.75" x14ac:dyDescent="0.2">
      <c r="K67106" s="311">
        <v>1</v>
      </c>
      <c r="L67106" s="311"/>
    </row>
    <row r="67107" spans="11:12" ht="15.75" x14ac:dyDescent="0.2">
      <c r="K67107" s="311">
        <v>1</v>
      </c>
      <c r="L67107" s="311"/>
    </row>
    <row r="67108" spans="11:12" ht="15.75" x14ac:dyDescent="0.2">
      <c r="K67108" s="311">
        <v>1</v>
      </c>
      <c r="L67108" s="311"/>
    </row>
    <row r="67109" spans="11:12" ht="15.75" x14ac:dyDescent="0.2">
      <c r="K67109" s="311">
        <v>1</v>
      </c>
      <c r="L67109" s="311"/>
    </row>
    <row r="67110" spans="11:12" ht="15.75" x14ac:dyDescent="0.2">
      <c r="K67110" s="311">
        <v>1</v>
      </c>
      <c r="L67110" s="311"/>
    </row>
    <row r="67111" spans="11:12" ht="15.75" x14ac:dyDescent="0.2">
      <c r="K67111" s="311">
        <v>1</v>
      </c>
      <c r="L67111" s="311"/>
    </row>
    <row r="67112" spans="11:12" ht="15.75" x14ac:dyDescent="0.2">
      <c r="K67112" s="311">
        <v>1</v>
      </c>
      <c r="L67112" s="311"/>
    </row>
    <row r="67113" spans="11:12" ht="15.75" x14ac:dyDescent="0.2">
      <c r="K67113" s="311">
        <v>1</v>
      </c>
      <c r="L67113" s="311"/>
    </row>
    <row r="67114" spans="11:12" ht="15.75" x14ac:dyDescent="0.2">
      <c r="K67114" s="311">
        <v>1</v>
      </c>
      <c r="L67114" s="311"/>
    </row>
    <row r="67115" spans="11:12" ht="15.75" x14ac:dyDescent="0.2">
      <c r="K67115" s="311">
        <v>1</v>
      </c>
      <c r="L67115" s="311"/>
    </row>
    <row r="67116" spans="11:12" ht="15.75" x14ac:dyDescent="0.2">
      <c r="K67116" s="311">
        <v>1</v>
      </c>
      <c r="L67116" s="311"/>
    </row>
    <row r="67117" spans="11:12" ht="15.75" x14ac:dyDescent="0.2">
      <c r="K67117" s="311">
        <v>1</v>
      </c>
      <c r="L67117" s="311"/>
    </row>
    <row r="67118" spans="11:12" ht="15.75" x14ac:dyDescent="0.2">
      <c r="K67118" s="311">
        <v>1</v>
      </c>
      <c r="L67118" s="311"/>
    </row>
    <row r="67119" spans="11:12" ht="15.75" x14ac:dyDescent="0.2">
      <c r="K67119" s="311">
        <v>1</v>
      </c>
      <c r="L67119" s="311"/>
    </row>
    <row r="67120" spans="11:12" ht="15.75" x14ac:dyDescent="0.2">
      <c r="K67120" s="311">
        <v>1</v>
      </c>
      <c r="L67120" s="311"/>
    </row>
    <row r="67121" spans="11:12" ht="15.75" x14ac:dyDescent="0.2">
      <c r="K67121" s="311">
        <v>1</v>
      </c>
      <c r="L67121" s="311"/>
    </row>
    <row r="67122" spans="11:12" ht="15.75" x14ac:dyDescent="0.2">
      <c r="K67122" s="311">
        <v>1</v>
      </c>
      <c r="L67122" s="311"/>
    </row>
    <row r="67123" spans="11:12" ht="15.75" x14ac:dyDescent="0.2">
      <c r="K67123" s="311">
        <v>1</v>
      </c>
      <c r="L67123" s="311"/>
    </row>
    <row r="67124" spans="11:12" ht="15.75" x14ac:dyDescent="0.2">
      <c r="K67124" s="311">
        <v>1</v>
      </c>
      <c r="L67124" s="311"/>
    </row>
    <row r="67125" spans="11:12" ht="15.75" x14ac:dyDescent="0.2">
      <c r="K67125" s="311">
        <v>1</v>
      </c>
      <c r="L67125" s="311"/>
    </row>
    <row r="67126" spans="11:12" ht="15.75" x14ac:dyDescent="0.2">
      <c r="K67126" s="311">
        <v>1</v>
      </c>
      <c r="L67126" s="311"/>
    </row>
    <row r="67127" spans="11:12" ht="15.75" x14ac:dyDescent="0.2">
      <c r="K67127" s="311">
        <v>1</v>
      </c>
      <c r="L67127" s="311"/>
    </row>
    <row r="67128" spans="11:12" ht="15.75" x14ac:dyDescent="0.2">
      <c r="K67128" s="311">
        <v>1</v>
      </c>
      <c r="L67128" s="311"/>
    </row>
    <row r="67129" spans="11:12" ht="15.75" x14ac:dyDescent="0.2">
      <c r="K67129" s="311">
        <v>1</v>
      </c>
      <c r="L67129" s="311"/>
    </row>
    <row r="67130" spans="11:12" ht="15.75" x14ac:dyDescent="0.2">
      <c r="K67130" s="311">
        <v>1</v>
      </c>
      <c r="L67130" s="311"/>
    </row>
    <row r="67131" spans="11:12" ht="15.75" x14ac:dyDescent="0.2">
      <c r="K67131" s="311">
        <v>1</v>
      </c>
      <c r="L67131" s="311"/>
    </row>
    <row r="67132" spans="11:12" ht="15.75" x14ac:dyDescent="0.2">
      <c r="K67132" s="311">
        <v>1</v>
      </c>
      <c r="L67132" s="311"/>
    </row>
    <row r="67133" spans="11:12" ht="15.75" x14ac:dyDescent="0.2">
      <c r="K67133" s="311">
        <v>1</v>
      </c>
      <c r="L67133" s="311"/>
    </row>
    <row r="67134" spans="11:12" ht="15.75" x14ac:dyDescent="0.2">
      <c r="K67134" s="311">
        <v>1</v>
      </c>
      <c r="L67134" s="311"/>
    </row>
    <row r="67135" spans="11:12" ht="15.75" x14ac:dyDescent="0.2">
      <c r="K67135" s="311">
        <v>1</v>
      </c>
      <c r="L67135" s="311"/>
    </row>
    <row r="67136" spans="11:12" ht="15.75" x14ac:dyDescent="0.2">
      <c r="K67136" s="311">
        <v>1</v>
      </c>
      <c r="L67136" s="311"/>
    </row>
    <row r="67137" spans="11:12" ht="15.75" x14ac:dyDescent="0.2">
      <c r="K67137" s="311">
        <v>1</v>
      </c>
      <c r="L67137" s="311"/>
    </row>
    <row r="67138" spans="11:12" ht="15.75" x14ac:dyDescent="0.2">
      <c r="K67138" s="311">
        <v>1</v>
      </c>
      <c r="L67138" s="311"/>
    </row>
    <row r="67139" spans="11:12" ht="15.75" x14ac:dyDescent="0.2">
      <c r="K67139" s="311">
        <v>1</v>
      </c>
      <c r="L67139" s="311"/>
    </row>
    <row r="67140" spans="11:12" ht="15.75" x14ac:dyDescent="0.2">
      <c r="K67140" s="311">
        <v>1</v>
      </c>
      <c r="L67140" s="311"/>
    </row>
    <row r="67141" spans="11:12" ht="15.75" x14ac:dyDescent="0.2">
      <c r="K67141" s="311">
        <v>1</v>
      </c>
      <c r="L67141" s="311"/>
    </row>
    <row r="67142" spans="11:12" ht="15.75" x14ac:dyDescent="0.2">
      <c r="K67142" s="311">
        <v>1</v>
      </c>
      <c r="L67142" s="311"/>
    </row>
    <row r="67143" spans="11:12" ht="15.75" x14ac:dyDescent="0.2">
      <c r="K67143" s="311">
        <v>1</v>
      </c>
      <c r="L67143" s="311"/>
    </row>
    <row r="67144" spans="11:12" ht="15.75" x14ac:dyDescent="0.2">
      <c r="K67144" s="311">
        <v>1</v>
      </c>
      <c r="L67144" s="311"/>
    </row>
    <row r="67145" spans="11:12" ht="15.75" x14ac:dyDescent="0.2">
      <c r="K67145" s="311">
        <v>1</v>
      </c>
      <c r="L67145" s="311"/>
    </row>
    <row r="67146" spans="11:12" ht="15.75" x14ac:dyDescent="0.2">
      <c r="K67146" s="311">
        <v>1</v>
      </c>
      <c r="L67146" s="311"/>
    </row>
    <row r="67147" spans="11:12" ht="15.75" x14ac:dyDescent="0.2">
      <c r="K67147" s="311">
        <v>1</v>
      </c>
      <c r="L67147" s="311"/>
    </row>
    <row r="67148" spans="11:12" ht="15.75" x14ac:dyDescent="0.2">
      <c r="K67148" s="311">
        <v>1</v>
      </c>
      <c r="L67148" s="311"/>
    </row>
    <row r="67149" spans="11:12" ht="15.75" x14ac:dyDescent="0.2">
      <c r="K67149" s="311">
        <v>1</v>
      </c>
      <c r="L67149" s="311"/>
    </row>
    <row r="67150" spans="11:12" ht="15.75" x14ac:dyDescent="0.2">
      <c r="K67150" s="311">
        <v>1</v>
      </c>
      <c r="L67150" s="311"/>
    </row>
    <row r="67151" spans="11:12" ht="15.75" x14ac:dyDescent="0.2">
      <c r="K67151" s="311">
        <v>1</v>
      </c>
      <c r="L67151" s="311"/>
    </row>
    <row r="67152" spans="11:12" ht="15.75" x14ac:dyDescent="0.2">
      <c r="K67152" s="311">
        <v>1</v>
      </c>
      <c r="L67152" s="311"/>
    </row>
    <row r="67153" spans="11:12" ht="15.75" x14ac:dyDescent="0.2">
      <c r="K67153" s="311">
        <v>1</v>
      </c>
      <c r="L67153" s="311"/>
    </row>
    <row r="67154" spans="11:12" ht="15.75" x14ac:dyDescent="0.2">
      <c r="K67154" s="311">
        <v>1</v>
      </c>
      <c r="L67154" s="311"/>
    </row>
    <row r="67155" spans="11:12" ht="15.75" x14ac:dyDescent="0.2">
      <c r="K67155" s="311">
        <v>1</v>
      </c>
      <c r="L67155" s="311"/>
    </row>
    <row r="67156" spans="11:12" ht="15.75" x14ac:dyDescent="0.2">
      <c r="K67156" s="311">
        <v>1</v>
      </c>
      <c r="L67156" s="311"/>
    </row>
    <row r="67157" spans="11:12" ht="15.75" x14ac:dyDescent="0.2">
      <c r="K67157" s="311">
        <v>1</v>
      </c>
      <c r="L67157" s="311"/>
    </row>
    <row r="67158" spans="11:12" ht="15.75" x14ac:dyDescent="0.2">
      <c r="K67158" s="311">
        <v>1</v>
      </c>
      <c r="L67158" s="311"/>
    </row>
    <row r="67159" spans="11:12" ht="15.75" x14ac:dyDescent="0.2">
      <c r="K67159" s="311">
        <v>1</v>
      </c>
      <c r="L67159" s="311"/>
    </row>
    <row r="67160" spans="11:12" ht="15.75" x14ac:dyDescent="0.2">
      <c r="K67160" s="311">
        <v>1</v>
      </c>
      <c r="L67160" s="311"/>
    </row>
    <row r="67161" spans="11:12" ht="15.75" x14ac:dyDescent="0.2">
      <c r="K67161" s="311">
        <v>1</v>
      </c>
      <c r="L67161" s="311"/>
    </row>
    <row r="67162" spans="11:12" ht="15.75" x14ac:dyDescent="0.2">
      <c r="K67162" s="311">
        <v>1</v>
      </c>
      <c r="L67162" s="311"/>
    </row>
    <row r="67163" spans="11:12" ht="15.75" x14ac:dyDescent="0.2">
      <c r="K67163" s="311">
        <v>1</v>
      </c>
      <c r="L67163" s="311"/>
    </row>
    <row r="67164" spans="11:12" ht="15.75" x14ac:dyDescent="0.2">
      <c r="K67164" s="311">
        <v>1</v>
      </c>
      <c r="L67164" s="311"/>
    </row>
    <row r="67165" spans="11:12" ht="15.75" x14ac:dyDescent="0.2">
      <c r="K67165" s="311">
        <v>1</v>
      </c>
      <c r="L67165" s="311"/>
    </row>
    <row r="67166" spans="11:12" ht="15.75" x14ac:dyDescent="0.2">
      <c r="K67166" s="311">
        <v>1</v>
      </c>
      <c r="L67166" s="311"/>
    </row>
    <row r="67167" spans="11:12" ht="15.75" x14ac:dyDescent="0.2">
      <c r="K67167" s="311">
        <v>1</v>
      </c>
      <c r="L67167" s="311"/>
    </row>
    <row r="67168" spans="11:12" ht="15.75" x14ac:dyDescent="0.2">
      <c r="K67168" s="311">
        <v>1</v>
      </c>
      <c r="L67168" s="311"/>
    </row>
    <row r="67169" spans="11:12" ht="15.75" x14ac:dyDescent="0.2">
      <c r="K67169" s="311">
        <v>1</v>
      </c>
      <c r="L67169" s="311"/>
    </row>
    <row r="67170" spans="11:12" ht="15.75" x14ac:dyDescent="0.2">
      <c r="K67170" s="311">
        <v>1</v>
      </c>
      <c r="L67170" s="311"/>
    </row>
    <row r="67171" spans="11:12" ht="15.75" x14ac:dyDescent="0.2">
      <c r="K67171" s="311">
        <v>1</v>
      </c>
      <c r="L67171" s="311"/>
    </row>
    <row r="67172" spans="11:12" ht="15.75" x14ac:dyDescent="0.2">
      <c r="K67172" s="311">
        <v>1</v>
      </c>
      <c r="L67172" s="311"/>
    </row>
    <row r="67173" spans="11:12" ht="15.75" x14ac:dyDescent="0.2">
      <c r="K67173" s="311">
        <v>1</v>
      </c>
      <c r="L67173" s="311"/>
    </row>
    <row r="67174" spans="11:12" ht="15.75" x14ac:dyDescent="0.2">
      <c r="K67174" s="311">
        <v>1</v>
      </c>
      <c r="L67174" s="311"/>
    </row>
    <row r="67175" spans="11:12" ht="15.75" x14ac:dyDescent="0.2">
      <c r="K67175" s="311">
        <v>1</v>
      </c>
      <c r="L67175" s="311"/>
    </row>
    <row r="67176" spans="11:12" ht="15.75" x14ac:dyDescent="0.2">
      <c r="K67176" s="311">
        <v>1</v>
      </c>
      <c r="L67176" s="311"/>
    </row>
    <row r="67177" spans="11:12" ht="15.75" x14ac:dyDescent="0.2">
      <c r="K67177" s="311">
        <v>1</v>
      </c>
      <c r="L67177" s="311"/>
    </row>
    <row r="67178" spans="11:12" ht="15.75" x14ac:dyDescent="0.2">
      <c r="K67178" s="311">
        <v>1</v>
      </c>
      <c r="L67178" s="311"/>
    </row>
    <row r="67179" spans="11:12" ht="15.75" x14ac:dyDescent="0.2">
      <c r="K67179" s="311">
        <v>1</v>
      </c>
      <c r="L67179" s="311"/>
    </row>
    <row r="67180" spans="11:12" ht="15.75" x14ac:dyDescent="0.2">
      <c r="K67180" s="311">
        <v>1</v>
      </c>
      <c r="L67180" s="311"/>
    </row>
    <row r="67181" spans="11:12" ht="15.75" x14ac:dyDescent="0.2">
      <c r="K67181" s="311">
        <v>1</v>
      </c>
      <c r="L67181" s="311"/>
    </row>
    <row r="67182" spans="11:12" ht="15.75" x14ac:dyDescent="0.2">
      <c r="K67182" s="311">
        <v>1</v>
      </c>
      <c r="L67182" s="311"/>
    </row>
    <row r="67183" spans="11:12" ht="15.75" x14ac:dyDescent="0.2">
      <c r="K67183" s="311">
        <v>1</v>
      </c>
      <c r="L67183" s="311"/>
    </row>
    <row r="67184" spans="11:12" ht="15.75" x14ac:dyDescent="0.2">
      <c r="K67184" s="311">
        <v>1</v>
      </c>
      <c r="L67184" s="311"/>
    </row>
    <row r="67185" spans="11:12" ht="15.75" x14ac:dyDescent="0.2">
      <c r="K67185" s="311">
        <v>1</v>
      </c>
      <c r="L67185" s="311"/>
    </row>
    <row r="67186" spans="11:12" ht="15.75" x14ac:dyDescent="0.2">
      <c r="K67186" s="311">
        <v>1</v>
      </c>
      <c r="L67186" s="311"/>
    </row>
    <row r="67187" spans="11:12" ht="15.75" x14ac:dyDescent="0.2">
      <c r="K67187" s="311">
        <v>1</v>
      </c>
      <c r="L67187" s="311"/>
    </row>
    <row r="67188" spans="11:12" ht="15.75" x14ac:dyDescent="0.2">
      <c r="K67188" s="311">
        <v>1</v>
      </c>
      <c r="L67188" s="311"/>
    </row>
    <row r="67189" spans="11:12" ht="15.75" x14ac:dyDescent="0.2">
      <c r="K67189" s="311">
        <v>1</v>
      </c>
      <c r="L67189" s="311"/>
    </row>
    <row r="67190" spans="11:12" ht="15.75" x14ac:dyDescent="0.2">
      <c r="K67190" s="311">
        <v>1</v>
      </c>
      <c r="L67190" s="311"/>
    </row>
    <row r="67191" spans="11:12" ht="15.75" x14ac:dyDescent="0.2">
      <c r="K67191" s="311">
        <v>1</v>
      </c>
      <c r="L67191" s="311"/>
    </row>
    <row r="67192" spans="11:12" ht="15.75" x14ac:dyDescent="0.2">
      <c r="K67192" s="311">
        <v>1</v>
      </c>
      <c r="L67192" s="311"/>
    </row>
    <row r="67193" spans="11:12" ht="15.75" x14ac:dyDescent="0.2">
      <c r="K67193" s="311">
        <v>1</v>
      </c>
      <c r="L67193" s="311"/>
    </row>
    <row r="67194" spans="11:12" ht="15.75" x14ac:dyDescent="0.2">
      <c r="K67194" s="311">
        <v>1</v>
      </c>
      <c r="L67194" s="311"/>
    </row>
    <row r="67195" spans="11:12" ht="15.75" x14ac:dyDescent="0.2">
      <c r="K67195" s="311">
        <v>1</v>
      </c>
      <c r="L67195" s="311"/>
    </row>
    <row r="67196" spans="11:12" ht="15.75" x14ac:dyDescent="0.2">
      <c r="K67196" s="311">
        <v>1</v>
      </c>
      <c r="L67196" s="311"/>
    </row>
    <row r="67197" spans="11:12" ht="15.75" x14ac:dyDescent="0.2">
      <c r="K67197" s="311">
        <v>1</v>
      </c>
      <c r="L67197" s="311"/>
    </row>
    <row r="67198" spans="11:12" ht="15.75" x14ac:dyDescent="0.2">
      <c r="K67198" s="311">
        <v>1</v>
      </c>
      <c r="L67198" s="311"/>
    </row>
    <row r="67199" spans="11:12" ht="15.75" x14ac:dyDescent="0.2">
      <c r="K67199" s="311">
        <v>1</v>
      </c>
      <c r="L67199" s="311"/>
    </row>
    <row r="67200" spans="11:12" ht="15.75" x14ac:dyDescent="0.2">
      <c r="K67200" s="311">
        <v>1</v>
      </c>
      <c r="L67200" s="311"/>
    </row>
    <row r="67201" spans="11:12" ht="15.75" x14ac:dyDescent="0.2">
      <c r="K67201" s="311">
        <v>1</v>
      </c>
      <c r="L67201" s="311"/>
    </row>
    <row r="67202" spans="11:12" ht="15.75" x14ac:dyDescent="0.2">
      <c r="K67202" s="311">
        <v>1</v>
      </c>
      <c r="L67202" s="311"/>
    </row>
    <row r="67203" spans="11:12" ht="15.75" x14ac:dyDescent="0.2">
      <c r="K67203" s="311">
        <v>1</v>
      </c>
      <c r="L67203" s="311"/>
    </row>
    <row r="67204" spans="11:12" ht="15.75" x14ac:dyDescent="0.2">
      <c r="K67204" s="311">
        <v>1</v>
      </c>
      <c r="L67204" s="311"/>
    </row>
    <row r="67205" spans="11:12" ht="15.75" x14ac:dyDescent="0.2">
      <c r="K67205" s="311">
        <v>1</v>
      </c>
      <c r="L67205" s="311"/>
    </row>
    <row r="67206" spans="11:12" ht="15.75" x14ac:dyDescent="0.2">
      <c r="K67206" s="311">
        <v>1</v>
      </c>
      <c r="L67206" s="311"/>
    </row>
    <row r="67207" spans="11:12" ht="15.75" x14ac:dyDescent="0.2">
      <c r="K67207" s="311">
        <v>1</v>
      </c>
      <c r="L67207" s="311"/>
    </row>
    <row r="67208" spans="11:12" ht="15.75" x14ac:dyDescent="0.2">
      <c r="K67208" s="311">
        <v>1</v>
      </c>
      <c r="L67208" s="311"/>
    </row>
    <row r="67209" spans="11:12" ht="15.75" x14ac:dyDescent="0.2">
      <c r="K67209" s="311">
        <v>1</v>
      </c>
      <c r="L67209" s="311"/>
    </row>
    <row r="67210" spans="11:12" ht="15.75" x14ac:dyDescent="0.2">
      <c r="K67210" s="311">
        <v>1</v>
      </c>
      <c r="L67210" s="311"/>
    </row>
    <row r="67211" spans="11:12" ht="15.75" x14ac:dyDescent="0.2">
      <c r="K67211" s="311">
        <v>1</v>
      </c>
      <c r="L67211" s="311"/>
    </row>
    <row r="67212" spans="11:12" ht="15.75" x14ac:dyDescent="0.2">
      <c r="K67212" s="311">
        <v>1</v>
      </c>
      <c r="L67212" s="311"/>
    </row>
    <row r="67213" spans="11:12" ht="15.75" x14ac:dyDescent="0.2">
      <c r="K67213" s="311">
        <v>1</v>
      </c>
      <c r="L67213" s="311"/>
    </row>
    <row r="67214" spans="11:12" ht="15.75" x14ac:dyDescent="0.2">
      <c r="K67214" s="311">
        <v>1</v>
      </c>
      <c r="L67214" s="311"/>
    </row>
    <row r="67215" spans="11:12" ht="15.75" x14ac:dyDescent="0.2">
      <c r="K67215" s="311">
        <v>1</v>
      </c>
      <c r="L67215" s="311"/>
    </row>
    <row r="67216" spans="11:12" ht="15.75" x14ac:dyDescent="0.2">
      <c r="K67216" s="311">
        <v>1</v>
      </c>
      <c r="L67216" s="311"/>
    </row>
    <row r="67217" spans="11:12" ht="15.75" x14ac:dyDescent="0.2">
      <c r="K67217" s="311">
        <v>1</v>
      </c>
      <c r="L67217" s="311"/>
    </row>
    <row r="67218" spans="11:12" ht="15.75" x14ac:dyDescent="0.2">
      <c r="K67218" s="311">
        <v>1</v>
      </c>
      <c r="L67218" s="311"/>
    </row>
    <row r="67219" spans="11:12" ht="15.75" x14ac:dyDescent="0.2">
      <c r="K67219" s="311">
        <v>1</v>
      </c>
      <c r="L67219" s="311"/>
    </row>
    <row r="67220" spans="11:12" ht="15.75" x14ac:dyDescent="0.2">
      <c r="K67220" s="311">
        <v>1</v>
      </c>
      <c r="L67220" s="311"/>
    </row>
    <row r="67221" spans="11:12" ht="15.75" x14ac:dyDescent="0.2">
      <c r="K67221" s="311">
        <v>1</v>
      </c>
      <c r="L67221" s="311"/>
    </row>
    <row r="67222" spans="11:12" ht="15.75" x14ac:dyDescent="0.2">
      <c r="K67222" s="311">
        <v>1</v>
      </c>
      <c r="L67222" s="311"/>
    </row>
    <row r="67223" spans="11:12" ht="15.75" x14ac:dyDescent="0.2">
      <c r="K67223" s="311">
        <v>1</v>
      </c>
      <c r="L67223" s="311"/>
    </row>
    <row r="67224" spans="11:12" ht="15.75" x14ac:dyDescent="0.2">
      <c r="K67224" s="311">
        <v>1</v>
      </c>
      <c r="L67224" s="311"/>
    </row>
    <row r="67225" spans="11:12" ht="15.75" x14ac:dyDescent="0.2">
      <c r="K67225" s="311">
        <v>1</v>
      </c>
      <c r="L67225" s="311"/>
    </row>
    <row r="67226" spans="11:12" ht="15.75" x14ac:dyDescent="0.2">
      <c r="K67226" s="311">
        <v>1</v>
      </c>
      <c r="L67226" s="311"/>
    </row>
    <row r="67227" spans="11:12" ht="15.75" x14ac:dyDescent="0.2">
      <c r="K67227" s="311">
        <v>1</v>
      </c>
      <c r="L67227" s="311"/>
    </row>
    <row r="67228" spans="11:12" ht="15.75" x14ac:dyDescent="0.2">
      <c r="K67228" s="311">
        <v>1</v>
      </c>
      <c r="L67228" s="311"/>
    </row>
    <row r="67229" spans="11:12" ht="15.75" x14ac:dyDescent="0.2">
      <c r="K67229" s="311">
        <v>1</v>
      </c>
      <c r="L67229" s="311"/>
    </row>
    <row r="67230" spans="11:12" ht="15.75" x14ac:dyDescent="0.2">
      <c r="K67230" s="311">
        <v>1</v>
      </c>
      <c r="L67230" s="311"/>
    </row>
    <row r="67231" spans="11:12" ht="15.75" x14ac:dyDescent="0.2">
      <c r="K67231" s="311">
        <v>1</v>
      </c>
      <c r="L67231" s="311"/>
    </row>
    <row r="67232" spans="11:12" ht="15.75" x14ac:dyDescent="0.2">
      <c r="K67232" s="311">
        <v>1</v>
      </c>
      <c r="L67232" s="311"/>
    </row>
    <row r="67233" spans="11:12" ht="15.75" x14ac:dyDescent="0.2">
      <c r="K67233" s="311">
        <v>1</v>
      </c>
      <c r="L67233" s="311"/>
    </row>
    <row r="67234" spans="11:12" ht="15.75" x14ac:dyDescent="0.2">
      <c r="K67234" s="311">
        <v>1</v>
      </c>
      <c r="L67234" s="311"/>
    </row>
    <row r="67235" spans="11:12" ht="15.75" x14ac:dyDescent="0.2">
      <c r="K67235" s="311">
        <v>1</v>
      </c>
      <c r="L67235" s="311"/>
    </row>
    <row r="67236" spans="11:12" ht="15.75" x14ac:dyDescent="0.2">
      <c r="K67236" s="311">
        <v>1</v>
      </c>
      <c r="L67236" s="311"/>
    </row>
    <row r="67237" spans="11:12" ht="15.75" x14ac:dyDescent="0.2">
      <c r="K67237" s="311">
        <v>1</v>
      </c>
      <c r="L67237" s="311"/>
    </row>
    <row r="67238" spans="11:12" ht="15.75" x14ac:dyDescent="0.2">
      <c r="K67238" s="311">
        <v>1</v>
      </c>
      <c r="L67238" s="311"/>
    </row>
    <row r="67239" spans="11:12" ht="15.75" x14ac:dyDescent="0.2">
      <c r="K67239" s="311">
        <v>1</v>
      </c>
      <c r="L67239" s="311"/>
    </row>
    <row r="67240" spans="11:12" ht="15.75" x14ac:dyDescent="0.2">
      <c r="K67240" s="311">
        <v>1</v>
      </c>
      <c r="L67240" s="311"/>
    </row>
    <row r="67241" spans="11:12" ht="15.75" x14ac:dyDescent="0.2">
      <c r="K67241" s="311">
        <v>1</v>
      </c>
      <c r="L67241" s="311"/>
    </row>
    <row r="67242" spans="11:12" ht="15.75" x14ac:dyDescent="0.2">
      <c r="K67242" s="311">
        <v>1</v>
      </c>
      <c r="L67242" s="311"/>
    </row>
    <row r="67243" spans="11:12" ht="15.75" x14ac:dyDescent="0.2">
      <c r="K67243" s="311">
        <v>1</v>
      </c>
      <c r="L67243" s="311"/>
    </row>
    <row r="67244" spans="11:12" ht="15.75" x14ac:dyDescent="0.2">
      <c r="K67244" s="311">
        <v>1</v>
      </c>
      <c r="L67244" s="311"/>
    </row>
    <row r="67245" spans="11:12" ht="15.75" x14ac:dyDescent="0.2">
      <c r="K67245" s="311">
        <v>1</v>
      </c>
      <c r="L67245" s="311"/>
    </row>
    <row r="67246" spans="11:12" ht="15.75" x14ac:dyDescent="0.2">
      <c r="K67246" s="311">
        <v>1</v>
      </c>
      <c r="L67246" s="311"/>
    </row>
    <row r="67247" spans="11:12" ht="15.75" x14ac:dyDescent="0.2">
      <c r="K67247" s="311">
        <v>1</v>
      </c>
      <c r="L67247" s="311"/>
    </row>
    <row r="67248" spans="11:12" ht="15.75" x14ac:dyDescent="0.2">
      <c r="K67248" s="311">
        <v>1</v>
      </c>
      <c r="L67248" s="311"/>
    </row>
    <row r="67249" spans="11:12" ht="15.75" x14ac:dyDescent="0.2">
      <c r="K67249" s="311">
        <v>1</v>
      </c>
      <c r="L67249" s="311"/>
    </row>
    <row r="67250" spans="11:12" ht="15.75" x14ac:dyDescent="0.2">
      <c r="K67250" s="311">
        <v>1</v>
      </c>
      <c r="L67250" s="311"/>
    </row>
    <row r="67251" spans="11:12" ht="15.75" x14ac:dyDescent="0.2">
      <c r="K67251" s="311">
        <v>1</v>
      </c>
      <c r="L67251" s="311"/>
    </row>
    <row r="67252" spans="11:12" ht="15.75" x14ac:dyDescent="0.2">
      <c r="K67252" s="311">
        <v>1</v>
      </c>
      <c r="L67252" s="311"/>
    </row>
    <row r="67253" spans="11:12" ht="15.75" x14ac:dyDescent="0.2">
      <c r="K67253" s="311">
        <v>1</v>
      </c>
      <c r="L67253" s="311"/>
    </row>
    <row r="67254" spans="11:12" ht="15.75" x14ac:dyDescent="0.2">
      <c r="K67254" s="311">
        <v>1</v>
      </c>
      <c r="L67254" s="311"/>
    </row>
    <row r="67255" spans="11:12" ht="15.75" x14ac:dyDescent="0.2">
      <c r="K67255" s="311">
        <v>1</v>
      </c>
      <c r="L67255" s="311"/>
    </row>
    <row r="67256" spans="11:12" ht="15.75" x14ac:dyDescent="0.2">
      <c r="K67256" s="311">
        <v>1</v>
      </c>
      <c r="L67256" s="311"/>
    </row>
    <row r="67257" spans="11:12" ht="15.75" x14ac:dyDescent="0.2">
      <c r="K67257" s="311">
        <v>1</v>
      </c>
      <c r="L67257" s="311"/>
    </row>
    <row r="67258" spans="11:12" ht="15.75" x14ac:dyDescent="0.2">
      <c r="K67258" s="311">
        <v>1</v>
      </c>
      <c r="L67258" s="311"/>
    </row>
    <row r="67259" spans="11:12" ht="15.75" x14ac:dyDescent="0.2">
      <c r="K67259" s="311">
        <v>1</v>
      </c>
      <c r="L67259" s="311"/>
    </row>
    <row r="67260" spans="11:12" ht="15.75" x14ac:dyDescent="0.2">
      <c r="K67260" s="311">
        <v>1</v>
      </c>
      <c r="L67260" s="311"/>
    </row>
    <row r="67261" spans="11:12" ht="15.75" x14ac:dyDescent="0.2">
      <c r="K67261" s="311">
        <v>1</v>
      </c>
      <c r="L67261" s="311"/>
    </row>
    <row r="67262" spans="11:12" ht="15.75" x14ac:dyDescent="0.2">
      <c r="K67262" s="311">
        <v>1</v>
      </c>
      <c r="L67262" s="311"/>
    </row>
    <row r="67263" spans="11:12" ht="15.75" x14ac:dyDescent="0.2">
      <c r="K67263" s="311">
        <v>1</v>
      </c>
      <c r="L67263" s="311"/>
    </row>
    <row r="67264" spans="11:12" ht="15.75" x14ac:dyDescent="0.2">
      <c r="K67264" s="311">
        <v>1</v>
      </c>
      <c r="L67264" s="311"/>
    </row>
    <row r="67265" spans="11:12" ht="15.75" x14ac:dyDescent="0.2">
      <c r="K67265" s="311">
        <v>1</v>
      </c>
      <c r="L67265" s="311"/>
    </row>
    <row r="67266" spans="11:12" ht="15.75" x14ac:dyDescent="0.2">
      <c r="K67266" s="311">
        <v>1</v>
      </c>
      <c r="L67266" s="311"/>
    </row>
    <row r="67267" spans="11:12" ht="15.75" x14ac:dyDescent="0.2">
      <c r="K67267" s="311">
        <v>1</v>
      </c>
      <c r="L67267" s="311"/>
    </row>
    <row r="67268" spans="11:12" ht="15.75" x14ac:dyDescent="0.2">
      <c r="K67268" s="311">
        <v>1</v>
      </c>
      <c r="L67268" s="311"/>
    </row>
    <row r="67269" spans="11:12" ht="15.75" x14ac:dyDescent="0.2">
      <c r="K67269" s="311">
        <v>1</v>
      </c>
      <c r="L67269" s="311"/>
    </row>
    <row r="67270" spans="11:12" ht="15.75" x14ac:dyDescent="0.2">
      <c r="K67270" s="311">
        <v>1</v>
      </c>
      <c r="L67270" s="311"/>
    </row>
    <row r="67271" spans="11:12" ht="15.75" x14ac:dyDescent="0.2">
      <c r="K67271" s="311">
        <v>1</v>
      </c>
      <c r="L67271" s="311"/>
    </row>
    <row r="67272" spans="11:12" ht="15.75" x14ac:dyDescent="0.2">
      <c r="K67272" s="311">
        <v>1</v>
      </c>
      <c r="L67272" s="311"/>
    </row>
    <row r="67273" spans="11:12" ht="15.75" x14ac:dyDescent="0.2">
      <c r="K67273" s="311">
        <v>1</v>
      </c>
      <c r="L67273" s="311"/>
    </row>
    <row r="67274" spans="11:12" ht="15.75" x14ac:dyDescent="0.2">
      <c r="K67274" s="311">
        <v>1</v>
      </c>
      <c r="L67274" s="311"/>
    </row>
    <row r="67275" spans="11:12" ht="15.75" x14ac:dyDescent="0.2">
      <c r="K67275" s="311">
        <v>1</v>
      </c>
      <c r="L67275" s="311"/>
    </row>
    <row r="67276" spans="11:12" ht="15.75" x14ac:dyDescent="0.2">
      <c r="K67276" s="311">
        <v>1</v>
      </c>
      <c r="L67276" s="311"/>
    </row>
    <row r="67277" spans="11:12" ht="15.75" x14ac:dyDescent="0.2">
      <c r="K67277" s="311">
        <v>1</v>
      </c>
      <c r="L67277" s="311"/>
    </row>
    <row r="67278" spans="11:12" ht="15.75" x14ac:dyDescent="0.2">
      <c r="K67278" s="311">
        <v>1</v>
      </c>
      <c r="L67278" s="311"/>
    </row>
    <row r="67279" spans="11:12" ht="15.75" x14ac:dyDescent="0.2">
      <c r="K67279" s="311">
        <v>1</v>
      </c>
      <c r="L67279" s="311"/>
    </row>
    <row r="67280" spans="11:12" ht="15.75" x14ac:dyDescent="0.2">
      <c r="K67280" s="311">
        <v>1</v>
      </c>
      <c r="L67280" s="311"/>
    </row>
    <row r="67281" spans="11:12" ht="15.75" x14ac:dyDescent="0.2">
      <c r="K67281" s="311">
        <v>1</v>
      </c>
      <c r="L67281" s="311"/>
    </row>
    <row r="67282" spans="11:12" ht="15.75" x14ac:dyDescent="0.2">
      <c r="K67282" s="311">
        <v>1</v>
      </c>
      <c r="L67282" s="311"/>
    </row>
    <row r="67283" spans="11:12" ht="15.75" x14ac:dyDescent="0.2">
      <c r="K67283" s="311">
        <v>1</v>
      </c>
      <c r="L67283" s="311"/>
    </row>
    <row r="67284" spans="11:12" ht="15.75" x14ac:dyDescent="0.2">
      <c r="K67284" s="311">
        <v>1</v>
      </c>
      <c r="L67284" s="311"/>
    </row>
    <row r="67285" spans="11:12" ht="15.75" x14ac:dyDescent="0.2">
      <c r="K67285" s="311">
        <v>1</v>
      </c>
      <c r="L67285" s="311"/>
    </row>
    <row r="67286" spans="11:12" ht="15.75" x14ac:dyDescent="0.2">
      <c r="K67286" s="311">
        <v>1</v>
      </c>
      <c r="L67286" s="311"/>
    </row>
    <row r="67287" spans="11:12" ht="15.75" x14ac:dyDescent="0.2">
      <c r="K67287" s="311">
        <v>1</v>
      </c>
      <c r="L67287" s="311"/>
    </row>
    <row r="67288" spans="11:12" ht="15.75" x14ac:dyDescent="0.2">
      <c r="K67288" s="311">
        <v>1</v>
      </c>
      <c r="L67288" s="311"/>
    </row>
    <row r="67289" spans="11:12" ht="15.75" x14ac:dyDescent="0.2">
      <c r="K67289" s="311">
        <v>1</v>
      </c>
      <c r="L67289" s="311"/>
    </row>
    <row r="67290" spans="11:12" ht="15.75" x14ac:dyDescent="0.2">
      <c r="K67290" s="311">
        <v>1</v>
      </c>
      <c r="L67290" s="311"/>
    </row>
    <row r="67291" spans="11:12" ht="15.75" x14ac:dyDescent="0.2">
      <c r="K67291" s="311">
        <v>1</v>
      </c>
      <c r="L67291" s="311"/>
    </row>
    <row r="67292" spans="11:12" ht="15.75" x14ac:dyDescent="0.2">
      <c r="K67292" s="311">
        <v>1</v>
      </c>
      <c r="L67292" s="311"/>
    </row>
    <row r="67293" spans="11:12" ht="15.75" x14ac:dyDescent="0.2">
      <c r="K67293" s="311">
        <v>1</v>
      </c>
      <c r="L67293" s="311"/>
    </row>
    <row r="67294" spans="11:12" ht="15.75" x14ac:dyDescent="0.2">
      <c r="K67294" s="311">
        <v>1</v>
      </c>
      <c r="L67294" s="311"/>
    </row>
    <row r="67295" spans="11:12" ht="15.75" x14ac:dyDescent="0.2">
      <c r="K67295" s="311">
        <v>1</v>
      </c>
      <c r="L67295" s="311"/>
    </row>
    <row r="67296" spans="11:12" ht="15.75" x14ac:dyDescent="0.2">
      <c r="K67296" s="311">
        <v>1</v>
      </c>
      <c r="L67296" s="311"/>
    </row>
    <row r="67297" spans="11:12" ht="15.75" x14ac:dyDescent="0.2">
      <c r="K67297" s="311">
        <v>1</v>
      </c>
      <c r="L67297" s="311"/>
    </row>
    <row r="67298" spans="11:12" ht="15.75" x14ac:dyDescent="0.2">
      <c r="K67298" s="311">
        <v>1</v>
      </c>
      <c r="L67298" s="311"/>
    </row>
    <row r="67299" spans="11:12" ht="15.75" x14ac:dyDescent="0.2">
      <c r="K67299" s="311">
        <v>1</v>
      </c>
      <c r="L67299" s="311"/>
    </row>
    <row r="67300" spans="11:12" ht="15.75" x14ac:dyDescent="0.2">
      <c r="K67300" s="311">
        <v>1</v>
      </c>
      <c r="L67300" s="311"/>
    </row>
    <row r="67301" spans="11:12" ht="15.75" x14ac:dyDescent="0.2">
      <c r="K67301" s="311">
        <v>1</v>
      </c>
      <c r="L67301" s="311"/>
    </row>
    <row r="67302" spans="11:12" ht="15.75" x14ac:dyDescent="0.2">
      <c r="K67302" s="311">
        <v>1</v>
      </c>
      <c r="L67302" s="311"/>
    </row>
    <row r="67303" spans="11:12" ht="15.75" x14ac:dyDescent="0.2">
      <c r="K67303" s="311">
        <v>1</v>
      </c>
      <c r="L67303" s="311"/>
    </row>
    <row r="67304" spans="11:12" ht="15.75" x14ac:dyDescent="0.2">
      <c r="K67304" s="311">
        <v>1</v>
      </c>
      <c r="L67304" s="311"/>
    </row>
    <row r="67305" spans="11:12" ht="15.75" x14ac:dyDescent="0.2">
      <c r="K67305" s="311">
        <v>1</v>
      </c>
      <c r="L67305" s="311"/>
    </row>
    <row r="67306" spans="11:12" ht="15.75" x14ac:dyDescent="0.2">
      <c r="K67306" s="311">
        <v>1</v>
      </c>
      <c r="L67306" s="311"/>
    </row>
    <row r="67307" spans="11:12" ht="15.75" x14ac:dyDescent="0.2">
      <c r="K67307" s="311">
        <v>1</v>
      </c>
      <c r="L67307" s="311"/>
    </row>
    <row r="67308" spans="11:12" ht="15.75" x14ac:dyDescent="0.2">
      <c r="K67308" s="311">
        <v>1</v>
      </c>
      <c r="L67308" s="311"/>
    </row>
    <row r="67309" spans="11:12" ht="15.75" x14ac:dyDescent="0.2">
      <c r="K67309" s="311">
        <v>1</v>
      </c>
      <c r="L67309" s="311"/>
    </row>
    <row r="67310" spans="11:12" ht="15.75" x14ac:dyDescent="0.2">
      <c r="K67310" s="311">
        <v>1</v>
      </c>
      <c r="L67310" s="311"/>
    </row>
    <row r="67311" spans="11:12" ht="15.75" x14ac:dyDescent="0.2">
      <c r="K67311" s="311">
        <v>1</v>
      </c>
      <c r="L67311" s="311"/>
    </row>
    <row r="67312" spans="11:12" ht="15.75" x14ac:dyDescent="0.2">
      <c r="K67312" s="311">
        <v>1</v>
      </c>
      <c r="L67312" s="311"/>
    </row>
    <row r="67313" spans="11:12" ht="15.75" x14ac:dyDescent="0.2">
      <c r="K67313" s="311">
        <v>1</v>
      </c>
      <c r="L67313" s="311"/>
    </row>
    <row r="67314" spans="11:12" ht="15.75" x14ac:dyDescent="0.2">
      <c r="K67314" s="311">
        <v>1</v>
      </c>
      <c r="L67314" s="311"/>
    </row>
    <row r="67315" spans="11:12" ht="15.75" x14ac:dyDescent="0.2">
      <c r="K67315" s="311">
        <v>1</v>
      </c>
      <c r="L67315" s="311"/>
    </row>
    <row r="67316" spans="11:12" ht="15.75" x14ac:dyDescent="0.2">
      <c r="K67316" s="311">
        <v>1</v>
      </c>
      <c r="L67316" s="311"/>
    </row>
    <row r="67317" spans="11:12" ht="15.75" x14ac:dyDescent="0.2">
      <c r="K67317" s="311">
        <v>1</v>
      </c>
      <c r="L67317" s="311"/>
    </row>
    <row r="67318" spans="11:12" ht="15.75" x14ac:dyDescent="0.2">
      <c r="K67318" s="311">
        <v>1</v>
      </c>
      <c r="L67318" s="311"/>
    </row>
    <row r="67319" spans="11:12" ht="15.75" x14ac:dyDescent="0.2">
      <c r="K67319" s="311">
        <v>1</v>
      </c>
      <c r="L67319" s="311"/>
    </row>
    <row r="67320" spans="11:12" ht="15.75" x14ac:dyDescent="0.2">
      <c r="K67320" s="311">
        <v>1</v>
      </c>
      <c r="L67320" s="311"/>
    </row>
    <row r="67321" spans="11:12" ht="15.75" x14ac:dyDescent="0.2">
      <c r="K67321" s="311">
        <v>1</v>
      </c>
      <c r="L67321" s="311"/>
    </row>
    <row r="67322" spans="11:12" ht="15.75" x14ac:dyDescent="0.2">
      <c r="K67322" s="311">
        <v>1</v>
      </c>
      <c r="L67322" s="311"/>
    </row>
    <row r="67323" spans="11:12" ht="15.75" x14ac:dyDescent="0.2">
      <c r="K67323" s="311">
        <v>1</v>
      </c>
      <c r="L67323" s="311"/>
    </row>
    <row r="67324" spans="11:12" ht="15.75" x14ac:dyDescent="0.2">
      <c r="K67324" s="311">
        <v>1</v>
      </c>
      <c r="L67324" s="311"/>
    </row>
    <row r="67325" spans="11:12" ht="15.75" x14ac:dyDescent="0.2">
      <c r="K67325" s="311">
        <v>1</v>
      </c>
      <c r="L67325" s="311"/>
    </row>
    <row r="67326" spans="11:12" ht="15.75" x14ac:dyDescent="0.2">
      <c r="K67326" s="311">
        <v>1</v>
      </c>
      <c r="L67326" s="311"/>
    </row>
    <row r="67327" spans="11:12" ht="15.75" x14ac:dyDescent="0.2">
      <c r="K67327" s="311">
        <v>1</v>
      </c>
      <c r="L67327" s="311"/>
    </row>
    <row r="67328" spans="11:12" ht="15.75" x14ac:dyDescent="0.2">
      <c r="K67328" s="311">
        <v>1</v>
      </c>
      <c r="L67328" s="311"/>
    </row>
    <row r="67329" spans="11:12" ht="15.75" x14ac:dyDescent="0.2">
      <c r="K67329" s="311">
        <v>1</v>
      </c>
      <c r="L67329" s="311"/>
    </row>
    <row r="67330" spans="11:12" ht="15.75" x14ac:dyDescent="0.2">
      <c r="K67330" s="311">
        <v>1</v>
      </c>
      <c r="L67330" s="311"/>
    </row>
    <row r="67331" spans="11:12" ht="15.75" x14ac:dyDescent="0.2">
      <c r="K67331" s="311">
        <v>1</v>
      </c>
      <c r="L67331" s="311"/>
    </row>
    <row r="67332" spans="11:12" ht="15.75" x14ac:dyDescent="0.2">
      <c r="K67332" s="311">
        <v>1</v>
      </c>
      <c r="L67332" s="311"/>
    </row>
    <row r="67333" spans="11:12" ht="15.75" x14ac:dyDescent="0.2">
      <c r="K67333" s="311">
        <v>1</v>
      </c>
      <c r="L67333" s="311"/>
    </row>
    <row r="67334" spans="11:12" ht="15.75" x14ac:dyDescent="0.2">
      <c r="K67334" s="311">
        <v>1</v>
      </c>
      <c r="L67334" s="311"/>
    </row>
    <row r="67335" spans="11:12" ht="15.75" x14ac:dyDescent="0.2">
      <c r="K67335" s="311">
        <v>1</v>
      </c>
      <c r="L67335" s="311"/>
    </row>
    <row r="67336" spans="11:12" ht="15.75" x14ac:dyDescent="0.2">
      <c r="K67336" s="311">
        <v>1</v>
      </c>
      <c r="L67336" s="311"/>
    </row>
    <row r="67337" spans="11:12" ht="15.75" x14ac:dyDescent="0.2">
      <c r="K67337" s="311">
        <v>1</v>
      </c>
      <c r="L67337" s="311"/>
    </row>
    <row r="67338" spans="11:12" ht="15.75" x14ac:dyDescent="0.2">
      <c r="K67338" s="311">
        <v>1</v>
      </c>
      <c r="L67338" s="311"/>
    </row>
    <row r="67339" spans="11:12" ht="15.75" x14ac:dyDescent="0.2">
      <c r="K67339" s="311">
        <v>1</v>
      </c>
      <c r="L67339" s="311"/>
    </row>
    <row r="67340" spans="11:12" ht="15.75" x14ac:dyDescent="0.2">
      <c r="K67340" s="311">
        <v>1</v>
      </c>
      <c r="L67340" s="311"/>
    </row>
    <row r="67341" spans="11:12" ht="15.75" x14ac:dyDescent="0.2">
      <c r="K67341" s="311">
        <v>1</v>
      </c>
      <c r="L67341" s="311"/>
    </row>
    <row r="67342" spans="11:12" ht="15.75" x14ac:dyDescent="0.2">
      <c r="K67342" s="311">
        <v>1</v>
      </c>
      <c r="L67342" s="311"/>
    </row>
    <row r="67343" spans="11:12" ht="15.75" x14ac:dyDescent="0.2">
      <c r="K67343" s="311">
        <v>1</v>
      </c>
      <c r="L67343" s="311"/>
    </row>
    <row r="67344" spans="11:12" ht="15.75" x14ac:dyDescent="0.2">
      <c r="K67344" s="311">
        <v>1</v>
      </c>
      <c r="L67344" s="311"/>
    </row>
    <row r="67345" spans="11:12" ht="15.75" x14ac:dyDescent="0.2">
      <c r="K67345" s="311">
        <v>1</v>
      </c>
      <c r="L67345" s="311"/>
    </row>
    <row r="67346" spans="11:12" ht="15.75" x14ac:dyDescent="0.2">
      <c r="K67346" s="311">
        <v>1</v>
      </c>
      <c r="L67346" s="311"/>
    </row>
    <row r="67347" spans="11:12" ht="15.75" x14ac:dyDescent="0.2">
      <c r="K67347" s="311">
        <v>1</v>
      </c>
      <c r="L67347" s="311"/>
    </row>
    <row r="67348" spans="11:12" ht="15.75" x14ac:dyDescent="0.2">
      <c r="K67348" s="311">
        <v>1</v>
      </c>
      <c r="L67348" s="311"/>
    </row>
    <row r="67349" spans="11:12" ht="15.75" x14ac:dyDescent="0.2">
      <c r="K67349" s="311">
        <v>1</v>
      </c>
      <c r="L67349" s="311"/>
    </row>
    <row r="67350" spans="11:12" ht="15.75" x14ac:dyDescent="0.2">
      <c r="K67350" s="311">
        <v>1</v>
      </c>
      <c r="L67350" s="311"/>
    </row>
    <row r="67351" spans="11:12" ht="15.75" x14ac:dyDescent="0.2">
      <c r="K67351" s="311">
        <v>1</v>
      </c>
      <c r="L67351" s="311"/>
    </row>
    <row r="67352" spans="11:12" ht="15.75" x14ac:dyDescent="0.2">
      <c r="K67352" s="311">
        <v>1</v>
      </c>
      <c r="L67352" s="311"/>
    </row>
    <row r="67353" spans="11:12" ht="15.75" x14ac:dyDescent="0.2">
      <c r="K67353" s="311">
        <v>1</v>
      </c>
      <c r="L67353" s="311"/>
    </row>
    <row r="67354" spans="11:12" ht="15.75" x14ac:dyDescent="0.2">
      <c r="K67354" s="311">
        <v>1</v>
      </c>
      <c r="L67354" s="311"/>
    </row>
    <row r="67355" spans="11:12" ht="15.75" x14ac:dyDescent="0.2">
      <c r="K67355" s="311">
        <v>1</v>
      </c>
      <c r="L67355" s="311"/>
    </row>
    <row r="67356" spans="11:12" ht="15.75" x14ac:dyDescent="0.2">
      <c r="K67356" s="311">
        <v>1</v>
      </c>
      <c r="L67356" s="311"/>
    </row>
    <row r="67357" spans="11:12" ht="15.75" x14ac:dyDescent="0.2">
      <c r="K67357" s="311">
        <v>1</v>
      </c>
      <c r="L67357" s="311"/>
    </row>
    <row r="67358" spans="11:12" ht="15.75" x14ac:dyDescent="0.2">
      <c r="K67358" s="311">
        <v>1</v>
      </c>
      <c r="L67358" s="311"/>
    </row>
    <row r="67359" spans="11:12" ht="15.75" x14ac:dyDescent="0.2">
      <c r="K67359" s="311">
        <v>1</v>
      </c>
      <c r="L67359" s="311"/>
    </row>
    <row r="67360" spans="11:12" ht="15.75" x14ac:dyDescent="0.2">
      <c r="K67360" s="311">
        <v>1</v>
      </c>
      <c r="L67360" s="311"/>
    </row>
    <row r="67361" spans="11:12" ht="15.75" x14ac:dyDescent="0.2">
      <c r="K67361" s="311">
        <v>1</v>
      </c>
      <c r="L67361" s="311"/>
    </row>
    <row r="67362" spans="11:12" ht="15.75" x14ac:dyDescent="0.2">
      <c r="K67362" s="311">
        <v>1</v>
      </c>
      <c r="L67362" s="311"/>
    </row>
    <row r="67363" spans="11:12" ht="15.75" x14ac:dyDescent="0.2">
      <c r="K67363" s="311">
        <v>1</v>
      </c>
      <c r="L67363" s="311"/>
    </row>
    <row r="67364" spans="11:12" ht="15.75" x14ac:dyDescent="0.2">
      <c r="K67364" s="311">
        <v>1</v>
      </c>
      <c r="L67364" s="311"/>
    </row>
    <row r="67365" spans="11:12" ht="15.75" x14ac:dyDescent="0.2">
      <c r="K67365" s="311">
        <v>1</v>
      </c>
      <c r="L67365" s="311"/>
    </row>
    <row r="67366" spans="11:12" ht="15.75" x14ac:dyDescent="0.2">
      <c r="K67366" s="311">
        <v>1</v>
      </c>
      <c r="L67366" s="311"/>
    </row>
    <row r="67367" spans="11:12" ht="15.75" x14ac:dyDescent="0.2">
      <c r="K67367" s="311">
        <v>1</v>
      </c>
      <c r="L67367" s="311"/>
    </row>
    <row r="67368" spans="11:12" ht="15.75" x14ac:dyDescent="0.2">
      <c r="K67368" s="311">
        <v>1</v>
      </c>
      <c r="L67368" s="311"/>
    </row>
    <row r="67369" spans="11:12" ht="15.75" x14ac:dyDescent="0.2">
      <c r="K67369" s="311">
        <v>1</v>
      </c>
      <c r="L67369" s="311"/>
    </row>
    <row r="67370" spans="11:12" ht="15.75" x14ac:dyDescent="0.2">
      <c r="K67370" s="311">
        <v>1</v>
      </c>
      <c r="L67370" s="311"/>
    </row>
    <row r="67371" spans="11:12" ht="15.75" x14ac:dyDescent="0.2">
      <c r="K67371" s="311">
        <v>1</v>
      </c>
      <c r="L67371" s="311"/>
    </row>
    <row r="67372" spans="11:12" ht="15.75" x14ac:dyDescent="0.2">
      <c r="K67372" s="311">
        <v>1</v>
      </c>
      <c r="L67372" s="311"/>
    </row>
    <row r="67373" spans="11:12" ht="15.75" x14ac:dyDescent="0.2">
      <c r="K67373" s="311">
        <v>1</v>
      </c>
      <c r="L67373" s="311"/>
    </row>
    <row r="67374" spans="11:12" ht="15.75" x14ac:dyDescent="0.2">
      <c r="K67374" s="311">
        <v>1</v>
      </c>
      <c r="L67374" s="311"/>
    </row>
    <row r="67375" spans="11:12" ht="15.75" x14ac:dyDescent="0.2">
      <c r="K67375" s="311">
        <v>1</v>
      </c>
      <c r="L67375" s="311"/>
    </row>
    <row r="67376" spans="11:12" ht="15.75" x14ac:dyDescent="0.2">
      <c r="K67376" s="311">
        <v>1</v>
      </c>
      <c r="L67376" s="311"/>
    </row>
    <row r="67377" spans="11:12" ht="15.75" x14ac:dyDescent="0.2">
      <c r="K67377" s="311">
        <v>1</v>
      </c>
      <c r="L67377" s="311"/>
    </row>
    <row r="67378" spans="11:12" ht="15.75" x14ac:dyDescent="0.2">
      <c r="K67378" s="311">
        <v>1</v>
      </c>
      <c r="L67378" s="311"/>
    </row>
    <row r="67379" spans="11:12" ht="15.75" x14ac:dyDescent="0.2">
      <c r="K67379" s="311">
        <v>1</v>
      </c>
      <c r="L67379" s="311"/>
    </row>
    <row r="67380" spans="11:12" ht="15.75" x14ac:dyDescent="0.2">
      <c r="K67380" s="311">
        <v>1</v>
      </c>
      <c r="L67380" s="311"/>
    </row>
    <row r="67381" spans="11:12" ht="15.75" x14ac:dyDescent="0.2">
      <c r="K67381" s="311">
        <v>1</v>
      </c>
      <c r="L67381" s="311"/>
    </row>
    <row r="67382" spans="11:12" ht="15.75" x14ac:dyDescent="0.2">
      <c r="K67382" s="311">
        <v>1</v>
      </c>
      <c r="L67382" s="311"/>
    </row>
    <row r="67383" spans="11:12" ht="15.75" x14ac:dyDescent="0.2">
      <c r="K67383" s="311">
        <v>1</v>
      </c>
      <c r="L67383" s="311"/>
    </row>
    <row r="67384" spans="11:12" ht="15.75" x14ac:dyDescent="0.2">
      <c r="K67384" s="311">
        <v>1</v>
      </c>
      <c r="L67384" s="311"/>
    </row>
    <row r="67385" spans="11:12" ht="15.75" x14ac:dyDescent="0.2">
      <c r="K67385" s="311">
        <v>1</v>
      </c>
      <c r="L67385" s="311"/>
    </row>
    <row r="67386" spans="11:12" ht="15.75" x14ac:dyDescent="0.2">
      <c r="K67386" s="311">
        <v>1</v>
      </c>
      <c r="L67386" s="311"/>
    </row>
    <row r="67387" spans="11:12" ht="15.75" x14ac:dyDescent="0.2">
      <c r="K67387" s="311">
        <v>1</v>
      </c>
      <c r="L67387" s="311"/>
    </row>
    <row r="67388" spans="11:12" ht="15.75" x14ac:dyDescent="0.2">
      <c r="K67388" s="311">
        <v>1</v>
      </c>
      <c r="L67388" s="311"/>
    </row>
    <row r="67389" spans="11:12" ht="15.75" x14ac:dyDescent="0.2">
      <c r="K67389" s="311">
        <v>1</v>
      </c>
      <c r="L67389" s="311"/>
    </row>
    <row r="67390" spans="11:12" ht="15.75" x14ac:dyDescent="0.2">
      <c r="K67390" s="311">
        <v>1</v>
      </c>
      <c r="L67390" s="311"/>
    </row>
    <row r="67391" spans="11:12" ht="15.75" x14ac:dyDescent="0.2">
      <c r="K67391" s="311">
        <v>1</v>
      </c>
      <c r="L67391" s="311"/>
    </row>
    <row r="67392" spans="11:12" ht="15.75" x14ac:dyDescent="0.2">
      <c r="K67392" s="311">
        <v>1</v>
      </c>
      <c r="L67392" s="311"/>
    </row>
    <row r="67393" spans="11:12" ht="15.75" x14ac:dyDescent="0.2">
      <c r="K67393" s="311">
        <v>1</v>
      </c>
      <c r="L67393" s="311"/>
    </row>
    <row r="67394" spans="11:12" ht="15.75" x14ac:dyDescent="0.2">
      <c r="K67394" s="311">
        <v>1</v>
      </c>
      <c r="L67394" s="311"/>
    </row>
    <row r="67395" spans="11:12" ht="15.75" x14ac:dyDescent="0.2">
      <c r="K67395" s="311">
        <v>1</v>
      </c>
      <c r="L67395" s="311"/>
    </row>
    <row r="67396" spans="11:12" ht="15.75" x14ac:dyDescent="0.2">
      <c r="K67396" s="311">
        <v>1</v>
      </c>
      <c r="L67396" s="311"/>
    </row>
    <row r="67397" spans="11:12" ht="15.75" x14ac:dyDescent="0.2">
      <c r="K67397" s="311">
        <v>1</v>
      </c>
      <c r="L67397" s="311"/>
    </row>
    <row r="67398" spans="11:12" ht="15.75" x14ac:dyDescent="0.2">
      <c r="K67398" s="311">
        <v>1</v>
      </c>
      <c r="L67398" s="311"/>
    </row>
    <row r="67399" spans="11:12" ht="15.75" x14ac:dyDescent="0.2">
      <c r="K67399" s="311">
        <v>1</v>
      </c>
      <c r="L67399" s="311"/>
    </row>
    <row r="67400" spans="11:12" ht="15.75" x14ac:dyDescent="0.2">
      <c r="K67400" s="311">
        <v>1</v>
      </c>
      <c r="L67400" s="311"/>
    </row>
    <row r="67401" spans="11:12" ht="15.75" x14ac:dyDescent="0.2">
      <c r="K67401" s="311">
        <v>1</v>
      </c>
      <c r="L67401" s="311"/>
    </row>
    <row r="67402" spans="11:12" ht="15.75" x14ac:dyDescent="0.2">
      <c r="K67402" s="311">
        <v>1</v>
      </c>
      <c r="L67402" s="311"/>
    </row>
    <row r="67403" spans="11:12" ht="15.75" x14ac:dyDescent="0.2">
      <c r="K67403" s="311">
        <v>1</v>
      </c>
      <c r="L67403" s="311"/>
    </row>
    <row r="67404" spans="11:12" ht="15.75" x14ac:dyDescent="0.2">
      <c r="K67404" s="311">
        <v>1</v>
      </c>
      <c r="L67404" s="311"/>
    </row>
    <row r="67405" spans="11:12" ht="15.75" x14ac:dyDescent="0.2">
      <c r="K67405" s="311">
        <v>1</v>
      </c>
      <c r="L67405" s="311"/>
    </row>
    <row r="67406" spans="11:12" ht="15.75" x14ac:dyDescent="0.2">
      <c r="K67406" s="311">
        <v>1</v>
      </c>
      <c r="L67406" s="311"/>
    </row>
    <row r="67407" spans="11:12" ht="15.75" x14ac:dyDescent="0.2">
      <c r="K67407" s="311">
        <v>1</v>
      </c>
      <c r="L67407" s="311"/>
    </row>
    <row r="67408" spans="11:12" ht="15.75" x14ac:dyDescent="0.2">
      <c r="K67408" s="311">
        <v>1</v>
      </c>
      <c r="L67408" s="311"/>
    </row>
    <row r="67409" spans="11:12" ht="15.75" x14ac:dyDescent="0.2">
      <c r="K67409" s="311">
        <v>1</v>
      </c>
      <c r="L67409" s="311"/>
    </row>
    <row r="67410" spans="11:12" ht="15.75" x14ac:dyDescent="0.2">
      <c r="K67410" s="311">
        <v>1</v>
      </c>
      <c r="L67410" s="311"/>
    </row>
    <row r="67411" spans="11:12" ht="15.75" x14ac:dyDescent="0.2">
      <c r="K67411" s="311">
        <v>1</v>
      </c>
      <c r="L67411" s="311"/>
    </row>
    <row r="67412" spans="11:12" ht="15.75" x14ac:dyDescent="0.2">
      <c r="K67412" s="311">
        <v>1</v>
      </c>
      <c r="L67412" s="311"/>
    </row>
    <row r="67413" spans="11:12" ht="15.75" x14ac:dyDescent="0.2">
      <c r="K67413" s="311">
        <v>1</v>
      </c>
      <c r="L67413" s="311"/>
    </row>
    <row r="67414" spans="11:12" ht="15.75" x14ac:dyDescent="0.2">
      <c r="K67414" s="311">
        <v>1</v>
      </c>
      <c r="L67414" s="311"/>
    </row>
    <row r="67415" spans="11:12" ht="15.75" x14ac:dyDescent="0.2">
      <c r="K67415" s="311">
        <v>1</v>
      </c>
      <c r="L67415" s="311"/>
    </row>
    <row r="67416" spans="11:12" ht="15.75" x14ac:dyDescent="0.2">
      <c r="K67416" s="311">
        <v>1</v>
      </c>
      <c r="L67416" s="311"/>
    </row>
    <row r="67417" spans="11:12" ht="15.75" x14ac:dyDescent="0.2">
      <c r="K67417" s="311">
        <v>1</v>
      </c>
      <c r="L67417" s="311"/>
    </row>
    <row r="67418" spans="11:12" ht="15.75" x14ac:dyDescent="0.2">
      <c r="K67418" s="311">
        <v>1</v>
      </c>
      <c r="L67418" s="311"/>
    </row>
    <row r="67419" spans="11:12" ht="15.75" x14ac:dyDescent="0.2">
      <c r="K67419" s="311">
        <v>1</v>
      </c>
      <c r="L67419" s="311"/>
    </row>
    <row r="67420" spans="11:12" ht="15.75" x14ac:dyDescent="0.2">
      <c r="K67420" s="311">
        <v>1</v>
      </c>
      <c r="L67420" s="311"/>
    </row>
    <row r="67421" spans="11:12" ht="15.75" x14ac:dyDescent="0.2">
      <c r="K67421" s="311">
        <v>1</v>
      </c>
      <c r="L67421" s="311"/>
    </row>
    <row r="67422" spans="11:12" ht="15.75" x14ac:dyDescent="0.2">
      <c r="K67422" s="311">
        <v>1</v>
      </c>
      <c r="L67422" s="311"/>
    </row>
    <row r="67423" spans="11:12" ht="15.75" x14ac:dyDescent="0.2">
      <c r="K67423" s="311">
        <v>1</v>
      </c>
      <c r="L67423" s="311"/>
    </row>
    <row r="67424" spans="11:12" ht="15.75" x14ac:dyDescent="0.2">
      <c r="K67424" s="311">
        <v>1</v>
      </c>
      <c r="L67424" s="311"/>
    </row>
    <row r="67425" spans="11:12" ht="15.75" x14ac:dyDescent="0.2">
      <c r="K67425" s="311">
        <v>1</v>
      </c>
      <c r="L67425" s="311"/>
    </row>
    <row r="67426" spans="11:12" ht="15.75" x14ac:dyDescent="0.2">
      <c r="K67426" s="311">
        <v>1</v>
      </c>
      <c r="L67426" s="311"/>
    </row>
    <row r="67427" spans="11:12" ht="15.75" x14ac:dyDescent="0.2">
      <c r="K67427" s="311">
        <v>1</v>
      </c>
      <c r="L67427" s="311"/>
    </row>
    <row r="67428" spans="11:12" ht="15.75" x14ac:dyDescent="0.2">
      <c r="K67428" s="311">
        <v>1</v>
      </c>
      <c r="L67428" s="311"/>
    </row>
    <row r="67429" spans="11:12" ht="15.75" x14ac:dyDescent="0.2">
      <c r="K67429" s="311">
        <v>1</v>
      </c>
      <c r="L67429" s="311"/>
    </row>
    <row r="67430" spans="11:12" ht="15.75" x14ac:dyDescent="0.2">
      <c r="K67430" s="311">
        <v>1</v>
      </c>
      <c r="L67430" s="311"/>
    </row>
    <row r="67431" spans="11:12" ht="15.75" x14ac:dyDescent="0.2">
      <c r="K67431" s="311">
        <v>1</v>
      </c>
      <c r="L67431" s="311"/>
    </row>
    <row r="67432" spans="11:12" ht="15.75" x14ac:dyDescent="0.2">
      <c r="K67432" s="311">
        <v>1</v>
      </c>
      <c r="L67432" s="311"/>
    </row>
    <row r="67433" spans="11:12" ht="15.75" x14ac:dyDescent="0.2">
      <c r="K67433" s="311">
        <v>1</v>
      </c>
      <c r="L67433" s="311"/>
    </row>
    <row r="67434" spans="11:12" ht="15.75" x14ac:dyDescent="0.2">
      <c r="K67434" s="311">
        <v>1</v>
      </c>
      <c r="L67434" s="311"/>
    </row>
    <row r="67435" spans="11:12" ht="15.75" x14ac:dyDescent="0.2">
      <c r="K67435" s="311">
        <v>1</v>
      </c>
      <c r="L67435" s="311"/>
    </row>
    <row r="67436" spans="11:12" ht="15.75" x14ac:dyDescent="0.2">
      <c r="K67436" s="311">
        <v>1</v>
      </c>
      <c r="L67436" s="311"/>
    </row>
    <row r="67437" spans="11:12" ht="15.75" x14ac:dyDescent="0.2">
      <c r="K67437" s="311">
        <v>1</v>
      </c>
      <c r="L67437" s="311"/>
    </row>
    <row r="67438" spans="11:12" ht="15.75" x14ac:dyDescent="0.2">
      <c r="K67438" s="311">
        <v>1</v>
      </c>
      <c r="L67438" s="311"/>
    </row>
    <row r="67439" spans="11:12" ht="15.75" x14ac:dyDescent="0.2">
      <c r="K67439" s="311">
        <v>1</v>
      </c>
      <c r="L67439" s="311"/>
    </row>
    <row r="67440" spans="11:12" ht="15.75" x14ac:dyDescent="0.2">
      <c r="K67440" s="311">
        <v>1</v>
      </c>
      <c r="L67440" s="311"/>
    </row>
    <row r="67441" spans="11:12" ht="15.75" x14ac:dyDescent="0.2">
      <c r="K67441" s="311">
        <v>1</v>
      </c>
      <c r="L67441" s="311"/>
    </row>
    <row r="67442" spans="11:12" ht="15.75" x14ac:dyDescent="0.2">
      <c r="K67442" s="311">
        <v>1</v>
      </c>
      <c r="L67442" s="311"/>
    </row>
    <row r="67443" spans="11:12" ht="15.75" x14ac:dyDescent="0.2">
      <c r="K67443" s="311">
        <v>1</v>
      </c>
      <c r="L67443" s="311"/>
    </row>
    <row r="67444" spans="11:12" ht="15.75" x14ac:dyDescent="0.2">
      <c r="K67444" s="311">
        <v>1</v>
      </c>
      <c r="L67444" s="311"/>
    </row>
    <row r="67445" spans="11:12" ht="15.75" x14ac:dyDescent="0.2">
      <c r="K67445" s="311">
        <v>1</v>
      </c>
      <c r="L67445" s="311"/>
    </row>
    <row r="67446" spans="11:12" ht="15.75" x14ac:dyDescent="0.2">
      <c r="K67446" s="311">
        <v>1</v>
      </c>
      <c r="L67446" s="311"/>
    </row>
    <row r="67447" spans="11:12" ht="15.75" x14ac:dyDescent="0.2">
      <c r="K67447" s="311">
        <v>1</v>
      </c>
      <c r="L67447" s="311"/>
    </row>
    <row r="67448" spans="11:12" ht="15.75" x14ac:dyDescent="0.2">
      <c r="K67448" s="311">
        <v>1</v>
      </c>
      <c r="L67448" s="311"/>
    </row>
    <row r="67449" spans="11:12" ht="15.75" x14ac:dyDescent="0.2">
      <c r="K67449" s="311">
        <v>1</v>
      </c>
      <c r="L67449" s="311"/>
    </row>
    <row r="67450" spans="11:12" ht="15.75" x14ac:dyDescent="0.2">
      <c r="K67450" s="311">
        <v>1</v>
      </c>
      <c r="L67450" s="311"/>
    </row>
    <row r="67451" spans="11:12" ht="15.75" x14ac:dyDescent="0.2">
      <c r="K67451" s="311">
        <v>1</v>
      </c>
      <c r="L67451" s="311"/>
    </row>
    <row r="67452" spans="11:12" ht="15.75" x14ac:dyDescent="0.2">
      <c r="K67452" s="311">
        <v>1</v>
      </c>
      <c r="L67452" s="311"/>
    </row>
    <row r="67453" spans="11:12" ht="15.75" x14ac:dyDescent="0.2">
      <c r="K67453" s="311">
        <v>1</v>
      </c>
      <c r="L67453" s="311"/>
    </row>
    <row r="67454" spans="11:12" ht="15.75" x14ac:dyDescent="0.2">
      <c r="K67454" s="311">
        <v>1</v>
      </c>
      <c r="L67454" s="311"/>
    </row>
    <row r="67455" spans="11:12" ht="15.75" x14ac:dyDescent="0.2">
      <c r="K67455" s="311">
        <v>1</v>
      </c>
      <c r="L67455" s="311"/>
    </row>
    <row r="67456" spans="11:12" ht="15.75" x14ac:dyDescent="0.2">
      <c r="K67456" s="311">
        <v>1</v>
      </c>
      <c r="L67456" s="311"/>
    </row>
    <row r="67457" spans="11:12" ht="15.75" x14ac:dyDescent="0.2">
      <c r="K67457" s="311">
        <v>1</v>
      </c>
      <c r="L67457" s="311"/>
    </row>
    <row r="67458" spans="11:12" ht="15.75" x14ac:dyDescent="0.2">
      <c r="K67458" s="311">
        <v>1</v>
      </c>
      <c r="L67458" s="311"/>
    </row>
    <row r="67459" spans="11:12" ht="15.75" x14ac:dyDescent="0.2">
      <c r="K67459" s="311">
        <v>1</v>
      </c>
      <c r="L67459" s="311"/>
    </row>
    <row r="67460" spans="11:12" ht="15.75" x14ac:dyDescent="0.2">
      <c r="K67460" s="311">
        <v>1</v>
      </c>
      <c r="L67460" s="311"/>
    </row>
    <row r="67461" spans="11:12" ht="15.75" x14ac:dyDescent="0.2">
      <c r="K67461" s="311">
        <v>1</v>
      </c>
      <c r="L67461" s="311"/>
    </row>
    <row r="67462" spans="11:12" ht="15.75" x14ac:dyDescent="0.2">
      <c r="K67462" s="311">
        <v>1</v>
      </c>
      <c r="L67462" s="311"/>
    </row>
    <row r="67463" spans="11:12" ht="15.75" x14ac:dyDescent="0.2">
      <c r="K67463" s="311">
        <v>1</v>
      </c>
      <c r="L67463" s="311"/>
    </row>
    <row r="67464" spans="11:12" ht="15.75" x14ac:dyDescent="0.2">
      <c r="K67464" s="311">
        <v>1</v>
      </c>
      <c r="L67464" s="311"/>
    </row>
    <row r="67465" spans="11:12" ht="15.75" x14ac:dyDescent="0.2">
      <c r="K67465" s="311">
        <v>1</v>
      </c>
      <c r="L67465" s="311"/>
    </row>
    <row r="67466" spans="11:12" ht="15.75" x14ac:dyDescent="0.2">
      <c r="K67466" s="311">
        <v>1</v>
      </c>
      <c r="L67466" s="311"/>
    </row>
    <row r="67467" spans="11:12" ht="15.75" x14ac:dyDescent="0.2">
      <c r="K67467" s="311">
        <v>1</v>
      </c>
      <c r="L67467" s="311"/>
    </row>
    <row r="67468" spans="11:12" ht="15.75" x14ac:dyDescent="0.2">
      <c r="K67468" s="311">
        <v>1</v>
      </c>
      <c r="L67468" s="311"/>
    </row>
    <row r="67469" spans="11:12" ht="15.75" x14ac:dyDescent="0.2">
      <c r="K67469" s="311">
        <v>1</v>
      </c>
      <c r="L67469" s="311"/>
    </row>
    <row r="67470" spans="11:12" ht="15.75" x14ac:dyDescent="0.2">
      <c r="K67470" s="311">
        <v>1</v>
      </c>
      <c r="L67470" s="311"/>
    </row>
    <row r="67471" spans="11:12" ht="15.75" x14ac:dyDescent="0.2">
      <c r="K67471" s="311">
        <v>1</v>
      </c>
      <c r="L67471" s="311"/>
    </row>
    <row r="67472" spans="11:12" ht="15.75" x14ac:dyDescent="0.2">
      <c r="K67472" s="311">
        <v>1</v>
      </c>
      <c r="L67472" s="311"/>
    </row>
    <row r="67473" spans="11:12" ht="15.75" x14ac:dyDescent="0.2">
      <c r="K67473" s="311">
        <v>1</v>
      </c>
      <c r="L67473" s="311"/>
    </row>
    <row r="67474" spans="11:12" ht="15.75" x14ac:dyDescent="0.2">
      <c r="K67474" s="311">
        <v>1</v>
      </c>
      <c r="L67474" s="311"/>
    </row>
    <row r="67475" spans="11:12" ht="15.75" x14ac:dyDescent="0.2">
      <c r="K67475" s="311">
        <v>1</v>
      </c>
      <c r="L67475" s="311"/>
    </row>
    <row r="67476" spans="11:12" ht="15.75" x14ac:dyDescent="0.2">
      <c r="K67476" s="311">
        <v>1</v>
      </c>
      <c r="L67476" s="311"/>
    </row>
    <row r="67477" spans="11:12" ht="15.75" x14ac:dyDescent="0.2">
      <c r="K67477" s="311">
        <v>1</v>
      </c>
      <c r="L67477" s="311"/>
    </row>
    <row r="67478" spans="11:12" ht="15.75" x14ac:dyDescent="0.2">
      <c r="K67478" s="311">
        <v>1</v>
      </c>
      <c r="L67478" s="311"/>
    </row>
    <row r="67479" spans="11:12" ht="15.75" x14ac:dyDescent="0.2">
      <c r="K67479" s="311">
        <v>1</v>
      </c>
      <c r="L67479" s="311"/>
    </row>
    <row r="67480" spans="11:12" ht="15.75" x14ac:dyDescent="0.2">
      <c r="K67480" s="311">
        <v>1</v>
      </c>
      <c r="L67480" s="311"/>
    </row>
    <row r="67481" spans="11:12" ht="15.75" x14ac:dyDescent="0.2">
      <c r="K67481" s="311">
        <v>1</v>
      </c>
      <c r="L67481" s="311"/>
    </row>
    <row r="67482" spans="11:12" ht="15.75" x14ac:dyDescent="0.2">
      <c r="K67482" s="311">
        <v>1</v>
      </c>
      <c r="L67482" s="311"/>
    </row>
    <row r="67483" spans="11:12" ht="15.75" x14ac:dyDescent="0.2">
      <c r="K67483" s="311">
        <v>1</v>
      </c>
      <c r="L67483" s="311"/>
    </row>
    <row r="67484" spans="11:12" ht="15.75" x14ac:dyDescent="0.2">
      <c r="K67484" s="311">
        <v>1</v>
      </c>
      <c r="L67484" s="311"/>
    </row>
    <row r="67485" spans="11:12" ht="15.75" x14ac:dyDescent="0.2">
      <c r="K67485" s="311">
        <v>1</v>
      </c>
      <c r="L67485" s="311"/>
    </row>
    <row r="67486" spans="11:12" ht="15.75" x14ac:dyDescent="0.2">
      <c r="K67486" s="311">
        <v>1</v>
      </c>
      <c r="L67486" s="311"/>
    </row>
    <row r="67487" spans="11:12" ht="15.75" x14ac:dyDescent="0.2">
      <c r="K67487" s="311">
        <v>1</v>
      </c>
      <c r="L67487" s="311"/>
    </row>
    <row r="67488" spans="11:12" ht="15.75" x14ac:dyDescent="0.2">
      <c r="K67488" s="311">
        <v>1</v>
      </c>
      <c r="L67488" s="311"/>
    </row>
    <row r="67489" spans="11:12" ht="15.75" x14ac:dyDescent="0.2">
      <c r="K67489" s="311">
        <v>1</v>
      </c>
      <c r="L67489" s="311"/>
    </row>
    <row r="67490" spans="11:12" ht="15.75" x14ac:dyDescent="0.2">
      <c r="K67490" s="311">
        <v>1</v>
      </c>
      <c r="L67490" s="311"/>
    </row>
    <row r="67491" spans="11:12" ht="15.75" x14ac:dyDescent="0.2">
      <c r="K67491" s="311">
        <v>1</v>
      </c>
      <c r="L67491" s="311"/>
    </row>
    <row r="67492" spans="11:12" ht="15.75" x14ac:dyDescent="0.2">
      <c r="K67492" s="311">
        <v>1</v>
      </c>
      <c r="L67492" s="311"/>
    </row>
    <row r="67493" spans="11:12" ht="15.75" x14ac:dyDescent="0.2">
      <c r="K67493" s="311">
        <v>1</v>
      </c>
      <c r="L67493" s="311"/>
    </row>
    <row r="67494" spans="11:12" ht="15.75" x14ac:dyDescent="0.2">
      <c r="K67494" s="311">
        <v>1</v>
      </c>
      <c r="L67494" s="311"/>
    </row>
    <row r="67495" spans="11:12" ht="15.75" x14ac:dyDescent="0.2">
      <c r="K67495" s="311">
        <v>1</v>
      </c>
      <c r="L67495" s="311"/>
    </row>
    <row r="67496" spans="11:12" ht="15.75" x14ac:dyDescent="0.2">
      <c r="K67496" s="311">
        <v>1</v>
      </c>
      <c r="L67496" s="311"/>
    </row>
    <row r="67497" spans="11:12" ht="15.75" x14ac:dyDescent="0.2">
      <c r="K67497" s="311">
        <v>1</v>
      </c>
      <c r="L67497" s="311"/>
    </row>
    <row r="67498" spans="11:12" ht="15.75" x14ac:dyDescent="0.2">
      <c r="K67498" s="311">
        <v>1</v>
      </c>
      <c r="L67498" s="311"/>
    </row>
    <row r="67499" spans="11:12" ht="15.75" x14ac:dyDescent="0.2">
      <c r="K67499" s="311">
        <v>1</v>
      </c>
      <c r="L67499" s="311"/>
    </row>
    <row r="67500" spans="11:12" ht="15.75" x14ac:dyDescent="0.2">
      <c r="K67500" s="311">
        <v>1</v>
      </c>
      <c r="L67500" s="311"/>
    </row>
    <row r="67501" spans="11:12" ht="15.75" x14ac:dyDescent="0.2">
      <c r="K67501" s="311">
        <v>1</v>
      </c>
      <c r="L67501" s="311"/>
    </row>
    <row r="67502" spans="11:12" ht="15.75" x14ac:dyDescent="0.2">
      <c r="K67502" s="311">
        <v>1</v>
      </c>
      <c r="L67502" s="311"/>
    </row>
    <row r="67503" spans="11:12" ht="15.75" x14ac:dyDescent="0.2">
      <c r="K67503" s="311">
        <v>1</v>
      </c>
      <c r="L67503" s="311"/>
    </row>
    <row r="67504" spans="11:12" ht="15.75" x14ac:dyDescent="0.2">
      <c r="K67504" s="311">
        <v>1</v>
      </c>
      <c r="L67504" s="311"/>
    </row>
    <row r="67505" spans="11:12" ht="15.75" x14ac:dyDescent="0.2">
      <c r="K67505" s="311">
        <v>1</v>
      </c>
      <c r="L67505" s="311"/>
    </row>
    <row r="67506" spans="11:12" ht="15.75" x14ac:dyDescent="0.2">
      <c r="K67506" s="311">
        <v>1</v>
      </c>
      <c r="L67506" s="311"/>
    </row>
    <row r="67507" spans="11:12" ht="15.75" x14ac:dyDescent="0.2">
      <c r="K67507" s="311">
        <v>1</v>
      </c>
      <c r="L67507" s="311"/>
    </row>
    <row r="67508" spans="11:12" ht="15.75" x14ac:dyDescent="0.2">
      <c r="K67508" s="311">
        <v>1</v>
      </c>
      <c r="L67508" s="311"/>
    </row>
    <row r="67509" spans="11:12" ht="15.75" x14ac:dyDescent="0.2">
      <c r="K67509" s="311">
        <v>1</v>
      </c>
      <c r="L67509" s="311"/>
    </row>
    <row r="67510" spans="11:12" ht="15.75" x14ac:dyDescent="0.2">
      <c r="K67510" s="311">
        <v>1</v>
      </c>
      <c r="L67510" s="311"/>
    </row>
    <row r="67511" spans="11:12" ht="15.75" x14ac:dyDescent="0.2">
      <c r="K67511" s="311">
        <v>1</v>
      </c>
      <c r="L67511" s="311"/>
    </row>
    <row r="67512" spans="11:12" ht="15.75" x14ac:dyDescent="0.2">
      <c r="K67512" s="311">
        <v>1</v>
      </c>
      <c r="L67512" s="311"/>
    </row>
    <row r="67513" spans="11:12" ht="15.75" x14ac:dyDescent="0.2">
      <c r="K67513" s="311">
        <v>1</v>
      </c>
      <c r="L67513" s="311"/>
    </row>
    <row r="67514" spans="11:12" ht="15.75" x14ac:dyDescent="0.2">
      <c r="K67514" s="311">
        <v>1</v>
      </c>
      <c r="L67514" s="311"/>
    </row>
    <row r="67515" spans="11:12" ht="15.75" x14ac:dyDescent="0.2">
      <c r="K67515" s="311">
        <v>1</v>
      </c>
      <c r="L67515" s="311"/>
    </row>
    <row r="67516" spans="11:12" ht="15.75" x14ac:dyDescent="0.2">
      <c r="K67516" s="311">
        <v>1</v>
      </c>
      <c r="L67516" s="311"/>
    </row>
    <row r="67517" spans="11:12" ht="15.75" x14ac:dyDescent="0.2">
      <c r="K67517" s="311">
        <v>1</v>
      </c>
      <c r="L67517" s="311"/>
    </row>
    <row r="67518" spans="11:12" ht="15.75" x14ac:dyDescent="0.2">
      <c r="K67518" s="311">
        <v>1</v>
      </c>
      <c r="L67518" s="311"/>
    </row>
    <row r="67519" spans="11:12" ht="15.75" x14ac:dyDescent="0.2">
      <c r="K67519" s="311">
        <v>1</v>
      </c>
      <c r="L67519" s="311"/>
    </row>
    <row r="67520" spans="11:12" ht="15.75" x14ac:dyDescent="0.2">
      <c r="K67520" s="311">
        <v>1</v>
      </c>
      <c r="L67520" s="311"/>
    </row>
    <row r="67521" spans="11:12" ht="15.75" x14ac:dyDescent="0.2">
      <c r="K67521" s="311">
        <v>1</v>
      </c>
      <c r="L67521" s="311"/>
    </row>
    <row r="67522" spans="11:12" ht="15.75" x14ac:dyDescent="0.2">
      <c r="K67522" s="311">
        <v>1</v>
      </c>
      <c r="L67522" s="311"/>
    </row>
    <row r="67523" spans="11:12" ht="15.75" x14ac:dyDescent="0.2">
      <c r="K67523" s="311">
        <v>1</v>
      </c>
      <c r="L67523" s="311"/>
    </row>
    <row r="67524" spans="11:12" ht="15.75" x14ac:dyDescent="0.2">
      <c r="K67524" s="311">
        <v>1</v>
      </c>
      <c r="L67524" s="311"/>
    </row>
    <row r="67525" spans="11:12" ht="15.75" x14ac:dyDescent="0.2">
      <c r="K67525" s="311">
        <v>1</v>
      </c>
      <c r="L67525" s="311"/>
    </row>
    <row r="67526" spans="11:12" ht="15.75" x14ac:dyDescent="0.2">
      <c r="K67526" s="311">
        <v>1</v>
      </c>
      <c r="L67526" s="311"/>
    </row>
    <row r="67527" spans="11:12" ht="15.75" x14ac:dyDescent="0.2">
      <c r="K67527" s="311">
        <v>1</v>
      </c>
      <c r="L67527" s="311"/>
    </row>
    <row r="67528" spans="11:12" ht="15.75" x14ac:dyDescent="0.2">
      <c r="K67528" s="311">
        <v>1</v>
      </c>
      <c r="L67528" s="311"/>
    </row>
    <row r="67529" spans="11:12" ht="15.75" x14ac:dyDescent="0.2">
      <c r="K67529" s="311">
        <v>1</v>
      </c>
      <c r="L67529" s="311"/>
    </row>
    <row r="67530" spans="11:12" ht="15.75" x14ac:dyDescent="0.2">
      <c r="K67530" s="311">
        <v>1</v>
      </c>
      <c r="L67530" s="311"/>
    </row>
    <row r="67531" spans="11:12" ht="15.75" x14ac:dyDescent="0.2">
      <c r="K67531" s="311">
        <v>1</v>
      </c>
      <c r="L67531" s="311"/>
    </row>
    <row r="67532" spans="11:12" ht="15.75" x14ac:dyDescent="0.2">
      <c r="K67532" s="311">
        <v>1</v>
      </c>
      <c r="L67532" s="311"/>
    </row>
    <row r="67533" spans="11:12" ht="15.75" x14ac:dyDescent="0.2">
      <c r="K67533" s="311">
        <v>1</v>
      </c>
      <c r="L67533" s="311"/>
    </row>
    <row r="67534" spans="11:12" ht="15.75" x14ac:dyDescent="0.2">
      <c r="K67534" s="311">
        <v>1</v>
      </c>
      <c r="L67534" s="311"/>
    </row>
    <row r="67535" spans="11:12" ht="15.75" x14ac:dyDescent="0.2">
      <c r="K67535" s="311">
        <v>1</v>
      </c>
      <c r="L67535" s="311"/>
    </row>
    <row r="67536" spans="11:12" ht="15.75" x14ac:dyDescent="0.2">
      <c r="K67536" s="311">
        <v>1</v>
      </c>
      <c r="L67536" s="311"/>
    </row>
    <row r="67537" spans="11:12" ht="15.75" x14ac:dyDescent="0.2">
      <c r="K67537" s="311">
        <v>1</v>
      </c>
      <c r="L67537" s="311"/>
    </row>
    <row r="67538" spans="11:12" ht="15.75" x14ac:dyDescent="0.2">
      <c r="K67538" s="311">
        <v>1</v>
      </c>
      <c r="L67538" s="311"/>
    </row>
    <row r="67539" spans="11:12" ht="15.75" x14ac:dyDescent="0.2">
      <c r="K67539" s="311">
        <v>1</v>
      </c>
      <c r="L67539" s="311"/>
    </row>
    <row r="67540" spans="11:12" ht="15.75" x14ac:dyDescent="0.2">
      <c r="K67540" s="311">
        <v>1</v>
      </c>
      <c r="L67540" s="311"/>
    </row>
    <row r="67541" spans="11:12" ht="15.75" x14ac:dyDescent="0.2">
      <c r="K67541" s="311">
        <v>1</v>
      </c>
      <c r="L67541" s="311"/>
    </row>
    <row r="67542" spans="11:12" ht="15.75" x14ac:dyDescent="0.2">
      <c r="K67542" s="311">
        <v>1</v>
      </c>
      <c r="L67542" s="311"/>
    </row>
    <row r="67543" spans="11:12" ht="15.75" x14ac:dyDescent="0.2">
      <c r="K67543" s="311">
        <v>1</v>
      </c>
      <c r="L67543" s="311"/>
    </row>
    <row r="67544" spans="11:12" ht="15.75" x14ac:dyDescent="0.2">
      <c r="K67544" s="311">
        <v>1</v>
      </c>
      <c r="L67544" s="311"/>
    </row>
    <row r="67545" spans="11:12" ht="15.75" x14ac:dyDescent="0.2">
      <c r="K67545" s="311">
        <v>1</v>
      </c>
      <c r="L67545" s="311"/>
    </row>
    <row r="67546" spans="11:12" ht="15.75" x14ac:dyDescent="0.2">
      <c r="K67546" s="311">
        <v>1</v>
      </c>
      <c r="L67546" s="311"/>
    </row>
    <row r="67547" spans="11:12" ht="15.75" x14ac:dyDescent="0.2">
      <c r="K67547" s="311">
        <v>1</v>
      </c>
      <c r="L67547" s="311"/>
    </row>
    <row r="67548" spans="11:12" ht="15.75" x14ac:dyDescent="0.2">
      <c r="K67548" s="311">
        <v>1</v>
      </c>
      <c r="L67548" s="311"/>
    </row>
    <row r="67549" spans="11:12" ht="15.75" x14ac:dyDescent="0.2">
      <c r="K67549" s="311">
        <v>1</v>
      </c>
      <c r="L67549" s="311"/>
    </row>
    <row r="67550" spans="11:12" ht="15.75" x14ac:dyDescent="0.2">
      <c r="K67550" s="311">
        <v>1</v>
      </c>
      <c r="L67550" s="311"/>
    </row>
    <row r="67551" spans="11:12" ht="15.75" x14ac:dyDescent="0.2">
      <c r="K67551" s="311">
        <v>1</v>
      </c>
      <c r="L67551" s="311"/>
    </row>
    <row r="67552" spans="11:12" ht="15.75" x14ac:dyDescent="0.2">
      <c r="K67552" s="311">
        <v>1</v>
      </c>
      <c r="L67552" s="311"/>
    </row>
    <row r="67553" spans="11:12" ht="15.75" x14ac:dyDescent="0.2">
      <c r="K67553" s="311">
        <v>1</v>
      </c>
      <c r="L67553" s="311"/>
    </row>
    <row r="67554" spans="11:12" ht="15.75" x14ac:dyDescent="0.2">
      <c r="K67554" s="311">
        <v>1</v>
      </c>
      <c r="L67554" s="311"/>
    </row>
    <row r="67555" spans="11:12" ht="15.75" x14ac:dyDescent="0.2">
      <c r="K67555" s="311">
        <v>1</v>
      </c>
      <c r="L67555" s="311"/>
    </row>
    <row r="67556" spans="11:12" ht="15.75" x14ac:dyDescent="0.2">
      <c r="K67556" s="311">
        <v>1</v>
      </c>
      <c r="L67556" s="311"/>
    </row>
    <row r="67557" spans="11:12" ht="15.75" x14ac:dyDescent="0.2">
      <c r="K67557" s="311">
        <v>1</v>
      </c>
      <c r="L67557" s="311"/>
    </row>
    <row r="67558" spans="11:12" ht="15.75" x14ac:dyDescent="0.2">
      <c r="K67558" s="311">
        <v>1</v>
      </c>
      <c r="L67558" s="311"/>
    </row>
    <row r="67559" spans="11:12" ht="15.75" x14ac:dyDescent="0.2">
      <c r="K67559" s="311">
        <v>1</v>
      </c>
      <c r="L67559" s="311"/>
    </row>
    <row r="67560" spans="11:12" ht="15.75" x14ac:dyDescent="0.2">
      <c r="K67560" s="311">
        <v>1</v>
      </c>
      <c r="L67560" s="311"/>
    </row>
    <row r="67561" spans="11:12" ht="15.75" x14ac:dyDescent="0.2">
      <c r="K67561" s="311">
        <v>1</v>
      </c>
      <c r="L67561" s="311"/>
    </row>
    <row r="67562" spans="11:12" ht="15.75" x14ac:dyDescent="0.2">
      <c r="K67562" s="311">
        <v>1</v>
      </c>
      <c r="L67562" s="311"/>
    </row>
    <row r="67563" spans="11:12" ht="15.75" x14ac:dyDescent="0.2">
      <c r="K67563" s="311">
        <v>1</v>
      </c>
      <c r="L67563" s="311"/>
    </row>
    <row r="67564" spans="11:12" ht="15.75" x14ac:dyDescent="0.2">
      <c r="K67564" s="311">
        <v>1</v>
      </c>
      <c r="L67564" s="311"/>
    </row>
    <row r="67565" spans="11:12" ht="15.75" x14ac:dyDescent="0.2">
      <c r="K67565" s="311">
        <v>1</v>
      </c>
      <c r="L67565" s="311"/>
    </row>
    <row r="67566" spans="11:12" ht="15.75" x14ac:dyDescent="0.2">
      <c r="K67566" s="311">
        <v>1</v>
      </c>
      <c r="L67566" s="311"/>
    </row>
    <row r="67567" spans="11:12" ht="15.75" x14ac:dyDescent="0.2">
      <c r="K67567" s="311">
        <v>1</v>
      </c>
      <c r="L67567" s="311"/>
    </row>
    <row r="67568" spans="11:12" ht="15.75" x14ac:dyDescent="0.2">
      <c r="K67568" s="311">
        <v>1</v>
      </c>
      <c r="L67568" s="311"/>
    </row>
    <row r="67569" spans="11:12" ht="15.75" x14ac:dyDescent="0.2">
      <c r="K67569" s="311">
        <v>1</v>
      </c>
      <c r="L67569" s="311"/>
    </row>
    <row r="67570" spans="11:12" ht="15.75" x14ac:dyDescent="0.2">
      <c r="K67570" s="311">
        <v>1</v>
      </c>
      <c r="L67570" s="311"/>
    </row>
    <row r="67571" spans="11:12" ht="15.75" x14ac:dyDescent="0.2">
      <c r="K67571" s="311">
        <v>1</v>
      </c>
      <c r="L67571" s="311"/>
    </row>
    <row r="67572" spans="11:12" ht="15.75" x14ac:dyDescent="0.2">
      <c r="K67572" s="311">
        <v>1</v>
      </c>
      <c r="L67572" s="311"/>
    </row>
    <row r="67573" spans="11:12" ht="15.75" x14ac:dyDescent="0.2">
      <c r="K67573" s="311">
        <v>1</v>
      </c>
      <c r="L67573" s="311"/>
    </row>
    <row r="67574" spans="11:12" ht="15.75" x14ac:dyDescent="0.2">
      <c r="K67574" s="311">
        <v>1</v>
      </c>
      <c r="L67574" s="311"/>
    </row>
    <row r="67575" spans="11:12" ht="15.75" x14ac:dyDescent="0.2">
      <c r="K67575" s="311">
        <v>1</v>
      </c>
      <c r="L67575" s="311"/>
    </row>
    <row r="67576" spans="11:12" ht="15.75" x14ac:dyDescent="0.2">
      <c r="K67576" s="311">
        <v>1</v>
      </c>
      <c r="L67576" s="311"/>
    </row>
    <row r="67577" spans="11:12" ht="15.75" x14ac:dyDescent="0.2">
      <c r="K67577" s="311">
        <v>1</v>
      </c>
      <c r="L67577" s="311"/>
    </row>
    <row r="67578" spans="11:12" ht="15.75" x14ac:dyDescent="0.2">
      <c r="K67578" s="311">
        <v>1</v>
      </c>
      <c r="L67578" s="311"/>
    </row>
    <row r="67579" spans="11:12" ht="15.75" x14ac:dyDescent="0.2">
      <c r="K67579" s="311">
        <v>1</v>
      </c>
      <c r="L67579" s="311"/>
    </row>
    <row r="67580" spans="11:12" ht="15.75" x14ac:dyDescent="0.2">
      <c r="K67580" s="311">
        <v>1</v>
      </c>
      <c r="L67580" s="311"/>
    </row>
    <row r="67581" spans="11:12" ht="15.75" x14ac:dyDescent="0.2">
      <c r="K67581" s="311">
        <v>1</v>
      </c>
      <c r="L67581" s="311"/>
    </row>
    <row r="67582" spans="11:12" ht="15.75" x14ac:dyDescent="0.2">
      <c r="K67582" s="311">
        <v>1</v>
      </c>
      <c r="L67582" s="311"/>
    </row>
    <row r="67583" spans="11:12" ht="15.75" x14ac:dyDescent="0.2">
      <c r="K67583" s="311">
        <v>1</v>
      </c>
      <c r="L67583" s="311"/>
    </row>
    <row r="67584" spans="11:12" ht="15.75" x14ac:dyDescent="0.2">
      <c r="K67584" s="311">
        <v>1</v>
      </c>
      <c r="L67584" s="311"/>
    </row>
    <row r="67585" spans="11:12" ht="15.75" x14ac:dyDescent="0.2">
      <c r="K67585" s="311">
        <v>1</v>
      </c>
      <c r="L67585" s="311"/>
    </row>
    <row r="67586" spans="11:12" ht="15.75" x14ac:dyDescent="0.2">
      <c r="K67586" s="311">
        <v>1</v>
      </c>
      <c r="L67586" s="311"/>
    </row>
    <row r="67587" spans="11:12" ht="15.75" x14ac:dyDescent="0.2">
      <c r="K67587" s="311">
        <v>1</v>
      </c>
      <c r="L67587" s="311"/>
    </row>
    <row r="67588" spans="11:12" ht="15.75" x14ac:dyDescent="0.2">
      <c r="K67588" s="311">
        <v>1</v>
      </c>
      <c r="L67588" s="311"/>
    </row>
    <row r="67589" spans="11:12" ht="15.75" x14ac:dyDescent="0.2">
      <c r="K67589" s="311">
        <v>1</v>
      </c>
      <c r="L67589" s="311"/>
    </row>
    <row r="67590" spans="11:12" ht="15.75" x14ac:dyDescent="0.2">
      <c r="K67590" s="311">
        <v>1</v>
      </c>
      <c r="L67590" s="311"/>
    </row>
    <row r="67591" spans="11:12" ht="15.75" x14ac:dyDescent="0.2">
      <c r="K67591" s="311">
        <v>1</v>
      </c>
      <c r="L67591" s="311"/>
    </row>
    <row r="67592" spans="11:12" ht="15.75" x14ac:dyDescent="0.2">
      <c r="K67592" s="311">
        <v>1</v>
      </c>
      <c r="L67592" s="311"/>
    </row>
    <row r="67593" spans="11:12" ht="15.75" x14ac:dyDescent="0.2">
      <c r="K67593" s="311">
        <v>1</v>
      </c>
      <c r="L67593" s="311"/>
    </row>
    <row r="67594" spans="11:12" ht="15.75" x14ac:dyDescent="0.2">
      <c r="K67594" s="311">
        <v>1</v>
      </c>
      <c r="L67594" s="311"/>
    </row>
    <row r="67595" spans="11:12" ht="15.75" x14ac:dyDescent="0.2">
      <c r="K67595" s="311">
        <v>1</v>
      </c>
      <c r="L67595" s="311"/>
    </row>
    <row r="67596" spans="11:12" ht="15.75" x14ac:dyDescent="0.2">
      <c r="K67596" s="311">
        <v>1</v>
      </c>
      <c r="L67596" s="311"/>
    </row>
    <row r="67597" spans="11:12" ht="15.75" x14ac:dyDescent="0.2">
      <c r="K67597" s="311">
        <v>1</v>
      </c>
      <c r="L67597" s="311"/>
    </row>
    <row r="67598" spans="11:12" ht="15.75" x14ac:dyDescent="0.2">
      <c r="K67598" s="311">
        <v>1</v>
      </c>
      <c r="L67598" s="311"/>
    </row>
    <row r="67599" spans="11:12" ht="15.75" x14ac:dyDescent="0.2">
      <c r="K67599" s="311">
        <v>1</v>
      </c>
      <c r="L67599" s="311"/>
    </row>
    <row r="67600" spans="11:12" ht="15.75" x14ac:dyDescent="0.2">
      <c r="K67600" s="311">
        <v>1</v>
      </c>
      <c r="L67600" s="311"/>
    </row>
    <row r="67601" spans="11:12" ht="15.75" x14ac:dyDescent="0.2">
      <c r="K67601" s="311">
        <v>1</v>
      </c>
      <c r="L67601" s="311"/>
    </row>
    <row r="67602" spans="11:12" ht="15.75" x14ac:dyDescent="0.2">
      <c r="K67602" s="311">
        <v>1</v>
      </c>
      <c r="L67602" s="311"/>
    </row>
    <row r="67603" spans="11:12" ht="15.75" x14ac:dyDescent="0.2">
      <c r="K67603" s="311">
        <v>1</v>
      </c>
      <c r="L67603" s="311"/>
    </row>
    <row r="67604" spans="11:12" ht="15.75" x14ac:dyDescent="0.2">
      <c r="K67604" s="311">
        <v>1</v>
      </c>
      <c r="L67604" s="311"/>
    </row>
    <row r="67605" spans="11:12" ht="15.75" x14ac:dyDescent="0.2">
      <c r="K67605" s="311">
        <v>1</v>
      </c>
      <c r="L67605" s="311"/>
    </row>
    <row r="67606" spans="11:12" ht="15.75" x14ac:dyDescent="0.2">
      <c r="K67606" s="311">
        <v>1</v>
      </c>
      <c r="L67606" s="311"/>
    </row>
    <row r="67607" spans="11:12" ht="15.75" x14ac:dyDescent="0.2">
      <c r="K67607" s="311">
        <v>1</v>
      </c>
      <c r="L67607" s="311"/>
    </row>
    <row r="67608" spans="11:12" ht="15.75" x14ac:dyDescent="0.2">
      <c r="K67608" s="311">
        <v>1</v>
      </c>
      <c r="L67608" s="311"/>
    </row>
    <row r="67609" spans="11:12" ht="15.75" x14ac:dyDescent="0.2">
      <c r="K67609" s="311">
        <v>1</v>
      </c>
      <c r="L67609" s="311"/>
    </row>
    <row r="67610" spans="11:12" ht="15.75" x14ac:dyDescent="0.2">
      <c r="K67610" s="311">
        <v>1</v>
      </c>
      <c r="L67610" s="311"/>
    </row>
    <row r="67611" spans="11:12" ht="15.75" x14ac:dyDescent="0.2">
      <c r="K67611" s="311">
        <v>1</v>
      </c>
      <c r="L67611" s="311"/>
    </row>
    <row r="67612" spans="11:12" ht="15.75" x14ac:dyDescent="0.2">
      <c r="K67612" s="311">
        <v>1</v>
      </c>
      <c r="L67612" s="311"/>
    </row>
    <row r="67613" spans="11:12" ht="15.75" x14ac:dyDescent="0.2">
      <c r="K67613" s="311">
        <v>1</v>
      </c>
      <c r="L67613" s="311"/>
    </row>
    <row r="67614" spans="11:12" ht="15.75" x14ac:dyDescent="0.2">
      <c r="K67614" s="311">
        <v>1</v>
      </c>
      <c r="L67614" s="311"/>
    </row>
    <row r="67615" spans="11:12" ht="15.75" x14ac:dyDescent="0.2">
      <c r="K67615" s="311">
        <v>1</v>
      </c>
      <c r="L67615" s="311"/>
    </row>
    <row r="67616" spans="11:12" ht="15.75" x14ac:dyDescent="0.2">
      <c r="K67616" s="311">
        <v>1</v>
      </c>
      <c r="L67616" s="311"/>
    </row>
    <row r="67617" spans="11:12" ht="15.75" x14ac:dyDescent="0.2">
      <c r="K67617" s="311">
        <v>1</v>
      </c>
      <c r="L67617" s="311"/>
    </row>
    <row r="67618" spans="11:12" ht="15.75" x14ac:dyDescent="0.2">
      <c r="K67618" s="311">
        <v>1</v>
      </c>
      <c r="L67618" s="311"/>
    </row>
    <row r="67619" spans="11:12" ht="15.75" x14ac:dyDescent="0.2">
      <c r="K67619" s="311">
        <v>1</v>
      </c>
      <c r="L67619" s="311"/>
    </row>
    <row r="67620" spans="11:12" ht="15.75" x14ac:dyDescent="0.2">
      <c r="K67620" s="311">
        <v>1</v>
      </c>
      <c r="L67620" s="311"/>
    </row>
    <row r="67621" spans="11:12" ht="15.75" x14ac:dyDescent="0.2">
      <c r="K67621" s="311">
        <v>1</v>
      </c>
      <c r="L67621" s="311"/>
    </row>
    <row r="67622" spans="11:12" ht="15.75" x14ac:dyDescent="0.2">
      <c r="K67622" s="311">
        <v>1</v>
      </c>
      <c r="L67622" s="311"/>
    </row>
    <row r="67623" spans="11:12" ht="15.75" x14ac:dyDescent="0.2">
      <c r="K67623" s="311">
        <v>1</v>
      </c>
      <c r="L67623" s="311"/>
    </row>
    <row r="67624" spans="11:12" ht="15.75" x14ac:dyDescent="0.2">
      <c r="K67624" s="311">
        <v>1</v>
      </c>
      <c r="L67624" s="311"/>
    </row>
    <row r="67625" spans="11:12" ht="15.75" x14ac:dyDescent="0.2">
      <c r="K67625" s="311">
        <v>1</v>
      </c>
      <c r="L67625" s="311"/>
    </row>
    <row r="67626" spans="11:12" ht="15.75" x14ac:dyDescent="0.2">
      <c r="K67626" s="311">
        <v>1</v>
      </c>
      <c r="L67626" s="311"/>
    </row>
    <row r="67627" spans="11:12" ht="15.75" x14ac:dyDescent="0.2">
      <c r="K67627" s="311">
        <v>1</v>
      </c>
      <c r="L67627" s="311"/>
    </row>
    <row r="67628" spans="11:12" ht="15.75" x14ac:dyDescent="0.2">
      <c r="K67628" s="311">
        <v>1</v>
      </c>
      <c r="L67628" s="311"/>
    </row>
    <row r="67629" spans="11:12" ht="15.75" x14ac:dyDescent="0.2">
      <c r="K67629" s="311">
        <v>1</v>
      </c>
      <c r="L67629" s="311"/>
    </row>
    <row r="67630" spans="11:12" ht="15.75" x14ac:dyDescent="0.2">
      <c r="K67630" s="311">
        <v>1</v>
      </c>
      <c r="L67630" s="311"/>
    </row>
    <row r="67631" spans="11:12" ht="15.75" x14ac:dyDescent="0.2">
      <c r="K67631" s="311">
        <v>1</v>
      </c>
      <c r="L67631" s="311"/>
    </row>
    <row r="67632" spans="11:12" ht="15.75" x14ac:dyDescent="0.2">
      <c r="K67632" s="311">
        <v>1</v>
      </c>
      <c r="L67632" s="311"/>
    </row>
    <row r="67633" spans="11:12" ht="15.75" x14ac:dyDescent="0.2">
      <c r="K67633" s="311">
        <v>1</v>
      </c>
      <c r="L67633" s="311"/>
    </row>
    <row r="67634" spans="11:12" ht="15.75" x14ac:dyDescent="0.2">
      <c r="K67634" s="311">
        <v>1</v>
      </c>
      <c r="L67634" s="311"/>
    </row>
    <row r="67635" spans="11:12" ht="15.75" x14ac:dyDescent="0.2">
      <c r="K67635" s="311">
        <v>1</v>
      </c>
      <c r="L67635" s="311"/>
    </row>
    <row r="67636" spans="11:12" ht="15.75" x14ac:dyDescent="0.2">
      <c r="K67636" s="311">
        <v>1</v>
      </c>
      <c r="L67636" s="311"/>
    </row>
    <row r="67637" spans="11:12" ht="15.75" x14ac:dyDescent="0.2">
      <c r="K67637" s="311">
        <v>1</v>
      </c>
      <c r="L67637" s="311"/>
    </row>
    <row r="67638" spans="11:12" ht="15.75" x14ac:dyDescent="0.2">
      <c r="K67638" s="311">
        <v>1</v>
      </c>
      <c r="L67638" s="311"/>
    </row>
    <row r="67639" spans="11:12" ht="15.75" x14ac:dyDescent="0.2">
      <c r="K67639" s="311">
        <v>1</v>
      </c>
      <c r="L67639" s="311"/>
    </row>
    <row r="67640" spans="11:12" ht="15.75" x14ac:dyDescent="0.2">
      <c r="K67640" s="311">
        <v>1</v>
      </c>
      <c r="L67640" s="311"/>
    </row>
    <row r="67641" spans="11:12" ht="15.75" x14ac:dyDescent="0.2">
      <c r="K67641" s="311">
        <v>1</v>
      </c>
      <c r="L67641" s="311"/>
    </row>
    <row r="67642" spans="11:12" ht="15.75" x14ac:dyDescent="0.2">
      <c r="K67642" s="311">
        <v>1</v>
      </c>
      <c r="L67642" s="311"/>
    </row>
    <row r="67643" spans="11:12" ht="15.75" x14ac:dyDescent="0.2">
      <c r="K67643" s="311">
        <v>1</v>
      </c>
      <c r="L67643" s="311"/>
    </row>
    <row r="67644" spans="11:12" ht="15.75" x14ac:dyDescent="0.2">
      <c r="K67644" s="311">
        <v>1</v>
      </c>
      <c r="L67644" s="311"/>
    </row>
    <row r="67645" spans="11:12" ht="15.75" x14ac:dyDescent="0.2">
      <c r="K67645" s="311">
        <v>1</v>
      </c>
      <c r="L67645" s="311"/>
    </row>
    <row r="67646" spans="11:12" ht="15.75" x14ac:dyDescent="0.2">
      <c r="K67646" s="311">
        <v>1</v>
      </c>
      <c r="L67646" s="311"/>
    </row>
    <row r="67647" spans="11:12" ht="15.75" x14ac:dyDescent="0.2">
      <c r="K67647" s="311">
        <v>1</v>
      </c>
      <c r="L67647" s="311"/>
    </row>
    <row r="67648" spans="11:12" ht="15.75" x14ac:dyDescent="0.2">
      <c r="K67648" s="311">
        <v>1</v>
      </c>
      <c r="L67648" s="311"/>
    </row>
    <row r="67649" spans="11:12" ht="15.75" x14ac:dyDescent="0.2">
      <c r="K67649" s="311">
        <v>1</v>
      </c>
      <c r="L67649" s="311"/>
    </row>
    <row r="67650" spans="11:12" ht="15.75" x14ac:dyDescent="0.2">
      <c r="K67650" s="311">
        <v>1</v>
      </c>
      <c r="L67650" s="311"/>
    </row>
    <row r="67651" spans="11:12" ht="15.75" x14ac:dyDescent="0.2">
      <c r="K67651" s="311">
        <v>1</v>
      </c>
      <c r="L67651" s="311"/>
    </row>
    <row r="67652" spans="11:12" ht="15.75" x14ac:dyDescent="0.2">
      <c r="K67652" s="311">
        <v>1</v>
      </c>
      <c r="L67652" s="311"/>
    </row>
    <row r="67653" spans="11:12" ht="15.75" x14ac:dyDescent="0.2">
      <c r="K67653" s="311">
        <v>1</v>
      </c>
      <c r="L67653" s="311"/>
    </row>
    <row r="67654" spans="11:12" ht="15.75" x14ac:dyDescent="0.2">
      <c r="K67654" s="311">
        <v>1</v>
      </c>
      <c r="L67654" s="311"/>
    </row>
    <row r="67655" spans="11:12" ht="15.75" x14ac:dyDescent="0.2">
      <c r="K67655" s="311">
        <v>1</v>
      </c>
      <c r="L67655" s="311"/>
    </row>
    <row r="67656" spans="11:12" ht="15.75" x14ac:dyDescent="0.2">
      <c r="K67656" s="311">
        <v>1</v>
      </c>
      <c r="L67656" s="311"/>
    </row>
    <row r="67657" spans="11:12" ht="15.75" x14ac:dyDescent="0.2">
      <c r="K67657" s="311">
        <v>1</v>
      </c>
      <c r="L67657" s="311"/>
    </row>
    <row r="67658" spans="11:12" ht="15.75" x14ac:dyDescent="0.2">
      <c r="K67658" s="311">
        <v>1</v>
      </c>
      <c r="L67658" s="311"/>
    </row>
    <row r="67659" spans="11:12" ht="15.75" x14ac:dyDescent="0.2">
      <c r="K67659" s="311">
        <v>1</v>
      </c>
      <c r="L67659" s="311"/>
    </row>
    <row r="67660" spans="11:12" ht="15.75" x14ac:dyDescent="0.2">
      <c r="K67660" s="311">
        <v>1</v>
      </c>
      <c r="L67660" s="311"/>
    </row>
    <row r="67661" spans="11:12" ht="15.75" x14ac:dyDescent="0.2">
      <c r="K67661" s="311">
        <v>1</v>
      </c>
      <c r="L67661" s="311"/>
    </row>
    <row r="67662" spans="11:12" ht="15.75" x14ac:dyDescent="0.2">
      <c r="K67662" s="311">
        <v>1</v>
      </c>
      <c r="L67662" s="311"/>
    </row>
    <row r="67663" spans="11:12" ht="15.75" x14ac:dyDescent="0.2">
      <c r="K67663" s="311">
        <v>1</v>
      </c>
      <c r="L67663" s="311"/>
    </row>
    <row r="67664" spans="11:12" ht="15.75" x14ac:dyDescent="0.2">
      <c r="K67664" s="311">
        <v>1</v>
      </c>
      <c r="L67664" s="311"/>
    </row>
    <row r="67665" spans="11:12" ht="15.75" x14ac:dyDescent="0.2">
      <c r="K67665" s="311">
        <v>1</v>
      </c>
      <c r="L67665" s="311"/>
    </row>
    <row r="67666" spans="11:12" ht="15.75" x14ac:dyDescent="0.2">
      <c r="K67666" s="311">
        <v>1</v>
      </c>
      <c r="L67666" s="311"/>
    </row>
    <row r="67667" spans="11:12" ht="15.75" x14ac:dyDescent="0.2">
      <c r="K67667" s="311">
        <v>1</v>
      </c>
      <c r="L67667" s="311"/>
    </row>
    <row r="67668" spans="11:12" ht="15.75" x14ac:dyDescent="0.2">
      <c r="K67668" s="311">
        <v>1</v>
      </c>
      <c r="L67668" s="311"/>
    </row>
    <row r="67669" spans="11:12" ht="15.75" x14ac:dyDescent="0.2">
      <c r="K67669" s="311">
        <v>1</v>
      </c>
      <c r="L67669" s="311"/>
    </row>
    <row r="67670" spans="11:12" ht="15.75" x14ac:dyDescent="0.2">
      <c r="K67670" s="311">
        <v>1</v>
      </c>
      <c r="L67670" s="311"/>
    </row>
    <row r="67671" spans="11:12" ht="15.75" x14ac:dyDescent="0.2">
      <c r="K67671" s="311">
        <v>1</v>
      </c>
      <c r="L67671" s="311"/>
    </row>
    <row r="67672" spans="11:12" ht="15.75" x14ac:dyDescent="0.2">
      <c r="K67672" s="311">
        <v>1</v>
      </c>
      <c r="L67672" s="311"/>
    </row>
    <row r="67673" spans="11:12" ht="15.75" x14ac:dyDescent="0.2">
      <c r="K67673" s="311">
        <v>1</v>
      </c>
      <c r="L67673" s="311"/>
    </row>
    <row r="67674" spans="11:12" ht="15.75" x14ac:dyDescent="0.2">
      <c r="K67674" s="311">
        <v>1</v>
      </c>
      <c r="L67674" s="311"/>
    </row>
    <row r="67675" spans="11:12" ht="15.75" x14ac:dyDescent="0.2">
      <c r="K67675" s="311">
        <v>1</v>
      </c>
      <c r="L67675" s="311"/>
    </row>
    <row r="67676" spans="11:12" ht="15.75" x14ac:dyDescent="0.2">
      <c r="K67676" s="311">
        <v>1</v>
      </c>
      <c r="L67676" s="311"/>
    </row>
    <row r="67677" spans="11:12" ht="15.75" x14ac:dyDescent="0.2">
      <c r="K67677" s="311">
        <v>1</v>
      </c>
      <c r="L67677" s="311"/>
    </row>
    <row r="67678" spans="11:12" ht="15.75" x14ac:dyDescent="0.2">
      <c r="K67678" s="311">
        <v>1</v>
      </c>
      <c r="L67678" s="311"/>
    </row>
    <row r="67679" spans="11:12" ht="15.75" x14ac:dyDescent="0.2">
      <c r="K67679" s="311">
        <v>1</v>
      </c>
      <c r="L67679" s="311"/>
    </row>
    <row r="67680" spans="11:12" ht="15.75" x14ac:dyDescent="0.2">
      <c r="K67680" s="311">
        <v>1</v>
      </c>
      <c r="L67680" s="311"/>
    </row>
    <row r="67681" spans="11:12" ht="15.75" x14ac:dyDescent="0.2">
      <c r="K67681" s="311">
        <v>1</v>
      </c>
      <c r="L67681" s="311"/>
    </row>
    <row r="67682" spans="11:12" ht="15.75" x14ac:dyDescent="0.2">
      <c r="K67682" s="311">
        <v>1</v>
      </c>
      <c r="L67682" s="311"/>
    </row>
    <row r="67683" spans="11:12" ht="15.75" x14ac:dyDescent="0.2">
      <c r="K67683" s="311">
        <v>1</v>
      </c>
      <c r="L67683" s="311"/>
    </row>
    <row r="67684" spans="11:12" ht="15.75" x14ac:dyDescent="0.2">
      <c r="K67684" s="311">
        <v>1</v>
      </c>
      <c r="L67684" s="311"/>
    </row>
    <row r="67685" spans="11:12" ht="15.75" x14ac:dyDescent="0.2">
      <c r="K67685" s="311">
        <v>1</v>
      </c>
      <c r="L67685" s="311"/>
    </row>
    <row r="67686" spans="11:12" ht="15.75" x14ac:dyDescent="0.2">
      <c r="K67686" s="311">
        <v>1</v>
      </c>
      <c r="L67686" s="311"/>
    </row>
    <row r="67687" spans="11:12" ht="15.75" x14ac:dyDescent="0.2">
      <c r="K67687" s="311">
        <v>1</v>
      </c>
      <c r="L67687" s="311"/>
    </row>
    <row r="67688" spans="11:12" ht="15.75" x14ac:dyDescent="0.2">
      <c r="K67688" s="311">
        <v>1</v>
      </c>
      <c r="L67688" s="311"/>
    </row>
    <row r="67689" spans="11:12" ht="15.75" x14ac:dyDescent="0.2">
      <c r="K67689" s="311">
        <v>1</v>
      </c>
      <c r="L67689" s="311"/>
    </row>
    <row r="67690" spans="11:12" ht="15.75" x14ac:dyDescent="0.2">
      <c r="K67690" s="311">
        <v>1</v>
      </c>
      <c r="L67690" s="311"/>
    </row>
    <row r="67691" spans="11:12" ht="15.75" x14ac:dyDescent="0.2">
      <c r="K67691" s="311">
        <v>1</v>
      </c>
      <c r="L67691" s="311"/>
    </row>
    <row r="67692" spans="11:12" ht="15.75" x14ac:dyDescent="0.2">
      <c r="K67692" s="311">
        <v>1</v>
      </c>
      <c r="L67692" s="311"/>
    </row>
    <row r="67693" spans="11:12" ht="15.75" x14ac:dyDescent="0.2">
      <c r="K67693" s="311">
        <v>1</v>
      </c>
      <c r="L67693" s="311"/>
    </row>
    <row r="67694" spans="11:12" ht="15.75" x14ac:dyDescent="0.2">
      <c r="K67694" s="311">
        <v>1</v>
      </c>
      <c r="L67694" s="311"/>
    </row>
    <row r="67695" spans="11:12" ht="15.75" x14ac:dyDescent="0.2">
      <c r="K67695" s="311">
        <v>1</v>
      </c>
      <c r="L67695" s="311"/>
    </row>
    <row r="67696" spans="11:12" ht="15.75" x14ac:dyDescent="0.2">
      <c r="K67696" s="311">
        <v>1</v>
      </c>
      <c r="L67696" s="311"/>
    </row>
    <row r="67697" spans="11:12" ht="15.75" x14ac:dyDescent="0.2">
      <c r="K67697" s="311">
        <v>1</v>
      </c>
      <c r="L67697" s="311"/>
    </row>
    <row r="67698" spans="11:12" ht="15.75" x14ac:dyDescent="0.2">
      <c r="K67698" s="311">
        <v>1</v>
      </c>
      <c r="L67698" s="311"/>
    </row>
    <row r="67699" spans="11:12" ht="15.75" x14ac:dyDescent="0.2">
      <c r="K67699" s="311">
        <v>1</v>
      </c>
      <c r="L67699" s="311"/>
    </row>
    <row r="67700" spans="11:12" ht="15.75" x14ac:dyDescent="0.2">
      <c r="K67700" s="311">
        <v>1</v>
      </c>
      <c r="L67700" s="311"/>
    </row>
    <row r="67701" spans="11:12" ht="15.75" x14ac:dyDescent="0.2">
      <c r="K67701" s="311">
        <v>1</v>
      </c>
      <c r="L67701" s="311"/>
    </row>
    <row r="67702" spans="11:12" ht="15.75" x14ac:dyDescent="0.2">
      <c r="K67702" s="311">
        <v>1</v>
      </c>
      <c r="L67702" s="311"/>
    </row>
    <row r="67703" spans="11:12" ht="15.75" x14ac:dyDescent="0.2">
      <c r="K67703" s="311">
        <v>1</v>
      </c>
      <c r="L67703" s="311"/>
    </row>
    <row r="67704" spans="11:12" ht="15.75" x14ac:dyDescent="0.2">
      <c r="K67704" s="311">
        <v>1</v>
      </c>
      <c r="L67704" s="311"/>
    </row>
    <row r="67705" spans="11:12" ht="15.75" x14ac:dyDescent="0.2">
      <c r="K67705" s="311">
        <v>1</v>
      </c>
      <c r="L67705" s="311"/>
    </row>
    <row r="67706" spans="11:12" ht="15.75" x14ac:dyDescent="0.2">
      <c r="K67706" s="311">
        <v>1</v>
      </c>
      <c r="L67706" s="311"/>
    </row>
    <row r="67707" spans="11:12" ht="15.75" x14ac:dyDescent="0.2">
      <c r="K67707" s="311">
        <v>1</v>
      </c>
      <c r="L67707" s="311"/>
    </row>
    <row r="67708" spans="11:12" ht="15.75" x14ac:dyDescent="0.2">
      <c r="K67708" s="311">
        <v>1</v>
      </c>
      <c r="L67708" s="311"/>
    </row>
    <row r="67709" spans="11:12" ht="15.75" x14ac:dyDescent="0.2">
      <c r="K67709" s="311">
        <v>1</v>
      </c>
      <c r="L67709" s="311"/>
    </row>
    <row r="67710" spans="11:12" ht="15.75" x14ac:dyDescent="0.2">
      <c r="K67710" s="311">
        <v>1</v>
      </c>
      <c r="L67710" s="311"/>
    </row>
    <row r="67711" spans="11:12" ht="15.75" x14ac:dyDescent="0.2">
      <c r="K67711" s="311">
        <v>1</v>
      </c>
      <c r="L67711" s="311"/>
    </row>
    <row r="67712" spans="11:12" ht="15.75" x14ac:dyDescent="0.2">
      <c r="K67712" s="311">
        <v>1</v>
      </c>
      <c r="L67712" s="311"/>
    </row>
    <row r="67713" spans="11:12" ht="15.75" x14ac:dyDescent="0.2">
      <c r="K67713" s="311">
        <v>1</v>
      </c>
      <c r="L67713" s="311"/>
    </row>
    <row r="67714" spans="11:12" ht="15.75" x14ac:dyDescent="0.2">
      <c r="K67714" s="311">
        <v>1</v>
      </c>
      <c r="L67714" s="311"/>
    </row>
    <row r="67715" spans="11:12" ht="15.75" x14ac:dyDescent="0.2">
      <c r="K67715" s="311">
        <v>1</v>
      </c>
      <c r="L67715" s="311"/>
    </row>
    <row r="67716" spans="11:12" ht="15.75" x14ac:dyDescent="0.2">
      <c r="K67716" s="311">
        <v>1</v>
      </c>
      <c r="L67716" s="311"/>
    </row>
    <row r="67717" spans="11:12" ht="15.75" x14ac:dyDescent="0.2">
      <c r="K67717" s="311">
        <v>1</v>
      </c>
      <c r="L67717" s="311"/>
    </row>
    <row r="67718" spans="11:12" ht="15.75" x14ac:dyDescent="0.2">
      <c r="K67718" s="311">
        <v>1</v>
      </c>
      <c r="L67718" s="311"/>
    </row>
    <row r="67719" spans="11:12" ht="15.75" x14ac:dyDescent="0.2">
      <c r="K67719" s="311">
        <v>1</v>
      </c>
      <c r="L67719" s="311"/>
    </row>
    <row r="67720" spans="11:12" ht="15.75" x14ac:dyDescent="0.2">
      <c r="K67720" s="311">
        <v>1</v>
      </c>
      <c r="L67720" s="311"/>
    </row>
    <row r="67721" spans="11:12" ht="15.75" x14ac:dyDescent="0.2">
      <c r="K67721" s="311">
        <v>1</v>
      </c>
      <c r="L67721" s="311"/>
    </row>
    <row r="67722" spans="11:12" ht="15.75" x14ac:dyDescent="0.2">
      <c r="K67722" s="311">
        <v>1</v>
      </c>
      <c r="L67722" s="311"/>
    </row>
    <row r="67723" spans="11:12" ht="15.75" x14ac:dyDescent="0.2">
      <c r="K67723" s="311">
        <v>1</v>
      </c>
      <c r="L67723" s="311"/>
    </row>
    <row r="67724" spans="11:12" ht="15.75" x14ac:dyDescent="0.2">
      <c r="K67724" s="311">
        <v>1</v>
      </c>
      <c r="L67724" s="311"/>
    </row>
    <row r="67725" spans="11:12" ht="15.75" x14ac:dyDescent="0.2">
      <c r="K67725" s="311">
        <v>1</v>
      </c>
      <c r="L67725" s="311"/>
    </row>
    <row r="67726" spans="11:12" ht="15.75" x14ac:dyDescent="0.2">
      <c r="K67726" s="311">
        <v>1</v>
      </c>
      <c r="L67726" s="311"/>
    </row>
    <row r="67727" spans="11:12" ht="15.75" x14ac:dyDescent="0.2">
      <c r="K67727" s="311">
        <v>1</v>
      </c>
      <c r="L67727" s="311"/>
    </row>
    <row r="67728" spans="11:12" ht="15.75" x14ac:dyDescent="0.2">
      <c r="K67728" s="311">
        <v>1</v>
      </c>
      <c r="L67728" s="311"/>
    </row>
    <row r="67729" spans="11:12" ht="15.75" x14ac:dyDescent="0.2">
      <c r="K67729" s="311">
        <v>1</v>
      </c>
      <c r="L67729" s="311"/>
    </row>
    <row r="67730" spans="11:12" ht="15.75" x14ac:dyDescent="0.2">
      <c r="K67730" s="311">
        <v>1</v>
      </c>
      <c r="L67730" s="311"/>
    </row>
    <row r="67731" spans="11:12" ht="15.75" x14ac:dyDescent="0.2">
      <c r="K67731" s="311">
        <v>1</v>
      </c>
      <c r="L67731" s="311"/>
    </row>
    <row r="67732" spans="11:12" ht="15.75" x14ac:dyDescent="0.2">
      <c r="K67732" s="311">
        <v>1</v>
      </c>
      <c r="L67732" s="311"/>
    </row>
    <row r="67733" spans="11:12" ht="15.75" x14ac:dyDescent="0.2">
      <c r="K67733" s="311">
        <v>1</v>
      </c>
      <c r="L67733" s="311"/>
    </row>
    <row r="67734" spans="11:12" ht="15.75" x14ac:dyDescent="0.2">
      <c r="K67734" s="311">
        <v>1</v>
      </c>
      <c r="L67734" s="311"/>
    </row>
    <row r="67735" spans="11:12" ht="15.75" x14ac:dyDescent="0.2">
      <c r="K67735" s="311">
        <v>1</v>
      </c>
      <c r="L67735" s="311"/>
    </row>
    <row r="67736" spans="11:12" ht="15.75" x14ac:dyDescent="0.2">
      <c r="K67736" s="311">
        <v>1</v>
      </c>
      <c r="L67736" s="311"/>
    </row>
    <row r="67737" spans="11:12" ht="15.75" x14ac:dyDescent="0.2">
      <c r="K67737" s="311">
        <v>1</v>
      </c>
      <c r="L67737" s="311"/>
    </row>
    <row r="67738" spans="11:12" ht="15.75" x14ac:dyDescent="0.2">
      <c r="K67738" s="311">
        <v>1</v>
      </c>
      <c r="L67738" s="311"/>
    </row>
    <row r="67739" spans="11:12" ht="15.75" x14ac:dyDescent="0.2">
      <c r="K67739" s="311">
        <v>1</v>
      </c>
      <c r="L67739" s="311"/>
    </row>
    <row r="67740" spans="11:12" ht="15.75" x14ac:dyDescent="0.2">
      <c r="K67740" s="311">
        <v>1</v>
      </c>
      <c r="L67740" s="311"/>
    </row>
    <row r="67741" spans="11:12" ht="15.75" x14ac:dyDescent="0.2">
      <c r="K67741" s="311">
        <v>1</v>
      </c>
      <c r="L67741" s="311"/>
    </row>
    <row r="67742" spans="11:12" ht="15.75" x14ac:dyDescent="0.2">
      <c r="K67742" s="311">
        <v>1</v>
      </c>
      <c r="L67742" s="311"/>
    </row>
    <row r="67743" spans="11:12" ht="15.75" x14ac:dyDescent="0.2">
      <c r="K67743" s="311">
        <v>1</v>
      </c>
      <c r="L67743" s="311"/>
    </row>
    <row r="67744" spans="11:12" ht="15.75" x14ac:dyDescent="0.2">
      <c r="K67744" s="311">
        <v>1</v>
      </c>
      <c r="L67744" s="311"/>
    </row>
    <row r="67745" spans="11:12" ht="15.75" x14ac:dyDescent="0.2">
      <c r="K67745" s="311">
        <v>1</v>
      </c>
      <c r="L67745" s="311"/>
    </row>
    <row r="67746" spans="11:12" ht="15.75" x14ac:dyDescent="0.2">
      <c r="K67746" s="311">
        <v>1</v>
      </c>
      <c r="L67746" s="311"/>
    </row>
    <row r="67747" spans="11:12" ht="15.75" x14ac:dyDescent="0.2">
      <c r="K67747" s="311">
        <v>1</v>
      </c>
      <c r="L67747" s="311"/>
    </row>
    <row r="67748" spans="11:12" ht="15.75" x14ac:dyDescent="0.2">
      <c r="K67748" s="311">
        <v>1</v>
      </c>
      <c r="L67748" s="311"/>
    </row>
    <row r="67749" spans="11:12" ht="15.75" x14ac:dyDescent="0.2">
      <c r="K67749" s="311">
        <v>1</v>
      </c>
      <c r="L67749" s="311"/>
    </row>
    <row r="67750" spans="11:12" ht="15.75" x14ac:dyDescent="0.2">
      <c r="K67750" s="311">
        <v>1</v>
      </c>
      <c r="L67750" s="311"/>
    </row>
    <row r="67751" spans="11:12" ht="15.75" x14ac:dyDescent="0.2">
      <c r="K67751" s="311">
        <v>1</v>
      </c>
      <c r="L67751" s="311"/>
    </row>
    <row r="67752" spans="11:12" ht="15.75" x14ac:dyDescent="0.2">
      <c r="K67752" s="311">
        <v>1</v>
      </c>
      <c r="L67752" s="311"/>
    </row>
    <row r="67753" spans="11:12" ht="15.75" x14ac:dyDescent="0.2">
      <c r="K67753" s="311">
        <v>1</v>
      </c>
      <c r="L67753" s="311"/>
    </row>
    <row r="67754" spans="11:12" ht="15.75" x14ac:dyDescent="0.2">
      <c r="K67754" s="311">
        <v>1</v>
      </c>
      <c r="L67754" s="311"/>
    </row>
    <row r="67755" spans="11:12" ht="15.75" x14ac:dyDescent="0.2">
      <c r="K67755" s="311">
        <v>1</v>
      </c>
      <c r="L67755" s="311"/>
    </row>
    <row r="67756" spans="11:12" ht="15.75" x14ac:dyDescent="0.2">
      <c r="K67756" s="311">
        <v>1</v>
      </c>
      <c r="L67756" s="311"/>
    </row>
    <row r="67757" spans="11:12" ht="15.75" x14ac:dyDescent="0.2">
      <c r="K67757" s="311">
        <v>1</v>
      </c>
      <c r="L67757" s="311"/>
    </row>
    <row r="67758" spans="11:12" ht="15.75" x14ac:dyDescent="0.2">
      <c r="K67758" s="311">
        <v>1</v>
      </c>
      <c r="L67758" s="311"/>
    </row>
    <row r="67759" spans="11:12" ht="15.75" x14ac:dyDescent="0.2">
      <c r="K67759" s="311">
        <v>1</v>
      </c>
      <c r="L67759" s="311"/>
    </row>
    <row r="67760" spans="11:12" ht="15.75" x14ac:dyDescent="0.2">
      <c r="K67760" s="311">
        <v>1</v>
      </c>
      <c r="L67760" s="311"/>
    </row>
    <row r="67761" spans="11:12" ht="15.75" x14ac:dyDescent="0.2">
      <c r="K67761" s="311">
        <v>1</v>
      </c>
      <c r="L67761" s="311"/>
    </row>
    <row r="67762" spans="11:12" ht="15.75" x14ac:dyDescent="0.2">
      <c r="K67762" s="311">
        <v>1</v>
      </c>
      <c r="L67762" s="311"/>
    </row>
    <row r="67763" spans="11:12" ht="15.75" x14ac:dyDescent="0.2">
      <c r="K67763" s="311">
        <v>1</v>
      </c>
      <c r="L67763" s="311"/>
    </row>
    <row r="67764" spans="11:12" ht="15.75" x14ac:dyDescent="0.2">
      <c r="K67764" s="311">
        <v>1</v>
      </c>
      <c r="L67764" s="311"/>
    </row>
    <row r="67765" spans="11:12" ht="15.75" x14ac:dyDescent="0.2">
      <c r="K67765" s="311">
        <v>1</v>
      </c>
      <c r="L67765" s="311"/>
    </row>
    <row r="67766" spans="11:12" ht="15.75" x14ac:dyDescent="0.2">
      <c r="K67766" s="311">
        <v>1</v>
      </c>
      <c r="L67766" s="311"/>
    </row>
    <row r="67767" spans="11:12" ht="15.75" x14ac:dyDescent="0.2">
      <c r="K67767" s="311">
        <v>1</v>
      </c>
      <c r="L67767" s="311"/>
    </row>
    <row r="67768" spans="11:12" ht="15.75" x14ac:dyDescent="0.2">
      <c r="K67768" s="311">
        <v>1</v>
      </c>
      <c r="L67768" s="311"/>
    </row>
    <row r="67769" spans="11:12" ht="15.75" x14ac:dyDescent="0.2">
      <c r="K67769" s="311">
        <v>1</v>
      </c>
      <c r="L67769" s="311"/>
    </row>
    <row r="67770" spans="11:12" ht="15.75" x14ac:dyDescent="0.2">
      <c r="K67770" s="311">
        <v>1</v>
      </c>
      <c r="L67770" s="311"/>
    </row>
    <row r="67771" spans="11:12" ht="15.75" x14ac:dyDescent="0.2">
      <c r="K67771" s="311">
        <v>1</v>
      </c>
      <c r="L67771" s="311"/>
    </row>
    <row r="67772" spans="11:12" ht="15.75" x14ac:dyDescent="0.2">
      <c r="K67772" s="311">
        <v>1</v>
      </c>
      <c r="L67772" s="311"/>
    </row>
    <row r="67773" spans="11:12" ht="15.75" x14ac:dyDescent="0.2">
      <c r="K67773" s="311">
        <v>1</v>
      </c>
      <c r="L67773" s="311"/>
    </row>
    <row r="67774" spans="11:12" ht="15.75" x14ac:dyDescent="0.2">
      <c r="K67774" s="311">
        <v>1</v>
      </c>
      <c r="L67774" s="311"/>
    </row>
    <row r="67775" spans="11:12" ht="15.75" x14ac:dyDescent="0.2">
      <c r="K67775" s="311">
        <v>1</v>
      </c>
      <c r="L67775" s="311"/>
    </row>
    <row r="67776" spans="11:12" ht="15.75" x14ac:dyDescent="0.2">
      <c r="K67776" s="311">
        <v>1</v>
      </c>
      <c r="L67776" s="311"/>
    </row>
    <row r="67777" spans="11:12" ht="15.75" x14ac:dyDescent="0.2">
      <c r="K67777" s="311">
        <v>1</v>
      </c>
      <c r="L67777" s="311"/>
    </row>
    <row r="67778" spans="11:12" ht="15.75" x14ac:dyDescent="0.2">
      <c r="K67778" s="311">
        <v>1</v>
      </c>
      <c r="L67778" s="311"/>
    </row>
    <row r="67779" spans="11:12" ht="15.75" x14ac:dyDescent="0.2">
      <c r="K67779" s="311">
        <v>1</v>
      </c>
      <c r="L67779" s="311"/>
    </row>
    <row r="67780" spans="11:12" ht="15.75" x14ac:dyDescent="0.2">
      <c r="K67780" s="311">
        <v>1</v>
      </c>
      <c r="L67780" s="311"/>
    </row>
    <row r="67781" spans="11:12" ht="15.75" x14ac:dyDescent="0.2">
      <c r="K67781" s="311">
        <v>1</v>
      </c>
      <c r="L67781" s="311"/>
    </row>
    <row r="67782" spans="11:12" ht="15.75" x14ac:dyDescent="0.2">
      <c r="K67782" s="311">
        <v>1</v>
      </c>
      <c r="L67782" s="311"/>
    </row>
    <row r="67783" spans="11:12" ht="15.75" x14ac:dyDescent="0.2">
      <c r="K67783" s="311">
        <v>1</v>
      </c>
      <c r="L67783" s="311"/>
    </row>
    <row r="67784" spans="11:12" ht="15.75" x14ac:dyDescent="0.2">
      <c r="K67784" s="311">
        <v>1</v>
      </c>
      <c r="L67784" s="311"/>
    </row>
    <row r="67785" spans="11:12" ht="15.75" x14ac:dyDescent="0.2">
      <c r="K67785" s="311">
        <v>1</v>
      </c>
      <c r="L67785" s="311"/>
    </row>
    <row r="67786" spans="11:12" ht="15.75" x14ac:dyDescent="0.2">
      <c r="K67786" s="311">
        <v>1</v>
      </c>
      <c r="L67786" s="311"/>
    </row>
    <row r="67787" spans="11:12" ht="15.75" x14ac:dyDescent="0.2">
      <c r="K67787" s="311">
        <v>1</v>
      </c>
      <c r="L67787" s="311"/>
    </row>
    <row r="67788" spans="11:12" ht="15.75" x14ac:dyDescent="0.2">
      <c r="K67788" s="311">
        <v>1</v>
      </c>
      <c r="L67788" s="311"/>
    </row>
    <row r="67789" spans="11:12" ht="15.75" x14ac:dyDescent="0.2">
      <c r="K67789" s="311">
        <v>1</v>
      </c>
      <c r="L67789" s="311"/>
    </row>
    <row r="67790" spans="11:12" ht="15.75" x14ac:dyDescent="0.2">
      <c r="K67790" s="311">
        <v>1</v>
      </c>
      <c r="L67790" s="311"/>
    </row>
    <row r="67791" spans="11:12" ht="15.75" x14ac:dyDescent="0.2">
      <c r="K67791" s="311">
        <v>1</v>
      </c>
      <c r="L67791" s="311"/>
    </row>
    <row r="67792" spans="11:12" ht="15.75" x14ac:dyDescent="0.2">
      <c r="K67792" s="311">
        <v>1</v>
      </c>
      <c r="L67792" s="311"/>
    </row>
    <row r="67793" spans="11:12" ht="15.75" x14ac:dyDescent="0.2">
      <c r="K67793" s="311">
        <v>1</v>
      </c>
      <c r="L67793" s="311"/>
    </row>
    <row r="67794" spans="11:12" ht="15.75" x14ac:dyDescent="0.2">
      <c r="K67794" s="311">
        <v>1</v>
      </c>
      <c r="L67794" s="311"/>
    </row>
    <row r="67795" spans="11:12" ht="15.75" x14ac:dyDescent="0.2">
      <c r="K67795" s="311">
        <v>1</v>
      </c>
      <c r="L67795" s="311"/>
    </row>
    <row r="67796" spans="11:12" ht="15.75" x14ac:dyDescent="0.2">
      <c r="K67796" s="311">
        <v>1</v>
      </c>
      <c r="L67796" s="311"/>
    </row>
    <row r="67797" spans="11:12" ht="15.75" x14ac:dyDescent="0.2">
      <c r="K67797" s="311">
        <v>1</v>
      </c>
      <c r="L67797" s="311"/>
    </row>
    <row r="67798" spans="11:12" ht="15.75" x14ac:dyDescent="0.2">
      <c r="K67798" s="311">
        <v>1</v>
      </c>
      <c r="L67798" s="311"/>
    </row>
    <row r="67799" spans="11:12" ht="15.75" x14ac:dyDescent="0.2">
      <c r="K67799" s="311">
        <v>1</v>
      </c>
      <c r="L67799" s="311"/>
    </row>
    <row r="67800" spans="11:12" ht="15.75" x14ac:dyDescent="0.2">
      <c r="K67800" s="311">
        <v>1</v>
      </c>
      <c r="L67800" s="311"/>
    </row>
    <row r="67801" spans="11:12" ht="15.75" x14ac:dyDescent="0.2">
      <c r="K67801" s="311">
        <v>1</v>
      </c>
      <c r="L67801" s="311"/>
    </row>
    <row r="67802" spans="11:12" ht="15.75" x14ac:dyDescent="0.2">
      <c r="K67802" s="311">
        <v>1</v>
      </c>
      <c r="L67802" s="311"/>
    </row>
    <row r="67803" spans="11:12" ht="15.75" x14ac:dyDescent="0.2">
      <c r="K67803" s="311">
        <v>1</v>
      </c>
      <c r="L67803" s="311"/>
    </row>
    <row r="67804" spans="11:12" ht="15.75" x14ac:dyDescent="0.2">
      <c r="K67804" s="311">
        <v>1</v>
      </c>
      <c r="L67804" s="311"/>
    </row>
    <row r="67805" spans="11:12" ht="15.75" x14ac:dyDescent="0.2">
      <c r="K67805" s="311">
        <v>1</v>
      </c>
      <c r="L67805" s="311"/>
    </row>
    <row r="67806" spans="11:12" ht="15.75" x14ac:dyDescent="0.2">
      <c r="K67806" s="311">
        <v>1</v>
      </c>
      <c r="L67806" s="311"/>
    </row>
    <row r="67807" spans="11:12" ht="15.75" x14ac:dyDescent="0.2">
      <c r="K67807" s="311">
        <v>1</v>
      </c>
      <c r="L67807" s="311"/>
    </row>
    <row r="67808" spans="11:12" ht="15.75" x14ac:dyDescent="0.2">
      <c r="K67808" s="311">
        <v>1</v>
      </c>
      <c r="L67808" s="311"/>
    </row>
    <row r="67809" spans="11:12" ht="15.75" x14ac:dyDescent="0.2">
      <c r="K67809" s="311">
        <v>1</v>
      </c>
      <c r="L67809" s="311"/>
    </row>
    <row r="67810" spans="11:12" ht="15.75" x14ac:dyDescent="0.2">
      <c r="K67810" s="311">
        <v>1</v>
      </c>
      <c r="L67810" s="311"/>
    </row>
    <row r="67811" spans="11:12" ht="15.75" x14ac:dyDescent="0.2">
      <c r="K67811" s="311">
        <v>1</v>
      </c>
      <c r="L67811" s="311"/>
    </row>
    <row r="67812" spans="11:12" ht="15.75" x14ac:dyDescent="0.2">
      <c r="K67812" s="311">
        <v>1</v>
      </c>
      <c r="L67812" s="311"/>
    </row>
    <row r="67813" spans="11:12" ht="15.75" x14ac:dyDescent="0.2">
      <c r="K67813" s="311">
        <v>1</v>
      </c>
      <c r="L67813" s="311"/>
    </row>
    <row r="67814" spans="11:12" ht="15.75" x14ac:dyDescent="0.2">
      <c r="K67814" s="311">
        <v>1</v>
      </c>
      <c r="L67814" s="311"/>
    </row>
    <row r="67815" spans="11:12" ht="15.75" x14ac:dyDescent="0.2">
      <c r="K67815" s="311">
        <v>1</v>
      </c>
      <c r="L67815" s="311"/>
    </row>
    <row r="67816" spans="11:12" ht="15.75" x14ac:dyDescent="0.2">
      <c r="K67816" s="311">
        <v>1</v>
      </c>
      <c r="L67816" s="311"/>
    </row>
    <row r="67817" spans="11:12" ht="15.75" x14ac:dyDescent="0.2">
      <c r="K67817" s="311">
        <v>1</v>
      </c>
      <c r="L67817" s="311"/>
    </row>
    <row r="67818" spans="11:12" ht="15.75" x14ac:dyDescent="0.2">
      <c r="K67818" s="311">
        <v>1</v>
      </c>
      <c r="L67818" s="311"/>
    </row>
    <row r="67819" spans="11:12" ht="15.75" x14ac:dyDescent="0.2">
      <c r="K67819" s="311">
        <v>1</v>
      </c>
      <c r="L67819" s="311"/>
    </row>
    <row r="67820" spans="11:12" ht="15.75" x14ac:dyDescent="0.2">
      <c r="K67820" s="311">
        <v>1</v>
      </c>
      <c r="L67820" s="311"/>
    </row>
    <row r="67821" spans="11:12" ht="15.75" x14ac:dyDescent="0.2">
      <c r="K67821" s="311">
        <v>1</v>
      </c>
      <c r="L67821" s="311"/>
    </row>
    <row r="67822" spans="11:12" ht="15.75" x14ac:dyDescent="0.2">
      <c r="K67822" s="311">
        <v>1</v>
      </c>
      <c r="L67822" s="311"/>
    </row>
    <row r="67823" spans="11:12" ht="15.75" x14ac:dyDescent="0.2">
      <c r="K67823" s="311">
        <v>1</v>
      </c>
      <c r="L67823" s="311"/>
    </row>
    <row r="67824" spans="11:12" ht="15.75" x14ac:dyDescent="0.2">
      <c r="K67824" s="311">
        <v>1</v>
      </c>
      <c r="L67824" s="311"/>
    </row>
    <row r="67825" spans="11:12" ht="15.75" x14ac:dyDescent="0.2">
      <c r="K67825" s="311">
        <v>1</v>
      </c>
      <c r="L67825" s="311"/>
    </row>
    <row r="67826" spans="11:12" ht="15.75" x14ac:dyDescent="0.2">
      <c r="K67826" s="311">
        <v>1</v>
      </c>
      <c r="L67826" s="311"/>
    </row>
    <row r="67827" spans="11:12" ht="15.75" x14ac:dyDescent="0.2">
      <c r="K67827" s="311">
        <v>1</v>
      </c>
      <c r="L67827" s="311"/>
    </row>
    <row r="67828" spans="11:12" ht="15.75" x14ac:dyDescent="0.2">
      <c r="K67828" s="311">
        <v>1</v>
      </c>
      <c r="L67828" s="311"/>
    </row>
    <row r="67829" spans="11:12" ht="15.75" x14ac:dyDescent="0.2">
      <c r="K67829" s="311">
        <v>1</v>
      </c>
      <c r="L67829" s="311"/>
    </row>
    <row r="67830" spans="11:12" ht="15.75" x14ac:dyDescent="0.2">
      <c r="K67830" s="311">
        <v>1</v>
      </c>
      <c r="L67830" s="311"/>
    </row>
    <row r="67831" spans="11:12" ht="15.75" x14ac:dyDescent="0.2">
      <c r="K67831" s="311">
        <v>1</v>
      </c>
      <c r="L67831" s="311"/>
    </row>
    <row r="67832" spans="11:12" ht="15.75" x14ac:dyDescent="0.2">
      <c r="K67832" s="311">
        <v>1</v>
      </c>
      <c r="L67832" s="311"/>
    </row>
    <row r="67833" spans="11:12" ht="15.75" x14ac:dyDescent="0.2">
      <c r="K67833" s="311">
        <v>1</v>
      </c>
      <c r="L67833" s="311"/>
    </row>
    <row r="67834" spans="11:12" ht="15.75" x14ac:dyDescent="0.2">
      <c r="K67834" s="311">
        <v>1</v>
      </c>
      <c r="L67834" s="311"/>
    </row>
    <row r="67835" spans="11:12" ht="15.75" x14ac:dyDescent="0.2">
      <c r="K67835" s="311">
        <v>1</v>
      </c>
      <c r="L67835" s="311"/>
    </row>
    <row r="67836" spans="11:12" ht="15.75" x14ac:dyDescent="0.2">
      <c r="K67836" s="311">
        <v>1</v>
      </c>
      <c r="L67836" s="311"/>
    </row>
    <row r="67837" spans="11:12" ht="15.75" x14ac:dyDescent="0.2">
      <c r="K67837" s="311">
        <v>1</v>
      </c>
      <c r="L67837" s="311"/>
    </row>
    <row r="67838" spans="11:12" ht="15.75" x14ac:dyDescent="0.2">
      <c r="K67838" s="311">
        <v>1</v>
      </c>
      <c r="L67838" s="311"/>
    </row>
    <row r="67839" spans="11:12" ht="15.75" x14ac:dyDescent="0.2">
      <c r="K67839" s="311">
        <v>1</v>
      </c>
      <c r="L67839" s="311"/>
    </row>
    <row r="67840" spans="11:12" ht="15.75" x14ac:dyDescent="0.2">
      <c r="K67840" s="311">
        <v>1</v>
      </c>
      <c r="L67840" s="311"/>
    </row>
    <row r="67841" spans="11:12" ht="15.75" x14ac:dyDescent="0.2">
      <c r="K67841" s="311">
        <v>1</v>
      </c>
      <c r="L67841" s="311"/>
    </row>
    <row r="67842" spans="11:12" ht="15.75" x14ac:dyDescent="0.2">
      <c r="K67842" s="311">
        <v>1</v>
      </c>
      <c r="L67842" s="311"/>
    </row>
    <row r="67843" spans="11:12" ht="15.75" x14ac:dyDescent="0.2">
      <c r="K67843" s="311">
        <v>1</v>
      </c>
      <c r="L67843" s="311"/>
    </row>
    <row r="67844" spans="11:12" ht="15.75" x14ac:dyDescent="0.2">
      <c r="K67844" s="311">
        <v>1</v>
      </c>
      <c r="L67844" s="311"/>
    </row>
    <row r="67845" spans="11:12" ht="15.75" x14ac:dyDescent="0.2">
      <c r="K67845" s="311">
        <v>1</v>
      </c>
      <c r="L67845" s="311"/>
    </row>
    <row r="67846" spans="11:12" ht="15.75" x14ac:dyDescent="0.2">
      <c r="K67846" s="311">
        <v>1</v>
      </c>
      <c r="L67846" s="311"/>
    </row>
    <row r="67847" spans="11:12" ht="15.75" x14ac:dyDescent="0.2">
      <c r="K67847" s="311">
        <v>1</v>
      </c>
      <c r="L67847" s="311"/>
    </row>
    <row r="67848" spans="11:12" ht="15.75" x14ac:dyDescent="0.2">
      <c r="K67848" s="311">
        <v>1</v>
      </c>
      <c r="L67848" s="311"/>
    </row>
    <row r="67849" spans="11:12" ht="15.75" x14ac:dyDescent="0.2">
      <c r="K67849" s="311">
        <v>1</v>
      </c>
      <c r="L67849" s="311"/>
    </row>
    <row r="67850" spans="11:12" ht="15.75" x14ac:dyDescent="0.2">
      <c r="K67850" s="311">
        <v>1</v>
      </c>
      <c r="L67850" s="311"/>
    </row>
    <row r="67851" spans="11:12" ht="15.75" x14ac:dyDescent="0.2">
      <c r="K67851" s="311">
        <v>1</v>
      </c>
      <c r="L67851" s="311"/>
    </row>
    <row r="67852" spans="11:12" ht="15.75" x14ac:dyDescent="0.2">
      <c r="K67852" s="311">
        <v>1</v>
      </c>
      <c r="L67852" s="311"/>
    </row>
    <row r="67853" spans="11:12" ht="15.75" x14ac:dyDescent="0.2">
      <c r="K67853" s="311">
        <v>1</v>
      </c>
      <c r="L67853" s="311"/>
    </row>
    <row r="67854" spans="11:12" ht="15.75" x14ac:dyDescent="0.2">
      <c r="K67854" s="311">
        <v>1</v>
      </c>
      <c r="L67854" s="311"/>
    </row>
    <row r="67855" spans="11:12" ht="15.75" x14ac:dyDescent="0.2">
      <c r="K67855" s="311">
        <v>1</v>
      </c>
      <c r="L67855" s="311"/>
    </row>
    <row r="67856" spans="11:12" ht="15.75" x14ac:dyDescent="0.2">
      <c r="K67856" s="311">
        <v>1</v>
      </c>
      <c r="L67856" s="311"/>
    </row>
    <row r="67857" spans="11:12" ht="15.75" x14ac:dyDescent="0.2">
      <c r="K67857" s="311">
        <v>1</v>
      </c>
      <c r="L67857" s="311"/>
    </row>
    <row r="67858" spans="11:12" ht="15.75" x14ac:dyDescent="0.2">
      <c r="K67858" s="311">
        <v>1</v>
      </c>
      <c r="L67858" s="311"/>
    </row>
    <row r="67859" spans="11:12" ht="15.75" x14ac:dyDescent="0.2">
      <c r="K67859" s="311">
        <v>1</v>
      </c>
      <c r="L67859" s="311"/>
    </row>
    <row r="67860" spans="11:12" ht="15.75" x14ac:dyDescent="0.2">
      <c r="K67860" s="311">
        <v>1</v>
      </c>
      <c r="L67860" s="311"/>
    </row>
    <row r="67861" spans="11:12" ht="15.75" x14ac:dyDescent="0.2">
      <c r="K67861" s="311">
        <v>1</v>
      </c>
      <c r="L67861" s="311"/>
    </row>
    <row r="67862" spans="11:12" ht="15.75" x14ac:dyDescent="0.2">
      <c r="K67862" s="311">
        <v>1</v>
      </c>
      <c r="L67862" s="311"/>
    </row>
    <row r="67863" spans="11:12" ht="15.75" x14ac:dyDescent="0.2">
      <c r="K67863" s="311">
        <v>1</v>
      </c>
      <c r="L67863" s="311"/>
    </row>
    <row r="67864" spans="11:12" ht="15.75" x14ac:dyDescent="0.2">
      <c r="K67864" s="311">
        <v>1</v>
      </c>
      <c r="L67864" s="311"/>
    </row>
    <row r="67865" spans="11:12" ht="15.75" x14ac:dyDescent="0.2">
      <c r="K67865" s="311">
        <v>1</v>
      </c>
      <c r="L67865" s="311"/>
    </row>
    <row r="67866" spans="11:12" ht="15.75" x14ac:dyDescent="0.2">
      <c r="K67866" s="311">
        <v>1</v>
      </c>
      <c r="L67866" s="311"/>
    </row>
    <row r="67867" spans="11:12" ht="15.75" x14ac:dyDescent="0.2">
      <c r="K67867" s="311">
        <v>1</v>
      </c>
      <c r="L67867" s="311"/>
    </row>
    <row r="67868" spans="11:12" ht="15.75" x14ac:dyDescent="0.2">
      <c r="K67868" s="311">
        <v>1</v>
      </c>
      <c r="L67868" s="311"/>
    </row>
    <row r="67869" spans="11:12" ht="15.75" x14ac:dyDescent="0.2">
      <c r="K67869" s="311">
        <v>1</v>
      </c>
      <c r="L67869" s="311"/>
    </row>
    <row r="67870" spans="11:12" ht="15.75" x14ac:dyDescent="0.2">
      <c r="K67870" s="311">
        <v>1</v>
      </c>
      <c r="L67870" s="311"/>
    </row>
    <row r="67871" spans="11:12" ht="15.75" x14ac:dyDescent="0.2">
      <c r="K67871" s="311">
        <v>1</v>
      </c>
      <c r="L67871" s="311"/>
    </row>
    <row r="67872" spans="11:12" ht="15.75" x14ac:dyDescent="0.2">
      <c r="K67872" s="311">
        <v>1</v>
      </c>
      <c r="L67872" s="311"/>
    </row>
    <row r="67873" spans="11:12" ht="15.75" x14ac:dyDescent="0.2">
      <c r="K67873" s="311">
        <v>1</v>
      </c>
      <c r="L67873" s="311"/>
    </row>
    <row r="67874" spans="11:12" ht="15.75" x14ac:dyDescent="0.2">
      <c r="K67874" s="311">
        <v>1</v>
      </c>
      <c r="L67874" s="311"/>
    </row>
    <row r="67875" spans="11:12" ht="15.75" x14ac:dyDescent="0.2">
      <c r="K67875" s="311">
        <v>1</v>
      </c>
      <c r="L67875" s="311"/>
    </row>
    <row r="67876" spans="11:12" ht="15.75" x14ac:dyDescent="0.2">
      <c r="K67876" s="311">
        <v>1</v>
      </c>
      <c r="L67876" s="311"/>
    </row>
    <row r="67877" spans="11:12" ht="15.75" x14ac:dyDescent="0.2">
      <c r="K67877" s="311">
        <v>1</v>
      </c>
      <c r="L67877" s="311"/>
    </row>
    <row r="67878" spans="11:12" ht="15.75" x14ac:dyDescent="0.2">
      <c r="K67878" s="311">
        <v>1</v>
      </c>
      <c r="L67878" s="311"/>
    </row>
    <row r="67879" spans="11:12" ht="15.75" x14ac:dyDescent="0.2">
      <c r="K67879" s="311">
        <v>1</v>
      </c>
      <c r="L67879" s="311"/>
    </row>
    <row r="67880" spans="11:12" ht="15.75" x14ac:dyDescent="0.2">
      <c r="K67880" s="311">
        <v>1</v>
      </c>
      <c r="L67880" s="311"/>
    </row>
    <row r="67881" spans="11:12" ht="15.75" x14ac:dyDescent="0.2">
      <c r="K67881" s="311">
        <v>1</v>
      </c>
      <c r="L67881" s="311"/>
    </row>
    <row r="67882" spans="11:12" ht="15.75" x14ac:dyDescent="0.2">
      <c r="K67882" s="311">
        <v>1</v>
      </c>
      <c r="L67882" s="311"/>
    </row>
    <row r="67883" spans="11:12" ht="15.75" x14ac:dyDescent="0.2">
      <c r="K67883" s="311">
        <v>1</v>
      </c>
      <c r="L67883" s="311"/>
    </row>
    <row r="67884" spans="11:12" ht="15.75" x14ac:dyDescent="0.2">
      <c r="K67884" s="311">
        <v>1</v>
      </c>
      <c r="L67884" s="311"/>
    </row>
    <row r="67885" spans="11:12" ht="15.75" x14ac:dyDescent="0.2">
      <c r="K67885" s="311">
        <v>1</v>
      </c>
      <c r="L67885" s="311"/>
    </row>
    <row r="67886" spans="11:12" ht="15.75" x14ac:dyDescent="0.2">
      <c r="K67886" s="311">
        <v>1</v>
      </c>
      <c r="L67886" s="311"/>
    </row>
    <row r="67887" spans="11:12" ht="15.75" x14ac:dyDescent="0.2">
      <c r="K67887" s="311">
        <v>1</v>
      </c>
      <c r="L67887" s="311"/>
    </row>
    <row r="67888" spans="11:12" ht="15.75" x14ac:dyDescent="0.2">
      <c r="K67888" s="311">
        <v>1</v>
      </c>
      <c r="L67888" s="311"/>
    </row>
    <row r="67889" spans="11:12" ht="15.75" x14ac:dyDescent="0.2">
      <c r="K67889" s="311">
        <v>1</v>
      </c>
      <c r="L67889" s="311"/>
    </row>
    <row r="67890" spans="11:12" ht="15.75" x14ac:dyDescent="0.2">
      <c r="K67890" s="311">
        <v>1</v>
      </c>
      <c r="L67890" s="311"/>
    </row>
    <row r="67891" spans="11:12" ht="15.75" x14ac:dyDescent="0.2">
      <c r="K67891" s="311">
        <v>1</v>
      </c>
      <c r="L67891" s="311"/>
    </row>
    <row r="67892" spans="11:12" ht="15.75" x14ac:dyDescent="0.2">
      <c r="K67892" s="311">
        <v>1</v>
      </c>
      <c r="L67892" s="311"/>
    </row>
    <row r="67893" spans="11:12" ht="15.75" x14ac:dyDescent="0.2">
      <c r="K67893" s="311">
        <v>1</v>
      </c>
      <c r="L67893" s="311"/>
    </row>
    <row r="67894" spans="11:12" ht="15.75" x14ac:dyDescent="0.2">
      <c r="K67894" s="311">
        <v>1</v>
      </c>
      <c r="L67894" s="311"/>
    </row>
    <row r="67895" spans="11:12" ht="15.75" x14ac:dyDescent="0.2">
      <c r="K67895" s="311">
        <v>1</v>
      </c>
      <c r="L67895" s="311"/>
    </row>
    <row r="67896" spans="11:12" ht="15.75" x14ac:dyDescent="0.2">
      <c r="K67896" s="311">
        <v>1</v>
      </c>
      <c r="L67896" s="311"/>
    </row>
    <row r="67897" spans="11:12" ht="15.75" x14ac:dyDescent="0.2">
      <c r="K67897" s="311">
        <v>1</v>
      </c>
      <c r="L67897" s="311"/>
    </row>
    <row r="67898" spans="11:12" ht="15.75" x14ac:dyDescent="0.2">
      <c r="K67898" s="311">
        <v>1</v>
      </c>
      <c r="L67898" s="311"/>
    </row>
    <row r="67899" spans="11:12" ht="15.75" x14ac:dyDescent="0.2">
      <c r="K67899" s="311">
        <v>1</v>
      </c>
      <c r="L67899" s="311"/>
    </row>
    <row r="67900" spans="11:12" ht="15.75" x14ac:dyDescent="0.2">
      <c r="K67900" s="311">
        <v>1</v>
      </c>
      <c r="L67900" s="311"/>
    </row>
    <row r="67901" spans="11:12" ht="15.75" x14ac:dyDescent="0.2">
      <c r="K67901" s="311">
        <v>1</v>
      </c>
      <c r="L67901" s="311"/>
    </row>
    <row r="67902" spans="11:12" ht="15.75" x14ac:dyDescent="0.2">
      <c r="K67902" s="311">
        <v>1</v>
      </c>
      <c r="L67902" s="311"/>
    </row>
    <row r="67903" spans="11:12" ht="15.75" x14ac:dyDescent="0.2">
      <c r="K67903" s="311">
        <v>1</v>
      </c>
      <c r="L67903" s="311"/>
    </row>
    <row r="67904" spans="11:12" ht="15.75" x14ac:dyDescent="0.2">
      <c r="K67904" s="311">
        <v>1</v>
      </c>
      <c r="L67904" s="311"/>
    </row>
    <row r="67905" spans="11:12" ht="15.75" x14ac:dyDescent="0.2">
      <c r="K67905" s="311">
        <v>1</v>
      </c>
      <c r="L67905" s="311"/>
    </row>
    <row r="67906" spans="11:12" ht="15.75" x14ac:dyDescent="0.2">
      <c r="K67906" s="311">
        <v>1</v>
      </c>
      <c r="L67906" s="311"/>
    </row>
    <row r="67907" spans="11:12" ht="15.75" x14ac:dyDescent="0.2">
      <c r="K67907" s="311">
        <v>1</v>
      </c>
      <c r="L67907" s="311"/>
    </row>
    <row r="67908" spans="11:12" ht="15.75" x14ac:dyDescent="0.2">
      <c r="K67908" s="311">
        <v>1</v>
      </c>
      <c r="L67908" s="311"/>
    </row>
    <row r="67909" spans="11:12" ht="15.75" x14ac:dyDescent="0.2">
      <c r="K67909" s="311">
        <v>1</v>
      </c>
      <c r="L67909" s="311"/>
    </row>
    <row r="67910" spans="11:12" ht="15.75" x14ac:dyDescent="0.2">
      <c r="K67910" s="311">
        <v>1</v>
      </c>
      <c r="L67910" s="311"/>
    </row>
    <row r="67911" spans="11:12" ht="15.75" x14ac:dyDescent="0.2">
      <c r="K67911" s="311">
        <v>1</v>
      </c>
      <c r="L67911" s="311"/>
    </row>
    <row r="67912" spans="11:12" ht="15.75" x14ac:dyDescent="0.2">
      <c r="K67912" s="311">
        <v>1</v>
      </c>
      <c r="L67912" s="311"/>
    </row>
    <row r="67913" spans="11:12" ht="15.75" x14ac:dyDescent="0.2">
      <c r="K67913" s="311">
        <v>1</v>
      </c>
      <c r="L67913" s="311"/>
    </row>
    <row r="67914" spans="11:12" ht="15.75" x14ac:dyDescent="0.2">
      <c r="K67914" s="311">
        <v>1</v>
      </c>
      <c r="L67914" s="311"/>
    </row>
    <row r="67915" spans="11:12" ht="15.75" x14ac:dyDescent="0.2">
      <c r="K67915" s="311">
        <v>1</v>
      </c>
      <c r="L67915" s="311"/>
    </row>
    <row r="67916" spans="11:12" ht="15.75" x14ac:dyDescent="0.2">
      <c r="K67916" s="311">
        <v>1</v>
      </c>
      <c r="L67916" s="311"/>
    </row>
    <row r="67917" spans="11:12" ht="15.75" x14ac:dyDescent="0.2">
      <c r="K67917" s="311">
        <v>1</v>
      </c>
      <c r="L67917" s="311"/>
    </row>
    <row r="67918" spans="11:12" ht="15.75" x14ac:dyDescent="0.2">
      <c r="K67918" s="311">
        <v>1</v>
      </c>
      <c r="L67918" s="311"/>
    </row>
    <row r="67919" spans="11:12" ht="15.75" x14ac:dyDescent="0.2">
      <c r="K67919" s="311">
        <v>1</v>
      </c>
      <c r="L67919" s="311"/>
    </row>
    <row r="67920" spans="11:12" ht="15.75" x14ac:dyDescent="0.2">
      <c r="K67920" s="311">
        <v>1</v>
      </c>
      <c r="L67920" s="311"/>
    </row>
    <row r="67921" spans="11:12" ht="15.75" x14ac:dyDescent="0.2">
      <c r="K67921" s="311">
        <v>1</v>
      </c>
      <c r="L67921" s="311"/>
    </row>
    <row r="67922" spans="11:12" ht="15.75" x14ac:dyDescent="0.2">
      <c r="K67922" s="311">
        <v>1</v>
      </c>
      <c r="L67922" s="311"/>
    </row>
    <row r="67923" spans="11:12" ht="15.75" x14ac:dyDescent="0.2">
      <c r="K67923" s="311">
        <v>1</v>
      </c>
      <c r="L67923" s="311"/>
    </row>
    <row r="67924" spans="11:12" ht="15.75" x14ac:dyDescent="0.2">
      <c r="K67924" s="311">
        <v>1</v>
      </c>
      <c r="L67924" s="311"/>
    </row>
    <row r="67925" spans="11:12" ht="15.75" x14ac:dyDescent="0.2">
      <c r="K67925" s="311">
        <v>1</v>
      </c>
      <c r="L67925" s="311"/>
    </row>
    <row r="67926" spans="11:12" ht="15.75" x14ac:dyDescent="0.2">
      <c r="K67926" s="311">
        <v>1</v>
      </c>
      <c r="L67926" s="311"/>
    </row>
    <row r="67927" spans="11:12" ht="15.75" x14ac:dyDescent="0.2">
      <c r="K67927" s="311">
        <v>1</v>
      </c>
      <c r="L67927" s="311"/>
    </row>
    <row r="67928" spans="11:12" ht="15.75" x14ac:dyDescent="0.2">
      <c r="K67928" s="311">
        <v>1</v>
      </c>
      <c r="L67928" s="311"/>
    </row>
    <row r="67929" spans="11:12" ht="15.75" x14ac:dyDescent="0.2">
      <c r="K67929" s="311">
        <v>1</v>
      </c>
      <c r="L67929" s="311"/>
    </row>
    <row r="67930" spans="11:12" ht="15.75" x14ac:dyDescent="0.2">
      <c r="K67930" s="311">
        <v>1</v>
      </c>
      <c r="L67930" s="311"/>
    </row>
    <row r="67931" spans="11:12" ht="15.75" x14ac:dyDescent="0.2">
      <c r="K67931" s="311">
        <v>1</v>
      </c>
      <c r="L67931" s="311"/>
    </row>
    <row r="67932" spans="11:12" ht="15.75" x14ac:dyDescent="0.2">
      <c r="K67932" s="311">
        <v>1</v>
      </c>
      <c r="L67932" s="311"/>
    </row>
    <row r="67933" spans="11:12" ht="15.75" x14ac:dyDescent="0.2">
      <c r="K67933" s="311">
        <v>1</v>
      </c>
      <c r="L67933" s="311"/>
    </row>
    <row r="67934" spans="11:12" ht="15.75" x14ac:dyDescent="0.2">
      <c r="K67934" s="311">
        <v>1</v>
      </c>
      <c r="L67934" s="311"/>
    </row>
    <row r="67935" spans="11:12" ht="15.75" x14ac:dyDescent="0.2">
      <c r="K67935" s="311">
        <v>1</v>
      </c>
      <c r="L67935" s="311"/>
    </row>
    <row r="67936" spans="11:12" ht="15.75" x14ac:dyDescent="0.2">
      <c r="K67936" s="311">
        <v>1</v>
      </c>
      <c r="L67936" s="311"/>
    </row>
    <row r="67937" spans="11:12" ht="15.75" x14ac:dyDescent="0.2">
      <c r="K67937" s="311">
        <v>1</v>
      </c>
      <c r="L67937" s="311"/>
    </row>
    <row r="67938" spans="11:12" ht="15.75" x14ac:dyDescent="0.2">
      <c r="K67938" s="311">
        <v>1</v>
      </c>
      <c r="L67938" s="311"/>
    </row>
    <row r="67939" spans="11:12" ht="15.75" x14ac:dyDescent="0.2">
      <c r="K67939" s="311">
        <v>1</v>
      </c>
      <c r="L67939" s="311"/>
    </row>
    <row r="67940" spans="11:12" ht="15.75" x14ac:dyDescent="0.2">
      <c r="K67940" s="311">
        <v>1</v>
      </c>
      <c r="L67940" s="311"/>
    </row>
    <row r="67941" spans="11:12" ht="15.75" x14ac:dyDescent="0.2">
      <c r="K67941" s="311">
        <v>1</v>
      </c>
      <c r="L67941" s="311"/>
    </row>
    <row r="67942" spans="11:12" ht="15.75" x14ac:dyDescent="0.2">
      <c r="K67942" s="311">
        <v>1</v>
      </c>
      <c r="L67942" s="311"/>
    </row>
    <row r="67943" spans="11:12" ht="15.75" x14ac:dyDescent="0.2">
      <c r="K67943" s="311">
        <v>1</v>
      </c>
      <c r="L67943" s="311"/>
    </row>
    <row r="67944" spans="11:12" ht="15.75" x14ac:dyDescent="0.2">
      <c r="K67944" s="311">
        <v>1</v>
      </c>
      <c r="L67944" s="311"/>
    </row>
    <row r="67945" spans="11:12" ht="15.75" x14ac:dyDescent="0.2">
      <c r="K67945" s="311">
        <v>1</v>
      </c>
      <c r="L67945" s="311"/>
    </row>
    <row r="67946" spans="11:12" ht="15.75" x14ac:dyDescent="0.2">
      <c r="K67946" s="311">
        <v>1</v>
      </c>
      <c r="L67946" s="311"/>
    </row>
    <row r="67947" spans="11:12" ht="15.75" x14ac:dyDescent="0.2">
      <c r="K67947" s="311">
        <v>1</v>
      </c>
      <c r="L67947" s="311"/>
    </row>
    <row r="67948" spans="11:12" ht="15.75" x14ac:dyDescent="0.2">
      <c r="K67948" s="311">
        <v>1</v>
      </c>
      <c r="L67948" s="311"/>
    </row>
    <row r="67949" spans="11:12" ht="15.75" x14ac:dyDescent="0.2">
      <c r="K67949" s="311">
        <v>1</v>
      </c>
      <c r="L67949" s="311"/>
    </row>
    <row r="67950" spans="11:12" ht="15.75" x14ac:dyDescent="0.2">
      <c r="K67950" s="311">
        <v>1</v>
      </c>
      <c r="L67950" s="311"/>
    </row>
    <row r="67951" spans="11:12" ht="15.75" x14ac:dyDescent="0.2">
      <c r="K67951" s="311">
        <v>1</v>
      </c>
      <c r="L67951" s="311"/>
    </row>
    <row r="67952" spans="11:12" ht="15.75" x14ac:dyDescent="0.2">
      <c r="K67952" s="311">
        <v>1</v>
      </c>
      <c r="L67952" s="311"/>
    </row>
    <row r="67953" spans="11:12" ht="15.75" x14ac:dyDescent="0.2">
      <c r="K67953" s="311">
        <v>1</v>
      </c>
      <c r="L67953" s="311"/>
    </row>
    <row r="67954" spans="11:12" ht="15.75" x14ac:dyDescent="0.2">
      <c r="K67954" s="311">
        <v>1</v>
      </c>
      <c r="L67954" s="311"/>
    </row>
    <row r="67955" spans="11:12" ht="15.75" x14ac:dyDescent="0.2">
      <c r="K67955" s="311">
        <v>1</v>
      </c>
      <c r="L67955" s="311"/>
    </row>
    <row r="67956" spans="11:12" ht="15.75" x14ac:dyDescent="0.2">
      <c r="K67956" s="311">
        <v>1</v>
      </c>
      <c r="L67956" s="311"/>
    </row>
    <row r="67957" spans="11:12" ht="15.75" x14ac:dyDescent="0.2">
      <c r="K67957" s="311">
        <v>1</v>
      </c>
      <c r="L67957" s="311"/>
    </row>
    <row r="67958" spans="11:12" ht="15.75" x14ac:dyDescent="0.2">
      <c r="K67958" s="311">
        <v>1</v>
      </c>
      <c r="L67958" s="311"/>
    </row>
    <row r="67959" spans="11:12" ht="15.75" x14ac:dyDescent="0.2">
      <c r="K67959" s="311">
        <v>1</v>
      </c>
      <c r="L67959" s="311"/>
    </row>
    <row r="67960" spans="11:12" ht="15.75" x14ac:dyDescent="0.2">
      <c r="K67960" s="311">
        <v>1</v>
      </c>
      <c r="L67960" s="311"/>
    </row>
    <row r="67961" spans="11:12" ht="15.75" x14ac:dyDescent="0.2">
      <c r="K67961" s="311">
        <v>1</v>
      </c>
      <c r="L67961" s="311"/>
    </row>
    <row r="67962" spans="11:12" ht="15.75" x14ac:dyDescent="0.2">
      <c r="K67962" s="311">
        <v>1</v>
      </c>
      <c r="L67962" s="311"/>
    </row>
    <row r="67963" spans="11:12" ht="15.75" x14ac:dyDescent="0.2">
      <c r="K67963" s="311">
        <v>1</v>
      </c>
      <c r="L67963" s="311"/>
    </row>
    <row r="67964" spans="11:12" ht="15.75" x14ac:dyDescent="0.2">
      <c r="K67964" s="311">
        <v>1</v>
      </c>
      <c r="L67964" s="311"/>
    </row>
    <row r="67965" spans="11:12" ht="15.75" x14ac:dyDescent="0.2">
      <c r="K67965" s="311">
        <v>1</v>
      </c>
      <c r="L67965" s="311"/>
    </row>
    <row r="67966" spans="11:12" ht="15.75" x14ac:dyDescent="0.2">
      <c r="K67966" s="311">
        <v>1</v>
      </c>
      <c r="L67966" s="311"/>
    </row>
    <row r="67967" spans="11:12" ht="15.75" x14ac:dyDescent="0.2">
      <c r="K67967" s="311">
        <v>1</v>
      </c>
      <c r="L67967" s="311"/>
    </row>
    <row r="67968" spans="11:12" ht="15.75" x14ac:dyDescent="0.2">
      <c r="K67968" s="311">
        <v>1</v>
      </c>
      <c r="L67968" s="311"/>
    </row>
    <row r="67969" spans="11:12" ht="15.75" x14ac:dyDescent="0.2">
      <c r="K67969" s="311">
        <v>1</v>
      </c>
      <c r="L67969" s="311"/>
    </row>
    <row r="67970" spans="11:12" ht="15.75" x14ac:dyDescent="0.2">
      <c r="K67970" s="311">
        <v>1</v>
      </c>
      <c r="L67970" s="311"/>
    </row>
    <row r="67971" spans="11:12" ht="15.75" x14ac:dyDescent="0.2">
      <c r="K67971" s="311">
        <v>1</v>
      </c>
      <c r="L67971" s="311"/>
    </row>
    <row r="67972" spans="11:12" ht="15.75" x14ac:dyDescent="0.2">
      <c r="K67972" s="311">
        <v>1</v>
      </c>
      <c r="L67972" s="311"/>
    </row>
    <row r="67973" spans="11:12" ht="15.75" x14ac:dyDescent="0.2">
      <c r="K67973" s="311">
        <v>1</v>
      </c>
      <c r="L67973" s="311"/>
    </row>
    <row r="67974" spans="11:12" ht="15.75" x14ac:dyDescent="0.2">
      <c r="K67974" s="311">
        <v>1</v>
      </c>
      <c r="L67974" s="311"/>
    </row>
    <row r="67975" spans="11:12" ht="15.75" x14ac:dyDescent="0.2">
      <c r="K67975" s="311">
        <v>1</v>
      </c>
      <c r="L67975" s="311"/>
    </row>
    <row r="67976" spans="11:12" ht="15.75" x14ac:dyDescent="0.2">
      <c r="K67976" s="311">
        <v>1</v>
      </c>
      <c r="L67976" s="311"/>
    </row>
    <row r="67977" spans="11:12" ht="15.75" x14ac:dyDescent="0.2">
      <c r="K67977" s="311">
        <v>1</v>
      </c>
      <c r="L67977" s="311"/>
    </row>
    <row r="67978" spans="11:12" ht="15.75" x14ac:dyDescent="0.2">
      <c r="K67978" s="311">
        <v>1</v>
      </c>
      <c r="L67978" s="311"/>
    </row>
    <row r="67979" spans="11:12" ht="15.75" x14ac:dyDescent="0.2">
      <c r="K67979" s="311">
        <v>1</v>
      </c>
      <c r="L67979" s="311"/>
    </row>
    <row r="67980" spans="11:12" ht="15.75" x14ac:dyDescent="0.2">
      <c r="K67980" s="311">
        <v>1</v>
      </c>
      <c r="L67980" s="311"/>
    </row>
    <row r="67981" spans="11:12" ht="15.75" x14ac:dyDescent="0.2">
      <c r="K67981" s="311">
        <v>1</v>
      </c>
      <c r="L67981" s="311"/>
    </row>
    <row r="67982" spans="11:12" ht="15.75" x14ac:dyDescent="0.2">
      <c r="K67982" s="311">
        <v>1</v>
      </c>
      <c r="L67982" s="311"/>
    </row>
    <row r="67983" spans="11:12" ht="15.75" x14ac:dyDescent="0.2">
      <c r="K67983" s="311">
        <v>1</v>
      </c>
      <c r="L67983" s="311"/>
    </row>
    <row r="67984" spans="11:12" ht="15.75" x14ac:dyDescent="0.2">
      <c r="K67984" s="311">
        <v>1</v>
      </c>
      <c r="L67984" s="311"/>
    </row>
    <row r="67985" spans="11:12" ht="15.75" x14ac:dyDescent="0.2">
      <c r="K67985" s="311">
        <v>1</v>
      </c>
      <c r="L67985" s="311"/>
    </row>
    <row r="67986" spans="11:12" ht="15.75" x14ac:dyDescent="0.2">
      <c r="K67986" s="311">
        <v>1</v>
      </c>
      <c r="L67986" s="311"/>
    </row>
    <row r="67987" spans="11:12" ht="15.75" x14ac:dyDescent="0.2">
      <c r="K67987" s="311">
        <v>1</v>
      </c>
      <c r="L67987" s="311"/>
    </row>
    <row r="67988" spans="11:12" ht="15.75" x14ac:dyDescent="0.2">
      <c r="K67988" s="311">
        <v>1</v>
      </c>
      <c r="L67988" s="311"/>
    </row>
    <row r="67989" spans="11:12" ht="15.75" x14ac:dyDescent="0.2">
      <c r="K67989" s="311">
        <v>1</v>
      </c>
      <c r="L67989" s="311"/>
    </row>
    <row r="67990" spans="11:12" ht="15.75" x14ac:dyDescent="0.2">
      <c r="K67990" s="311">
        <v>1</v>
      </c>
      <c r="L67990" s="311"/>
    </row>
    <row r="67991" spans="11:12" ht="15.75" x14ac:dyDescent="0.2">
      <c r="K67991" s="311">
        <v>1</v>
      </c>
      <c r="L67991" s="311"/>
    </row>
    <row r="67992" spans="11:12" ht="15.75" x14ac:dyDescent="0.2">
      <c r="K67992" s="311">
        <v>1</v>
      </c>
      <c r="L67992" s="311"/>
    </row>
    <row r="67993" spans="11:12" ht="15.75" x14ac:dyDescent="0.2">
      <c r="K67993" s="311">
        <v>1</v>
      </c>
      <c r="L67993" s="311"/>
    </row>
    <row r="67994" spans="11:12" ht="15.75" x14ac:dyDescent="0.2">
      <c r="K67994" s="311">
        <v>1</v>
      </c>
      <c r="L67994" s="311"/>
    </row>
    <row r="67995" spans="11:12" ht="15.75" x14ac:dyDescent="0.2">
      <c r="K67995" s="311">
        <v>1</v>
      </c>
      <c r="L67995" s="311"/>
    </row>
    <row r="67996" spans="11:12" ht="15.75" x14ac:dyDescent="0.2">
      <c r="K67996" s="311">
        <v>1</v>
      </c>
      <c r="L67996" s="311"/>
    </row>
    <row r="67997" spans="11:12" ht="15.75" x14ac:dyDescent="0.2">
      <c r="K67997" s="311">
        <v>1</v>
      </c>
      <c r="L67997" s="311"/>
    </row>
    <row r="67998" spans="11:12" ht="15.75" x14ac:dyDescent="0.2">
      <c r="K67998" s="311">
        <v>1</v>
      </c>
      <c r="L67998" s="311"/>
    </row>
    <row r="67999" spans="11:12" ht="15.75" x14ac:dyDescent="0.2">
      <c r="K67999" s="311">
        <v>1</v>
      </c>
      <c r="L67999" s="311"/>
    </row>
    <row r="68000" spans="11:12" ht="15.75" x14ac:dyDescent="0.2">
      <c r="K68000" s="311">
        <v>1</v>
      </c>
      <c r="L68000" s="311"/>
    </row>
    <row r="68001" spans="11:12" ht="15.75" x14ac:dyDescent="0.2">
      <c r="K68001" s="311">
        <v>1</v>
      </c>
      <c r="L68001" s="311"/>
    </row>
    <row r="68002" spans="11:12" ht="15.75" x14ac:dyDescent="0.2">
      <c r="K68002" s="311">
        <v>1</v>
      </c>
      <c r="L68002" s="311"/>
    </row>
    <row r="68003" spans="11:12" ht="15.75" x14ac:dyDescent="0.2">
      <c r="K68003" s="311">
        <v>1</v>
      </c>
      <c r="L68003" s="311"/>
    </row>
    <row r="68004" spans="11:12" ht="15.75" x14ac:dyDescent="0.2">
      <c r="K68004" s="311">
        <v>1</v>
      </c>
      <c r="L68004" s="311"/>
    </row>
    <row r="68005" spans="11:12" ht="15.75" x14ac:dyDescent="0.2">
      <c r="K68005" s="311">
        <v>1</v>
      </c>
      <c r="L68005" s="311"/>
    </row>
    <row r="68006" spans="11:12" ht="15.75" x14ac:dyDescent="0.2">
      <c r="K68006" s="311">
        <v>1</v>
      </c>
      <c r="L68006" s="311"/>
    </row>
    <row r="68007" spans="11:12" ht="15.75" x14ac:dyDescent="0.2">
      <c r="K68007" s="311">
        <v>1</v>
      </c>
      <c r="L68007" s="311"/>
    </row>
    <row r="68008" spans="11:12" ht="15.75" x14ac:dyDescent="0.2">
      <c r="K68008" s="311">
        <v>1</v>
      </c>
      <c r="L68008" s="311"/>
    </row>
    <row r="68009" spans="11:12" ht="15.75" x14ac:dyDescent="0.2">
      <c r="K68009" s="311">
        <v>1</v>
      </c>
      <c r="L68009" s="311"/>
    </row>
    <row r="68010" spans="11:12" ht="15.75" x14ac:dyDescent="0.2">
      <c r="K68010" s="311">
        <v>1</v>
      </c>
      <c r="L68010" s="311"/>
    </row>
    <row r="68011" spans="11:12" ht="15.75" x14ac:dyDescent="0.2">
      <c r="K68011" s="311">
        <v>1</v>
      </c>
      <c r="L68011" s="311"/>
    </row>
    <row r="68012" spans="11:12" ht="15.75" x14ac:dyDescent="0.2">
      <c r="K68012" s="311">
        <v>1</v>
      </c>
      <c r="L68012" s="311"/>
    </row>
    <row r="68013" spans="11:12" ht="15.75" x14ac:dyDescent="0.2">
      <c r="K68013" s="311">
        <v>1</v>
      </c>
      <c r="L68013" s="311"/>
    </row>
    <row r="68014" spans="11:12" ht="15.75" x14ac:dyDescent="0.2">
      <c r="K68014" s="311">
        <v>1</v>
      </c>
      <c r="L68014" s="311"/>
    </row>
    <row r="68015" spans="11:12" ht="15.75" x14ac:dyDescent="0.2">
      <c r="K68015" s="311">
        <v>1</v>
      </c>
      <c r="L68015" s="311"/>
    </row>
    <row r="68016" spans="11:12" ht="15.75" x14ac:dyDescent="0.2">
      <c r="K68016" s="311">
        <v>1</v>
      </c>
      <c r="L68016" s="311"/>
    </row>
    <row r="68017" spans="11:12" ht="15.75" x14ac:dyDescent="0.2">
      <c r="K68017" s="311">
        <v>1</v>
      </c>
      <c r="L68017" s="311"/>
    </row>
    <row r="68018" spans="11:12" ht="15.75" x14ac:dyDescent="0.2">
      <c r="K68018" s="311">
        <v>1</v>
      </c>
      <c r="L68018" s="311"/>
    </row>
    <row r="68019" spans="11:12" ht="15.75" x14ac:dyDescent="0.2">
      <c r="K68019" s="311">
        <v>1</v>
      </c>
      <c r="L68019" s="311"/>
    </row>
    <row r="68020" spans="11:12" ht="15.75" x14ac:dyDescent="0.2">
      <c r="K68020" s="311">
        <v>1</v>
      </c>
      <c r="L68020" s="311"/>
    </row>
    <row r="68021" spans="11:12" ht="15.75" x14ac:dyDescent="0.2">
      <c r="K68021" s="311">
        <v>1</v>
      </c>
      <c r="L68021" s="311"/>
    </row>
    <row r="68022" spans="11:12" ht="15.75" x14ac:dyDescent="0.2">
      <c r="K68022" s="311">
        <v>1</v>
      </c>
      <c r="L68022" s="311"/>
    </row>
    <row r="68023" spans="11:12" ht="15.75" x14ac:dyDescent="0.2">
      <c r="K68023" s="311">
        <v>1</v>
      </c>
      <c r="L68023" s="311"/>
    </row>
    <row r="68024" spans="11:12" ht="15.75" x14ac:dyDescent="0.2">
      <c r="K68024" s="311">
        <v>1</v>
      </c>
      <c r="L68024" s="311"/>
    </row>
    <row r="68025" spans="11:12" ht="15.75" x14ac:dyDescent="0.2">
      <c r="K68025" s="311">
        <v>1</v>
      </c>
      <c r="L68025" s="311"/>
    </row>
    <row r="68026" spans="11:12" ht="15.75" x14ac:dyDescent="0.2">
      <c r="K68026" s="311">
        <v>1</v>
      </c>
      <c r="L68026" s="311"/>
    </row>
    <row r="68027" spans="11:12" ht="15.75" x14ac:dyDescent="0.2">
      <c r="K68027" s="311">
        <v>1</v>
      </c>
      <c r="L68027" s="311"/>
    </row>
    <row r="68028" spans="11:12" ht="15.75" x14ac:dyDescent="0.2">
      <c r="K68028" s="311">
        <v>1</v>
      </c>
      <c r="L68028" s="311"/>
    </row>
    <row r="68029" spans="11:12" ht="15.75" x14ac:dyDescent="0.2">
      <c r="K68029" s="311">
        <v>1</v>
      </c>
      <c r="L68029" s="311"/>
    </row>
    <row r="68030" spans="11:12" ht="15.75" x14ac:dyDescent="0.2">
      <c r="K68030" s="311">
        <v>1</v>
      </c>
      <c r="L68030" s="311"/>
    </row>
    <row r="68031" spans="11:12" ht="15.75" x14ac:dyDescent="0.2">
      <c r="K68031" s="311">
        <v>1</v>
      </c>
      <c r="L68031" s="311"/>
    </row>
    <row r="68032" spans="11:12" ht="15.75" x14ac:dyDescent="0.2">
      <c r="K68032" s="311">
        <v>1</v>
      </c>
      <c r="L68032" s="311"/>
    </row>
    <row r="68033" spans="11:12" ht="15.75" x14ac:dyDescent="0.2">
      <c r="K68033" s="311">
        <v>1</v>
      </c>
      <c r="L68033" s="311"/>
    </row>
    <row r="68034" spans="11:12" ht="15.75" x14ac:dyDescent="0.2">
      <c r="K68034" s="311">
        <v>1</v>
      </c>
      <c r="L68034" s="311"/>
    </row>
    <row r="68035" spans="11:12" ht="15.75" x14ac:dyDescent="0.2">
      <c r="K68035" s="311">
        <v>1</v>
      </c>
      <c r="L68035" s="311"/>
    </row>
    <row r="68036" spans="11:12" ht="15.75" x14ac:dyDescent="0.2">
      <c r="K68036" s="311">
        <v>1</v>
      </c>
      <c r="L68036" s="311"/>
    </row>
    <row r="68037" spans="11:12" ht="15.75" x14ac:dyDescent="0.2">
      <c r="K68037" s="311">
        <v>1</v>
      </c>
      <c r="L68037" s="311"/>
    </row>
    <row r="68038" spans="11:12" ht="15.75" x14ac:dyDescent="0.2">
      <c r="K68038" s="311">
        <v>1</v>
      </c>
      <c r="L68038" s="311"/>
    </row>
    <row r="68039" spans="11:12" ht="15.75" x14ac:dyDescent="0.2">
      <c r="K68039" s="311">
        <v>1</v>
      </c>
      <c r="L68039" s="311"/>
    </row>
    <row r="68040" spans="11:12" ht="15.75" x14ac:dyDescent="0.2">
      <c r="K68040" s="311">
        <v>1</v>
      </c>
      <c r="L68040" s="311"/>
    </row>
    <row r="68041" spans="11:12" ht="15.75" x14ac:dyDescent="0.2">
      <c r="K68041" s="311">
        <v>1</v>
      </c>
      <c r="L68041" s="311"/>
    </row>
    <row r="68042" spans="11:12" ht="15.75" x14ac:dyDescent="0.2">
      <c r="K68042" s="311">
        <v>1</v>
      </c>
      <c r="L68042" s="311"/>
    </row>
    <row r="68043" spans="11:12" ht="15.75" x14ac:dyDescent="0.2">
      <c r="K68043" s="311">
        <v>1</v>
      </c>
      <c r="L68043" s="311"/>
    </row>
    <row r="68044" spans="11:12" ht="15.75" x14ac:dyDescent="0.2">
      <c r="K68044" s="311">
        <v>1</v>
      </c>
      <c r="L68044" s="311"/>
    </row>
    <row r="68045" spans="11:12" ht="15.75" x14ac:dyDescent="0.2">
      <c r="K68045" s="311">
        <v>1</v>
      </c>
      <c r="L68045" s="311"/>
    </row>
    <row r="68046" spans="11:12" ht="15.75" x14ac:dyDescent="0.2">
      <c r="K68046" s="311">
        <v>1</v>
      </c>
      <c r="L68046" s="311"/>
    </row>
    <row r="68047" spans="11:12" ht="15.75" x14ac:dyDescent="0.2">
      <c r="K68047" s="311">
        <v>1</v>
      </c>
      <c r="L68047" s="311"/>
    </row>
    <row r="68048" spans="11:12" ht="15.75" x14ac:dyDescent="0.2">
      <c r="K68048" s="311">
        <v>1</v>
      </c>
      <c r="L68048" s="311"/>
    </row>
    <row r="68049" spans="11:12" ht="15.75" x14ac:dyDescent="0.2">
      <c r="K68049" s="311">
        <v>1</v>
      </c>
      <c r="L68049" s="311"/>
    </row>
    <row r="68050" spans="11:12" ht="15.75" x14ac:dyDescent="0.2">
      <c r="K68050" s="311">
        <v>1</v>
      </c>
      <c r="L68050" s="311"/>
    </row>
    <row r="68051" spans="11:12" ht="15.75" x14ac:dyDescent="0.2">
      <c r="K68051" s="311">
        <v>1</v>
      </c>
      <c r="L68051" s="311"/>
    </row>
    <row r="68052" spans="11:12" ht="15.75" x14ac:dyDescent="0.2">
      <c r="K68052" s="311">
        <v>1</v>
      </c>
      <c r="L68052" s="311"/>
    </row>
    <row r="68053" spans="11:12" ht="15.75" x14ac:dyDescent="0.2">
      <c r="K68053" s="311">
        <v>1</v>
      </c>
      <c r="L68053" s="311"/>
    </row>
    <row r="68054" spans="11:12" ht="15.75" x14ac:dyDescent="0.2">
      <c r="K68054" s="311">
        <v>1</v>
      </c>
      <c r="L68054" s="311"/>
    </row>
    <row r="68055" spans="11:12" ht="15.75" x14ac:dyDescent="0.2">
      <c r="K68055" s="311">
        <v>1</v>
      </c>
      <c r="L68055" s="311"/>
    </row>
    <row r="68056" spans="11:12" ht="15.75" x14ac:dyDescent="0.2">
      <c r="K68056" s="311">
        <v>1</v>
      </c>
      <c r="L68056" s="311"/>
    </row>
    <row r="68057" spans="11:12" ht="15.75" x14ac:dyDescent="0.2">
      <c r="K68057" s="311">
        <v>1</v>
      </c>
      <c r="L68057" s="311"/>
    </row>
    <row r="68058" spans="11:12" ht="15.75" x14ac:dyDescent="0.2">
      <c r="K68058" s="311">
        <v>1</v>
      </c>
      <c r="L68058" s="311"/>
    </row>
    <row r="68059" spans="11:12" ht="15.75" x14ac:dyDescent="0.2">
      <c r="K68059" s="311">
        <v>1</v>
      </c>
      <c r="L68059" s="311"/>
    </row>
    <row r="68060" spans="11:12" ht="15.75" x14ac:dyDescent="0.2">
      <c r="K68060" s="311">
        <v>1</v>
      </c>
      <c r="L68060" s="311"/>
    </row>
    <row r="68061" spans="11:12" ht="15.75" x14ac:dyDescent="0.2">
      <c r="K68061" s="311">
        <v>1</v>
      </c>
      <c r="L68061" s="311"/>
    </row>
    <row r="68062" spans="11:12" ht="15.75" x14ac:dyDescent="0.2">
      <c r="K68062" s="311">
        <v>1</v>
      </c>
      <c r="L68062" s="311"/>
    </row>
    <row r="68063" spans="11:12" ht="15.75" x14ac:dyDescent="0.2">
      <c r="K68063" s="311">
        <v>1</v>
      </c>
      <c r="L68063" s="311"/>
    </row>
    <row r="68064" spans="11:12" ht="15.75" x14ac:dyDescent="0.2">
      <c r="K68064" s="311">
        <v>1</v>
      </c>
      <c r="L68064" s="311"/>
    </row>
    <row r="68065" spans="11:12" ht="15.75" x14ac:dyDescent="0.2">
      <c r="K68065" s="311">
        <v>1</v>
      </c>
      <c r="L68065" s="311"/>
    </row>
    <row r="68066" spans="11:12" ht="15.75" x14ac:dyDescent="0.2">
      <c r="K68066" s="311">
        <v>1</v>
      </c>
      <c r="L68066" s="311"/>
    </row>
    <row r="68067" spans="11:12" ht="15.75" x14ac:dyDescent="0.2">
      <c r="K68067" s="311">
        <v>1</v>
      </c>
      <c r="L68067" s="311"/>
    </row>
    <row r="68068" spans="11:12" ht="15.75" x14ac:dyDescent="0.2">
      <c r="K68068" s="311">
        <v>1</v>
      </c>
      <c r="L68068" s="311"/>
    </row>
    <row r="68069" spans="11:12" ht="15.75" x14ac:dyDescent="0.2">
      <c r="K68069" s="311">
        <v>1</v>
      </c>
      <c r="L68069" s="311"/>
    </row>
    <row r="68070" spans="11:12" ht="15.75" x14ac:dyDescent="0.2">
      <c r="K68070" s="311">
        <v>1</v>
      </c>
      <c r="L68070" s="311"/>
    </row>
    <row r="68071" spans="11:12" ht="15.75" x14ac:dyDescent="0.2">
      <c r="K68071" s="311">
        <v>1</v>
      </c>
      <c r="L68071" s="311"/>
    </row>
    <row r="68072" spans="11:12" ht="15.75" x14ac:dyDescent="0.2">
      <c r="K68072" s="311">
        <v>1</v>
      </c>
      <c r="L68072" s="311"/>
    </row>
    <row r="68073" spans="11:12" ht="15.75" x14ac:dyDescent="0.2">
      <c r="K68073" s="311">
        <v>1</v>
      </c>
      <c r="L68073" s="311"/>
    </row>
    <row r="68074" spans="11:12" ht="15.75" x14ac:dyDescent="0.2">
      <c r="K68074" s="311">
        <v>1</v>
      </c>
      <c r="L68074" s="311"/>
    </row>
    <row r="68075" spans="11:12" ht="15.75" x14ac:dyDescent="0.2">
      <c r="K68075" s="311">
        <v>1</v>
      </c>
      <c r="L68075" s="311"/>
    </row>
    <row r="68076" spans="11:12" ht="15.75" x14ac:dyDescent="0.2">
      <c r="K68076" s="311">
        <v>1</v>
      </c>
      <c r="L68076" s="311"/>
    </row>
    <row r="68077" spans="11:12" ht="15.75" x14ac:dyDescent="0.2">
      <c r="K68077" s="311">
        <v>1</v>
      </c>
      <c r="L68077" s="311"/>
    </row>
    <row r="68078" spans="11:12" ht="15.75" x14ac:dyDescent="0.2">
      <c r="K68078" s="311">
        <v>1</v>
      </c>
      <c r="L68078" s="311"/>
    </row>
    <row r="68079" spans="11:12" ht="15.75" x14ac:dyDescent="0.2">
      <c r="K68079" s="311">
        <v>1</v>
      </c>
      <c r="L68079" s="311"/>
    </row>
    <row r="68080" spans="11:12" ht="15.75" x14ac:dyDescent="0.2">
      <c r="K68080" s="311">
        <v>1</v>
      </c>
      <c r="L68080" s="311"/>
    </row>
    <row r="68081" spans="11:12" ht="15.75" x14ac:dyDescent="0.2">
      <c r="K68081" s="311">
        <v>1</v>
      </c>
      <c r="L68081" s="311"/>
    </row>
    <row r="68082" spans="11:12" ht="15.75" x14ac:dyDescent="0.2">
      <c r="K68082" s="311">
        <v>1</v>
      </c>
      <c r="L68082" s="311"/>
    </row>
    <row r="68083" spans="11:12" ht="15.75" x14ac:dyDescent="0.2">
      <c r="K68083" s="311">
        <v>1</v>
      </c>
      <c r="L68083" s="311"/>
    </row>
    <row r="68084" spans="11:12" ht="15.75" x14ac:dyDescent="0.2">
      <c r="K68084" s="311">
        <v>1</v>
      </c>
      <c r="L68084" s="311"/>
    </row>
    <row r="68085" spans="11:12" ht="15.75" x14ac:dyDescent="0.2">
      <c r="K68085" s="311">
        <v>1</v>
      </c>
      <c r="L68085" s="311"/>
    </row>
    <row r="68086" spans="11:12" ht="15.75" x14ac:dyDescent="0.2">
      <c r="K68086" s="311">
        <v>1</v>
      </c>
      <c r="L68086" s="311"/>
    </row>
    <row r="68087" spans="11:12" ht="15.75" x14ac:dyDescent="0.2">
      <c r="K68087" s="311">
        <v>1</v>
      </c>
      <c r="L68087" s="311"/>
    </row>
    <row r="68088" spans="11:12" ht="15.75" x14ac:dyDescent="0.2">
      <c r="K68088" s="311">
        <v>1</v>
      </c>
      <c r="L68088" s="311"/>
    </row>
    <row r="68089" spans="11:12" ht="15.75" x14ac:dyDescent="0.2">
      <c r="K68089" s="311">
        <v>1</v>
      </c>
      <c r="L68089" s="311"/>
    </row>
    <row r="68090" spans="11:12" ht="15.75" x14ac:dyDescent="0.2">
      <c r="K68090" s="311">
        <v>1</v>
      </c>
      <c r="L68090" s="311"/>
    </row>
    <row r="68091" spans="11:12" ht="15.75" x14ac:dyDescent="0.2">
      <c r="K68091" s="311">
        <v>1</v>
      </c>
      <c r="L68091" s="311"/>
    </row>
    <row r="68092" spans="11:12" ht="15.75" x14ac:dyDescent="0.2">
      <c r="K68092" s="311">
        <v>1</v>
      </c>
      <c r="L68092" s="311"/>
    </row>
    <row r="68093" spans="11:12" ht="15.75" x14ac:dyDescent="0.2">
      <c r="K68093" s="311">
        <v>1</v>
      </c>
      <c r="L68093" s="311"/>
    </row>
    <row r="68094" spans="11:12" ht="15.75" x14ac:dyDescent="0.2">
      <c r="K68094" s="311">
        <v>1</v>
      </c>
      <c r="L68094" s="311"/>
    </row>
    <row r="68095" spans="11:12" ht="15.75" x14ac:dyDescent="0.2">
      <c r="K68095" s="311">
        <v>1</v>
      </c>
      <c r="L68095" s="311"/>
    </row>
    <row r="68096" spans="11:12" ht="15.75" x14ac:dyDescent="0.2">
      <c r="K68096" s="311">
        <v>1</v>
      </c>
      <c r="L68096" s="311"/>
    </row>
    <row r="68097" spans="11:12" ht="15.75" x14ac:dyDescent="0.2">
      <c r="K68097" s="311">
        <v>1</v>
      </c>
      <c r="L68097" s="311"/>
    </row>
    <row r="68098" spans="11:12" ht="15.75" x14ac:dyDescent="0.2">
      <c r="K68098" s="311">
        <v>1</v>
      </c>
      <c r="L68098" s="311"/>
    </row>
    <row r="68099" spans="11:12" ht="15.75" x14ac:dyDescent="0.2">
      <c r="K68099" s="311">
        <v>1</v>
      </c>
      <c r="L68099" s="311"/>
    </row>
    <row r="68100" spans="11:12" ht="15.75" x14ac:dyDescent="0.2">
      <c r="K68100" s="311">
        <v>1</v>
      </c>
      <c r="L68100" s="311"/>
    </row>
    <row r="68101" spans="11:12" ht="15.75" x14ac:dyDescent="0.2">
      <c r="K68101" s="311">
        <v>1</v>
      </c>
      <c r="L68101" s="311"/>
    </row>
    <row r="68102" spans="11:12" ht="15.75" x14ac:dyDescent="0.2">
      <c r="K68102" s="311">
        <v>1</v>
      </c>
      <c r="L68102" s="311"/>
    </row>
    <row r="68103" spans="11:12" ht="15.75" x14ac:dyDescent="0.2">
      <c r="K68103" s="311">
        <v>1</v>
      </c>
      <c r="L68103" s="311"/>
    </row>
    <row r="68104" spans="11:12" ht="15.75" x14ac:dyDescent="0.2">
      <c r="K68104" s="311">
        <v>1</v>
      </c>
      <c r="L68104" s="311"/>
    </row>
    <row r="68105" spans="11:12" ht="15.75" x14ac:dyDescent="0.2">
      <c r="K68105" s="311">
        <v>1</v>
      </c>
      <c r="L68105" s="311"/>
    </row>
    <row r="68106" spans="11:12" ht="15.75" x14ac:dyDescent="0.2">
      <c r="K68106" s="311">
        <v>1</v>
      </c>
      <c r="L68106" s="311"/>
    </row>
    <row r="68107" spans="11:12" ht="15.75" x14ac:dyDescent="0.2">
      <c r="K68107" s="311">
        <v>1</v>
      </c>
      <c r="L68107" s="311"/>
    </row>
    <row r="68108" spans="11:12" ht="15.75" x14ac:dyDescent="0.2">
      <c r="K68108" s="311">
        <v>1</v>
      </c>
      <c r="L68108" s="311"/>
    </row>
    <row r="68109" spans="11:12" ht="15.75" x14ac:dyDescent="0.2">
      <c r="K68109" s="311">
        <v>1</v>
      </c>
      <c r="L68109" s="311"/>
    </row>
    <row r="68110" spans="11:12" ht="15.75" x14ac:dyDescent="0.2">
      <c r="K68110" s="311">
        <v>1</v>
      </c>
      <c r="L68110" s="311"/>
    </row>
    <row r="68111" spans="11:12" ht="15.75" x14ac:dyDescent="0.2">
      <c r="K68111" s="311">
        <v>1</v>
      </c>
      <c r="L68111" s="311"/>
    </row>
    <row r="68112" spans="11:12" ht="15.75" x14ac:dyDescent="0.2">
      <c r="K68112" s="311">
        <v>1</v>
      </c>
      <c r="L68112" s="311"/>
    </row>
    <row r="68113" spans="11:12" ht="15.75" x14ac:dyDescent="0.2">
      <c r="K68113" s="311">
        <v>1</v>
      </c>
      <c r="L68113" s="311"/>
    </row>
    <row r="68114" spans="11:12" ht="15.75" x14ac:dyDescent="0.2">
      <c r="K68114" s="311">
        <v>1</v>
      </c>
      <c r="L68114" s="311"/>
    </row>
    <row r="68115" spans="11:12" ht="15.75" x14ac:dyDescent="0.2">
      <c r="K68115" s="311">
        <v>1</v>
      </c>
      <c r="L68115" s="311"/>
    </row>
    <row r="68116" spans="11:12" ht="15.75" x14ac:dyDescent="0.2">
      <c r="K68116" s="311">
        <v>1</v>
      </c>
      <c r="L68116" s="311"/>
    </row>
    <row r="68117" spans="11:12" ht="15.75" x14ac:dyDescent="0.2">
      <c r="K68117" s="311">
        <v>1</v>
      </c>
      <c r="L68117" s="311"/>
    </row>
    <row r="68118" spans="11:12" ht="15.75" x14ac:dyDescent="0.2">
      <c r="K68118" s="311">
        <v>1</v>
      </c>
      <c r="L68118" s="311"/>
    </row>
    <row r="68119" spans="11:12" ht="15.75" x14ac:dyDescent="0.2">
      <c r="K68119" s="311">
        <v>1</v>
      </c>
      <c r="L68119" s="311"/>
    </row>
    <row r="68120" spans="11:12" ht="15.75" x14ac:dyDescent="0.2">
      <c r="K68120" s="311">
        <v>1</v>
      </c>
      <c r="L68120" s="311"/>
    </row>
    <row r="68121" spans="11:12" ht="15.75" x14ac:dyDescent="0.2">
      <c r="K68121" s="311">
        <v>1</v>
      </c>
      <c r="L68121" s="311"/>
    </row>
    <row r="68122" spans="11:12" ht="15.75" x14ac:dyDescent="0.2">
      <c r="K68122" s="311">
        <v>1</v>
      </c>
      <c r="L68122" s="311"/>
    </row>
    <row r="68123" spans="11:12" ht="15.75" x14ac:dyDescent="0.2">
      <c r="K68123" s="311">
        <v>1</v>
      </c>
      <c r="L68123" s="311"/>
    </row>
    <row r="68124" spans="11:12" ht="15.75" x14ac:dyDescent="0.2">
      <c r="K68124" s="311">
        <v>1</v>
      </c>
      <c r="L68124" s="311"/>
    </row>
    <row r="68125" spans="11:12" ht="15.75" x14ac:dyDescent="0.2">
      <c r="K68125" s="311">
        <v>1</v>
      </c>
      <c r="L68125" s="311"/>
    </row>
    <row r="68126" spans="11:12" ht="15.75" x14ac:dyDescent="0.2">
      <c r="K68126" s="311">
        <v>1</v>
      </c>
      <c r="L68126" s="311"/>
    </row>
    <row r="68127" spans="11:12" ht="15.75" x14ac:dyDescent="0.2">
      <c r="K68127" s="311">
        <v>1</v>
      </c>
      <c r="L68127" s="311"/>
    </row>
    <row r="68128" spans="11:12" ht="15.75" x14ac:dyDescent="0.2">
      <c r="K68128" s="311">
        <v>1</v>
      </c>
      <c r="L68128" s="311"/>
    </row>
    <row r="68129" spans="11:12" ht="15.75" x14ac:dyDescent="0.2">
      <c r="K68129" s="311">
        <v>1</v>
      </c>
      <c r="L68129" s="311"/>
    </row>
    <row r="68130" spans="11:12" ht="15.75" x14ac:dyDescent="0.2">
      <c r="K68130" s="311">
        <v>1</v>
      </c>
      <c r="L68130" s="311"/>
    </row>
    <row r="68131" spans="11:12" ht="15.75" x14ac:dyDescent="0.2">
      <c r="K68131" s="311">
        <v>1</v>
      </c>
      <c r="L68131" s="311"/>
    </row>
    <row r="68132" spans="11:12" ht="15.75" x14ac:dyDescent="0.2">
      <c r="K68132" s="311">
        <v>1</v>
      </c>
      <c r="L68132" s="311"/>
    </row>
    <row r="68133" spans="11:12" ht="15.75" x14ac:dyDescent="0.2">
      <c r="K68133" s="311">
        <v>1</v>
      </c>
      <c r="L68133" s="311"/>
    </row>
    <row r="68134" spans="11:12" ht="15.75" x14ac:dyDescent="0.2">
      <c r="K68134" s="311">
        <v>1</v>
      </c>
      <c r="L68134" s="311"/>
    </row>
    <row r="68135" spans="11:12" ht="15.75" x14ac:dyDescent="0.2">
      <c r="K68135" s="311">
        <v>1</v>
      </c>
      <c r="L68135" s="311"/>
    </row>
    <row r="68136" spans="11:12" ht="15.75" x14ac:dyDescent="0.2">
      <c r="K68136" s="311">
        <v>1</v>
      </c>
      <c r="L68136" s="311"/>
    </row>
    <row r="68137" spans="11:12" ht="15.75" x14ac:dyDescent="0.2">
      <c r="K68137" s="311">
        <v>1</v>
      </c>
      <c r="L68137" s="311"/>
    </row>
    <row r="68138" spans="11:12" ht="15.75" x14ac:dyDescent="0.2">
      <c r="K68138" s="311">
        <v>1</v>
      </c>
      <c r="L68138" s="311"/>
    </row>
    <row r="68139" spans="11:12" ht="15.75" x14ac:dyDescent="0.2">
      <c r="K68139" s="311">
        <v>1</v>
      </c>
      <c r="L68139" s="311"/>
    </row>
    <row r="68140" spans="11:12" ht="15.75" x14ac:dyDescent="0.2">
      <c r="K68140" s="311">
        <v>1</v>
      </c>
      <c r="L68140" s="311"/>
    </row>
    <row r="68141" spans="11:12" ht="15.75" x14ac:dyDescent="0.2">
      <c r="K68141" s="311">
        <v>1</v>
      </c>
      <c r="L68141" s="311"/>
    </row>
    <row r="68142" spans="11:12" ht="15.75" x14ac:dyDescent="0.2">
      <c r="K68142" s="311">
        <v>1</v>
      </c>
      <c r="L68142" s="311"/>
    </row>
    <row r="68143" spans="11:12" ht="15.75" x14ac:dyDescent="0.2">
      <c r="K68143" s="311">
        <v>1</v>
      </c>
      <c r="L68143" s="311"/>
    </row>
    <row r="68144" spans="11:12" ht="15.75" x14ac:dyDescent="0.2">
      <c r="K68144" s="311">
        <v>1</v>
      </c>
      <c r="L68144" s="311"/>
    </row>
    <row r="68145" spans="11:12" ht="15.75" x14ac:dyDescent="0.2">
      <c r="K68145" s="311">
        <v>1</v>
      </c>
      <c r="L68145" s="311"/>
    </row>
    <row r="68146" spans="11:12" ht="15.75" x14ac:dyDescent="0.2">
      <c r="K68146" s="311">
        <v>1</v>
      </c>
      <c r="L68146" s="311"/>
    </row>
    <row r="68147" spans="11:12" ht="15.75" x14ac:dyDescent="0.2">
      <c r="K68147" s="311">
        <v>1</v>
      </c>
      <c r="L68147" s="311"/>
    </row>
    <row r="68148" spans="11:12" ht="15.75" x14ac:dyDescent="0.2">
      <c r="K68148" s="311">
        <v>1</v>
      </c>
      <c r="L68148" s="311"/>
    </row>
    <row r="68149" spans="11:12" ht="15.75" x14ac:dyDescent="0.2">
      <c r="K68149" s="311">
        <v>1</v>
      </c>
      <c r="L68149" s="311"/>
    </row>
    <row r="68150" spans="11:12" ht="15.75" x14ac:dyDescent="0.2">
      <c r="K68150" s="311">
        <v>1</v>
      </c>
      <c r="L68150" s="311"/>
    </row>
    <row r="68151" spans="11:12" ht="15.75" x14ac:dyDescent="0.2">
      <c r="K68151" s="311">
        <v>1</v>
      </c>
      <c r="L68151" s="311"/>
    </row>
    <row r="68152" spans="11:12" ht="15.75" x14ac:dyDescent="0.2">
      <c r="K68152" s="311">
        <v>1</v>
      </c>
      <c r="L68152" s="311"/>
    </row>
    <row r="68153" spans="11:12" ht="15.75" x14ac:dyDescent="0.2">
      <c r="K68153" s="311">
        <v>1</v>
      </c>
      <c r="L68153" s="311"/>
    </row>
    <row r="68154" spans="11:12" ht="15.75" x14ac:dyDescent="0.2">
      <c r="K68154" s="311">
        <v>1</v>
      </c>
      <c r="L68154" s="311"/>
    </row>
    <row r="68155" spans="11:12" ht="15.75" x14ac:dyDescent="0.2">
      <c r="K68155" s="311">
        <v>1</v>
      </c>
      <c r="L68155" s="311"/>
    </row>
    <row r="68156" spans="11:12" ht="15.75" x14ac:dyDescent="0.2">
      <c r="K68156" s="311">
        <v>1</v>
      </c>
      <c r="L68156" s="311"/>
    </row>
    <row r="68157" spans="11:12" ht="15.75" x14ac:dyDescent="0.2">
      <c r="K68157" s="311">
        <v>1</v>
      </c>
      <c r="L68157" s="311"/>
    </row>
    <row r="68158" spans="11:12" ht="15.75" x14ac:dyDescent="0.2">
      <c r="K68158" s="311">
        <v>1</v>
      </c>
      <c r="L68158" s="311"/>
    </row>
    <row r="68159" spans="11:12" ht="15.75" x14ac:dyDescent="0.2">
      <c r="K68159" s="311">
        <v>1</v>
      </c>
      <c r="L68159" s="311"/>
    </row>
    <row r="68160" spans="11:12" ht="15.75" x14ac:dyDescent="0.2">
      <c r="K68160" s="311">
        <v>1</v>
      </c>
      <c r="L68160" s="311"/>
    </row>
    <row r="68161" spans="11:12" ht="15.75" x14ac:dyDescent="0.2">
      <c r="K68161" s="311">
        <v>1</v>
      </c>
      <c r="L68161" s="311"/>
    </row>
    <row r="68162" spans="11:12" ht="15.75" x14ac:dyDescent="0.2">
      <c r="K68162" s="311">
        <v>1</v>
      </c>
      <c r="L68162" s="311"/>
    </row>
    <row r="68163" spans="11:12" ht="15.75" x14ac:dyDescent="0.2">
      <c r="K68163" s="311">
        <v>1</v>
      </c>
      <c r="L68163" s="311"/>
    </row>
    <row r="68164" spans="11:12" ht="15.75" x14ac:dyDescent="0.2">
      <c r="K68164" s="311">
        <v>1</v>
      </c>
      <c r="L68164" s="311"/>
    </row>
    <row r="68165" spans="11:12" ht="15.75" x14ac:dyDescent="0.2">
      <c r="K68165" s="311">
        <v>1</v>
      </c>
      <c r="L68165" s="311"/>
    </row>
    <row r="68166" spans="11:12" ht="15.75" x14ac:dyDescent="0.2">
      <c r="K68166" s="311">
        <v>1</v>
      </c>
      <c r="L68166" s="311"/>
    </row>
    <row r="68167" spans="11:12" ht="15.75" x14ac:dyDescent="0.2">
      <c r="K68167" s="311">
        <v>1</v>
      </c>
      <c r="L68167" s="311"/>
    </row>
    <row r="68168" spans="11:12" ht="15.75" x14ac:dyDescent="0.2">
      <c r="K68168" s="311">
        <v>1</v>
      </c>
      <c r="L68168" s="311"/>
    </row>
    <row r="68169" spans="11:12" ht="15.75" x14ac:dyDescent="0.2">
      <c r="K68169" s="311">
        <v>1</v>
      </c>
      <c r="L68169" s="311"/>
    </row>
    <row r="68170" spans="11:12" ht="15.75" x14ac:dyDescent="0.2">
      <c r="K68170" s="311">
        <v>1</v>
      </c>
      <c r="L68170" s="311"/>
    </row>
    <row r="68171" spans="11:12" ht="15.75" x14ac:dyDescent="0.2">
      <c r="K68171" s="311">
        <v>1</v>
      </c>
      <c r="L68171" s="311"/>
    </row>
    <row r="68172" spans="11:12" ht="15.75" x14ac:dyDescent="0.2">
      <c r="K68172" s="311">
        <v>1</v>
      </c>
      <c r="L68172" s="311"/>
    </row>
    <row r="68173" spans="11:12" ht="15.75" x14ac:dyDescent="0.2">
      <c r="K68173" s="311">
        <v>1</v>
      </c>
      <c r="L68173" s="311"/>
    </row>
    <row r="68174" spans="11:12" ht="15.75" x14ac:dyDescent="0.2">
      <c r="K68174" s="311">
        <v>1</v>
      </c>
      <c r="L68174" s="311"/>
    </row>
    <row r="68175" spans="11:12" ht="15.75" x14ac:dyDescent="0.2">
      <c r="K68175" s="311">
        <v>1</v>
      </c>
      <c r="L68175" s="311"/>
    </row>
    <row r="68176" spans="11:12" ht="15.75" x14ac:dyDescent="0.2">
      <c r="K68176" s="311">
        <v>1</v>
      </c>
      <c r="L68176" s="311"/>
    </row>
    <row r="68177" spans="11:12" ht="15.75" x14ac:dyDescent="0.2">
      <c r="K68177" s="311">
        <v>1</v>
      </c>
      <c r="L68177" s="311"/>
    </row>
    <row r="68178" spans="11:12" ht="15.75" x14ac:dyDescent="0.2">
      <c r="K68178" s="311">
        <v>1</v>
      </c>
      <c r="L68178" s="311"/>
    </row>
    <row r="68179" spans="11:12" ht="15.75" x14ac:dyDescent="0.2">
      <c r="K68179" s="311">
        <v>1</v>
      </c>
      <c r="L68179" s="311"/>
    </row>
    <row r="68180" spans="11:12" ht="15.75" x14ac:dyDescent="0.2">
      <c r="K68180" s="311">
        <v>1</v>
      </c>
      <c r="L68180" s="311"/>
    </row>
    <row r="68181" spans="11:12" ht="15.75" x14ac:dyDescent="0.2">
      <c r="K68181" s="311">
        <v>1</v>
      </c>
      <c r="L68181" s="311"/>
    </row>
    <row r="68182" spans="11:12" ht="15.75" x14ac:dyDescent="0.2">
      <c r="K68182" s="311">
        <v>1</v>
      </c>
      <c r="L68182" s="311"/>
    </row>
    <row r="68183" spans="11:12" ht="15.75" x14ac:dyDescent="0.2">
      <c r="K68183" s="311">
        <v>1</v>
      </c>
      <c r="L68183" s="311"/>
    </row>
    <row r="68184" spans="11:12" ht="15.75" x14ac:dyDescent="0.2">
      <c r="K68184" s="311">
        <v>1</v>
      </c>
      <c r="L68184" s="311"/>
    </row>
    <row r="68185" spans="11:12" ht="15.75" x14ac:dyDescent="0.2">
      <c r="K68185" s="311">
        <v>1</v>
      </c>
      <c r="L68185" s="311"/>
    </row>
    <row r="68186" spans="11:12" ht="15.75" x14ac:dyDescent="0.2">
      <c r="K68186" s="311">
        <v>1</v>
      </c>
      <c r="L68186" s="311"/>
    </row>
    <row r="68187" spans="11:12" ht="15.75" x14ac:dyDescent="0.2">
      <c r="K68187" s="311">
        <v>1</v>
      </c>
      <c r="L68187" s="311"/>
    </row>
    <row r="68188" spans="11:12" ht="15.75" x14ac:dyDescent="0.2">
      <c r="K68188" s="311">
        <v>1</v>
      </c>
      <c r="L68188" s="311"/>
    </row>
    <row r="68189" spans="11:12" ht="15.75" x14ac:dyDescent="0.2">
      <c r="K68189" s="311">
        <v>1</v>
      </c>
      <c r="L68189" s="311"/>
    </row>
    <row r="68190" spans="11:12" ht="15.75" x14ac:dyDescent="0.2">
      <c r="K68190" s="311">
        <v>1</v>
      </c>
      <c r="L68190" s="311"/>
    </row>
    <row r="68191" spans="11:12" ht="15.75" x14ac:dyDescent="0.2">
      <c r="K68191" s="311">
        <v>1</v>
      </c>
      <c r="L68191" s="311"/>
    </row>
    <row r="68192" spans="11:12" ht="15.75" x14ac:dyDescent="0.2">
      <c r="K68192" s="311">
        <v>1</v>
      </c>
      <c r="L68192" s="311"/>
    </row>
    <row r="68193" spans="11:12" ht="15.75" x14ac:dyDescent="0.2">
      <c r="K68193" s="311">
        <v>1</v>
      </c>
      <c r="L68193" s="311"/>
    </row>
    <row r="68194" spans="11:12" ht="15.75" x14ac:dyDescent="0.2">
      <c r="K68194" s="311">
        <v>1</v>
      </c>
      <c r="L68194" s="311"/>
    </row>
    <row r="68195" spans="11:12" ht="15.75" x14ac:dyDescent="0.2">
      <c r="K68195" s="311">
        <v>1</v>
      </c>
      <c r="L68195" s="311"/>
    </row>
    <row r="68196" spans="11:12" ht="15.75" x14ac:dyDescent="0.2">
      <c r="K68196" s="311">
        <v>1</v>
      </c>
      <c r="L68196" s="311"/>
    </row>
    <row r="68197" spans="11:12" ht="15.75" x14ac:dyDescent="0.2">
      <c r="K68197" s="311">
        <v>1</v>
      </c>
      <c r="L68197" s="311"/>
    </row>
    <row r="68198" spans="11:12" ht="15.75" x14ac:dyDescent="0.2">
      <c r="K68198" s="311">
        <v>1</v>
      </c>
      <c r="L68198" s="311"/>
    </row>
    <row r="68199" spans="11:12" ht="15.75" x14ac:dyDescent="0.2">
      <c r="K68199" s="311">
        <v>1</v>
      </c>
      <c r="L68199" s="311"/>
    </row>
    <row r="68200" spans="11:12" ht="15.75" x14ac:dyDescent="0.2">
      <c r="K68200" s="311">
        <v>1</v>
      </c>
      <c r="L68200" s="311"/>
    </row>
    <row r="68201" spans="11:12" ht="15.75" x14ac:dyDescent="0.2">
      <c r="K68201" s="311">
        <v>1</v>
      </c>
      <c r="L68201" s="311"/>
    </row>
    <row r="68202" spans="11:12" ht="15.75" x14ac:dyDescent="0.2">
      <c r="K68202" s="311">
        <v>1</v>
      </c>
      <c r="L68202" s="311"/>
    </row>
    <row r="68203" spans="11:12" ht="15.75" x14ac:dyDescent="0.2">
      <c r="K68203" s="311">
        <v>1</v>
      </c>
      <c r="L68203" s="311"/>
    </row>
    <row r="68204" spans="11:12" ht="15.75" x14ac:dyDescent="0.2">
      <c r="K68204" s="311">
        <v>1</v>
      </c>
      <c r="L68204" s="311"/>
    </row>
    <row r="68205" spans="11:12" ht="15.75" x14ac:dyDescent="0.2">
      <c r="K68205" s="311">
        <v>1</v>
      </c>
      <c r="L68205" s="311"/>
    </row>
    <row r="68206" spans="11:12" ht="15.75" x14ac:dyDescent="0.2">
      <c r="K68206" s="311">
        <v>1</v>
      </c>
      <c r="L68206" s="311"/>
    </row>
    <row r="68207" spans="11:12" ht="15.75" x14ac:dyDescent="0.2">
      <c r="K68207" s="311">
        <v>1</v>
      </c>
      <c r="L68207" s="311"/>
    </row>
    <row r="68208" spans="11:12" ht="15.75" x14ac:dyDescent="0.2">
      <c r="K68208" s="311">
        <v>1</v>
      </c>
      <c r="L68208" s="311"/>
    </row>
    <row r="68209" spans="11:12" ht="15.75" x14ac:dyDescent="0.2">
      <c r="K68209" s="311">
        <v>1</v>
      </c>
      <c r="L68209" s="311"/>
    </row>
    <row r="68210" spans="11:12" ht="15.75" x14ac:dyDescent="0.2">
      <c r="K68210" s="311">
        <v>1</v>
      </c>
      <c r="L68210" s="311"/>
    </row>
    <row r="68211" spans="11:12" ht="15.75" x14ac:dyDescent="0.2">
      <c r="K68211" s="311">
        <v>1</v>
      </c>
      <c r="L68211" s="311"/>
    </row>
    <row r="68212" spans="11:12" ht="15.75" x14ac:dyDescent="0.2">
      <c r="K68212" s="311">
        <v>1</v>
      </c>
      <c r="L68212" s="311"/>
    </row>
    <row r="68213" spans="11:12" ht="15.75" x14ac:dyDescent="0.2">
      <c r="K68213" s="311">
        <v>1</v>
      </c>
      <c r="L68213" s="311"/>
    </row>
    <row r="68214" spans="11:12" ht="15.75" x14ac:dyDescent="0.2">
      <c r="K68214" s="311">
        <v>1</v>
      </c>
      <c r="L68214" s="311"/>
    </row>
    <row r="68215" spans="11:12" ht="15.75" x14ac:dyDescent="0.2">
      <c r="K68215" s="311">
        <v>1</v>
      </c>
      <c r="L68215" s="311"/>
    </row>
    <row r="68216" spans="11:12" ht="15.75" x14ac:dyDescent="0.2">
      <c r="K68216" s="311">
        <v>1</v>
      </c>
      <c r="L68216" s="311"/>
    </row>
    <row r="68217" spans="11:12" ht="15.75" x14ac:dyDescent="0.2">
      <c r="K68217" s="311">
        <v>1</v>
      </c>
      <c r="L68217" s="311"/>
    </row>
    <row r="68218" spans="11:12" ht="15.75" x14ac:dyDescent="0.2">
      <c r="K68218" s="311">
        <v>1</v>
      </c>
      <c r="L68218" s="311"/>
    </row>
    <row r="68219" spans="11:12" ht="15.75" x14ac:dyDescent="0.2">
      <c r="K68219" s="311">
        <v>1</v>
      </c>
      <c r="L68219" s="311"/>
    </row>
    <row r="68220" spans="11:12" ht="15.75" x14ac:dyDescent="0.2">
      <c r="K68220" s="311">
        <v>1</v>
      </c>
      <c r="L68220" s="311"/>
    </row>
    <row r="68221" spans="11:12" ht="15.75" x14ac:dyDescent="0.2">
      <c r="K68221" s="311">
        <v>1</v>
      </c>
      <c r="L68221" s="311"/>
    </row>
    <row r="68222" spans="11:12" ht="15.75" x14ac:dyDescent="0.2">
      <c r="K68222" s="311">
        <v>1</v>
      </c>
      <c r="L68222" s="311"/>
    </row>
    <row r="68223" spans="11:12" ht="15.75" x14ac:dyDescent="0.2">
      <c r="K68223" s="311">
        <v>1</v>
      </c>
      <c r="L68223" s="311"/>
    </row>
    <row r="68224" spans="11:12" ht="15.75" x14ac:dyDescent="0.2">
      <c r="K68224" s="311">
        <v>1</v>
      </c>
      <c r="L68224" s="311"/>
    </row>
    <row r="68225" spans="11:12" ht="15.75" x14ac:dyDescent="0.2">
      <c r="K68225" s="311">
        <v>1</v>
      </c>
      <c r="L68225" s="311"/>
    </row>
    <row r="68226" spans="11:12" ht="15.75" x14ac:dyDescent="0.2">
      <c r="K68226" s="311">
        <v>1</v>
      </c>
      <c r="L68226" s="311"/>
    </row>
    <row r="68227" spans="11:12" ht="15.75" x14ac:dyDescent="0.2">
      <c r="K68227" s="311">
        <v>1</v>
      </c>
      <c r="L68227" s="311"/>
    </row>
    <row r="68228" spans="11:12" ht="15.75" x14ac:dyDescent="0.2">
      <c r="K68228" s="311">
        <v>1</v>
      </c>
      <c r="L68228" s="311"/>
    </row>
    <row r="68229" spans="11:12" ht="15.75" x14ac:dyDescent="0.2">
      <c r="K68229" s="311">
        <v>1</v>
      </c>
      <c r="L68229" s="311"/>
    </row>
    <row r="68230" spans="11:12" ht="15.75" x14ac:dyDescent="0.2">
      <c r="K68230" s="311">
        <v>1</v>
      </c>
      <c r="L68230" s="311"/>
    </row>
    <row r="68231" spans="11:12" ht="15.75" x14ac:dyDescent="0.2">
      <c r="K68231" s="311">
        <v>1</v>
      </c>
      <c r="L68231" s="311"/>
    </row>
    <row r="68232" spans="11:12" ht="15.75" x14ac:dyDescent="0.2">
      <c r="K68232" s="311">
        <v>1</v>
      </c>
      <c r="L68232" s="311"/>
    </row>
    <row r="68233" spans="11:12" ht="15.75" x14ac:dyDescent="0.2">
      <c r="K68233" s="311">
        <v>1</v>
      </c>
      <c r="L68233" s="311"/>
    </row>
    <row r="68234" spans="11:12" ht="15.75" x14ac:dyDescent="0.2">
      <c r="K68234" s="311">
        <v>1</v>
      </c>
      <c r="L68234" s="311"/>
    </row>
    <row r="68235" spans="11:12" ht="15.75" x14ac:dyDescent="0.2">
      <c r="K68235" s="311">
        <v>1</v>
      </c>
      <c r="L68235" s="311"/>
    </row>
    <row r="68236" spans="11:12" ht="15.75" x14ac:dyDescent="0.2">
      <c r="K68236" s="311">
        <v>1</v>
      </c>
      <c r="L68236" s="311"/>
    </row>
    <row r="68237" spans="11:12" ht="15.75" x14ac:dyDescent="0.2">
      <c r="K68237" s="311">
        <v>1</v>
      </c>
      <c r="L68237" s="311"/>
    </row>
    <row r="68238" spans="11:12" ht="15.75" x14ac:dyDescent="0.2">
      <c r="K68238" s="311">
        <v>1</v>
      </c>
      <c r="L68238" s="311"/>
    </row>
    <row r="68239" spans="11:12" ht="15.75" x14ac:dyDescent="0.2">
      <c r="K68239" s="311">
        <v>1</v>
      </c>
      <c r="L68239" s="311"/>
    </row>
    <row r="68240" spans="11:12" ht="15.75" x14ac:dyDescent="0.2">
      <c r="K68240" s="311">
        <v>1</v>
      </c>
      <c r="L68240" s="311"/>
    </row>
    <row r="68241" spans="11:12" ht="15.75" x14ac:dyDescent="0.2">
      <c r="K68241" s="311">
        <v>1</v>
      </c>
      <c r="L68241" s="311"/>
    </row>
    <row r="68242" spans="11:12" ht="15.75" x14ac:dyDescent="0.2">
      <c r="K68242" s="311">
        <v>1</v>
      </c>
      <c r="L68242" s="311"/>
    </row>
    <row r="68243" spans="11:12" ht="15.75" x14ac:dyDescent="0.2">
      <c r="K68243" s="311">
        <v>1</v>
      </c>
      <c r="L68243" s="311"/>
    </row>
    <row r="68244" spans="11:12" ht="15.75" x14ac:dyDescent="0.2">
      <c r="K68244" s="311">
        <v>1</v>
      </c>
      <c r="L68244" s="311"/>
    </row>
    <row r="68245" spans="11:12" ht="15.75" x14ac:dyDescent="0.2">
      <c r="K68245" s="311">
        <v>1</v>
      </c>
      <c r="L68245" s="311"/>
    </row>
    <row r="68246" spans="11:12" ht="15.75" x14ac:dyDescent="0.2">
      <c r="K68246" s="311">
        <v>1</v>
      </c>
      <c r="L68246" s="311"/>
    </row>
    <row r="68247" spans="11:12" ht="15.75" x14ac:dyDescent="0.2">
      <c r="K68247" s="311">
        <v>1</v>
      </c>
      <c r="L68247" s="311"/>
    </row>
    <row r="68248" spans="11:12" ht="15.75" x14ac:dyDescent="0.2">
      <c r="K68248" s="311">
        <v>1</v>
      </c>
      <c r="L68248" s="311"/>
    </row>
    <row r="68249" spans="11:12" ht="15.75" x14ac:dyDescent="0.2">
      <c r="K68249" s="311">
        <v>1</v>
      </c>
      <c r="L68249" s="311"/>
    </row>
    <row r="68250" spans="11:12" ht="15.75" x14ac:dyDescent="0.2">
      <c r="K68250" s="311">
        <v>1</v>
      </c>
      <c r="L68250" s="311"/>
    </row>
    <row r="68251" spans="11:12" ht="15.75" x14ac:dyDescent="0.2">
      <c r="K68251" s="311">
        <v>1</v>
      </c>
      <c r="L68251" s="311"/>
    </row>
    <row r="68252" spans="11:12" ht="15.75" x14ac:dyDescent="0.2">
      <c r="K68252" s="311">
        <v>1</v>
      </c>
      <c r="L68252" s="311"/>
    </row>
    <row r="68253" spans="11:12" ht="15.75" x14ac:dyDescent="0.2">
      <c r="K68253" s="311">
        <v>1</v>
      </c>
      <c r="L68253" s="311"/>
    </row>
    <row r="68254" spans="11:12" ht="15.75" x14ac:dyDescent="0.2">
      <c r="K68254" s="311">
        <v>1</v>
      </c>
      <c r="L68254" s="311"/>
    </row>
    <row r="68255" spans="11:12" ht="15.75" x14ac:dyDescent="0.2">
      <c r="K68255" s="311">
        <v>1</v>
      </c>
      <c r="L68255" s="311"/>
    </row>
    <row r="68256" spans="11:12" ht="15.75" x14ac:dyDescent="0.2">
      <c r="K68256" s="311">
        <v>1</v>
      </c>
      <c r="L68256" s="311"/>
    </row>
    <row r="68257" spans="11:12" ht="15.75" x14ac:dyDescent="0.2">
      <c r="K68257" s="311">
        <v>1</v>
      </c>
      <c r="L68257" s="311"/>
    </row>
    <row r="68258" spans="11:12" ht="15.75" x14ac:dyDescent="0.2">
      <c r="K68258" s="311">
        <v>1</v>
      </c>
      <c r="L68258" s="311"/>
    </row>
    <row r="68259" spans="11:12" ht="15.75" x14ac:dyDescent="0.2">
      <c r="K68259" s="311">
        <v>1</v>
      </c>
      <c r="L68259" s="311"/>
    </row>
    <row r="68260" spans="11:12" ht="15.75" x14ac:dyDescent="0.2">
      <c r="K68260" s="311">
        <v>1</v>
      </c>
      <c r="L68260" s="311"/>
    </row>
    <row r="68261" spans="11:12" ht="15.75" x14ac:dyDescent="0.2">
      <c r="K68261" s="311">
        <v>1</v>
      </c>
      <c r="L68261" s="311"/>
    </row>
    <row r="68262" spans="11:12" ht="15.75" x14ac:dyDescent="0.2">
      <c r="K68262" s="311">
        <v>1</v>
      </c>
      <c r="L68262" s="311"/>
    </row>
    <row r="68263" spans="11:12" ht="15.75" x14ac:dyDescent="0.2">
      <c r="K68263" s="311">
        <v>1</v>
      </c>
      <c r="L68263" s="311"/>
    </row>
    <row r="68264" spans="11:12" ht="15.75" x14ac:dyDescent="0.2">
      <c r="K68264" s="311">
        <v>1</v>
      </c>
      <c r="L68264" s="311"/>
    </row>
    <row r="68265" spans="11:12" ht="15.75" x14ac:dyDescent="0.2">
      <c r="K68265" s="311">
        <v>1</v>
      </c>
      <c r="L68265" s="311"/>
    </row>
    <row r="68266" spans="11:12" ht="15.75" x14ac:dyDescent="0.2">
      <c r="K68266" s="311">
        <v>1</v>
      </c>
      <c r="L68266" s="311"/>
    </row>
    <row r="68267" spans="11:12" ht="15.75" x14ac:dyDescent="0.2">
      <c r="K68267" s="311">
        <v>1</v>
      </c>
      <c r="L68267" s="311"/>
    </row>
    <row r="68268" spans="11:12" ht="15.75" x14ac:dyDescent="0.2">
      <c r="K68268" s="311">
        <v>1</v>
      </c>
      <c r="L68268" s="311"/>
    </row>
    <row r="68269" spans="11:12" ht="15.75" x14ac:dyDescent="0.2">
      <c r="K68269" s="311">
        <v>1</v>
      </c>
      <c r="L68269" s="311"/>
    </row>
    <row r="68270" spans="11:12" ht="15.75" x14ac:dyDescent="0.2">
      <c r="K68270" s="311">
        <v>1</v>
      </c>
      <c r="L68270" s="311"/>
    </row>
    <row r="68271" spans="11:12" ht="15.75" x14ac:dyDescent="0.2">
      <c r="K68271" s="311">
        <v>1</v>
      </c>
      <c r="L68271" s="311"/>
    </row>
    <row r="68272" spans="11:12" ht="15.75" x14ac:dyDescent="0.2">
      <c r="K68272" s="311">
        <v>1</v>
      </c>
      <c r="L68272" s="311"/>
    </row>
    <row r="68273" spans="11:12" ht="15.75" x14ac:dyDescent="0.2">
      <c r="K68273" s="311">
        <v>1</v>
      </c>
      <c r="L68273" s="311"/>
    </row>
    <row r="68274" spans="11:12" ht="15.75" x14ac:dyDescent="0.2">
      <c r="K68274" s="311">
        <v>1</v>
      </c>
      <c r="L68274" s="311"/>
    </row>
    <row r="68275" spans="11:12" ht="15.75" x14ac:dyDescent="0.2">
      <c r="K68275" s="311">
        <v>1</v>
      </c>
      <c r="L68275" s="311"/>
    </row>
    <row r="68276" spans="11:12" ht="15.75" x14ac:dyDescent="0.2">
      <c r="K68276" s="311">
        <v>1</v>
      </c>
      <c r="L68276" s="311"/>
    </row>
    <row r="68277" spans="11:12" ht="15.75" x14ac:dyDescent="0.2">
      <c r="K68277" s="311">
        <v>1</v>
      </c>
      <c r="L68277" s="311"/>
    </row>
    <row r="68278" spans="11:12" ht="15.75" x14ac:dyDescent="0.2">
      <c r="K68278" s="311">
        <v>1</v>
      </c>
      <c r="L68278" s="311"/>
    </row>
    <row r="68279" spans="11:12" ht="15.75" x14ac:dyDescent="0.2">
      <c r="K68279" s="311">
        <v>1</v>
      </c>
      <c r="L68279" s="311"/>
    </row>
    <row r="68280" spans="11:12" ht="15.75" x14ac:dyDescent="0.2">
      <c r="K68280" s="311">
        <v>1</v>
      </c>
      <c r="L68280" s="311"/>
    </row>
    <row r="68281" spans="11:12" ht="15.75" x14ac:dyDescent="0.2">
      <c r="K68281" s="311">
        <v>1</v>
      </c>
      <c r="L68281" s="311"/>
    </row>
    <row r="68282" spans="11:12" ht="15.75" x14ac:dyDescent="0.2">
      <c r="K68282" s="311">
        <v>1</v>
      </c>
      <c r="L68282" s="311"/>
    </row>
    <row r="68283" spans="11:12" ht="15.75" x14ac:dyDescent="0.2">
      <c r="K68283" s="311">
        <v>1</v>
      </c>
      <c r="L68283" s="311"/>
    </row>
    <row r="68284" spans="11:12" ht="15.75" x14ac:dyDescent="0.2">
      <c r="K68284" s="311">
        <v>1</v>
      </c>
      <c r="L68284" s="311"/>
    </row>
    <row r="68285" spans="11:12" ht="15.75" x14ac:dyDescent="0.2">
      <c r="K68285" s="311">
        <v>1</v>
      </c>
      <c r="L68285" s="311"/>
    </row>
    <row r="68286" spans="11:12" ht="15.75" x14ac:dyDescent="0.2">
      <c r="K68286" s="311">
        <v>1</v>
      </c>
      <c r="L68286" s="311"/>
    </row>
    <row r="68287" spans="11:12" ht="15.75" x14ac:dyDescent="0.2">
      <c r="K68287" s="311">
        <v>1</v>
      </c>
      <c r="L68287" s="311"/>
    </row>
    <row r="68288" spans="11:12" ht="15.75" x14ac:dyDescent="0.2">
      <c r="K68288" s="311">
        <v>1</v>
      </c>
      <c r="L68288" s="311"/>
    </row>
    <row r="68289" spans="11:12" ht="15.75" x14ac:dyDescent="0.2">
      <c r="K68289" s="311">
        <v>1</v>
      </c>
      <c r="L68289" s="311"/>
    </row>
    <row r="68290" spans="11:12" ht="15.75" x14ac:dyDescent="0.2">
      <c r="K68290" s="311">
        <v>1</v>
      </c>
      <c r="L68290" s="311"/>
    </row>
    <row r="68291" spans="11:12" ht="15.75" x14ac:dyDescent="0.2">
      <c r="K68291" s="311">
        <v>1</v>
      </c>
      <c r="L68291" s="311"/>
    </row>
    <row r="68292" spans="11:12" ht="15.75" x14ac:dyDescent="0.2">
      <c r="K68292" s="311">
        <v>1</v>
      </c>
      <c r="L68292" s="311"/>
    </row>
    <row r="68293" spans="11:12" ht="15.75" x14ac:dyDescent="0.2">
      <c r="K68293" s="311">
        <v>1</v>
      </c>
      <c r="L68293" s="311"/>
    </row>
    <row r="68294" spans="11:12" ht="15.75" x14ac:dyDescent="0.2">
      <c r="K68294" s="311">
        <v>1</v>
      </c>
      <c r="L68294" s="311"/>
    </row>
    <row r="68295" spans="11:12" ht="15.75" x14ac:dyDescent="0.2">
      <c r="K68295" s="311">
        <v>1</v>
      </c>
      <c r="L68295" s="311"/>
    </row>
    <row r="68296" spans="11:12" ht="15.75" x14ac:dyDescent="0.2">
      <c r="K68296" s="311">
        <v>1</v>
      </c>
      <c r="L68296" s="311"/>
    </row>
    <row r="68297" spans="11:12" ht="15.75" x14ac:dyDescent="0.2">
      <c r="K68297" s="311">
        <v>1</v>
      </c>
      <c r="L68297" s="311"/>
    </row>
    <row r="68298" spans="11:12" ht="15.75" x14ac:dyDescent="0.2">
      <c r="K68298" s="311">
        <v>1</v>
      </c>
      <c r="L68298" s="311"/>
    </row>
    <row r="68299" spans="11:12" ht="15.75" x14ac:dyDescent="0.2">
      <c r="K68299" s="311">
        <v>1</v>
      </c>
      <c r="L68299" s="311"/>
    </row>
    <row r="68300" spans="11:12" ht="15.75" x14ac:dyDescent="0.2">
      <c r="K68300" s="311">
        <v>1</v>
      </c>
      <c r="L68300" s="311"/>
    </row>
    <row r="68301" spans="11:12" ht="15.75" x14ac:dyDescent="0.2">
      <c r="K68301" s="311">
        <v>1</v>
      </c>
      <c r="L68301" s="311"/>
    </row>
    <row r="68302" spans="11:12" ht="15.75" x14ac:dyDescent="0.2">
      <c r="K68302" s="311">
        <v>1</v>
      </c>
      <c r="L68302" s="311"/>
    </row>
    <row r="68303" spans="11:12" ht="15.75" x14ac:dyDescent="0.2">
      <c r="K68303" s="311">
        <v>1</v>
      </c>
      <c r="L68303" s="311"/>
    </row>
    <row r="68304" spans="11:12" ht="15.75" x14ac:dyDescent="0.2">
      <c r="K68304" s="311">
        <v>1</v>
      </c>
      <c r="L68304" s="311"/>
    </row>
    <row r="68305" spans="11:12" ht="15.75" x14ac:dyDescent="0.2">
      <c r="K68305" s="311">
        <v>1</v>
      </c>
      <c r="L68305" s="311"/>
    </row>
    <row r="68306" spans="11:12" ht="15.75" x14ac:dyDescent="0.2">
      <c r="K68306" s="311">
        <v>1</v>
      </c>
      <c r="L68306" s="311"/>
    </row>
    <row r="68307" spans="11:12" ht="15.75" x14ac:dyDescent="0.2">
      <c r="K68307" s="311">
        <v>1</v>
      </c>
      <c r="L68307" s="311"/>
    </row>
    <row r="68308" spans="11:12" ht="15.75" x14ac:dyDescent="0.2">
      <c r="K68308" s="311">
        <v>1</v>
      </c>
      <c r="L68308" s="311"/>
    </row>
    <row r="68309" spans="11:12" ht="15.75" x14ac:dyDescent="0.2">
      <c r="K68309" s="311">
        <v>1</v>
      </c>
      <c r="L68309" s="311"/>
    </row>
    <row r="68310" spans="11:12" ht="15.75" x14ac:dyDescent="0.2">
      <c r="K68310" s="311">
        <v>1</v>
      </c>
      <c r="L68310" s="311"/>
    </row>
    <row r="68311" spans="11:12" ht="15.75" x14ac:dyDescent="0.2">
      <c r="K68311" s="311">
        <v>1</v>
      </c>
      <c r="L68311" s="311"/>
    </row>
    <row r="68312" spans="11:12" ht="15.75" x14ac:dyDescent="0.2">
      <c r="K68312" s="311">
        <v>1</v>
      </c>
      <c r="L68312" s="311"/>
    </row>
    <row r="68313" spans="11:12" ht="15.75" x14ac:dyDescent="0.2">
      <c r="K68313" s="311">
        <v>1</v>
      </c>
      <c r="L68313" s="311"/>
    </row>
    <row r="68314" spans="11:12" ht="15.75" x14ac:dyDescent="0.2">
      <c r="K68314" s="311">
        <v>1</v>
      </c>
      <c r="L68314" s="311"/>
    </row>
    <row r="68315" spans="11:12" ht="15.75" x14ac:dyDescent="0.2">
      <c r="K68315" s="311">
        <v>1</v>
      </c>
      <c r="L68315" s="311"/>
    </row>
    <row r="68316" spans="11:12" ht="15.75" x14ac:dyDescent="0.2">
      <c r="K68316" s="311">
        <v>1</v>
      </c>
      <c r="L68316" s="311"/>
    </row>
    <row r="68317" spans="11:12" ht="15.75" x14ac:dyDescent="0.2">
      <c r="K68317" s="311">
        <v>1</v>
      </c>
      <c r="L68317" s="311"/>
    </row>
    <row r="68318" spans="11:12" ht="15.75" x14ac:dyDescent="0.2">
      <c r="K68318" s="311">
        <v>1</v>
      </c>
      <c r="L68318" s="311"/>
    </row>
    <row r="68319" spans="11:12" ht="15.75" x14ac:dyDescent="0.2">
      <c r="K68319" s="311">
        <v>1</v>
      </c>
      <c r="L68319" s="311"/>
    </row>
    <row r="68320" spans="11:12" ht="15.75" x14ac:dyDescent="0.2">
      <c r="K68320" s="311">
        <v>1</v>
      </c>
      <c r="L68320" s="311"/>
    </row>
    <row r="68321" spans="11:12" ht="15.75" x14ac:dyDescent="0.2">
      <c r="K68321" s="311">
        <v>1</v>
      </c>
      <c r="L68321" s="311"/>
    </row>
    <row r="68322" spans="11:12" ht="15.75" x14ac:dyDescent="0.2">
      <c r="K68322" s="311">
        <v>1</v>
      </c>
      <c r="L68322" s="311"/>
    </row>
    <row r="68323" spans="11:12" ht="15.75" x14ac:dyDescent="0.2">
      <c r="K68323" s="311">
        <v>1</v>
      </c>
      <c r="L68323" s="311"/>
    </row>
    <row r="68324" spans="11:12" ht="15.75" x14ac:dyDescent="0.2">
      <c r="K68324" s="311">
        <v>1</v>
      </c>
      <c r="L68324" s="311"/>
    </row>
    <row r="68325" spans="11:12" ht="15.75" x14ac:dyDescent="0.2">
      <c r="K68325" s="311">
        <v>1</v>
      </c>
      <c r="L68325" s="311"/>
    </row>
    <row r="68326" spans="11:12" ht="15.75" x14ac:dyDescent="0.2">
      <c r="K68326" s="311">
        <v>1</v>
      </c>
      <c r="L68326" s="311"/>
    </row>
    <row r="68327" spans="11:12" ht="15.75" x14ac:dyDescent="0.2">
      <c r="K68327" s="311">
        <v>1</v>
      </c>
      <c r="L68327" s="311"/>
    </row>
    <row r="68328" spans="11:12" ht="15.75" x14ac:dyDescent="0.2">
      <c r="K68328" s="311">
        <v>1</v>
      </c>
      <c r="L68328" s="311"/>
    </row>
    <row r="68329" spans="11:12" ht="15.75" x14ac:dyDescent="0.2">
      <c r="K68329" s="311">
        <v>1</v>
      </c>
      <c r="L68329" s="311"/>
    </row>
    <row r="68330" spans="11:12" ht="15.75" x14ac:dyDescent="0.2">
      <c r="K68330" s="311">
        <v>1</v>
      </c>
      <c r="L68330" s="311"/>
    </row>
    <row r="68331" spans="11:12" ht="15.75" x14ac:dyDescent="0.2">
      <c r="K68331" s="311">
        <v>1</v>
      </c>
      <c r="L68331" s="311"/>
    </row>
    <row r="68332" spans="11:12" ht="15.75" x14ac:dyDescent="0.2">
      <c r="K68332" s="311">
        <v>1</v>
      </c>
      <c r="L68332" s="311"/>
    </row>
    <row r="68333" spans="11:12" ht="15.75" x14ac:dyDescent="0.2">
      <c r="K68333" s="311">
        <v>1</v>
      </c>
      <c r="L68333" s="311"/>
    </row>
    <row r="68334" spans="11:12" ht="15.75" x14ac:dyDescent="0.2">
      <c r="K68334" s="311">
        <v>1</v>
      </c>
      <c r="L68334" s="311"/>
    </row>
    <row r="68335" spans="11:12" ht="15.75" x14ac:dyDescent="0.2">
      <c r="K68335" s="311">
        <v>1</v>
      </c>
      <c r="L68335" s="311"/>
    </row>
    <row r="68336" spans="11:12" ht="15.75" x14ac:dyDescent="0.2">
      <c r="K68336" s="311">
        <v>1</v>
      </c>
      <c r="L68336" s="311"/>
    </row>
    <row r="68337" spans="11:12" ht="15.75" x14ac:dyDescent="0.2">
      <c r="K68337" s="311">
        <v>1</v>
      </c>
      <c r="L68337" s="311"/>
    </row>
    <row r="68338" spans="11:12" ht="15.75" x14ac:dyDescent="0.2">
      <c r="K68338" s="311">
        <v>1</v>
      </c>
      <c r="L68338" s="311"/>
    </row>
    <row r="68339" spans="11:12" ht="15.75" x14ac:dyDescent="0.2">
      <c r="K68339" s="311">
        <v>1</v>
      </c>
      <c r="L68339" s="311"/>
    </row>
    <row r="68340" spans="11:12" ht="15.75" x14ac:dyDescent="0.2">
      <c r="K68340" s="311">
        <v>1</v>
      </c>
      <c r="L68340" s="311"/>
    </row>
    <row r="68341" spans="11:12" ht="15.75" x14ac:dyDescent="0.2">
      <c r="K68341" s="311">
        <v>1</v>
      </c>
      <c r="L68341" s="311"/>
    </row>
    <row r="68342" spans="11:12" ht="15.75" x14ac:dyDescent="0.2">
      <c r="K68342" s="311">
        <v>1</v>
      </c>
      <c r="L68342" s="311"/>
    </row>
    <row r="68343" spans="11:12" ht="15.75" x14ac:dyDescent="0.2">
      <c r="K68343" s="311">
        <v>1</v>
      </c>
      <c r="L68343" s="311"/>
    </row>
    <row r="68344" spans="11:12" ht="15.75" x14ac:dyDescent="0.2">
      <c r="K68344" s="311">
        <v>1</v>
      </c>
      <c r="L68344" s="311"/>
    </row>
    <row r="68345" spans="11:12" ht="15.75" x14ac:dyDescent="0.2">
      <c r="K68345" s="311">
        <v>1</v>
      </c>
      <c r="L68345" s="311"/>
    </row>
    <row r="68346" spans="11:12" ht="15.75" x14ac:dyDescent="0.2">
      <c r="K68346" s="311">
        <v>1</v>
      </c>
      <c r="L68346" s="311"/>
    </row>
    <row r="68347" spans="11:12" ht="15.75" x14ac:dyDescent="0.2">
      <c r="K68347" s="311">
        <v>1</v>
      </c>
      <c r="L68347" s="311"/>
    </row>
    <row r="68348" spans="11:12" ht="15.75" x14ac:dyDescent="0.2">
      <c r="K68348" s="311">
        <v>1</v>
      </c>
      <c r="L68348" s="311"/>
    </row>
    <row r="68349" spans="11:12" ht="15.75" x14ac:dyDescent="0.2">
      <c r="K68349" s="311">
        <v>1</v>
      </c>
      <c r="L68349" s="311"/>
    </row>
    <row r="68350" spans="11:12" ht="15.75" x14ac:dyDescent="0.2">
      <c r="K68350" s="311">
        <v>1</v>
      </c>
      <c r="L68350" s="311"/>
    </row>
    <row r="68351" spans="11:12" ht="15.75" x14ac:dyDescent="0.2">
      <c r="K68351" s="311">
        <v>1</v>
      </c>
      <c r="L68351" s="311"/>
    </row>
    <row r="68352" spans="11:12" ht="15.75" x14ac:dyDescent="0.2">
      <c r="K68352" s="311">
        <v>1</v>
      </c>
      <c r="L68352" s="311"/>
    </row>
    <row r="68353" spans="11:12" ht="15.75" x14ac:dyDescent="0.2">
      <c r="K68353" s="311">
        <v>1</v>
      </c>
      <c r="L68353" s="311"/>
    </row>
    <row r="68354" spans="11:12" ht="15.75" x14ac:dyDescent="0.2">
      <c r="K68354" s="311">
        <v>1</v>
      </c>
      <c r="L68354" s="311"/>
    </row>
    <row r="68355" spans="11:12" ht="15.75" x14ac:dyDescent="0.2">
      <c r="K68355" s="311">
        <v>1</v>
      </c>
      <c r="L68355" s="311"/>
    </row>
    <row r="68356" spans="11:12" ht="15.75" x14ac:dyDescent="0.2">
      <c r="K68356" s="311">
        <v>1</v>
      </c>
      <c r="L68356" s="311"/>
    </row>
    <row r="68357" spans="11:12" ht="15.75" x14ac:dyDescent="0.2">
      <c r="K68357" s="311">
        <v>1</v>
      </c>
      <c r="L68357" s="311"/>
    </row>
    <row r="68358" spans="11:12" ht="15.75" x14ac:dyDescent="0.2">
      <c r="K68358" s="311">
        <v>1</v>
      </c>
      <c r="L68358" s="311"/>
    </row>
    <row r="68359" spans="11:12" ht="15.75" x14ac:dyDescent="0.2">
      <c r="K68359" s="311">
        <v>1</v>
      </c>
      <c r="L68359" s="311"/>
    </row>
    <row r="68360" spans="11:12" ht="15.75" x14ac:dyDescent="0.2">
      <c r="K68360" s="311">
        <v>1</v>
      </c>
      <c r="L68360" s="311"/>
    </row>
    <row r="68361" spans="11:12" ht="15.75" x14ac:dyDescent="0.2">
      <c r="K68361" s="311">
        <v>1</v>
      </c>
      <c r="L68361" s="311"/>
    </row>
    <row r="68362" spans="11:12" ht="15.75" x14ac:dyDescent="0.2">
      <c r="K68362" s="311">
        <v>1</v>
      </c>
      <c r="L68362" s="311"/>
    </row>
    <row r="68363" spans="11:12" ht="15.75" x14ac:dyDescent="0.2">
      <c r="K68363" s="311">
        <v>1</v>
      </c>
      <c r="L68363" s="311"/>
    </row>
    <row r="68364" spans="11:12" ht="15.75" x14ac:dyDescent="0.2">
      <c r="K68364" s="311">
        <v>1</v>
      </c>
      <c r="L68364" s="311"/>
    </row>
    <row r="68365" spans="11:12" ht="15.75" x14ac:dyDescent="0.2">
      <c r="K68365" s="311">
        <v>1</v>
      </c>
      <c r="L68365" s="311"/>
    </row>
    <row r="68366" spans="11:12" ht="15.75" x14ac:dyDescent="0.2">
      <c r="K68366" s="311">
        <v>1</v>
      </c>
      <c r="L68366" s="311"/>
    </row>
    <row r="68367" spans="11:12" ht="15.75" x14ac:dyDescent="0.2">
      <c r="K68367" s="311">
        <v>1</v>
      </c>
      <c r="L68367" s="311"/>
    </row>
    <row r="68368" spans="11:12" ht="15.75" x14ac:dyDescent="0.2">
      <c r="K68368" s="311">
        <v>1</v>
      </c>
      <c r="L68368" s="311"/>
    </row>
    <row r="68369" spans="11:12" ht="15.75" x14ac:dyDescent="0.2">
      <c r="K68369" s="311">
        <v>1</v>
      </c>
      <c r="L68369" s="311"/>
    </row>
    <row r="68370" spans="11:12" ht="15.75" x14ac:dyDescent="0.2">
      <c r="K68370" s="311">
        <v>1</v>
      </c>
      <c r="L68370" s="311"/>
    </row>
    <row r="68371" spans="11:12" ht="15.75" x14ac:dyDescent="0.2">
      <c r="K68371" s="311">
        <v>1</v>
      </c>
      <c r="L68371" s="311"/>
    </row>
    <row r="68372" spans="11:12" ht="15.75" x14ac:dyDescent="0.2">
      <c r="K68372" s="311">
        <v>1</v>
      </c>
      <c r="L68372" s="311"/>
    </row>
    <row r="68373" spans="11:12" ht="15.75" x14ac:dyDescent="0.2">
      <c r="K68373" s="311">
        <v>1</v>
      </c>
      <c r="L68373" s="311"/>
    </row>
    <row r="68374" spans="11:12" ht="15.75" x14ac:dyDescent="0.2">
      <c r="K68374" s="311">
        <v>1</v>
      </c>
      <c r="L68374" s="311"/>
    </row>
    <row r="68375" spans="11:12" ht="15.75" x14ac:dyDescent="0.2">
      <c r="K68375" s="311">
        <v>1</v>
      </c>
      <c r="L68375" s="311"/>
    </row>
    <row r="68376" spans="11:12" ht="15.75" x14ac:dyDescent="0.2">
      <c r="K68376" s="311">
        <v>1</v>
      </c>
      <c r="L68376" s="311"/>
    </row>
    <row r="68377" spans="11:12" ht="15.75" x14ac:dyDescent="0.2">
      <c r="K68377" s="311">
        <v>1</v>
      </c>
      <c r="L68377" s="311"/>
    </row>
    <row r="68378" spans="11:12" ht="15.75" x14ac:dyDescent="0.2">
      <c r="K68378" s="311">
        <v>1</v>
      </c>
      <c r="L68378" s="311"/>
    </row>
    <row r="68379" spans="11:12" ht="15.75" x14ac:dyDescent="0.2">
      <c r="K68379" s="311">
        <v>1</v>
      </c>
      <c r="L68379" s="311"/>
    </row>
    <row r="68380" spans="11:12" ht="15.75" x14ac:dyDescent="0.2">
      <c r="K68380" s="311">
        <v>1</v>
      </c>
      <c r="L68380" s="311"/>
    </row>
    <row r="68381" spans="11:12" ht="15.75" x14ac:dyDescent="0.2">
      <c r="K68381" s="311">
        <v>1</v>
      </c>
      <c r="L68381" s="311"/>
    </row>
    <row r="68382" spans="11:12" ht="15.75" x14ac:dyDescent="0.2">
      <c r="K68382" s="311">
        <v>1</v>
      </c>
      <c r="L68382" s="311"/>
    </row>
    <row r="68383" spans="11:12" ht="15.75" x14ac:dyDescent="0.2">
      <c r="K68383" s="311">
        <v>1</v>
      </c>
      <c r="L68383" s="311"/>
    </row>
    <row r="68384" spans="11:12" ht="15.75" x14ac:dyDescent="0.2">
      <c r="K68384" s="311">
        <v>1</v>
      </c>
      <c r="L68384" s="311"/>
    </row>
    <row r="68385" spans="11:12" ht="15.75" x14ac:dyDescent="0.2">
      <c r="K68385" s="311">
        <v>1</v>
      </c>
      <c r="L68385" s="311"/>
    </row>
    <row r="68386" spans="11:12" ht="15.75" x14ac:dyDescent="0.2">
      <c r="K68386" s="311">
        <v>1</v>
      </c>
      <c r="L68386" s="311"/>
    </row>
    <row r="68387" spans="11:12" ht="15.75" x14ac:dyDescent="0.2">
      <c r="K68387" s="311">
        <v>1</v>
      </c>
      <c r="L68387" s="311"/>
    </row>
    <row r="68388" spans="11:12" ht="15.75" x14ac:dyDescent="0.2">
      <c r="K68388" s="311">
        <v>1</v>
      </c>
      <c r="L68388" s="311"/>
    </row>
    <row r="68389" spans="11:12" ht="15.75" x14ac:dyDescent="0.2">
      <c r="K68389" s="311">
        <v>1</v>
      </c>
      <c r="L68389" s="311"/>
    </row>
    <row r="68390" spans="11:12" ht="15.75" x14ac:dyDescent="0.2">
      <c r="K68390" s="311">
        <v>1</v>
      </c>
      <c r="L68390" s="311"/>
    </row>
    <row r="68391" spans="11:12" ht="15.75" x14ac:dyDescent="0.2">
      <c r="K68391" s="311">
        <v>1</v>
      </c>
      <c r="L68391" s="311"/>
    </row>
    <row r="68392" spans="11:12" ht="15.75" x14ac:dyDescent="0.2">
      <c r="K68392" s="311">
        <v>1</v>
      </c>
      <c r="L68392" s="311"/>
    </row>
    <row r="68393" spans="11:12" ht="15.75" x14ac:dyDescent="0.2">
      <c r="K68393" s="311">
        <v>1</v>
      </c>
      <c r="L68393" s="311"/>
    </row>
    <row r="68394" spans="11:12" ht="15.75" x14ac:dyDescent="0.2">
      <c r="K68394" s="311">
        <v>1</v>
      </c>
      <c r="L68394" s="311"/>
    </row>
    <row r="68395" spans="11:12" ht="15.75" x14ac:dyDescent="0.2">
      <c r="K68395" s="311">
        <v>1</v>
      </c>
      <c r="L68395" s="311"/>
    </row>
    <row r="68396" spans="11:12" ht="15.75" x14ac:dyDescent="0.2">
      <c r="K68396" s="311">
        <v>1</v>
      </c>
      <c r="L68396" s="311"/>
    </row>
    <row r="68397" spans="11:12" ht="15.75" x14ac:dyDescent="0.2">
      <c r="K68397" s="311">
        <v>1</v>
      </c>
      <c r="L68397" s="311"/>
    </row>
    <row r="68398" spans="11:12" ht="15.75" x14ac:dyDescent="0.2">
      <c r="K68398" s="311">
        <v>1</v>
      </c>
      <c r="L68398" s="311"/>
    </row>
    <row r="68399" spans="11:12" ht="15.75" x14ac:dyDescent="0.2">
      <c r="K68399" s="311">
        <v>1</v>
      </c>
      <c r="L68399" s="311"/>
    </row>
    <row r="68400" spans="11:12" ht="15.75" x14ac:dyDescent="0.2">
      <c r="K68400" s="311">
        <v>1</v>
      </c>
      <c r="L68400" s="311"/>
    </row>
    <row r="68401" spans="11:12" ht="15.75" x14ac:dyDescent="0.2">
      <c r="K68401" s="311">
        <v>1</v>
      </c>
      <c r="L68401" s="311"/>
    </row>
    <row r="68402" spans="11:12" ht="15.75" x14ac:dyDescent="0.2">
      <c r="K68402" s="311">
        <v>1</v>
      </c>
      <c r="L68402" s="311"/>
    </row>
    <row r="68403" spans="11:12" ht="15.75" x14ac:dyDescent="0.2">
      <c r="K68403" s="311">
        <v>1</v>
      </c>
      <c r="L68403" s="311"/>
    </row>
    <row r="68404" spans="11:12" ht="15.75" x14ac:dyDescent="0.2">
      <c r="K68404" s="311">
        <v>1</v>
      </c>
      <c r="L68404" s="311"/>
    </row>
    <row r="68405" spans="11:12" ht="15.75" x14ac:dyDescent="0.2">
      <c r="K68405" s="311">
        <v>1</v>
      </c>
      <c r="L68405" s="311"/>
    </row>
    <row r="68406" spans="11:12" ht="15.75" x14ac:dyDescent="0.2">
      <c r="K68406" s="311">
        <v>1</v>
      </c>
      <c r="L68406" s="311"/>
    </row>
    <row r="68407" spans="11:12" ht="15.75" x14ac:dyDescent="0.2">
      <c r="K68407" s="311">
        <v>1</v>
      </c>
      <c r="L68407" s="311"/>
    </row>
    <row r="68408" spans="11:12" ht="15.75" x14ac:dyDescent="0.2">
      <c r="K68408" s="311">
        <v>1</v>
      </c>
      <c r="L68408" s="311"/>
    </row>
    <row r="68409" spans="11:12" ht="15.75" x14ac:dyDescent="0.2">
      <c r="K68409" s="311">
        <v>1</v>
      </c>
      <c r="L68409" s="311"/>
    </row>
    <row r="68410" spans="11:12" ht="15.75" x14ac:dyDescent="0.2">
      <c r="K68410" s="311">
        <v>1</v>
      </c>
      <c r="L68410" s="311"/>
    </row>
    <row r="68411" spans="11:12" ht="15.75" x14ac:dyDescent="0.2">
      <c r="K68411" s="311">
        <v>1</v>
      </c>
      <c r="L68411" s="311"/>
    </row>
    <row r="68412" spans="11:12" ht="15.75" x14ac:dyDescent="0.2">
      <c r="K68412" s="311">
        <v>1</v>
      </c>
      <c r="L68412" s="311"/>
    </row>
    <row r="68413" spans="11:12" ht="15.75" x14ac:dyDescent="0.2">
      <c r="K68413" s="311">
        <v>1</v>
      </c>
      <c r="L68413" s="311"/>
    </row>
    <row r="68414" spans="11:12" ht="15.75" x14ac:dyDescent="0.2">
      <c r="K68414" s="311">
        <v>1</v>
      </c>
      <c r="L68414" s="311"/>
    </row>
    <row r="68415" spans="11:12" ht="15.75" x14ac:dyDescent="0.2">
      <c r="K68415" s="311">
        <v>1</v>
      </c>
      <c r="L68415" s="311"/>
    </row>
    <row r="68416" spans="11:12" ht="15.75" x14ac:dyDescent="0.2">
      <c r="K68416" s="311">
        <v>1</v>
      </c>
      <c r="L68416" s="311"/>
    </row>
    <row r="68417" spans="11:12" ht="15.75" x14ac:dyDescent="0.2">
      <c r="K68417" s="311">
        <v>1</v>
      </c>
      <c r="L68417" s="311"/>
    </row>
    <row r="68418" spans="11:12" ht="15.75" x14ac:dyDescent="0.2">
      <c r="K68418" s="311">
        <v>1</v>
      </c>
      <c r="L68418" s="311"/>
    </row>
    <row r="68419" spans="11:12" ht="15.75" x14ac:dyDescent="0.2">
      <c r="K68419" s="311">
        <v>1</v>
      </c>
      <c r="L68419" s="311"/>
    </row>
    <row r="68420" spans="11:12" ht="15.75" x14ac:dyDescent="0.2">
      <c r="K68420" s="311">
        <v>1</v>
      </c>
      <c r="L68420" s="311"/>
    </row>
    <row r="68421" spans="11:12" ht="15.75" x14ac:dyDescent="0.2">
      <c r="K68421" s="311">
        <v>1</v>
      </c>
      <c r="L68421" s="311"/>
    </row>
    <row r="68422" spans="11:12" ht="15.75" x14ac:dyDescent="0.2">
      <c r="K68422" s="311">
        <v>1</v>
      </c>
      <c r="L68422" s="311"/>
    </row>
    <row r="68423" spans="11:12" ht="15.75" x14ac:dyDescent="0.2">
      <c r="K68423" s="311">
        <v>1</v>
      </c>
      <c r="L68423" s="311"/>
    </row>
    <row r="68424" spans="11:12" ht="15.75" x14ac:dyDescent="0.2">
      <c r="K68424" s="311">
        <v>1</v>
      </c>
      <c r="L68424" s="311"/>
    </row>
    <row r="68425" spans="11:12" ht="15.75" x14ac:dyDescent="0.2">
      <c r="K68425" s="311">
        <v>1</v>
      </c>
      <c r="L68425" s="311"/>
    </row>
    <row r="68426" spans="11:12" ht="15.75" x14ac:dyDescent="0.2">
      <c r="K68426" s="311">
        <v>1</v>
      </c>
      <c r="L68426" s="311"/>
    </row>
    <row r="68427" spans="11:12" ht="15.75" x14ac:dyDescent="0.2">
      <c r="K68427" s="311">
        <v>1</v>
      </c>
      <c r="L68427" s="311"/>
    </row>
    <row r="68428" spans="11:12" ht="15.75" x14ac:dyDescent="0.2">
      <c r="K68428" s="311">
        <v>1</v>
      </c>
      <c r="L68428" s="311"/>
    </row>
    <row r="68429" spans="11:12" ht="15.75" x14ac:dyDescent="0.2">
      <c r="K68429" s="311">
        <v>1</v>
      </c>
      <c r="L68429" s="311"/>
    </row>
    <row r="68430" spans="11:12" ht="15.75" x14ac:dyDescent="0.2">
      <c r="K68430" s="311">
        <v>1</v>
      </c>
      <c r="L68430" s="311"/>
    </row>
    <row r="68431" spans="11:12" ht="15.75" x14ac:dyDescent="0.2">
      <c r="K68431" s="311">
        <v>1</v>
      </c>
      <c r="L68431" s="311"/>
    </row>
    <row r="68432" spans="11:12" ht="15.75" x14ac:dyDescent="0.2">
      <c r="K68432" s="311">
        <v>1</v>
      </c>
      <c r="L68432" s="311"/>
    </row>
    <row r="68433" spans="11:12" ht="15.75" x14ac:dyDescent="0.2">
      <c r="K68433" s="311">
        <v>1</v>
      </c>
      <c r="L68433" s="311"/>
    </row>
    <row r="68434" spans="11:12" ht="15.75" x14ac:dyDescent="0.2">
      <c r="K68434" s="311">
        <v>1</v>
      </c>
      <c r="L68434" s="311"/>
    </row>
    <row r="68435" spans="11:12" ht="15.75" x14ac:dyDescent="0.2">
      <c r="K68435" s="311">
        <v>1</v>
      </c>
      <c r="L68435" s="311"/>
    </row>
    <row r="68436" spans="11:12" ht="15.75" x14ac:dyDescent="0.2">
      <c r="K68436" s="311">
        <v>1</v>
      </c>
      <c r="L68436" s="311"/>
    </row>
    <row r="68437" spans="11:12" ht="15.75" x14ac:dyDescent="0.2">
      <c r="K68437" s="311">
        <v>1</v>
      </c>
      <c r="L68437" s="311"/>
    </row>
    <row r="68438" spans="11:12" ht="15.75" x14ac:dyDescent="0.2">
      <c r="K68438" s="311">
        <v>1</v>
      </c>
      <c r="L68438" s="311"/>
    </row>
    <row r="68439" spans="11:12" ht="15.75" x14ac:dyDescent="0.2">
      <c r="K68439" s="311">
        <v>1</v>
      </c>
      <c r="L68439" s="311"/>
    </row>
    <row r="68440" spans="11:12" ht="15.75" x14ac:dyDescent="0.2">
      <c r="K68440" s="311">
        <v>1</v>
      </c>
      <c r="L68440" s="311"/>
    </row>
    <row r="68441" spans="11:12" ht="15.75" x14ac:dyDescent="0.2">
      <c r="K68441" s="311">
        <v>1</v>
      </c>
      <c r="L68441" s="311"/>
    </row>
    <row r="68442" spans="11:12" ht="15.75" x14ac:dyDescent="0.2">
      <c r="K68442" s="311">
        <v>1</v>
      </c>
      <c r="L68442" s="311"/>
    </row>
    <row r="68443" spans="11:12" ht="15.75" x14ac:dyDescent="0.2">
      <c r="K68443" s="311">
        <v>1</v>
      </c>
      <c r="L68443" s="311"/>
    </row>
    <row r="68444" spans="11:12" ht="15.75" x14ac:dyDescent="0.2">
      <c r="K68444" s="311">
        <v>1</v>
      </c>
      <c r="L68444" s="311"/>
    </row>
    <row r="68445" spans="11:12" ht="15.75" x14ac:dyDescent="0.2">
      <c r="K68445" s="311">
        <v>1</v>
      </c>
      <c r="L68445" s="311"/>
    </row>
    <row r="68446" spans="11:12" ht="15.75" x14ac:dyDescent="0.2">
      <c r="K68446" s="311">
        <v>1</v>
      </c>
      <c r="L68446" s="311"/>
    </row>
    <row r="68447" spans="11:12" ht="15.75" x14ac:dyDescent="0.2">
      <c r="K68447" s="311">
        <v>1</v>
      </c>
      <c r="L68447" s="311"/>
    </row>
    <row r="68448" spans="11:12" ht="15.75" x14ac:dyDescent="0.2">
      <c r="K68448" s="311">
        <v>1</v>
      </c>
      <c r="L68448" s="311"/>
    </row>
    <row r="68449" spans="11:12" ht="15.75" x14ac:dyDescent="0.2">
      <c r="K68449" s="311">
        <v>1</v>
      </c>
      <c r="L68449" s="311"/>
    </row>
    <row r="68450" spans="11:12" ht="15.75" x14ac:dyDescent="0.2">
      <c r="K68450" s="311">
        <v>1</v>
      </c>
      <c r="L68450" s="311"/>
    </row>
    <row r="68451" spans="11:12" ht="15.75" x14ac:dyDescent="0.2">
      <c r="K68451" s="311">
        <v>1</v>
      </c>
      <c r="L68451" s="311"/>
    </row>
    <row r="68452" spans="11:12" ht="15.75" x14ac:dyDescent="0.2">
      <c r="K68452" s="311">
        <v>1</v>
      </c>
      <c r="L68452" s="311"/>
    </row>
    <row r="68453" spans="11:12" ht="15.75" x14ac:dyDescent="0.2">
      <c r="K68453" s="311">
        <v>1</v>
      </c>
      <c r="L68453" s="311"/>
    </row>
    <row r="68454" spans="11:12" ht="15.75" x14ac:dyDescent="0.2">
      <c r="K68454" s="311">
        <v>1</v>
      </c>
      <c r="L68454" s="311"/>
    </row>
    <row r="68455" spans="11:12" ht="15.75" x14ac:dyDescent="0.2">
      <c r="K68455" s="311">
        <v>1</v>
      </c>
      <c r="L68455" s="311"/>
    </row>
    <row r="68456" spans="11:12" ht="15.75" x14ac:dyDescent="0.2">
      <c r="K68456" s="311">
        <v>1</v>
      </c>
      <c r="L68456" s="311"/>
    </row>
    <row r="68457" spans="11:12" ht="15.75" x14ac:dyDescent="0.2">
      <c r="K68457" s="311">
        <v>1</v>
      </c>
      <c r="L68457" s="311"/>
    </row>
    <row r="68458" spans="11:12" ht="15.75" x14ac:dyDescent="0.2">
      <c r="K68458" s="311">
        <v>1</v>
      </c>
      <c r="L68458" s="311"/>
    </row>
    <row r="68459" spans="11:12" ht="15.75" x14ac:dyDescent="0.2">
      <c r="K68459" s="311">
        <v>1</v>
      </c>
      <c r="L68459" s="311"/>
    </row>
    <row r="68460" spans="11:12" ht="15.75" x14ac:dyDescent="0.2">
      <c r="K68460" s="311">
        <v>1</v>
      </c>
      <c r="L68460" s="311"/>
    </row>
    <row r="68461" spans="11:12" ht="15.75" x14ac:dyDescent="0.2">
      <c r="K68461" s="311">
        <v>1</v>
      </c>
      <c r="L68461" s="311"/>
    </row>
    <row r="68462" spans="11:12" ht="15.75" x14ac:dyDescent="0.2">
      <c r="K68462" s="311">
        <v>1</v>
      </c>
      <c r="L68462" s="311"/>
    </row>
    <row r="68463" spans="11:12" ht="15.75" x14ac:dyDescent="0.2">
      <c r="K68463" s="311">
        <v>1</v>
      </c>
      <c r="L68463" s="311"/>
    </row>
    <row r="68464" spans="11:12" ht="15.75" x14ac:dyDescent="0.2">
      <c r="K68464" s="311">
        <v>1</v>
      </c>
      <c r="L68464" s="311"/>
    </row>
    <row r="68465" spans="11:12" ht="15.75" x14ac:dyDescent="0.2">
      <c r="K68465" s="311">
        <v>1</v>
      </c>
      <c r="L68465" s="311"/>
    </row>
    <row r="68466" spans="11:12" ht="15.75" x14ac:dyDescent="0.2">
      <c r="K68466" s="311">
        <v>1</v>
      </c>
      <c r="L68466" s="311"/>
    </row>
    <row r="68467" spans="11:12" ht="15.75" x14ac:dyDescent="0.2">
      <c r="K68467" s="311">
        <v>1</v>
      </c>
      <c r="L68467" s="311"/>
    </row>
    <row r="68468" spans="11:12" ht="15.75" x14ac:dyDescent="0.2">
      <c r="K68468" s="311">
        <v>1</v>
      </c>
      <c r="L68468" s="311"/>
    </row>
    <row r="68469" spans="11:12" ht="15.75" x14ac:dyDescent="0.2">
      <c r="K68469" s="311">
        <v>1</v>
      </c>
      <c r="L68469" s="311"/>
    </row>
    <row r="68470" spans="11:12" ht="15.75" x14ac:dyDescent="0.2">
      <c r="K68470" s="311">
        <v>1</v>
      </c>
      <c r="L68470" s="311"/>
    </row>
    <row r="68471" spans="11:12" ht="15.75" x14ac:dyDescent="0.2">
      <c r="K68471" s="311">
        <v>1</v>
      </c>
      <c r="L68471" s="311"/>
    </row>
    <row r="68472" spans="11:12" ht="15.75" x14ac:dyDescent="0.2">
      <c r="K68472" s="311">
        <v>1</v>
      </c>
      <c r="L68472" s="311"/>
    </row>
    <row r="68473" spans="11:12" ht="15.75" x14ac:dyDescent="0.2">
      <c r="K68473" s="311">
        <v>1</v>
      </c>
      <c r="L68473" s="311"/>
    </row>
    <row r="68474" spans="11:12" ht="15.75" x14ac:dyDescent="0.2">
      <c r="K68474" s="311">
        <v>1</v>
      </c>
      <c r="L68474" s="311"/>
    </row>
    <row r="68475" spans="11:12" ht="15.75" x14ac:dyDescent="0.2">
      <c r="K68475" s="311">
        <v>1</v>
      </c>
      <c r="L68475" s="311"/>
    </row>
    <row r="68476" spans="11:12" ht="15.75" x14ac:dyDescent="0.2">
      <c r="K68476" s="311">
        <v>1</v>
      </c>
      <c r="L68476" s="311"/>
    </row>
    <row r="68477" spans="11:12" ht="15.75" x14ac:dyDescent="0.2">
      <c r="K68477" s="311">
        <v>1</v>
      </c>
      <c r="L68477" s="311"/>
    </row>
    <row r="68478" spans="11:12" ht="15.75" x14ac:dyDescent="0.2">
      <c r="K68478" s="311">
        <v>1</v>
      </c>
      <c r="L68478" s="311"/>
    </row>
    <row r="68479" spans="11:12" ht="15.75" x14ac:dyDescent="0.2">
      <c r="K68479" s="311">
        <v>1</v>
      </c>
      <c r="L68479" s="311"/>
    </row>
    <row r="68480" spans="11:12" ht="15.75" x14ac:dyDescent="0.2">
      <c r="K68480" s="311">
        <v>1</v>
      </c>
      <c r="L68480" s="311"/>
    </row>
    <row r="68481" spans="11:12" ht="15.75" x14ac:dyDescent="0.2">
      <c r="K68481" s="311">
        <v>1</v>
      </c>
      <c r="L68481" s="311"/>
    </row>
    <row r="68482" spans="11:12" ht="15.75" x14ac:dyDescent="0.2">
      <c r="K68482" s="311">
        <v>1</v>
      </c>
      <c r="L68482" s="311"/>
    </row>
    <row r="68483" spans="11:12" ht="15.75" x14ac:dyDescent="0.2">
      <c r="K68483" s="311">
        <v>1</v>
      </c>
      <c r="L68483" s="311"/>
    </row>
    <row r="68484" spans="11:12" ht="15.75" x14ac:dyDescent="0.2">
      <c r="K68484" s="311">
        <v>1</v>
      </c>
      <c r="L68484" s="311"/>
    </row>
    <row r="68485" spans="11:12" ht="15.75" x14ac:dyDescent="0.2">
      <c r="K68485" s="311">
        <v>1</v>
      </c>
      <c r="L68485" s="311"/>
    </row>
    <row r="68486" spans="11:12" ht="15.75" x14ac:dyDescent="0.2">
      <c r="K68486" s="311">
        <v>1</v>
      </c>
      <c r="L68486" s="311"/>
    </row>
    <row r="68487" spans="11:12" ht="15.75" x14ac:dyDescent="0.2">
      <c r="K68487" s="311">
        <v>1</v>
      </c>
      <c r="L68487" s="311"/>
    </row>
    <row r="68488" spans="11:12" ht="15.75" x14ac:dyDescent="0.2">
      <c r="K68488" s="311">
        <v>1</v>
      </c>
      <c r="L68488" s="311"/>
    </row>
    <row r="68489" spans="11:12" ht="15.75" x14ac:dyDescent="0.2">
      <c r="K68489" s="311">
        <v>1</v>
      </c>
      <c r="L68489" s="311"/>
    </row>
    <row r="68490" spans="11:12" ht="15.75" x14ac:dyDescent="0.2">
      <c r="K68490" s="311">
        <v>1</v>
      </c>
      <c r="L68490" s="311"/>
    </row>
    <row r="68491" spans="11:12" ht="15.75" x14ac:dyDescent="0.2">
      <c r="K68491" s="311">
        <v>1</v>
      </c>
      <c r="L68491" s="311"/>
    </row>
    <row r="68492" spans="11:12" ht="15.75" x14ac:dyDescent="0.2">
      <c r="K68492" s="311">
        <v>1</v>
      </c>
      <c r="L68492" s="311"/>
    </row>
    <row r="68493" spans="11:12" ht="15.75" x14ac:dyDescent="0.2">
      <c r="K68493" s="311">
        <v>1</v>
      </c>
      <c r="L68493" s="311"/>
    </row>
    <row r="68494" spans="11:12" ht="15.75" x14ac:dyDescent="0.2">
      <c r="K68494" s="311">
        <v>1</v>
      </c>
      <c r="L68494" s="311"/>
    </row>
    <row r="68495" spans="11:12" ht="15.75" x14ac:dyDescent="0.2">
      <c r="K68495" s="311">
        <v>1</v>
      </c>
      <c r="L68495" s="311"/>
    </row>
    <row r="68496" spans="11:12" ht="15.75" x14ac:dyDescent="0.2">
      <c r="K68496" s="311">
        <v>1</v>
      </c>
      <c r="L68496" s="311"/>
    </row>
    <row r="68497" spans="11:12" ht="15.75" x14ac:dyDescent="0.2">
      <c r="K68497" s="311">
        <v>1</v>
      </c>
      <c r="L68497" s="311"/>
    </row>
    <row r="68498" spans="11:12" ht="15.75" x14ac:dyDescent="0.2">
      <c r="K68498" s="311">
        <v>1</v>
      </c>
      <c r="L68498" s="311"/>
    </row>
    <row r="68499" spans="11:12" ht="15.75" x14ac:dyDescent="0.2">
      <c r="K68499" s="311">
        <v>1</v>
      </c>
      <c r="L68499" s="311"/>
    </row>
    <row r="68500" spans="11:12" ht="15.75" x14ac:dyDescent="0.2">
      <c r="K68500" s="311">
        <v>1</v>
      </c>
      <c r="L68500" s="311"/>
    </row>
    <row r="68501" spans="11:12" ht="15.75" x14ac:dyDescent="0.2">
      <c r="K68501" s="311">
        <v>1</v>
      </c>
      <c r="L68501" s="311"/>
    </row>
    <row r="68502" spans="11:12" ht="15.75" x14ac:dyDescent="0.2">
      <c r="K68502" s="311">
        <v>1</v>
      </c>
      <c r="L68502" s="311"/>
    </row>
    <row r="68503" spans="11:12" ht="15.75" x14ac:dyDescent="0.2">
      <c r="K68503" s="311">
        <v>1</v>
      </c>
      <c r="L68503" s="311"/>
    </row>
    <row r="68504" spans="11:12" ht="15.75" x14ac:dyDescent="0.2">
      <c r="K68504" s="311">
        <v>1</v>
      </c>
      <c r="L68504" s="311"/>
    </row>
    <row r="68505" spans="11:12" ht="15.75" x14ac:dyDescent="0.2">
      <c r="K68505" s="311">
        <v>1</v>
      </c>
      <c r="L68505" s="311"/>
    </row>
    <row r="68506" spans="11:12" ht="15.75" x14ac:dyDescent="0.2">
      <c r="K68506" s="311">
        <v>1</v>
      </c>
      <c r="L68506" s="311"/>
    </row>
    <row r="68507" spans="11:12" ht="15.75" x14ac:dyDescent="0.2">
      <c r="K68507" s="311">
        <v>1</v>
      </c>
      <c r="L68507" s="311"/>
    </row>
    <row r="68508" spans="11:12" ht="15.75" x14ac:dyDescent="0.2">
      <c r="K68508" s="311">
        <v>1</v>
      </c>
      <c r="L68508" s="311"/>
    </row>
    <row r="68509" spans="11:12" ht="15.75" x14ac:dyDescent="0.2">
      <c r="K68509" s="311">
        <v>1</v>
      </c>
      <c r="L68509" s="311"/>
    </row>
    <row r="68510" spans="11:12" ht="15.75" x14ac:dyDescent="0.2">
      <c r="K68510" s="311">
        <v>1</v>
      </c>
      <c r="L68510" s="311"/>
    </row>
    <row r="68511" spans="11:12" ht="15.75" x14ac:dyDescent="0.2">
      <c r="K68511" s="311">
        <v>1</v>
      </c>
      <c r="L68511" s="311"/>
    </row>
    <row r="68512" spans="11:12" ht="15.75" x14ac:dyDescent="0.2">
      <c r="K68512" s="311">
        <v>1</v>
      </c>
      <c r="L68512" s="311"/>
    </row>
    <row r="68513" spans="11:12" ht="15.75" x14ac:dyDescent="0.2">
      <c r="K68513" s="311">
        <v>1</v>
      </c>
      <c r="L68513" s="311"/>
    </row>
    <row r="68514" spans="11:12" ht="15.75" x14ac:dyDescent="0.2">
      <c r="K68514" s="311">
        <v>1</v>
      </c>
      <c r="L68514" s="311"/>
    </row>
    <row r="68515" spans="11:12" ht="15.75" x14ac:dyDescent="0.2">
      <c r="K68515" s="311">
        <v>1</v>
      </c>
      <c r="L68515" s="311"/>
    </row>
    <row r="68516" spans="11:12" ht="15.75" x14ac:dyDescent="0.2">
      <c r="K68516" s="311">
        <v>1</v>
      </c>
      <c r="L68516" s="311"/>
    </row>
    <row r="68517" spans="11:12" ht="15.75" x14ac:dyDescent="0.2">
      <c r="K68517" s="311">
        <v>1</v>
      </c>
      <c r="L68517" s="311"/>
    </row>
    <row r="68518" spans="11:12" ht="15.75" x14ac:dyDescent="0.2">
      <c r="K68518" s="311">
        <v>1</v>
      </c>
      <c r="L68518" s="311"/>
    </row>
    <row r="68519" spans="11:12" ht="15.75" x14ac:dyDescent="0.2">
      <c r="K68519" s="311">
        <v>1</v>
      </c>
      <c r="L68519" s="311"/>
    </row>
    <row r="68520" spans="11:12" ht="15.75" x14ac:dyDescent="0.2">
      <c r="K68520" s="311">
        <v>1</v>
      </c>
      <c r="L68520" s="311"/>
    </row>
    <row r="68521" spans="11:12" ht="15.75" x14ac:dyDescent="0.2">
      <c r="K68521" s="311">
        <v>1</v>
      </c>
      <c r="L68521" s="311"/>
    </row>
    <row r="68522" spans="11:12" ht="15.75" x14ac:dyDescent="0.2">
      <c r="K68522" s="311">
        <v>1</v>
      </c>
      <c r="L68522" s="311"/>
    </row>
    <row r="68523" spans="11:12" ht="15.75" x14ac:dyDescent="0.2">
      <c r="K68523" s="311">
        <v>1</v>
      </c>
      <c r="L68523" s="311"/>
    </row>
    <row r="68524" spans="11:12" ht="15.75" x14ac:dyDescent="0.2">
      <c r="K68524" s="311">
        <v>1</v>
      </c>
      <c r="L68524" s="311"/>
    </row>
    <row r="68525" spans="11:12" ht="15.75" x14ac:dyDescent="0.2">
      <c r="K68525" s="311">
        <v>1</v>
      </c>
      <c r="L68525" s="311"/>
    </row>
    <row r="68526" spans="11:12" ht="15.75" x14ac:dyDescent="0.2">
      <c r="K68526" s="311">
        <v>1</v>
      </c>
      <c r="L68526" s="311"/>
    </row>
    <row r="68527" spans="11:12" ht="15.75" x14ac:dyDescent="0.2">
      <c r="K68527" s="311">
        <v>1</v>
      </c>
      <c r="L68527" s="311"/>
    </row>
    <row r="68528" spans="11:12" ht="15.75" x14ac:dyDescent="0.2">
      <c r="K68528" s="311">
        <v>1</v>
      </c>
      <c r="L68528" s="311"/>
    </row>
    <row r="68529" spans="11:12" ht="15.75" x14ac:dyDescent="0.2">
      <c r="K68529" s="311">
        <v>1</v>
      </c>
      <c r="L68529" s="311"/>
    </row>
    <row r="68530" spans="11:12" ht="15.75" x14ac:dyDescent="0.2">
      <c r="K68530" s="311">
        <v>1</v>
      </c>
      <c r="L68530" s="311"/>
    </row>
    <row r="68531" spans="11:12" ht="15.75" x14ac:dyDescent="0.2">
      <c r="K68531" s="311">
        <v>1</v>
      </c>
      <c r="L68531" s="311"/>
    </row>
    <row r="68532" spans="11:12" ht="15.75" x14ac:dyDescent="0.2">
      <c r="K68532" s="311">
        <v>1</v>
      </c>
      <c r="L68532" s="311"/>
    </row>
    <row r="68533" spans="11:12" ht="15.75" x14ac:dyDescent="0.2">
      <c r="K68533" s="311">
        <v>1</v>
      </c>
      <c r="L68533" s="311"/>
    </row>
    <row r="68534" spans="11:12" ht="15.75" x14ac:dyDescent="0.2">
      <c r="K68534" s="311">
        <v>1</v>
      </c>
      <c r="L68534" s="311"/>
    </row>
    <row r="68535" spans="11:12" ht="15.75" x14ac:dyDescent="0.2">
      <c r="K68535" s="311">
        <v>1</v>
      </c>
      <c r="L68535" s="311"/>
    </row>
    <row r="68536" spans="11:12" ht="15.75" x14ac:dyDescent="0.2">
      <c r="K68536" s="311">
        <v>1</v>
      </c>
      <c r="L68536" s="311"/>
    </row>
    <row r="68537" spans="11:12" ht="15.75" x14ac:dyDescent="0.2">
      <c r="K68537" s="311">
        <v>1</v>
      </c>
      <c r="L68537" s="311"/>
    </row>
    <row r="68538" spans="11:12" ht="15.75" x14ac:dyDescent="0.2">
      <c r="K68538" s="311">
        <v>1</v>
      </c>
      <c r="L68538" s="311"/>
    </row>
    <row r="68539" spans="11:12" ht="15.75" x14ac:dyDescent="0.2">
      <c r="K68539" s="311">
        <v>1</v>
      </c>
      <c r="L68539" s="311"/>
    </row>
    <row r="68540" spans="11:12" ht="15.75" x14ac:dyDescent="0.2">
      <c r="K68540" s="311">
        <v>1</v>
      </c>
      <c r="L68540" s="311"/>
    </row>
    <row r="68541" spans="11:12" ht="15.75" x14ac:dyDescent="0.2">
      <c r="K68541" s="311">
        <v>1</v>
      </c>
      <c r="L68541" s="311"/>
    </row>
    <row r="68542" spans="11:12" ht="15.75" x14ac:dyDescent="0.2">
      <c r="K68542" s="311">
        <v>1</v>
      </c>
      <c r="L68542" s="311"/>
    </row>
    <row r="68543" spans="11:12" ht="15.75" x14ac:dyDescent="0.2">
      <c r="K68543" s="311">
        <v>1</v>
      </c>
      <c r="L68543" s="311"/>
    </row>
    <row r="68544" spans="11:12" ht="15.75" x14ac:dyDescent="0.2">
      <c r="K68544" s="311">
        <v>1</v>
      </c>
      <c r="L68544" s="311"/>
    </row>
    <row r="68545" spans="11:12" ht="15.75" x14ac:dyDescent="0.2">
      <c r="K68545" s="311">
        <v>1</v>
      </c>
      <c r="L68545" s="311"/>
    </row>
    <row r="68546" spans="11:12" ht="15.75" x14ac:dyDescent="0.2">
      <c r="K68546" s="311">
        <v>1</v>
      </c>
      <c r="L68546" s="311"/>
    </row>
    <row r="68547" spans="11:12" ht="15.75" x14ac:dyDescent="0.2">
      <c r="K68547" s="311">
        <v>1</v>
      </c>
      <c r="L68547" s="311"/>
    </row>
    <row r="68548" spans="11:12" ht="15.75" x14ac:dyDescent="0.2">
      <c r="K68548" s="311">
        <v>1</v>
      </c>
      <c r="L68548" s="311"/>
    </row>
    <row r="68549" spans="11:12" ht="15.75" x14ac:dyDescent="0.2">
      <c r="K68549" s="311">
        <v>1</v>
      </c>
      <c r="L68549" s="311"/>
    </row>
    <row r="68550" spans="11:12" ht="15.75" x14ac:dyDescent="0.2">
      <c r="K68550" s="311">
        <v>1</v>
      </c>
      <c r="L68550" s="311"/>
    </row>
    <row r="68551" spans="11:12" ht="15.75" x14ac:dyDescent="0.2">
      <c r="K68551" s="311">
        <v>1</v>
      </c>
      <c r="L68551" s="311"/>
    </row>
    <row r="68552" spans="11:12" ht="15.75" x14ac:dyDescent="0.2">
      <c r="K68552" s="311">
        <v>1</v>
      </c>
      <c r="L68552" s="311"/>
    </row>
    <row r="68553" spans="11:12" ht="15.75" x14ac:dyDescent="0.2">
      <c r="K68553" s="311">
        <v>1</v>
      </c>
      <c r="L68553" s="311"/>
    </row>
    <row r="68554" spans="11:12" ht="15.75" x14ac:dyDescent="0.2">
      <c r="K68554" s="311">
        <v>1</v>
      </c>
      <c r="L68554" s="311"/>
    </row>
    <row r="68555" spans="11:12" ht="15.75" x14ac:dyDescent="0.2">
      <c r="K68555" s="311">
        <v>1</v>
      </c>
      <c r="L68555" s="311"/>
    </row>
    <row r="68556" spans="11:12" ht="15.75" x14ac:dyDescent="0.2">
      <c r="K68556" s="311">
        <v>1</v>
      </c>
      <c r="L68556" s="311"/>
    </row>
    <row r="68557" spans="11:12" ht="15.75" x14ac:dyDescent="0.2">
      <c r="K68557" s="311">
        <v>1</v>
      </c>
      <c r="L68557" s="311"/>
    </row>
    <row r="68558" spans="11:12" ht="15.75" x14ac:dyDescent="0.2">
      <c r="K68558" s="311">
        <v>1</v>
      </c>
      <c r="L68558" s="311"/>
    </row>
    <row r="68559" spans="11:12" ht="15.75" x14ac:dyDescent="0.2">
      <c r="K68559" s="311">
        <v>1</v>
      </c>
      <c r="L68559" s="311"/>
    </row>
    <row r="68560" spans="11:12" ht="15.75" x14ac:dyDescent="0.2">
      <c r="K68560" s="311">
        <v>1</v>
      </c>
      <c r="L68560" s="311"/>
    </row>
    <row r="68561" spans="11:12" ht="15.75" x14ac:dyDescent="0.2">
      <c r="K68561" s="311">
        <v>1</v>
      </c>
      <c r="L68561" s="311"/>
    </row>
    <row r="68562" spans="11:12" ht="15.75" x14ac:dyDescent="0.2">
      <c r="K68562" s="311">
        <v>1</v>
      </c>
      <c r="L68562" s="311"/>
    </row>
    <row r="68563" spans="11:12" ht="15.75" x14ac:dyDescent="0.2">
      <c r="K68563" s="311">
        <v>1</v>
      </c>
      <c r="L68563" s="311"/>
    </row>
    <row r="68564" spans="11:12" ht="15.75" x14ac:dyDescent="0.2">
      <c r="K68564" s="311">
        <v>1</v>
      </c>
      <c r="L68564" s="311"/>
    </row>
    <row r="68565" spans="11:12" ht="15.75" x14ac:dyDescent="0.2">
      <c r="K68565" s="311">
        <v>1</v>
      </c>
      <c r="L68565" s="311"/>
    </row>
    <row r="68566" spans="11:12" ht="15.75" x14ac:dyDescent="0.2">
      <c r="K68566" s="311">
        <v>1</v>
      </c>
      <c r="L68566" s="311"/>
    </row>
    <row r="68567" spans="11:12" ht="15.75" x14ac:dyDescent="0.2">
      <c r="K68567" s="311">
        <v>1</v>
      </c>
      <c r="L68567" s="311"/>
    </row>
    <row r="68568" spans="11:12" ht="15.75" x14ac:dyDescent="0.2">
      <c r="K68568" s="311">
        <v>1</v>
      </c>
      <c r="L68568" s="311"/>
    </row>
    <row r="68569" spans="11:12" ht="15.75" x14ac:dyDescent="0.2">
      <c r="K68569" s="311">
        <v>1</v>
      </c>
      <c r="L68569" s="311"/>
    </row>
    <row r="68570" spans="11:12" ht="15.75" x14ac:dyDescent="0.2">
      <c r="K68570" s="311">
        <v>1</v>
      </c>
      <c r="L68570" s="311"/>
    </row>
    <row r="68571" spans="11:12" ht="15.75" x14ac:dyDescent="0.2">
      <c r="K68571" s="311">
        <v>1</v>
      </c>
      <c r="L68571" s="311"/>
    </row>
    <row r="68572" spans="11:12" ht="15.75" x14ac:dyDescent="0.2">
      <c r="K68572" s="311">
        <v>1</v>
      </c>
      <c r="L68572" s="311"/>
    </row>
    <row r="68573" spans="11:12" ht="15.75" x14ac:dyDescent="0.2">
      <c r="K68573" s="311">
        <v>1</v>
      </c>
      <c r="L68573" s="311"/>
    </row>
    <row r="68574" spans="11:12" ht="15.75" x14ac:dyDescent="0.2">
      <c r="K68574" s="311">
        <v>1</v>
      </c>
      <c r="L68574" s="311"/>
    </row>
    <row r="68575" spans="11:12" ht="15.75" x14ac:dyDescent="0.2">
      <c r="K68575" s="311">
        <v>1</v>
      </c>
      <c r="L68575" s="311"/>
    </row>
    <row r="68576" spans="11:12" ht="15.75" x14ac:dyDescent="0.2">
      <c r="K68576" s="311">
        <v>1</v>
      </c>
      <c r="L68576" s="311"/>
    </row>
    <row r="68577" spans="11:12" ht="15.75" x14ac:dyDescent="0.2">
      <c r="K68577" s="311">
        <v>1</v>
      </c>
      <c r="L68577" s="311"/>
    </row>
    <row r="68578" spans="11:12" ht="15.75" x14ac:dyDescent="0.2">
      <c r="K68578" s="311">
        <v>1</v>
      </c>
      <c r="L68578" s="311"/>
    </row>
    <row r="68579" spans="11:12" ht="15.75" x14ac:dyDescent="0.2">
      <c r="K68579" s="311">
        <v>1</v>
      </c>
      <c r="L68579" s="311"/>
    </row>
    <row r="68580" spans="11:12" ht="15.75" x14ac:dyDescent="0.2">
      <c r="K68580" s="311">
        <v>1</v>
      </c>
      <c r="L68580" s="311"/>
    </row>
    <row r="68581" spans="11:12" ht="15.75" x14ac:dyDescent="0.2">
      <c r="K68581" s="311">
        <v>1</v>
      </c>
      <c r="L68581" s="311"/>
    </row>
    <row r="68582" spans="11:12" ht="15.75" x14ac:dyDescent="0.2">
      <c r="K68582" s="311">
        <v>1</v>
      </c>
      <c r="L68582" s="311"/>
    </row>
    <row r="68583" spans="11:12" ht="15.75" x14ac:dyDescent="0.2">
      <c r="K68583" s="311">
        <v>1</v>
      </c>
      <c r="L68583" s="311"/>
    </row>
    <row r="68584" spans="11:12" ht="15.75" x14ac:dyDescent="0.2">
      <c r="K68584" s="311">
        <v>1</v>
      </c>
      <c r="L68584" s="311"/>
    </row>
    <row r="68585" spans="11:12" ht="15.75" x14ac:dyDescent="0.2">
      <c r="K68585" s="311">
        <v>1</v>
      </c>
      <c r="L68585" s="311"/>
    </row>
    <row r="68586" spans="11:12" ht="15.75" x14ac:dyDescent="0.2">
      <c r="K68586" s="311">
        <v>1</v>
      </c>
      <c r="L68586" s="311"/>
    </row>
    <row r="68587" spans="11:12" ht="15.75" x14ac:dyDescent="0.2">
      <c r="K68587" s="311">
        <v>1</v>
      </c>
      <c r="L68587" s="311"/>
    </row>
    <row r="68588" spans="11:12" ht="15.75" x14ac:dyDescent="0.2">
      <c r="K68588" s="311">
        <v>1</v>
      </c>
      <c r="L68588" s="311"/>
    </row>
    <row r="68589" spans="11:12" ht="15.75" x14ac:dyDescent="0.2">
      <c r="K68589" s="311">
        <v>1</v>
      </c>
      <c r="L68589" s="311"/>
    </row>
    <row r="68590" spans="11:12" ht="15.75" x14ac:dyDescent="0.2">
      <c r="K68590" s="311">
        <v>1</v>
      </c>
      <c r="L68590" s="311"/>
    </row>
    <row r="68591" spans="11:12" ht="15.75" x14ac:dyDescent="0.2">
      <c r="K68591" s="311">
        <v>1</v>
      </c>
      <c r="L68591" s="311"/>
    </row>
    <row r="68592" spans="11:12" ht="15.75" x14ac:dyDescent="0.2">
      <c r="K68592" s="311">
        <v>1</v>
      </c>
      <c r="L68592" s="311"/>
    </row>
    <row r="68593" spans="11:12" ht="15.75" x14ac:dyDescent="0.2">
      <c r="K68593" s="311">
        <v>1</v>
      </c>
      <c r="L68593" s="311"/>
    </row>
    <row r="68594" spans="11:12" ht="15.75" x14ac:dyDescent="0.2">
      <c r="K68594" s="311">
        <v>1</v>
      </c>
      <c r="L68594" s="311"/>
    </row>
    <row r="68595" spans="11:12" ht="15.75" x14ac:dyDescent="0.2">
      <c r="K68595" s="311">
        <v>1</v>
      </c>
      <c r="L68595" s="311"/>
    </row>
    <row r="68596" spans="11:12" ht="15.75" x14ac:dyDescent="0.2">
      <c r="K68596" s="311">
        <v>1</v>
      </c>
      <c r="L68596" s="311"/>
    </row>
    <row r="68597" spans="11:12" ht="15.75" x14ac:dyDescent="0.2">
      <c r="K68597" s="311">
        <v>1</v>
      </c>
      <c r="L68597" s="311"/>
    </row>
    <row r="68598" spans="11:12" ht="15.75" x14ac:dyDescent="0.2">
      <c r="K68598" s="311">
        <v>1</v>
      </c>
      <c r="L68598" s="311"/>
    </row>
    <row r="68599" spans="11:12" ht="15.75" x14ac:dyDescent="0.2">
      <c r="K68599" s="311">
        <v>1</v>
      </c>
      <c r="L68599" s="311"/>
    </row>
    <row r="68600" spans="11:12" ht="15.75" x14ac:dyDescent="0.2">
      <c r="K68600" s="311">
        <v>1</v>
      </c>
      <c r="L68600" s="311"/>
    </row>
    <row r="68601" spans="11:12" ht="15.75" x14ac:dyDescent="0.2">
      <c r="K68601" s="311">
        <v>1</v>
      </c>
      <c r="L68601" s="311"/>
    </row>
    <row r="68602" spans="11:12" ht="15.75" x14ac:dyDescent="0.2">
      <c r="K68602" s="311">
        <v>1</v>
      </c>
      <c r="L68602" s="311"/>
    </row>
    <row r="68603" spans="11:12" ht="15.75" x14ac:dyDescent="0.2">
      <c r="K68603" s="311">
        <v>1</v>
      </c>
      <c r="L68603" s="311"/>
    </row>
    <row r="68604" spans="11:12" ht="15.75" x14ac:dyDescent="0.2">
      <c r="K68604" s="311">
        <v>1</v>
      </c>
      <c r="L68604" s="311"/>
    </row>
    <row r="68605" spans="11:12" ht="15.75" x14ac:dyDescent="0.2">
      <c r="K68605" s="311">
        <v>1</v>
      </c>
      <c r="L68605" s="311"/>
    </row>
    <row r="68606" spans="11:12" ht="15.75" x14ac:dyDescent="0.2">
      <c r="K68606" s="311">
        <v>1</v>
      </c>
      <c r="L68606" s="311"/>
    </row>
    <row r="68607" spans="11:12" ht="15.75" x14ac:dyDescent="0.2">
      <c r="K68607" s="311">
        <v>1</v>
      </c>
      <c r="L68607" s="311"/>
    </row>
    <row r="68608" spans="11:12" ht="15.75" x14ac:dyDescent="0.2">
      <c r="K68608" s="311">
        <v>1</v>
      </c>
      <c r="L68608" s="311"/>
    </row>
    <row r="68609" spans="11:12" ht="15.75" x14ac:dyDescent="0.2">
      <c r="K68609" s="311">
        <v>1</v>
      </c>
      <c r="L68609" s="311"/>
    </row>
    <row r="68610" spans="11:12" ht="15.75" x14ac:dyDescent="0.2">
      <c r="K68610" s="311">
        <v>1</v>
      </c>
      <c r="L68610" s="311"/>
    </row>
    <row r="68611" spans="11:12" ht="15.75" x14ac:dyDescent="0.2">
      <c r="K68611" s="311">
        <v>1</v>
      </c>
      <c r="L68611" s="311"/>
    </row>
    <row r="68612" spans="11:12" ht="15.75" x14ac:dyDescent="0.2">
      <c r="K68612" s="311">
        <v>1</v>
      </c>
      <c r="L68612" s="311"/>
    </row>
    <row r="68613" spans="11:12" ht="15.75" x14ac:dyDescent="0.2">
      <c r="K68613" s="311">
        <v>1</v>
      </c>
      <c r="L68613" s="311"/>
    </row>
    <row r="68614" spans="11:12" ht="15.75" x14ac:dyDescent="0.2">
      <c r="K68614" s="311">
        <v>1</v>
      </c>
      <c r="L68614" s="311"/>
    </row>
    <row r="68615" spans="11:12" ht="15.75" x14ac:dyDescent="0.2">
      <c r="K68615" s="311">
        <v>1</v>
      </c>
      <c r="L68615" s="311"/>
    </row>
    <row r="68616" spans="11:12" ht="15.75" x14ac:dyDescent="0.2">
      <c r="K68616" s="311">
        <v>1</v>
      </c>
      <c r="L68616" s="311"/>
    </row>
    <row r="68617" spans="11:12" ht="15.75" x14ac:dyDescent="0.2">
      <c r="K68617" s="311">
        <v>1</v>
      </c>
      <c r="L68617" s="311"/>
    </row>
    <row r="68618" spans="11:12" ht="15.75" x14ac:dyDescent="0.2">
      <c r="K68618" s="311">
        <v>1</v>
      </c>
      <c r="L68618" s="311"/>
    </row>
    <row r="68619" spans="11:12" ht="15.75" x14ac:dyDescent="0.2">
      <c r="K68619" s="311">
        <v>1</v>
      </c>
      <c r="L68619" s="311"/>
    </row>
    <row r="68620" spans="11:12" ht="15.75" x14ac:dyDescent="0.2">
      <c r="K68620" s="311">
        <v>1</v>
      </c>
      <c r="L68620" s="311"/>
    </row>
    <row r="68621" spans="11:12" ht="15.75" x14ac:dyDescent="0.2">
      <c r="K68621" s="311">
        <v>1</v>
      </c>
      <c r="L68621" s="311"/>
    </row>
    <row r="68622" spans="11:12" ht="15.75" x14ac:dyDescent="0.2">
      <c r="K68622" s="311">
        <v>1</v>
      </c>
      <c r="L68622" s="311"/>
    </row>
    <row r="68623" spans="11:12" ht="15.75" x14ac:dyDescent="0.2">
      <c r="K68623" s="311">
        <v>1</v>
      </c>
      <c r="L68623" s="311"/>
    </row>
    <row r="68624" spans="11:12" ht="15.75" x14ac:dyDescent="0.2">
      <c r="K68624" s="311">
        <v>1</v>
      </c>
      <c r="L68624" s="311"/>
    </row>
    <row r="68625" spans="11:12" ht="15.75" x14ac:dyDescent="0.2">
      <c r="K68625" s="311">
        <v>1</v>
      </c>
      <c r="L68625" s="311"/>
    </row>
    <row r="68626" spans="11:12" ht="15.75" x14ac:dyDescent="0.2">
      <c r="K68626" s="311">
        <v>1</v>
      </c>
      <c r="L68626" s="311"/>
    </row>
    <row r="68627" spans="11:12" ht="15.75" x14ac:dyDescent="0.2">
      <c r="K68627" s="311">
        <v>1</v>
      </c>
      <c r="L68627" s="311"/>
    </row>
    <row r="68628" spans="11:12" ht="15.75" x14ac:dyDescent="0.2">
      <c r="K68628" s="311">
        <v>1</v>
      </c>
      <c r="L68628" s="311"/>
    </row>
    <row r="68629" spans="11:12" ht="15.75" x14ac:dyDescent="0.2">
      <c r="K68629" s="311">
        <v>1</v>
      </c>
      <c r="L68629" s="311"/>
    </row>
    <row r="68630" spans="11:12" ht="15.75" x14ac:dyDescent="0.2">
      <c r="K68630" s="311">
        <v>1</v>
      </c>
      <c r="L68630" s="311"/>
    </row>
    <row r="68631" spans="11:12" ht="15.75" x14ac:dyDescent="0.2">
      <c r="K68631" s="311">
        <v>1</v>
      </c>
      <c r="L68631" s="311"/>
    </row>
    <row r="68632" spans="11:12" ht="15.75" x14ac:dyDescent="0.2">
      <c r="K68632" s="311">
        <v>1</v>
      </c>
      <c r="L68632" s="311"/>
    </row>
    <row r="68633" spans="11:12" ht="15.75" x14ac:dyDescent="0.2">
      <c r="K68633" s="311">
        <v>1</v>
      </c>
      <c r="L68633" s="311"/>
    </row>
    <row r="68634" spans="11:12" ht="15.75" x14ac:dyDescent="0.2">
      <c r="K68634" s="311">
        <v>1</v>
      </c>
      <c r="L68634" s="311"/>
    </row>
    <row r="68635" spans="11:12" ht="15.75" x14ac:dyDescent="0.2">
      <c r="K68635" s="311">
        <v>1</v>
      </c>
      <c r="L68635" s="311"/>
    </row>
    <row r="68636" spans="11:12" ht="15.75" x14ac:dyDescent="0.2">
      <c r="K68636" s="311">
        <v>1</v>
      </c>
      <c r="L68636" s="311"/>
    </row>
    <row r="68637" spans="11:12" ht="15.75" x14ac:dyDescent="0.2">
      <c r="K68637" s="311">
        <v>1</v>
      </c>
      <c r="L68637" s="311"/>
    </row>
    <row r="68638" spans="11:12" ht="15.75" x14ac:dyDescent="0.2">
      <c r="K68638" s="311">
        <v>1</v>
      </c>
      <c r="L68638" s="311"/>
    </row>
    <row r="68639" spans="11:12" ht="15.75" x14ac:dyDescent="0.2">
      <c r="K68639" s="311">
        <v>1</v>
      </c>
      <c r="L68639" s="311"/>
    </row>
    <row r="68640" spans="11:12" ht="15.75" x14ac:dyDescent="0.2">
      <c r="K68640" s="311">
        <v>1</v>
      </c>
      <c r="L68640" s="311"/>
    </row>
    <row r="68641" spans="11:12" ht="15.75" x14ac:dyDescent="0.2">
      <c r="K68641" s="311">
        <v>1</v>
      </c>
      <c r="L68641" s="311"/>
    </row>
    <row r="68642" spans="11:12" ht="15.75" x14ac:dyDescent="0.2">
      <c r="K68642" s="311">
        <v>1</v>
      </c>
      <c r="L68642" s="311"/>
    </row>
    <row r="68643" spans="11:12" ht="15.75" x14ac:dyDescent="0.2">
      <c r="K68643" s="311">
        <v>1</v>
      </c>
      <c r="L68643" s="311"/>
    </row>
    <row r="68644" spans="11:12" ht="15.75" x14ac:dyDescent="0.2">
      <c r="K68644" s="311">
        <v>1</v>
      </c>
      <c r="L68644" s="311"/>
    </row>
    <row r="68645" spans="11:12" ht="15.75" x14ac:dyDescent="0.2">
      <c r="K68645" s="311">
        <v>1</v>
      </c>
      <c r="L68645" s="311"/>
    </row>
    <row r="68646" spans="11:12" ht="15.75" x14ac:dyDescent="0.2">
      <c r="K68646" s="311">
        <v>1</v>
      </c>
      <c r="L68646" s="311"/>
    </row>
    <row r="68647" spans="11:12" ht="15.75" x14ac:dyDescent="0.2">
      <c r="K68647" s="311">
        <v>1</v>
      </c>
      <c r="L68647" s="311"/>
    </row>
    <row r="68648" spans="11:12" ht="15.75" x14ac:dyDescent="0.2">
      <c r="K68648" s="311">
        <v>1</v>
      </c>
      <c r="L68648" s="311"/>
    </row>
    <row r="68649" spans="11:12" ht="15.75" x14ac:dyDescent="0.2">
      <c r="K68649" s="311">
        <v>1</v>
      </c>
      <c r="L68649" s="311"/>
    </row>
    <row r="68650" spans="11:12" ht="15.75" x14ac:dyDescent="0.2">
      <c r="K68650" s="311">
        <v>1</v>
      </c>
      <c r="L68650" s="311"/>
    </row>
    <row r="68651" spans="11:12" ht="15.75" x14ac:dyDescent="0.2">
      <c r="K68651" s="311">
        <v>1</v>
      </c>
      <c r="L68651" s="311"/>
    </row>
    <row r="68652" spans="11:12" ht="15.75" x14ac:dyDescent="0.2">
      <c r="K68652" s="311">
        <v>1</v>
      </c>
      <c r="L68652" s="311"/>
    </row>
    <row r="68653" spans="11:12" ht="15.75" x14ac:dyDescent="0.2">
      <c r="K68653" s="311">
        <v>1</v>
      </c>
      <c r="L68653" s="311"/>
    </row>
    <row r="68654" spans="11:12" ht="15.75" x14ac:dyDescent="0.2">
      <c r="K68654" s="311">
        <v>1</v>
      </c>
      <c r="L68654" s="311"/>
    </row>
    <row r="68655" spans="11:12" ht="15.75" x14ac:dyDescent="0.2">
      <c r="K68655" s="311">
        <v>1</v>
      </c>
      <c r="L68655" s="311"/>
    </row>
    <row r="68656" spans="11:12" ht="15.75" x14ac:dyDescent="0.2">
      <c r="K68656" s="311">
        <v>1</v>
      </c>
      <c r="L68656" s="311"/>
    </row>
    <row r="68657" spans="11:12" ht="15.75" x14ac:dyDescent="0.2">
      <c r="K68657" s="311">
        <v>1</v>
      </c>
      <c r="L68657" s="311"/>
    </row>
    <row r="68658" spans="11:12" ht="15.75" x14ac:dyDescent="0.2">
      <c r="K68658" s="311">
        <v>1</v>
      </c>
      <c r="L68658" s="311"/>
    </row>
    <row r="68659" spans="11:12" ht="15.75" x14ac:dyDescent="0.2">
      <c r="K68659" s="311">
        <v>1</v>
      </c>
      <c r="L68659" s="311"/>
    </row>
    <row r="68660" spans="11:12" ht="15.75" x14ac:dyDescent="0.2">
      <c r="K68660" s="311">
        <v>1</v>
      </c>
      <c r="L68660" s="311"/>
    </row>
    <row r="68661" spans="11:12" ht="15.75" x14ac:dyDescent="0.2">
      <c r="K68661" s="311">
        <v>1</v>
      </c>
      <c r="L68661" s="311"/>
    </row>
    <row r="68662" spans="11:12" ht="15.75" x14ac:dyDescent="0.2">
      <c r="K68662" s="311">
        <v>1</v>
      </c>
      <c r="L68662" s="311"/>
    </row>
    <row r="68663" spans="11:12" ht="15.75" x14ac:dyDescent="0.2">
      <c r="K68663" s="311">
        <v>1</v>
      </c>
      <c r="L68663" s="311"/>
    </row>
    <row r="68664" spans="11:12" ht="15.75" x14ac:dyDescent="0.2">
      <c r="K68664" s="311">
        <v>1</v>
      </c>
      <c r="L68664" s="311"/>
    </row>
    <row r="68665" spans="11:12" ht="15.75" x14ac:dyDescent="0.2">
      <c r="K68665" s="311">
        <v>1</v>
      </c>
      <c r="L68665" s="311"/>
    </row>
    <row r="68666" spans="11:12" ht="15.75" x14ac:dyDescent="0.2">
      <c r="K68666" s="311">
        <v>1</v>
      </c>
      <c r="L68666" s="311"/>
    </row>
    <row r="68667" spans="11:12" ht="15.75" x14ac:dyDescent="0.2">
      <c r="K68667" s="311">
        <v>1</v>
      </c>
      <c r="L68667" s="311"/>
    </row>
    <row r="68668" spans="11:12" ht="15.75" x14ac:dyDescent="0.2">
      <c r="K68668" s="311">
        <v>1</v>
      </c>
      <c r="L68668" s="311"/>
    </row>
    <row r="68669" spans="11:12" ht="15.75" x14ac:dyDescent="0.2">
      <c r="K68669" s="311">
        <v>1</v>
      </c>
      <c r="L68669" s="311"/>
    </row>
    <row r="68670" spans="11:12" ht="15.75" x14ac:dyDescent="0.2">
      <c r="K68670" s="311">
        <v>1</v>
      </c>
      <c r="L68670" s="311"/>
    </row>
    <row r="68671" spans="11:12" ht="15.75" x14ac:dyDescent="0.2">
      <c r="K68671" s="311">
        <v>1</v>
      </c>
      <c r="L68671" s="311"/>
    </row>
    <row r="68672" spans="11:12" ht="15.75" x14ac:dyDescent="0.2">
      <c r="K68672" s="311">
        <v>1</v>
      </c>
      <c r="L68672" s="311"/>
    </row>
    <row r="68673" spans="11:12" ht="15.75" x14ac:dyDescent="0.2">
      <c r="K68673" s="311">
        <v>1</v>
      </c>
      <c r="L68673" s="311"/>
    </row>
    <row r="68674" spans="11:12" ht="15.75" x14ac:dyDescent="0.2">
      <c r="K68674" s="311">
        <v>1</v>
      </c>
      <c r="L68674" s="311"/>
    </row>
    <row r="68675" spans="11:12" ht="15.75" x14ac:dyDescent="0.2">
      <c r="K68675" s="311">
        <v>1</v>
      </c>
      <c r="L68675" s="311"/>
    </row>
    <row r="68676" spans="11:12" ht="15.75" x14ac:dyDescent="0.2">
      <c r="K68676" s="311">
        <v>1</v>
      </c>
      <c r="L68676" s="311"/>
    </row>
    <row r="68677" spans="11:12" ht="15.75" x14ac:dyDescent="0.2">
      <c r="K68677" s="311">
        <v>1</v>
      </c>
      <c r="L68677" s="311"/>
    </row>
    <row r="68678" spans="11:12" ht="15.75" x14ac:dyDescent="0.2">
      <c r="K68678" s="311">
        <v>1</v>
      </c>
      <c r="L68678" s="311"/>
    </row>
    <row r="68679" spans="11:12" ht="15.75" x14ac:dyDescent="0.2">
      <c r="K68679" s="311">
        <v>1</v>
      </c>
      <c r="L68679" s="311"/>
    </row>
    <row r="68680" spans="11:12" ht="15.75" x14ac:dyDescent="0.2">
      <c r="K68680" s="311">
        <v>1</v>
      </c>
      <c r="L68680" s="311"/>
    </row>
    <row r="68681" spans="11:12" ht="15.75" x14ac:dyDescent="0.2">
      <c r="K68681" s="311">
        <v>1</v>
      </c>
      <c r="L68681" s="311"/>
    </row>
    <row r="68682" spans="11:12" ht="15.75" x14ac:dyDescent="0.2">
      <c r="K68682" s="311">
        <v>1</v>
      </c>
      <c r="L68682" s="311"/>
    </row>
    <row r="68683" spans="11:12" ht="15.75" x14ac:dyDescent="0.2">
      <c r="K68683" s="311">
        <v>1</v>
      </c>
      <c r="L68683" s="311"/>
    </row>
    <row r="68684" spans="11:12" ht="15.75" x14ac:dyDescent="0.2">
      <c r="K68684" s="311">
        <v>1</v>
      </c>
      <c r="L68684" s="311"/>
    </row>
    <row r="68685" spans="11:12" ht="15.75" x14ac:dyDescent="0.2">
      <c r="K68685" s="311">
        <v>1</v>
      </c>
      <c r="L68685" s="311"/>
    </row>
    <row r="68686" spans="11:12" ht="15.75" x14ac:dyDescent="0.2">
      <c r="K68686" s="311">
        <v>1</v>
      </c>
      <c r="L68686" s="311"/>
    </row>
    <row r="68687" spans="11:12" ht="15.75" x14ac:dyDescent="0.2">
      <c r="K68687" s="311">
        <v>1</v>
      </c>
      <c r="L68687" s="311"/>
    </row>
    <row r="68688" spans="11:12" ht="15.75" x14ac:dyDescent="0.2">
      <c r="K68688" s="311">
        <v>1</v>
      </c>
      <c r="L68688" s="311"/>
    </row>
    <row r="68689" spans="11:12" ht="15.75" x14ac:dyDescent="0.2">
      <c r="K68689" s="311">
        <v>1</v>
      </c>
      <c r="L68689" s="311"/>
    </row>
    <row r="68690" spans="11:12" ht="15.75" x14ac:dyDescent="0.2">
      <c r="K68690" s="311">
        <v>1</v>
      </c>
      <c r="L68690" s="311"/>
    </row>
    <row r="68691" spans="11:12" ht="15.75" x14ac:dyDescent="0.2">
      <c r="K68691" s="311">
        <v>1</v>
      </c>
      <c r="L68691" s="311"/>
    </row>
    <row r="68692" spans="11:12" ht="15.75" x14ac:dyDescent="0.2">
      <c r="K68692" s="311">
        <v>1</v>
      </c>
      <c r="L68692" s="311"/>
    </row>
    <row r="68693" spans="11:12" ht="15.75" x14ac:dyDescent="0.2">
      <c r="K68693" s="311">
        <v>1</v>
      </c>
      <c r="L68693" s="311"/>
    </row>
    <row r="68694" spans="11:12" ht="15.75" x14ac:dyDescent="0.2">
      <c r="K68694" s="311">
        <v>1</v>
      </c>
      <c r="L68694" s="311"/>
    </row>
    <row r="68695" spans="11:12" ht="15.75" x14ac:dyDescent="0.2">
      <c r="K68695" s="311">
        <v>1</v>
      </c>
      <c r="L68695" s="311"/>
    </row>
    <row r="68696" spans="11:12" ht="15.75" x14ac:dyDescent="0.2">
      <c r="K68696" s="311">
        <v>1</v>
      </c>
      <c r="L68696" s="311"/>
    </row>
    <row r="68697" spans="11:12" ht="15.75" x14ac:dyDescent="0.2">
      <c r="K68697" s="311">
        <v>1</v>
      </c>
      <c r="L68697" s="311"/>
    </row>
    <row r="68698" spans="11:12" ht="15.75" x14ac:dyDescent="0.2">
      <c r="K68698" s="311">
        <v>1</v>
      </c>
      <c r="L68698" s="311"/>
    </row>
    <row r="68699" spans="11:12" ht="15.75" x14ac:dyDescent="0.2">
      <c r="K68699" s="311">
        <v>1</v>
      </c>
      <c r="L68699" s="311"/>
    </row>
    <row r="68700" spans="11:12" ht="15.75" x14ac:dyDescent="0.2">
      <c r="K68700" s="311">
        <v>1</v>
      </c>
      <c r="L68700" s="311"/>
    </row>
    <row r="68701" spans="11:12" ht="15.75" x14ac:dyDescent="0.2">
      <c r="K68701" s="311">
        <v>1</v>
      </c>
      <c r="L68701" s="311"/>
    </row>
    <row r="68702" spans="11:12" ht="15.75" x14ac:dyDescent="0.2">
      <c r="K68702" s="311">
        <v>1</v>
      </c>
      <c r="L68702" s="311"/>
    </row>
    <row r="68703" spans="11:12" ht="15.75" x14ac:dyDescent="0.2">
      <c r="K68703" s="311">
        <v>1</v>
      </c>
      <c r="L68703" s="311"/>
    </row>
    <row r="68704" spans="11:12" ht="15.75" x14ac:dyDescent="0.2">
      <c r="K68704" s="311">
        <v>1</v>
      </c>
      <c r="L68704" s="311"/>
    </row>
    <row r="68705" spans="11:12" ht="15.75" x14ac:dyDescent="0.2">
      <c r="K68705" s="311">
        <v>1</v>
      </c>
      <c r="L68705" s="311"/>
    </row>
    <row r="68706" spans="11:12" ht="15.75" x14ac:dyDescent="0.2">
      <c r="K68706" s="311">
        <v>1</v>
      </c>
      <c r="L68706" s="311"/>
    </row>
    <row r="68707" spans="11:12" ht="15.75" x14ac:dyDescent="0.2">
      <c r="K68707" s="311">
        <v>1</v>
      </c>
      <c r="L68707" s="311"/>
    </row>
    <row r="68708" spans="11:12" ht="15.75" x14ac:dyDescent="0.2">
      <c r="K68708" s="311">
        <v>1</v>
      </c>
      <c r="L68708" s="311"/>
    </row>
    <row r="68709" spans="11:12" ht="15.75" x14ac:dyDescent="0.2">
      <c r="K68709" s="311">
        <v>1</v>
      </c>
      <c r="L68709" s="311"/>
    </row>
    <row r="68710" spans="11:12" ht="15.75" x14ac:dyDescent="0.2">
      <c r="K68710" s="311">
        <v>1</v>
      </c>
      <c r="L68710" s="311"/>
    </row>
    <row r="68711" spans="11:12" ht="15.75" x14ac:dyDescent="0.2">
      <c r="K68711" s="311">
        <v>1</v>
      </c>
      <c r="L68711" s="311"/>
    </row>
    <row r="68712" spans="11:12" ht="15.75" x14ac:dyDescent="0.2">
      <c r="K68712" s="311">
        <v>1</v>
      </c>
      <c r="L68712" s="311"/>
    </row>
    <row r="68713" spans="11:12" ht="15.75" x14ac:dyDescent="0.2">
      <c r="K68713" s="311">
        <v>1</v>
      </c>
      <c r="L68713" s="311"/>
    </row>
    <row r="68714" spans="11:12" ht="15.75" x14ac:dyDescent="0.2">
      <c r="K68714" s="311">
        <v>1</v>
      </c>
      <c r="L68714" s="311"/>
    </row>
    <row r="68715" spans="11:12" ht="15.75" x14ac:dyDescent="0.2">
      <c r="K68715" s="311">
        <v>1</v>
      </c>
      <c r="L68715" s="311"/>
    </row>
    <row r="68716" spans="11:12" ht="15.75" x14ac:dyDescent="0.2">
      <c r="K68716" s="311">
        <v>1</v>
      </c>
      <c r="L68716" s="311"/>
    </row>
    <row r="68717" spans="11:12" ht="15.75" x14ac:dyDescent="0.2">
      <c r="K68717" s="311">
        <v>1</v>
      </c>
      <c r="L68717" s="311"/>
    </row>
    <row r="68718" spans="11:12" ht="15.75" x14ac:dyDescent="0.2">
      <c r="K68718" s="311">
        <v>1</v>
      </c>
      <c r="L68718" s="311"/>
    </row>
    <row r="68719" spans="11:12" ht="15.75" x14ac:dyDescent="0.2">
      <c r="K68719" s="311">
        <v>1</v>
      </c>
      <c r="L68719" s="311"/>
    </row>
    <row r="68720" spans="11:12" ht="15.75" x14ac:dyDescent="0.2">
      <c r="K68720" s="311">
        <v>1</v>
      </c>
      <c r="L68720" s="311"/>
    </row>
    <row r="68721" spans="11:12" ht="15.75" x14ac:dyDescent="0.2">
      <c r="K68721" s="311">
        <v>1</v>
      </c>
      <c r="L68721" s="311"/>
    </row>
    <row r="68722" spans="11:12" ht="15.75" x14ac:dyDescent="0.2">
      <c r="K68722" s="311">
        <v>1</v>
      </c>
      <c r="L68722" s="311"/>
    </row>
    <row r="68723" spans="11:12" ht="15.75" x14ac:dyDescent="0.2">
      <c r="K68723" s="311">
        <v>1</v>
      </c>
      <c r="L68723" s="311"/>
    </row>
    <row r="68724" spans="11:12" ht="15.75" x14ac:dyDescent="0.2">
      <c r="K68724" s="311">
        <v>1</v>
      </c>
      <c r="L68724" s="311"/>
    </row>
    <row r="68725" spans="11:12" ht="15.75" x14ac:dyDescent="0.2">
      <c r="K68725" s="311">
        <v>1</v>
      </c>
      <c r="L68725" s="311"/>
    </row>
    <row r="68726" spans="11:12" ht="15.75" x14ac:dyDescent="0.2">
      <c r="K68726" s="311">
        <v>1</v>
      </c>
      <c r="L68726" s="311"/>
    </row>
    <row r="68727" spans="11:12" ht="15.75" x14ac:dyDescent="0.2">
      <c r="K68727" s="311">
        <v>1</v>
      </c>
      <c r="L68727" s="311"/>
    </row>
    <row r="68728" spans="11:12" ht="15.75" x14ac:dyDescent="0.2">
      <c r="K68728" s="311">
        <v>1</v>
      </c>
      <c r="L68728" s="311"/>
    </row>
    <row r="68729" spans="11:12" ht="15.75" x14ac:dyDescent="0.2">
      <c r="K68729" s="311">
        <v>1</v>
      </c>
      <c r="L68729" s="311"/>
    </row>
    <row r="68730" spans="11:12" ht="15.75" x14ac:dyDescent="0.2">
      <c r="K68730" s="311">
        <v>1</v>
      </c>
      <c r="L68730" s="311"/>
    </row>
    <row r="68731" spans="11:12" ht="15.75" x14ac:dyDescent="0.2">
      <c r="K68731" s="311">
        <v>1</v>
      </c>
      <c r="L68731" s="311"/>
    </row>
    <row r="68732" spans="11:12" ht="15.75" x14ac:dyDescent="0.2">
      <c r="K68732" s="311">
        <v>1</v>
      </c>
      <c r="L68732" s="311"/>
    </row>
    <row r="68733" spans="11:12" ht="15.75" x14ac:dyDescent="0.2">
      <c r="K68733" s="311">
        <v>1</v>
      </c>
      <c r="L68733" s="311"/>
    </row>
    <row r="68734" spans="11:12" ht="15.75" x14ac:dyDescent="0.2">
      <c r="K68734" s="311">
        <v>1</v>
      </c>
      <c r="L68734" s="311"/>
    </row>
    <row r="68735" spans="11:12" ht="15.75" x14ac:dyDescent="0.2">
      <c r="K68735" s="311">
        <v>1</v>
      </c>
      <c r="L68735" s="311"/>
    </row>
    <row r="68736" spans="11:12" ht="15.75" x14ac:dyDescent="0.2">
      <c r="K68736" s="311">
        <v>1</v>
      </c>
      <c r="L68736" s="311"/>
    </row>
    <row r="68737" spans="11:12" ht="15.75" x14ac:dyDescent="0.2">
      <c r="K68737" s="311">
        <v>1</v>
      </c>
      <c r="L68737" s="311"/>
    </row>
    <row r="68738" spans="11:12" ht="15.75" x14ac:dyDescent="0.2">
      <c r="K68738" s="311">
        <v>1</v>
      </c>
      <c r="L68738" s="311"/>
    </row>
    <row r="68739" spans="11:12" ht="15.75" x14ac:dyDescent="0.2">
      <c r="K68739" s="311">
        <v>1</v>
      </c>
      <c r="L68739" s="311"/>
    </row>
    <row r="68740" spans="11:12" ht="15.75" x14ac:dyDescent="0.2">
      <c r="K68740" s="311">
        <v>1</v>
      </c>
      <c r="L68740" s="311"/>
    </row>
    <row r="68741" spans="11:12" ht="15.75" x14ac:dyDescent="0.2">
      <c r="K68741" s="311">
        <v>1</v>
      </c>
      <c r="L68741" s="311"/>
    </row>
    <row r="68742" spans="11:12" ht="15.75" x14ac:dyDescent="0.2">
      <c r="K68742" s="311">
        <v>1</v>
      </c>
      <c r="L68742" s="311"/>
    </row>
    <row r="68743" spans="11:12" ht="15.75" x14ac:dyDescent="0.2">
      <c r="K68743" s="311">
        <v>1</v>
      </c>
      <c r="L68743" s="311"/>
    </row>
    <row r="68744" spans="11:12" ht="15.75" x14ac:dyDescent="0.2">
      <c r="K68744" s="311">
        <v>1</v>
      </c>
      <c r="L68744" s="311"/>
    </row>
    <row r="68745" spans="11:12" ht="15.75" x14ac:dyDescent="0.2">
      <c r="K68745" s="311">
        <v>1</v>
      </c>
      <c r="L68745" s="311"/>
    </row>
    <row r="68746" spans="11:12" ht="15.75" x14ac:dyDescent="0.2">
      <c r="K68746" s="311">
        <v>1</v>
      </c>
      <c r="L68746" s="311"/>
    </row>
    <row r="68747" spans="11:12" ht="15.75" x14ac:dyDescent="0.2">
      <c r="K68747" s="311">
        <v>1</v>
      </c>
      <c r="L68747" s="311"/>
    </row>
    <row r="68748" spans="11:12" ht="15.75" x14ac:dyDescent="0.2">
      <c r="K68748" s="311">
        <v>1</v>
      </c>
      <c r="L68748" s="311"/>
    </row>
    <row r="68749" spans="11:12" ht="15.75" x14ac:dyDescent="0.2">
      <c r="K68749" s="311">
        <v>1</v>
      </c>
      <c r="L68749" s="311"/>
    </row>
    <row r="68750" spans="11:12" ht="15.75" x14ac:dyDescent="0.2">
      <c r="K68750" s="311">
        <v>1</v>
      </c>
      <c r="L68750" s="311"/>
    </row>
    <row r="68751" spans="11:12" ht="15.75" x14ac:dyDescent="0.2">
      <c r="K68751" s="311">
        <v>1</v>
      </c>
      <c r="L68751" s="311"/>
    </row>
    <row r="68752" spans="11:12" ht="15.75" x14ac:dyDescent="0.2">
      <c r="K68752" s="311">
        <v>1</v>
      </c>
      <c r="L68752" s="311"/>
    </row>
    <row r="68753" spans="11:12" ht="15.75" x14ac:dyDescent="0.2">
      <c r="K68753" s="311">
        <v>1</v>
      </c>
      <c r="L68753" s="311"/>
    </row>
    <row r="68754" spans="11:12" ht="15.75" x14ac:dyDescent="0.2">
      <c r="K68754" s="311">
        <v>1</v>
      </c>
      <c r="L68754" s="311"/>
    </row>
    <row r="68755" spans="11:12" ht="15.75" x14ac:dyDescent="0.2">
      <c r="K68755" s="311">
        <v>1</v>
      </c>
      <c r="L68755" s="311"/>
    </row>
    <row r="68756" spans="11:12" ht="15.75" x14ac:dyDescent="0.2">
      <c r="K68756" s="311">
        <v>1</v>
      </c>
      <c r="L68756" s="311"/>
    </row>
    <row r="68757" spans="11:12" ht="15.75" x14ac:dyDescent="0.2">
      <c r="K68757" s="311">
        <v>1</v>
      </c>
      <c r="L68757" s="311"/>
    </row>
    <row r="68758" spans="11:12" ht="15.75" x14ac:dyDescent="0.2">
      <c r="K68758" s="311">
        <v>1</v>
      </c>
      <c r="L68758" s="311"/>
    </row>
    <row r="68759" spans="11:12" ht="15.75" x14ac:dyDescent="0.2">
      <c r="K68759" s="311">
        <v>1</v>
      </c>
      <c r="L68759" s="311"/>
    </row>
    <row r="68760" spans="11:12" ht="15.75" x14ac:dyDescent="0.2">
      <c r="K68760" s="311">
        <v>1</v>
      </c>
      <c r="L68760" s="311"/>
    </row>
    <row r="68761" spans="11:12" ht="15.75" x14ac:dyDescent="0.2">
      <c r="K68761" s="311">
        <v>1</v>
      </c>
      <c r="L68761" s="311"/>
    </row>
    <row r="68762" spans="11:12" ht="15.75" x14ac:dyDescent="0.2">
      <c r="K68762" s="311">
        <v>1</v>
      </c>
      <c r="L68762" s="311"/>
    </row>
    <row r="68763" spans="11:12" ht="15.75" x14ac:dyDescent="0.2">
      <c r="K68763" s="311">
        <v>1</v>
      </c>
      <c r="L68763" s="311"/>
    </row>
    <row r="68764" spans="11:12" ht="15.75" x14ac:dyDescent="0.2">
      <c r="K68764" s="311">
        <v>1</v>
      </c>
      <c r="L68764" s="311"/>
    </row>
    <row r="68765" spans="11:12" ht="15.75" x14ac:dyDescent="0.2">
      <c r="K68765" s="311">
        <v>1</v>
      </c>
      <c r="L68765" s="311"/>
    </row>
    <row r="68766" spans="11:12" ht="15.75" x14ac:dyDescent="0.2">
      <c r="K68766" s="311">
        <v>1</v>
      </c>
      <c r="L68766" s="311"/>
    </row>
    <row r="68767" spans="11:12" ht="15.75" x14ac:dyDescent="0.2">
      <c r="K68767" s="311">
        <v>1</v>
      </c>
      <c r="L68767" s="311"/>
    </row>
    <row r="68768" spans="11:12" ht="15.75" x14ac:dyDescent="0.2">
      <c r="K68768" s="311">
        <v>1</v>
      </c>
      <c r="L68768" s="311"/>
    </row>
    <row r="68769" spans="11:12" ht="15.75" x14ac:dyDescent="0.2">
      <c r="K68769" s="311">
        <v>1</v>
      </c>
      <c r="L68769" s="311"/>
    </row>
    <row r="68770" spans="11:12" ht="15.75" x14ac:dyDescent="0.2">
      <c r="K68770" s="311">
        <v>1</v>
      </c>
      <c r="L68770" s="311"/>
    </row>
    <row r="68771" spans="11:12" ht="15.75" x14ac:dyDescent="0.2">
      <c r="K68771" s="311">
        <v>1</v>
      </c>
      <c r="L68771" s="311"/>
    </row>
    <row r="68772" spans="11:12" ht="15.75" x14ac:dyDescent="0.2">
      <c r="K68772" s="311">
        <v>1</v>
      </c>
      <c r="L68772" s="311"/>
    </row>
    <row r="68773" spans="11:12" ht="15.75" x14ac:dyDescent="0.2">
      <c r="K68773" s="311">
        <v>1</v>
      </c>
      <c r="L68773" s="311"/>
    </row>
    <row r="68774" spans="11:12" ht="15.75" x14ac:dyDescent="0.2">
      <c r="K68774" s="311">
        <v>1</v>
      </c>
      <c r="L68774" s="311"/>
    </row>
    <row r="68775" spans="11:12" ht="15.75" x14ac:dyDescent="0.2">
      <c r="K68775" s="311">
        <v>1</v>
      </c>
      <c r="L68775" s="311"/>
    </row>
    <row r="68776" spans="11:12" ht="15.75" x14ac:dyDescent="0.2">
      <c r="K68776" s="311">
        <v>1</v>
      </c>
      <c r="L68776" s="311"/>
    </row>
    <row r="68777" spans="11:12" ht="15.75" x14ac:dyDescent="0.2">
      <c r="K68777" s="311">
        <v>1</v>
      </c>
      <c r="L68777" s="311"/>
    </row>
    <row r="68778" spans="11:12" ht="15.75" x14ac:dyDescent="0.2">
      <c r="K68778" s="311">
        <v>1</v>
      </c>
      <c r="L68778" s="311"/>
    </row>
    <row r="68779" spans="11:12" ht="15.75" x14ac:dyDescent="0.2">
      <c r="K68779" s="311">
        <v>1</v>
      </c>
      <c r="L68779" s="311"/>
    </row>
    <row r="68780" spans="11:12" ht="15.75" x14ac:dyDescent="0.2">
      <c r="K68780" s="311">
        <v>1</v>
      </c>
      <c r="L68780" s="311"/>
    </row>
    <row r="68781" spans="11:12" ht="15.75" x14ac:dyDescent="0.2">
      <c r="K68781" s="311">
        <v>1</v>
      </c>
      <c r="L68781" s="311"/>
    </row>
    <row r="68782" spans="11:12" ht="15.75" x14ac:dyDescent="0.2">
      <c r="K68782" s="311">
        <v>1</v>
      </c>
      <c r="L68782" s="311"/>
    </row>
    <row r="68783" spans="11:12" ht="15.75" x14ac:dyDescent="0.2">
      <c r="K68783" s="311">
        <v>1</v>
      </c>
      <c r="L68783" s="311"/>
    </row>
    <row r="68784" spans="11:12" ht="15.75" x14ac:dyDescent="0.2">
      <c r="K68784" s="311">
        <v>1</v>
      </c>
      <c r="L68784" s="311"/>
    </row>
    <row r="68785" spans="11:12" ht="15.75" x14ac:dyDescent="0.2">
      <c r="K68785" s="311">
        <v>1</v>
      </c>
      <c r="L68785" s="311"/>
    </row>
    <row r="68786" spans="11:12" ht="15.75" x14ac:dyDescent="0.2">
      <c r="K68786" s="311">
        <v>1</v>
      </c>
      <c r="L68786" s="311"/>
    </row>
    <row r="68787" spans="11:12" ht="15.75" x14ac:dyDescent="0.2">
      <c r="K68787" s="311">
        <v>1</v>
      </c>
      <c r="L68787" s="311"/>
    </row>
    <row r="68788" spans="11:12" ht="15.75" x14ac:dyDescent="0.2">
      <c r="K68788" s="311">
        <v>1</v>
      </c>
      <c r="L68788" s="311"/>
    </row>
    <row r="68789" spans="11:12" ht="15.75" x14ac:dyDescent="0.2">
      <c r="K68789" s="311">
        <v>1</v>
      </c>
      <c r="L68789" s="311"/>
    </row>
    <row r="68790" spans="11:12" ht="15.75" x14ac:dyDescent="0.2">
      <c r="K68790" s="311">
        <v>1</v>
      </c>
      <c r="L68790" s="311"/>
    </row>
    <row r="68791" spans="11:12" ht="15.75" x14ac:dyDescent="0.2">
      <c r="K68791" s="311">
        <v>1</v>
      </c>
      <c r="L68791" s="311"/>
    </row>
    <row r="68792" spans="11:12" ht="15.75" x14ac:dyDescent="0.2">
      <c r="K68792" s="311">
        <v>1</v>
      </c>
      <c r="L68792" s="311"/>
    </row>
    <row r="68793" spans="11:12" ht="15.75" x14ac:dyDescent="0.2">
      <c r="K68793" s="311">
        <v>1</v>
      </c>
      <c r="L68793" s="311"/>
    </row>
    <row r="68794" spans="11:12" ht="15.75" x14ac:dyDescent="0.2">
      <c r="K68794" s="311">
        <v>1</v>
      </c>
      <c r="L68794" s="311"/>
    </row>
    <row r="68795" spans="11:12" ht="15.75" x14ac:dyDescent="0.2">
      <c r="K68795" s="311">
        <v>1</v>
      </c>
      <c r="L68795" s="311"/>
    </row>
    <row r="68796" spans="11:12" ht="15.75" x14ac:dyDescent="0.2">
      <c r="K68796" s="311">
        <v>1</v>
      </c>
      <c r="L68796" s="311"/>
    </row>
    <row r="68797" spans="11:12" ht="15.75" x14ac:dyDescent="0.2">
      <c r="K68797" s="311">
        <v>1</v>
      </c>
      <c r="L68797" s="311"/>
    </row>
    <row r="68798" spans="11:12" ht="15.75" x14ac:dyDescent="0.2">
      <c r="K68798" s="311">
        <v>1</v>
      </c>
      <c r="L68798" s="311"/>
    </row>
    <row r="68799" spans="11:12" ht="15.75" x14ac:dyDescent="0.2">
      <c r="K68799" s="311">
        <v>1</v>
      </c>
      <c r="L68799" s="311"/>
    </row>
    <row r="68800" spans="11:12" ht="15.75" x14ac:dyDescent="0.2">
      <c r="K68800" s="311">
        <v>1</v>
      </c>
      <c r="L68800" s="311"/>
    </row>
    <row r="68801" spans="11:12" ht="15.75" x14ac:dyDescent="0.2">
      <c r="K68801" s="311">
        <v>1</v>
      </c>
      <c r="L68801" s="311"/>
    </row>
    <row r="68802" spans="11:12" ht="15.75" x14ac:dyDescent="0.2">
      <c r="K68802" s="311">
        <v>1</v>
      </c>
      <c r="L68802" s="311"/>
    </row>
    <row r="68803" spans="11:12" ht="15.75" x14ac:dyDescent="0.2">
      <c r="K68803" s="311">
        <v>1</v>
      </c>
      <c r="L68803" s="311"/>
    </row>
    <row r="68804" spans="11:12" ht="15.75" x14ac:dyDescent="0.2">
      <c r="K68804" s="311">
        <v>1</v>
      </c>
      <c r="L68804" s="311"/>
    </row>
    <row r="68805" spans="11:12" ht="15.75" x14ac:dyDescent="0.2">
      <c r="K68805" s="311">
        <v>1</v>
      </c>
      <c r="L68805" s="311"/>
    </row>
    <row r="68806" spans="11:12" ht="15.75" x14ac:dyDescent="0.2">
      <c r="K68806" s="311">
        <v>1</v>
      </c>
      <c r="L68806" s="311"/>
    </row>
    <row r="68807" spans="11:12" ht="15.75" x14ac:dyDescent="0.2">
      <c r="K68807" s="311">
        <v>1</v>
      </c>
      <c r="L68807" s="311"/>
    </row>
    <row r="68808" spans="11:12" ht="15.75" x14ac:dyDescent="0.2">
      <c r="K68808" s="311">
        <v>1</v>
      </c>
      <c r="L68808" s="311"/>
    </row>
    <row r="68809" spans="11:12" ht="15.75" x14ac:dyDescent="0.2">
      <c r="K68809" s="311">
        <v>1</v>
      </c>
      <c r="L68809" s="311"/>
    </row>
    <row r="68810" spans="11:12" ht="15.75" x14ac:dyDescent="0.2">
      <c r="K68810" s="311">
        <v>1</v>
      </c>
      <c r="L68810" s="311"/>
    </row>
    <row r="68811" spans="11:12" ht="15.75" x14ac:dyDescent="0.2">
      <c r="K68811" s="311">
        <v>1</v>
      </c>
      <c r="L68811" s="311"/>
    </row>
    <row r="68812" spans="11:12" ht="15.75" x14ac:dyDescent="0.2">
      <c r="K68812" s="311">
        <v>1</v>
      </c>
      <c r="L68812" s="311"/>
    </row>
    <row r="68813" spans="11:12" ht="15.75" x14ac:dyDescent="0.2">
      <c r="K68813" s="311">
        <v>1</v>
      </c>
      <c r="L68813" s="311"/>
    </row>
    <row r="68814" spans="11:12" ht="15.75" x14ac:dyDescent="0.2">
      <c r="K68814" s="311">
        <v>1</v>
      </c>
      <c r="L68814" s="311"/>
    </row>
    <row r="68815" spans="11:12" ht="15.75" x14ac:dyDescent="0.2">
      <c r="K68815" s="311">
        <v>1</v>
      </c>
      <c r="L68815" s="311"/>
    </row>
    <row r="68816" spans="11:12" ht="15.75" x14ac:dyDescent="0.2">
      <c r="K68816" s="311">
        <v>1</v>
      </c>
      <c r="L68816" s="311"/>
    </row>
    <row r="68817" spans="11:12" ht="15.75" x14ac:dyDescent="0.2">
      <c r="K68817" s="311">
        <v>1</v>
      </c>
      <c r="L68817" s="311"/>
    </row>
    <row r="68818" spans="11:12" ht="15.75" x14ac:dyDescent="0.2">
      <c r="K68818" s="311">
        <v>1</v>
      </c>
      <c r="L68818" s="311"/>
    </row>
    <row r="68819" spans="11:12" ht="15.75" x14ac:dyDescent="0.2">
      <c r="K68819" s="311">
        <v>1</v>
      </c>
      <c r="L68819" s="311"/>
    </row>
    <row r="68820" spans="11:12" ht="15.75" x14ac:dyDescent="0.2">
      <c r="K68820" s="311">
        <v>1</v>
      </c>
      <c r="L68820" s="311"/>
    </row>
    <row r="68821" spans="11:12" ht="15.75" x14ac:dyDescent="0.2">
      <c r="K68821" s="311">
        <v>1</v>
      </c>
      <c r="L68821" s="311"/>
    </row>
    <row r="68822" spans="11:12" ht="15.75" x14ac:dyDescent="0.2">
      <c r="K68822" s="311">
        <v>1</v>
      </c>
      <c r="L68822" s="311"/>
    </row>
    <row r="68823" spans="11:12" ht="15.75" x14ac:dyDescent="0.2">
      <c r="K68823" s="311">
        <v>1</v>
      </c>
      <c r="L68823" s="311"/>
    </row>
    <row r="68824" spans="11:12" ht="15.75" x14ac:dyDescent="0.2">
      <c r="K68824" s="311">
        <v>1</v>
      </c>
      <c r="L68824" s="311"/>
    </row>
    <row r="68825" spans="11:12" ht="15.75" x14ac:dyDescent="0.2">
      <c r="K68825" s="311">
        <v>1</v>
      </c>
      <c r="L68825" s="311"/>
    </row>
    <row r="68826" spans="11:12" ht="15.75" x14ac:dyDescent="0.2">
      <c r="K68826" s="311">
        <v>1</v>
      </c>
      <c r="L68826" s="311"/>
    </row>
    <row r="68827" spans="11:12" ht="15.75" x14ac:dyDescent="0.2">
      <c r="K68827" s="311">
        <v>1</v>
      </c>
      <c r="L68827" s="311"/>
    </row>
    <row r="68828" spans="11:12" ht="15.75" x14ac:dyDescent="0.2">
      <c r="K68828" s="311">
        <v>1</v>
      </c>
      <c r="L68828" s="311"/>
    </row>
    <row r="68829" spans="11:12" ht="15.75" x14ac:dyDescent="0.2">
      <c r="K68829" s="311">
        <v>1</v>
      </c>
      <c r="L68829" s="311"/>
    </row>
    <row r="68830" spans="11:12" ht="15.75" x14ac:dyDescent="0.2">
      <c r="K68830" s="311">
        <v>1</v>
      </c>
      <c r="L68830" s="311"/>
    </row>
    <row r="68831" spans="11:12" ht="15.75" x14ac:dyDescent="0.2">
      <c r="K68831" s="311">
        <v>1</v>
      </c>
      <c r="L68831" s="311"/>
    </row>
    <row r="68832" spans="11:12" ht="15.75" x14ac:dyDescent="0.2">
      <c r="K68832" s="311">
        <v>1</v>
      </c>
      <c r="L68832" s="311"/>
    </row>
    <row r="68833" spans="11:12" ht="15.75" x14ac:dyDescent="0.2">
      <c r="K68833" s="311">
        <v>1</v>
      </c>
      <c r="L68833" s="311"/>
    </row>
    <row r="68834" spans="11:12" ht="15.75" x14ac:dyDescent="0.2">
      <c r="K68834" s="311">
        <v>1</v>
      </c>
      <c r="L68834" s="311"/>
    </row>
    <row r="68835" spans="11:12" ht="15.75" x14ac:dyDescent="0.2">
      <c r="K68835" s="311">
        <v>1</v>
      </c>
      <c r="L68835" s="311"/>
    </row>
    <row r="68836" spans="11:12" ht="15.75" x14ac:dyDescent="0.2">
      <c r="K68836" s="311">
        <v>1</v>
      </c>
      <c r="L68836" s="311"/>
    </row>
    <row r="68837" spans="11:12" ht="15.75" x14ac:dyDescent="0.2">
      <c r="K68837" s="311">
        <v>1</v>
      </c>
      <c r="L68837" s="311"/>
    </row>
    <row r="68838" spans="11:12" ht="15.75" x14ac:dyDescent="0.2">
      <c r="K68838" s="311">
        <v>1</v>
      </c>
      <c r="L68838" s="311"/>
    </row>
    <row r="68839" spans="11:12" ht="15.75" x14ac:dyDescent="0.2">
      <c r="K68839" s="311">
        <v>1</v>
      </c>
      <c r="L68839" s="311"/>
    </row>
    <row r="68840" spans="11:12" ht="15.75" x14ac:dyDescent="0.2">
      <c r="K68840" s="311">
        <v>1</v>
      </c>
      <c r="L68840" s="311"/>
    </row>
    <row r="68841" spans="11:12" ht="15.75" x14ac:dyDescent="0.2">
      <c r="K68841" s="311">
        <v>1</v>
      </c>
      <c r="L68841" s="311"/>
    </row>
    <row r="68842" spans="11:12" ht="15.75" x14ac:dyDescent="0.2">
      <c r="K68842" s="311">
        <v>1</v>
      </c>
      <c r="L68842" s="311"/>
    </row>
    <row r="68843" spans="11:12" ht="15.75" x14ac:dyDescent="0.2">
      <c r="K68843" s="311">
        <v>1</v>
      </c>
      <c r="L68843" s="311"/>
    </row>
    <row r="68844" spans="11:12" ht="15.75" x14ac:dyDescent="0.2">
      <c r="K68844" s="311">
        <v>1</v>
      </c>
      <c r="L68844" s="311"/>
    </row>
    <row r="68845" spans="11:12" ht="15.75" x14ac:dyDescent="0.2">
      <c r="K68845" s="311">
        <v>1</v>
      </c>
      <c r="L68845" s="311"/>
    </row>
    <row r="68846" spans="11:12" ht="15.75" x14ac:dyDescent="0.2">
      <c r="K68846" s="311">
        <v>1</v>
      </c>
      <c r="L68846" s="311"/>
    </row>
    <row r="68847" spans="11:12" ht="15.75" x14ac:dyDescent="0.2">
      <c r="K68847" s="311">
        <v>1</v>
      </c>
      <c r="L68847" s="311"/>
    </row>
    <row r="68848" spans="11:12" ht="15.75" x14ac:dyDescent="0.2">
      <c r="K68848" s="311">
        <v>1</v>
      </c>
      <c r="L68848" s="311"/>
    </row>
    <row r="68849" spans="11:12" ht="15.75" x14ac:dyDescent="0.2">
      <c r="K68849" s="311">
        <v>1</v>
      </c>
      <c r="L68849" s="311"/>
    </row>
    <row r="68850" spans="11:12" ht="15.75" x14ac:dyDescent="0.2">
      <c r="K68850" s="311">
        <v>1</v>
      </c>
      <c r="L68850" s="311"/>
    </row>
    <row r="68851" spans="11:12" ht="15.75" x14ac:dyDescent="0.2">
      <c r="K68851" s="311">
        <v>1</v>
      </c>
      <c r="L68851" s="311"/>
    </row>
    <row r="68852" spans="11:12" ht="15.75" x14ac:dyDescent="0.2">
      <c r="K68852" s="311">
        <v>1</v>
      </c>
      <c r="L68852" s="311"/>
    </row>
    <row r="68853" spans="11:12" ht="15.75" x14ac:dyDescent="0.2">
      <c r="K68853" s="311">
        <v>1</v>
      </c>
      <c r="L68853" s="311"/>
    </row>
    <row r="68854" spans="11:12" ht="15.75" x14ac:dyDescent="0.2">
      <c r="K68854" s="311">
        <v>1</v>
      </c>
      <c r="L68854" s="311"/>
    </row>
    <row r="68855" spans="11:12" ht="15.75" x14ac:dyDescent="0.2">
      <c r="K68855" s="311">
        <v>1</v>
      </c>
      <c r="L68855" s="311"/>
    </row>
    <row r="68856" spans="11:12" ht="15.75" x14ac:dyDescent="0.2">
      <c r="K68856" s="311">
        <v>1</v>
      </c>
      <c r="L68856" s="311"/>
    </row>
    <row r="68857" spans="11:12" ht="15.75" x14ac:dyDescent="0.2">
      <c r="K68857" s="311">
        <v>1</v>
      </c>
      <c r="L68857" s="311"/>
    </row>
    <row r="68858" spans="11:12" ht="15.75" x14ac:dyDescent="0.2">
      <c r="K68858" s="311">
        <v>1</v>
      </c>
      <c r="L68858" s="311"/>
    </row>
    <row r="68859" spans="11:12" ht="15.75" x14ac:dyDescent="0.2">
      <c r="K68859" s="311">
        <v>1</v>
      </c>
      <c r="L68859" s="311"/>
    </row>
    <row r="68860" spans="11:12" ht="15.75" x14ac:dyDescent="0.2">
      <c r="K68860" s="311">
        <v>1</v>
      </c>
      <c r="L68860" s="311"/>
    </row>
    <row r="68861" spans="11:12" ht="15.75" x14ac:dyDescent="0.2">
      <c r="K68861" s="311">
        <v>1</v>
      </c>
      <c r="L68861" s="311"/>
    </row>
    <row r="68862" spans="11:12" ht="15.75" x14ac:dyDescent="0.2">
      <c r="K68862" s="311">
        <v>1</v>
      </c>
      <c r="L68862" s="311"/>
    </row>
    <row r="68863" spans="11:12" ht="15.75" x14ac:dyDescent="0.2">
      <c r="K68863" s="311">
        <v>1</v>
      </c>
      <c r="L68863" s="311"/>
    </row>
    <row r="68864" spans="11:12" ht="15.75" x14ac:dyDescent="0.2">
      <c r="K68864" s="311">
        <v>1</v>
      </c>
      <c r="L68864" s="311"/>
    </row>
    <row r="68865" spans="11:12" ht="15.75" x14ac:dyDescent="0.2">
      <c r="K68865" s="311">
        <v>1</v>
      </c>
      <c r="L68865" s="311"/>
    </row>
    <row r="68866" spans="11:12" ht="15.75" x14ac:dyDescent="0.2">
      <c r="K68866" s="311">
        <v>1</v>
      </c>
      <c r="L68866" s="311"/>
    </row>
    <row r="68867" spans="11:12" ht="15.75" x14ac:dyDescent="0.2">
      <c r="K68867" s="311">
        <v>1</v>
      </c>
      <c r="L68867" s="311"/>
    </row>
    <row r="68868" spans="11:12" ht="15.75" x14ac:dyDescent="0.2">
      <c r="K68868" s="311">
        <v>1</v>
      </c>
      <c r="L68868" s="311"/>
    </row>
    <row r="68869" spans="11:12" ht="15.75" x14ac:dyDescent="0.2">
      <c r="K68869" s="311">
        <v>1</v>
      </c>
      <c r="L68869" s="311"/>
    </row>
    <row r="68870" spans="11:12" ht="15.75" x14ac:dyDescent="0.2">
      <c r="K68870" s="311">
        <v>1</v>
      </c>
      <c r="L68870" s="311"/>
    </row>
    <row r="68871" spans="11:12" ht="15.75" x14ac:dyDescent="0.2">
      <c r="K68871" s="311">
        <v>1</v>
      </c>
      <c r="L68871" s="311"/>
    </row>
    <row r="68872" spans="11:12" ht="15.75" x14ac:dyDescent="0.2">
      <c r="K68872" s="311">
        <v>1</v>
      </c>
      <c r="L68872" s="311"/>
    </row>
    <row r="68873" spans="11:12" ht="15.75" x14ac:dyDescent="0.2">
      <c r="K68873" s="311">
        <v>1</v>
      </c>
      <c r="L68873" s="311"/>
    </row>
    <row r="68874" spans="11:12" ht="15.75" x14ac:dyDescent="0.2">
      <c r="K68874" s="311">
        <v>1</v>
      </c>
      <c r="L68874" s="311"/>
    </row>
    <row r="68875" spans="11:12" ht="15.75" x14ac:dyDescent="0.2">
      <c r="K68875" s="311">
        <v>1</v>
      </c>
      <c r="L68875" s="311"/>
    </row>
    <row r="68876" spans="11:12" ht="15.75" x14ac:dyDescent="0.2">
      <c r="K68876" s="311">
        <v>1</v>
      </c>
      <c r="L68876" s="311"/>
    </row>
    <row r="68877" spans="11:12" ht="15.75" x14ac:dyDescent="0.2">
      <c r="K68877" s="311">
        <v>1</v>
      </c>
      <c r="L68877" s="311"/>
    </row>
    <row r="68878" spans="11:12" ht="15.75" x14ac:dyDescent="0.2">
      <c r="K68878" s="311">
        <v>1</v>
      </c>
      <c r="L68878" s="311"/>
    </row>
    <row r="68879" spans="11:12" ht="15.75" x14ac:dyDescent="0.2">
      <c r="K68879" s="311">
        <v>1</v>
      </c>
      <c r="L68879" s="311"/>
    </row>
    <row r="68880" spans="11:12" ht="15.75" x14ac:dyDescent="0.2">
      <c r="K68880" s="311">
        <v>1</v>
      </c>
      <c r="L68880" s="311"/>
    </row>
    <row r="68881" spans="11:12" ht="15.75" x14ac:dyDescent="0.2">
      <c r="K68881" s="311">
        <v>1</v>
      </c>
      <c r="L68881" s="311"/>
    </row>
    <row r="68882" spans="11:12" ht="15.75" x14ac:dyDescent="0.2">
      <c r="K68882" s="311">
        <v>1</v>
      </c>
      <c r="L68882" s="311"/>
    </row>
    <row r="68883" spans="11:12" ht="15.75" x14ac:dyDescent="0.2">
      <c r="K68883" s="311">
        <v>1</v>
      </c>
      <c r="L68883" s="311"/>
    </row>
    <row r="68884" spans="11:12" ht="15.75" x14ac:dyDescent="0.2">
      <c r="K68884" s="311">
        <v>1</v>
      </c>
      <c r="L68884" s="311"/>
    </row>
    <row r="68885" spans="11:12" ht="15.75" x14ac:dyDescent="0.2">
      <c r="K68885" s="311">
        <v>1</v>
      </c>
      <c r="L68885" s="311"/>
    </row>
    <row r="68886" spans="11:12" ht="15.75" x14ac:dyDescent="0.2">
      <c r="K68886" s="311">
        <v>1</v>
      </c>
      <c r="L68886" s="311"/>
    </row>
    <row r="68887" spans="11:12" ht="15.75" x14ac:dyDescent="0.2">
      <c r="K68887" s="311">
        <v>1</v>
      </c>
      <c r="L68887" s="311"/>
    </row>
    <row r="68888" spans="11:12" ht="15.75" x14ac:dyDescent="0.2">
      <c r="K68888" s="311">
        <v>1</v>
      </c>
      <c r="L68888" s="311"/>
    </row>
    <row r="68889" spans="11:12" ht="15.75" x14ac:dyDescent="0.2">
      <c r="K68889" s="311">
        <v>1</v>
      </c>
      <c r="L68889" s="311"/>
    </row>
    <row r="68890" spans="11:12" ht="15.75" x14ac:dyDescent="0.2">
      <c r="K68890" s="311">
        <v>1</v>
      </c>
      <c r="L68890" s="311"/>
    </row>
    <row r="68891" spans="11:12" ht="15.75" x14ac:dyDescent="0.2">
      <c r="K68891" s="311">
        <v>1</v>
      </c>
      <c r="L68891" s="311"/>
    </row>
    <row r="68892" spans="11:12" ht="15.75" x14ac:dyDescent="0.2">
      <c r="K68892" s="311">
        <v>1</v>
      </c>
      <c r="L68892" s="311"/>
    </row>
    <row r="68893" spans="11:12" ht="15.75" x14ac:dyDescent="0.2">
      <c r="K68893" s="311">
        <v>1</v>
      </c>
      <c r="L68893" s="311"/>
    </row>
    <row r="68894" spans="11:12" ht="15.75" x14ac:dyDescent="0.2">
      <c r="K68894" s="311">
        <v>1</v>
      </c>
      <c r="L68894" s="311"/>
    </row>
    <row r="68895" spans="11:12" ht="15.75" x14ac:dyDescent="0.2">
      <c r="K68895" s="311">
        <v>1</v>
      </c>
      <c r="L68895" s="311"/>
    </row>
    <row r="68896" spans="11:12" ht="15.75" x14ac:dyDescent="0.2">
      <c r="K68896" s="311">
        <v>1</v>
      </c>
      <c r="L68896" s="311"/>
    </row>
    <row r="68897" spans="11:12" ht="15.75" x14ac:dyDescent="0.2">
      <c r="K68897" s="311">
        <v>1</v>
      </c>
      <c r="L68897" s="311"/>
    </row>
    <row r="68898" spans="11:12" ht="15.75" x14ac:dyDescent="0.2">
      <c r="K68898" s="311">
        <v>1</v>
      </c>
      <c r="L68898" s="311"/>
    </row>
    <row r="68899" spans="11:12" ht="15.75" x14ac:dyDescent="0.2">
      <c r="K68899" s="311">
        <v>1</v>
      </c>
      <c r="L68899" s="311"/>
    </row>
    <row r="68900" spans="11:12" ht="15.75" x14ac:dyDescent="0.2">
      <c r="K68900" s="311">
        <v>1</v>
      </c>
      <c r="L68900" s="311"/>
    </row>
    <row r="68901" spans="11:12" ht="15.75" x14ac:dyDescent="0.2">
      <c r="K68901" s="311">
        <v>1</v>
      </c>
      <c r="L68901" s="311"/>
    </row>
    <row r="68902" spans="11:12" ht="15.75" x14ac:dyDescent="0.2">
      <c r="K68902" s="311">
        <v>1</v>
      </c>
      <c r="L68902" s="311"/>
    </row>
    <row r="68903" spans="11:12" ht="15.75" x14ac:dyDescent="0.2">
      <c r="K68903" s="311">
        <v>1</v>
      </c>
      <c r="L68903" s="311"/>
    </row>
    <row r="68904" spans="11:12" ht="15.75" x14ac:dyDescent="0.2">
      <c r="K68904" s="311">
        <v>1</v>
      </c>
      <c r="L68904" s="311"/>
    </row>
    <row r="68905" spans="11:12" ht="15.75" x14ac:dyDescent="0.2">
      <c r="K68905" s="311">
        <v>1</v>
      </c>
      <c r="L68905" s="311"/>
    </row>
    <row r="68906" spans="11:12" ht="15.75" x14ac:dyDescent="0.2">
      <c r="K68906" s="311">
        <v>1</v>
      </c>
      <c r="L68906" s="311"/>
    </row>
    <row r="68907" spans="11:12" ht="15.75" x14ac:dyDescent="0.2">
      <c r="K68907" s="311">
        <v>1</v>
      </c>
      <c r="L68907" s="311"/>
    </row>
    <row r="68908" spans="11:12" ht="15.75" x14ac:dyDescent="0.2">
      <c r="K68908" s="311">
        <v>1</v>
      </c>
      <c r="L68908" s="311"/>
    </row>
    <row r="68909" spans="11:12" ht="15.75" x14ac:dyDescent="0.2">
      <c r="K68909" s="311">
        <v>1</v>
      </c>
      <c r="L68909" s="311"/>
    </row>
    <row r="68910" spans="11:12" ht="15.75" x14ac:dyDescent="0.2">
      <c r="K68910" s="311">
        <v>1</v>
      </c>
      <c r="L68910" s="311"/>
    </row>
    <row r="68911" spans="11:12" ht="15.75" x14ac:dyDescent="0.2">
      <c r="K68911" s="311">
        <v>1</v>
      </c>
      <c r="L68911" s="311"/>
    </row>
    <row r="68912" spans="11:12" ht="15.75" x14ac:dyDescent="0.2">
      <c r="K68912" s="311">
        <v>1</v>
      </c>
      <c r="L68912" s="311"/>
    </row>
    <row r="68913" spans="11:12" ht="15.75" x14ac:dyDescent="0.2">
      <c r="K68913" s="311">
        <v>1</v>
      </c>
      <c r="L68913" s="311"/>
    </row>
    <row r="68914" spans="11:12" ht="15.75" x14ac:dyDescent="0.2">
      <c r="K68914" s="311">
        <v>1</v>
      </c>
      <c r="L68914" s="311"/>
    </row>
    <row r="68915" spans="11:12" ht="15.75" x14ac:dyDescent="0.2">
      <c r="K68915" s="311">
        <v>1</v>
      </c>
      <c r="L68915" s="311"/>
    </row>
    <row r="68916" spans="11:12" ht="15.75" x14ac:dyDescent="0.2">
      <c r="K68916" s="311">
        <v>1</v>
      </c>
      <c r="L68916" s="311"/>
    </row>
    <row r="68917" spans="11:12" ht="15.75" x14ac:dyDescent="0.2">
      <c r="K68917" s="311">
        <v>1</v>
      </c>
      <c r="L68917" s="311"/>
    </row>
    <row r="68918" spans="11:12" ht="15.75" x14ac:dyDescent="0.2">
      <c r="K68918" s="311">
        <v>1</v>
      </c>
      <c r="L68918" s="311"/>
    </row>
    <row r="68919" spans="11:12" ht="15.75" x14ac:dyDescent="0.2">
      <c r="K68919" s="311">
        <v>1</v>
      </c>
      <c r="L68919" s="311"/>
    </row>
    <row r="68920" spans="11:12" ht="15.75" x14ac:dyDescent="0.2">
      <c r="K68920" s="311">
        <v>1</v>
      </c>
      <c r="L68920" s="311"/>
    </row>
    <row r="68921" spans="11:12" ht="15.75" x14ac:dyDescent="0.2">
      <c r="K68921" s="311">
        <v>1</v>
      </c>
      <c r="L68921" s="311"/>
    </row>
    <row r="68922" spans="11:12" ht="15.75" x14ac:dyDescent="0.2">
      <c r="K68922" s="311">
        <v>1</v>
      </c>
      <c r="L68922" s="311"/>
    </row>
    <row r="68923" spans="11:12" ht="15.75" x14ac:dyDescent="0.2">
      <c r="K68923" s="311">
        <v>1</v>
      </c>
      <c r="L68923" s="311"/>
    </row>
    <row r="68924" spans="11:12" ht="15.75" x14ac:dyDescent="0.2">
      <c r="K68924" s="311">
        <v>1</v>
      </c>
      <c r="L68924" s="311"/>
    </row>
    <row r="68925" spans="11:12" ht="15.75" x14ac:dyDescent="0.2">
      <c r="K68925" s="311">
        <v>1</v>
      </c>
      <c r="L68925" s="311"/>
    </row>
    <row r="68926" spans="11:12" ht="15.75" x14ac:dyDescent="0.2">
      <c r="K68926" s="311">
        <v>1</v>
      </c>
      <c r="L68926" s="311"/>
    </row>
    <row r="68927" spans="11:12" ht="15.75" x14ac:dyDescent="0.2">
      <c r="K68927" s="311">
        <v>1</v>
      </c>
      <c r="L68927" s="311"/>
    </row>
    <row r="68928" spans="11:12" ht="15.75" x14ac:dyDescent="0.2">
      <c r="K68928" s="311">
        <v>1</v>
      </c>
      <c r="L68928" s="311"/>
    </row>
    <row r="68929" spans="11:12" ht="15.75" x14ac:dyDescent="0.2">
      <c r="K68929" s="311">
        <v>1</v>
      </c>
      <c r="L68929" s="311"/>
    </row>
    <row r="68930" spans="11:12" ht="15.75" x14ac:dyDescent="0.2">
      <c r="K68930" s="311">
        <v>1</v>
      </c>
      <c r="L68930" s="311"/>
    </row>
    <row r="68931" spans="11:12" ht="15.75" x14ac:dyDescent="0.2">
      <c r="K68931" s="311">
        <v>1</v>
      </c>
      <c r="L68931" s="311"/>
    </row>
    <row r="68932" spans="11:12" ht="15.75" x14ac:dyDescent="0.2">
      <c r="K68932" s="311">
        <v>1</v>
      </c>
      <c r="L68932" s="311"/>
    </row>
    <row r="68933" spans="11:12" ht="15.75" x14ac:dyDescent="0.2">
      <c r="K68933" s="311">
        <v>1</v>
      </c>
      <c r="L68933" s="311"/>
    </row>
    <row r="68934" spans="11:12" ht="15.75" x14ac:dyDescent="0.2">
      <c r="K68934" s="311">
        <v>1</v>
      </c>
      <c r="L68934" s="311"/>
    </row>
    <row r="68935" spans="11:12" ht="15.75" x14ac:dyDescent="0.2">
      <c r="K68935" s="311">
        <v>1</v>
      </c>
      <c r="L68935" s="311"/>
    </row>
    <row r="68936" spans="11:12" ht="15.75" x14ac:dyDescent="0.2">
      <c r="K68936" s="311">
        <v>1</v>
      </c>
      <c r="L68936" s="311"/>
    </row>
    <row r="68937" spans="11:12" ht="15.75" x14ac:dyDescent="0.2">
      <c r="K68937" s="311">
        <v>1</v>
      </c>
      <c r="L68937" s="311"/>
    </row>
    <row r="68938" spans="11:12" ht="15.75" x14ac:dyDescent="0.2">
      <c r="K68938" s="311">
        <v>1</v>
      </c>
      <c r="L68938" s="311"/>
    </row>
    <row r="68939" spans="11:12" ht="15.75" x14ac:dyDescent="0.2">
      <c r="K68939" s="311">
        <v>1</v>
      </c>
      <c r="L68939" s="311"/>
    </row>
    <row r="68940" spans="11:12" ht="15.75" x14ac:dyDescent="0.2">
      <c r="K68940" s="311">
        <v>1</v>
      </c>
      <c r="L68940" s="311"/>
    </row>
    <row r="68941" spans="11:12" ht="15.75" x14ac:dyDescent="0.2">
      <c r="K68941" s="311">
        <v>1</v>
      </c>
      <c r="L68941" s="311"/>
    </row>
    <row r="68942" spans="11:12" ht="15.75" x14ac:dyDescent="0.2">
      <c r="K68942" s="311">
        <v>1</v>
      </c>
      <c r="L68942" s="311"/>
    </row>
    <row r="68943" spans="11:12" ht="15.75" x14ac:dyDescent="0.2">
      <c r="K68943" s="311">
        <v>1</v>
      </c>
      <c r="L68943" s="311"/>
    </row>
    <row r="68944" spans="11:12" ht="15.75" x14ac:dyDescent="0.2">
      <c r="K68944" s="311">
        <v>1</v>
      </c>
      <c r="L68944" s="311"/>
    </row>
    <row r="68945" spans="11:12" ht="15.75" x14ac:dyDescent="0.2">
      <c r="K68945" s="311">
        <v>1</v>
      </c>
      <c r="L68945" s="311"/>
    </row>
    <row r="68946" spans="11:12" ht="15.75" x14ac:dyDescent="0.2">
      <c r="K68946" s="311">
        <v>1</v>
      </c>
      <c r="L68946" s="311"/>
    </row>
    <row r="68947" spans="11:12" ht="15.75" x14ac:dyDescent="0.2">
      <c r="K68947" s="311">
        <v>1</v>
      </c>
      <c r="L68947" s="311"/>
    </row>
    <row r="68948" spans="11:12" ht="15.75" x14ac:dyDescent="0.2">
      <c r="K68948" s="311">
        <v>1</v>
      </c>
      <c r="L68948" s="311"/>
    </row>
    <row r="68949" spans="11:12" ht="15.75" x14ac:dyDescent="0.2">
      <c r="K68949" s="311">
        <v>1</v>
      </c>
      <c r="L68949" s="311"/>
    </row>
    <row r="68950" spans="11:12" ht="15.75" x14ac:dyDescent="0.2">
      <c r="K68950" s="311">
        <v>1</v>
      </c>
      <c r="L68950" s="311"/>
    </row>
    <row r="68951" spans="11:12" ht="15.75" x14ac:dyDescent="0.2">
      <c r="K68951" s="311">
        <v>1</v>
      </c>
      <c r="L68951" s="311"/>
    </row>
    <row r="68952" spans="11:12" ht="15.75" x14ac:dyDescent="0.2">
      <c r="K68952" s="311">
        <v>1</v>
      </c>
      <c r="L68952" s="311"/>
    </row>
    <row r="68953" spans="11:12" ht="15.75" x14ac:dyDescent="0.2">
      <c r="K68953" s="311">
        <v>1</v>
      </c>
      <c r="L68953" s="311"/>
    </row>
    <row r="68954" spans="11:12" ht="15.75" x14ac:dyDescent="0.2">
      <c r="K68954" s="311">
        <v>1</v>
      </c>
      <c r="L68954" s="311"/>
    </row>
    <row r="68955" spans="11:12" ht="15.75" x14ac:dyDescent="0.2">
      <c r="K68955" s="311">
        <v>1</v>
      </c>
      <c r="L68955" s="311"/>
    </row>
    <row r="68956" spans="11:12" ht="15.75" x14ac:dyDescent="0.2">
      <c r="K68956" s="311">
        <v>1</v>
      </c>
      <c r="L68956" s="311"/>
    </row>
    <row r="68957" spans="11:12" ht="15.75" x14ac:dyDescent="0.2">
      <c r="K68957" s="311">
        <v>1</v>
      </c>
      <c r="L68957" s="311"/>
    </row>
    <row r="68958" spans="11:12" ht="15.75" x14ac:dyDescent="0.2">
      <c r="K68958" s="311">
        <v>1</v>
      </c>
      <c r="L68958" s="311"/>
    </row>
    <row r="68959" spans="11:12" ht="15.75" x14ac:dyDescent="0.2">
      <c r="K68959" s="311">
        <v>1</v>
      </c>
      <c r="L68959" s="311"/>
    </row>
    <row r="68960" spans="11:12" ht="15.75" x14ac:dyDescent="0.2">
      <c r="K68960" s="311">
        <v>1</v>
      </c>
      <c r="L68960" s="311"/>
    </row>
    <row r="68961" spans="11:12" ht="15.75" x14ac:dyDescent="0.2">
      <c r="K68961" s="311">
        <v>1</v>
      </c>
      <c r="L68961" s="311"/>
    </row>
    <row r="68962" spans="11:12" ht="15.75" x14ac:dyDescent="0.2">
      <c r="K68962" s="311">
        <v>1</v>
      </c>
      <c r="L68962" s="311"/>
    </row>
    <row r="68963" spans="11:12" ht="15.75" x14ac:dyDescent="0.2">
      <c r="K68963" s="311">
        <v>1</v>
      </c>
      <c r="L68963" s="311"/>
    </row>
    <row r="68964" spans="11:12" ht="15.75" x14ac:dyDescent="0.2">
      <c r="K68964" s="311">
        <v>1</v>
      </c>
      <c r="L68964" s="311"/>
    </row>
    <row r="68965" spans="11:12" ht="15.75" x14ac:dyDescent="0.2">
      <c r="K68965" s="311">
        <v>1</v>
      </c>
      <c r="L68965" s="311"/>
    </row>
    <row r="68966" spans="11:12" ht="15.75" x14ac:dyDescent="0.2">
      <c r="K68966" s="311">
        <v>1</v>
      </c>
      <c r="L68966" s="311"/>
    </row>
    <row r="68967" spans="11:12" ht="15.75" x14ac:dyDescent="0.2">
      <c r="K68967" s="311">
        <v>1</v>
      </c>
      <c r="L68967" s="311"/>
    </row>
    <row r="68968" spans="11:12" ht="15.75" x14ac:dyDescent="0.2">
      <c r="K68968" s="311">
        <v>1</v>
      </c>
      <c r="L68968" s="311"/>
    </row>
    <row r="68969" spans="11:12" ht="15.75" x14ac:dyDescent="0.2">
      <c r="K68969" s="311">
        <v>1</v>
      </c>
      <c r="L68969" s="311"/>
    </row>
    <row r="68970" spans="11:12" ht="15.75" x14ac:dyDescent="0.2">
      <c r="K68970" s="311">
        <v>1</v>
      </c>
      <c r="L68970" s="311"/>
    </row>
    <row r="68971" spans="11:12" ht="15.75" x14ac:dyDescent="0.2">
      <c r="K68971" s="311">
        <v>1</v>
      </c>
      <c r="L68971" s="311"/>
    </row>
    <row r="68972" spans="11:12" ht="15.75" x14ac:dyDescent="0.2">
      <c r="K68972" s="311">
        <v>1</v>
      </c>
      <c r="L68972" s="311"/>
    </row>
    <row r="68973" spans="11:12" ht="15.75" x14ac:dyDescent="0.2">
      <c r="K68973" s="311">
        <v>1</v>
      </c>
      <c r="L68973" s="311"/>
    </row>
    <row r="68974" spans="11:12" ht="15.75" x14ac:dyDescent="0.2">
      <c r="K68974" s="311">
        <v>1</v>
      </c>
      <c r="L68974" s="311"/>
    </row>
    <row r="68975" spans="11:12" ht="15.75" x14ac:dyDescent="0.2">
      <c r="K68975" s="311">
        <v>1</v>
      </c>
      <c r="L68975" s="311"/>
    </row>
    <row r="68976" spans="11:12" ht="15.75" x14ac:dyDescent="0.2">
      <c r="K68976" s="311">
        <v>1</v>
      </c>
      <c r="L68976" s="311"/>
    </row>
    <row r="68977" spans="11:12" ht="15.75" x14ac:dyDescent="0.2">
      <c r="K68977" s="311">
        <v>1</v>
      </c>
      <c r="L68977" s="311"/>
    </row>
    <row r="68978" spans="11:12" ht="15.75" x14ac:dyDescent="0.2">
      <c r="K68978" s="311">
        <v>1</v>
      </c>
      <c r="L68978" s="311"/>
    </row>
    <row r="68979" spans="11:12" ht="15.75" x14ac:dyDescent="0.2">
      <c r="K68979" s="311">
        <v>1</v>
      </c>
      <c r="L68979" s="311"/>
    </row>
    <row r="68980" spans="11:12" ht="15.75" x14ac:dyDescent="0.2">
      <c r="K68980" s="311">
        <v>1</v>
      </c>
      <c r="L68980" s="311"/>
    </row>
    <row r="68981" spans="11:12" ht="15.75" x14ac:dyDescent="0.2">
      <c r="K68981" s="311">
        <v>1</v>
      </c>
      <c r="L68981" s="311"/>
    </row>
    <row r="68982" spans="11:12" ht="15.75" x14ac:dyDescent="0.2">
      <c r="K68982" s="311">
        <v>1</v>
      </c>
      <c r="L68982" s="311"/>
    </row>
    <row r="68983" spans="11:12" ht="15.75" x14ac:dyDescent="0.2">
      <c r="K68983" s="311">
        <v>1</v>
      </c>
      <c r="L68983" s="311"/>
    </row>
    <row r="68984" spans="11:12" ht="15.75" x14ac:dyDescent="0.2">
      <c r="K68984" s="311">
        <v>1</v>
      </c>
      <c r="L68984" s="311"/>
    </row>
    <row r="68985" spans="11:12" ht="15.75" x14ac:dyDescent="0.2">
      <c r="K68985" s="311">
        <v>1</v>
      </c>
      <c r="L68985" s="311"/>
    </row>
    <row r="68986" spans="11:12" ht="15.75" x14ac:dyDescent="0.2">
      <c r="K68986" s="311">
        <v>1</v>
      </c>
      <c r="L68986" s="311"/>
    </row>
    <row r="68987" spans="11:12" ht="15.75" x14ac:dyDescent="0.2">
      <c r="K68987" s="311">
        <v>1</v>
      </c>
      <c r="L68987" s="311"/>
    </row>
    <row r="68988" spans="11:12" ht="15.75" x14ac:dyDescent="0.2">
      <c r="K68988" s="311">
        <v>1</v>
      </c>
      <c r="L68988" s="311"/>
    </row>
    <row r="68989" spans="11:12" ht="15.75" x14ac:dyDescent="0.2">
      <c r="K68989" s="311">
        <v>1</v>
      </c>
      <c r="L68989" s="311"/>
    </row>
    <row r="68990" spans="11:12" ht="15.75" x14ac:dyDescent="0.2">
      <c r="K68990" s="311">
        <v>1</v>
      </c>
      <c r="L68990" s="311"/>
    </row>
    <row r="68991" spans="11:12" ht="15.75" x14ac:dyDescent="0.2">
      <c r="K68991" s="311">
        <v>1</v>
      </c>
      <c r="L68991" s="311"/>
    </row>
    <row r="68992" spans="11:12" ht="15.75" x14ac:dyDescent="0.2">
      <c r="K68992" s="311">
        <v>1</v>
      </c>
      <c r="L68992" s="311"/>
    </row>
    <row r="68993" spans="11:12" ht="15.75" x14ac:dyDescent="0.2">
      <c r="K68993" s="311">
        <v>1</v>
      </c>
      <c r="L68993" s="311"/>
    </row>
    <row r="68994" spans="11:12" ht="15.75" x14ac:dyDescent="0.2">
      <c r="K68994" s="311">
        <v>1</v>
      </c>
      <c r="L68994" s="311"/>
    </row>
    <row r="68995" spans="11:12" ht="15.75" x14ac:dyDescent="0.2">
      <c r="K68995" s="311">
        <v>1</v>
      </c>
      <c r="L68995" s="311"/>
    </row>
    <row r="68996" spans="11:12" ht="15.75" x14ac:dyDescent="0.2">
      <c r="K68996" s="311">
        <v>1</v>
      </c>
      <c r="L68996" s="311"/>
    </row>
    <row r="68997" spans="11:12" ht="15.75" x14ac:dyDescent="0.2">
      <c r="K68997" s="311">
        <v>1</v>
      </c>
      <c r="L68997" s="311"/>
    </row>
    <row r="68998" spans="11:12" ht="15.75" x14ac:dyDescent="0.2">
      <c r="K68998" s="311">
        <v>1</v>
      </c>
      <c r="L68998" s="311"/>
    </row>
    <row r="68999" spans="11:12" ht="15.75" x14ac:dyDescent="0.2">
      <c r="K68999" s="311">
        <v>1</v>
      </c>
      <c r="L68999" s="311"/>
    </row>
    <row r="69000" spans="11:12" ht="15.75" x14ac:dyDescent="0.2">
      <c r="K69000" s="311">
        <v>1</v>
      </c>
      <c r="L69000" s="311"/>
    </row>
    <row r="69001" spans="11:12" ht="15.75" x14ac:dyDescent="0.2">
      <c r="K69001" s="311">
        <v>1</v>
      </c>
      <c r="L69001" s="311"/>
    </row>
    <row r="69002" spans="11:12" ht="15.75" x14ac:dyDescent="0.2">
      <c r="K69002" s="311">
        <v>1</v>
      </c>
      <c r="L69002" s="311"/>
    </row>
    <row r="69003" spans="11:12" ht="15.75" x14ac:dyDescent="0.2">
      <c r="K69003" s="311">
        <v>1</v>
      </c>
      <c r="L69003" s="311"/>
    </row>
    <row r="69004" spans="11:12" ht="15.75" x14ac:dyDescent="0.2">
      <c r="K69004" s="311">
        <v>1</v>
      </c>
      <c r="L69004" s="311"/>
    </row>
    <row r="69005" spans="11:12" ht="15.75" x14ac:dyDescent="0.2">
      <c r="K69005" s="311">
        <v>1</v>
      </c>
      <c r="L69005" s="311"/>
    </row>
    <row r="69006" spans="11:12" ht="15.75" x14ac:dyDescent="0.2">
      <c r="K69006" s="311">
        <v>1</v>
      </c>
      <c r="L69006" s="311"/>
    </row>
    <row r="69007" spans="11:12" ht="15.75" x14ac:dyDescent="0.2">
      <c r="K69007" s="311">
        <v>1</v>
      </c>
      <c r="L69007" s="311"/>
    </row>
    <row r="69008" spans="11:12" ht="15.75" x14ac:dyDescent="0.2">
      <c r="K69008" s="311">
        <v>1</v>
      </c>
      <c r="L69008" s="311"/>
    </row>
    <row r="69009" spans="11:12" ht="15.75" x14ac:dyDescent="0.2">
      <c r="K69009" s="311">
        <v>1</v>
      </c>
      <c r="L69009" s="311"/>
    </row>
    <row r="69010" spans="11:12" ht="15.75" x14ac:dyDescent="0.2">
      <c r="K69010" s="311">
        <v>1</v>
      </c>
      <c r="L69010" s="311"/>
    </row>
    <row r="69011" spans="11:12" ht="15.75" x14ac:dyDescent="0.2">
      <c r="K69011" s="311">
        <v>1</v>
      </c>
      <c r="L69011" s="311"/>
    </row>
    <row r="69012" spans="11:12" ht="15.75" x14ac:dyDescent="0.2">
      <c r="K69012" s="311">
        <v>1</v>
      </c>
      <c r="L69012" s="311"/>
    </row>
    <row r="69013" spans="11:12" ht="15.75" x14ac:dyDescent="0.2">
      <c r="K69013" s="311">
        <v>1</v>
      </c>
      <c r="L69013" s="311"/>
    </row>
    <row r="69014" spans="11:12" ht="15.75" x14ac:dyDescent="0.2">
      <c r="K69014" s="311">
        <v>1</v>
      </c>
      <c r="L69014" s="311"/>
    </row>
    <row r="69015" spans="11:12" ht="15.75" x14ac:dyDescent="0.2">
      <c r="K69015" s="311">
        <v>1</v>
      </c>
      <c r="L69015" s="311"/>
    </row>
    <row r="69016" spans="11:12" ht="15.75" x14ac:dyDescent="0.2">
      <c r="K69016" s="311">
        <v>1</v>
      </c>
      <c r="L69016" s="311"/>
    </row>
    <row r="69017" spans="11:12" ht="15.75" x14ac:dyDescent="0.2">
      <c r="K69017" s="311">
        <v>1</v>
      </c>
      <c r="L69017" s="311"/>
    </row>
    <row r="69018" spans="11:12" ht="15.75" x14ac:dyDescent="0.2">
      <c r="K69018" s="311">
        <v>1</v>
      </c>
      <c r="L69018" s="311"/>
    </row>
    <row r="69019" spans="11:12" ht="15.75" x14ac:dyDescent="0.2">
      <c r="K69019" s="311">
        <v>1</v>
      </c>
      <c r="L69019" s="311"/>
    </row>
    <row r="69020" spans="11:12" ht="15.75" x14ac:dyDescent="0.2">
      <c r="K69020" s="311">
        <v>1</v>
      </c>
      <c r="L69020" s="311"/>
    </row>
    <row r="69021" spans="11:12" ht="15.75" x14ac:dyDescent="0.2">
      <c r="K69021" s="311">
        <v>1</v>
      </c>
      <c r="L69021" s="311"/>
    </row>
    <row r="69022" spans="11:12" ht="15.75" x14ac:dyDescent="0.2">
      <c r="K69022" s="311">
        <v>1</v>
      </c>
      <c r="L69022" s="311"/>
    </row>
    <row r="69023" spans="11:12" ht="15.75" x14ac:dyDescent="0.2">
      <c r="K69023" s="311">
        <v>1</v>
      </c>
      <c r="L69023" s="311"/>
    </row>
    <row r="69024" spans="11:12" ht="15.75" x14ac:dyDescent="0.2">
      <c r="K69024" s="311">
        <v>1</v>
      </c>
      <c r="L69024" s="311"/>
    </row>
    <row r="69025" spans="11:12" ht="15.75" x14ac:dyDescent="0.2">
      <c r="K69025" s="311">
        <v>1</v>
      </c>
      <c r="L69025" s="311"/>
    </row>
    <row r="69026" spans="11:12" ht="15.75" x14ac:dyDescent="0.2">
      <c r="K69026" s="311">
        <v>1</v>
      </c>
      <c r="L69026" s="311"/>
    </row>
    <row r="69027" spans="11:12" ht="15.75" x14ac:dyDescent="0.2">
      <c r="K69027" s="311">
        <v>1</v>
      </c>
      <c r="L69027" s="311"/>
    </row>
    <row r="69028" spans="11:12" ht="15.75" x14ac:dyDescent="0.2">
      <c r="K69028" s="311">
        <v>1</v>
      </c>
      <c r="L69028" s="311"/>
    </row>
    <row r="69029" spans="11:12" ht="15.75" x14ac:dyDescent="0.2">
      <c r="K69029" s="311">
        <v>1</v>
      </c>
      <c r="L69029" s="311"/>
    </row>
    <row r="69030" spans="11:12" ht="15.75" x14ac:dyDescent="0.2">
      <c r="K69030" s="311">
        <v>1</v>
      </c>
      <c r="L69030" s="311"/>
    </row>
    <row r="69031" spans="11:12" ht="15.75" x14ac:dyDescent="0.2">
      <c r="K69031" s="311">
        <v>1</v>
      </c>
      <c r="L69031" s="311"/>
    </row>
    <row r="69032" spans="11:12" ht="15.75" x14ac:dyDescent="0.2">
      <c r="K69032" s="311">
        <v>1</v>
      </c>
      <c r="L69032" s="311"/>
    </row>
    <row r="69033" spans="11:12" ht="15.75" x14ac:dyDescent="0.2">
      <c r="K69033" s="311">
        <v>1</v>
      </c>
      <c r="L69033" s="311"/>
    </row>
    <row r="69034" spans="11:12" ht="15.75" x14ac:dyDescent="0.2">
      <c r="K69034" s="311">
        <v>1</v>
      </c>
      <c r="L69034" s="311"/>
    </row>
    <row r="69035" spans="11:12" ht="15.75" x14ac:dyDescent="0.2">
      <c r="K69035" s="311">
        <v>1</v>
      </c>
      <c r="L69035" s="311"/>
    </row>
    <row r="69036" spans="11:12" ht="15.75" x14ac:dyDescent="0.2">
      <c r="K69036" s="311">
        <v>1</v>
      </c>
      <c r="L69036" s="311"/>
    </row>
    <row r="69037" spans="11:12" ht="15.75" x14ac:dyDescent="0.2">
      <c r="K69037" s="311">
        <v>1</v>
      </c>
      <c r="L69037" s="311"/>
    </row>
    <row r="69038" spans="11:12" ht="15.75" x14ac:dyDescent="0.2">
      <c r="K69038" s="311">
        <v>1</v>
      </c>
      <c r="L69038" s="311"/>
    </row>
    <row r="69039" spans="11:12" ht="15.75" x14ac:dyDescent="0.2">
      <c r="K69039" s="311">
        <v>1</v>
      </c>
      <c r="L69039" s="311"/>
    </row>
    <row r="69040" spans="11:12" ht="15.75" x14ac:dyDescent="0.2">
      <c r="K69040" s="311">
        <v>1</v>
      </c>
      <c r="L69040" s="311"/>
    </row>
    <row r="69041" spans="11:12" ht="15.75" x14ac:dyDescent="0.2">
      <c r="K69041" s="311">
        <v>1</v>
      </c>
      <c r="L69041" s="311"/>
    </row>
    <row r="69042" spans="11:12" ht="15.75" x14ac:dyDescent="0.2">
      <c r="K69042" s="311">
        <v>1</v>
      </c>
      <c r="L69042" s="311"/>
    </row>
    <row r="69043" spans="11:12" ht="15.75" x14ac:dyDescent="0.2">
      <c r="K69043" s="311">
        <v>1</v>
      </c>
      <c r="L69043" s="311"/>
    </row>
    <row r="69044" spans="11:12" ht="15.75" x14ac:dyDescent="0.2">
      <c r="K69044" s="311">
        <v>1</v>
      </c>
      <c r="L69044" s="311"/>
    </row>
    <row r="69045" spans="11:12" ht="15.75" x14ac:dyDescent="0.2">
      <c r="K69045" s="311">
        <v>1</v>
      </c>
      <c r="L69045" s="311"/>
    </row>
    <row r="69046" spans="11:12" ht="15.75" x14ac:dyDescent="0.2">
      <c r="K69046" s="311">
        <v>1</v>
      </c>
      <c r="L69046" s="311"/>
    </row>
    <row r="69047" spans="11:12" ht="15.75" x14ac:dyDescent="0.2">
      <c r="K69047" s="311">
        <v>1</v>
      </c>
      <c r="L69047" s="311"/>
    </row>
    <row r="69048" spans="11:12" ht="15.75" x14ac:dyDescent="0.2">
      <c r="K69048" s="311">
        <v>1</v>
      </c>
      <c r="L69048" s="311"/>
    </row>
    <row r="69049" spans="11:12" ht="15.75" x14ac:dyDescent="0.2">
      <c r="K69049" s="311">
        <v>1</v>
      </c>
      <c r="L69049" s="311"/>
    </row>
    <row r="69050" spans="11:12" ht="15.75" x14ac:dyDescent="0.2">
      <c r="K69050" s="311">
        <v>1</v>
      </c>
      <c r="L69050" s="311"/>
    </row>
    <row r="69051" spans="11:12" ht="15.75" x14ac:dyDescent="0.2">
      <c r="K69051" s="311">
        <v>1</v>
      </c>
      <c r="L69051" s="311"/>
    </row>
    <row r="69052" spans="11:12" ht="15.75" x14ac:dyDescent="0.2">
      <c r="K69052" s="311">
        <v>1</v>
      </c>
      <c r="L69052" s="311"/>
    </row>
    <row r="69053" spans="11:12" ht="15.75" x14ac:dyDescent="0.2">
      <c r="K69053" s="311">
        <v>1</v>
      </c>
      <c r="L69053" s="311"/>
    </row>
    <row r="69054" spans="11:12" ht="15.75" x14ac:dyDescent="0.2">
      <c r="K69054" s="311">
        <v>1</v>
      </c>
      <c r="L69054" s="311"/>
    </row>
    <row r="69055" spans="11:12" ht="15.75" x14ac:dyDescent="0.2">
      <c r="K69055" s="311">
        <v>1</v>
      </c>
      <c r="L69055" s="311"/>
    </row>
    <row r="69056" spans="11:12" ht="15.75" x14ac:dyDescent="0.2">
      <c r="K69056" s="311">
        <v>1</v>
      </c>
      <c r="L69056" s="311"/>
    </row>
    <row r="69057" spans="11:12" ht="15.75" x14ac:dyDescent="0.2">
      <c r="K69057" s="311">
        <v>1</v>
      </c>
      <c r="L69057" s="311"/>
    </row>
    <row r="69058" spans="11:12" ht="15.75" x14ac:dyDescent="0.2">
      <c r="K69058" s="311">
        <v>1</v>
      </c>
      <c r="L69058" s="311"/>
    </row>
    <row r="69059" spans="11:12" ht="15.75" x14ac:dyDescent="0.2">
      <c r="K69059" s="311">
        <v>1</v>
      </c>
      <c r="L69059" s="311"/>
    </row>
    <row r="69060" spans="11:12" ht="15.75" x14ac:dyDescent="0.2">
      <c r="K69060" s="311">
        <v>1</v>
      </c>
      <c r="L69060" s="311"/>
    </row>
    <row r="69061" spans="11:12" ht="15.75" x14ac:dyDescent="0.2">
      <c r="K69061" s="311">
        <v>1</v>
      </c>
      <c r="L69061" s="311"/>
    </row>
    <row r="69062" spans="11:12" ht="15.75" x14ac:dyDescent="0.2">
      <c r="K69062" s="311">
        <v>1</v>
      </c>
      <c r="L69062" s="311"/>
    </row>
    <row r="69063" spans="11:12" ht="15.75" x14ac:dyDescent="0.2">
      <c r="K69063" s="311">
        <v>1</v>
      </c>
      <c r="L69063" s="311"/>
    </row>
    <row r="69064" spans="11:12" ht="15.75" x14ac:dyDescent="0.2">
      <c r="K69064" s="311">
        <v>1</v>
      </c>
      <c r="L69064" s="311"/>
    </row>
    <row r="69065" spans="11:12" ht="15.75" x14ac:dyDescent="0.2">
      <c r="K69065" s="311">
        <v>1</v>
      </c>
      <c r="L69065" s="311"/>
    </row>
    <row r="69066" spans="11:12" ht="15.75" x14ac:dyDescent="0.2">
      <c r="K69066" s="311">
        <v>1</v>
      </c>
      <c r="L69066" s="311"/>
    </row>
    <row r="69067" spans="11:12" ht="15.75" x14ac:dyDescent="0.2">
      <c r="K69067" s="311">
        <v>1</v>
      </c>
      <c r="L69067" s="311"/>
    </row>
    <row r="69068" spans="11:12" ht="15.75" x14ac:dyDescent="0.2">
      <c r="K69068" s="311">
        <v>1</v>
      </c>
      <c r="L69068" s="311"/>
    </row>
    <row r="69069" spans="11:12" ht="15.75" x14ac:dyDescent="0.2">
      <c r="K69069" s="311">
        <v>1</v>
      </c>
      <c r="L69069" s="311"/>
    </row>
    <row r="69070" spans="11:12" ht="15.75" x14ac:dyDescent="0.2">
      <c r="K69070" s="311">
        <v>1</v>
      </c>
      <c r="L69070" s="311"/>
    </row>
    <row r="69071" spans="11:12" ht="15.75" x14ac:dyDescent="0.2">
      <c r="K69071" s="311">
        <v>1</v>
      </c>
      <c r="L69071" s="311"/>
    </row>
    <row r="69072" spans="11:12" ht="15.75" x14ac:dyDescent="0.2">
      <c r="K69072" s="311">
        <v>1</v>
      </c>
      <c r="L69072" s="311"/>
    </row>
    <row r="69073" spans="11:12" ht="15.75" x14ac:dyDescent="0.2">
      <c r="K69073" s="311">
        <v>1</v>
      </c>
      <c r="L69073" s="311"/>
    </row>
    <row r="69074" spans="11:12" ht="15.75" x14ac:dyDescent="0.2">
      <c r="K69074" s="311">
        <v>1</v>
      </c>
      <c r="L69074" s="311"/>
    </row>
    <row r="69075" spans="11:12" ht="15.75" x14ac:dyDescent="0.2">
      <c r="K69075" s="311">
        <v>1</v>
      </c>
      <c r="L69075" s="311"/>
    </row>
    <row r="69076" spans="11:12" ht="15.75" x14ac:dyDescent="0.2">
      <c r="K69076" s="311">
        <v>1</v>
      </c>
      <c r="L69076" s="311"/>
    </row>
    <row r="69077" spans="11:12" ht="15.75" x14ac:dyDescent="0.2">
      <c r="K69077" s="311">
        <v>1</v>
      </c>
      <c r="L69077" s="311"/>
    </row>
    <row r="69078" spans="11:12" ht="15.75" x14ac:dyDescent="0.2">
      <c r="K69078" s="311">
        <v>1</v>
      </c>
      <c r="L69078" s="311"/>
    </row>
    <row r="69079" spans="11:12" ht="15.75" x14ac:dyDescent="0.2">
      <c r="K69079" s="311">
        <v>1</v>
      </c>
      <c r="L69079" s="311"/>
    </row>
    <row r="69080" spans="11:12" ht="15.75" x14ac:dyDescent="0.2">
      <c r="K69080" s="311">
        <v>1</v>
      </c>
      <c r="L69080" s="311"/>
    </row>
    <row r="69081" spans="11:12" ht="15.75" x14ac:dyDescent="0.2">
      <c r="K69081" s="311">
        <v>1</v>
      </c>
      <c r="L69081" s="311"/>
    </row>
    <row r="69082" spans="11:12" ht="15.75" x14ac:dyDescent="0.2">
      <c r="K69082" s="311">
        <v>1</v>
      </c>
      <c r="L69082" s="311"/>
    </row>
    <row r="69083" spans="11:12" ht="15.75" x14ac:dyDescent="0.2">
      <c r="K69083" s="311">
        <v>1</v>
      </c>
      <c r="L69083" s="311"/>
    </row>
    <row r="69084" spans="11:12" ht="15.75" x14ac:dyDescent="0.2">
      <c r="K69084" s="311">
        <v>1</v>
      </c>
      <c r="L69084" s="311"/>
    </row>
    <row r="69085" spans="11:12" ht="15.75" x14ac:dyDescent="0.2">
      <c r="K69085" s="311">
        <v>1</v>
      </c>
      <c r="L69085" s="311"/>
    </row>
    <row r="69086" spans="11:12" ht="15.75" x14ac:dyDescent="0.2">
      <c r="K69086" s="311">
        <v>1</v>
      </c>
      <c r="L69086" s="311"/>
    </row>
    <row r="69087" spans="11:12" ht="15.75" x14ac:dyDescent="0.2">
      <c r="K69087" s="311">
        <v>1</v>
      </c>
      <c r="L69087" s="311"/>
    </row>
    <row r="69088" spans="11:12" ht="15.75" x14ac:dyDescent="0.2">
      <c r="K69088" s="311">
        <v>1</v>
      </c>
      <c r="L69088" s="311"/>
    </row>
    <row r="69089" spans="11:12" ht="15.75" x14ac:dyDescent="0.2">
      <c r="K69089" s="311">
        <v>1</v>
      </c>
      <c r="L69089" s="311"/>
    </row>
    <row r="69090" spans="11:12" ht="15.75" x14ac:dyDescent="0.2">
      <c r="K69090" s="311">
        <v>1</v>
      </c>
      <c r="L69090" s="311"/>
    </row>
    <row r="69091" spans="11:12" ht="15.75" x14ac:dyDescent="0.2">
      <c r="K69091" s="311">
        <v>1</v>
      </c>
      <c r="L69091" s="311"/>
    </row>
    <row r="69092" spans="11:12" ht="15.75" x14ac:dyDescent="0.2">
      <c r="K69092" s="311">
        <v>1</v>
      </c>
      <c r="L69092" s="311"/>
    </row>
    <row r="69093" spans="11:12" ht="15.75" x14ac:dyDescent="0.2">
      <c r="K69093" s="311">
        <v>1</v>
      </c>
      <c r="L69093" s="311"/>
    </row>
    <row r="69094" spans="11:12" ht="15.75" x14ac:dyDescent="0.2">
      <c r="K69094" s="311">
        <v>1</v>
      </c>
      <c r="L69094" s="311"/>
    </row>
    <row r="69095" spans="11:12" ht="15.75" x14ac:dyDescent="0.2">
      <c r="K69095" s="311">
        <v>1</v>
      </c>
      <c r="L69095" s="311"/>
    </row>
    <row r="69096" spans="11:12" ht="15.75" x14ac:dyDescent="0.2">
      <c r="K69096" s="311">
        <v>1</v>
      </c>
      <c r="L69096" s="311"/>
    </row>
    <row r="69097" spans="11:12" ht="15.75" x14ac:dyDescent="0.2">
      <c r="K69097" s="311">
        <v>1</v>
      </c>
      <c r="L69097" s="311"/>
    </row>
    <row r="69098" spans="11:12" ht="15.75" x14ac:dyDescent="0.2">
      <c r="K69098" s="311">
        <v>1</v>
      </c>
      <c r="L69098" s="311"/>
    </row>
    <row r="69099" spans="11:12" ht="15.75" x14ac:dyDescent="0.2">
      <c r="K69099" s="311">
        <v>1</v>
      </c>
      <c r="L69099" s="311"/>
    </row>
    <row r="69100" spans="11:12" ht="15.75" x14ac:dyDescent="0.2">
      <c r="K69100" s="311">
        <v>1</v>
      </c>
      <c r="L69100" s="311"/>
    </row>
    <row r="69101" spans="11:12" ht="15.75" x14ac:dyDescent="0.2">
      <c r="K69101" s="311">
        <v>1</v>
      </c>
      <c r="L69101" s="311"/>
    </row>
    <row r="69102" spans="11:12" ht="15.75" x14ac:dyDescent="0.2">
      <c r="K69102" s="311">
        <v>1</v>
      </c>
      <c r="L69102" s="311"/>
    </row>
    <row r="69103" spans="11:12" ht="15.75" x14ac:dyDescent="0.2">
      <c r="K69103" s="311">
        <v>1</v>
      </c>
      <c r="L69103" s="311"/>
    </row>
    <row r="69104" spans="11:12" ht="15.75" x14ac:dyDescent="0.2">
      <c r="K69104" s="311">
        <v>1</v>
      </c>
      <c r="L69104" s="311"/>
    </row>
    <row r="69105" spans="11:12" ht="15.75" x14ac:dyDescent="0.2">
      <c r="K69105" s="311">
        <v>1</v>
      </c>
      <c r="L69105" s="311"/>
    </row>
    <row r="69106" spans="11:12" ht="15.75" x14ac:dyDescent="0.2">
      <c r="K69106" s="311">
        <v>1</v>
      </c>
      <c r="L69106" s="311"/>
    </row>
    <row r="69107" spans="11:12" ht="15.75" x14ac:dyDescent="0.2">
      <c r="K69107" s="311">
        <v>1</v>
      </c>
      <c r="L69107" s="311"/>
    </row>
    <row r="69108" spans="11:12" ht="15.75" x14ac:dyDescent="0.2">
      <c r="K69108" s="311">
        <v>1</v>
      </c>
      <c r="L69108" s="311"/>
    </row>
    <row r="69109" spans="11:12" ht="15.75" x14ac:dyDescent="0.2">
      <c r="K69109" s="311">
        <v>1</v>
      </c>
      <c r="L69109" s="311"/>
    </row>
    <row r="69110" spans="11:12" ht="15.75" x14ac:dyDescent="0.2">
      <c r="K69110" s="311">
        <v>1</v>
      </c>
      <c r="L69110" s="311"/>
    </row>
    <row r="69111" spans="11:12" ht="15.75" x14ac:dyDescent="0.2">
      <c r="K69111" s="311">
        <v>1</v>
      </c>
      <c r="L69111" s="311"/>
    </row>
    <row r="69112" spans="11:12" ht="15.75" x14ac:dyDescent="0.2">
      <c r="K69112" s="311">
        <v>1</v>
      </c>
      <c r="L69112" s="311"/>
    </row>
    <row r="69113" spans="11:12" ht="15.75" x14ac:dyDescent="0.2">
      <c r="K69113" s="311">
        <v>1</v>
      </c>
      <c r="L69113" s="311"/>
    </row>
    <row r="69114" spans="11:12" ht="15.75" x14ac:dyDescent="0.2">
      <c r="K69114" s="311">
        <v>1</v>
      </c>
      <c r="L69114" s="311"/>
    </row>
    <row r="69115" spans="11:12" ht="15.75" x14ac:dyDescent="0.2">
      <c r="K69115" s="311">
        <v>1</v>
      </c>
      <c r="L69115" s="311"/>
    </row>
    <row r="69116" spans="11:12" ht="15.75" x14ac:dyDescent="0.2">
      <c r="K69116" s="311">
        <v>1</v>
      </c>
      <c r="L69116" s="311"/>
    </row>
    <row r="69117" spans="11:12" ht="15.75" x14ac:dyDescent="0.2">
      <c r="K69117" s="311">
        <v>1</v>
      </c>
      <c r="L69117" s="311"/>
    </row>
    <row r="69118" spans="11:12" ht="15.75" x14ac:dyDescent="0.2">
      <c r="K69118" s="311">
        <v>1</v>
      </c>
      <c r="L69118" s="311"/>
    </row>
    <row r="69119" spans="11:12" ht="15.75" x14ac:dyDescent="0.2">
      <c r="K69119" s="311">
        <v>1</v>
      </c>
      <c r="L69119" s="311"/>
    </row>
    <row r="69120" spans="11:12" ht="15.75" x14ac:dyDescent="0.2">
      <c r="K69120" s="311">
        <v>1</v>
      </c>
      <c r="L69120" s="311"/>
    </row>
    <row r="69121" spans="11:12" ht="15.75" x14ac:dyDescent="0.2">
      <c r="K69121" s="311">
        <v>1</v>
      </c>
      <c r="L69121" s="311"/>
    </row>
    <row r="69122" spans="11:12" ht="15.75" x14ac:dyDescent="0.2">
      <c r="K69122" s="311">
        <v>1</v>
      </c>
      <c r="L69122" s="311"/>
    </row>
    <row r="69123" spans="11:12" ht="15.75" x14ac:dyDescent="0.2">
      <c r="K69123" s="311">
        <v>1</v>
      </c>
      <c r="L69123" s="311"/>
    </row>
    <row r="69124" spans="11:12" ht="15.75" x14ac:dyDescent="0.2">
      <c r="K69124" s="311">
        <v>1</v>
      </c>
      <c r="L69124" s="311"/>
    </row>
    <row r="69125" spans="11:12" ht="15.75" x14ac:dyDescent="0.2">
      <c r="K69125" s="311">
        <v>1</v>
      </c>
      <c r="L69125" s="311"/>
    </row>
    <row r="69126" spans="11:12" ht="15.75" x14ac:dyDescent="0.2">
      <c r="K69126" s="311">
        <v>1</v>
      </c>
      <c r="L69126" s="311"/>
    </row>
    <row r="69127" spans="11:12" ht="15.75" x14ac:dyDescent="0.2">
      <c r="K69127" s="311">
        <v>1</v>
      </c>
      <c r="L69127" s="311"/>
    </row>
    <row r="69128" spans="11:12" ht="15.75" x14ac:dyDescent="0.2">
      <c r="K69128" s="311">
        <v>1</v>
      </c>
      <c r="L69128" s="311"/>
    </row>
    <row r="69129" spans="11:12" ht="15.75" x14ac:dyDescent="0.2">
      <c r="K69129" s="311">
        <v>1</v>
      </c>
      <c r="L69129" s="311"/>
    </row>
    <row r="69130" spans="11:12" ht="15.75" x14ac:dyDescent="0.2">
      <c r="K69130" s="311">
        <v>1</v>
      </c>
      <c r="L69130" s="311"/>
    </row>
    <row r="69131" spans="11:12" ht="15.75" x14ac:dyDescent="0.2">
      <c r="K69131" s="311">
        <v>1</v>
      </c>
      <c r="L69131" s="311"/>
    </row>
    <row r="69132" spans="11:12" ht="15.75" x14ac:dyDescent="0.2">
      <c r="K69132" s="311">
        <v>1</v>
      </c>
      <c r="L69132" s="311"/>
    </row>
    <row r="69133" spans="11:12" ht="15.75" x14ac:dyDescent="0.2">
      <c r="K69133" s="311">
        <v>1</v>
      </c>
      <c r="L69133" s="311"/>
    </row>
    <row r="69134" spans="11:12" ht="15.75" x14ac:dyDescent="0.2">
      <c r="K69134" s="311">
        <v>1</v>
      </c>
      <c r="L69134" s="311"/>
    </row>
    <row r="69135" spans="11:12" ht="15.75" x14ac:dyDescent="0.2">
      <c r="K69135" s="311">
        <v>1</v>
      </c>
      <c r="L69135" s="311"/>
    </row>
    <row r="69136" spans="11:12" ht="15.75" x14ac:dyDescent="0.2">
      <c r="K69136" s="311">
        <v>1</v>
      </c>
      <c r="L69136" s="311"/>
    </row>
    <row r="69137" spans="11:12" ht="15.75" x14ac:dyDescent="0.2">
      <c r="K69137" s="311">
        <v>1</v>
      </c>
      <c r="L69137" s="311"/>
    </row>
    <row r="69138" spans="11:12" ht="15.75" x14ac:dyDescent="0.2">
      <c r="K69138" s="311">
        <v>1</v>
      </c>
      <c r="L69138" s="311"/>
    </row>
    <row r="69139" spans="11:12" ht="15.75" x14ac:dyDescent="0.2">
      <c r="K69139" s="311">
        <v>1</v>
      </c>
      <c r="L69139" s="311"/>
    </row>
    <row r="69140" spans="11:12" ht="15.75" x14ac:dyDescent="0.2">
      <c r="K69140" s="311">
        <v>1</v>
      </c>
      <c r="L69140" s="311"/>
    </row>
    <row r="69141" spans="11:12" ht="15.75" x14ac:dyDescent="0.2">
      <c r="K69141" s="311">
        <v>1</v>
      </c>
      <c r="L69141" s="311"/>
    </row>
    <row r="69142" spans="11:12" ht="15.75" x14ac:dyDescent="0.2">
      <c r="K69142" s="311">
        <v>1</v>
      </c>
      <c r="L69142" s="311"/>
    </row>
    <row r="69143" spans="11:12" ht="15.75" x14ac:dyDescent="0.2">
      <c r="K69143" s="311">
        <v>1</v>
      </c>
      <c r="L69143" s="311"/>
    </row>
    <row r="69144" spans="11:12" ht="15.75" x14ac:dyDescent="0.2">
      <c r="K69144" s="311">
        <v>1</v>
      </c>
      <c r="L69144" s="311"/>
    </row>
    <row r="69145" spans="11:12" ht="15.75" x14ac:dyDescent="0.2">
      <c r="K69145" s="311">
        <v>1</v>
      </c>
      <c r="L69145" s="311"/>
    </row>
    <row r="69146" spans="11:12" ht="15.75" x14ac:dyDescent="0.2">
      <c r="K69146" s="311">
        <v>1</v>
      </c>
      <c r="L69146" s="311"/>
    </row>
    <row r="69147" spans="11:12" ht="15.75" x14ac:dyDescent="0.2">
      <c r="K69147" s="311">
        <v>1</v>
      </c>
      <c r="L69147" s="311"/>
    </row>
    <row r="69148" spans="11:12" ht="15.75" x14ac:dyDescent="0.2">
      <c r="K69148" s="311">
        <v>1</v>
      </c>
      <c r="L69148" s="311"/>
    </row>
    <row r="69149" spans="11:12" ht="15.75" x14ac:dyDescent="0.2">
      <c r="K69149" s="311">
        <v>1</v>
      </c>
      <c r="L69149" s="311"/>
    </row>
    <row r="69150" spans="11:12" ht="15.75" x14ac:dyDescent="0.2">
      <c r="K69150" s="311">
        <v>1</v>
      </c>
      <c r="L69150" s="311"/>
    </row>
    <row r="69151" spans="11:12" ht="15.75" x14ac:dyDescent="0.2">
      <c r="K69151" s="311">
        <v>1</v>
      </c>
      <c r="L69151" s="311"/>
    </row>
    <row r="69152" spans="11:12" ht="15.75" x14ac:dyDescent="0.2">
      <c r="K69152" s="311">
        <v>1</v>
      </c>
      <c r="L69152" s="311"/>
    </row>
    <row r="69153" spans="11:12" ht="15.75" x14ac:dyDescent="0.2">
      <c r="K69153" s="311">
        <v>1</v>
      </c>
      <c r="L69153" s="311"/>
    </row>
    <row r="69154" spans="11:12" ht="15.75" x14ac:dyDescent="0.2">
      <c r="K69154" s="311">
        <v>1</v>
      </c>
      <c r="L69154" s="311"/>
    </row>
    <row r="69155" spans="11:12" ht="15.75" x14ac:dyDescent="0.2">
      <c r="K69155" s="311">
        <v>1</v>
      </c>
      <c r="L69155" s="311"/>
    </row>
    <row r="69156" spans="11:12" ht="15.75" x14ac:dyDescent="0.2">
      <c r="K69156" s="311">
        <v>1</v>
      </c>
      <c r="L69156" s="311"/>
    </row>
    <row r="69157" spans="11:12" ht="15.75" x14ac:dyDescent="0.2">
      <c r="K69157" s="311">
        <v>1</v>
      </c>
      <c r="L69157" s="311"/>
    </row>
    <row r="69158" spans="11:12" ht="15.75" x14ac:dyDescent="0.2">
      <c r="K69158" s="311">
        <v>1</v>
      </c>
      <c r="L69158" s="311"/>
    </row>
    <row r="69159" spans="11:12" ht="15.75" x14ac:dyDescent="0.2">
      <c r="K69159" s="311">
        <v>1</v>
      </c>
      <c r="L69159" s="311"/>
    </row>
    <row r="69160" spans="11:12" ht="15.75" x14ac:dyDescent="0.2">
      <c r="K69160" s="311">
        <v>1</v>
      </c>
      <c r="L69160" s="311"/>
    </row>
    <row r="69161" spans="11:12" ht="15.75" x14ac:dyDescent="0.2">
      <c r="K69161" s="311">
        <v>1</v>
      </c>
      <c r="L69161" s="311"/>
    </row>
    <row r="69162" spans="11:12" ht="15.75" x14ac:dyDescent="0.2">
      <c r="K69162" s="311">
        <v>1</v>
      </c>
      <c r="L69162" s="311"/>
    </row>
    <row r="69163" spans="11:12" ht="15.75" x14ac:dyDescent="0.2">
      <c r="K69163" s="311">
        <v>1</v>
      </c>
      <c r="L69163" s="311"/>
    </row>
    <row r="69164" spans="11:12" ht="15.75" x14ac:dyDescent="0.2">
      <c r="K69164" s="311">
        <v>1</v>
      </c>
      <c r="L69164" s="311"/>
    </row>
    <row r="69165" spans="11:12" ht="15.75" x14ac:dyDescent="0.2">
      <c r="K69165" s="311">
        <v>1</v>
      </c>
      <c r="L69165" s="311"/>
    </row>
    <row r="69166" spans="11:12" ht="15.75" x14ac:dyDescent="0.2">
      <c r="K69166" s="311">
        <v>1</v>
      </c>
      <c r="L69166" s="311"/>
    </row>
    <row r="69167" spans="11:12" ht="15.75" x14ac:dyDescent="0.2">
      <c r="K69167" s="311">
        <v>1</v>
      </c>
      <c r="L69167" s="311"/>
    </row>
    <row r="69168" spans="11:12" ht="15.75" x14ac:dyDescent="0.2">
      <c r="K69168" s="311">
        <v>1</v>
      </c>
      <c r="L69168" s="311"/>
    </row>
    <row r="69169" spans="11:12" ht="15.75" x14ac:dyDescent="0.2">
      <c r="K69169" s="311">
        <v>1</v>
      </c>
      <c r="L69169" s="311"/>
    </row>
    <row r="69170" spans="11:12" ht="15.75" x14ac:dyDescent="0.2">
      <c r="K69170" s="311">
        <v>1</v>
      </c>
      <c r="L69170" s="311"/>
    </row>
    <row r="69171" spans="11:12" ht="15.75" x14ac:dyDescent="0.2">
      <c r="K69171" s="311">
        <v>1</v>
      </c>
      <c r="L69171" s="311"/>
    </row>
    <row r="69172" spans="11:12" ht="15.75" x14ac:dyDescent="0.2">
      <c r="K69172" s="311">
        <v>1</v>
      </c>
      <c r="L69172" s="311"/>
    </row>
    <row r="69173" spans="11:12" ht="15.75" x14ac:dyDescent="0.2">
      <c r="K69173" s="311">
        <v>1</v>
      </c>
      <c r="L69173" s="311"/>
    </row>
    <row r="69174" spans="11:12" ht="15.75" x14ac:dyDescent="0.2">
      <c r="K69174" s="311">
        <v>1</v>
      </c>
      <c r="L69174" s="311"/>
    </row>
    <row r="69175" spans="11:12" ht="15.75" x14ac:dyDescent="0.2">
      <c r="K69175" s="311">
        <v>1</v>
      </c>
      <c r="L69175" s="311"/>
    </row>
    <row r="69176" spans="11:12" ht="15.75" x14ac:dyDescent="0.2">
      <c r="K69176" s="311">
        <v>1</v>
      </c>
      <c r="L69176" s="311"/>
    </row>
    <row r="69177" spans="11:12" ht="15.75" x14ac:dyDescent="0.2">
      <c r="K69177" s="311">
        <v>1</v>
      </c>
      <c r="L69177" s="311"/>
    </row>
    <row r="69178" spans="11:12" ht="15.75" x14ac:dyDescent="0.2">
      <c r="K69178" s="311">
        <v>1</v>
      </c>
      <c r="L69178" s="311"/>
    </row>
    <row r="69179" spans="11:12" ht="15.75" x14ac:dyDescent="0.2">
      <c r="K69179" s="311">
        <v>1</v>
      </c>
      <c r="L69179" s="311"/>
    </row>
    <row r="69180" spans="11:12" ht="15.75" x14ac:dyDescent="0.2">
      <c r="K69180" s="311">
        <v>1</v>
      </c>
      <c r="L69180" s="311"/>
    </row>
    <row r="69181" spans="11:12" ht="15.75" x14ac:dyDescent="0.2">
      <c r="K69181" s="311">
        <v>1</v>
      </c>
      <c r="L69181" s="311"/>
    </row>
    <row r="69182" spans="11:12" ht="15.75" x14ac:dyDescent="0.2">
      <c r="K69182" s="311">
        <v>1</v>
      </c>
      <c r="L69182" s="311"/>
    </row>
    <row r="69183" spans="11:12" ht="15.75" x14ac:dyDescent="0.2">
      <c r="K69183" s="311">
        <v>1</v>
      </c>
      <c r="L69183" s="311"/>
    </row>
    <row r="69184" spans="11:12" ht="15.75" x14ac:dyDescent="0.2">
      <c r="K69184" s="311">
        <v>1</v>
      </c>
      <c r="L69184" s="311"/>
    </row>
    <row r="69185" spans="11:12" ht="15.75" x14ac:dyDescent="0.2">
      <c r="K69185" s="311">
        <v>1</v>
      </c>
      <c r="L69185" s="311"/>
    </row>
    <row r="69186" spans="11:12" ht="15.75" x14ac:dyDescent="0.2">
      <c r="K69186" s="311">
        <v>1</v>
      </c>
      <c r="L69186" s="311"/>
    </row>
    <row r="69187" spans="11:12" ht="15.75" x14ac:dyDescent="0.2">
      <c r="K69187" s="311">
        <v>1</v>
      </c>
      <c r="L69187" s="311"/>
    </row>
    <row r="69188" spans="11:12" ht="15.75" x14ac:dyDescent="0.2">
      <c r="K69188" s="311">
        <v>1</v>
      </c>
      <c r="L69188" s="311"/>
    </row>
    <row r="69189" spans="11:12" ht="15.75" x14ac:dyDescent="0.2">
      <c r="K69189" s="311">
        <v>1</v>
      </c>
      <c r="L69189" s="311"/>
    </row>
    <row r="69190" spans="11:12" ht="15.75" x14ac:dyDescent="0.2">
      <c r="K69190" s="311">
        <v>1</v>
      </c>
      <c r="L69190" s="311"/>
    </row>
    <row r="69191" spans="11:12" ht="15.75" x14ac:dyDescent="0.2">
      <c r="K69191" s="311">
        <v>1</v>
      </c>
      <c r="L69191" s="311"/>
    </row>
    <row r="69192" spans="11:12" ht="15.75" x14ac:dyDescent="0.2">
      <c r="K69192" s="311">
        <v>1</v>
      </c>
      <c r="L69192" s="311"/>
    </row>
    <row r="69193" spans="11:12" ht="15.75" x14ac:dyDescent="0.2">
      <c r="K69193" s="311">
        <v>1</v>
      </c>
      <c r="L69193" s="311"/>
    </row>
    <row r="69194" spans="11:12" ht="15.75" x14ac:dyDescent="0.2">
      <c r="K69194" s="311">
        <v>1</v>
      </c>
      <c r="L69194" s="311"/>
    </row>
    <row r="69195" spans="11:12" ht="15.75" x14ac:dyDescent="0.2">
      <c r="K69195" s="311">
        <v>1</v>
      </c>
      <c r="L69195" s="311"/>
    </row>
    <row r="69196" spans="11:12" ht="15.75" x14ac:dyDescent="0.2">
      <c r="K69196" s="311">
        <v>1</v>
      </c>
      <c r="L69196" s="311"/>
    </row>
    <row r="69197" spans="11:12" ht="15.75" x14ac:dyDescent="0.2">
      <c r="K69197" s="311">
        <v>1</v>
      </c>
      <c r="L69197" s="311"/>
    </row>
    <row r="69198" spans="11:12" ht="15.75" x14ac:dyDescent="0.2">
      <c r="K69198" s="311">
        <v>1</v>
      </c>
      <c r="L69198" s="311"/>
    </row>
    <row r="69199" spans="11:12" ht="15.75" x14ac:dyDescent="0.2">
      <c r="K69199" s="311">
        <v>1</v>
      </c>
      <c r="L69199" s="311"/>
    </row>
    <row r="69200" spans="11:12" ht="15.75" x14ac:dyDescent="0.2">
      <c r="K69200" s="311">
        <v>1</v>
      </c>
      <c r="L69200" s="311"/>
    </row>
    <row r="69201" spans="11:12" ht="15.75" x14ac:dyDescent="0.2">
      <c r="K69201" s="311">
        <v>1</v>
      </c>
      <c r="L69201" s="311"/>
    </row>
    <row r="69202" spans="11:12" ht="15.75" x14ac:dyDescent="0.2">
      <c r="K69202" s="311">
        <v>1</v>
      </c>
      <c r="L69202" s="311"/>
    </row>
    <row r="69203" spans="11:12" ht="15.75" x14ac:dyDescent="0.2">
      <c r="K69203" s="311">
        <v>1</v>
      </c>
      <c r="L69203" s="311"/>
    </row>
    <row r="69204" spans="11:12" ht="15.75" x14ac:dyDescent="0.2">
      <c r="K69204" s="311">
        <v>1</v>
      </c>
      <c r="L69204" s="311"/>
    </row>
    <row r="69205" spans="11:12" ht="15.75" x14ac:dyDescent="0.2">
      <c r="K69205" s="311">
        <v>1</v>
      </c>
      <c r="L69205" s="311"/>
    </row>
    <row r="69206" spans="11:12" ht="15.75" x14ac:dyDescent="0.2">
      <c r="K69206" s="311">
        <v>1</v>
      </c>
      <c r="L69206" s="311"/>
    </row>
    <row r="69207" spans="11:12" ht="15.75" x14ac:dyDescent="0.2">
      <c r="K69207" s="311">
        <v>1</v>
      </c>
      <c r="L69207" s="311"/>
    </row>
    <row r="69208" spans="11:12" ht="15.75" x14ac:dyDescent="0.2">
      <c r="K69208" s="311">
        <v>1</v>
      </c>
      <c r="L69208" s="311"/>
    </row>
    <row r="69209" spans="11:12" ht="15.75" x14ac:dyDescent="0.2">
      <c r="K69209" s="311">
        <v>1</v>
      </c>
      <c r="L69209" s="311"/>
    </row>
    <row r="69210" spans="11:12" ht="15.75" x14ac:dyDescent="0.2">
      <c r="K69210" s="311">
        <v>1</v>
      </c>
      <c r="L69210" s="311"/>
    </row>
    <row r="69211" spans="11:12" ht="15.75" x14ac:dyDescent="0.2">
      <c r="K69211" s="311">
        <v>1</v>
      </c>
      <c r="L69211" s="311"/>
    </row>
    <row r="69212" spans="11:12" ht="15.75" x14ac:dyDescent="0.2">
      <c r="K69212" s="311">
        <v>1</v>
      </c>
      <c r="L69212" s="311"/>
    </row>
    <row r="69213" spans="11:12" ht="15.75" x14ac:dyDescent="0.2">
      <c r="K69213" s="311">
        <v>1</v>
      </c>
      <c r="L69213" s="311"/>
    </row>
    <row r="69214" spans="11:12" ht="15.75" x14ac:dyDescent="0.2">
      <c r="K69214" s="311">
        <v>1</v>
      </c>
      <c r="L69214" s="311"/>
    </row>
    <row r="69215" spans="11:12" ht="15.75" x14ac:dyDescent="0.2">
      <c r="K69215" s="311">
        <v>1</v>
      </c>
      <c r="L69215" s="311"/>
    </row>
    <row r="69216" spans="11:12" ht="15.75" x14ac:dyDescent="0.2">
      <c r="K69216" s="311">
        <v>1</v>
      </c>
      <c r="L69216" s="311"/>
    </row>
    <row r="69217" spans="11:12" ht="15.75" x14ac:dyDescent="0.2">
      <c r="K69217" s="311">
        <v>1</v>
      </c>
      <c r="L69217" s="311"/>
    </row>
    <row r="69218" spans="11:12" ht="15.75" x14ac:dyDescent="0.2">
      <c r="K69218" s="311">
        <v>1</v>
      </c>
      <c r="L69218" s="311"/>
    </row>
    <row r="69219" spans="11:12" ht="15.75" x14ac:dyDescent="0.2">
      <c r="K69219" s="311">
        <v>1</v>
      </c>
      <c r="L69219" s="311"/>
    </row>
    <row r="69220" spans="11:12" ht="15.75" x14ac:dyDescent="0.2">
      <c r="K69220" s="311">
        <v>1</v>
      </c>
      <c r="L69220" s="311"/>
    </row>
    <row r="69221" spans="11:12" ht="15.75" x14ac:dyDescent="0.2">
      <c r="K69221" s="311">
        <v>1</v>
      </c>
      <c r="L69221" s="311"/>
    </row>
    <row r="69222" spans="11:12" ht="15.75" x14ac:dyDescent="0.2">
      <c r="K69222" s="311">
        <v>1</v>
      </c>
      <c r="L69222" s="311"/>
    </row>
    <row r="69223" spans="11:12" ht="15.75" x14ac:dyDescent="0.2">
      <c r="K69223" s="311">
        <v>1</v>
      </c>
      <c r="L69223" s="311"/>
    </row>
    <row r="69224" spans="11:12" ht="15.75" x14ac:dyDescent="0.2">
      <c r="K69224" s="311">
        <v>1</v>
      </c>
      <c r="L69224" s="311"/>
    </row>
    <row r="69225" spans="11:12" ht="15.75" x14ac:dyDescent="0.2">
      <c r="K69225" s="311">
        <v>1</v>
      </c>
      <c r="L69225" s="311"/>
    </row>
    <row r="69226" spans="11:12" ht="15.75" x14ac:dyDescent="0.2">
      <c r="K69226" s="311">
        <v>1</v>
      </c>
      <c r="L69226" s="311"/>
    </row>
    <row r="69227" spans="11:12" ht="15.75" x14ac:dyDescent="0.2">
      <c r="K69227" s="311">
        <v>1</v>
      </c>
      <c r="L69227" s="311"/>
    </row>
    <row r="69228" spans="11:12" ht="15.75" x14ac:dyDescent="0.2">
      <c r="K69228" s="311">
        <v>1</v>
      </c>
      <c r="L69228" s="311"/>
    </row>
    <row r="69229" spans="11:12" ht="15.75" x14ac:dyDescent="0.2">
      <c r="K69229" s="311">
        <v>1</v>
      </c>
      <c r="L69229" s="311"/>
    </row>
    <row r="69230" spans="11:12" ht="15.75" x14ac:dyDescent="0.2">
      <c r="K69230" s="311">
        <v>1</v>
      </c>
      <c r="L69230" s="311"/>
    </row>
    <row r="69231" spans="11:12" ht="15.75" x14ac:dyDescent="0.2">
      <c r="K69231" s="311">
        <v>1</v>
      </c>
      <c r="L69231" s="311"/>
    </row>
    <row r="69232" spans="11:12" ht="15.75" x14ac:dyDescent="0.2">
      <c r="K69232" s="311">
        <v>1</v>
      </c>
      <c r="L69232" s="311"/>
    </row>
    <row r="69233" spans="11:12" ht="15.75" x14ac:dyDescent="0.2">
      <c r="K69233" s="311">
        <v>1</v>
      </c>
      <c r="L69233" s="311"/>
    </row>
    <row r="69234" spans="11:12" ht="15.75" x14ac:dyDescent="0.2">
      <c r="K69234" s="311">
        <v>1</v>
      </c>
      <c r="L69234" s="311"/>
    </row>
    <row r="69235" spans="11:12" ht="15.75" x14ac:dyDescent="0.2">
      <c r="K69235" s="311">
        <v>1</v>
      </c>
      <c r="L69235" s="311"/>
    </row>
    <row r="69236" spans="11:12" ht="15.75" x14ac:dyDescent="0.2">
      <c r="K69236" s="311">
        <v>1</v>
      </c>
      <c r="L69236" s="311"/>
    </row>
    <row r="69237" spans="11:12" ht="15.75" x14ac:dyDescent="0.2">
      <c r="K69237" s="311">
        <v>1</v>
      </c>
      <c r="L69237" s="311"/>
    </row>
    <row r="69238" spans="11:12" ht="15.75" x14ac:dyDescent="0.2">
      <c r="K69238" s="311">
        <v>1</v>
      </c>
      <c r="L69238" s="311"/>
    </row>
    <row r="69239" spans="11:12" ht="15.75" x14ac:dyDescent="0.2">
      <c r="K69239" s="311">
        <v>1</v>
      </c>
      <c r="L69239" s="311"/>
    </row>
    <row r="69240" spans="11:12" ht="15.75" x14ac:dyDescent="0.2">
      <c r="K69240" s="311">
        <v>1</v>
      </c>
      <c r="L69240" s="311"/>
    </row>
    <row r="69241" spans="11:12" ht="15.75" x14ac:dyDescent="0.2">
      <c r="K69241" s="311">
        <v>1</v>
      </c>
      <c r="L69241" s="311"/>
    </row>
    <row r="69242" spans="11:12" ht="15.75" x14ac:dyDescent="0.2">
      <c r="K69242" s="311">
        <v>1</v>
      </c>
      <c r="L69242" s="311"/>
    </row>
    <row r="69243" spans="11:12" ht="15.75" x14ac:dyDescent="0.2">
      <c r="K69243" s="311">
        <v>1</v>
      </c>
      <c r="L69243" s="311"/>
    </row>
    <row r="69244" spans="11:12" ht="15.75" x14ac:dyDescent="0.2">
      <c r="K69244" s="311">
        <v>1</v>
      </c>
      <c r="L69244" s="311"/>
    </row>
    <row r="69245" spans="11:12" ht="15.75" x14ac:dyDescent="0.2">
      <c r="K69245" s="311">
        <v>1</v>
      </c>
      <c r="L69245" s="311"/>
    </row>
    <row r="69246" spans="11:12" ht="15.75" x14ac:dyDescent="0.2">
      <c r="K69246" s="311">
        <v>1</v>
      </c>
      <c r="L69246" s="311"/>
    </row>
    <row r="69247" spans="11:12" ht="15.75" x14ac:dyDescent="0.2">
      <c r="K69247" s="311">
        <v>1</v>
      </c>
      <c r="L69247" s="311"/>
    </row>
    <row r="69248" spans="11:12" ht="15.75" x14ac:dyDescent="0.2">
      <c r="K69248" s="311">
        <v>1</v>
      </c>
      <c r="L69248" s="311"/>
    </row>
    <row r="69249" spans="11:12" ht="15.75" x14ac:dyDescent="0.2">
      <c r="K69249" s="311">
        <v>1</v>
      </c>
      <c r="L69249" s="311"/>
    </row>
    <row r="69250" spans="11:12" ht="15.75" x14ac:dyDescent="0.2">
      <c r="K69250" s="311">
        <v>1</v>
      </c>
      <c r="L69250" s="311"/>
    </row>
    <row r="69251" spans="11:12" ht="15.75" x14ac:dyDescent="0.2">
      <c r="K69251" s="311">
        <v>1</v>
      </c>
      <c r="L69251" s="311"/>
    </row>
    <row r="69252" spans="11:12" ht="15.75" x14ac:dyDescent="0.2">
      <c r="K69252" s="311">
        <v>1</v>
      </c>
      <c r="L69252" s="311"/>
    </row>
    <row r="69253" spans="11:12" ht="15.75" x14ac:dyDescent="0.2">
      <c r="K69253" s="311">
        <v>1</v>
      </c>
      <c r="L69253" s="311"/>
    </row>
    <row r="69254" spans="11:12" ht="15.75" x14ac:dyDescent="0.2">
      <c r="K69254" s="311">
        <v>1</v>
      </c>
      <c r="L69254" s="311"/>
    </row>
    <row r="69255" spans="11:12" ht="15.75" x14ac:dyDescent="0.2">
      <c r="K69255" s="311">
        <v>1</v>
      </c>
      <c r="L69255" s="311"/>
    </row>
    <row r="69256" spans="11:12" ht="15.75" x14ac:dyDescent="0.2">
      <c r="K69256" s="311">
        <v>1</v>
      </c>
      <c r="L69256" s="311"/>
    </row>
    <row r="69257" spans="11:12" ht="15.75" x14ac:dyDescent="0.2">
      <c r="K69257" s="311">
        <v>1</v>
      </c>
      <c r="L69257" s="311"/>
    </row>
    <row r="69258" spans="11:12" ht="15.75" x14ac:dyDescent="0.2">
      <c r="K69258" s="311">
        <v>1</v>
      </c>
      <c r="L69258" s="311"/>
    </row>
    <row r="69259" spans="11:12" ht="15.75" x14ac:dyDescent="0.2">
      <c r="K69259" s="311">
        <v>1</v>
      </c>
      <c r="L69259" s="311"/>
    </row>
    <row r="69260" spans="11:12" ht="15.75" x14ac:dyDescent="0.2">
      <c r="K69260" s="311">
        <v>1</v>
      </c>
      <c r="L69260" s="311"/>
    </row>
    <row r="69261" spans="11:12" ht="15.75" x14ac:dyDescent="0.2">
      <c r="K69261" s="311">
        <v>1</v>
      </c>
      <c r="L69261" s="311"/>
    </row>
    <row r="69262" spans="11:12" ht="15.75" x14ac:dyDescent="0.2">
      <c r="K69262" s="311">
        <v>1</v>
      </c>
      <c r="L69262" s="311"/>
    </row>
    <row r="69263" spans="11:12" ht="15.75" x14ac:dyDescent="0.2">
      <c r="K69263" s="311">
        <v>1</v>
      </c>
      <c r="L69263" s="311"/>
    </row>
    <row r="69264" spans="11:12" ht="15.75" x14ac:dyDescent="0.2">
      <c r="K69264" s="311">
        <v>1</v>
      </c>
      <c r="L69264" s="311"/>
    </row>
    <row r="69265" spans="11:12" ht="15.75" x14ac:dyDescent="0.2">
      <c r="K69265" s="311">
        <v>1</v>
      </c>
      <c r="L69265" s="311"/>
    </row>
    <row r="69266" spans="11:12" ht="15.75" x14ac:dyDescent="0.2">
      <c r="K69266" s="311">
        <v>1</v>
      </c>
      <c r="L69266" s="311"/>
    </row>
    <row r="69267" spans="11:12" ht="15.75" x14ac:dyDescent="0.2">
      <c r="K69267" s="311">
        <v>1</v>
      </c>
      <c r="L69267" s="311"/>
    </row>
    <row r="69268" spans="11:12" ht="15.75" x14ac:dyDescent="0.2">
      <c r="K69268" s="311">
        <v>1</v>
      </c>
      <c r="L69268" s="311"/>
    </row>
    <row r="69269" spans="11:12" ht="15.75" x14ac:dyDescent="0.2">
      <c r="K69269" s="311">
        <v>1</v>
      </c>
      <c r="L69269" s="311"/>
    </row>
    <row r="69270" spans="11:12" ht="15.75" x14ac:dyDescent="0.2">
      <c r="K69270" s="311">
        <v>1</v>
      </c>
      <c r="L69270" s="311"/>
    </row>
    <row r="69271" spans="11:12" ht="15.75" x14ac:dyDescent="0.2">
      <c r="K69271" s="311">
        <v>1</v>
      </c>
      <c r="L69271" s="311"/>
    </row>
    <row r="69272" spans="11:12" ht="15.75" x14ac:dyDescent="0.2">
      <c r="K69272" s="311">
        <v>1</v>
      </c>
      <c r="L69272" s="311"/>
    </row>
    <row r="69273" spans="11:12" ht="15.75" x14ac:dyDescent="0.2">
      <c r="K69273" s="311">
        <v>1</v>
      </c>
      <c r="L69273" s="311"/>
    </row>
    <row r="69274" spans="11:12" ht="15.75" x14ac:dyDescent="0.2">
      <c r="K69274" s="311">
        <v>1</v>
      </c>
      <c r="L69274" s="311"/>
    </row>
    <row r="69275" spans="11:12" ht="15.75" x14ac:dyDescent="0.2">
      <c r="K69275" s="311">
        <v>1</v>
      </c>
      <c r="L69275" s="311"/>
    </row>
    <row r="69276" spans="11:12" ht="15.75" x14ac:dyDescent="0.2">
      <c r="K69276" s="311">
        <v>1</v>
      </c>
      <c r="L69276" s="311"/>
    </row>
    <row r="69277" spans="11:12" ht="15.75" x14ac:dyDescent="0.2">
      <c r="K69277" s="311">
        <v>1</v>
      </c>
      <c r="L69277" s="311"/>
    </row>
    <row r="69278" spans="11:12" ht="15.75" x14ac:dyDescent="0.2">
      <c r="K69278" s="311">
        <v>1</v>
      </c>
      <c r="L69278" s="311"/>
    </row>
    <row r="69279" spans="11:12" ht="15.75" x14ac:dyDescent="0.2">
      <c r="K69279" s="311">
        <v>1</v>
      </c>
      <c r="L69279" s="311"/>
    </row>
    <row r="69280" spans="11:12" ht="15.75" x14ac:dyDescent="0.2">
      <c r="K69280" s="311">
        <v>1</v>
      </c>
      <c r="L69280" s="311"/>
    </row>
    <row r="69281" spans="11:12" ht="15.75" x14ac:dyDescent="0.2">
      <c r="K69281" s="311">
        <v>1</v>
      </c>
      <c r="L69281" s="311"/>
    </row>
    <row r="69282" spans="11:12" ht="15.75" x14ac:dyDescent="0.2">
      <c r="K69282" s="311">
        <v>1</v>
      </c>
      <c r="L69282" s="311"/>
    </row>
    <row r="69283" spans="11:12" ht="15.75" x14ac:dyDescent="0.2">
      <c r="K69283" s="311">
        <v>1</v>
      </c>
      <c r="L69283" s="311"/>
    </row>
    <row r="69284" spans="11:12" ht="15.75" x14ac:dyDescent="0.2">
      <c r="K69284" s="311">
        <v>1</v>
      </c>
      <c r="L69284" s="311"/>
    </row>
    <row r="69285" spans="11:12" ht="15.75" x14ac:dyDescent="0.2">
      <c r="K69285" s="311">
        <v>1</v>
      </c>
      <c r="L69285" s="311"/>
    </row>
    <row r="69286" spans="11:12" ht="15.75" x14ac:dyDescent="0.2">
      <c r="K69286" s="311">
        <v>1</v>
      </c>
      <c r="L69286" s="311"/>
    </row>
    <row r="69287" spans="11:12" ht="15.75" x14ac:dyDescent="0.2">
      <c r="K69287" s="311">
        <v>1</v>
      </c>
      <c r="L69287" s="311"/>
    </row>
    <row r="69288" spans="11:12" ht="15.75" x14ac:dyDescent="0.2">
      <c r="K69288" s="311">
        <v>1</v>
      </c>
      <c r="L69288" s="311"/>
    </row>
    <row r="69289" spans="11:12" ht="15.75" x14ac:dyDescent="0.2">
      <c r="K69289" s="311">
        <v>1</v>
      </c>
      <c r="L69289" s="311"/>
    </row>
    <row r="69290" spans="11:12" ht="15.75" x14ac:dyDescent="0.2">
      <c r="K69290" s="311">
        <v>1</v>
      </c>
      <c r="L69290" s="311"/>
    </row>
    <row r="69291" spans="11:12" ht="15.75" x14ac:dyDescent="0.2">
      <c r="K69291" s="311">
        <v>1</v>
      </c>
      <c r="L69291" s="311"/>
    </row>
    <row r="69292" spans="11:12" ht="15.75" x14ac:dyDescent="0.2">
      <c r="K69292" s="311">
        <v>1</v>
      </c>
      <c r="L69292" s="311"/>
    </row>
    <row r="69293" spans="11:12" ht="15.75" x14ac:dyDescent="0.2">
      <c r="K69293" s="311">
        <v>1</v>
      </c>
      <c r="L69293" s="311"/>
    </row>
    <row r="69294" spans="11:12" ht="15.75" x14ac:dyDescent="0.2">
      <c r="K69294" s="311">
        <v>1</v>
      </c>
      <c r="L69294" s="311"/>
    </row>
    <row r="69295" spans="11:12" ht="15.75" x14ac:dyDescent="0.2">
      <c r="K69295" s="311">
        <v>1</v>
      </c>
      <c r="L69295" s="311"/>
    </row>
    <row r="69296" spans="11:12" ht="15.75" x14ac:dyDescent="0.2">
      <c r="K69296" s="311">
        <v>1</v>
      </c>
      <c r="L69296" s="311"/>
    </row>
    <row r="69297" spans="11:12" ht="15.75" x14ac:dyDescent="0.2">
      <c r="K69297" s="311">
        <v>1</v>
      </c>
      <c r="L69297" s="311"/>
    </row>
    <row r="69298" spans="11:12" ht="15.75" x14ac:dyDescent="0.2">
      <c r="K69298" s="311">
        <v>1</v>
      </c>
      <c r="L69298" s="311"/>
    </row>
    <row r="69299" spans="11:12" ht="15.75" x14ac:dyDescent="0.2">
      <c r="K69299" s="311">
        <v>1</v>
      </c>
      <c r="L69299" s="311"/>
    </row>
    <row r="69300" spans="11:12" ht="15.75" x14ac:dyDescent="0.2">
      <c r="K69300" s="311">
        <v>1</v>
      </c>
      <c r="L69300" s="311"/>
    </row>
    <row r="69301" spans="11:12" ht="15.75" x14ac:dyDescent="0.2">
      <c r="K69301" s="311">
        <v>1</v>
      </c>
      <c r="L69301" s="311"/>
    </row>
    <row r="69302" spans="11:12" ht="15.75" x14ac:dyDescent="0.2">
      <c r="K69302" s="311">
        <v>1</v>
      </c>
      <c r="L69302" s="311"/>
    </row>
    <row r="69303" spans="11:12" ht="15.75" x14ac:dyDescent="0.2">
      <c r="K69303" s="311">
        <v>1</v>
      </c>
      <c r="L69303" s="311"/>
    </row>
    <row r="69304" spans="11:12" ht="15.75" x14ac:dyDescent="0.2">
      <c r="K69304" s="311">
        <v>1</v>
      </c>
      <c r="L69304" s="311"/>
    </row>
    <row r="69305" spans="11:12" ht="15.75" x14ac:dyDescent="0.2">
      <c r="K69305" s="311">
        <v>1</v>
      </c>
      <c r="L69305" s="311"/>
    </row>
    <row r="69306" spans="11:12" ht="15.75" x14ac:dyDescent="0.2">
      <c r="K69306" s="311">
        <v>1</v>
      </c>
      <c r="L69306" s="311"/>
    </row>
    <row r="69307" spans="11:12" ht="15.75" x14ac:dyDescent="0.2">
      <c r="K69307" s="311">
        <v>1</v>
      </c>
      <c r="L69307" s="311"/>
    </row>
    <row r="69308" spans="11:12" ht="15.75" x14ac:dyDescent="0.2">
      <c r="K69308" s="311">
        <v>1</v>
      </c>
      <c r="L69308" s="311"/>
    </row>
    <row r="69309" spans="11:12" ht="15.75" x14ac:dyDescent="0.2">
      <c r="K69309" s="311">
        <v>1</v>
      </c>
      <c r="L69309" s="311"/>
    </row>
    <row r="69310" spans="11:12" ht="15.75" x14ac:dyDescent="0.2">
      <c r="K69310" s="311">
        <v>1</v>
      </c>
      <c r="L69310" s="311"/>
    </row>
    <row r="69311" spans="11:12" ht="15.75" x14ac:dyDescent="0.2">
      <c r="K69311" s="311">
        <v>1</v>
      </c>
      <c r="L69311" s="311"/>
    </row>
    <row r="69312" spans="11:12" ht="15.75" x14ac:dyDescent="0.2">
      <c r="K69312" s="311">
        <v>1</v>
      </c>
      <c r="L69312" s="311"/>
    </row>
    <row r="69313" spans="11:12" ht="15.75" x14ac:dyDescent="0.2">
      <c r="K69313" s="311">
        <v>1</v>
      </c>
      <c r="L69313" s="311"/>
    </row>
    <row r="69314" spans="11:12" ht="15.75" x14ac:dyDescent="0.2">
      <c r="K69314" s="311">
        <v>1</v>
      </c>
      <c r="L69314" s="311"/>
    </row>
    <row r="69315" spans="11:12" ht="15.75" x14ac:dyDescent="0.2">
      <c r="K69315" s="311">
        <v>1</v>
      </c>
      <c r="L69315" s="311"/>
    </row>
    <row r="69316" spans="11:12" ht="15.75" x14ac:dyDescent="0.2">
      <c r="K69316" s="311">
        <v>1</v>
      </c>
      <c r="L69316" s="311"/>
    </row>
    <row r="69317" spans="11:12" ht="15.75" x14ac:dyDescent="0.2">
      <c r="K69317" s="311">
        <v>1</v>
      </c>
      <c r="L69317" s="311"/>
    </row>
    <row r="69318" spans="11:12" ht="15.75" x14ac:dyDescent="0.2">
      <c r="K69318" s="311">
        <v>1</v>
      </c>
      <c r="L69318" s="311"/>
    </row>
    <row r="69319" spans="11:12" ht="15.75" x14ac:dyDescent="0.2">
      <c r="K69319" s="311">
        <v>1</v>
      </c>
      <c r="L69319" s="311"/>
    </row>
    <row r="69320" spans="11:12" ht="15.75" x14ac:dyDescent="0.2">
      <c r="K69320" s="311">
        <v>1</v>
      </c>
      <c r="L69320" s="311"/>
    </row>
    <row r="69321" spans="11:12" ht="15.75" x14ac:dyDescent="0.2">
      <c r="K69321" s="311">
        <v>1</v>
      </c>
      <c r="L69321" s="311"/>
    </row>
    <row r="69322" spans="11:12" ht="15.75" x14ac:dyDescent="0.2">
      <c r="K69322" s="311">
        <v>1</v>
      </c>
      <c r="L69322" s="311"/>
    </row>
    <row r="69323" spans="11:12" ht="15.75" x14ac:dyDescent="0.2">
      <c r="K69323" s="311">
        <v>1</v>
      </c>
      <c r="L69323" s="311"/>
    </row>
    <row r="69324" spans="11:12" ht="15.75" x14ac:dyDescent="0.2">
      <c r="K69324" s="311">
        <v>1</v>
      </c>
      <c r="L69324" s="311"/>
    </row>
    <row r="69325" spans="11:12" ht="15.75" x14ac:dyDescent="0.2">
      <c r="K69325" s="311">
        <v>1</v>
      </c>
      <c r="L69325" s="311"/>
    </row>
    <row r="69326" spans="11:12" ht="15.75" x14ac:dyDescent="0.2">
      <c r="K69326" s="311">
        <v>1</v>
      </c>
      <c r="L69326" s="311"/>
    </row>
    <row r="69327" spans="11:12" ht="15.75" x14ac:dyDescent="0.2">
      <c r="K69327" s="311">
        <v>1</v>
      </c>
      <c r="L69327" s="311"/>
    </row>
    <row r="69328" spans="11:12" ht="15.75" x14ac:dyDescent="0.2">
      <c r="K69328" s="311">
        <v>1</v>
      </c>
      <c r="L69328" s="311"/>
    </row>
    <row r="69329" spans="11:12" ht="15.75" x14ac:dyDescent="0.2">
      <c r="K69329" s="311">
        <v>1</v>
      </c>
      <c r="L69329" s="311"/>
    </row>
    <row r="69330" spans="11:12" ht="15.75" x14ac:dyDescent="0.2">
      <c r="K69330" s="311">
        <v>1</v>
      </c>
      <c r="L69330" s="311"/>
    </row>
    <row r="69331" spans="11:12" ht="15.75" x14ac:dyDescent="0.2">
      <c r="K69331" s="311">
        <v>1</v>
      </c>
      <c r="L69331" s="311"/>
    </row>
    <row r="69332" spans="11:12" ht="15.75" x14ac:dyDescent="0.2">
      <c r="K69332" s="311">
        <v>1</v>
      </c>
      <c r="L69332" s="311"/>
    </row>
    <row r="69333" spans="11:12" ht="15.75" x14ac:dyDescent="0.2">
      <c r="K69333" s="311">
        <v>1</v>
      </c>
      <c r="L69333" s="311"/>
    </row>
    <row r="69334" spans="11:12" ht="15.75" x14ac:dyDescent="0.2">
      <c r="K69334" s="311">
        <v>1</v>
      </c>
      <c r="L69334" s="311"/>
    </row>
    <row r="69335" spans="11:12" ht="15.75" x14ac:dyDescent="0.2">
      <c r="K69335" s="311">
        <v>1</v>
      </c>
      <c r="L69335" s="311"/>
    </row>
    <row r="69336" spans="11:12" ht="15.75" x14ac:dyDescent="0.2">
      <c r="K69336" s="311">
        <v>1</v>
      </c>
      <c r="L69336" s="311"/>
    </row>
    <row r="69337" spans="11:12" ht="15.75" x14ac:dyDescent="0.2">
      <c r="K69337" s="311">
        <v>1</v>
      </c>
      <c r="L69337" s="311"/>
    </row>
    <row r="69338" spans="11:12" ht="15.75" x14ac:dyDescent="0.2">
      <c r="K69338" s="311">
        <v>1</v>
      </c>
      <c r="L69338" s="311"/>
    </row>
    <row r="69339" spans="11:12" ht="15.75" x14ac:dyDescent="0.2">
      <c r="K69339" s="311">
        <v>1</v>
      </c>
      <c r="L69339" s="311"/>
    </row>
    <row r="69340" spans="11:12" ht="15.75" x14ac:dyDescent="0.2">
      <c r="K69340" s="311">
        <v>1</v>
      </c>
      <c r="L69340" s="311"/>
    </row>
    <row r="69341" spans="11:12" ht="15.75" x14ac:dyDescent="0.2">
      <c r="K69341" s="311">
        <v>1</v>
      </c>
      <c r="L69341" s="311"/>
    </row>
    <row r="69342" spans="11:12" ht="15.75" x14ac:dyDescent="0.2">
      <c r="K69342" s="311">
        <v>1</v>
      </c>
      <c r="L69342" s="311"/>
    </row>
    <row r="69343" spans="11:12" ht="15.75" x14ac:dyDescent="0.2">
      <c r="K69343" s="311">
        <v>1</v>
      </c>
      <c r="L69343" s="311"/>
    </row>
    <row r="69344" spans="11:12" ht="15.75" x14ac:dyDescent="0.2">
      <c r="K69344" s="311">
        <v>1</v>
      </c>
      <c r="L69344" s="311"/>
    </row>
    <row r="69345" spans="11:12" ht="15.75" x14ac:dyDescent="0.2">
      <c r="K69345" s="311">
        <v>1</v>
      </c>
      <c r="L69345" s="311"/>
    </row>
    <row r="69346" spans="11:12" ht="15.75" x14ac:dyDescent="0.2">
      <c r="K69346" s="311">
        <v>1</v>
      </c>
      <c r="L69346" s="311"/>
    </row>
    <row r="69347" spans="11:12" ht="15.75" x14ac:dyDescent="0.2">
      <c r="K69347" s="311">
        <v>1</v>
      </c>
      <c r="L69347" s="311"/>
    </row>
    <row r="69348" spans="11:12" ht="15.75" x14ac:dyDescent="0.2">
      <c r="K69348" s="311">
        <v>1</v>
      </c>
      <c r="L69348" s="311"/>
    </row>
    <row r="69349" spans="11:12" ht="15.75" x14ac:dyDescent="0.2">
      <c r="K69349" s="311">
        <v>1</v>
      </c>
      <c r="L69349" s="311"/>
    </row>
    <row r="69350" spans="11:12" ht="15.75" x14ac:dyDescent="0.2">
      <c r="K69350" s="311">
        <v>1</v>
      </c>
      <c r="L69350" s="311"/>
    </row>
    <row r="69351" spans="11:12" ht="15.75" x14ac:dyDescent="0.2">
      <c r="K69351" s="311">
        <v>1</v>
      </c>
      <c r="L69351" s="311"/>
    </row>
    <row r="69352" spans="11:12" ht="15.75" x14ac:dyDescent="0.2">
      <c r="K69352" s="311">
        <v>1</v>
      </c>
      <c r="L69352" s="311"/>
    </row>
    <row r="69353" spans="11:12" ht="15.75" x14ac:dyDescent="0.2">
      <c r="K69353" s="311">
        <v>1</v>
      </c>
      <c r="L69353" s="311"/>
    </row>
    <row r="69354" spans="11:12" ht="15.75" x14ac:dyDescent="0.2">
      <c r="K69354" s="311">
        <v>1</v>
      </c>
      <c r="L69354" s="311"/>
    </row>
    <row r="69355" spans="11:12" ht="15.75" x14ac:dyDescent="0.2">
      <c r="K69355" s="311">
        <v>1</v>
      </c>
      <c r="L69355" s="311"/>
    </row>
    <row r="69356" spans="11:12" ht="15.75" x14ac:dyDescent="0.2">
      <c r="K69356" s="311">
        <v>1</v>
      </c>
      <c r="L69356" s="311"/>
    </row>
    <row r="69357" spans="11:12" ht="15.75" x14ac:dyDescent="0.2">
      <c r="K69357" s="311">
        <v>1</v>
      </c>
      <c r="L69357" s="311"/>
    </row>
    <row r="69358" spans="11:12" ht="15.75" x14ac:dyDescent="0.2">
      <c r="K69358" s="311">
        <v>1</v>
      </c>
      <c r="L69358" s="311"/>
    </row>
    <row r="69359" spans="11:12" ht="15.75" x14ac:dyDescent="0.2">
      <c r="K69359" s="311">
        <v>1</v>
      </c>
      <c r="L69359" s="311"/>
    </row>
    <row r="69360" spans="11:12" ht="15.75" x14ac:dyDescent="0.2">
      <c r="K69360" s="311">
        <v>1</v>
      </c>
      <c r="L69360" s="311"/>
    </row>
    <row r="69361" spans="11:12" ht="15.75" x14ac:dyDescent="0.2">
      <c r="K69361" s="311">
        <v>1</v>
      </c>
      <c r="L69361" s="311"/>
    </row>
    <row r="69362" spans="11:12" ht="15.75" x14ac:dyDescent="0.2">
      <c r="K69362" s="311">
        <v>1</v>
      </c>
      <c r="L69362" s="311"/>
    </row>
    <row r="69363" spans="11:12" ht="15.75" x14ac:dyDescent="0.2">
      <c r="K69363" s="311">
        <v>1</v>
      </c>
      <c r="L69363" s="311"/>
    </row>
    <row r="69364" spans="11:12" ht="15.75" x14ac:dyDescent="0.2">
      <c r="K69364" s="311">
        <v>1</v>
      </c>
      <c r="L69364" s="311"/>
    </row>
    <row r="69365" spans="11:12" ht="15.75" x14ac:dyDescent="0.2">
      <c r="K69365" s="311">
        <v>1</v>
      </c>
      <c r="L69365" s="311"/>
    </row>
    <row r="69366" spans="11:12" ht="15.75" x14ac:dyDescent="0.2">
      <c r="K69366" s="311">
        <v>1</v>
      </c>
      <c r="L69366" s="311"/>
    </row>
    <row r="69367" spans="11:12" ht="15.75" x14ac:dyDescent="0.2">
      <c r="K69367" s="311">
        <v>1</v>
      </c>
      <c r="L69367" s="311"/>
    </row>
    <row r="69368" spans="11:12" ht="15.75" x14ac:dyDescent="0.2">
      <c r="K69368" s="311">
        <v>1</v>
      </c>
      <c r="L69368" s="311"/>
    </row>
    <row r="69369" spans="11:12" ht="15.75" x14ac:dyDescent="0.2">
      <c r="K69369" s="311">
        <v>1</v>
      </c>
      <c r="L69369" s="311"/>
    </row>
    <row r="69370" spans="11:12" ht="15.75" x14ac:dyDescent="0.2">
      <c r="K69370" s="311">
        <v>1</v>
      </c>
      <c r="L69370" s="311"/>
    </row>
    <row r="69371" spans="11:12" ht="15.75" x14ac:dyDescent="0.2">
      <c r="K69371" s="311">
        <v>1</v>
      </c>
      <c r="L69371" s="311"/>
    </row>
    <row r="69372" spans="11:12" ht="15.75" x14ac:dyDescent="0.2">
      <c r="K69372" s="311">
        <v>1</v>
      </c>
      <c r="L69372" s="311"/>
    </row>
    <row r="69373" spans="11:12" ht="15.75" x14ac:dyDescent="0.2">
      <c r="K69373" s="311">
        <v>1</v>
      </c>
      <c r="L69373" s="311"/>
    </row>
    <row r="69374" spans="11:12" ht="15.75" x14ac:dyDescent="0.2">
      <c r="K69374" s="311">
        <v>1</v>
      </c>
      <c r="L69374" s="311"/>
    </row>
    <row r="69375" spans="11:12" ht="15.75" x14ac:dyDescent="0.2">
      <c r="K69375" s="311">
        <v>1</v>
      </c>
      <c r="L69375" s="311"/>
    </row>
    <row r="69376" spans="11:12" ht="15.75" x14ac:dyDescent="0.2">
      <c r="K69376" s="311">
        <v>1</v>
      </c>
      <c r="L69376" s="311"/>
    </row>
    <row r="69377" spans="11:12" ht="15.75" x14ac:dyDescent="0.2">
      <c r="K69377" s="311">
        <v>1</v>
      </c>
      <c r="L69377" s="311"/>
    </row>
    <row r="69378" spans="11:12" ht="15.75" x14ac:dyDescent="0.2">
      <c r="K69378" s="311">
        <v>1</v>
      </c>
      <c r="L69378" s="311"/>
    </row>
    <row r="69379" spans="11:12" ht="15.75" x14ac:dyDescent="0.2">
      <c r="K69379" s="311">
        <v>1</v>
      </c>
      <c r="L69379" s="311"/>
    </row>
    <row r="69380" spans="11:12" ht="15.75" x14ac:dyDescent="0.2">
      <c r="K69380" s="311">
        <v>1</v>
      </c>
      <c r="L69380" s="311"/>
    </row>
    <row r="69381" spans="11:12" ht="15.75" x14ac:dyDescent="0.2">
      <c r="K69381" s="311">
        <v>1</v>
      </c>
      <c r="L69381" s="311"/>
    </row>
    <row r="69382" spans="11:12" ht="15.75" x14ac:dyDescent="0.2">
      <c r="K69382" s="311">
        <v>1</v>
      </c>
      <c r="L69382" s="311"/>
    </row>
    <row r="69383" spans="11:12" ht="15.75" x14ac:dyDescent="0.2">
      <c r="K69383" s="311">
        <v>1</v>
      </c>
      <c r="L69383" s="311"/>
    </row>
    <row r="69384" spans="11:12" ht="15.75" x14ac:dyDescent="0.2">
      <c r="K69384" s="311">
        <v>1</v>
      </c>
      <c r="L69384" s="311"/>
    </row>
    <row r="69385" spans="11:12" ht="15.75" x14ac:dyDescent="0.2">
      <c r="K69385" s="311">
        <v>1</v>
      </c>
      <c r="L69385" s="311"/>
    </row>
    <row r="69386" spans="11:12" ht="15.75" x14ac:dyDescent="0.2">
      <c r="K69386" s="311">
        <v>1</v>
      </c>
      <c r="L69386" s="311"/>
    </row>
    <row r="69387" spans="11:12" ht="15.75" x14ac:dyDescent="0.2">
      <c r="K69387" s="311">
        <v>1</v>
      </c>
      <c r="L69387" s="311"/>
    </row>
    <row r="69388" spans="11:12" ht="15.75" x14ac:dyDescent="0.2">
      <c r="K69388" s="311">
        <v>1</v>
      </c>
      <c r="L69388" s="311"/>
    </row>
    <row r="69389" spans="11:12" ht="15.75" x14ac:dyDescent="0.2">
      <c r="K69389" s="311">
        <v>1</v>
      </c>
      <c r="L69389" s="311"/>
    </row>
    <row r="69390" spans="11:12" ht="15.75" x14ac:dyDescent="0.2">
      <c r="K69390" s="311">
        <v>1</v>
      </c>
      <c r="L69390" s="311"/>
    </row>
    <row r="69391" spans="11:12" ht="15.75" x14ac:dyDescent="0.2">
      <c r="K69391" s="311">
        <v>1</v>
      </c>
      <c r="L69391" s="311"/>
    </row>
    <row r="69392" spans="11:12" ht="15.75" x14ac:dyDescent="0.2">
      <c r="K69392" s="311">
        <v>1</v>
      </c>
      <c r="L69392" s="311"/>
    </row>
    <row r="69393" spans="11:12" ht="15.75" x14ac:dyDescent="0.2">
      <c r="K69393" s="311">
        <v>1</v>
      </c>
      <c r="L69393" s="311"/>
    </row>
    <row r="69394" spans="11:12" ht="15.75" x14ac:dyDescent="0.2">
      <c r="K69394" s="311">
        <v>1</v>
      </c>
      <c r="L69394" s="311"/>
    </row>
    <row r="69395" spans="11:12" ht="15.75" x14ac:dyDescent="0.2">
      <c r="K69395" s="311">
        <v>1</v>
      </c>
      <c r="L69395" s="311"/>
    </row>
    <row r="69396" spans="11:12" ht="15.75" x14ac:dyDescent="0.2">
      <c r="K69396" s="311">
        <v>1</v>
      </c>
      <c r="L69396" s="311"/>
    </row>
    <row r="69397" spans="11:12" ht="15.75" x14ac:dyDescent="0.2">
      <c r="K69397" s="311">
        <v>1</v>
      </c>
      <c r="L69397" s="311"/>
    </row>
    <row r="69398" spans="11:12" ht="15.75" x14ac:dyDescent="0.2">
      <c r="K69398" s="311">
        <v>1</v>
      </c>
      <c r="L69398" s="311"/>
    </row>
    <row r="69399" spans="11:12" ht="15.75" x14ac:dyDescent="0.2">
      <c r="K69399" s="311">
        <v>1</v>
      </c>
      <c r="L69399" s="311"/>
    </row>
    <row r="69400" spans="11:12" ht="15.75" x14ac:dyDescent="0.2">
      <c r="K69400" s="311">
        <v>1</v>
      </c>
      <c r="L69400" s="311"/>
    </row>
    <row r="69401" spans="11:12" ht="15.75" x14ac:dyDescent="0.2">
      <c r="K69401" s="311">
        <v>1</v>
      </c>
      <c r="L69401" s="311"/>
    </row>
    <row r="69402" spans="11:12" ht="15.75" x14ac:dyDescent="0.2">
      <c r="K69402" s="311">
        <v>1</v>
      </c>
      <c r="L69402" s="311"/>
    </row>
    <row r="69403" spans="11:12" ht="15.75" x14ac:dyDescent="0.2">
      <c r="K69403" s="311">
        <v>1</v>
      </c>
      <c r="L69403" s="311"/>
    </row>
    <row r="69404" spans="11:12" ht="15.75" x14ac:dyDescent="0.2">
      <c r="K69404" s="311">
        <v>1</v>
      </c>
      <c r="L69404" s="311"/>
    </row>
    <row r="69405" spans="11:12" ht="15.75" x14ac:dyDescent="0.2">
      <c r="K69405" s="311">
        <v>1</v>
      </c>
      <c r="L69405" s="311"/>
    </row>
    <row r="69406" spans="11:12" ht="15.75" x14ac:dyDescent="0.2">
      <c r="K69406" s="311">
        <v>1</v>
      </c>
      <c r="L69406" s="311"/>
    </row>
    <row r="69407" spans="11:12" ht="15.75" x14ac:dyDescent="0.2">
      <c r="K69407" s="311">
        <v>1</v>
      </c>
      <c r="L69407" s="311"/>
    </row>
    <row r="69408" spans="11:12" ht="15.75" x14ac:dyDescent="0.2">
      <c r="K69408" s="311">
        <v>1</v>
      </c>
      <c r="L69408" s="311"/>
    </row>
    <row r="69409" spans="11:12" ht="15.75" x14ac:dyDescent="0.2">
      <c r="K69409" s="311">
        <v>1</v>
      </c>
      <c r="L69409" s="311"/>
    </row>
    <row r="69410" spans="11:12" ht="15.75" x14ac:dyDescent="0.2">
      <c r="K69410" s="311">
        <v>1</v>
      </c>
      <c r="L69410" s="311"/>
    </row>
    <row r="69411" spans="11:12" ht="15.75" x14ac:dyDescent="0.2">
      <c r="K69411" s="311">
        <v>1</v>
      </c>
      <c r="L69411" s="311"/>
    </row>
    <row r="69412" spans="11:12" ht="15.75" x14ac:dyDescent="0.2">
      <c r="K69412" s="311">
        <v>1</v>
      </c>
      <c r="L69412" s="311"/>
    </row>
    <row r="69413" spans="11:12" ht="15.75" x14ac:dyDescent="0.2">
      <c r="K69413" s="311">
        <v>1</v>
      </c>
      <c r="L69413" s="311"/>
    </row>
    <row r="69414" spans="11:12" ht="15.75" x14ac:dyDescent="0.2">
      <c r="K69414" s="311">
        <v>1</v>
      </c>
      <c r="L69414" s="311"/>
    </row>
    <row r="69415" spans="11:12" ht="15.75" x14ac:dyDescent="0.2">
      <c r="K69415" s="311">
        <v>1</v>
      </c>
      <c r="L69415" s="311"/>
    </row>
    <row r="69416" spans="11:12" ht="15.75" x14ac:dyDescent="0.2">
      <c r="K69416" s="311">
        <v>1</v>
      </c>
      <c r="L69416" s="311"/>
    </row>
    <row r="69417" spans="11:12" ht="15.75" x14ac:dyDescent="0.2">
      <c r="K69417" s="311">
        <v>1</v>
      </c>
      <c r="L69417" s="311"/>
    </row>
    <row r="69418" spans="11:12" ht="15.75" x14ac:dyDescent="0.2">
      <c r="K69418" s="311">
        <v>1</v>
      </c>
      <c r="L69418" s="311"/>
    </row>
    <row r="69419" spans="11:12" ht="15.75" x14ac:dyDescent="0.2">
      <c r="K69419" s="311">
        <v>1</v>
      </c>
      <c r="L69419" s="311"/>
    </row>
    <row r="69420" spans="11:12" ht="15.75" x14ac:dyDescent="0.2">
      <c r="K69420" s="311">
        <v>1</v>
      </c>
      <c r="L69420" s="311"/>
    </row>
    <row r="69421" spans="11:12" ht="15.75" x14ac:dyDescent="0.2">
      <c r="K69421" s="311">
        <v>1</v>
      </c>
      <c r="L69421" s="311"/>
    </row>
    <row r="69422" spans="11:12" ht="15.75" x14ac:dyDescent="0.2">
      <c r="K69422" s="311">
        <v>1</v>
      </c>
      <c r="L69422" s="311"/>
    </row>
    <row r="69423" spans="11:12" ht="15.75" x14ac:dyDescent="0.2">
      <c r="K69423" s="311">
        <v>1</v>
      </c>
      <c r="L69423" s="311"/>
    </row>
    <row r="69424" spans="11:12" ht="15.75" x14ac:dyDescent="0.2">
      <c r="K69424" s="311">
        <v>1</v>
      </c>
      <c r="L69424" s="311"/>
    </row>
    <row r="69425" spans="11:12" ht="15.75" x14ac:dyDescent="0.2">
      <c r="K69425" s="311">
        <v>1</v>
      </c>
      <c r="L69425" s="311"/>
    </row>
    <row r="69426" spans="11:12" ht="15.75" x14ac:dyDescent="0.2">
      <c r="K69426" s="311">
        <v>1</v>
      </c>
      <c r="L69426" s="311"/>
    </row>
    <row r="69427" spans="11:12" ht="15.75" x14ac:dyDescent="0.2">
      <c r="K69427" s="311">
        <v>1</v>
      </c>
      <c r="L69427" s="311"/>
    </row>
    <row r="69428" spans="11:12" ht="15.75" x14ac:dyDescent="0.2">
      <c r="K69428" s="311">
        <v>1</v>
      </c>
      <c r="L69428" s="311"/>
    </row>
    <row r="69429" spans="11:12" ht="15.75" x14ac:dyDescent="0.2">
      <c r="K69429" s="311">
        <v>1</v>
      </c>
      <c r="L69429" s="311"/>
    </row>
    <row r="69430" spans="11:12" ht="15.75" x14ac:dyDescent="0.2">
      <c r="K69430" s="311">
        <v>1</v>
      </c>
      <c r="L69430" s="311"/>
    </row>
    <row r="69431" spans="11:12" ht="15.75" x14ac:dyDescent="0.2">
      <c r="K69431" s="311">
        <v>1</v>
      </c>
      <c r="L69431" s="311"/>
    </row>
    <row r="69432" spans="11:12" ht="15.75" x14ac:dyDescent="0.2">
      <c r="K69432" s="311">
        <v>1</v>
      </c>
      <c r="L69432" s="311"/>
    </row>
    <row r="69433" spans="11:12" ht="15.75" x14ac:dyDescent="0.2">
      <c r="K69433" s="311">
        <v>1</v>
      </c>
      <c r="L69433" s="311"/>
    </row>
    <row r="69434" spans="11:12" ht="15.75" x14ac:dyDescent="0.2">
      <c r="K69434" s="311">
        <v>1</v>
      </c>
      <c r="L69434" s="311"/>
    </row>
    <row r="69435" spans="11:12" ht="15.75" x14ac:dyDescent="0.2">
      <c r="K69435" s="311">
        <v>1</v>
      </c>
      <c r="L69435" s="311"/>
    </row>
    <row r="69436" spans="11:12" ht="15.75" x14ac:dyDescent="0.2">
      <c r="K69436" s="311">
        <v>1</v>
      </c>
      <c r="L69436" s="311"/>
    </row>
    <row r="69437" spans="11:12" ht="15.75" x14ac:dyDescent="0.2">
      <c r="K69437" s="311">
        <v>1</v>
      </c>
      <c r="L69437" s="311"/>
    </row>
    <row r="69438" spans="11:12" ht="15.75" x14ac:dyDescent="0.2">
      <c r="K69438" s="311">
        <v>1</v>
      </c>
      <c r="L69438" s="311"/>
    </row>
    <row r="69439" spans="11:12" ht="15.75" x14ac:dyDescent="0.2">
      <c r="K69439" s="311">
        <v>1</v>
      </c>
      <c r="L69439" s="311"/>
    </row>
    <row r="69440" spans="11:12" ht="15.75" x14ac:dyDescent="0.2">
      <c r="K69440" s="311">
        <v>1</v>
      </c>
      <c r="L69440" s="311"/>
    </row>
    <row r="69441" spans="11:12" ht="15.75" x14ac:dyDescent="0.2">
      <c r="K69441" s="311">
        <v>1</v>
      </c>
      <c r="L69441" s="311"/>
    </row>
    <row r="69442" spans="11:12" ht="15.75" x14ac:dyDescent="0.2">
      <c r="K69442" s="311">
        <v>1</v>
      </c>
      <c r="L69442" s="311"/>
    </row>
    <row r="69443" spans="11:12" ht="15.75" x14ac:dyDescent="0.2">
      <c r="K69443" s="311">
        <v>1</v>
      </c>
      <c r="L69443" s="311"/>
    </row>
    <row r="69444" spans="11:12" ht="15.75" x14ac:dyDescent="0.2">
      <c r="K69444" s="311">
        <v>1</v>
      </c>
      <c r="L69444" s="311"/>
    </row>
    <row r="69445" spans="11:12" ht="15.75" x14ac:dyDescent="0.2">
      <c r="K69445" s="311">
        <v>1</v>
      </c>
      <c r="L69445" s="311"/>
    </row>
    <row r="69446" spans="11:12" ht="15.75" x14ac:dyDescent="0.2">
      <c r="K69446" s="311">
        <v>1</v>
      </c>
      <c r="L69446" s="311"/>
    </row>
    <row r="69447" spans="11:12" ht="15.75" x14ac:dyDescent="0.2">
      <c r="K69447" s="311">
        <v>1</v>
      </c>
      <c r="L69447" s="311"/>
    </row>
    <row r="69448" spans="11:12" ht="15.75" x14ac:dyDescent="0.2">
      <c r="K69448" s="311">
        <v>1</v>
      </c>
      <c r="L69448" s="311"/>
    </row>
    <row r="69449" spans="11:12" ht="15.75" x14ac:dyDescent="0.2">
      <c r="K69449" s="311">
        <v>1</v>
      </c>
      <c r="L69449" s="311"/>
    </row>
    <row r="69450" spans="11:12" ht="15.75" x14ac:dyDescent="0.2">
      <c r="K69450" s="311">
        <v>1</v>
      </c>
      <c r="L69450" s="311"/>
    </row>
    <row r="69451" spans="11:12" ht="15.75" x14ac:dyDescent="0.2">
      <c r="K69451" s="311">
        <v>1</v>
      </c>
      <c r="L69451" s="311"/>
    </row>
    <row r="69452" spans="11:12" ht="15.75" x14ac:dyDescent="0.2">
      <c r="K69452" s="311">
        <v>1</v>
      </c>
      <c r="L69452" s="311"/>
    </row>
    <row r="69453" spans="11:12" ht="15.75" x14ac:dyDescent="0.2">
      <c r="K69453" s="311">
        <v>1</v>
      </c>
      <c r="L69453" s="311"/>
    </row>
    <row r="69454" spans="11:12" ht="15.75" x14ac:dyDescent="0.2">
      <c r="K69454" s="311">
        <v>1</v>
      </c>
      <c r="L69454" s="311"/>
    </row>
    <row r="69455" spans="11:12" ht="15.75" x14ac:dyDescent="0.2">
      <c r="K69455" s="311">
        <v>1</v>
      </c>
      <c r="L69455" s="311"/>
    </row>
    <row r="69456" spans="11:12" ht="15.75" x14ac:dyDescent="0.2">
      <c r="K69456" s="311">
        <v>1</v>
      </c>
      <c r="L69456" s="311"/>
    </row>
    <row r="69457" spans="11:12" ht="15.75" x14ac:dyDescent="0.2">
      <c r="K69457" s="311">
        <v>1</v>
      </c>
      <c r="L69457" s="311"/>
    </row>
    <row r="69458" spans="11:12" ht="15.75" x14ac:dyDescent="0.2">
      <c r="K69458" s="311">
        <v>1</v>
      </c>
      <c r="L69458" s="311"/>
    </row>
    <row r="69459" spans="11:12" ht="15.75" x14ac:dyDescent="0.2">
      <c r="K69459" s="311">
        <v>1</v>
      </c>
      <c r="L69459" s="311"/>
    </row>
    <row r="69460" spans="11:12" ht="15.75" x14ac:dyDescent="0.2">
      <c r="K69460" s="311">
        <v>1</v>
      </c>
      <c r="L69460" s="311"/>
    </row>
    <row r="69461" spans="11:12" ht="15.75" x14ac:dyDescent="0.2">
      <c r="K69461" s="311">
        <v>1</v>
      </c>
      <c r="L69461" s="311"/>
    </row>
    <row r="69462" spans="11:12" ht="15.75" x14ac:dyDescent="0.2">
      <c r="K69462" s="311">
        <v>1</v>
      </c>
      <c r="L69462" s="311"/>
    </row>
    <row r="69463" spans="11:12" ht="15.75" x14ac:dyDescent="0.2">
      <c r="K69463" s="311">
        <v>1</v>
      </c>
      <c r="L69463" s="311"/>
    </row>
    <row r="69464" spans="11:12" ht="15.75" x14ac:dyDescent="0.2">
      <c r="K69464" s="311">
        <v>1</v>
      </c>
      <c r="L69464" s="311"/>
    </row>
    <row r="69465" spans="11:12" ht="15.75" x14ac:dyDescent="0.2">
      <c r="K69465" s="311">
        <v>1</v>
      </c>
      <c r="L69465" s="311"/>
    </row>
    <row r="69466" spans="11:12" ht="15.75" x14ac:dyDescent="0.2">
      <c r="K69466" s="311">
        <v>1</v>
      </c>
      <c r="L69466" s="311"/>
    </row>
    <row r="69467" spans="11:12" ht="15.75" x14ac:dyDescent="0.2">
      <c r="K69467" s="311">
        <v>1</v>
      </c>
      <c r="L69467" s="311"/>
    </row>
    <row r="69468" spans="11:12" ht="15.75" x14ac:dyDescent="0.2">
      <c r="K69468" s="311">
        <v>1</v>
      </c>
      <c r="L69468" s="311"/>
    </row>
    <row r="69469" spans="11:12" ht="15.75" x14ac:dyDescent="0.2">
      <c r="K69469" s="311">
        <v>1</v>
      </c>
      <c r="L69469" s="311"/>
    </row>
    <row r="69470" spans="11:12" ht="15.75" x14ac:dyDescent="0.2">
      <c r="K69470" s="311">
        <v>1</v>
      </c>
      <c r="L69470" s="311"/>
    </row>
    <row r="69471" spans="11:12" ht="15.75" x14ac:dyDescent="0.2">
      <c r="K69471" s="311">
        <v>1</v>
      </c>
      <c r="L69471" s="311"/>
    </row>
    <row r="69472" spans="11:12" ht="15.75" x14ac:dyDescent="0.2">
      <c r="K69472" s="311">
        <v>1</v>
      </c>
      <c r="L69472" s="311"/>
    </row>
    <row r="69473" spans="11:12" ht="15.75" x14ac:dyDescent="0.2">
      <c r="K69473" s="311">
        <v>1</v>
      </c>
      <c r="L69473" s="311"/>
    </row>
    <row r="69474" spans="11:12" ht="15.75" x14ac:dyDescent="0.2">
      <c r="K69474" s="311">
        <v>1</v>
      </c>
      <c r="L69474" s="311"/>
    </row>
    <row r="69475" spans="11:12" ht="15.75" x14ac:dyDescent="0.2">
      <c r="K69475" s="311">
        <v>1</v>
      </c>
      <c r="L69475" s="311"/>
    </row>
    <row r="69476" spans="11:12" ht="15.75" x14ac:dyDescent="0.2">
      <c r="K69476" s="311">
        <v>1</v>
      </c>
      <c r="L69476" s="311"/>
    </row>
    <row r="69477" spans="11:12" ht="15.75" x14ac:dyDescent="0.2">
      <c r="K69477" s="311">
        <v>1</v>
      </c>
      <c r="L69477" s="311"/>
    </row>
    <row r="69478" spans="11:12" ht="15.75" x14ac:dyDescent="0.2">
      <c r="K69478" s="311">
        <v>1</v>
      </c>
      <c r="L69478" s="311"/>
    </row>
    <row r="69479" spans="11:12" ht="15.75" x14ac:dyDescent="0.2">
      <c r="K69479" s="311">
        <v>1</v>
      </c>
      <c r="L69479" s="311"/>
    </row>
    <row r="69480" spans="11:12" ht="15.75" x14ac:dyDescent="0.2">
      <c r="K69480" s="311">
        <v>1</v>
      </c>
      <c r="L69480" s="311"/>
    </row>
    <row r="69481" spans="11:12" ht="15.75" x14ac:dyDescent="0.2">
      <c r="K69481" s="311">
        <v>1</v>
      </c>
      <c r="L69481" s="311"/>
    </row>
    <row r="69482" spans="11:12" ht="15.75" x14ac:dyDescent="0.2">
      <c r="K69482" s="311">
        <v>1</v>
      </c>
      <c r="L69482" s="311"/>
    </row>
    <row r="69483" spans="11:12" ht="15.75" x14ac:dyDescent="0.2">
      <c r="K69483" s="311">
        <v>1</v>
      </c>
      <c r="L69483" s="311"/>
    </row>
    <row r="69484" spans="11:12" ht="15.75" x14ac:dyDescent="0.2">
      <c r="K69484" s="311">
        <v>1</v>
      </c>
      <c r="L69484" s="311"/>
    </row>
    <row r="69485" spans="11:12" ht="15.75" x14ac:dyDescent="0.2">
      <c r="K69485" s="311">
        <v>1</v>
      </c>
      <c r="L69485" s="311"/>
    </row>
    <row r="69486" spans="11:12" ht="15.75" x14ac:dyDescent="0.2">
      <c r="K69486" s="311">
        <v>1</v>
      </c>
      <c r="L69486" s="311"/>
    </row>
    <row r="69487" spans="11:12" ht="15.75" x14ac:dyDescent="0.2">
      <c r="K69487" s="311">
        <v>1</v>
      </c>
      <c r="L69487" s="311"/>
    </row>
    <row r="69488" spans="11:12" ht="15.75" x14ac:dyDescent="0.2">
      <c r="K69488" s="311">
        <v>1</v>
      </c>
      <c r="L69488" s="311"/>
    </row>
    <row r="69489" spans="11:12" ht="15.75" x14ac:dyDescent="0.2">
      <c r="K69489" s="311">
        <v>1</v>
      </c>
      <c r="L69489" s="311"/>
    </row>
    <row r="69490" spans="11:12" ht="15.75" x14ac:dyDescent="0.2">
      <c r="K69490" s="311">
        <v>1</v>
      </c>
      <c r="L69490" s="311"/>
    </row>
    <row r="69491" spans="11:12" ht="15.75" x14ac:dyDescent="0.2">
      <c r="K69491" s="311">
        <v>1</v>
      </c>
      <c r="L69491" s="311"/>
    </row>
    <row r="69492" spans="11:12" ht="15.75" x14ac:dyDescent="0.2">
      <c r="K69492" s="311">
        <v>1</v>
      </c>
      <c r="L69492" s="311"/>
    </row>
    <row r="69493" spans="11:12" ht="15.75" x14ac:dyDescent="0.2">
      <c r="K69493" s="311">
        <v>1</v>
      </c>
      <c r="L69493" s="311"/>
    </row>
    <row r="69494" spans="11:12" ht="15.75" x14ac:dyDescent="0.2">
      <c r="K69494" s="311">
        <v>1</v>
      </c>
      <c r="L69494" s="311"/>
    </row>
    <row r="69495" spans="11:12" ht="15.75" x14ac:dyDescent="0.2">
      <c r="K69495" s="311">
        <v>1</v>
      </c>
      <c r="L69495" s="311"/>
    </row>
    <row r="69496" spans="11:12" ht="15.75" x14ac:dyDescent="0.2">
      <c r="K69496" s="311">
        <v>1</v>
      </c>
      <c r="L69496" s="311"/>
    </row>
    <row r="69497" spans="11:12" ht="15.75" x14ac:dyDescent="0.2">
      <c r="K69497" s="311">
        <v>1</v>
      </c>
      <c r="L69497" s="311"/>
    </row>
    <row r="69498" spans="11:12" ht="15.75" x14ac:dyDescent="0.2">
      <c r="K69498" s="311">
        <v>1</v>
      </c>
      <c r="L69498" s="311"/>
    </row>
    <row r="69499" spans="11:12" ht="15.75" x14ac:dyDescent="0.2">
      <c r="K69499" s="311">
        <v>1</v>
      </c>
      <c r="L69499" s="311"/>
    </row>
    <row r="69500" spans="11:12" ht="15.75" x14ac:dyDescent="0.2">
      <c r="K69500" s="311">
        <v>1</v>
      </c>
      <c r="L69500" s="311"/>
    </row>
    <row r="69501" spans="11:12" ht="15.75" x14ac:dyDescent="0.2">
      <c r="K69501" s="311">
        <v>1</v>
      </c>
      <c r="L69501" s="311"/>
    </row>
    <row r="69502" spans="11:12" ht="15.75" x14ac:dyDescent="0.2">
      <c r="K69502" s="311">
        <v>1</v>
      </c>
      <c r="L69502" s="311"/>
    </row>
    <row r="69503" spans="11:12" ht="15.75" x14ac:dyDescent="0.2">
      <c r="K69503" s="311">
        <v>1</v>
      </c>
      <c r="L69503" s="311"/>
    </row>
    <row r="69504" spans="11:12" ht="15.75" x14ac:dyDescent="0.2">
      <c r="K69504" s="311">
        <v>1</v>
      </c>
      <c r="L69504" s="311"/>
    </row>
    <row r="69505" spans="11:12" ht="15.75" x14ac:dyDescent="0.2">
      <c r="K69505" s="311">
        <v>1</v>
      </c>
      <c r="L69505" s="311"/>
    </row>
    <row r="69506" spans="11:12" ht="15.75" x14ac:dyDescent="0.2">
      <c r="K69506" s="311">
        <v>1</v>
      </c>
      <c r="L69506" s="311"/>
    </row>
    <row r="69507" spans="11:12" ht="15.75" x14ac:dyDescent="0.2">
      <c r="K69507" s="311">
        <v>1</v>
      </c>
      <c r="L69507" s="311"/>
    </row>
    <row r="69508" spans="11:12" ht="15.75" x14ac:dyDescent="0.2">
      <c r="K69508" s="311">
        <v>1</v>
      </c>
      <c r="L69508" s="311"/>
    </row>
    <row r="69509" spans="11:12" ht="15.75" x14ac:dyDescent="0.2">
      <c r="K69509" s="311">
        <v>1</v>
      </c>
      <c r="L69509" s="311"/>
    </row>
    <row r="69510" spans="11:12" ht="15.75" x14ac:dyDescent="0.2">
      <c r="K69510" s="311">
        <v>1</v>
      </c>
      <c r="L69510" s="311"/>
    </row>
    <row r="69511" spans="11:12" ht="15.75" x14ac:dyDescent="0.2">
      <c r="K69511" s="311">
        <v>1</v>
      </c>
      <c r="L69511" s="311"/>
    </row>
    <row r="69512" spans="11:12" ht="15.75" x14ac:dyDescent="0.2">
      <c r="K69512" s="311">
        <v>1</v>
      </c>
      <c r="L69512" s="311"/>
    </row>
    <row r="69513" spans="11:12" ht="15.75" x14ac:dyDescent="0.2">
      <c r="K69513" s="311">
        <v>1</v>
      </c>
      <c r="L69513" s="311"/>
    </row>
    <row r="69514" spans="11:12" ht="15.75" x14ac:dyDescent="0.2">
      <c r="K69514" s="311">
        <v>1</v>
      </c>
      <c r="L69514" s="311"/>
    </row>
    <row r="69515" spans="11:12" ht="15.75" x14ac:dyDescent="0.2">
      <c r="K69515" s="311">
        <v>1</v>
      </c>
      <c r="L69515" s="311"/>
    </row>
    <row r="69516" spans="11:12" ht="15.75" x14ac:dyDescent="0.2">
      <c r="K69516" s="311">
        <v>1</v>
      </c>
      <c r="L69516" s="311"/>
    </row>
    <row r="69517" spans="11:12" ht="15.75" x14ac:dyDescent="0.2">
      <c r="K69517" s="311">
        <v>1</v>
      </c>
      <c r="L69517" s="311"/>
    </row>
    <row r="69518" spans="11:12" ht="15.75" x14ac:dyDescent="0.2">
      <c r="K69518" s="311">
        <v>1</v>
      </c>
      <c r="L69518" s="311"/>
    </row>
    <row r="69519" spans="11:12" ht="15.75" x14ac:dyDescent="0.2">
      <c r="K69519" s="311">
        <v>1</v>
      </c>
      <c r="L69519" s="311"/>
    </row>
    <row r="69520" spans="11:12" ht="15.75" x14ac:dyDescent="0.2">
      <c r="K69520" s="311">
        <v>1</v>
      </c>
      <c r="L69520" s="311"/>
    </row>
    <row r="69521" spans="11:12" ht="15.75" x14ac:dyDescent="0.2">
      <c r="K69521" s="311">
        <v>1</v>
      </c>
      <c r="L69521" s="311"/>
    </row>
    <row r="69522" spans="11:12" ht="15.75" x14ac:dyDescent="0.2">
      <c r="K69522" s="311">
        <v>1</v>
      </c>
      <c r="L69522" s="311"/>
    </row>
    <row r="69523" spans="11:12" ht="15.75" x14ac:dyDescent="0.2">
      <c r="K69523" s="311">
        <v>1</v>
      </c>
      <c r="L69523" s="311"/>
    </row>
    <row r="69524" spans="11:12" ht="15.75" x14ac:dyDescent="0.2">
      <c r="K69524" s="311">
        <v>1</v>
      </c>
      <c r="L69524" s="311"/>
    </row>
    <row r="69525" spans="11:12" ht="15.75" x14ac:dyDescent="0.2">
      <c r="K69525" s="311">
        <v>1</v>
      </c>
      <c r="L69525" s="311"/>
    </row>
    <row r="69526" spans="11:12" ht="15.75" x14ac:dyDescent="0.2">
      <c r="K69526" s="311">
        <v>1</v>
      </c>
      <c r="L69526" s="311"/>
    </row>
    <row r="69527" spans="11:12" ht="15.75" x14ac:dyDescent="0.2">
      <c r="K69527" s="311">
        <v>1</v>
      </c>
      <c r="L69527" s="311"/>
    </row>
    <row r="69528" spans="11:12" ht="15.75" x14ac:dyDescent="0.2">
      <c r="K69528" s="311">
        <v>1</v>
      </c>
      <c r="L69528" s="311"/>
    </row>
    <row r="69529" spans="11:12" ht="15.75" x14ac:dyDescent="0.2">
      <c r="K69529" s="311">
        <v>1</v>
      </c>
      <c r="L69529" s="311"/>
    </row>
    <row r="69530" spans="11:12" ht="15.75" x14ac:dyDescent="0.2">
      <c r="K69530" s="311">
        <v>1</v>
      </c>
      <c r="L69530" s="311"/>
    </row>
    <row r="69531" spans="11:12" ht="15.75" x14ac:dyDescent="0.2">
      <c r="K69531" s="311">
        <v>1</v>
      </c>
      <c r="L69531" s="311"/>
    </row>
    <row r="69532" spans="11:12" ht="15.75" x14ac:dyDescent="0.2">
      <c r="K69532" s="311">
        <v>1</v>
      </c>
      <c r="L69532" s="311"/>
    </row>
    <row r="69533" spans="11:12" ht="15.75" x14ac:dyDescent="0.2">
      <c r="K69533" s="311">
        <v>1</v>
      </c>
      <c r="L69533" s="311"/>
    </row>
    <row r="69534" spans="11:12" ht="15.75" x14ac:dyDescent="0.2">
      <c r="K69534" s="311">
        <v>1</v>
      </c>
      <c r="L69534" s="311"/>
    </row>
    <row r="69535" spans="11:12" ht="15.75" x14ac:dyDescent="0.2">
      <c r="K69535" s="311">
        <v>1</v>
      </c>
      <c r="L69535" s="311"/>
    </row>
    <row r="69536" spans="11:12" ht="15.75" x14ac:dyDescent="0.2">
      <c r="K69536" s="311">
        <v>1</v>
      </c>
      <c r="L69536" s="311"/>
    </row>
    <row r="69537" spans="11:12" ht="15.75" x14ac:dyDescent="0.2">
      <c r="K69537" s="311">
        <v>1</v>
      </c>
      <c r="L69537" s="311"/>
    </row>
    <row r="69538" spans="11:12" ht="15.75" x14ac:dyDescent="0.2">
      <c r="K69538" s="311">
        <v>1</v>
      </c>
      <c r="L69538" s="311"/>
    </row>
    <row r="69539" spans="11:12" ht="15.75" x14ac:dyDescent="0.2">
      <c r="K69539" s="311">
        <v>1</v>
      </c>
      <c r="L69539" s="311"/>
    </row>
    <row r="69540" spans="11:12" ht="15.75" x14ac:dyDescent="0.2">
      <c r="K69540" s="311">
        <v>1</v>
      </c>
      <c r="L69540" s="311"/>
    </row>
    <row r="69541" spans="11:12" ht="15.75" x14ac:dyDescent="0.2">
      <c r="K69541" s="311">
        <v>1</v>
      </c>
      <c r="L69541" s="311"/>
    </row>
    <row r="69542" spans="11:12" ht="15.75" x14ac:dyDescent="0.2">
      <c r="K69542" s="311">
        <v>1</v>
      </c>
      <c r="L69542" s="311"/>
    </row>
    <row r="69543" spans="11:12" ht="15.75" x14ac:dyDescent="0.2">
      <c r="K69543" s="311">
        <v>1</v>
      </c>
      <c r="L69543" s="311"/>
    </row>
    <row r="69544" spans="11:12" ht="15.75" x14ac:dyDescent="0.2">
      <c r="K69544" s="311">
        <v>1</v>
      </c>
      <c r="L69544" s="311"/>
    </row>
    <row r="69545" spans="11:12" ht="15.75" x14ac:dyDescent="0.2">
      <c r="K69545" s="311">
        <v>1</v>
      </c>
      <c r="L69545" s="311"/>
    </row>
    <row r="69546" spans="11:12" ht="15.75" x14ac:dyDescent="0.2">
      <c r="K69546" s="311">
        <v>1</v>
      </c>
      <c r="L69546" s="311"/>
    </row>
    <row r="69547" spans="11:12" ht="15.75" x14ac:dyDescent="0.2">
      <c r="K69547" s="311">
        <v>1</v>
      </c>
      <c r="L69547" s="311"/>
    </row>
    <row r="69548" spans="11:12" ht="15.75" x14ac:dyDescent="0.2">
      <c r="K69548" s="311">
        <v>1</v>
      </c>
      <c r="L69548" s="311"/>
    </row>
    <row r="69549" spans="11:12" ht="15.75" x14ac:dyDescent="0.2">
      <c r="K69549" s="311">
        <v>1</v>
      </c>
      <c r="L69549" s="311"/>
    </row>
    <row r="69550" spans="11:12" ht="15.75" x14ac:dyDescent="0.2">
      <c r="K69550" s="311">
        <v>1</v>
      </c>
      <c r="L69550" s="311"/>
    </row>
    <row r="69551" spans="11:12" ht="15.75" x14ac:dyDescent="0.2">
      <c r="K69551" s="311">
        <v>1</v>
      </c>
      <c r="L69551" s="311"/>
    </row>
    <row r="69552" spans="11:12" ht="15.75" x14ac:dyDescent="0.2">
      <c r="K69552" s="311">
        <v>1</v>
      </c>
      <c r="L69552" s="311"/>
    </row>
    <row r="69553" spans="11:12" ht="15.75" x14ac:dyDescent="0.2">
      <c r="K69553" s="311">
        <v>1</v>
      </c>
      <c r="L69553" s="311"/>
    </row>
    <row r="69554" spans="11:12" ht="15.75" x14ac:dyDescent="0.2">
      <c r="K69554" s="311">
        <v>1</v>
      </c>
      <c r="L69554" s="311"/>
    </row>
    <row r="69555" spans="11:12" ht="15.75" x14ac:dyDescent="0.2">
      <c r="K69555" s="311">
        <v>1</v>
      </c>
      <c r="L69555" s="311"/>
    </row>
    <row r="69556" spans="11:12" ht="15.75" x14ac:dyDescent="0.2">
      <c r="K69556" s="311">
        <v>1</v>
      </c>
      <c r="L69556" s="311"/>
    </row>
    <row r="69557" spans="11:12" ht="15.75" x14ac:dyDescent="0.2">
      <c r="K69557" s="311">
        <v>1</v>
      </c>
      <c r="L69557" s="311"/>
    </row>
    <row r="69558" spans="11:12" ht="15.75" x14ac:dyDescent="0.2">
      <c r="K69558" s="311">
        <v>1</v>
      </c>
      <c r="L69558" s="311"/>
    </row>
    <row r="69559" spans="11:12" ht="15.75" x14ac:dyDescent="0.2">
      <c r="K69559" s="311">
        <v>1</v>
      </c>
      <c r="L69559" s="311"/>
    </row>
    <row r="69560" spans="11:12" ht="15.75" x14ac:dyDescent="0.2">
      <c r="K69560" s="311">
        <v>1</v>
      </c>
      <c r="L69560" s="311"/>
    </row>
    <row r="69561" spans="11:12" ht="15.75" x14ac:dyDescent="0.2">
      <c r="K69561" s="311">
        <v>1</v>
      </c>
      <c r="L69561" s="311"/>
    </row>
    <row r="69562" spans="11:12" ht="15.75" x14ac:dyDescent="0.2">
      <c r="K69562" s="311">
        <v>1</v>
      </c>
      <c r="L69562" s="311"/>
    </row>
    <row r="69563" spans="11:12" ht="15.75" x14ac:dyDescent="0.2">
      <c r="K69563" s="311">
        <v>1</v>
      </c>
      <c r="L69563" s="311"/>
    </row>
    <row r="69564" spans="11:12" ht="15.75" x14ac:dyDescent="0.2">
      <c r="K69564" s="311">
        <v>1</v>
      </c>
      <c r="L69564" s="311"/>
    </row>
    <row r="69565" spans="11:12" ht="15.75" x14ac:dyDescent="0.2">
      <c r="K69565" s="311">
        <v>1</v>
      </c>
      <c r="L69565" s="311"/>
    </row>
    <row r="69566" spans="11:12" ht="15.75" x14ac:dyDescent="0.2">
      <c r="K69566" s="311">
        <v>1</v>
      </c>
      <c r="L69566" s="311"/>
    </row>
    <row r="69567" spans="11:12" ht="15.75" x14ac:dyDescent="0.2">
      <c r="K69567" s="311">
        <v>1</v>
      </c>
      <c r="L69567" s="311"/>
    </row>
    <row r="69568" spans="11:12" ht="15.75" x14ac:dyDescent="0.2">
      <c r="K69568" s="311">
        <v>1</v>
      </c>
      <c r="L69568" s="311"/>
    </row>
    <row r="69569" spans="11:12" ht="15.75" x14ac:dyDescent="0.2">
      <c r="K69569" s="311">
        <v>1</v>
      </c>
      <c r="L69569" s="311"/>
    </row>
    <row r="69570" spans="11:12" ht="15.75" x14ac:dyDescent="0.2">
      <c r="K69570" s="311">
        <v>1</v>
      </c>
      <c r="L69570" s="311"/>
    </row>
    <row r="69571" spans="11:12" ht="15.75" x14ac:dyDescent="0.2">
      <c r="K69571" s="311">
        <v>1</v>
      </c>
      <c r="L69571" s="311"/>
    </row>
    <row r="69572" spans="11:12" ht="15.75" x14ac:dyDescent="0.2">
      <c r="K69572" s="311">
        <v>1</v>
      </c>
      <c r="L69572" s="311"/>
    </row>
    <row r="69573" spans="11:12" ht="15.75" x14ac:dyDescent="0.2">
      <c r="K69573" s="311">
        <v>1</v>
      </c>
      <c r="L69573" s="311"/>
    </row>
    <row r="69574" spans="11:12" ht="15.75" x14ac:dyDescent="0.2">
      <c r="K69574" s="311">
        <v>1</v>
      </c>
      <c r="L69574" s="311"/>
    </row>
    <row r="69575" spans="11:12" ht="15.75" x14ac:dyDescent="0.2">
      <c r="K69575" s="311">
        <v>1</v>
      </c>
      <c r="L69575" s="311"/>
    </row>
    <row r="69576" spans="11:12" ht="15.75" x14ac:dyDescent="0.2">
      <c r="K69576" s="311">
        <v>1</v>
      </c>
      <c r="L69576" s="311"/>
    </row>
    <row r="69577" spans="11:12" ht="15.75" x14ac:dyDescent="0.2">
      <c r="K69577" s="311">
        <v>1</v>
      </c>
      <c r="L69577" s="311"/>
    </row>
    <row r="69578" spans="11:12" ht="15.75" x14ac:dyDescent="0.2">
      <c r="K69578" s="311">
        <v>1</v>
      </c>
      <c r="L69578" s="311"/>
    </row>
    <row r="69579" spans="11:12" ht="15.75" x14ac:dyDescent="0.2">
      <c r="K69579" s="311">
        <v>1</v>
      </c>
      <c r="L69579" s="311"/>
    </row>
    <row r="69580" spans="11:12" ht="15.75" x14ac:dyDescent="0.2">
      <c r="K69580" s="311">
        <v>1</v>
      </c>
      <c r="L69580" s="311"/>
    </row>
    <row r="69581" spans="11:12" ht="15.75" x14ac:dyDescent="0.2">
      <c r="K69581" s="311">
        <v>1</v>
      </c>
      <c r="L69581" s="311"/>
    </row>
    <row r="69582" spans="11:12" ht="15.75" x14ac:dyDescent="0.2">
      <c r="K69582" s="311">
        <v>1</v>
      </c>
      <c r="L69582" s="311"/>
    </row>
    <row r="69583" spans="11:12" ht="15.75" x14ac:dyDescent="0.2">
      <c r="K69583" s="311">
        <v>1</v>
      </c>
      <c r="L69583" s="311"/>
    </row>
    <row r="69584" spans="11:12" ht="15.75" x14ac:dyDescent="0.2">
      <c r="K69584" s="311">
        <v>1</v>
      </c>
      <c r="L69584" s="311"/>
    </row>
    <row r="69585" spans="11:12" ht="15.75" x14ac:dyDescent="0.2">
      <c r="K69585" s="311">
        <v>1</v>
      </c>
      <c r="L69585" s="311"/>
    </row>
    <row r="69586" spans="11:12" ht="15.75" x14ac:dyDescent="0.2">
      <c r="K69586" s="311">
        <v>1</v>
      </c>
      <c r="L69586" s="311"/>
    </row>
    <row r="69587" spans="11:12" ht="15.75" x14ac:dyDescent="0.2">
      <c r="K69587" s="311">
        <v>1</v>
      </c>
      <c r="L69587" s="311"/>
    </row>
    <row r="69588" spans="11:12" ht="15.75" x14ac:dyDescent="0.2">
      <c r="K69588" s="311">
        <v>1</v>
      </c>
      <c r="L69588" s="311"/>
    </row>
    <row r="69589" spans="11:12" ht="15.75" x14ac:dyDescent="0.2">
      <c r="K69589" s="311">
        <v>1</v>
      </c>
      <c r="L69589" s="311"/>
    </row>
    <row r="69590" spans="11:12" ht="15.75" x14ac:dyDescent="0.2">
      <c r="K69590" s="311">
        <v>1</v>
      </c>
      <c r="L69590" s="311"/>
    </row>
    <row r="69591" spans="11:12" ht="15.75" x14ac:dyDescent="0.2">
      <c r="K69591" s="311">
        <v>1</v>
      </c>
      <c r="L69591" s="311"/>
    </row>
    <row r="69592" spans="11:12" ht="15.75" x14ac:dyDescent="0.2">
      <c r="K69592" s="311">
        <v>1</v>
      </c>
      <c r="L69592" s="311"/>
    </row>
    <row r="69593" spans="11:12" ht="15.75" x14ac:dyDescent="0.2">
      <c r="K69593" s="311">
        <v>1</v>
      </c>
      <c r="L69593" s="311"/>
    </row>
    <row r="69594" spans="11:12" ht="15.75" x14ac:dyDescent="0.2">
      <c r="K69594" s="311">
        <v>1</v>
      </c>
      <c r="L69594" s="311"/>
    </row>
    <row r="69595" spans="11:12" ht="15.75" x14ac:dyDescent="0.2">
      <c r="K69595" s="311">
        <v>1</v>
      </c>
      <c r="L69595" s="311"/>
    </row>
    <row r="69596" spans="11:12" ht="15.75" x14ac:dyDescent="0.2">
      <c r="K69596" s="311">
        <v>1</v>
      </c>
      <c r="L69596" s="311"/>
    </row>
    <row r="69597" spans="11:12" ht="15.75" x14ac:dyDescent="0.2">
      <c r="K69597" s="311">
        <v>1</v>
      </c>
      <c r="L69597" s="311"/>
    </row>
    <row r="69598" spans="11:12" ht="15.75" x14ac:dyDescent="0.2">
      <c r="K69598" s="311">
        <v>1</v>
      </c>
      <c r="L69598" s="311"/>
    </row>
    <row r="69599" spans="11:12" ht="15.75" x14ac:dyDescent="0.2">
      <c r="K69599" s="311">
        <v>1</v>
      </c>
      <c r="L69599" s="311"/>
    </row>
    <row r="69600" spans="11:12" ht="15.75" x14ac:dyDescent="0.2">
      <c r="K69600" s="311">
        <v>1</v>
      </c>
      <c r="L69600" s="311"/>
    </row>
    <row r="69601" spans="11:12" ht="15.75" x14ac:dyDescent="0.2">
      <c r="K69601" s="311">
        <v>1</v>
      </c>
      <c r="L69601" s="311"/>
    </row>
    <row r="69602" spans="11:12" ht="15.75" x14ac:dyDescent="0.2">
      <c r="K69602" s="311">
        <v>1</v>
      </c>
      <c r="L69602" s="311"/>
    </row>
    <row r="69603" spans="11:12" ht="15.75" x14ac:dyDescent="0.2">
      <c r="K69603" s="311">
        <v>1</v>
      </c>
      <c r="L69603" s="311"/>
    </row>
    <row r="69604" spans="11:12" ht="15.75" x14ac:dyDescent="0.2">
      <c r="K69604" s="311">
        <v>1</v>
      </c>
      <c r="L69604" s="311"/>
    </row>
    <row r="69605" spans="11:12" ht="15.75" x14ac:dyDescent="0.2">
      <c r="K69605" s="311">
        <v>1</v>
      </c>
      <c r="L69605" s="311"/>
    </row>
    <row r="69606" spans="11:12" ht="15.75" x14ac:dyDescent="0.2">
      <c r="K69606" s="311">
        <v>1</v>
      </c>
      <c r="L69606" s="311"/>
    </row>
    <row r="69607" spans="11:12" ht="15.75" x14ac:dyDescent="0.2">
      <c r="K69607" s="311">
        <v>1</v>
      </c>
      <c r="L69607" s="311"/>
    </row>
    <row r="69608" spans="11:12" ht="15.75" x14ac:dyDescent="0.2">
      <c r="K69608" s="311">
        <v>1</v>
      </c>
      <c r="L69608" s="311"/>
    </row>
    <row r="69609" spans="11:12" ht="15.75" x14ac:dyDescent="0.2">
      <c r="K69609" s="311">
        <v>1</v>
      </c>
      <c r="L69609" s="311"/>
    </row>
    <row r="69610" spans="11:12" ht="15.75" x14ac:dyDescent="0.2">
      <c r="K69610" s="311">
        <v>1</v>
      </c>
      <c r="L69610" s="311"/>
    </row>
    <row r="69611" spans="11:12" ht="15.75" x14ac:dyDescent="0.2">
      <c r="K69611" s="311">
        <v>1</v>
      </c>
      <c r="L69611" s="311"/>
    </row>
    <row r="69612" spans="11:12" ht="15.75" x14ac:dyDescent="0.2">
      <c r="K69612" s="311">
        <v>1</v>
      </c>
      <c r="L69612" s="311"/>
    </row>
    <row r="69613" spans="11:12" ht="15.75" x14ac:dyDescent="0.2">
      <c r="K69613" s="311">
        <v>1</v>
      </c>
      <c r="L69613" s="311"/>
    </row>
    <row r="69614" spans="11:12" ht="15.75" x14ac:dyDescent="0.2">
      <c r="K69614" s="311">
        <v>1</v>
      </c>
      <c r="L69614" s="311"/>
    </row>
    <row r="69615" spans="11:12" ht="15.75" x14ac:dyDescent="0.2">
      <c r="K69615" s="311">
        <v>1</v>
      </c>
      <c r="L69615" s="311"/>
    </row>
    <row r="69616" spans="11:12" ht="15.75" x14ac:dyDescent="0.2">
      <c r="K69616" s="311">
        <v>1</v>
      </c>
      <c r="L69616" s="311"/>
    </row>
    <row r="69617" spans="11:12" ht="15.75" x14ac:dyDescent="0.2">
      <c r="K69617" s="311">
        <v>1</v>
      </c>
      <c r="L69617" s="311"/>
    </row>
    <row r="69618" spans="11:12" ht="15.75" x14ac:dyDescent="0.2">
      <c r="K69618" s="311">
        <v>1</v>
      </c>
      <c r="L69618" s="311"/>
    </row>
    <row r="69619" spans="11:12" ht="15.75" x14ac:dyDescent="0.2">
      <c r="K69619" s="311">
        <v>1</v>
      </c>
      <c r="L69619" s="311"/>
    </row>
    <row r="69620" spans="11:12" ht="15.75" x14ac:dyDescent="0.2">
      <c r="K69620" s="311">
        <v>1</v>
      </c>
      <c r="L69620" s="311"/>
    </row>
    <row r="69621" spans="11:12" ht="15.75" x14ac:dyDescent="0.2">
      <c r="K69621" s="311">
        <v>1</v>
      </c>
      <c r="L69621" s="311"/>
    </row>
    <row r="69622" spans="11:12" ht="15.75" x14ac:dyDescent="0.2">
      <c r="K69622" s="311">
        <v>1</v>
      </c>
      <c r="L69622" s="311"/>
    </row>
    <row r="69623" spans="11:12" ht="15.75" x14ac:dyDescent="0.2">
      <c r="K69623" s="311">
        <v>1</v>
      </c>
      <c r="L69623" s="311"/>
    </row>
    <row r="69624" spans="11:12" ht="15.75" x14ac:dyDescent="0.2">
      <c r="K69624" s="311">
        <v>1</v>
      </c>
      <c r="L69624" s="311"/>
    </row>
    <row r="69625" spans="11:12" ht="15.75" x14ac:dyDescent="0.2">
      <c r="K69625" s="311">
        <v>1</v>
      </c>
      <c r="L69625" s="311"/>
    </row>
    <row r="69626" spans="11:12" ht="15.75" x14ac:dyDescent="0.2">
      <c r="K69626" s="311">
        <v>1</v>
      </c>
      <c r="L69626" s="311"/>
    </row>
    <row r="69627" spans="11:12" ht="15.75" x14ac:dyDescent="0.2">
      <c r="K69627" s="311">
        <v>1</v>
      </c>
      <c r="L69627" s="311"/>
    </row>
    <row r="69628" spans="11:12" ht="15.75" x14ac:dyDescent="0.2">
      <c r="K69628" s="311">
        <v>1</v>
      </c>
      <c r="L69628" s="311"/>
    </row>
    <row r="69629" spans="11:12" ht="15.75" x14ac:dyDescent="0.2">
      <c r="K69629" s="311">
        <v>1</v>
      </c>
      <c r="L69629" s="311"/>
    </row>
    <row r="69630" spans="11:12" ht="15.75" x14ac:dyDescent="0.2">
      <c r="K69630" s="311">
        <v>1</v>
      </c>
      <c r="L69630" s="311"/>
    </row>
    <row r="69631" spans="11:12" ht="15.75" x14ac:dyDescent="0.2">
      <c r="K69631" s="311">
        <v>1</v>
      </c>
      <c r="L69631" s="311"/>
    </row>
    <row r="69632" spans="11:12" ht="15.75" x14ac:dyDescent="0.2">
      <c r="K69632" s="311">
        <v>1</v>
      </c>
      <c r="L69632" s="311"/>
    </row>
    <row r="69633" spans="11:12" ht="15.75" x14ac:dyDescent="0.2">
      <c r="K69633" s="311">
        <v>1</v>
      </c>
      <c r="L69633" s="311"/>
    </row>
    <row r="69634" spans="11:12" ht="15.75" x14ac:dyDescent="0.2">
      <c r="K69634" s="311">
        <v>1</v>
      </c>
      <c r="L69634" s="311"/>
    </row>
    <row r="69635" spans="11:12" ht="15.75" x14ac:dyDescent="0.2">
      <c r="K69635" s="311">
        <v>1</v>
      </c>
      <c r="L69635" s="311"/>
    </row>
    <row r="69636" spans="11:12" ht="15.75" x14ac:dyDescent="0.2">
      <c r="K69636" s="311">
        <v>1</v>
      </c>
      <c r="L69636" s="311"/>
    </row>
    <row r="69637" spans="11:12" ht="15.75" x14ac:dyDescent="0.2">
      <c r="K69637" s="311">
        <v>1</v>
      </c>
      <c r="L69637" s="311"/>
    </row>
    <row r="69638" spans="11:12" ht="15.75" x14ac:dyDescent="0.2">
      <c r="K69638" s="311">
        <v>1</v>
      </c>
      <c r="L69638" s="311"/>
    </row>
    <row r="69639" spans="11:12" ht="15.75" x14ac:dyDescent="0.2">
      <c r="K69639" s="311">
        <v>1</v>
      </c>
      <c r="L69639" s="311"/>
    </row>
    <row r="69640" spans="11:12" ht="15.75" x14ac:dyDescent="0.2">
      <c r="K69640" s="311">
        <v>1</v>
      </c>
      <c r="L69640" s="311"/>
    </row>
    <row r="69641" spans="11:12" ht="15.75" x14ac:dyDescent="0.2">
      <c r="K69641" s="311">
        <v>1</v>
      </c>
      <c r="L69641" s="311"/>
    </row>
    <row r="69642" spans="11:12" ht="15.75" x14ac:dyDescent="0.2">
      <c r="K69642" s="311">
        <v>1</v>
      </c>
      <c r="L69642" s="311"/>
    </row>
    <row r="69643" spans="11:12" ht="15.75" x14ac:dyDescent="0.2">
      <c r="K69643" s="311">
        <v>1</v>
      </c>
      <c r="L69643" s="311"/>
    </row>
    <row r="69644" spans="11:12" ht="15.75" x14ac:dyDescent="0.2">
      <c r="K69644" s="311">
        <v>1</v>
      </c>
      <c r="L69644" s="311"/>
    </row>
    <row r="69645" spans="11:12" ht="15.75" x14ac:dyDescent="0.2">
      <c r="K69645" s="311">
        <v>1</v>
      </c>
      <c r="L69645" s="311"/>
    </row>
    <row r="69646" spans="11:12" ht="15.75" x14ac:dyDescent="0.2">
      <c r="K69646" s="311">
        <v>1</v>
      </c>
      <c r="L69646" s="311"/>
    </row>
    <row r="69647" spans="11:12" ht="15.75" x14ac:dyDescent="0.2">
      <c r="K69647" s="311">
        <v>1</v>
      </c>
      <c r="L69647" s="311"/>
    </row>
    <row r="69648" spans="11:12" ht="15.75" x14ac:dyDescent="0.2">
      <c r="K69648" s="311">
        <v>1</v>
      </c>
      <c r="L69648" s="311"/>
    </row>
    <row r="69649" spans="11:12" ht="15.75" x14ac:dyDescent="0.2">
      <c r="K69649" s="311">
        <v>1</v>
      </c>
      <c r="L69649" s="311"/>
    </row>
    <row r="69650" spans="11:12" ht="15.75" x14ac:dyDescent="0.2">
      <c r="K69650" s="311">
        <v>1</v>
      </c>
      <c r="L69650" s="311"/>
    </row>
    <row r="69651" spans="11:12" ht="15.75" x14ac:dyDescent="0.2">
      <c r="K69651" s="311">
        <v>1</v>
      </c>
      <c r="L69651" s="311"/>
    </row>
    <row r="69652" spans="11:12" ht="15.75" x14ac:dyDescent="0.2">
      <c r="K69652" s="311">
        <v>1</v>
      </c>
      <c r="L69652" s="311"/>
    </row>
    <row r="69653" spans="11:12" ht="15.75" x14ac:dyDescent="0.2">
      <c r="K69653" s="311">
        <v>1</v>
      </c>
      <c r="L69653" s="311"/>
    </row>
    <row r="69654" spans="11:12" ht="15.75" x14ac:dyDescent="0.2">
      <c r="K69654" s="311">
        <v>1</v>
      </c>
      <c r="L69654" s="311"/>
    </row>
    <row r="69655" spans="11:12" ht="15.75" x14ac:dyDescent="0.2">
      <c r="K69655" s="311">
        <v>1</v>
      </c>
      <c r="L69655" s="311"/>
    </row>
    <row r="69656" spans="11:12" ht="15.75" x14ac:dyDescent="0.2">
      <c r="K69656" s="311">
        <v>1</v>
      </c>
      <c r="L69656" s="311"/>
    </row>
    <row r="69657" spans="11:12" ht="15.75" x14ac:dyDescent="0.2">
      <c r="K69657" s="311">
        <v>1</v>
      </c>
      <c r="L69657" s="311"/>
    </row>
    <row r="69658" spans="11:12" ht="15.75" x14ac:dyDescent="0.2">
      <c r="K69658" s="311">
        <v>1</v>
      </c>
      <c r="L69658" s="311"/>
    </row>
    <row r="69659" spans="11:12" ht="15.75" x14ac:dyDescent="0.2">
      <c r="K69659" s="311">
        <v>1</v>
      </c>
      <c r="L69659" s="311"/>
    </row>
    <row r="69660" spans="11:12" ht="15.75" x14ac:dyDescent="0.2">
      <c r="K69660" s="311">
        <v>1</v>
      </c>
      <c r="L69660" s="311"/>
    </row>
    <row r="69661" spans="11:12" ht="15.75" x14ac:dyDescent="0.2">
      <c r="K69661" s="311">
        <v>1</v>
      </c>
      <c r="L69661" s="311"/>
    </row>
    <row r="69662" spans="11:12" ht="15.75" x14ac:dyDescent="0.2">
      <c r="K69662" s="311">
        <v>1</v>
      </c>
      <c r="L69662" s="311"/>
    </row>
    <row r="69663" spans="11:12" ht="15.75" x14ac:dyDescent="0.2">
      <c r="K69663" s="311">
        <v>1</v>
      </c>
      <c r="L69663" s="311"/>
    </row>
    <row r="69664" spans="11:12" ht="15.75" x14ac:dyDescent="0.2">
      <c r="K69664" s="311">
        <v>1</v>
      </c>
      <c r="L69664" s="311"/>
    </row>
    <row r="69665" spans="11:12" ht="15.75" x14ac:dyDescent="0.2">
      <c r="K69665" s="311">
        <v>1</v>
      </c>
      <c r="L69665" s="311"/>
    </row>
    <row r="69666" spans="11:12" ht="15.75" x14ac:dyDescent="0.2">
      <c r="K69666" s="311">
        <v>1</v>
      </c>
      <c r="L69666" s="311"/>
    </row>
    <row r="69667" spans="11:12" ht="15.75" x14ac:dyDescent="0.2">
      <c r="K69667" s="311">
        <v>1</v>
      </c>
      <c r="L69667" s="311"/>
    </row>
    <row r="69668" spans="11:12" ht="15.75" x14ac:dyDescent="0.2">
      <c r="K69668" s="311">
        <v>1</v>
      </c>
      <c r="L69668" s="311"/>
    </row>
    <row r="69669" spans="11:12" ht="15.75" x14ac:dyDescent="0.2">
      <c r="K69669" s="311">
        <v>1</v>
      </c>
      <c r="L69669" s="311"/>
    </row>
    <row r="69670" spans="11:12" ht="15.75" x14ac:dyDescent="0.2">
      <c r="K69670" s="311">
        <v>1</v>
      </c>
      <c r="L69670" s="311"/>
    </row>
    <row r="69671" spans="11:12" ht="15.75" x14ac:dyDescent="0.2">
      <c r="K69671" s="311">
        <v>1</v>
      </c>
      <c r="L69671" s="311"/>
    </row>
    <row r="69672" spans="11:12" ht="15.75" x14ac:dyDescent="0.2">
      <c r="K69672" s="311">
        <v>1</v>
      </c>
      <c r="L69672" s="311"/>
    </row>
    <row r="69673" spans="11:12" ht="15.75" x14ac:dyDescent="0.2">
      <c r="K69673" s="311">
        <v>1</v>
      </c>
      <c r="L69673" s="311"/>
    </row>
    <row r="69674" spans="11:12" ht="15.75" x14ac:dyDescent="0.2">
      <c r="K69674" s="311">
        <v>1</v>
      </c>
      <c r="L69674" s="311"/>
    </row>
    <row r="69675" spans="11:12" ht="15.75" x14ac:dyDescent="0.2">
      <c r="K69675" s="311">
        <v>1</v>
      </c>
      <c r="L69675" s="311"/>
    </row>
    <row r="69676" spans="11:12" ht="15.75" x14ac:dyDescent="0.2">
      <c r="K69676" s="311">
        <v>1</v>
      </c>
      <c r="L69676" s="311"/>
    </row>
    <row r="69677" spans="11:12" ht="15.75" x14ac:dyDescent="0.2">
      <c r="K69677" s="311">
        <v>1</v>
      </c>
      <c r="L69677" s="311"/>
    </row>
    <row r="69678" spans="11:12" ht="15.75" x14ac:dyDescent="0.2">
      <c r="K69678" s="311">
        <v>1</v>
      </c>
      <c r="L69678" s="311"/>
    </row>
    <row r="69679" spans="11:12" ht="15.75" x14ac:dyDescent="0.2">
      <c r="K69679" s="311">
        <v>1</v>
      </c>
      <c r="L69679" s="311"/>
    </row>
    <row r="69680" spans="11:12" ht="15.75" x14ac:dyDescent="0.2">
      <c r="K69680" s="311">
        <v>1</v>
      </c>
      <c r="L69680" s="311"/>
    </row>
    <row r="69681" spans="11:12" ht="15.75" x14ac:dyDescent="0.2">
      <c r="K69681" s="311">
        <v>1</v>
      </c>
      <c r="L69681" s="311"/>
    </row>
    <row r="69682" spans="11:12" ht="15.75" x14ac:dyDescent="0.2">
      <c r="K69682" s="311">
        <v>1</v>
      </c>
      <c r="L69682" s="311"/>
    </row>
    <row r="69683" spans="11:12" ht="15.75" x14ac:dyDescent="0.2">
      <c r="K69683" s="311">
        <v>1</v>
      </c>
      <c r="L69683" s="311"/>
    </row>
    <row r="69684" spans="11:12" ht="15.75" x14ac:dyDescent="0.2">
      <c r="K69684" s="311">
        <v>1</v>
      </c>
      <c r="L69684" s="311"/>
    </row>
    <row r="69685" spans="11:12" ht="15.75" x14ac:dyDescent="0.2">
      <c r="K69685" s="311">
        <v>1</v>
      </c>
      <c r="L69685" s="311"/>
    </row>
    <row r="69686" spans="11:12" ht="15.75" x14ac:dyDescent="0.2">
      <c r="K69686" s="311">
        <v>1</v>
      </c>
      <c r="L69686" s="311"/>
    </row>
    <row r="69687" spans="11:12" ht="15.75" x14ac:dyDescent="0.2">
      <c r="K69687" s="311">
        <v>1</v>
      </c>
      <c r="L69687" s="311"/>
    </row>
    <row r="69688" spans="11:12" ht="15.75" x14ac:dyDescent="0.2">
      <c r="K69688" s="311">
        <v>1</v>
      </c>
      <c r="L69688" s="311"/>
    </row>
    <row r="69689" spans="11:12" ht="15.75" x14ac:dyDescent="0.2">
      <c r="K69689" s="311">
        <v>1</v>
      </c>
      <c r="L69689" s="311"/>
    </row>
    <row r="69690" spans="11:12" ht="15.75" x14ac:dyDescent="0.2">
      <c r="K69690" s="311">
        <v>1</v>
      </c>
      <c r="L69690" s="311"/>
    </row>
    <row r="69691" spans="11:12" ht="15.75" x14ac:dyDescent="0.2">
      <c r="K69691" s="311">
        <v>1</v>
      </c>
      <c r="L69691" s="311"/>
    </row>
    <row r="69692" spans="11:12" ht="15.75" x14ac:dyDescent="0.2">
      <c r="K69692" s="311">
        <v>1</v>
      </c>
      <c r="L69692" s="311"/>
    </row>
    <row r="69693" spans="11:12" ht="15.75" x14ac:dyDescent="0.2">
      <c r="K69693" s="311">
        <v>1</v>
      </c>
      <c r="L69693" s="311"/>
    </row>
    <row r="69694" spans="11:12" ht="15.75" x14ac:dyDescent="0.2">
      <c r="K69694" s="311">
        <v>1</v>
      </c>
      <c r="L69694" s="311"/>
    </row>
    <row r="69695" spans="11:12" ht="15.75" x14ac:dyDescent="0.2">
      <c r="K69695" s="311">
        <v>1</v>
      </c>
      <c r="L69695" s="311"/>
    </row>
    <row r="69696" spans="11:12" ht="15.75" x14ac:dyDescent="0.2">
      <c r="K69696" s="311">
        <v>1</v>
      </c>
      <c r="L69696" s="311"/>
    </row>
    <row r="69697" spans="11:12" ht="15.75" x14ac:dyDescent="0.2">
      <c r="K69697" s="311">
        <v>1</v>
      </c>
      <c r="L69697" s="311"/>
    </row>
    <row r="69698" spans="11:12" ht="15.75" x14ac:dyDescent="0.2">
      <c r="K69698" s="311">
        <v>1</v>
      </c>
      <c r="L69698" s="311"/>
    </row>
    <row r="69699" spans="11:12" ht="15.75" x14ac:dyDescent="0.2">
      <c r="K69699" s="311">
        <v>1</v>
      </c>
      <c r="L69699" s="311"/>
    </row>
    <row r="69700" spans="11:12" ht="15.75" x14ac:dyDescent="0.2">
      <c r="K69700" s="311">
        <v>1</v>
      </c>
      <c r="L69700" s="311"/>
    </row>
    <row r="69701" spans="11:12" ht="15.75" x14ac:dyDescent="0.2">
      <c r="K69701" s="311">
        <v>1</v>
      </c>
      <c r="L69701" s="311"/>
    </row>
    <row r="69702" spans="11:12" ht="15.75" x14ac:dyDescent="0.2">
      <c r="K69702" s="311">
        <v>1</v>
      </c>
      <c r="L69702" s="311"/>
    </row>
    <row r="69703" spans="11:12" ht="15.75" x14ac:dyDescent="0.2">
      <c r="K69703" s="311">
        <v>1</v>
      </c>
      <c r="L69703" s="311"/>
    </row>
    <row r="69704" spans="11:12" ht="15.75" x14ac:dyDescent="0.2">
      <c r="K69704" s="311">
        <v>1</v>
      </c>
      <c r="L69704" s="311"/>
    </row>
    <row r="69705" spans="11:12" ht="15.75" x14ac:dyDescent="0.2">
      <c r="K69705" s="311">
        <v>1</v>
      </c>
      <c r="L69705" s="311"/>
    </row>
    <row r="69706" spans="11:12" ht="15.75" x14ac:dyDescent="0.2">
      <c r="K69706" s="311">
        <v>1</v>
      </c>
      <c r="L69706" s="311"/>
    </row>
    <row r="69707" spans="11:12" ht="15.75" x14ac:dyDescent="0.2">
      <c r="K69707" s="311">
        <v>1</v>
      </c>
      <c r="L69707" s="311"/>
    </row>
    <row r="69708" spans="11:12" ht="15.75" x14ac:dyDescent="0.2">
      <c r="K69708" s="311">
        <v>1</v>
      </c>
      <c r="L69708" s="311"/>
    </row>
    <row r="69709" spans="11:12" ht="15.75" x14ac:dyDescent="0.2">
      <c r="K69709" s="311">
        <v>1</v>
      </c>
      <c r="L69709" s="311"/>
    </row>
    <row r="69710" spans="11:12" ht="15.75" x14ac:dyDescent="0.2">
      <c r="K69710" s="311">
        <v>1</v>
      </c>
      <c r="L69710" s="311"/>
    </row>
    <row r="69711" spans="11:12" ht="15.75" x14ac:dyDescent="0.2">
      <c r="K69711" s="311">
        <v>1</v>
      </c>
      <c r="L69711" s="311"/>
    </row>
    <row r="69712" spans="11:12" ht="15.75" x14ac:dyDescent="0.2">
      <c r="K69712" s="311">
        <v>1</v>
      </c>
      <c r="L69712" s="311"/>
    </row>
    <row r="69713" spans="11:12" ht="15.75" x14ac:dyDescent="0.2">
      <c r="K69713" s="311">
        <v>1</v>
      </c>
      <c r="L69713" s="311"/>
    </row>
    <row r="69714" spans="11:12" ht="15.75" x14ac:dyDescent="0.2">
      <c r="K69714" s="311">
        <v>1</v>
      </c>
      <c r="L69714" s="311"/>
    </row>
    <row r="69715" spans="11:12" ht="15.75" x14ac:dyDescent="0.2">
      <c r="K69715" s="311">
        <v>1</v>
      </c>
      <c r="L69715" s="311"/>
    </row>
    <row r="69716" spans="11:12" ht="15.75" x14ac:dyDescent="0.2">
      <c r="K69716" s="311">
        <v>1</v>
      </c>
      <c r="L69716" s="311"/>
    </row>
    <row r="69717" spans="11:12" ht="15.75" x14ac:dyDescent="0.2">
      <c r="K69717" s="311">
        <v>1</v>
      </c>
      <c r="L69717" s="311"/>
    </row>
    <row r="69718" spans="11:12" ht="15.75" x14ac:dyDescent="0.2">
      <c r="K69718" s="311">
        <v>1</v>
      </c>
      <c r="L69718" s="311"/>
    </row>
    <row r="69719" spans="11:12" ht="15.75" x14ac:dyDescent="0.2">
      <c r="K69719" s="311">
        <v>1</v>
      </c>
      <c r="L69719" s="311"/>
    </row>
    <row r="69720" spans="11:12" ht="15.75" x14ac:dyDescent="0.2">
      <c r="K69720" s="311">
        <v>1</v>
      </c>
      <c r="L69720" s="311"/>
    </row>
    <row r="69721" spans="11:12" ht="15.75" x14ac:dyDescent="0.2">
      <c r="K69721" s="311">
        <v>1</v>
      </c>
      <c r="L69721" s="311"/>
    </row>
    <row r="69722" spans="11:12" ht="15.75" x14ac:dyDescent="0.2">
      <c r="K69722" s="311">
        <v>1</v>
      </c>
      <c r="L69722" s="311"/>
    </row>
    <row r="69723" spans="11:12" ht="15.75" x14ac:dyDescent="0.2">
      <c r="K69723" s="311">
        <v>1</v>
      </c>
      <c r="L69723" s="311"/>
    </row>
    <row r="69724" spans="11:12" ht="15.75" x14ac:dyDescent="0.2">
      <c r="K69724" s="311">
        <v>1</v>
      </c>
      <c r="L69724" s="311"/>
    </row>
    <row r="69725" spans="11:12" ht="15.75" x14ac:dyDescent="0.2">
      <c r="K69725" s="311">
        <v>1</v>
      </c>
      <c r="L69725" s="311"/>
    </row>
    <row r="69726" spans="11:12" ht="15.75" x14ac:dyDescent="0.2">
      <c r="K69726" s="311">
        <v>1</v>
      </c>
      <c r="L69726" s="311"/>
    </row>
    <row r="69727" spans="11:12" ht="15.75" x14ac:dyDescent="0.2">
      <c r="K69727" s="311">
        <v>1</v>
      </c>
      <c r="L69727" s="311"/>
    </row>
    <row r="69728" spans="11:12" ht="15.75" x14ac:dyDescent="0.2">
      <c r="K69728" s="311">
        <v>1</v>
      </c>
      <c r="L69728" s="311"/>
    </row>
    <row r="69729" spans="11:12" ht="15.75" x14ac:dyDescent="0.2">
      <c r="K69729" s="311">
        <v>1</v>
      </c>
      <c r="L69729" s="311"/>
    </row>
    <row r="69730" spans="11:12" ht="15.75" x14ac:dyDescent="0.2">
      <c r="K69730" s="311">
        <v>1</v>
      </c>
      <c r="L69730" s="311"/>
    </row>
    <row r="69731" spans="11:12" ht="15.75" x14ac:dyDescent="0.2">
      <c r="K69731" s="311">
        <v>1</v>
      </c>
      <c r="L69731" s="311"/>
    </row>
    <row r="69732" spans="11:12" ht="15.75" x14ac:dyDescent="0.2">
      <c r="K69732" s="311">
        <v>1</v>
      </c>
      <c r="L69732" s="311"/>
    </row>
    <row r="69733" spans="11:12" ht="15.75" x14ac:dyDescent="0.2">
      <c r="K69733" s="311">
        <v>1</v>
      </c>
      <c r="L69733" s="311"/>
    </row>
    <row r="69734" spans="11:12" ht="15.75" x14ac:dyDescent="0.2">
      <c r="K69734" s="311">
        <v>1</v>
      </c>
      <c r="L69734" s="311"/>
    </row>
    <row r="69735" spans="11:12" ht="15.75" x14ac:dyDescent="0.2">
      <c r="K69735" s="311">
        <v>1</v>
      </c>
      <c r="L69735" s="311"/>
    </row>
    <row r="69736" spans="11:12" ht="15.75" x14ac:dyDescent="0.2">
      <c r="K69736" s="311">
        <v>1</v>
      </c>
      <c r="L69736" s="311"/>
    </row>
    <row r="69737" spans="11:12" ht="15.75" x14ac:dyDescent="0.2">
      <c r="K69737" s="311">
        <v>1</v>
      </c>
      <c r="L69737" s="311"/>
    </row>
    <row r="69738" spans="11:12" ht="15.75" x14ac:dyDescent="0.2">
      <c r="K69738" s="311">
        <v>1</v>
      </c>
      <c r="L69738" s="311"/>
    </row>
    <row r="69739" spans="11:12" ht="15.75" x14ac:dyDescent="0.2">
      <c r="K69739" s="311">
        <v>1</v>
      </c>
      <c r="L69739" s="311"/>
    </row>
    <row r="69740" spans="11:12" ht="15.75" x14ac:dyDescent="0.2">
      <c r="K69740" s="311">
        <v>1</v>
      </c>
      <c r="L69740" s="311"/>
    </row>
    <row r="69741" spans="11:12" ht="15.75" x14ac:dyDescent="0.2">
      <c r="K69741" s="311">
        <v>1</v>
      </c>
      <c r="L69741" s="311"/>
    </row>
    <row r="69742" spans="11:12" ht="15.75" x14ac:dyDescent="0.2">
      <c r="K69742" s="311">
        <v>1</v>
      </c>
      <c r="L69742" s="311"/>
    </row>
    <row r="69743" spans="11:12" ht="15.75" x14ac:dyDescent="0.2">
      <c r="K69743" s="311">
        <v>1</v>
      </c>
      <c r="L69743" s="311"/>
    </row>
    <row r="69744" spans="11:12" ht="15.75" x14ac:dyDescent="0.2">
      <c r="K69744" s="311">
        <v>1</v>
      </c>
      <c r="L69744" s="311"/>
    </row>
    <row r="69745" spans="11:12" ht="15.75" x14ac:dyDescent="0.2">
      <c r="K69745" s="311">
        <v>1</v>
      </c>
      <c r="L69745" s="311"/>
    </row>
    <row r="69746" spans="11:12" ht="15.75" x14ac:dyDescent="0.2">
      <c r="K69746" s="311">
        <v>1</v>
      </c>
      <c r="L69746" s="311"/>
    </row>
    <row r="69747" spans="11:12" ht="15.75" x14ac:dyDescent="0.2">
      <c r="K69747" s="311">
        <v>1</v>
      </c>
      <c r="L69747" s="311"/>
    </row>
    <row r="69748" spans="11:12" ht="15.75" x14ac:dyDescent="0.2">
      <c r="K69748" s="311">
        <v>1</v>
      </c>
      <c r="L69748" s="311"/>
    </row>
    <row r="69749" spans="11:12" ht="15.75" x14ac:dyDescent="0.2">
      <c r="K69749" s="311">
        <v>1</v>
      </c>
      <c r="L69749" s="311"/>
    </row>
    <row r="69750" spans="11:12" ht="15.75" x14ac:dyDescent="0.2">
      <c r="K69750" s="311">
        <v>1</v>
      </c>
      <c r="L69750" s="311"/>
    </row>
    <row r="69751" spans="11:12" ht="15.75" x14ac:dyDescent="0.2">
      <c r="K69751" s="311">
        <v>1</v>
      </c>
      <c r="L69751" s="311"/>
    </row>
    <row r="69752" spans="11:12" ht="15.75" x14ac:dyDescent="0.2">
      <c r="K69752" s="311">
        <v>1</v>
      </c>
      <c r="L69752" s="311"/>
    </row>
    <row r="69753" spans="11:12" ht="15.75" x14ac:dyDescent="0.2">
      <c r="K69753" s="311">
        <v>1</v>
      </c>
      <c r="L69753" s="311"/>
    </row>
    <row r="69754" spans="11:12" ht="15.75" x14ac:dyDescent="0.2">
      <c r="K69754" s="311">
        <v>1</v>
      </c>
      <c r="L69754" s="311"/>
    </row>
    <row r="69755" spans="11:12" ht="15.75" x14ac:dyDescent="0.2">
      <c r="K69755" s="311">
        <v>1</v>
      </c>
      <c r="L69755" s="311"/>
    </row>
    <row r="69756" spans="11:12" ht="15.75" x14ac:dyDescent="0.2">
      <c r="K69756" s="311">
        <v>1</v>
      </c>
      <c r="L69756" s="311"/>
    </row>
    <row r="69757" spans="11:12" ht="15.75" x14ac:dyDescent="0.2">
      <c r="K69757" s="311">
        <v>1</v>
      </c>
      <c r="L69757" s="311"/>
    </row>
    <row r="69758" spans="11:12" ht="15.75" x14ac:dyDescent="0.2">
      <c r="K69758" s="311">
        <v>1</v>
      </c>
      <c r="L69758" s="311"/>
    </row>
    <row r="69759" spans="11:12" ht="15.75" x14ac:dyDescent="0.2">
      <c r="K69759" s="311">
        <v>1</v>
      </c>
      <c r="L69759" s="311"/>
    </row>
    <row r="69760" spans="11:12" ht="15.75" x14ac:dyDescent="0.2">
      <c r="K69760" s="311">
        <v>1</v>
      </c>
      <c r="L69760" s="311"/>
    </row>
    <row r="69761" spans="11:12" ht="15.75" x14ac:dyDescent="0.2">
      <c r="K69761" s="311">
        <v>1</v>
      </c>
      <c r="L69761" s="311"/>
    </row>
    <row r="69762" spans="11:12" ht="15.75" x14ac:dyDescent="0.2">
      <c r="K69762" s="311">
        <v>1</v>
      </c>
      <c r="L69762" s="311"/>
    </row>
    <row r="69763" spans="11:12" ht="15.75" x14ac:dyDescent="0.2">
      <c r="K69763" s="311">
        <v>1</v>
      </c>
      <c r="L69763" s="311"/>
    </row>
    <row r="69764" spans="11:12" ht="15.75" x14ac:dyDescent="0.2">
      <c r="K69764" s="311">
        <v>1</v>
      </c>
      <c r="L69764" s="311"/>
    </row>
    <row r="69765" spans="11:12" ht="15.75" x14ac:dyDescent="0.2">
      <c r="K69765" s="311">
        <v>1</v>
      </c>
      <c r="L69765" s="311"/>
    </row>
    <row r="69766" spans="11:12" ht="15.75" x14ac:dyDescent="0.2">
      <c r="K69766" s="311">
        <v>1</v>
      </c>
      <c r="L69766" s="311"/>
    </row>
    <row r="69767" spans="11:12" ht="15.75" x14ac:dyDescent="0.2">
      <c r="K69767" s="311">
        <v>1</v>
      </c>
      <c r="L69767" s="311"/>
    </row>
    <row r="69768" spans="11:12" ht="15.75" x14ac:dyDescent="0.2">
      <c r="K69768" s="311">
        <v>1</v>
      </c>
      <c r="L69768" s="311"/>
    </row>
    <row r="69769" spans="11:12" ht="15.75" x14ac:dyDescent="0.2">
      <c r="K69769" s="311">
        <v>1</v>
      </c>
      <c r="L69769" s="311"/>
    </row>
    <row r="69770" spans="11:12" ht="15.75" x14ac:dyDescent="0.2">
      <c r="K69770" s="311">
        <v>1</v>
      </c>
      <c r="L69770" s="311"/>
    </row>
    <row r="69771" spans="11:12" ht="15.75" x14ac:dyDescent="0.2">
      <c r="K69771" s="311">
        <v>1</v>
      </c>
      <c r="L69771" s="311"/>
    </row>
    <row r="69772" spans="11:12" ht="15.75" x14ac:dyDescent="0.2">
      <c r="K69772" s="311">
        <v>1</v>
      </c>
      <c r="L69772" s="311"/>
    </row>
    <row r="69773" spans="11:12" ht="15.75" x14ac:dyDescent="0.2">
      <c r="K69773" s="311">
        <v>1</v>
      </c>
      <c r="L69773" s="311"/>
    </row>
    <row r="69774" spans="11:12" ht="15.75" x14ac:dyDescent="0.2">
      <c r="K69774" s="311">
        <v>1</v>
      </c>
      <c r="L69774" s="311"/>
    </row>
    <row r="69775" spans="11:12" ht="15.75" x14ac:dyDescent="0.2">
      <c r="K69775" s="311">
        <v>1</v>
      </c>
      <c r="L69775" s="311"/>
    </row>
    <row r="69776" spans="11:12" ht="15.75" x14ac:dyDescent="0.2">
      <c r="K69776" s="311">
        <v>1</v>
      </c>
      <c r="L69776" s="311"/>
    </row>
    <row r="69777" spans="11:12" ht="15.75" x14ac:dyDescent="0.2">
      <c r="K69777" s="311">
        <v>1</v>
      </c>
      <c r="L69777" s="311"/>
    </row>
    <row r="69778" spans="11:12" ht="15.75" x14ac:dyDescent="0.2">
      <c r="K69778" s="311">
        <v>1</v>
      </c>
      <c r="L69778" s="311"/>
    </row>
    <row r="69779" spans="11:12" ht="15.75" x14ac:dyDescent="0.2">
      <c r="K69779" s="311">
        <v>1</v>
      </c>
      <c r="L69779" s="311"/>
    </row>
    <row r="69780" spans="11:12" ht="15.75" x14ac:dyDescent="0.2">
      <c r="K69780" s="311">
        <v>1</v>
      </c>
      <c r="L69780" s="311"/>
    </row>
    <row r="69781" spans="11:12" ht="15.75" x14ac:dyDescent="0.2">
      <c r="K69781" s="311">
        <v>1</v>
      </c>
      <c r="L69781" s="311"/>
    </row>
    <row r="69782" spans="11:12" ht="15.75" x14ac:dyDescent="0.2">
      <c r="K69782" s="311">
        <v>1</v>
      </c>
      <c r="L69782" s="311"/>
    </row>
    <row r="69783" spans="11:12" ht="15.75" x14ac:dyDescent="0.2">
      <c r="K69783" s="311">
        <v>1</v>
      </c>
      <c r="L69783" s="311"/>
    </row>
    <row r="69784" spans="11:12" ht="15.75" x14ac:dyDescent="0.2">
      <c r="K69784" s="311">
        <v>1</v>
      </c>
      <c r="L69784" s="311"/>
    </row>
    <row r="69785" spans="11:12" ht="15.75" x14ac:dyDescent="0.2">
      <c r="K69785" s="311">
        <v>1</v>
      </c>
      <c r="L69785" s="311"/>
    </row>
    <row r="69786" spans="11:12" ht="15.75" x14ac:dyDescent="0.2">
      <c r="K69786" s="311">
        <v>1</v>
      </c>
      <c r="L69786" s="311"/>
    </row>
    <row r="69787" spans="11:12" ht="15.75" x14ac:dyDescent="0.2">
      <c r="K69787" s="311">
        <v>1</v>
      </c>
      <c r="L69787" s="311"/>
    </row>
    <row r="69788" spans="11:12" ht="15.75" x14ac:dyDescent="0.2">
      <c r="K69788" s="311">
        <v>1</v>
      </c>
      <c r="L69788" s="311"/>
    </row>
    <row r="69789" spans="11:12" ht="15.75" x14ac:dyDescent="0.2">
      <c r="K69789" s="311">
        <v>1</v>
      </c>
      <c r="L69789" s="311"/>
    </row>
    <row r="69790" spans="11:12" ht="15.75" x14ac:dyDescent="0.2">
      <c r="K69790" s="311">
        <v>1</v>
      </c>
      <c r="L69790" s="311"/>
    </row>
    <row r="69791" spans="11:12" ht="15.75" x14ac:dyDescent="0.2">
      <c r="K69791" s="311">
        <v>1</v>
      </c>
      <c r="L69791" s="311"/>
    </row>
    <row r="69792" spans="11:12" ht="15.75" x14ac:dyDescent="0.2">
      <c r="K69792" s="311">
        <v>1</v>
      </c>
      <c r="L69792" s="311"/>
    </row>
    <row r="69793" spans="11:12" ht="15.75" x14ac:dyDescent="0.2">
      <c r="K69793" s="311">
        <v>1</v>
      </c>
      <c r="L69793" s="311"/>
    </row>
    <row r="69794" spans="11:12" ht="15.75" x14ac:dyDescent="0.2">
      <c r="K69794" s="311">
        <v>1</v>
      </c>
      <c r="L69794" s="311"/>
    </row>
    <row r="69795" spans="11:12" ht="15.75" x14ac:dyDescent="0.2">
      <c r="K69795" s="311">
        <v>1</v>
      </c>
      <c r="L69795" s="311"/>
    </row>
    <row r="69796" spans="11:12" ht="15.75" x14ac:dyDescent="0.2">
      <c r="K69796" s="311">
        <v>1</v>
      </c>
      <c r="L69796" s="311"/>
    </row>
    <row r="69797" spans="11:12" ht="15.75" x14ac:dyDescent="0.2">
      <c r="K69797" s="311">
        <v>1</v>
      </c>
      <c r="L69797" s="311"/>
    </row>
    <row r="69798" spans="11:12" ht="15.75" x14ac:dyDescent="0.2">
      <c r="K69798" s="311">
        <v>1</v>
      </c>
      <c r="L69798" s="311"/>
    </row>
    <row r="69799" spans="11:12" ht="15.75" x14ac:dyDescent="0.2">
      <c r="K69799" s="311">
        <v>1</v>
      </c>
      <c r="L69799" s="311"/>
    </row>
    <row r="69800" spans="11:12" ht="15.75" x14ac:dyDescent="0.2">
      <c r="K69800" s="311">
        <v>1</v>
      </c>
      <c r="L69800" s="311"/>
    </row>
    <row r="69801" spans="11:12" ht="15.75" x14ac:dyDescent="0.2">
      <c r="K69801" s="311">
        <v>1</v>
      </c>
      <c r="L69801" s="311"/>
    </row>
    <row r="69802" spans="11:12" ht="15.75" x14ac:dyDescent="0.2">
      <c r="K69802" s="311">
        <v>1</v>
      </c>
      <c r="L69802" s="311"/>
    </row>
    <row r="69803" spans="11:12" ht="15.75" x14ac:dyDescent="0.2">
      <c r="K69803" s="311">
        <v>1</v>
      </c>
      <c r="L69803" s="311"/>
    </row>
    <row r="69804" spans="11:12" ht="15.75" x14ac:dyDescent="0.2">
      <c r="K69804" s="311">
        <v>1</v>
      </c>
      <c r="L69804" s="311"/>
    </row>
    <row r="69805" spans="11:12" ht="15.75" x14ac:dyDescent="0.2">
      <c r="K69805" s="311">
        <v>1</v>
      </c>
      <c r="L69805" s="311"/>
    </row>
    <row r="69806" spans="11:12" ht="15.75" x14ac:dyDescent="0.2">
      <c r="K69806" s="311">
        <v>1</v>
      </c>
      <c r="L69806" s="311"/>
    </row>
    <row r="69807" spans="11:12" ht="15.75" x14ac:dyDescent="0.2">
      <c r="K69807" s="311">
        <v>1</v>
      </c>
      <c r="L69807" s="311"/>
    </row>
    <row r="69808" spans="11:12" ht="15.75" x14ac:dyDescent="0.2">
      <c r="K69808" s="311">
        <v>1</v>
      </c>
      <c r="L69808" s="311"/>
    </row>
    <row r="69809" spans="11:12" ht="15.75" x14ac:dyDescent="0.2">
      <c r="K69809" s="311">
        <v>1</v>
      </c>
      <c r="L69809" s="311"/>
    </row>
    <row r="69810" spans="11:12" ht="15.75" x14ac:dyDescent="0.2">
      <c r="K69810" s="311">
        <v>1</v>
      </c>
      <c r="L69810" s="311"/>
    </row>
    <row r="69811" spans="11:12" ht="15.75" x14ac:dyDescent="0.2">
      <c r="K69811" s="311">
        <v>1</v>
      </c>
      <c r="L69811" s="311"/>
    </row>
    <row r="69812" spans="11:12" ht="15.75" x14ac:dyDescent="0.2">
      <c r="K69812" s="311">
        <v>1</v>
      </c>
      <c r="L69812" s="311"/>
    </row>
    <row r="69813" spans="11:12" ht="15.75" x14ac:dyDescent="0.2">
      <c r="K69813" s="311">
        <v>1</v>
      </c>
      <c r="L69813" s="311"/>
    </row>
    <row r="69814" spans="11:12" ht="15.75" x14ac:dyDescent="0.2">
      <c r="K69814" s="311">
        <v>1</v>
      </c>
      <c r="L69814" s="311"/>
    </row>
    <row r="69815" spans="11:12" ht="15.75" x14ac:dyDescent="0.2">
      <c r="K69815" s="311">
        <v>1</v>
      </c>
      <c r="L69815" s="311"/>
    </row>
    <row r="69816" spans="11:12" ht="15.75" x14ac:dyDescent="0.2">
      <c r="K69816" s="311">
        <v>1</v>
      </c>
      <c r="L69816" s="311"/>
    </row>
    <row r="69817" spans="11:12" ht="15.75" x14ac:dyDescent="0.2">
      <c r="K69817" s="311">
        <v>1</v>
      </c>
      <c r="L69817" s="311"/>
    </row>
    <row r="69818" spans="11:12" ht="15.75" x14ac:dyDescent="0.2">
      <c r="K69818" s="311">
        <v>1</v>
      </c>
      <c r="L69818" s="311"/>
    </row>
    <row r="69819" spans="11:12" ht="15.75" x14ac:dyDescent="0.2">
      <c r="K69819" s="311">
        <v>1</v>
      </c>
      <c r="L69819" s="311"/>
    </row>
    <row r="69820" spans="11:12" ht="15.75" x14ac:dyDescent="0.2">
      <c r="K69820" s="311">
        <v>1</v>
      </c>
      <c r="L69820" s="311"/>
    </row>
    <row r="69821" spans="11:12" ht="15.75" x14ac:dyDescent="0.2">
      <c r="K69821" s="311">
        <v>1</v>
      </c>
      <c r="L69821" s="311"/>
    </row>
    <row r="69822" spans="11:12" ht="15.75" x14ac:dyDescent="0.2">
      <c r="K69822" s="311">
        <v>1</v>
      </c>
      <c r="L69822" s="311"/>
    </row>
    <row r="69823" spans="11:12" ht="15.75" x14ac:dyDescent="0.2">
      <c r="K69823" s="311">
        <v>1</v>
      </c>
      <c r="L69823" s="311"/>
    </row>
    <row r="69824" spans="11:12" ht="15.75" x14ac:dyDescent="0.2">
      <c r="K69824" s="311">
        <v>1</v>
      </c>
      <c r="L69824" s="311"/>
    </row>
    <row r="69825" spans="11:12" ht="15.75" x14ac:dyDescent="0.2">
      <c r="K69825" s="311">
        <v>1</v>
      </c>
      <c r="L69825" s="311"/>
    </row>
    <row r="69826" spans="11:12" ht="15.75" x14ac:dyDescent="0.2">
      <c r="K69826" s="311">
        <v>1</v>
      </c>
      <c r="L69826" s="311"/>
    </row>
    <row r="69827" spans="11:12" ht="15.75" x14ac:dyDescent="0.2">
      <c r="K69827" s="311">
        <v>1</v>
      </c>
      <c r="L69827" s="311"/>
    </row>
    <row r="69828" spans="11:12" ht="15.75" x14ac:dyDescent="0.2">
      <c r="K69828" s="311">
        <v>1</v>
      </c>
      <c r="L69828" s="311"/>
    </row>
    <row r="69829" spans="11:12" ht="15.75" x14ac:dyDescent="0.2">
      <c r="K69829" s="311">
        <v>1</v>
      </c>
      <c r="L69829" s="311"/>
    </row>
    <row r="69830" spans="11:12" ht="15.75" x14ac:dyDescent="0.2">
      <c r="K69830" s="311">
        <v>1</v>
      </c>
      <c r="L69830" s="311"/>
    </row>
    <row r="69831" spans="11:12" ht="15.75" x14ac:dyDescent="0.2">
      <c r="K69831" s="311">
        <v>1</v>
      </c>
      <c r="L69831" s="311"/>
    </row>
    <row r="69832" spans="11:12" ht="15.75" x14ac:dyDescent="0.2">
      <c r="K69832" s="311">
        <v>1</v>
      </c>
      <c r="L69832" s="311"/>
    </row>
    <row r="69833" spans="11:12" ht="15.75" x14ac:dyDescent="0.2">
      <c r="K69833" s="311">
        <v>1</v>
      </c>
      <c r="L69833" s="311"/>
    </row>
    <row r="69834" spans="11:12" ht="15.75" x14ac:dyDescent="0.2">
      <c r="K69834" s="311">
        <v>1</v>
      </c>
      <c r="L69834" s="311"/>
    </row>
    <row r="69835" spans="11:12" ht="15.75" x14ac:dyDescent="0.2">
      <c r="K69835" s="311">
        <v>1</v>
      </c>
      <c r="L69835" s="311"/>
    </row>
    <row r="69836" spans="11:12" ht="15.75" x14ac:dyDescent="0.2">
      <c r="K69836" s="311">
        <v>1</v>
      </c>
      <c r="L69836" s="311"/>
    </row>
    <row r="69837" spans="11:12" ht="15.75" x14ac:dyDescent="0.2">
      <c r="K69837" s="311">
        <v>1</v>
      </c>
      <c r="L69837" s="311"/>
    </row>
    <row r="69838" spans="11:12" ht="15.75" x14ac:dyDescent="0.2">
      <c r="K69838" s="311">
        <v>1</v>
      </c>
      <c r="L69838" s="311"/>
    </row>
    <row r="69839" spans="11:12" ht="15.75" x14ac:dyDescent="0.2">
      <c r="K69839" s="311">
        <v>1</v>
      </c>
      <c r="L69839" s="311"/>
    </row>
    <row r="69840" spans="11:12" ht="15.75" x14ac:dyDescent="0.2">
      <c r="K69840" s="311">
        <v>1</v>
      </c>
      <c r="L69840" s="311"/>
    </row>
    <row r="69841" spans="11:12" ht="15.75" x14ac:dyDescent="0.2">
      <c r="K69841" s="311">
        <v>1</v>
      </c>
      <c r="L69841" s="311"/>
    </row>
    <row r="69842" spans="11:12" ht="15.75" x14ac:dyDescent="0.2">
      <c r="K69842" s="311">
        <v>1</v>
      </c>
      <c r="L69842" s="311"/>
    </row>
    <row r="69843" spans="11:12" ht="15.75" x14ac:dyDescent="0.2">
      <c r="K69843" s="311">
        <v>1</v>
      </c>
      <c r="L69843" s="311"/>
    </row>
    <row r="69844" spans="11:12" ht="15.75" x14ac:dyDescent="0.2">
      <c r="K69844" s="311">
        <v>1</v>
      </c>
      <c r="L69844" s="311"/>
    </row>
    <row r="69845" spans="11:12" ht="15.75" x14ac:dyDescent="0.2">
      <c r="K69845" s="311">
        <v>1</v>
      </c>
      <c r="L69845" s="311"/>
    </row>
    <row r="69846" spans="11:12" ht="15.75" x14ac:dyDescent="0.2">
      <c r="K69846" s="311">
        <v>1</v>
      </c>
      <c r="L69846" s="311"/>
    </row>
    <row r="69847" spans="11:12" ht="15.75" x14ac:dyDescent="0.2">
      <c r="K69847" s="311">
        <v>1</v>
      </c>
      <c r="L69847" s="311"/>
    </row>
    <row r="69848" spans="11:12" ht="15.75" x14ac:dyDescent="0.2">
      <c r="K69848" s="311">
        <v>1</v>
      </c>
      <c r="L69848" s="311"/>
    </row>
    <row r="69849" spans="11:12" ht="15.75" x14ac:dyDescent="0.2">
      <c r="K69849" s="311">
        <v>1</v>
      </c>
      <c r="L69849" s="311"/>
    </row>
    <row r="69850" spans="11:12" ht="15.75" x14ac:dyDescent="0.2">
      <c r="K69850" s="311">
        <v>1</v>
      </c>
      <c r="L69850" s="311"/>
    </row>
    <row r="69851" spans="11:12" ht="15.75" x14ac:dyDescent="0.2">
      <c r="K69851" s="311">
        <v>1</v>
      </c>
      <c r="L69851" s="311"/>
    </row>
    <row r="69852" spans="11:12" ht="15.75" x14ac:dyDescent="0.2">
      <c r="K69852" s="311">
        <v>1</v>
      </c>
      <c r="L69852" s="311"/>
    </row>
    <row r="69853" spans="11:12" ht="15.75" x14ac:dyDescent="0.2">
      <c r="K69853" s="311">
        <v>1</v>
      </c>
      <c r="L69853" s="311"/>
    </row>
    <row r="69854" spans="11:12" ht="15.75" x14ac:dyDescent="0.2">
      <c r="K69854" s="311">
        <v>1</v>
      </c>
      <c r="L69854" s="311"/>
    </row>
    <row r="69855" spans="11:12" ht="15.75" x14ac:dyDescent="0.2">
      <c r="K69855" s="311">
        <v>1</v>
      </c>
      <c r="L69855" s="311"/>
    </row>
    <row r="69856" spans="11:12" ht="15.75" x14ac:dyDescent="0.2">
      <c r="K69856" s="311">
        <v>1</v>
      </c>
      <c r="L69856" s="311"/>
    </row>
    <row r="69857" spans="11:12" ht="15.75" x14ac:dyDescent="0.2">
      <c r="K69857" s="311">
        <v>1</v>
      </c>
      <c r="L69857" s="311"/>
    </row>
    <row r="69858" spans="11:12" ht="15.75" x14ac:dyDescent="0.2">
      <c r="K69858" s="311">
        <v>1</v>
      </c>
      <c r="L69858" s="311"/>
    </row>
    <row r="69859" spans="11:12" ht="15.75" x14ac:dyDescent="0.2">
      <c r="K69859" s="311">
        <v>1</v>
      </c>
      <c r="L69859" s="311"/>
    </row>
    <row r="69860" spans="11:12" ht="15.75" x14ac:dyDescent="0.2">
      <c r="K69860" s="311">
        <v>1</v>
      </c>
      <c r="L69860" s="311"/>
    </row>
    <row r="69861" spans="11:12" ht="15.75" x14ac:dyDescent="0.2">
      <c r="K69861" s="311">
        <v>1</v>
      </c>
      <c r="L69861" s="311"/>
    </row>
    <row r="69862" spans="11:12" ht="15.75" x14ac:dyDescent="0.2">
      <c r="K69862" s="311">
        <v>1</v>
      </c>
      <c r="L69862" s="311"/>
    </row>
    <row r="69863" spans="11:12" ht="15.75" x14ac:dyDescent="0.2">
      <c r="K69863" s="311">
        <v>1</v>
      </c>
      <c r="L69863" s="311"/>
    </row>
    <row r="69864" spans="11:12" ht="15.75" x14ac:dyDescent="0.2">
      <c r="K69864" s="311">
        <v>1</v>
      </c>
      <c r="L69864" s="311"/>
    </row>
    <row r="69865" spans="11:12" ht="15.75" x14ac:dyDescent="0.2">
      <c r="K69865" s="311">
        <v>1</v>
      </c>
      <c r="L69865" s="311"/>
    </row>
    <row r="69866" spans="11:12" ht="15.75" x14ac:dyDescent="0.2">
      <c r="K69866" s="311">
        <v>1</v>
      </c>
      <c r="L69866" s="311"/>
    </row>
    <row r="69867" spans="11:12" ht="15.75" x14ac:dyDescent="0.2">
      <c r="K69867" s="311">
        <v>1</v>
      </c>
      <c r="L69867" s="311"/>
    </row>
    <row r="69868" spans="11:12" ht="15.75" x14ac:dyDescent="0.2">
      <c r="K69868" s="311">
        <v>1</v>
      </c>
      <c r="L69868" s="311"/>
    </row>
    <row r="69869" spans="11:12" ht="15.75" x14ac:dyDescent="0.2">
      <c r="K69869" s="311">
        <v>1</v>
      </c>
      <c r="L69869" s="311"/>
    </row>
    <row r="69870" spans="11:12" ht="15.75" x14ac:dyDescent="0.2">
      <c r="K69870" s="311">
        <v>1</v>
      </c>
      <c r="L69870" s="311"/>
    </row>
    <row r="69871" spans="11:12" ht="15.75" x14ac:dyDescent="0.2">
      <c r="K69871" s="311">
        <v>1</v>
      </c>
      <c r="L69871" s="311"/>
    </row>
    <row r="69872" spans="11:12" ht="15.75" x14ac:dyDescent="0.2">
      <c r="K69872" s="311">
        <v>1</v>
      </c>
      <c r="L69872" s="311"/>
    </row>
    <row r="69873" spans="11:12" ht="15.75" x14ac:dyDescent="0.2">
      <c r="K69873" s="311">
        <v>1</v>
      </c>
      <c r="L69873" s="311"/>
    </row>
    <row r="69874" spans="11:12" ht="15.75" x14ac:dyDescent="0.2">
      <c r="K69874" s="311">
        <v>1</v>
      </c>
      <c r="L69874" s="311"/>
    </row>
    <row r="69875" spans="11:12" ht="15.75" x14ac:dyDescent="0.2">
      <c r="K69875" s="311">
        <v>1</v>
      </c>
      <c r="L69875" s="311"/>
    </row>
    <row r="69876" spans="11:12" ht="15.75" x14ac:dyDescent="0.2">
      <c r="K69876" s="311">
        <v>1</v>
      </c>
      <c r="L69876" s="311"/>
    </row>
    <row r="69877" spans="11:12" ht="15.75" x14ac:dyDescent="0.2">
      <c r="K69877" s="311">
        <v>1</v>
      </c>
      <c r="L69877" s="311"/>
    </row>
    <row r="69878" spans="11:12" ht="15.75" x14ac:dyDescent="0.2">
      <c r="K69878" s="311">
        <v>1</v>
      </c>
      <c r="L69878" s="311"/>
    </row>
    <row r="69879" spans="11:12" ht="15.75" x14ac:dyDescent="0.2">
      <c r="K69879" s="311">
        <v>1</v>
      </c>
      <c r="L69879" s="311"/>
    </row>
    <row r="69880" spans="11:12" ht="15.75" x14ac:dyDescent="0.2">
      <c r="K69880" s="311">
        <v>1</v>
      </c>
      <c r="L69880" s="311"/>
    </row>
    <row r="69881" spans="11:12" ht="15.75" x14ac:dyDescent="0.2">
      <c r="K69881" s="311">
        <v>1</v>
      </c>
      <c r="L69881" s="311"/>
    </row>
    <row r="69882" spans="11:12" ht="15.75" x14ac:dyDescent="0.2">
      <c r="K69882" s="311">
        <v>1</v>
      </c>
      <c r="L69882" s="311"/>
    </row>
    <row r="69883" spans="11:12" ht="15.75" x14ac:dyDescent="0.2">
      <c r="K69883" s="311">
        <v>1</v>
      </c>
      <c r="L69883" s="311"/>
    </row>
    <row r="69884" spans="11:12" ht="15.75" x14ac:dyDescent="0.2">
      <c r="K69884" s="311">
        <v>1</v>
      </c>
      <c r="L69884" s="311"/>
    </row>
    <row r="69885" spans="11:12" ht="15.75" x14ac:dyDescent="0.2">
      <c r="K69885" s="311">
        <v>1</v>
      </c>
      <c r="L69885" s="311"/>
    </row>
    <row r="69886" spans="11:12" ht="15.75" x14ac:dyDescent="0.2">
      <c r="K69886" s="311">
        <v>1</v>
      </c>
      <c r="L69886" s="311"/>
    </row>
    <row r="69887" spans="11:12" ht="15.75" x14ac:dyDescent="0.2">
      <c r="K69887" s="311">
        <v>1</v>
      </c>
      <c r="L69887" s="311"/>
    </row>
    <row r="69888" spans="11:12" ht="15.75" x14ac:dyDescent="0.2">
      <c r="K69888" s="311">
        <v>1</v>
      </c>
      <c r="L69888" s="311"/>
    </row>
    <row r="69889" spans="11:12" ht="15.75" x14ac:dyDescent="0.2">
      <c r="K69889" s="311">
        <v>1</v>
      </c>
      <c r="L69889" s="311"/>
    </row>
    <row r="69890" spans="11:12" ht="15.75" x14ac:dyDescent="0.2">
      <c r="K69890" s="311">
        <v>1</v>
      </c>
      <c r="L69890" s="311"/>
    </row>
    <row r="69891" spans="11:12" ht="15.75" x14ac:dyDescent="0.2">
      <c r="K69891" s="311">
        <v>1</v>
      </c>
      <c r="L69891" s="311"/>
    </row>
    <row r="69892" spans="11:12" ht="15.75" x14ac:dyDescent="0.2">
      <c r="K69892" s="311">
        <v>1</v>
      </c>
      <c r="L69892" s="311"/>
    </row>
    <row r="69893" spans="11:12" ht="15.75" x14ac:dyDescent="0.2">
      <c r="K69893" s="311">
        <v>1</v>
      </c>
      <c r="L69893" s="311"/>
    </row>
    <row r="69894" spans="11:12" ht="15.75" x14ac:dyDescent="0.2">
      <c r="K69894" s="311">
        <v>1</v>
      </c>
      <c r="L69894" s="311"/>
    </row>
    <row r="69895" spans="11:12" ht="15.75" x14ac:dyDescent="0.2">
      <c r="K69895" s="311">
        <v>1</v>
      </c>
      <c r="L69895" s="311"/>
    </row>
    <row r="69896" spans="11:12" ht="15.75" x14ac:dyDescent="0.2">
      <c r="K69896" s="311">
        <v>1</v>
      </c>
      <c r="L69896" s="311"/>
    </row>
    <row r="69897" spans="11:12" ht="15.75" x14ac:dyDescent="0.2">
      <c r="K69897" s="311">
        <v>1</v>
      </c>
      <c r="L69897" s="311"/>
    </row>
    <row r="69898" spans="11:12" ht="15.75" x14ac:dyDescent="0.2">
      <c r="K69898" s="311">
        <v>1</v>
      </c>
      <c r="L69898" s="311"/>
    </row>
    <row r="69899" spans="11:12" ht="15.75" x14ac:dyDescent="0.2">
      <c r="K69899" s="311">
        <v>1</v>
      </c>
      <c r="L69899" s="311"/>
    </row>
    <row r="69900" spans="11:12" ht="15.75" x14ac:dyDescent="0.2">
      <c r="K69900" s="311">
        <v>1</v>
      </c>
      <c r="L69900" s="311"/>
    </row>
    <row r="69901" spans="11:12" ht="15.75" x14ac:dyDescent="0.2">
      <c r="K69901" s="311">
        <v>1</v>
      </c>
      <c r="L69901" s="311"/>
    </row>
    <row r="69902" spans="11:12" ht="15.75" x14ac:dyDescent="0.2">
      <c r="K69902" s="311">
        <v>1</v>
      </c>
      <c r="L69902" s="311"/>
    </row>
    <row r="69903" spans="11:12" ht="15.75" x14ac:dyDescent="0.2">
      <c r="K69903" s="311">
        <v>1</v>
      </c>
      <c r="L69903" s="311"/>
    </row>
    <row r="69904" spans="11:12" ht="15.75" x14ac:dyDescent="0.2">
      <c r="K69904" s="311">
        <v>1</v>
      </c>
      <c r="L69904" s="311"/>
    </row>
    <row r="69905" spans="11:12" ht="15.75" x14ac:dyDescent="0.2">
      <c r="K69905" s="311">
        <v>1</v>
      </c>
      <c r="L69905" s="311"/>
    </row>
    <row r="69906" spans="11:12" ht="15.75" x14ac:dyDescent="0.2">
      <c r="K69906" s="311">
        <v>1</v>
      </c>
      <c r="L69906" s="311"/>
    </row>
    <row r="69907" spans="11:12" ht="15.75" x14ac:dyDescent="0.2">
      <c r="K69907" s="311">
        <v>1</v>
      </c>
      <c r="L69907" s="311"/>
    </row>
    <row r="69908" spans="11:12" ht="15.75" x14ac:dyDescent="0.2">
      <c r="K69908" s="311">
        <v>1</v>
      </c>
      <c r="L69908" s="311"/>
    </row>
    <row r="69909" spans="11:12" ht="15.75" x14ac:dyDescent="0.2">
      <c r="K69909" s="311">
        <v>1</v>
      </c>
      <c r="L69909" s="311"/>
    </row>
    <row r="69910" spans="11:12" ht="15.75" x14ac:dyDescent="0.2">
      <c r="K69910" s="311">
        <v>1</v>
      </c>
      <c r="L69910" s="311"/>
    </row>
    <row r="69911" spans="11:12" ht="15.75" x14ac:dyDescent="0.2">
      <c r="K69911" s="311">
        <v>1</v>
      </c>
      <c r="L69911" s="311"/>
    </row>
    <row r="69912" spans="11:12" ht="15.75" x14ac:dyDescent="0.2">
      <c r="K69912" s="311">
        <v>1</v>
      </c>
      <c r="L69912" s="311"/>
    </row>
    <row r="69913" spans="11:12" ht="15.75" x14ac:dyDescent="0.2">
      <c r="K69913" s="311">
        <v>1</v>
      </c>
      <c r="L69913" s="311"/>
    </row>
    <row r="69914" spans="11:12" ht="15.75" x14ac:dyDescent="0.2">
      <c r="K69914" s="311">
        <v>1</v>
      </c>
      <c r="L69914" s="311"/>
    </row>
    <row r="69915" spans="11:12" ht="15.75" x14ac:dyDescent="0.2">
      <c r="K69915" s="311">
        <v>1</v>
      </c>
      <c r="L69915" s="311"/>
    </row>
    <row r="69916" spans="11:12" ht="15.75" x14ac:dyDescent="0.2">
      <c r="K69916" s="311">
        <v>1</v>
      </c>
      <c r="L69916" s="311"/>
    </row>
    <row r="69917" spans="11:12" ht="15.75" x14ac:dyDescent="0.2">
      <c r="K69917" s="311">
        <v>1</v>
      </c>
      <c r="L69917" s="311"/>
    </row>
    <row r="69918" spans="11:12" ht="15.75" x14ac:dyDescent="0.2">
      <c r="K69918" s="311">
        <v>1</v>
      </c>
      <c r="L69918" s="311"/>
    </row>
    <row r="69919" spans="11:12" ht="15.75" x14ac:dyDescent="0.2">
      <c r="K69919" s="311">
        <v>1</v>
      </c>
      <c r="L69919" s="311"/>
    </row>
    <row r="69920" spans="11:12" ht="15.75" x14ac:dyDescent="0.2">
      <c r="K69920" s="311">
        <v>1</v>
      </c>
      <c r="L69920" s="311"/>
    </row>
    <row r="69921" spans="11:12" ht="15.75" x14ac:dyDescent="0.2">
      <c r="K69921" s="311">
        <v>1</v>
      </c>
      <c r="L69921" s="311"/>
    </row>
    <row r="69922" spans="11:12" ht="15.75" x14ac:dyDescent="0.2">
      <c r="K69922" s="311">
        <v>1</v>
      </c>
      <c r="L69922" s="311"/>
    </row>
    <row r="69923" spans="11:12" ht="15.75" x14ac:dyDescent="0.2">
      <c r="K69923" s="311">
        <v>1</v>
      </c>
      <c r="L69923" s="311"/>
    </row>
    <row r="69924" spans="11:12" ht="15.75" x14ac:dyDescent="0.2">
      <c r="K69924" s="311">
        <v>1</v>
      </c>
      <c r="L69924" s="311"/>
    </row>
    <row r="69925" spans="11:12" ht="15.75" x14ac:dyDescent="0.2">
      <c r="K69925" s="311">
        <v>1</v>
      </c>
      <c r="L69925" s="311"/>
    </row>
    <row r="69926" spans="11:12" ht="15.75" x14ac:dyDescent="0.2">
      <c r="K69926" s="311">
        <v>1</v>
      </c>
      <c r="L69926" s="311"/>
    </row>
    <row r="69927" spans="11:12" ht="15.75" x14ac:dyDescent="0.2">
      <c r="K69927" s="311">
        <v>1</v>
      </c>
      <c r="L69927" s="311"/>
    </row>
    <row r="69928" spans="11:12" ht="15.75" x14ac:dyDescent="0.2">
      <c r="K69928" s="311">
        <v>1</v>
      </c>
      <c r="L69928" s="311"/>
    </row>
    <row r="69929" spans="11:12" ht="15.75" x14ac:dyDescent="0.2">
      <c r="K69929" s="311">
        <v>1</v>
      </c>
      <c r="L69929" s="311"/>
    </row>
    <row r="69930" spans="11:12" ht="15.75" x14ac:dyDescent="0.2">
      <c r="K69930" s="311">
        <v>1</v>
      </c>
      <c r="L69930" s="311"/>
    </row>
    <row r="69931" spans="11:12" ht="15.75" x14ac:dyDescent="0.2">
      <c r="K69931" s="311">
        <v>1</v>
      </c>
      <c r="L69931" s="311"/>
    </row>
    <row r="69932" spans="11:12" ht="15.75" x14ac:dyDescent="0.2">
      <c r="K69932" s="311">
        <v>1</v>
      </c>
      <c r="L69932" s="311"/>
    </row>
    <row r="69933" spans="11:12" ht="15.75" x14ac:dyDescent="0.2">
      <c r="K69933" s="311">
        <v>1</v>
      </c>
      <c r="L69933" s="311"/>
    </row>
    <row r="69934" spans="11:12" ht="15.75" x14ac:dyDescent="0.2">
      <c r="K69934" s="311">
        <v>1</v>
      </c>
      <c r="L69934" s="311"/>
    </row>
    <row r="69935" spans="11:12" ht="15.75" x14ac:dyDescent="0.2">
      <c r="K69935" s="311">
        <v>1</v>
      </c>
      <c r="L69935" s="311"/>
    </row>
    <row r="69936" spans="11:12" ht="15.75" x14ac:dyDescent="0.2">
      <c r="K69936" s="311">
        <v>1</v>
      </c>
      <c r="L69936" s="311"/>
    </row>
    <row r="69937" spans="11:12" ht="15.75" x14ac:dyDescent="0.2">
      <c r="K69937" s="311">
        <v>1</v>
      </c>
      <c r="L69937" s="311"/>
    </row>
    <row r="69938" spans="11:12" ht="15.75" x14ac:dyDescent="0.2">
      <c r="K69938" s="311">
        <v>1</v>
      </c>
      <c r="L69938" s="311"/>
    </row>
    <row r="69939" spans="11:12" ht="15.75" x14ac:dyDescent="0.2">
      <c r="K69939" s="311">
        <v>1</v>
      </c>
      <c r="L69939" s="311"/>
    </row>
    <row r="69940" spans="11:12" ht="15.75" x14ac:dyDescent="0.2">
      <c r="K69940" s="311">
        <v>1</v>
      </c>
      <c r="L69940" s="311"/>
    </row>
    <row r="69941" spans="11:12" ht="15.75" x14ac:dyDescent="0.2">
      <c r="K69941" s="311">
        <v>1</v>
      </c>
      <c r="L69941" s="311"/>
    </row>
    <row r="69942" spans="11:12" ht="15.75" x14ac:dyDescent="0.2">
      <c r="K69942" s="311">
        <v>1</v>
      </c>
      <c r="L69942" s="311"/>
    </row>
    <row r="69943" spans="11:12" ht="15.75" x14ac:dyDescent="0.2">
      <c r="K69943" s="311">
        <v>1</v>
      </c>
      <c r="L69943" s="311"/>
    </row>
    <row r="69944" spans="11:12" ht="15.75" x14ac:dyDescent="0.2">
      <c r="K69944" s="311">
        <v>1</v>
      </c>
      <c r="L69944" s="311"/>
    </row>
    <row r="69945" spans="11:12" ht="15.75" x14ac:dyDescent="0.2">
      <c r="K69945" s="311">
        <v>1</v>
      </c>
      <c r="L69945" s="311"/>
    </row>
    <row r="69946" spans="11:12" ht="15.75" x14ac:dyDescent="0.2">
      <c r="K69946" s="311">
        <v>1</v>
      </c>
      <c r="L69946" s="311"/>
    </row>
    <row r="69947" spans="11:12" ht="15.75" x14ac:dyDescent="0.2">
      <c r="K69947" s="311">
        <v>1</v>
      </c>
      <c r="L69947" s="311"/>
    </row>
    <row r="69948" spans="11:12" ht="15.75" x14ac:dyDescent="0.2">
      <c r="K69948" s="311">
        <v>1</v>
      </c>
      <c r="L69948" s="311"/>
    </row>
    <row r="69949" spans="11:12" ht="15.75" x14ac:dyDescent="0.2">
      <c r="K69949" s="311">
        <v>1</v>
      </c>
      <c r="L69949" s="311"/>
    </row>
    <row r="69950" spans="11:12" ht="15.75" x14ac:dyDescent="0.2">
      <c r="K69950" s="311">
        <v>1</v>
      </c>
      <c r="L69950" s="311"/>
    </row>
    <row r="69951" spans="11:12" ht="15.75" x14ac:dyDescent="0.2">
      <c r="K69951" s="311">
        <v>1</v>
      </c>
      <c r="L69951" s="311"/>
    </row>
    <row r="69952" spans="11:12" ht="15.75" x14ac:dyDescent="0.2">
      <c r="K69952" s="311">
        <v>1</v>
      </c>
      <c r="L69952" s="311"/>
    </row>
    <row r="69953" spans="11:12" ht="15.75" x14ac:dyDescent="0.2">
      <c r="K69953" s="311">
        <v>1</v>
      </c>
      <c r="L69953" s="311"/>
    </row>
    <row r="69954" spans="11:12" ht="15.75" x14ac:dyDescent="0.2">
      <c r="K69954" s="311">
        <v>1</v>
      </c>
      <c r="L69954" s="311"/>
    </row>
    <row r="69955" spans="11:12" ht="15.75" x14ac:dyDescent="0.2">
      <c r="K69955" s="311">
        <v>1</v>
      </c>
      <c r="L69955" s="311"/>
    </row>
    <row r="69956" spans="11:12" ht="15.75" x14ac:dyDescent="0.2">
      <c r="K69956" s="311">
        <v>1</v>
      </c>
      <c r="L69956" s="311"/>
    </row>
    <row r="69957" spans="11:12" ht="15.75" x14ac:dyDescent="0.2">
      <c r="K69957" s="311">
        <v>1</v>
      </c>
      <c r="L69957" s="311"/>
    </row>
    <row r="69958" spans="11:12" ht="15.75" x14ac:dyDescent="0.2">
      <c r="K69958" s="311">
        <v>1</v>
      </c>
      <c r="L69958" s="311"/>
    </row>
    <row r="69959" spans="11:12" ht="15.75" x14ac:dyDescent="0.2">
      <c r="K69959" s="311">
        <v>1</v>
      </c>
      <c r="L69959" s="311"/>
    </row>
    <row r="69960" spans="11:12" ht="15.75" x14ac:dyDescent="0.2">
      <c r="K69960" s="311">
        <v>1</v>
      </c>
      <c r="L69960" s="311"/>
    </row>
    <row r="69961" spans="11:12" ht="15.75" x14ac:dyDescent="0.2">
      <c r="K69961" s="311">
        <v>1</v>
      </c>
      <c r="L69961" s="311"/>
    </row>
    <row r="69962" spans="11:12" ht="15.75" x14ac:dyDescent="0.2">
      <c r="K69962" s="311">
        <v>1</v>
      </c>
      <c r="L69962" s="311"/>
    </row>
    <row r="69963" spans="11:12" ht="15.75" x14ac:dyDescent="0.2">
      <c r="K69963" s="311">
        <v>1</v>
      </c>
      <c r="L69963" s="311"/>
    </row>
    <row r="69964" spans="11:12" ht="15.75" x14ac:dyDescent="0.2">
      <c r="K69964" s="311">
        <v>1</v>
      </c>
      <c r="L69964" s="311"/>
    </row>
    <row r="69965" spans="11:12" ht="15.75" x14ac:dyDescent="0.2">
      <c r="K69965" s="311">
        <v>1</v>
      </c>
      <c r="L69965" s="311"/>
    </row>
    <row r="69966" spans="11:12" ht="15.75" x14ac:dyDescent="0.2">
      <c r="K69966" s="311">
        <v>1</v>
      </c>
      <c r="L69966" s="311"/>
    </row>
    <row r="69967" spans="11:12" ht="15.75" x14ac:dyDescent="0.2">
      <c r="K69967" s="311">
        <v>1</v>
      </c>
      <c r="L69967" s="311"/>
    </row>
    <row r="69968" spans="11:12" ht="15.75" x14ac:dyDescent="0.2">
      <c r="K69968" s="311">
        <v>1</v>
      </c>
      <c r="L69968" s="311"/>
    </row>
    <row r="69969" spans="11:12" ht="15.75" x14ac:dyDescent="0.2">
      <c r="K69969" s="311">
        <v>1</v>
      </c>
      <c r="L69969" s="311"/>
    </row>
    <row r="69970" spans="11:12" ht="15.75" x14ac:dyDescent="0.2">
      <c r="K69970" s="311">
        <v>1</v>
      </c>
      <c r="L69970" s="311"/>
    </row>
    <row r="69971" spans="11:12" ht="15.75" x14ac:dyDescent="0.2">
      <c r="K69971" s="311">
        <v>1</v>
      </c>
      <c r="L69971" s="311"/>
    </row>
    <row r="69972" spans="11:12" ht="15.75" x14ac:dyDescent="0.2">
      <c r="K69972" s="311">
        <v>1</v>
      </c>
      <c r="L69972" s="311"/>
    </row>
    <row r="69973" spans="11:12" ht="15.75" x14ac:dyDescent="0.2">
      <c r="K69973" s="311">
        <v>1</v>
      </c>
      <c r="L69973" s="311"/>
    </row>
    <row r="69974" spans="11:12" ht="15.75" x14ac:dyDescent="0.2">
      <c r="K69974" s="311">
        <v>1</v>
      </c>
      <c r="L69974" s="311"/>
    </row>
    <row r="69975" spans="11:12" ht="15.75" x14ac:dyDescent="0.2">
      <c r="K69975" s="311">
        <v>1</v>
      </c>
      <c r="L69975" s="311"/>
    </row>
    <row r="69976" spans="11:12" ht="15.75" x14ac:dyDescent="0.2">
      <c r="K69976" s="311">
        <v>1</v>
      </c>
      <c r="L69976" s="311"/>
    </row>
    <row r="69977" spans="11:12" ht="15.75" x14ac:dyDescent="0.2">
      <c r="K69977" s="311">
        <v>1</v>
      </c>
      <c r="L69977" s="311"/>
    </row>
    <row r="69978" spans="11:12" ht="15.75" x14ac:dyDescent="0.2">
      <c r="K69978" s="311">
        <v>1</v>
      </c>
      <c r="L69978" s="311"/>
    </row>
    <row r="69979" spans="11:12" ht="15.75" x14ac:dyDescent="0.2">
      <c r="K69979" s="311">
        <v>1</v>
      </c>
      <c r="L69979" s="311"/>
    </row>
    <row r="69980" spans="11:12" ht="15.75" x14ac:dyDescent="0.2">
      <c r="K69980" s="311">
        <v>1</v>
      </c>
      <c r="L69980" s="311"/>
    </row>
    <row r="69981" spans="11:12" ht="15.75" x14ac:dyDescent="0.2">
      <c r="K69981" s="311">
        <v>1</v>
      </c>
      <c r="L69981" s="311"/>
    </row>
    <row r="69982" spans="11:12" ht="15.75" x14ac:dyDescent="0.2">
      <c r="K69982" s="311">
        <v>1</v>
      </c>
      <c r="L69982" s="311"/>
    </row>
    <row r="69983" spans="11:12" ht="15.75" x14ac:dyDescent="0.2">
      <c r="K69983" s="311">
        <v>1</v>
      </c>
      <c r="L69983" s="311"/>
    </row>
    <row r="69984" spans="11:12" ht="15.75" x14ac:dyDescent="0.2">
      <c r="K69984" s="311">
        <v>1</v>
      </c>
      <c r="L69984" s="311"/>
    </row>
    <row r="69985" spans="11:12" ht="15.75" x14ac:dyDescent="0.2">
      <c r="K69985" s="311">
        <v>1</v>
      </c>
      <c r="L69985" s="311"/>
    </row>
    <row r="69986" spans="11:12" ht="15.75" x14ac:dyDescent="0.2">
      <c r="K69986" s="311">
        <v>1</v>
      </c>
      <c r="L69986" s="311"/>
    </row>
    <row r="69987" spans="11:12" ht="15.75" x14ac:dyDescent="0.2">
      <c r="K69987" s="311">
        <v>1</v>
      </c>
      <c r="L69987" s="311"/>
    </row>
    <row r="69988" spans="11:12" ht="15.75" x14ac:dyDescent="0.2">
      <c r="K69988" s="311">
        <v>1</v>
      </c>
      <c r="L69988" s="311"/>
    </row>
    <row r="69989" spans="11:12" ht="15.75" x14ac:dyDescent="0.2">
      <c r="K69989" s="311">
        <v>1</v>
      </c>
      <c r="L69989" s="311"/>
    </row>
    <row r="69990" spans="11:12" ht="15.75" x14ac:dyDescent="0.2">
      <c r="K69990" s="311">
        <v>1</v>
      </c>
      <c r="L69990" s="311"/>
    </row>
    <row r="69991" spans="11:12" ht="15.75" x14ac:dyDescent="0.2">
      <c r="K69991" s="311">
        <v>1</v>
      </c>
      <c r="L69991" s="311"/>
    </row>
    <row r="69992" spans="11:12" ht="15.75" x14ac:dyDescent="0.2">
      <c r="K69992" s="311">
        <v>1</v>
      </c>
      <c r="L69992" s="311"/>
    </row>
    <row r="69993" spans="11:12" ht="15.75" x14ac:dyDescent="0.2">
      <c r="K69993" s="311">
        <v>1</v>
      </c>
      <c r="L69993" s="311"/>
    </row>
    <row r="69994" spans="11:12" ht="15.75" x14ac:dyDescent="0.2">
      <c r="K69994" s="311">
        <v>1</v>
      </c>
      <c r="L69994" s="311"/>
    </row>
    <row r="69995" spans="11:12" ht="15.75" x14ac:dyDescent="0.2">
      <c r="K69995" s="311">
        <v>1</v>
      </c>
      <c r="L69995" s="311"/>
    </row>
    <row r="69996" spans="11:12" ht="15.75" x14ac:dyDescent="0.2">
      <c r="K69996" s="311">
        <v>1</v>
      </c>
      <c r="L69996" s="311"/>
    </row>
    <row r="69997" spans="11:12" ht="15.75" x14ac:dyDescent="0.2">
      <c r="K69997" s="311">
        <v>1</v>
      </c>
      <c r="L69997" s="311"/>
    </row>
    <row r="69998" spans="11:12" ht="15.75" x14ac:dyDescent="0.2">
      <c r="K69998" s="311">
        <v>1</v>
      </c>
      <c r="L69998" s="311"/>
    </row>
    <row r="69999" spans="11:12" ht="15.75" x14ac:dyDescent="0.2">
      <c r="K69999" s="311">
        <v>1</v>
      </c>
      <c r="L69999" s="311"/>
    </row>
    <row r="70000" spans="11:12" ht="15.75" x14ac:dyDescent="0.2">
      <c r="K70000" s="311">
        <v>1</v>
      </c>
      <c r="L70000" s="311"/>
    </row>
    <row r="70001" spans="11:12" ht="15.75" x14ac:dyDescent="0.2">
      <c r="K70001" s="311">
        <v>1</v>
      </c>
      <c r="L70001" s="311"/>
    </row>
    <row r="70002" spans="11:12" ht="15.75" x14ac:dyDescent="0.2">
      <c r="K70002" s="311">
        <v>1</v>
      </c>
      <c r="L70002" s="311"/>
    </row>
    <row r="70003" spans="11:12" ht="15.75" x14ac:dyDescent="0.2">
      <c r="K70003" s="311">
        <v>1</v>
      </c>
      <c r="L70003" s="311"/>
    </row>
    <row r="70004" spans="11:12" ht="15.75" x14ac:dyDescent="0.2">
      <c r="K70004" s="311">
        <v>1</v>
      </c>
      <c r="L70004" s="311"/>
    </row>
    <row r="70005" spans="11:12" ht="15.75" x14ac:dyDescent="0.2">
      <c r="K70005" s="311">
        <v>1</v>
      </c>
      <c r="L70005" s="311"/>
    </row>
    <row r="70006" spans="11:12" ht="15.75" x14ac:dyDescent="0.2">
      <c r="K70006" s="311">
        <v>1</v>
      </c>
      <c r="L70006" s="311"/>
    </row>
    <row r="70007" spans="11:12" ht="15.75" x14ac:dyDescent="0.2">
      <c r="K70007" s="311">
        <v>1</v>
      </c>
      <c r="L70007" s="311"/>
    </row>
    <row r="70008" spans="11:12" ht="15.75" x14ac:dyDescent="0.2">
      <c r="K70008" s="311">
        <v>1</v>
      </c>
      <c r="L70008" s="311"/>
    </row>
    <row r="70009" spans="11:12" ht="15.75" x14ac:dyDescent="0.2">
      <c r="K70009" s="311">
        <v>1</v>
      </c>
      <c r="L70009" s="311"/>
    </row>
    <row r="70010" spans="11:12" ht="15.75" x14ac:dyDescent="0.2">
      <c r="K70010" s="311">
        <v>1</v>
      </c>
      <c r="L70010" s="311"/>
    </row>
    <row r="70011" spans="11:12" ht="15.75" x14ac:dyDescent="0.2">
      <c r="K70011" s="311">
        <v>1</v>
      </c>
      <c r="L70011" s="311"/>
    </row>
    <row r="70012" spans="11:12" ht="15.75" x14ac:dyDescent="0.2">
      <c r="K70012" s="311">
        <v>1</v>
      </c>
      <c r="L70012" s="311"/>
    </row>
    <row r="70013" spans="11:12" ht="15.75" x14ac:dyDescent="0.2">
      <c r="K70013" s="311">
        <v>1</v>
      </c>
      <c r="L70013" s="311"/>
    </row>
    <row r="70014" spans="11:12" ht="15.75" x14ac:dyDescent="0.2">
      <c r="K70014" s="311">
        <v>1</v>
      </c>
      <c r="L70014" s="311"/>
    </row>
    <row r="70015" spans="11:12" ht="15.75" x14ac:dyDescent="0.2">
      <c r="K70015" s="311">
        <v>1</v>
      </c>
      <c r="L70015" s="311"/>
    </row>
    <row r="70016" spans="11:12" ht="15.75" x14ac:dyDescent="0.2">
      <c r="K70016" s="311">
        <v>1</v>
      </c>
      <c r="L70016" s="311"/>
    </row>
    <row r="70017" spans="11:12" ht="15.75" x14ac:dyDescent="0.2">
      <c r="K70017" s="311">
        <v>1</v>
      </c>
      <c r="L70017" s="311"/>
    </row>
    <row r="70018" spans="11:12" ht="15.75" x14ac:dyDescent="0.2">
      <c r="K70018" s="311">
        <v>1</v>
      </c>
      <c r="L70018" s="311"/>
    </row>
    <row r="70019" spans="11:12" ht="15.75" x14ac:dyDescent="0.2">
      <c r="K70019" s="311">
        <v>1</v>
      </c>
      <c r="L70019" s="311"/>
    </row>
    <row r="70020" spans="11:12" ht="15.75" x14ac:dyDescent="0.2">
      <c r="K70020" s="311">
        <v>1</v>
      </c>
      <c r="L70020" s="311"/>
    </row>
    <row r="70021" spans="11:12" ht="15.75" x14ac:dyDescent="0.2">
      <c r="K70021" s="311">
        <v>1</v>
      </c>
      <c r="L70021" s="311"/>
    </row>
    <row r="70022" spans="11:12" ht="15.75" x14ac:dyDescent="0.2">
      <c r="K70022" s="311">
        <v>1</v>
      </c>
      <c r="L70022" s="311"/>
    </row>
    <row r="70023" spans="11:12" ht="15.75" x14ac:dyDescent="0.2">
      <c r="K70023" s="311">
        <v>1</v>
      </c>
      <c r="L70023" s="311"/>
    </row>
    <row r="70024" spans="11:12" ht="15.75" x14ac:dyDescent="0.2">
      <c r="K70024" s="311">
        <v>1</v>
      </c>
      <c r="L70024" s="311"/>
    </row>
    <row r="70025" spans="11:12" ht="15.75" x14ac:dyDescent="0.2">
      <c r="K70025" s="311">
        <v>1</v>
      </c>
      <c r="L70025" s="311"/>
    </row>
    <row r="70026" spans="11:12" ht="15.75" x14ac:dyDescent="0.2">
      <c r="K70026" s="311">
        <v>1</v>
      </c>
      <c r="L70026" s="311"/>
    </row>
    <row r="70027" spans="11:12" ht="15.75" x14ac:dyDescent="0.2">
      <c r="K70027" s="311">
        <v>1</v>
      </c>
      <c r="L70027" s="311"/>
    </row>
    <row r="70028" spans="11:12" ht="15.75" x14ac:dyDescent="0.2">
      <c r="K70028" s="311">
        <v>1</v>
      </c>
      <c r="L70028" s="311"/>
    </row>
    <row r="70029" spans="11:12" ht="15.75" x14ac:dyDescent="0.2">
      <c r="K70029" s="311">
        <v>1</v>
      </c>
      <c r="L70029" s="311"/>
    </row>
    <row r="70030" spans="11:12" ht="15.75" x14ac:dyDescent="0.2">
      <c r="K70030" s="311">
        <v>1</v>
      </c>
      <c r="L70030" s="311"/>
    </row>
    <row r="70031" spans="11:12" ht="15.75" x14ac:dyDescent="0.2">
      <c r="K70031" s="311">
        <v>1</v>
      </c>
      <c r="L70031" s="311"/>
    </row>
    <row r="70032" spans="11:12" ht="15.75" x14ac:dyDescent="0.2">
      <c r="K70032" s="311">
        <v>1</v>
      </c>
      <c r="L70032" s="311"/>
    </row>
    <row r="70033" spans="11:12" ht="15.75" x14ac:dyDescent="0.2">
      <c r="K70033" s="311">
        <v>1</v>
      </c>
      <c r="L70033" s="311"/>
    </row>
    <row r="70034" spans="11:12" ht="15.75" x14ac:dyDescent="0.2">
      <c r="K70034" s="311">
        <v>1</v>
      </c>
      <c r="L70034" s="311"/>
    </row>
    <row r="70035" spans="11:12" ht="15.75" x14ac:dyDescent="0.2">
      <c r="K70035" s="311">
        <v>1</v>
      </c>
      <c r="L70035" s="311"/>
    </row>
    <row r="70036" spans="11:12" ht="15.75" x14ac:dyDescent="0.2">
      <c r="K70036" s="311">
        <v>1</v>
      </c>
      <c r="L70036" s="311"/>
    </row>
    <row r="70037" spans="11:12" ht="15.75" x14ac:dyDescent="0.2">
      <c r="K70037" s="311">
        <v>1</v>
      </c>
      <c r="L70037" s="311"/>
    </row>
    <row r="70038" spans="11:12" ht="15.75" x14ac:dyDescent="0.2">
      <c r="K70038" s="311">
        <v>1</v>
      </c>
      <c r="L70038" s="311"/>
    </row>
    <row r="70039" spans="11:12" ht="15.75" x14ac:dyDescent="0.2">
      <c r="K70039" s="311">
        <v>1</v>
      </c>
      <c r="L70039" s="311"/>
    </row>
    <row r="70040" spans="11:12" ht="15.75" x14ac:dyDescent="0.2">
      <c r="K70040" s="311">
        <v>1</v>
      </c>
      <c r="L70040" s="311"/>
    </row>
    <row r="70041" spans="11:12" ht="15.75" x14ac:dyDescent="0.2">
      <c r="K70041" s="311">
        <v>1</v>
      </c>
      <c r="L70041" s="311"/>
    </row>
    <row r="70042" spans="11:12" ht="15.75" x14ac:dyDescent="0.2">
      <c r="K70042" s="311">
        <v>1</v>
      </c>
      <c r="L70042" s="311"/>
    </row>
    <row r="70043" spans="11:12" ht="15.75" x14ac:dyDescent="0.2">
      <c r="K70043" s="311">
        <v>1</v>
      </c>
      <c r="L70043" s="311"/>
    </row>
    <row r="70044" spans="11:12" ht="15.75" x14ac:dyDescent="0.2">
      <c r="K70044" s="311">
        <v>1</v>
      </c>
      <c r="L70044" s="311"/>
    </row>
    <row r="70045" spans="11:12" ht="15.75" x14ac:dyDescent="0.2">
      <c r="K70045" s="311">
        <v>1</v>
      </c>
      <c r="L70045" s="311"/>
    </row>
    <row r="70046" spans="11:12" ht="15.75" x14ac:dyDescent="0.2">
      <c r="K70046" s="311">
        <v>1</v>
      </c>
      <c r="L70046" s="311"/>
    </row>
    <row r="70047" spans="11:12" ht="15.75" x14ac:dyDescent="0.2">
      <c r="K70047" s="311">
        <v>1</v>
      </c>
      <c r="L70047" s="311"/>
    </row>
    <row r="70048" spans="11:12" ht="15.75" x14ac:dyDescent="0.2">
      <c r="K70048" s="311">
        <v>1</v>
      </c>
      <c r="L70048" s="311"/>
    </row>
    <row r="70049" spans="11:12" ht="15.75" x14ac:dyDescent="0.2">
      <c r="K70049" s="311">
        <v>1</v>
      </c>
      <c r="L70049" s="311"/>
    </row>
    <row r="70050" spans="11:12" ht="15.75" x14ac:dyDescent="0.2">
      <c r="K70050" s="311">
        <v>1</v>
      </c>
      <c r="L70050" s="311"/>
    </row>
    <row r="70051" spans="11:12" ht="15.75" x14ac:dyDescent="0.2">
      <c r="K70051" s="311">
        <v>1</v>
      </c>
      <c r="L70051" s="311"/>
    </row>
    <row r="70052" spans="11:12" ht="15.75" x14ac:dyDescent="0.2">
      <c r="K70052" s="311">
        <v>1</v>
      </c>
      <c r="L70052" s="311"/>
    </row>
    <row r="70053" spans="11:12" ht="15.75" x14ac:dyDescent="0.2">
      <c r="K70053" s="311">
        <v>1</v>
      </c>
      <c r="L70053" s="311"/>
    </row>
    <row r="70054" spans="11:12" ht="15.75" x14ac:dyDescent="0.2">
      <c r="K70054" s="311">
        <v>1</v>
      </c>
      <c r="L70054" s="311"/>
    </row>
    <row r="70055" spans="11:12" ht="15.75" x14ac:dyDescent="0.2">
      <c r="K70055" s="311">
        <v>1</v>
      </c>
      <c r="L70055" s="311"/>
    </row>
    <row r="70056" spans="11:12" ht="15.75" x14ac:dyDescent="0.2">
      <c r="K70056" s="311">
        <v>1</v>
      </c>
      <c r="L70056" s="311"/>
    </row>
    <row r="70057" spans="11:12" ht="15.75" x14ac:dyDescent="0.2">
      <c r="K70057" s="311">
        <v>1</v>
      </c>
      <c r="L70057" s="311"/>
    </row>
    <row r="70058" spans="11:12" ht="15.75" x14ac:dyDescent="0.2">
      <c r="K70058" s="311">
        <v>1</v>
      </c>
      <c r="L70058" s="311"/>
    </row>
    <row r="70059" spans="11:12" ht="15.75" x14ac:dyDescent="0.2">
      <c r="K70059" s="311">
        <v>1</v>
      </c>
      <c r="L70059" s="311"/>
    </row>
    <row r="70060" spans="11:12" ht="15.75" x14ac:dyDescent="0.2">
      <c r="K70060" s="311">
        <v>1</v>
      </c>
      <c r="L70060" s="311"/>
    </row>
    <row r="70061" spans="11:12" ht="15.75" x14ac:dyDescent="0.2">
      <c r="K70061" s="311">
        <v>1</v>
      </c>
      <c r="L70061" s="311"/>
    </row>
    <row r="70062" spans="11:12" ht="15.75" x14ac:dyDescent="0.2">
      <c r="K70062" s="311">
        <v>1</v>
      </c>
      <c r="L70062" s="311"/>
    </row>
    <row r="70063" spans="11:12" ht="15.75" x14ac:dyDescent="0.2">
      <c r="K70063" s="311">
        <v>1</v>
      </c>
      <c r="L70063" s="311"/>
    </row>
    <row r="70064" spans="11:12" ht="15.75" x14ac:dyDescent="0.2">
      <c r="K70064" s="311">
        <v>1</v>
      </c>
      <c r="L70064" s="311"/>
    </row>
    <row r="70065" spans="11:12" ht="15.75" x14ac:dyDescent="0.2">
      <c r="K70065" s="311">
        <v>1</v>
      </c>
      <c r="L70065" s="311"/>
    </row>
    <row r="70066" spans="11:12" ht="15.75" x14ac:dyDescent="0.2">
      <c r="K70066" s="311">
        <v>1</v>
      </c>
      <c r="L70066" s="311"/>
    </row>
    <row r="70067" spans="11:12" ht="15.75" x14ac:dyDescent="0.2">
      <c r="K70067" s="311">
        <v>1</v>
      </c>
      <c r="L70067" s="311"/>
    </row>
    <row r="70068" spans="11:12" ht="15.75" x14ac:dyDescent="0.2">
      <c r="K70068" s="311">
        <v>1</v>
      </c>
      <c r="L70068" s="311"/>
    </row>
    <row r="70069" spans="11:12" ht="15.75" x14ac:dyDescent="0.2">
      <c r="K70069" s="311">
        <v>1</v>
      </c>
      <c r="L70069" s="311"/>
    </row>
    <row r="70070" spans="11:12" ht="15.75" x14ac:dyDescent="0.2">
      <c r="K70070" s="311">
        <v>1</v>
      </c>
      <c r="L70070" s="311"/>
    </row>
    <row r="70071" spans="11:12" ht="15.75" x14ac:dyDescent="0.2">
      <c r="K70071" s="311">
        <v>1</v>
      </c>
      <c r="L70071" s="311"/>
    </row>
    <row r="70072" spans="11:12" ht="15.75" x14ac:dyDescent="0.2">
      <c r="K70072" s="311">
        <v>1</v>
      </c>
      <c r="L70072" s="311"/>
    </row>
    <row r="70073" spans="11:12" ht="15.75" x14ac:dyDescent="0.2">
      <c r="K70073" s="311">
        <v>1</v>
      </c>
      <c r="L70073" s="311"/>
    </row>
    <row r="70074" spans="11:12" ht="15.75" x14ac:dyDescent="0.2">
      <c r="K70074" s="311">
        <v>1</v>
      </c>
      <c r="L70074" s="311"/>
    </row>
    <row r="70075" spans="11:12" ht="15.75" x14ac:dyDescent="0.2">
      <c r="K70075" s="311">
        <v>1</v>
      </c>
      <c r="L70075" s="311"/>
    </row>
    <row r="70076" spans="11:12" ht="15.75" x14ac:dyDescent="0.2">
      <c r="K70076" s="311">
        <v>1</v>
      </c>
      <c r="L70076" s="311"/>
    </row>
    <row r="70077" spans="11:12" ht="15.75" x14ac:dyDescent="0.2">
      <c r="K70077" s="311">
        <v>1</v>
      </c>
      <c r="L70077" s="311"/>
    </row>
    <row r="70078" spans="11:12" ht="15.75" x14ac:dyDescent="0.2">
      <c r="K70078" s="311">
        <v>1</v>
      </c>
      <c r="L70078" s="311"/>
    </row>
    <row r="70079" spans="11:12" ht="15.75" x14ac:dyDescent="0.2">
      <c r="K70079" s="311">
        <v>1</v>
      </c>
      <c r="L70079" s="311"/>
    </row>
    <row r="70080" spans="11:12" ht="15.75" x14ac:dyDescent="0.2">
      <c r="K70080" s="311">
        <v>1</v>
      </c>
      <c r="L70080" s="311"/>
    </row>
    <row r="70081" spans="11:12" ht="15.75" x14ac:dyDescent="0.2">
      <c r="K70081" s="311">
        <v>1</v>
      </c>
      <c r="L70081" s="311"/>
    </row>
    <row r="70082" spans="11:12" ht="15.75" x14ac:dyDescent="0.2">
      <c r="K70082" s="311">
        <v>1</v>
      </c>
      <c r="L70082" s="311"/>
    </row>
    <row r="70083" spans="11:12" ht="15.75" x14ac:dyDescent="0.2">
      <c r="K70083" s="311">
        <v>1</v>
      </c>
      <c r="L70083" s="311"/>
    </row>
    <row r="70084" spans="11:12" ht="15.75" x14ac:dyDescent="0.2">
      <c r="K70084" s="311">
        <v>1</v>
      </c>
      <c r="L70084" s="311"/>
    </row>
    <row r="70085" spans="11:12" ht="15.75" x14ac:dyDescent="0.2">
      <c r="K70085" s="311">
        <v>1</v>
      </c>
      <c r="L70085" s="311"/>
    </row>
    <row r="70086" spans="11:12" ht="15.75" x14ac:dyDescent="0.2">
      <c r="K70086" s="311">
        <v>1</v>
      </c>
      <c r="L70086" s="311"/>
    </row>
    <row r="70087" spans="11:12" ht="15.75" x14ac:dyDescent="0.2">
      <c r="K70087" s="311">
        <v>1</v>
      </c>
      <c r="L70087" s="311"/>
    </row>
    <row r="70088" spans="11:12" ht="15.75" x14ac:dyDescent="0.2">
      <c r="K70088" s="311">
        <v>1</v>
      </c>
      <c r="L70088" s="311"/>
    </row>
    <row r="70089" spans="11:12" ht="15.75" x14ac:dyDescent="0.2">
      <c r="K70089" s="311">
        <v>1</v>
      </c>
      <c r="L70089" s="311"/>
    </row>
    <row r="70090" spans="11:12" ht="15.75" x14ac:dyDescent="0.2">
      <c r="K70090" s="311">
        <v>1</v>
      </c>
      <c r="L70090" s="311"/>
    </row>
    <row r="70091" spans="11:12" ht="15.75" x14ac:dyDescent="0.2">
      <c r="K70091" s="311">
        <v>1</v>
      </c>
      <c r="L70091" s="311"/>
    </row>
    <row r="70092" spans="11:12" ht="15.75" x14ac:dyDescent="0.2">
      <c r="K70092" s="311">
        <v>1</v>
      </c>
      <c r="L70092" s="311"/>
    </row>
    <row r="70093" spans="11:12" ht="15.75" x14ac:dyDescent="0.2">
      <c r="K70093" s="311">
        <v>1</v>
      </c>
      <c r="L70093" s="311"/>
    </row>
    <row r="70094" spans="11:12" ht="15.75" x14ac:dyDescent="0.2">
      <c r="K70094" s="311">
        <v>1</v>
      </c>
      <c r="L70094" s="311"/>
    </row>
    <row r="70095" spans="11:12" ht="15.75" x14ac:dyDescent="0.2">
      <c r="K70095" s="311">
        <v>1</v>
      </c>
      <c r="L70095" s="311"/>
    </row>
    <row r="70096" spans="11:12" ht="15.75" x14ac:dyDescent="0.2">
      <c r="K70096" s="311">
        <v>1</v>
      </c>
      <c r="L70096" s="311"/>
    </row>
    <row r="70097" spans="11:12" ht="15.75" x14ac:dyDescent="0.2">
      <c r="K70097" s="311">
        <v>1</v>
      </c>
      <c r="L70097" s="311"/>
    </row>
    <row r="70098" spans="11:12" ht="15.75" x14ac:dyDescent="0.2">
      <c r="K70098" s="311">
        <v>1</v>
      </c>
      <c r="L70098" s="311"/>
    </row>
    <row r="70099" spans="11:12" ht="15.75" x14ac:dyDescent="0.2">
      <c r="K70099" s="311">
        <v>1</v>
      </c>
      <c r="L70099" s="311"/>
    </row>
    <row r="70100" spans="11:12" ht="15.75" x14ac:dyDescent="0.2">
      <c r="K70100" s="311">
        <v>1</v>
      </c>
      <c r="L70100" s="311"/>
    </row>
    <row r="70101" spans="11:12" ht="15.75" x14ac:dyDescent="0.2">
      <c r="K70101" s="311">
        <v>1</v>
      </c>
      <c r="L70101" s="311"/>
    </row>
    <row r="70102" spans="11:12" ht="15.75" x14ac:dyDescent="0.2">
      <c r="K70102" s="311">
        <v>1</v>
      </c>
      <c r="L70102" s="311"/>
    </row>
    <row r="70103" spans="11:12" ht="15.75" x14ac:dyDescent="0.2">
      <c r="K70103" s="311">
        <v>1</v>
      </c>
      <c r="L70103" s="311"/>
    </row>
    <row r="70104" spans="11:12" ht="15.75" x14ac:dyDescent="0.2">
      <c r="K70104" s="311">
        <v>1</v>
      </c>
      <c r="L70104" s="311"/>
    </row>
    <row r="70105" spans="11:12" ht="15.75" x14ac:dyDescent="0.2">
      <c r="K70105" s="311">
        <v>1</v>
      </c>
      <c r="L70105" s="311"/>
    </row>
    <row r="70106" spans="11:12" ht="15.75" x14ac:dyDescent="0.2">
      <c r="K70106" s="311">
        <v>1</v>
      </c>
      <c r="L70106" s="311"/>
    </row>
    <row r="70107" spans="11:12" ht="15.75" x14ac:dyDescent="0.2">
      <c r="K70107" s="311">
        <v>1</v>
      </c>
      <c r="L70107" s="311"/>
    </row>
    <row r="70108" spans="11:12" ht="15.75" x14ac:dyDescent="0.2">
      <c r="K70108" s="311">
        <v>1</v>
      </c>
      <c r="L70108" s="311"/>
    </row>
    <row r="70109" spans="11:12" ht="15.75" x14ac:dyDescent="0.2">
      <c r="K70109" s="311">
        <v>1</v>
      </c>
      <c r="L70109" s="311"/>
    </row>
    <row r="70110" spans="11:12" ht="15.75" x14ac:dyDescent="0.2">
      <c r="K70110" s="311">
        <v>1</v>
      </c>
      <c r="L70110" s="311"/>
    </row>
    <row r="70111" spans="11:12" ht="15.75" x14ac:dyDescent="0.2">
      <c r="K70111" s="311">
        <v>1</v>
      </c>
      <c r="L70111" s="311"/>
    </row>
    <row r="70112" spans="11:12" ht="15.75" x14ac:dyDescent="0.2">
      <c r="K70112" s="311">
        <v>1</v>
      </c>
      <c r="L70112" s="311"/>
    </row>
    <row r="70113" spans="11:12" ht="15.75" x14ac:dyDescent="0.2">
      <c r="K70113" s="311">
        <v>1</v>
      </c>
      <c r="L70113" s="311"/>
    </row>
    <row r="70114" spans="11:12" ht="15.75" x14ac:dyDescent="0.2">
      <c r="K70114" s="311">
        <v>1</v>
      </c>
      <c r="L70114" s="311"/>
    </row>
    <row r="70115" spans="11:12" ht="15.75" x14ac:dyDescent="0.2">
      <c r="K70115" s="311">
        <v>1</v>
      </c>
      <c r="L70115" s="311"/>
    </row>
    <row r="70116" spans="11:12" ht="15.75" x14ac:dyDescent="0.2">
      <c r="K70116" s="311">
        <v>1</v>
      </c>
      <c r="L70116" s="311"/>
    </row>
    <row r="70117" spans="11:12" ht="15.75" x14ac:dyDescent="0.2">
      <c r="K70117" s="311">
        <v>1</v>
      </c>
      <c r="L70117" s="311"/>
    </row>
    <row r="70118" spans="11:12" ht="15.75" x14ac:dyDescent="0.2">
      <c r="K70118" s="311">
        <v>1</v>
      </c>
      <c r="L70118" s="311"/>
    </row>
    <row r="70119" spans="11:12" ht="15.75" x14ac:dyDescent="0.2">
      <c r="K70119" s="311">
        <v>1</v>
      </c>
      <c r="L70119" s="311"/>
    </row>
    <row r="70120" spans="11:12" ht="15.75" x14ac:dyDescent="0.2">
      <c r="K70120" s="311">
        <v>1</v>
      </c>
      <c r="L70120" s="311"/>
    </row>
    <row r="70121" spans="11:12" ht="15.75" x14ac:dyDescent="0.2">
      <c r="K70121" s="311">
        <v>1</v>
      </c>
      <c r="L70121" s="311"/>
    </row>
    <row r="70122" spans="11:12" ht="15.75" x14ac:dyDescent="0.2">
      <c r="K70122" s="311">
        <v>1</v>
      </c>
      <c r="L70122" s="311"/>
    </row>
    <row r="70123" spans="11:12" ht="15.75" x14ac:dyDescent="0.2">
      <c r="K70123" s="311">
        <v>1</v>
      </c>
      <c r="L70123" s="311"/>
    </row>
    <row r="70124" spans="11:12" ht="15.75" x14ac:dyDescent="0.2">
      <c r="K70124" s="311">
        <v>1</v>
      </c>
      <c r="L70124" s="311"/>
    </row>
    <row r="70125" spans="11:12" ht="15.75" x14ac:dyDescent="0.2">
      <c r="K70125" s="311">
        <v>1</v>
      </c>
      <c r="L70125" s="311"/>
    </row>
    <row r="70126" spans="11:12" ht="15.75" x14ac:dyDescent="0.2">
      <c r="K70126" s="311">
        <v>1</v>
      </c>
      <c r="L70126" s="311"/>
    </row>
    <row r="70127" spans="11:12" ht="15.75" x14ac:dyDescent="0.2">
      <c r="K70127" s="311">
        <v>1</v>
      </c>
      <c r="L70127" s="311"/>
    </row>
    <row r="70128" spans="11:12" ht="15.75" x14ac:dyDescent="0.2">
      <c r="K70128" s="311">
        <v>1</v>
      </c>
      <c r="L70128" s="311"/>
    </row>
    <row r="70129" spans="11:12" ht="15.75" x14ac:dyDescent="0.2">
      <c r="K70129" s="311">
        <v>1</v>
      </c>
      <c r="L70129" s="311"/>
    </row>
    <row r="70130" spans="11:12" ht="15.75" x14ac:dyDescent="0.2">
      <c r="K70130" s="311">
        <v>1</v>
      </c>
      <c r="L70130" s="311"/>
    </row>
    <row r="70131" spans="11:12" ht="15.75" x14ac:dyDescent="0.2">
      <c r="K70131" s="311">
        <v>1</v>
      </c>
      <c r="L70131" s="311"/>
    </row>
    <row r="70132" spans="11:12" ht="15.75" x14ac:dyDescent="0.2">
      <c r="K70132" s="311">
        <v>1</v>
      </c>
      <c r="L70132" s="311"/>
    </row>
    <row r="70133" spans="11:12" ht="15.75" x14ac:dyDescent="0.2">
      <c r="K70133" s="311">
        <v>1</v>
      </c>
      <c r="L70133" s="311"/>
    </row>
    <row r="70134" spans="11:12" ht="15.75" x14ac:dyDescent="0.2">
      <c r="K70134" s="311">
        <v>1</v>
      </c>
      <c r="L70134" s="311"/>
    </row>
    <row r="70135" spans="11:12" ht="15.75" x14ac:dyDescent="0.2">
      <c r="K70135" s="311">
        <v>1</v>
      </c>
      <c r="L70135" s="311"/>
    </row>
    <row r="70136" spans="11:12" ht="15.75" x14ac:dyDescent="0.2">
      <c r="K70136" s="311">
        <v>1</v>
      </c>
      <c r="L70136" s="311"/>
    </row>
    <row r="70137" spans="11:12" ht="15.75" x14ac:dyDescent="0.2">
      <c r="K70137" s="311">
        <v>1</v>
      </c>
      <c r="L70137" s="311"/>
    </row>
    <row r="70138" spans="11:12" ht="15.75" x14ac:dyDescent="0.2">
      <c r="K70138" s="311">
        <v>1</v>
      </c>
      <c r="L70138" s="311"/>
    </row>
    <row r="70139" spans="11:12" ht="15.75" x14ac:dyDescent="0.2">
      <c r="K70139" s="311">
        <v>1</v>
      </c>
      <c r="L70139" s="311"/>
    </row>
    <row r="70140" spans="11:12" ht="15.75" x14ac:dyDescent="0.2">
      <c r="K70140" s="311">
        <v>1</v>
      </c>
      <c r="L70140" s="311"/>
    </row>
    <row r="70141" spans="11:12" ht="15.75" x14ac:dyDescent="0.2">
      <c r="K70141" s="311">
        <v>1</v>
      </c>
      <c r="L70141" s="311"/>
    </row>
    <row r="70142" spans="11:12" ht="15.75" x14ac:dyDescent="0.2">
      <c r="K70142" s="311">
        <v>1</v>
      </c>
      <c r="L70142" s="311"/>
    </row>
    <row r="70143" spans="11:12" ht="15.75" x14ac:dyDescent="0.2">
      <c r="K70143" s="311">
        <v>1</v>
      </c>
      <c r="L70143" s="311"/>
    </row>
    <row r="70144" spans="11:12" ht="15.75" x14ac:dyDescent="0.2">
      <c r="K70144" s="311">
        <v>1</v>
      </c>
      <c r="L70144" s="311"/>
    </row>
    <row r="70145" spans="11:12" ht="15.75" x14ac:dyDescent="0.2">
      <c r="K70145" s="311">
        <v>1</v>
      </c>
      <c r="L70145" s="311"/>
    </row>
    <row r="70146" spans="11:12" ht="15.75" x14ac:dyDescent="0.2">
      <c r="K70146" s="311">
        <v>1</v>
      </c>
      <c r="L70146" s="311"/>
    </row>
    <row r="70147" spans="11:12" ht="15.75" x14ac:dyDescent="0.2">
      <c r="K70147" s="311">
        <v>1</v>
      </c>
      <c r="L70147" s="311"/>
    </row>
    <row r="70148" spans="11:12" ht="15.75" x14ac:dyDescent="0.2">
      <c r="K70148" s="311">
        <v>1</v>
      </c>
      <c r="L70148" s="311"/>
    </row>
    <row r="70149" spans="11:12" ht="15.75" x14ac:dyDescent="0.2">
      <c r="K70149" s="311">
        <v>1</v>
      </c>
      <c r="L70149" s="311"/>
    </row>
    <row r="70150" spans="11:12" ht="15.75" x14ac:dyDescent="0.2">
      <c r="K70150" s="311">
        <v>1</v>
      </c>
      <c r="L70150" s="311"/>
    </row>
    <row r="70151" spans="11:12" ht="15.75" x14ac:dyDescent="0.2">
      <c r="K70151" s="311">
        <v>1</v>
      </c>
      <c r="L70151" s="311"/>
    </row>
    <row r="70152" spans="11:12" ht="15.75" x14ac:dyDescent="0.2">
      <c r="K70152" s="311">
        <v>1</v>
      </c>
      <c r="L70152" s="311"/>
    </row>
    <row r="70153" spans="11:12" ht="15.75" x14ac:dyDescent="0.2">
      <c r="K70153" s="311">
        <v>1</v>
      </c>
      <c r="L70153" s="311"/>
    </row>
    <row r="70154" spans="11:12" ht="15.75" x14ac:dyDescent="0.2">
      <c r="K70154" s="311">
        <v>1</v>
      </c>
      <c r="L70154" s="311"/>
    </row>
    <row r="70155" spans="11:12" ht="15.75" x14ac:dyDescent="0.2">
      <c r="K70155" s="311">
        <v>1</v>
      </c>
      <c r="L70155" s="311"/>
    </row>
    <row r="70156" spans="11:12" ht="15.75" x14ac:dyDescent="0.2">
      <c r="K70156" s="311">
        <v>1</v>
      </c>
      <c r="L70156" s="311"/>
    </row>
    <row r="70157" spans="11:12" ht="15.75" x14ac:dyDescent="0.2">
      <c r="K70157" s="311">
        <v>1</v>
      </c>
      <c r="L70157" s="311"/>
    </row>
    <row r="70158" spans="11:12" ht="15.75" x14ac:dyDescent="0.2">
      <c r="K70158" s="311">
        <v>1</v>
      </c>
      <c r="L70158" s="311"/>
    </row>
    <row r="70159" spans="11:12" ht="15.75" x14ac:dyDescent="0.2">
      <c r="K70159" s="311">
        <v>1</v>
      </c>
      <c r="L70159" s="311"/>
    </row>
    <row r="70160" spans="11:12" ht="15.75" x14ac:dyDescent="0.2">
      <c r="K70160" s="311">
        <v>1</v>
      </c>
      <c r="L70160" s="311"/>
    </row>
    <row r="70161" spans="11:12" ht="15.75" x14ac:dyDescent="0.2">
      <c r="K70161" s="311">
        <v>1</v>
      </c>
      <c r="L70161" s="311"/>
    </row>
    <row r="70162" spans="11:12" ht="15.75" x14ac:dyDescent="0.2">
      <c r="K70162" s="311">
        <v>1</v>
      </c>
      <c r="L70162" s="311"/>
    </row>
    <row r="70163" spans="11:12" ht="15.75" x14ac:dyDescent="0.2">
      <c r="K70163" s="311">
        <v>1</v>
      </c>
      <c r="L70163" s="311"/>
    </row>
    <row r="70164" spans="11:12" ht="15.75" x14ac:dyDescent="0.2">
      <c r="K70164" s="311">
        <v>1</v>
      </c>
      <c r="L70164" s="311"/>
    </row>
    <row r="70165" spans="11:12" ht="15.75" x14ac:dyDescent="0.2">
      <c r="K70165" s="311">
        <v>1</v>
      </c>
      <c r="L70165" s="311"/>
    </row>
    <row r="70166" spans="11:12" ht="15.75" x14ac:dyDescent="0.2">
      <c r="K70166" s="311">
        <v>1</v>
      </c>
      <c r="L70166" s="311"/>
    </row>
    <row r="70167" spans="11:12" ht="15.75" x14ac:dyDescent="0.2">
      <c r="K70167" s="311">
        <v>1</v>
      </c>
      <c r="L70167" s="311"/>
    </row>
    <row r="70168" spans="11:12" ht="15.75" x14ac:dyDescent="0.2">
      <c r="K70168" s="311">
        <v>1</v>
      </c>
      <c r="L70168" s="311"/>
    </row>
    <row r="70169" spans="11:12" ht="15.75" x14ac:dyDescent="0.2">
      <c r="K70169" s="311">
        <v>1</v>
      </c>
      <c r="L70169" s="311"/>
    </row>
    <row r="70170" spans="11:12" ht="15.75" x14ac:dyDescent="0.2">
      <c r="K70170" s="311">
        <v>1</v>
      </c>
      <c r="L70170" s="311"/>
    </row>
    <row r="70171" spans="11:12" ht="15.75" x14ac:dyDescent="0.2">
      <c r="K70171" s="311">
        <v>1</v>
      </c>
      <c r="L70171" s="311"/>
    </row>
    <row r="70172" spans="11:12" ht="15.75" x14ac:dyDescent="0.2">
      <c r="K70172" s="311">
        <v>1</v>
      </c>
      <c r="L70172" s="311"/>
    </row>
    <row r="70173" spans="11:12" ht="15.75" x14ac:dyDescent="0.2">
      <c r="K70173" s="311">
        <v>1</v>
      </c>
      <c r="L70173" s="311"/>
    </row>
    <row r="70174" spans="11:12" ht="15.75" x14ac:dyDescent="0.2">
      <c r="K70174" s="311">
        <v>1</v>
      </c>
      <c r="L70174" s="311"/>
    </row>
    <row r="70175" spans="11:12" ht="15.75" x14ac:dyDescent="0.2">
      <c r="K70175" s="311">
        <v>1</v>
      </c>
      <c r="L70175" s="311"/>
    </row>
    <row r="70176" spans="11:12" ht="15.75" x14ac:dyDescent="0.2">
      <c r="K70176" s="311">
        <v>1</v>
      </c>
      <c r="L70176" s="311"/>
    </row>
    <row r="70177" spans="11:12" ht="15.75" x14ac:dyDescent="0.2">
      <c r="K70177" s="311">
        <v>1</v>
      </c>
      <c r="L70177" s="311"/>
    </row>
    <row r="70178" spans="11:12" ht="15.75" x14ac:dyDescent="0.2">
      <c r="K70178" s="311">
        <v>1</v>
      </c>
      <c r="L70178" s="311"/>
    </row>
    <row r="70179" spans="11:12" ht="15.75" x14ac:dyDescent="0.2">
      <c r="K70179" s="311">
        <v>1</v>
      </c>
      <c r="L70179" s="311"/>
    </row>
    <row r="70180" spans="11:12" ht="15.75" x14ac:dyDescent="0.2">
      <c r="K70180" s="311">
        <v>1</v>
      </c>
      <c r="L70180" s="311"/>
    </row>
    <row r="70181" spans="11:12" ht="15.75" x14ac:dyDescent="0.2">
      <c r="K70181" s="311">
        <v>1</v>
      </c>
      <c r="L70181" s="311"/>
    </row>
    <row r="70182" spans="11:12" ht="15.75" x14ac:dyDescent="0.2">
      <c r="K70182" s="311">
        <v>1</v>
      </c>
      <c r="L70182" s="311"/>
    </row>
    <row r="70183" spans="11:12" ht="15.75" x14ac:dyDescent="0.2">
      <c r="K70183" s="311">
        <v>1</v>
      </c>
      <c r="L70183" s="311"/>
    </row>
    <row r="70184" spans="11:12" ht="15.75" x14ac:dyDescent="0.2">
      <c r="K70184" s="311">
        <v>1</v>
      </c>
      <c r="L70184" s="311"/>
    </row>
    <row r="70185" spans="11:12" ht="15.75" x14ac:dyDescent="0.2">
      <c r="K70185" s="311">
        <v>1</v>
      </c>
      <c r="L70185" s="311"/>
    </row>
    <row r="70186" spans="11:12" ht="15.75" x14ac:dyDescent="0.2">
      <c r="K70186" s="311">
        <v>1</v>
      </c>
      <c r="L70186" s="311"/>
    </row>
    <row r="70187" spans="11:12" ht="15.75" x14ac:dyDescent="0.2">
      <c r="K70187" s="311">
        <v>1</v>
      </c>
      <c r="L70187" s="311"/>
    </row>
    <row r="70188" spans="11:12" ht="15.75" x14ac:dyDescent="0.2">
      <c r="K70188" s="311">
        <v>1</v>
      </c>
      <c r="L70188" s="311"/>
    </row>
    <row r="70189" spans="11:12" ht="15.75" x14ac:dyDescent="0.2">
      <c r="K70189" s="311">
        <v>1</v>
      </c>
      <c r="L70189" s="311"/>
    </row>
    <row r="70190" spans="11:12" ht="15.75" x14ac:dyDescent="0.2">
      <c r="K70190" s="311">
        <v>1</v>
      </c>
      <c r="L70190" s="311"/>
    </row>
    <row r="70191" spans="11:12" ht="15.75" x14ac:dyDescent="0.2">
      <c r="K70191" s="311">
        <v>1</v>
      </c>
      <c r="L70191" s="311"/>
    </row>
    <row r="70192" spans="11:12" ht="15.75" x14ac:dyDescent="0.2">
      <c r="K70192" s="311">
        <v>1</v>
      </c>
      <c r="L70192" s="311"/>
    </row>
    <row r="70193" spans="11:12" ht="15.75" x14ac:dyDescent="0.2">
      <c r="K70193" s="311">
        <v>1</v>
      </c>
      <c r="L70193" s="311"/>
    </row>
    <row r="70194" spans="11:12" ht="15.75" x14ac:dyDescent="0.2">
      <c r="K70194" s="311">
        <v>1</v>
      </c>
      <c r="L70194" s="311"/>
    </row>
    <row r="70195" spans="11:12" ht="15.75" x14ac:dyDescent="0.2">
      <c r="K70195" s="311">
        <v>1</v>
      </c>
      <c r="L70195" s="311"/>
    </row>
    <row r="70196" spans="11:12" ht="15.75" x14ac:dyDescent="0.2">
      <c r="K70196" s="311">
        <v>1</v>
      </c>
      <c r="L70196" s="311"/>
    </row>
    <row r="70197" spans="11:12" ht="15.75" x14ac:dyDescent="0.2">
      <c r="K70197" s="311">
        <v>1</v>
      </c>
      <c r="L70197" s="311"/>
    </row>
    <row r="70198" spans="11:12" ht="15.75" x14ac:dyDescent="0.2">
      <c r="K70198" s="311">
        <v>1</v>
      </c>
      <c r="L70198" s="311"/>
    </row>
    <row r="70199" spans="11:12" ht="15.75" x14ac:dyDescent="0.2">
      <c r="K70199" s="311">
        <v>1</v>
      </c>
      <c r="L70199" s="311"/>
    </row>
    <row r="70200" spans="11:12" ht="15.75" x14ac:dyDescent="0.2">
      <c r="K70200" s="311">
        <v>1</v>
      </c>
      <c r="L70200" s="311"/>
    </row>
    <row r="70201" spans="11:12" ht="15.75" x14ac:dyDescent="0.2">
      <c r="K70201" s="311">
        <v>1</v>
      </c>
      <c r="L70201" s="311"/>
    </row>
    <row r="70202" spans="11:12" ht="15.75" x14ac:dyDescent="0.2">
      <c r="K70202" s="311">
        <v>1</v>
      </c>
      <c r="L70202" s="311"/>
    </row>
    <row r="70203" spans="11:12" ht="15.75" x14ac:dyDescent="0.2">
      <c r="K70203" s="311">
        <v>1</v>
      </c>
      <c r="L70203" s="311"/>
    </row>
    <row r="70204" spans="11:12" ht="15.75" x14ac:dyDescent="0.2">
      <c r="K70204" s="311">
        <v>1</v>
      </c>
      <c r="L70204" s="311"/>
    </row>
    <row r="70205" spans="11:12" ht="15.75" x14ac:dyDescent="0.2">
      <c r="K70205" s="311">
        <v>1</v>
      </c>
      <c r="L70205" s="311"/>
    </row>
    <row r="70206" spans="11:12" ht="15.75" x14ac:dyDescent="0.2">
      <c r="K70206" s="311">
        <v>1</v>
      </c>
      <c r="L70206" s="311"/>
    </row>
    <row r="70207" spans="11:12" ht="15.75" x14ac:dyDescent="0.2">
      <c r="K70207" s="311">
        <v>1</v>
      </c>
      <c r="L70207" s="311"/>
    </row>
    <row r="70208" spans="11:12" ht="15.75" x14ac:dyDescent="0.2">
      <c r="K70208" s="311">
        <v>1</v>
      </c>
      <c r="L70208" s="311"/>
    </row>
    <row r="70209" spans="11:12" ht="15.75" x14ac:dyDescent="0.2">
      <c r="K70209" s="311">
        <v>1</v>
      </c>
      <c r="L70209" s="311"/>
    </row>
    <row r="70210" spans="11:12" ht="15.75" x14ac:dyDescent="0.2">
      <c r="K70210" s="311">
        <v>1</v>
      </c>
      <c r="L70210" s="311"/>
    </row>
    <row r="70211" spans="11:12" ht="15.75" x14ac:dyDescent="0.2">
      <c r="K70211" s="311">
        <v>1</v>
      </c>
      <c r="L70211" s="311"/>
    </row>
    <row r="70212" spans="11:12" ht="15.75" x14ac:dyDescent="0.2">
      <c r="K70212" s="311">
        <v>1</v>
      </c>
      <c r="L70212" s="311"/>
    </row>
    <row r="70213" spans="11:12" ht="15.75" x14ac:dyDescent="0.2">
      <c r="K70213" s="311">
        <v>1</v>
      </c>
      <c r="L70213" s="311"/>
    </row>
    <row r="70214" spans="11:12" ht="15.75" x14ac:dyDescent="0.2">
      <c r="K70214" s="311">
        <v>1</v>
      </c>
      <c r="L70214" s="311"/>
    </row>
    <row r="70215" spans="11:12" ht="15.75" x14ac:dyDescent="0.2">
      <c r="K70215" s="311">
        <v>1</v>
      </c>
      <c r="L70215" s="311"/>
    </row>
    <row r="70216" spans="11:12" ht="15.75" x14ac:dyDescent="0.2">
      <c r="K70216" s="311">
        <v>1</v>
      </c>
      <c r="L70216" s="311"/>
    </row>
    <row r="70217" spans="11:12" ht="15.75" x14ac:dyDescent="0.2">
      <c r="K70217" s="311">
        <v>1</v>
      </c>
      <c r="L70217" s="311"/>
    </row>
    <row r="70218" spans="11:12" ht="15.75" x14ac:dyDescent="0.2">
      <c r="K70218" s="311">
        <v>1</v>
      </c>
      <c r="L70218" s="311"/>
    </row>
    <row r="70219" spans="11:12" ht="15.75" x14ac:dyDescent="0.2">
      <c r="K70219" s="311">
        <v>1</v>
      </c>
      <c r="L70219" s="311"/>
    </row>
    <row r="70220" spans="11:12" ht="15.75" x14ac:dyDescent="0.2">
      <c r="K70220" s="311">
        <v>1</v>
      </c>
      <c r="L70220" s="311"/>
    </row>
    <row r="70221" spans="11:12" ht="15.75" x14ac:dyDescent="0.2">
      <c r="K70221" s="311">
        <v>1</v>
      </c>
      <c r="L70221" s="311"/>
    </row>
    <row r="70222" spans="11:12" ht="15.75" x14ac:dyDescent="0.2">
      <c r="K70222" s="311">
        <v>1</v>
      </c>
      <c r="L70222" s="311"/>
    </row>
    <row r="70223" spans="11:12" ht="15.75" x14ac:dyDescent="0.2">
      <c r="K70223" s="311">
        <v>1</v>
      </c>
      <c r="L70223" s="311"/>
    </row>
    <row r="70224" spans="11:12" ht="15.75" x14ac:dyDescent="0.2">
      <c r="K70224" s="311">
        <v>1</v>
      </c>
      <c r="L70224" s="311"/>
    </row>
    <row r="70225" spans="11:12" ht="15.75" x14ac:dyDescent="0.2">
      <c r="K70225" s="311">
        <v>1</v>
      </c>
      <c r="L70225" s="311"/>
    </row>
    <row r="70226" spans="11:12" ht="15.75" x14ac:dyDescent="0.2">
      <c r="K70226" s="311">
        <v>1</v>
      </c>
      <c r="L70226" s="311"/>
    </row>
    <row r="70227" spans="11:12" ht="15.75" x14ac:dyDescent="0.2">
      <c r="K70227" s="311">
        <v>1</v>
      </c>
      <c r="L70227" s="311"/>
    </row>
    <row r="70228" spans="11:12" ht="15.75" x14ac:dyDescent="0.2">
      <c r="K70228" s="311">
        <v>1</v>
      </c>
      <c r="L70228" s="311"/>
    </row>
    <row r="70229" spans="11:12" ht="15.75" x14ac:dyDescent="0.2">
      <c r="K70229" s="311">
        <v>1</v>
      </c>
      <c r="L70229" s="311"/>
    </row>
    <row r="70230" spans="11:12" ht="15.75" x14ac:dyDescent="0.2">
      <c r="K70230" s="311">
        <v>1</v>
      </c>
      <c r="L70230" s="311"/>
    </row>
    <row r="70231" spans="11:12" ht="15.75" x14ac:dyDescent="0.2">
      <c r="K70231" s="311">
        <v>1</v>
      </c>
      <c r="L70231" s="311"/>
    </row>
    <row r="70232" spans="11:12" ht="15.75" x14ac:dyDescent="0.2">
      <c r="K70232" s="311">
        <v>1</v>
      </c>
      <c r="L70232" s="311"/>
    </row>
    <row r="70233" spans="11:12" ht="15.75" x14ac:dyDescent="0.2">
      <c r="K70233" s="311">
        <v>1</v>
      </c>
      <c r="L70233" s="311"/>
    </row>
    <row r="70234" spans="11:12" ht="15.75" x14ac:dyDescent="0.2">
      <c r="K70234" s="311">
        <v>1</v>
      </c>
      <c r="L70234" s="311"/>
    </row>
    <row r="70235" spans="11:12" ht="15.75" x14ac:dyDescent="0.2">
      <c r="K70235" s="311">
        <v>1</v>
      </c>
      <c r="L70235" s="311"/>
    </row>
    <row r="70236" spans="11:12" ht="15.75" x14ac:dyDescent="0.2">
      <c r="K70236" s="311">
        <v>1</v>
      </c>
      <c r="L70236" s="311"/>
    </row>
    <row r="70237" spans="11:12" ht="15.75" x14ac:dyDescent="0.2">
      <c r="K70237" s="311">
        <v>1</v>
      </c>
      <c r="L70237" s="311"/>
    </row>
    <row r="70238" spans="11:12" ht="15.75" x14ac:dyDescent="0.2">
      <c r="K70238" s="311">
        <v>1</v>
      </c>
      <c r="L70238" s="311"/>
    </row>
    <row r="70239" spans="11:12" ht="15.75" x14ac:dyDescent="0.2">
      <c r="K70239" s="311">
        <v>1</v>
      </c>
      <c r="L70239" s="311"/>
    </row>
    <row r="70240" spans="11:12" ht="15.75" x14ac:dyDescent="0.2">
      <c r="K70240" s="311">
        <v>1</v>
      </c>
      <c r="L70240" s="311"/>
    </row>
    <row r="70241" spans="11:12" ht="15.75" x14ac:dyDescent="0.2">
      <c r="K70241" s="311">
        <v>1</v>
      </c>
      <c r="L70241" s="311"/>
    </row>
    <row r="70242" spans="11:12" ht="15.75" x14ac:dyDescent="0.2">
      <c r="K70242" s="311">
        <v>1</v>
      </c>
      <c r="L70242" s="311"/>
    </row>
    <row r="70243" spans="11:12" ht="15.75" x14ac:dyDescent="0.2">
      <c r="K70243" s="311">
        <v>1</v>
      </c>
      <c r="L70243" s="311"/>
    </row>
    <row r="70244" spans="11:12" ht="15.75" x14ac:dyDescent="0.2">
      <c r="K70244" s="311">
        <v>1</v>
      </c>
      <c r="L70244" s="311"/>
    </row>
    <row r="70245" spans="11:12" ht="15.75" x14ac:dyDescent="0.2">
      <c r="K70245" s="311">
        <v>1</v>
      </c>
      <c r="L70245" s="311"/>
    </row>
    <row r="70246" spans="11:12" ht="15.75" x14ac:dyDescent="0.2">
      <c r="K70246" s="311">
        <v>1</v>
      </c>
      <c r="L70246" s="311"/>
    </row>
    <row r="70247" spans="11:12" ht="15.75" x14ac:dyDescent="0.2">
      <c r="K70247" s="311">
        <v>1</v>
      </c>
      <c r="L70247" s="311"/>
    </row>
    <row r="70248" spans="11:12" ht="15.75" x14ac:dyDescent="0.2">
      <c r="K70248" s="311">
        <v>1</v>
      </c>
      <c r="L70248" s="311"/>
    </row>
    <row r="70249" spans="11:12" ht="15.75" x14ac:dyDescent="0.2">
      <c r="K70249" s="311">
        <v>1</v>
      </c>
      <c r="L70249" s="311"/>
    </row>
    <row r="70250" spans="11:12" ht="15.75" x14ac:dyDescent="0.2">
      <c r="K70250" s="311">
        <v>1</v>
      </c>
      <c r="L70250" s="311"/>
    </row>
    <row r="70251" spans="11:12" ht="15.75" x14ac:dyDescent="0.2">
      <c r="K70251" s="311">
        <v>1</v>
      </c>
      <c r="L70251" s="311"/>
    </row>
    <row r="70252" spans="11:12" ht="15.75" x14ac:dyDescent="0.2">
      <c r="K70252" s="311">
        <v>1</v>
      </c>
      <c r="L70252" s="311"/>
    </row>
    <row r="70253" spans="11:12" ht="15.75" x14ac:dyDescent="0.2">
      <c r="K70253" s="311">
        <v>1</v>
      </c>
      <c r="L70253" s="311"/>
    </row>
    <row r="70254" spans="11:12" ht="15.75" x14ac:dyDescent="0.2">
      <c r="K70254" s="311">
        <v>1</v>
      </c>
      <c r="L70254" s="311"/>
    </row>
    <row r="70255" spans="11:12" ht="15.75" x14ac:dyDescent="0.2">
      <c r="K70255" s="311">
        <v>1</v>
      </c>
      <c r="L70255" s="311"/>
    </row>
    <row r="70256" spans="11:12" ht="15.75" x14ac:dyDescent="0.2">
      <c r="K70256" s="311">
        <v>1</v>
      </c>
      <c r="L70256" s="311"/>
    </row>
    <row r="70257" spans="11:12" ht="15.75" x14ac:dyDescent="0.2">
      <c r="K70257" s="311">
        <v>1</v>
      </c>
      <c r="L70257" s="311"/>
    </row>
    <row r="70258" spans="11:12" ht="15.75" x14ac:dyDescent="0.2">
      <c r="K70258" s="311">
        <v>1</v>
      </c>
      <c r="L70258" s="311"/>
    </row>
    <row r="70259" spans="11:12" ht="15.75" x14ac:dyDescent="0.2">
      <c r="K70259" s="311">
        <v>1</v>
      </c>
      <c r="L70259" s="311"/>
    </row>
    <row r="70260" spans="11:12" ht="15.75" x14ac:dyDescent="0.2">
      <c r="K70260" s="311">
        <v>1</v>
      </c>
      <c r="L70260" s="311"/>
    </row>
    <row r="70261" spans="11:12" ht="15.75" x14ac:dyDescent="0.2">
      <c r="K70261" s="311">
        <v>1</v>
      </c>
      <c r="L70261" s="311"/>
    </row>
    <row r="70262" spans="11:12" ht="15.75" x14ac:dyDescent="0.2">
      <c r="K70262" s="311">
        <v>1</v>
      </c>
      <c r="L70262" s="311"/>
    </row>
    <row r="70263" spans="11:12" ht="15.75" x14ac:dyDescent="0.2">
      <c r="K70263" s="311">
        <v>1</v>
      </c>
      <c r="L70263" s="311"/>
    </row>
    <row r="70264" spans="11:12" ht="15.75" x14ac:dyDescent="0.2">
      <c r="K70264" s="311">
        <v>1</v>
      </c>
      <c r="L70264" s="311"/>
    </row>
    <row r="70265" spans="11:12" ht="15.75" x14ac:dyDescent="0.2">
      <c r="K70265" s="311">
        <v>1</v>
      </c>
      <c r="L70265" s="311"/>
    </row>
    <row r="70266" spans="11:12" ht="15.75" x14ac:dyDescent="0.2">
      <c r="K70266" s="311">
        <v>1</v>
      </c>
      <c r="L70266" s="311"/>
    </row>
    <row r="70267" spans="11:12" ht="15.75" x14ac:dyDescent="0.2">
      <c r="K70267" s="311">
        <v>1</v>
      </c>
      <c r="L70267" s="311"/>
    </row>
    <row r="70268" spans="11:12" ht="15.75" x14ac:dyDescent="0.2">
      <c r="K70268" s="311">
        <v>1</v>
      </c>
      <c r="L70268" s="311"/>
    </row>
    <row r="70269" spans="11:12" ht="15.75" x14ac:dyDescent="0.2">
      <c r="K70269" s="311">
        <v>1</v>
      </c>
      <c r="L70269" s="311"/>
    </row>
    <row r="70270" spans="11:12" ht="15.75" x14ac:dyDescent="0.2">
      <c r="K70270" s="311">
        <v>1</v>
      </c>
      <c r="L70270" s="311"/>
    </row>
    <row r="70271" spans="11:12" ht="15.75" x14ac:dyDescent="0.2">
      <c r="K70271" s="311">
        <v>1</v>
      </c>
      <c r="L70271" s="311"/>
    </row>
    <row r="70272" spans="11:12" ht="15.75" x14ac:dyDescent="0.2">
      <c r="K70272" s="311">
        <v>1</v>
      </c>
      <c r="L70272" s="311"/>
    </row>
    <row r="70273" spans="11:12" ht="15.75" x14ac:dyDescent="0.2">
      <c r="K70273" s="311">
        <v>1</v>
      </c>
      <c r="L70273" s="311"/>
    </row>
    <row r="70274" spans="11:12" ht="15.75" x14ac:dyDescent="0.2">
      <c r="K70274" s="311">
        <v>1</v>
      </c>
      <c r="L70274" s="311"/>
    </row>
    <row r="70275" spans="11:12" ht="15.75" x14ac:dyDescent="0.2">
      <c r="K70275" s="311">
        <v>1</v>
      </c>
      <c r="L70275" s="311"/>
    </row>
    <row r="70276" spans="11:12" ht="15.75" x14ac:dyDescent="0.2">
      <c r="K70276" s="311">
        <v>1</v>
      </c>
      <c r="L70276" s="311"/>
    </row>
    <row r="70277" spans="11:12" ht="15.75" x14ac:dyDescent="0.2">
      <c r="K70277" s="311">
        <v>1</v>
      </c>
      <c r="L70277" s="311"/>
    </row>
    <row r="70278" spans="11:12" ht="15.75" x14ac:dyDescent="0.2">
      <c r="K70278" s="311">
        <v>1</v>
      </c>
      <c r="L70278" s="311"/>
    </row>
    <row r="70279" spans="11:12" ht="15.75" x14ac:dyDescent="0.2">
      <c r="K70279" s="311">
        <v>1</v>
      </c>
      <c r="L70279" s="311"/>
    </row>
    <row r="70280" spans="11:12" ht="15.75" x14ac:dyDescent="0.2">
      <c r="K70280" s="311">
        <v>1</v>
      </c>
      <c r="L70280" s="311"/>
    </row>
    <row r="70281" spans="11:12" ht="15.75" x14ac:dyDescent="0.2">
      <c r="K70281" s="311">
        <v>1</v>
      </c>
      <c r="L70281" s="311"/>
    </row>
    <row r="70282" spans="11:12" ht="15.75" x14ac:dyDescent="0.2">
      <c r="K70282" s="311">
        <v>1</v>
      </c>
      <c r="L70282" s="311"/>
    </row>
    <row r="70283" spans="11:12" ht="15.75" x14ac:dyDescent="0.2">
      <c r="K70283" s="311">
        <v>1</v>
      </c>
      <c r="L70283" s="311"/>
    </row>
    <row r="70284" spans="11:12" ht="15.75" x14ac:dyDescent="0.2">
      <c r="K70284" s="311">
        <v>1</v>
      </c>
      <c r="L70284" s="311"/>
    </row>
    <row r="70285" spans="11:12" ht="15.75" x14ac:dyDescent="0.2">
      <c r="K70285" s="311">
        <v>1</v>
      </c>
      <c r="L70285" s="311"/>
    </row>
    <row r="70286" spans="11:12" ht="15.75" x14ac:dyDescent="0.2">
      <c r="K70286" s="311">
        <v>1</v>
      </c>
      <c r="L70286" s="311"/>
    </row>
    <row r="70287" spans="11:12" ht="15.75" x14ac:dyDescent="0.2">
      <c r="K70287" s="311">
        <v>1</v>
      </c>
      <c r="L70287" s="311"/>
    </row>
    <row r="70288" spans="11:12" ht="15.75" x14ac:dyDescent="0.2">
      <c r="K70288" s="311">
        <v>1</v>
      </c>
      <c r="L70288" s="311"/>
    </row>
    <row r="70289" spans="11:12" ht="15.75" x14ac:dyDescent="0.2">
      <c r="K70289" s="311">
        <v>1</v>
      </c>
      <c r="L70289" s="311"/>
    </row>
    <row r="70290" spans="11:12" ht="15.75" x14ac:dyDescent="0.2">
      <c r="K70290" s="311">
        <v>1</v>
      </c>
      <c r="L70290" s="311"/>
    </row>
    <row r="70291" spans="11:12" ht="15.75" x14ac:dyDescent="0.2">
      <c r="K70291" s="311">
        <v>1</v>
      </c>
      <c r="L70291" s="311"/>
    </row>
    <row r="70292" spans="11:12" ht="15.75" x14ac:dyDescent="0.2">
      <c r="K70292" s="311">
        <v>1</v>
      </c>
      <c r="L70292" s="311"/>
    </row>
    <row r="70293" spans="11:12" ht="15.75" x14ac:dyDescent="0.2">
      <c r="K70293" s="311">
        <v>1</v>
      </c>
      <c r="L70293" s="311"/>
    </row>
    <row r="70294" spans="11:12" ht="15.75" x14ac:dyDescent="0.2">
      <c r="K70294" s="311">
        <v>1</v>
      </c>
      <c r="L70294" s="311"/>
    </row>
    <row r="70295" spans="11:12" ht="15.75" x14ac:dyDescent="0.2">
      <c r="K70295" s="311">
        <v>1</v>
      </c>
      <c r="L70295" s="311"/>
    </row>
    <row r="70296" spans="11:12" ht="15.75" x14ac:dyDescent="0.2">
      <c r="K70296" s="311">
        <v>1</v>
      </c>
      <c r="L70296" s="311"/>
    </row>
    <row r="70297" spans="11:12" ht="15.75" x14ac:dyDescent="0.2">
      <c r="K70297" s="311">
        <v>1</v>
      </c>
      <c r="L70297" s="311"/>
    </row>
    <row r="70298" spans="11:12" ht="15.75" x14ac:dyDescent="0.2">
      <c r="K70298" s="311">
        <v>1</v>
      </c>
      <c r="L70298" s="311"/>
    </row>
    <row r="70299" spans="11:12" ht="15.75" x14ac:dyDescent="0.2">
      <c r="K70299" s="311">
        <v>1</v>
      </c>
      <c r="L70299" s="311"/>
    </row>
    <row r="70300" spans="11:12" ht="15.75" x14ac:dyDescent="0.2">
      <c r="K70300" s="311">
        <v>1</v>
      </c>
      <c r="L70300" s="311"/>
    </row>
    <row r="70301" spans="11:12" ht="15.75" x14ac:dyDescent="0.2">
      <c r="K70301" s="311">
        <v>1</v>
      </c>
      <c r="L70301" s="311"/>
    </row>
    <row r="70302" spans="11:12" ht="15.75" x14ac:dyDescent="0.2">
      <c r="K70302" s="311">
        <v>1</v>
      </c>
      <c r="L70302" s="311"/>
    </row>
    <row r="70303" spans="11:12" ht="15.75" x14ac:dyDescent="0.2">
      <c r="K70303" s="311">
        <v>1</v>
      </c>
      <c r="L70303" s="311"/>
    </row>
    <row r="70304" spans="11:12" ht="15.75" x14ac:dyDescent="0.2">
      <c r="K70304" s="311">
        <v>1</v>
      </c>
      <c r="L70304" s="311"/>
    </row>
    <row r="70305" spans="11:12" ht="15.75" x14ac:dyDescent="0.2">
      <c r="K70305" s="311">
        <v>1</v>
      </c>
      <c r="L70305" s="311"/>
    </row>
    <row r="70306" spans="11:12" ht="15.75" x14ac:dyDescent="0.2">
      <c r="K70306" s="311">
        <v>1</v>
      </c>
      <c r="L70306" s="311"/>
    </row>
    <row r="70307" spans="11:12" ht="15.75" x14ac:dyDescent="0.2">
      <c r="K70307" s="311">
        <v>1</v>
      </c>
      <c r="L70307" s="311"/>
    </row>
    <row r="70308" spans="11:12" ht="15.75" x14ac:dyDescent="0.2">
      <c r="K70308" s="311">
        <v>1</v>
      </c>
      <c r="L70308" s="311"/>
    </row>
    <row r="70309" spans="11:12" ht="15.75" x14ac:dyDescent="0.2">
      <c r="K70309" s="311">
        <v>1</v>
      </c>
      <c r="L70309" s="311"/>
    </row>
    <row r="70310" spans="11:12" ht="15.75" x14ac:dyDescent="0.2">
      <c r="K70310" s="311">
        <v>1</v>
      </c>
      <c r="L70310" s="311"/>
    </row>
    <row r="70311" spans="11:12" ht="15.75" x14ac:dyDescent="0.2">
      <c r="K70311" s="311">
        <v>1</v>
      </c>
      <c r="L70311" s="311"/>
    </row>
    <row r="70312" spans="11:12" ht="15.75" x14ac:dyDescent="0.2">
      <c r="K70312" s="311">
        <v>1</v>
      </c>
      <c r="L70312" s="311"/>
    </row>
    <row r="70313" spans="11:12" ht="15.75" x14ac:dyDescent="0.2">
      <c r="K70313" s="311">
        <v>1</v>
      </c>
      <c r="L70313" s="311"/>
    </row>
    <row r="70314" spans="11:12" ht="15.75" x14ac:dyDescent="0.2">
      <c r="K70314" s="311">
        <v>1</v>
      </c>
      <c r="L70314" s="311"/>
    </row>
    <row r="70315" spans="11:12" ht="15.75" x14ac:dyDescent="0.2">
      <c r="K70315" s="311">
        <v>1</v>
      </c>
      <c r="L70315" s="311"/>
    </row>
    <row r="70316" spans="11:12" ht="15.75" x14ac:dyDescent="0.2">
      <c r="K70316" s="311">
        <v>1</v>
      </c>
      <c r="L70316" s="311"/>
    </row>
    <row r="70317" spans="11:12" ht="15.75" x14ac:dyDescent="0.2">
      <c r="K70317" s="311">
        <v>1</v>
      </c>
      <c r="L70317" s="311"/>
    </row>
    <row r="70318" spans="11:12" ht="15.75" x14ac:dyDescent="0.2">
      <c r="K70318" s="311">
        <v>1</v>
      </c>
      <c r="L70318" s="311"/>
    </row>
    <row r="70319" spans="11:12" ht="15.75" x14ac:dyDescent="0.2">
      <c r="K70319" s="311">
        <v>1</v>
      </c>
      <c r="L70319" s="311"/>
    </row>
    <row r="70320" spans="11:12" ht="15.75" x14ac:dyDescent="0.2">
      <c r="K70320" s="311">
        <v>1</v>
      </c>
      <c r="L70320" s="311"/>
    </row>
    <row r="70321" spans="11:12" ht="15.75" x14ac:dyDescent="0.2">
      <c r="K70321" s="311">
        <v>1</v>
      </c>
      <c r="L70321" s="311"/>
    </row>
    <row r="70322" spans="11:12" ht="15.75" x14ac:dyDescent="0.2">
      <c r="K70322" s="311">
        <v>1</v>
      </c>
      <c r="L70322" s="311"/>
    </row>
    <row r="70323" spans="11:12" ht="15.75" x14ac:dyDescent="0.2">
      <c r="K70323" s="311">
        <v>1</v>
      </c>
      <c r="L70323" s="311"/>
    </row>
    <row r="70324" spans="11:12" ht="15.75" x14ac:dyDescent="0.2">
      <c r="K70324" s="311">
        <v>1</v>
      </c>
      <c r="L70324" s="311"/>
    </row>
    <row r="70325" spans="11:12" ht="15.75" x14ac:dyDescent="0.2">
      <c r="K70325" s="311">
        <v>1</v>
      </c>
      <c r="L70325" s="311"/>
    </row>
    <row r="70326" spans="11:12" ht="15.75" x14ac:dyDescent="0.2">
      <c r="K70326" s="311">
        <v>1</v>
      </c>
      <c r="L70326" s="311"/>
    </row>
    <row r="70327" spans="11:12" ht="15.75" x14ac:dyDescent="0.2">
      <c r="K70327" s="311">
        <v>1</v>
      </c>
      <c r="L70327" s="311"/>
    </row>
    <row r="70328" spans="11:12" ht="15.75" x14ac:dyDescent="0.2">
      <c r="K70328" s="311">
        <v>1</v>
      </c>
      <c r="L70328" s="311"/>
    </row>
    <row r="70329" spans="11:12" ht="15.75" x14ac:dyDescent="0.2">
      <c r="K70329" s="311">
        <v>1</v>
      </c>
      <c r="L70329" s="311"/>
    </row>
    <row r="70330" spans="11:12" ht="15.75" x14ac:dyDescent="0.2">
      <c r="K70330" s="311">
        <v>1</v>
      </c>
      <c r="L70330" s="311"/>
    </row>
    <row r="70331" spans="11:12" ht="15.75" x14ac:dyDescent="0.2">
      <c r="K70331" s="311">
        <v>1</v>
      </c>
      <c r="L70331" s="311"/>
    </row>
    <row r="70332" spans="11:12" ht="15.75" x14ac:dyDescent="0.2">
      <c r="K70332" s="311">
        <v>1</v>
      </c>
      <c r="L70332" s="311"/>
    </row>
    <row r="70333" spans="11:12" ht="15.75" x14ac:dyDescent="0.2">
      <c r="K70333" s="311">
        <v>1</v>
      </c>
      <c r="L70333" s="311"/>
    </row>
    <row r="70334" spans="11:12" ht="15.75" x14ac:dyDescent="0.2">
      <c r="K70334" s="311">
        <v>1</v>
      </c>
      <c r="L70334" s="311"/>
    </row>
    <row r="70335" spans="11:12" ht="15.75" x14ac:dyDescent="0.2">
      <c r="K70335" s="311">
        <v>1</v>
      </c>
      <c r="L70335" s="311"/>
    </row>
    <row r="70336" spans="11:12" ht="15.75" x14ac:dyDescent="0.2">
      <c r="K70336" s="311">
        <v>1</v>
      </c>
      <c r="L70336" s="311"/>
    </row>
    <row r="70337" spans="11:12" ht="15.75" x14ac:dyDescent="0.2">
      <c r="K70337" s="311">
        <v>1</v>
      </c>
      <c r="L70337" s="311"/>
    </row>
    <row r="70338" spans="11:12" ht="15.75" x14ac:dyDescent="0.2">
      <c r="K70338" s="311">
        <v>1</v>
      </c>
      <c r="L70338" s="311"/>
    </row>
    <row r="70339" spans="11:12" ht="15.75" x14ac:dyDescent="0.2">
      <c r="K70339" s="311">
        <v>1</v>
      </c>
      <c r="L70339" s="311"/>
    </row>
    <row r="70340" spans="11:12" ht="15.75" x14ac:dyDescent="0.2">
      <c r="K70340" s="311">
        <v>1</v>
      </c>
      <c r="L70340" s="311"/>
    </row>
    <row r="70341" spans="11:12" ht="15.75" x14ac:dyDescent="0.2">
      <c r="K70341" s="311">
        <v>1</v>
      </c>
      <c r="L70341" s="311"/>
    </row>
    <row r="70342" spans="11:12" ht="15.75" x14ac:dyDescent="0.2">
      <c r="K70342" s="311">
        <v>1</v>
      </c>
      <c r="L70342" s="311"/>
    </row>
    <row r="70343" spans="11:12" ht="15.75" x14ac:dyDescent="0.2">
      <c r="K70343" s="311">
        <v>1</v>
      </c>
      <c r="L70343" s="311"/>
    </row>
    <row r="70344" spans="11:12" ht="15.75" x14ac:dyDescent="0.2">
      <c r="K70344" s="311">
        <v>1</v>
      </c>
      <c r="L70344" s="311"/>
    </row>
    <row r="70345" spans="11:12" ht="15.75" x14ac:dyDescent="0.2">
      <c r="K70345" s="311">
        <v>1</v>
      </c>
      <c r="L70345" s="311"/>
    </row>
    <row r="70346" spans="11:12" ht="15.75" x14ac:dyDescent="0.2">
      <c r="K70346" s="311">
        <v>1</v>
      </c>
      <c r="L70346" s="311"/>
    </row>
    <row r="70347" spans="11:12" ht="15.75" x14ac:dyDescent="0.2">
      <c r="K70347" s="311">
        <v>1</v>
      </c>
      <c r="L70347" s="311"/>
    </row>
    <row r="70348" spans="11:12" ht="15.75" x14ac:dyDescent="0.2">
      <c r="K70348" s="311">
        <v>1</v>
      </c>
      <c r="L70348" s="311"/>
    </row>
    <row r="70349" spans="11:12" ht="15.75" x14ac:dyDescent="0.2">
      <c r="K70349" s="311">
        <v>1</v>
      </c>
      <c r="L70349" s="311"/>
    </row>
    <row r="70350" spans="11:12" ht="15.75" x14ac:dyDescent="0.2">
      <c r="K70350" s="311">
        <v>1</v>
      </c>
      <c r="L70350" s="311"/>
    </row>
    <row r="70351" spans="11:12" ht="15.75" x14ac:dyDescent="0.2">
      <c r="K70351" s="311">
        <v>1</v>
      </c>
      <c r="L70351" s="311"/>
    </row>
    <row r="70352" spans="11:12" ht="15.75" x14ac:dyDescent="0.2">
      <c r="K70352" s="311">
        <v>1</v>
      </c>
      <c r="L70352" s="311"/>
    </row>
    <row r="70353" spans="11:12" ht="15.75" x14ac:dyDescent="0.2">
      <c r="K70353" s="311">
        <v>1</v>
      </c>
      <c r="L70353" s="311"/>
    </row>
    <row r="70354" spans="11:12" ht="15.75" x14ac:dyDescent="0.2">
      <c r="K70354" s="311">
        <v>1</v>
      </c>
      <c r="L70354" s="311"/>
    </row>
    <row r="70355" spans="11:12" ht="15.75" x14ac:dyDescent="0.2">
      <c r="K70355" s="311">
        <v>1</v>
      </c>
      <c r="L70355" s="311"/>
    </row>
    <row r="70356" spans="11:12" ht="15.75" x14ac:dyDescent="0.2">
      <c r="K70356" s="311">
        <v>1</v>
      </c>
      <c r="L70356" s="311"/>
    </row>
    <row r="70357" spans="11:12" ht="15.75" x14ac:dyDescent="0.2">
      <c r="K70357" s="311">
        <v>1</v>
      </c>
      <c r="L70357" s="311"/>
    </row>
    <row r="70358" spans="11:12" ht="15.75" x14ac:dyDescent="0.2">
      <c r="K70358" s="311">
        <v>1</v>
      </c>
      <c r="L70358" s="311"/>
    </row>
    <row r="70359" spans="11:12" ht="15.75" x14ac:dyDescent="0.2">
      <c r="K70359" s="311">
        <v>1</v>
      </c>
      <c r="L70359" s="311"/>
    </row>
    <row r="70360" spans="11:12" ht="15.75" x14ac:dyDescent="0.2">
      <c r="K70360" s="311">
        <v>1</v>
      </c>
      <c r="L70360" s="311"/>
    </row>
    <row r="70361" spans="11:12" ht="15.75" x14ac:dyDescent="0.2">
      <c r="K70361" s="311">
        <v>1</v>
      </c>
      <c r="L70361" s="311"/>
    </row>
    <row r="70362" spans="11:12" ht="15.75" x14ac:dyDescent="0.2">
      <c r="K70362" s="311">
        <v>1</v>
      </c>
      <c r="L70362" s="311"/>
    </row>
    <row r="70363" spans="11:12" ht="15.75" x14ac:dyDescent="0.2">
      <c r="K70363" s="311">
        <v>1</v>
      </c>
      <c r="L70363" s="311"/>
    </row>
    <row r="70364" spans="11:12" ht="15.75" x14ac:dyDescent="0.2">
      <c r="K70364" s="311">
        <v>1</v>
      </c>
      <c r="L70364" s="311"/>
    </row>
    <row r="70365" spans="11:12" ht="15.75" x14ac:dyDescent="0.2">
      <c r="K70365" s="311">
        <v>1</v>
      </c>
      <c r="L70365" s="311"/>
    </row>
    <row r="70366" spans="11:12" ht="15.75" x14ac:dyDescent="0.2">
      <c r="K70366" s="311">
        <v>1</v>
      </c>
      <c r="L70366" s="311"/>
    </row>
    <row r="70367" spans="11:12" ht="15.75" x14ac:dyDescent="0.2">
      <c r="K70367" s="311">
        <v>1</v>
      </c>
      <c r="L70367" s="311"/>
    </row>
    <row r="70368" spans="11:12" ht="15.75" x14ac:dyDescent="0.2">
      <c r="K70368" s="311">
        <v>1</v>
      </c>
      <c r="L70368" s="311"/>
    </row>
    <row r="70369" spans="11:12" ht="15.75" x14ac:dyDescent="0.2">
      <c r="K70369" s="311">
        <v>1</v>
      </c>
      <c r="L70369" s="311"/>
    </row>
    <row r="70370" spans="11:12" ht="15.75" x14ac:dyDescent="0.2">
      <c r="K70370" s="311">
        <v>1</v>
      </c>
      <c r="L70370" s="311"/>
    </row>
    <row r="70371" spans="11:12" ht="15.75" x14ac:dyDescent="0.2">
      <c r="K70371" s="311">
        <v>1</v>
      </c>
      <c r="L70371" s="311"/>
    </row>
    <row r="70372" spans="11:12" ht="15.75" x14ac:dyDescent="0.2">
      <c r="K70372" s="311">
        <v>1</v>
      </c>
      <c r="L70372" s="311"/>
    </row>
    <row r="70373" spans="11:12" ht="15.75" x14ac:dyDescent="0.2">
      <c r="K70373" s="311">
        <v>1</v>
      </c>
      <c r="L70373" s="311"/>
    </row>
    <row r="70374" spans="11:12" ht="15.75" x14ac:dyDescent="0.2">
      <c r="K70374" s="311">
        <v>1</v>
      </c>
      <c r="L70374" s="311"/>
    </row>
    <row r="70375" spans="11:12" ht="15.75" x14ac:dyDescent="0.2">
      <c r="K70375" s="311">
        <v>1</v>
      </c>
      <c r="L70375" s="311"/>
    </row>
    <row r="70376" spans="11:12" ht="15.75" x14ac:dyDescent="0.2">
      <c r="K70376" s="311">
        <v>1</v>
      </c>
      <c r="L70376" s="311"/>
    </row>
    <row r="70377" spans="11:12" ht="15.75" x14ac:dyDescent="0.2">
      <c r="K70377" s="311">
        <v>1</v>
      </c>
      <c r="L70377" s="311"/>
    </row>
    <row r="70378" spans="11:12" ht="15.75" x14ac:dyDescent="0.2">
      <c r="K70378" s="311">
        <v>1</v>
      </c>
      <c r="L70378" s="311"/>
    </row>
    <row r="70379" spans="11:12" ht="15.75" x14ac:dyDescent="0.2">
      <c r="K70379" s="311">
        <v>1</v>
      </c>
      <c r="L70379" s="311"/>
    </row>
    <row r="70380" spans="11:12" ht="15.75" x14ac:dyDescent="0.2">
      <c r="K70380" s="311">
        <v>1</v>
      </c>
      <c r="L70380" s="311"/>
    </row>
    <row r="70381" spans="11:12" ht="15.75" x14ac:dyDescent="0.2">
      <c r="K70381" s="311">
        <v>1</v>
      </c>
      <c r="L70381" s="311"/>
    </row>
    <row r="70382" spans="11:12" ht="15.75" x14ac:dyDescent="0.2">
      <c r="K70382" s="311">
        <v>1</v>
      </c>
      <c r="L70382" s="311"/>
    </row>
    <row r="70383" spans="11:12" ht="15.75" x14ac:dyDescent="0.2">
      <c r="K70383" s="311">
        <v>1</v>
      </c>
      <c r="L70383" s="311"/>
    </row>
    <row r="70384" spans="11:12" ht="15.75" x14ac:dyDescent="0.2">
      <c r="K70384" s="311">
        <v>1</v>
      </c>
      <c r="L70384" s="311"/>
    </row>
    <row r="70385" spans="11:12" ht="15.75" x14ac:dyDescent="0.2">
      <c r="K70385" s="311">
        <v>1</v>
      </c>
      <c r="L70385" s="311"/>
    </row>
    <row r="70386" spans="11:12" ht="15.75" x14ac:dyDescent="0.2">
      <c r="K70386" s="311">
        <v>1</v>
      </c>
      <c r="L70386" s="311"/>
    </row>
    <row r="70387" spans="11:12" ht="15.75" x14ac:dyDescent="0.2">
      <c r="K70387" s="311">
        <v>1</v>
      </c>
      <c r="L70387" s="311"/>
    </row>
    <row r="70388" spans="11:12" ht="15.75" x14ac:dyDescent="0.2">
      <c r="K70388" s="311">
        <v>1</v>
      </c>
      <c r="L70388" s="311"/>
    </row>
    <row r="70389" spans="11:12" ht="15.75" x14ac:dyDescent="0.2">
      <c r="K70389" s="311">
        <v>1</v>
      </c>
      <c r="L70389" s="311"/>
    </row>
    <row r="70390" spans="11:12" ht="15.75" x14ac:dyDescent="0.2">
      <c r="K70390" s="311">
        <v>1</v>
      </c>
      <c r="L70390" s="311"/>
    </row>
    <row r="70391" spans="11:12" ht="15.75" x14ac:dyDescent="0.2">
      <c r="K70391" s="311">
        <v>1</v>
      </c>
      <c r="L70391" s="311"/>
    </row>
    <row r="70392" spans="11:12" ht="15.75" x14ac:dyDescent="0.2">
      <c r="K70392" s="311">
        <v>1</v>
      </c>
      <c r="L70392" s="311"/>
    </row>
    <row r="70393" spans="11:12" ht="15.75" x14ac:dyDescent="0.2">
      <c r="K70393" s="311">
        <v>1</v>
      </c>
      <c r="L70393" s="311"/>
    </row>
    <row r="70394" spans="11:12" ht="15.75" x14ac:dyDescent="0.2">
      <c r="K70394" s="311">
        <v>1</v>
      </c>
      <c r="L70394" s="311"/>
    </row>
    <row r="70395" spans="11:12" ht="15.75" x14ac:dyDescent="0.2">
      <c r="K70395" s="311">
        <v>1</v>
      </c>
      <c r="L70395" s="311"/>
    </row>
    <row r="70396" spans="11:12" ht="15.75" x14ac:dyDescent="0.2">
      <c r="K70396" s="311">
        <v>1</v>
      </c>
      <c r="L70396" s="311"/>
    </row>
    <row r="70397" spans="11:12" ht="15.75" x14ac:dyDescent="0.2">
      <c r="K70397" s="311">
        <v>1</v>
      </c>
      <c r="L70397" s="311"/>
    </row>
    <row r="70398" spans="11:12" ht="15.75" x14ac:dyDescent="0.2">
      <c r="K70398" s="311">
        <v>1</v>
      </c>
      <c r="L70398" s="311"/>
    </row>
    <row r="70399" spans="11:12" ht="15.75" x14ac:dyDescent="0.2">
      <c r="K70399" s="311">
        <v>1</v>
      </c>
      <c r="L70399" s="311"/>
    </row>
    <row r="70400" spans="11:12" ht="15.75" x14ac:dyDescent="0.2">
      <c r="K70400" s="311">
        <v>1</v>
      </c>
      <c r="L70400" s="311"/>
    </row>
    <row r="70401" spans="11:12" ht="15.75" x14ac:dyDescent="0.2">
      <c r="K70401" s="311">
        <v>1</v>
      </c>
      <c r="L70401" s="311"/>
    </row>
    <row r="70402" spans="11:12" ht="15.75" x14ac:dyDescent="0.2">
      <c r="K70402" s="311">
        <v>1</v>
      </c>
      <c r="L70402" s="311"/>
    </row>
    <row r="70403" spans="11:12" ht="15.75" x14ac:dyDescent="0.2">
      <c r="K70403" s="311">
        <v>1</v>
      </c>
      <c r="L70403" s="311"/>
    </row>
    <row r="70404" spans="11:12" ht="15.75" x14ac:dyDescent="0.2">
      <c r="K70404" s="311">
        <v>1</v>
      </c>
      <c r="L70404" s="311"/>
    </row>
    <row r="70405" spans="11:12" ht="15.75" x14ac:dyDescent="0.2">
      <c r="K70405" s="311">
        <v>1</v>
      </c>
      <c r="L70405" s="311"/>
    </row>
    <row r="70406" spans="11:12" ht="15.75" x14ac:dyDescent="0.2">
      <c r="K70406" s="311">
        <v>1</v>
      </c>
      <c r="L70406" s="311"/>
    </row>
    <row r="70407" spans="11:12" ht="15.75" x14ac:dyDescent="0.2">
      <c r="K70407" s="311">
        <v>1</v>
      </c>
      <c r="L70407" s="311"/>
    </row>
    <row r="70408" spans="11:12" ht="15.75" x14ac:dyDescent="0.2">
      <c r="K70408" s="311">
        <v>1</v>
      </c>
      <c r="L70408" s="311"/>
    </row>
    <row r="70409" spans="11:12" ht="15.75" x14ac:dyDescent="0.2">
      <c r="K70409" s="311">
        <v>1</v>
      </c>
      <c r="L70409" s="311"/>
    </row>
    <row r="70410" spans="11:12" ht="15.75" x14ac:dyDescent="0.2">
      <c r="K70410" s="311">
        <v>1</v>
      </c>
      <c r="L70410" s="311"/>
    </row>
    <row r="70411" spans="11:12" ht="15.75" x14ac:dyDescent="0.2">
      <c r="K70411" s="311">
        <v>1</v>
      </c>
      <c r="L70411" s="311"/>
    </row>
    <row r="70412" spans="11:12" ht="15.75" x14ac:dyDescent="0.2">
      <c r="K70412" s="311">
        <v>1</v>
      </c>
      <c r="L70412" s="311"/>
    </row>
    <row r="70413" spans="11:12" ht="15.75" x14ac:dyDescent="0.2">
      <c r="K70413" s="311">
        <v>1</v>
      </c>
      <c r="L70413" s="311"/>
    </row>
    <row r="70414" spans="11:12" ht="15.75" x14ac:dyDescent="0.2">
      <c r="K70414" s="311">
        <v>1</v>
      </c>
      <c r="L70414" s="311"/>
    </row>
    <row r="70415" spans="11:12" ht="15.75" x14ac:dyDescent="0.2">
      <c r="K70415" s="311">
        <v>1</v>
      </c>
      <c r="L70415" s="311"/>
    </row>
    <row r="70416" spans="11:12" ht="15.75" x14ac:dyDescent="0.2">
      <c r="K70416" s="311">
        <v>1</v>
      </c>
      <c r="L70416" s="311"/>
    </row>
    <row r="70417" spans="11:12" ht="15.75" x14ac:dyDescent="0.2">
      <c r="K70417" s="311">
        <v>1</v>
      </c>
      <c r="L70417" s="311"/>
    </row>
    <row r="70418" spans="11:12" ht="15.75" x14ac:dyDescent="0.2">
      <c r="K70418" s="311">
        <v>1</v>
      </c>
      <c r="L70418" s="311"/>
    </row>
    <row r="70419" spans="11:12" ht="15.75" x14ac:dyDescent="0.2">
      <c r="K70419" s="311">
        <v>1</v>
      </c>
      <c r="L70419" s="311"/>
    </row>
    <row r="70420" spans="11:12" ht="15.75" x14ac:dyDescent="0.2">
      <c r="K70420" s="311">
        <v>1</v>
      </c>
      <c r="L70420" s="311"/>
    </row>
    <row r="70421" spans="11:12" ht="15.75" x14ac:dyDescent="0.2">
      <c r="K70421" s="311">
        <v>1</v>
      </c>
      <c r="L70421" s="311"/>
    </row>
    <row r="70422" spans="11:12" ht="15.75" x14ac:dyDescent="0.2">
      <c r="K70422" s="311">
        <v>1</v>
      </c>
      <c r="L70422" s="311"/>
    </row>
    <row r="70423" spans="11:12" ht="15.75" x14ac:dyDescent="0.2">
      <c r="K70423" s="311">
        <v>1</v>
      </c>
      <c r="L70423" s="311"/>
    </row>
    <row r="70424" spans="11:12" ht="15.75" x14ac:dyDescent="0.2">
      <c r="K70424" s="311">
        <v>1</v>
      </c>
      <c r="L70424" s="311"/>
    </row>
    <row r="70425" spans="11:12" ht="15.75" x14ac:dyDescent="0.2">
      <c r="K70425" s="311">
        <v>1</v>
      </c>
      <c r="L70425" s="311"/>
    </row>
    <row r="70426" spans="11:12" ht="15.75" x14ac:dyDescent="0.2">
      <c r="K70426" s="311">
        <v>1</v>
      </c>
      <c r="L70426" s="311"/>
    </row>
    <row r="70427" spans="11:12" ht="15.75" x14ac:dyDescent="0.2">
      <c r="K70427" s="311">
        <v>1</v>
      </c>
      <c r="L70427" s="311"/>
    </row>
    <row r="70428" spans="11:12" ht="15.75" x14ac:dyDescent="0.2">
      <c r="K70428" s="311">
        <v>1</v>
      </c>
      <c r="L70428" s="311"/>
    </row>
    <row r="70429" spans="11:12" ht="15.75" x14ac:dyDescent="0.2">
      <c r="K70429" s="311">
        <v>1</v>
      </c>
      <c r="L70429" s="311"/>
    </row>
    <row r="70430" spans="11:12" ht="15.75" x14ac:dyDescent="0.2">
      <c r="K70430" s="311">
        <v>1</v>
      </c>
      <c r="L70430" s="311"/>
    </row>
    <row r="70431" spans="11:12" ht="15.75" x14ac:dyDescent="0.2">
      <c r="K70431" s="311">
        <v>1</v>
      </c>
      <c r="L70431" s="311"/>
    </row>
    <row r="70432" spans="11:12" ht="15.75" x14ac:dyDescent="0.2">
      <c r="K70432" s="311">
        <v>1</v>
      </c>
      <c r="L70432" s="311"/>
    </row>
    <row r="70433" spans="11:12" ht="15.75" x14ac:dyDescent="0.2">
      <c r="K70433" s="311">
        <v>1</v>
      </c>
      <c r="L70433" s="311"/>
    </row>
    <row r="70434" spans="11:12" ht="15.75" x14ac:dyDescent="0.2">
      <c r="K70434" s="311">
        <v>1</v>
      </c>
      <c r="L70434" s="311"/>
    </row>
    <row r="70435" spans="11:12" ht="15.75" x14ac:dyDescent="0.2">
      <c r="K70435" s="311">
        <v>1</v>
      </c>
      <c r="L70435" s="311"/>
    </row>
    <row r="70436" spans="11:12" ht="15.75" x14ac:dyDescent="0.2">
      <c r="K70436" s="311">
        <v>1</v>
      </c>
      <c r="L70436" s="311"/>
    </row>
    <row r="70437" spans="11:12" ht="15.75" x14ac:dyDescent="0.2">
      <c r="K70437" s="311">
        <v>1</v>
      </c>
      <c r="L70437" s="311"/>
    </row>
    <row r="70438" spans="11:12" ht="15.75" x14ac:dyDescent="0.2">
      <c r="K70438" s="311">
        <v>1</v>
      </c>
      <c r="L70438" s="311"/>
    </row>
    <row r="70439" spans="11:12" ht="15.75" x14ac:dyDescent="0.2">
      <c r="K70439" s="311">
        <v>1</v>
      </c>
      <c r="L70439" s="311"/>
    </row>
    <row r="70440" spans="11:12" ht="15.75" x14ac:dyDescent="0.2">
      <c r="K70440" s="311">
        <v>1</v>
      </c>
      <c r="L70440" s="311"/>
    </row>
    <row r="70441" spans="11:12" ht="15.75" x14ac:dyDescent="0.2">
      <c r="K70441" s="311">
        <v>1</v>
      </c>
      <c r="L70441" s="311"/>
    </row>
    <row r="70442" spans="11:12" ht="15.75" x14ac:dyDescent="0.2">
      <c r="K70442" s="311">
        <v>1</v>
      </c>
      <c r="L70442" s="311"/>
    </row>
    <row r="70443" spans="11:12" ht="15.75" x14ac:dyDescent="0.2">
      <c r="K70443" s="311">
        <v>1</v>
      </c>
      <c r="L70443" s="311"/>
    </row>
    <row r="70444" spans="11:12" ht="15.75" x14ac:dyDescent="0.2">
      <c r="K70444" s="311">
        <v>1</v>
      </c>
      <c r="L70444" s="311"/>
    </row>
    <row r="70445" spans="11:12" ht="15.75" x14ac:dyDescent="0.2">
      <c r="K70445" s="311">
        <v>1</v>
      </c>
      <c r="L70445" s="311"/>
    </row>
    <row r="70446" spans="11:12" ht="15.75" x14ac:dyDescent="0.2">
      <c r="K70446" s="311">
        <v>1</v>
      </c>
      <c r="L70446" s="311"/>
    </row>
    <row r="70447" spans="11:12" ht="15.75" x14ac:dyDescent="0.2">
      <c r="K70447" s="311">
        <v>1</v>
      </c>
      <c r="L70447" s="311"/>
    </row>
    <row r="70448" spans="11:12" ht="15.75" x14ac:dyDescent="0.2">
      <c r="K70448" s="311">
        <v>1</v>
      </c>
      <c r="L70448" s="311"/>
    </row>
    <row r="70449" spans="11:12" ht="15.75" x14ac:dyDescent="0.2">
      <c r="K70449" s="311">
        <v>1</v>
      </c>
      <c r="L70449" s="311"/>
    </row>
    <row r="70450" spans="11:12" ht="15.75" x14ac:dyDescent="0.2">
      <c r="K70450" s="311">
        <v>1</v>
      </c>
      <c r="L70450" s="311"/>
    </row>
    <row r="70451" spans="11:12" ht="15.75" x14ac:dyDescent="0.2">
      <c r="K70451" s="311">
        <v>1</v>
      </c>
      <c r="L70451" s="311"/>
    </row>
    <row r="70452" spans="11:12" ht="15.75" x14ac:dyDescent="0.2">
      <c r="K70452" s="311">
        <v>1</v>
      </c>
      <c r="L70452" s="311"/>
    </row>
    <row r="70453" spans="11:12" ht="15.75" x14ac:dyDescent="0.2">
      <c r="K70453" s="311">
        <v>1</v>
      </c>
      <c r="L70453" s="311"/>
    </row>
    <row r="70454" spans="11:12" ht="15.75" x14ac:dyDescent="0.2">
      <c r="K70454" s="311">
        <v>1</v>
      </c>
      <c r="L70454" s="311"/>
    </row>
    <row r="70455" spans="11:12" ht="15.75" x14ac:dyDescent="0.2">
      <c r="K70455" s="311">
        <v>1</v>
      </c>
      <c r="L70455" s="311"/>
    </row>
    <row r="70456" spans="11:12" ht="15.75" x14ac:dyDescent="0.2">
      <c r="K70456" s="311">
        <v>1</v>
      </c>
      <c r="L70456" s="311"/>
    </row>
    <row r="70457" spans="11:12" ht="15.75" x14ac:dyDescent="0.2">
      <c r="K70457" s="311">
        <v>1</v>
      </c>
      <c r="L70457" s="311"/>
    </row>
    <row r="70458" spans="11:12" ht="15.75" x14ac:dyDescent="0.2">
      <c r="K70458" s="311">
        <v>1</v>
      </c>
      <c r="L70458" s="311"/>
    </row>
    <row r="70459" spans="11:12" ht="15.75" x14ac:dyDescent="0.2">
      <c r="K70459" s="311">
        <v>1</v>
      </c>
      <c r="L70459" s="311"/>
    </row>
    <row r="70460" spans="11:12" ht="15.75" x14ac:dyDescent="0.2">
      <c r="K70460" s="311">
        <v>1</v>
      </c>
      <c r="L70460" s="311"/>
    </row>
    <row r="70461" spans="11:12" ht="15.75" x14ac:dyDescent="0.2">
      <c r="K70461" s="311">
        <v>1</v>
      </c>
      <c r="L70461" s="311"/>
    </row>
    <row r="70462" spans="11:12" ht="15.75" x14ac:dyDescent="0.2">
      <c r="K70462" s="311">
        <v>1</v>
      </c>
      <c r="L70462" s="311"/>
    </row>
    <row r="70463" spans="11:12" ht="15.75" x14ac:dyDescent="0.2">
      <c r="K70463" s="311">
        <v>1</v>
      </c>
      <c r="L70463" s="311"/>
    </row>
    <row r="70464" spans="11:12" ht="15.75" x14ac:dyDescent="0.2">
      <c r="K70464" s="311">
        <v>1</v>
      </c>
      <c r="L70464" s="311"/>
    </row>
    <row r="70465" spans="11:12" ht="15.75" x14ac:dyDescent="0.2">
      <c r="K70465" s="311">
        <v>1</v>
      </c>
      <c r="L70465" s="311"/>
    </row>
    <row r="70466" spans="11:12" ht="15.75" x14ac:dyDescent="0.2">
      <c r="K70466" s="311">
        <v>1</v>
      </c>
      <c r="L70466" s="311"/>
    </row>
    <row r="70467" spans="11:12" ht="15.75" x14ac:dyDescent="0.2">
      <c r="K70467" s="311">
        <v>1</v>
      </c>
      <c r="L70467" s="311"/>
    </row>
    <row r="70468" spans="11:12" ht="15.75" x14ac:dyDescent="0.2">
      <c r="K70468" s="311">
        <v>1</v>
      </c>
      <c r="L70468" s="311"/>
    </row>
    <row r="70469" spans="11:12" ht="15.75" x14ac:dyDescent="0.2">
      <c r="K70469" s="311">
        <v>1</v>
      </c>
      <c r="L70469" s="311"/>
    </row>
    <row r="70470" spans="11:12" ht="15.75" x14ac:dyDescent="0.2">
      <c r="K70470" s="311">
        <v>1</v>
      </c>
      <c r="L70470" s="311"/>
    </row>
    <row r="70471" spans="11:12" ht="15.75" x14ac:dyDescent="0.2">
      <c r="K70471" s="311">
        <v>1</v>
      </c>
      <c r="L70471" s="311"/>
    </row>
    <row r="70472" spans="11:12" ht="15.75" x14ac:dyDescent="0.2">
      <c r="K70472" s="311">
        <v>1</v>
      </c>
      <c r="L70472" s="311"/>
    </row>
    <row r="70473" spans="11:12" ht="15.75" x14ac:dyDescent="0.2">
      <c r="K70473" s="311">
        <v>1</v>
      </c>
      <c r="L70473" s="311"/>
    </row>
    <row r="70474" spans="11:12" ht="15.75" x14ac:dyDescent="0.2">
      <c r="K70474" s="311">
        <v>1</v>
      </c>
      <c r="L70474" s="311"/>
    </row>
    <row r="70475" spans="11:12" ht="15.75" x14ac:dyDescent="0.2">
      <c r="K70475" s="311">
        <v>1</v>
      </c>
      <c r="L70475" s="311"/>
    </row>
    <row r="70476" spans="11:12" ht="15.75" x14ac:dyDescent="0.2">
      <c r="K70476" s="311">
        <v>1</v>
      </c>
      <c r="L70476" s="311"/>
    </row>
    <row r="70477" spans="11:12" ht="15.75" x14ac:dyDescent="0.2">
      <c r="K70477" s="311">
        <v>1</v>
      </c>
      <c r="L70477" s="311"/>
    </row>
    <row r="70478" spans="11:12" ht="15.75" x14ac:dyDescent="0.2">
      <c r="K70478" s="311">
        <v>1</v>
      </c>
      <c r="L70478" s="311"/>
    </row>
    <row r="70479" spans="11:12" ht="15.75" x14ac:dyDescent="0.2">
      <c r="K70479" s="311">
        <v>1</v>
      </c>
      <c r="L70479" s="311"/>
    </row>
    <row r="70480" spans="11:12" ht="15.75" x14ac:dyDescent="0.2">
      <c r="K70480" s="311">
        <v>1</v>
      </c>
      <c r="L70480" s="311"/>
    </row>
    <row r="70481" spans="11:12" ht="15.75" x14ac:dyDescent="0.2">
      <c r="K70481" s="311">
        <v>1</v>
      </c>
      <c r="L70481" s="311"/>
    </row>
    <row r="70482" spans="11:12" ht="15.75" x14ac:dyDescent="0.2">
      <c r="K70482" s="311">
        <v>1</v>
      </c>
      <c r="L70482" s="311"/>
    </row>
    <row r="70483" spans="11:12" ht="15.75" x14ac:dyDescent="0.2">
      <c r="K70483" s="311">
        <v>1</v>
      </c>
      <c r="L70483" s="311"/>
    </row>
    <row r="70484" spans="11:12" ht="15.75" x14ac:dyDescent="0.2">
      <c r="K70484" s="311">
        <v>1</v>
      </c>
      <c r="L70484" s="311"/>
    </row>
    <row r="70485" spans="11:12" ht="15.75" x14ac:dyDescent="0.2">
      <c r="K70485" s="311">
        <v>1</v>
      </c>
      <c r="L70485" s="311"/>
    </row>
    <row r="70486" spans="11:12" ht="15.75" x14ac:dyDescent="0.2">
      <c r="K70486" s="311">
        <v>1</v>
      </c>
      <c r="L70486" s="311"/>
    </row>
    <row r="70487" spans="11:12" ht="15.75" x14ac:dyDescent="0.2">
      <c r="K70487" s="311">
        <v>1</v>
      </c>
      <c r="L70487" s="311"/>
    </row>
    <row r="70488" spans="11:12" ht="15.75" x14ac:dyDescent="0.2">
      <c r="K70488" s="311">
        <v>1</v>
      </c>
      <c r="L70488" s="311"/>
    </row>
    <row r="70489" spans="11:12" ht="15.75" x14ac:dyDescent="0.2">
      <c r="K70489" s="311">
        <v>1</v>
      </c>
      <c r="L70489" s="311"/>
    </row>
    <row r="70490" spans="11:12" ht="15.75" x14ac:dyDescent="0.2">
      <c r="K70490" s="311">
        <v>1</v>
      </c>
      <c r="L70490" s="311"/>
    </row>
    <row r="70491" spans="11:12" ht="15.75" x14ac:dyDescent="0.2">
      <c r="K70491" s="311">
        <v>1</v>
      </c>
      <c r="L70491" s="311"/>
    </row>
    <row r="70492" spans="11:12" ht="15.75" x14ac:dyDescent="0.2">
      <c r="K70492" s="311">
        <v>1</v>
      </c>
      <c r="L70492" s="311"/>
    </row>
    <row r="70493" spans="11:12" ht="15.75" x14ac:dyDescent="0.2">
      <c r="K70493" s="311">
        <v>1</v>
      </c>
      <c r="L70493" s="311"/>
    </row>
    <row r="70494" spans="11:12" ht="15.75" x14ac:dyDescent="0.2">
      <c r="K70494" s="311">
        <v>1</v>
      </c>
      <c r="L70494" s="311"/>
    </row>
    <row r="70495" spans="11:12" ht="15.75" x14ac:dyDescent="0.2">
      <c r="K70495" s="311">
        <v>1</v>
      </c>
      <c r="L70495" s="311"/>
    </row>
    <row r="70496" spans="11:12" ht="15.75" x14ac:dyDescent="0.2">
      <c r="K70496" s="311">
        <v>1</v>
      </c>
      <c r="L70496" s="311"/>
    </row>
    <row r="70497" spans="11:12" ht="15.75" x14ac:dyDescent="0.2">
      <c r="K70497" s="311">
        <v>1</v>
      </c>
      <c r="L70497" s="311"/>
    </row>
    <row r="70498" spans="11:12" ht="15.75" x14ac:dyDescent="0.2">
      <c r="K70498" s="311">
        <v>1</v>
      </c>
      <c r="L70498" s="311"/>
    </row>
    <row r="70499" spans="11:12" ht="15.75" x14ac:dyDescent="0.2">
      <c r="K70499" s="311">
        <v>1</v>
      </c>
      <c r="L70499" s="311"/>
    </row>
    <row r="70500" spans="11:12" ht="15.75" x14ac:dyDescent="0.2">
      <c r="K70500" s="311">
        <v>1</v>
      </c>
      <c r="L70500" s="311"/>
    </row>
    <row r="70501" spans="11:12" ht="15.75" x14ac:dyDescent="0.2">
      <c r="K70501" s="311">
        <v>1</v>
      </c>
      <c r="L70501" s="311"/>
    </row>
    <row r="70502" spans="11:12" ht="15.75" x14ac:dyDescent="0.2">
      <c r="K70502" s="311">
        <v>1</v>
      </c>
      <c r="L70502" s="311"/>
    </row>
    <row r="70503" spans="11:12" ht="15.75" x14ac:dyDescent="0.2">
      <c r="K70503" s="311">
        <v>1</v>
      </c>
      <c r="L70503" s="311"/>
    </row>
    <row r="70504" spans="11:12" ht="15.75" x14ac:dyDescent="0.2">
      <c r="K70504" s="311">
        <v>1</v>
      </c>
      <c r="L70504" s="311"/>
    </row>
    <row r="70505" spans="11:12" ht="15.75" x14ac:dyDescent="0.2">
      <c r="K70505" s="311">
        <v>1</v>
      </c>
      <c r="L70505" s="311"/>
    </row>
    <row r="70506" spans="11:12" ht="15.75" x14ac:dyDescent="0.2">
      <c r="K70506" s="311">
        <v>1</v>
      </c>
      <c r="L70506" s="311"/>
    </row>
    <row r="70507" spans="11:12" ht="15.75" x14ac:dyDescent="0.2">
      <c r="K70507" s="311">
        <v>1</v>
      </c>
      <c r="L70507" s="311"/>
    </row>
    <row r="70508" spans="11:12" ht="15.75" x14ac:dyDescent="0.2">
      <c r="K70508" s="311">
        <v>1</v>
      </c>
      <c r="L70508" s="311"/>
    </row>
    <row r="70509" spans="11:12" ht="15.75" x14ac:dyDescent="0.2">
      <c r="K70509" s="311">
        <v>1</v>
      </c>
      <c r="L70509" s="311"/>
    </row>
    <row r="70510" spans="11:12" ht="15.75" x14ac:dyDescent="0.2">
      <c r="K70510" s="311">
        <v>1</v>
      </c>
      <c r="L70510" s="311"/>
    </row>
    <row r="70511" spans="11:12" ht="15.75" x14ac:dyDescent="0.2">
      <c r="K70511" s="311">
        <v>1</v>
      </c>
      <c r="L70511" s="311"/>
    </row>
    <row r="70512" spans="11:12" ht="15.75" x14ac:dyDescent="0.2">
      <c r="K70512" s="311">
        <v>1</v>
      </c>
      <c r="L70512" s="311"/>
    </row>
    <row r="70513" spans="11:12" ht="15.75" x14ac:dyDescent="0.2">
      <c r="K70513" s="311">
        <v>1</v>
      </c>
      <c r="L70513" s="311"/>
    </row>
    <row r="70514" spans="11:12" ht="15.75" x14ac:dyDescent="0.2">
      <c r="K70514" s="311">
        <v>1</v>
      </c>
      <c r="L70514" s="311"/>
    </row>
    <row r="70515" spans="11:12" ht="15.75" x14ac:dyDescent="0.2">
      <c r="K70515" s="311">
        <v>1</v>
      </c>
      <c r="L70515" s="311"/>
    </row>
    <row r="70516" spans="11:12" ht="15.75" x14ac:dyDescent="0.2">
      <c r="K70516" s="311">
        <v>1</v>
      </c>
      <c r="L70516" s="311"/>
    </row>
    <row r="70517" spans="11:12" ht="15.75" x14ac:dyDescent="0.2">
      <c r="K70517" s="311">
        <v>1</v>
      </c>
      <c r="L70517" s="311"/>
    </row>
    <row r="70518" spans="11:12" ht="15.75" x14ac:dyDescent="0.2">
      <c r="K70518" s="311">
        <v>1</v>
      </c>
      <c r="L70518" s="311"/>
    </row>
    <row r="70519" spans="11:12" ht="15.75" x14ac:dyDescent="0.2">
      <c r="K70519" s="311">
        <v>1</v>
      </c>
      <c r="L70519" s="311"/>
    </row>
    <row r="70520" spans="11:12" ht="15.75" x14ac:dyDescent="0.2">
      <c r="K70520" s="311">
        <v>1</v>
      </c>
      <c r="L70520" s="311"/>
    </row>
    <row r="70521" spans="11:12" ht="15.75" x14ac:dyDescent="0.2">
      <c r="K70521" s="311">
        <v>1</v>
      </c>
      <c r="L70521" s="311"/>
    </row>
    <row r="70522" spans="11:12" ht="15.75" x14ac:dyDescent="0.2">
      <c r="K70522" s="311">
        <v>1</v>
      </c>
      <c r="L70522" s="311"/>
    </row>
    <row r="70523" spans="11:12" ht="15.75" x14ac:dyDescent="0.2">
      <c r="K70523" s="311">
        <v>1</v>
      </c>
      <c r="L70523" s="311"/>
    </row>
    <row r="70524" spans="11:12" ht="15.75" x14ac:dyDescent="0.2">
      <c r="K70524" s="311">
        <v>1</v>
      </c>
      <c r="L70524" s="311"/>
    </row>
    <row r="70525" spans="11:12" ht="15.75" x14ac:dyDescent="0.2">
      <c r="K70525" s="311">
        <v>1</v>
      </c>
      <c r="L70525" s="311"/>
    </row>
    <row r="70526" spans="11:12" ht="15.75" x14ac:dyDescent="0.2">
      <c r="K70526" s="311">
        <v>1</v>
      </c>
      <c r="L70526" s="311"/>
    </row>
    <row r="70527" spans="11:12" ht="15.75" x14ac:dyDescent="0.2">
      <c r="K70527" s="311">
        <v>1</v>
      </c>
      <c r="L70527" s="311"/>
    </row>
    <row r="70528" spans="11:12" ht="15.75" x14ac:dyDescent="0.2">
      <c r="K70528" s="311">
        <v>1</v>
      </c>
      <c r="L70528" s="311"/>
    </row>
    <row r="70529" spans="11:12" ht="15.75" x14ac:dyDescent="0.2">
      <c r="K70529" s="311">
        <v>1</v>
      </c>
      <c r="L70529" s="311"/>
    </row>
    <row r="70530" spans="11:12" ht="15.75" x14ac:dyDescent="0.2">
      <c r="K70530" s="311">
        <v>1</v>
      </c>
      <c r="L70530" s="311"/>
    </row>
    <row r="70531" spans="11:12" ht="15.75" x14ac:dyDescent="0.2">
      <c r="K70531" s="311">
        <v>1</v>
      </c>
      <c r="L70531" s="311"/>
    </row>
    <row r="70532" spans="11:12" ht="15.75" x14ac:dyDescent="0.2">
      <c r="K70532" s="311">
        <v>1</v>
      </c>
      <c r="L70532" s="311"/>
    </row>
    <row r="70533" spans="11:12" ht="15.75" x14ac:dyDescent="0.2">
      <c r="K70533" s="311">
        <v>1</v>
      </c>
      <c r="L70533" s="311"/>
    </row>
    <row r="70534" spans="11:12" ht="15.75" x14ac:dyDescent="0.2">
      <c r="K70534" s="311">
        <v>1</v>
      </c>
      <c r="L70534" s="311"/>
    </row>
    <row r="70535" spans="11:12" ht="15.75" x14ac:dyDescent="0.2">
      <c r="K70535" s="311">
        <v>1</v>
      </c>
      <c r="L70535" s="311"/>
    </row>
    <row r="70536" spans="11:12" ht="15.75" x14ac:dyDescent="0.2">
      <c r="K70536" s="311">
        <v>1</v>
      </c>
      <c r="L70536" s="311"/>
    </row>
    <row r="70537" spans="11:12" ht="15.75" x14ac:dyDescent="0.2">
      <c r="K70537" s="311">
        <v>1</v>
      </c>
      <c r="L70537" s="311"/>
    </row>
    <row r="70538" spans="11:12" ht="15.75" x14ac:dyDescent="0.2">
      <c r="K70538" s="311">
        <v>1</v>
      </c>
      <c r="L70538" s="311"/>
    </row>
    <row r="70539" spans="11:12" ht="15.75" x14ac:dyDescent="0.2">
      <c r="K70539" s="311">
        <v>1</v>
      </c>
      <c r="L70539" s="311"/>
    </row>
    <row r="70540" spans="11:12" ht="15.75" x14ac:dyDescent="0.2">
      <c r="K70540" s="311">
        <v>1</v>
      </c>
      <c r="L70540" s="311"/>
    </row>
    <row r="70541" spans="11:12" ht="15.75" x14ac:dyDescent="0.2">
      <c r="K70541" s="311">
        <v>1</v>
      </c>
      <c r="L70541" s="311"/>
    </row>
    <row r="70542" spans="11:12" ht="15.75" x14ac:dyDescent="0.2">
      <c r="K70542" s="311">
        <v>1</v>
      </c>
      <c r="L70542" s="311"/>
    </row>
    <row r="70543" spans="11:12" ht="15.75" x14ac:dyDescent="0.2">
      <c r="K70543" s="311">
        <v>1</v>
      </c>
      <c r="L70543" s="311"/>
    </row>
    <row r="70544" spans="11:12" ht="15.75" x14ac:dyDescent="0.2">
      <c r="K70544" s="311">
        <v>1</v>
      </c>
      <c r="L70544" s="311"/>
    </row>
    <row r="70545" spans="11:12" ht="15.75" x14ac:dyDescent="0.2">
      <c r="K70545" s="311">
        <v>1</v>
      </c>
      <c r="L70545" s="311"/>
    </row>
    <row r="70546" spans="11:12" ht="15.75" x14ac:dyDescent="0.2">
      <c r="K70546" s="311">
        <v>1</v>
      </c>
      <c r="L70546" s="311"/>
    </row>
    <row r="70547" spans="11:12" ht="15.75" x14ac:dyDescent="0.2">
      <c r="K70547" s="311">
        <v>1</v>
      </c>
      <c r="L70547" s="311"/>
    </row>
    <row r="70548" spans="11:12" ht="15.75" x14ac:dyDescent="0.2">
      <c r="K70548" s="311">
        <v>1</v>
      </c>
      <c r="L70548" s="311"/>
    </row>
    <row r="70549" spans="11:12" ht="15.75" x14ac:dyDescent="0.2">
      <c r="K70549" s="311">
        <v>1</v>
      </c>
      <c r="L70549" s="311"/>
    </row>
    <row r="70550" spans="11:12" ht="15.75" x14ac:dyDescent="0.2">
      <c r="K70550" s="311">
        <v>1</v>
      </c>
      <c r="L70550" s="311"/>
    </row>
    <row r="70551" spans="11:12" ht="15.75" x14ac:dyDescent="0.2">
      <c r="K70551" s="311">
        <v>1</v>
      </c>
      <c r="L70551" s="311"/>
    </row>
    <row r="70552" spans="11:12" ht="15.75" x14ac:dyDescent="0.2">
      <c r="K70552" s="311">
        <v>1</v>
      </c>
      <c r="L70552" s="311"/>
    </row>
    <row r="70553" spans="11:12" ht="15.75" x14ac:dyDescent="0.2">
      <c r="K70553" s="311">
        <v>1</v>
      </c>
      <c r="L70553" s="311"/>
    </row>
    <row r="70554" spans="11:12" ht="15.75" x14ac:dyDescent="0.2">
      <c r="K70554" s="311">
        <v>1</v>
      </c>
      <c r="L70554" s="311"/>
    </row>
    <row r="70555" spans="11:12" ht="15.75" x14ac:dyDescent="0.2">
      <c r="K70555" s="311">
        <v>1</v>
      </c>
      <c r="L70555" s="311"/>
    </row>
    <row r="70556" spans="11:12" ht="15.75" x14ac:dyDescent="0.2">
      <c r="K70556" s="311">
        <v>1</v>
      </c>
      <c r="L70556" s="311"/>
    </row>
    <row r="70557" spans="11:12" ht="15.75" x14ac:dyDescent="0.2">
      <c r="K70557" s="311">
        <v>1</v>
      </c>
      <c r="L70557" s="311"/>
    </row>
    <row r="70558" spans="11:12" ht="15.75" x14ac:dyDescent="0.2">
      <c r="K70558" s="311">
        <v>1</v>
      </c>
      <c r="L70558" s="311"/>
    </row>
    <row r="70559" spans="11:12" ht="15.75" x14ac:dyDescent="0.2">
      <c r="K70559" s="311">
        <v>1</v>
      </c>
      <c r="L70559" s="311"/>
    </row>
    <row r="70560" spans="11:12" ht="15.75" x14ac:dyDescent="0.2">
      <c r="K70560" s="311">
        <v>1</v>
      </c>
      <c r="L70560" s="311"/>
    </row>
    <row r="70561" spans="11:12" ht="15.75" x14ac:dyDescent="0.2">
      <c r="K70561" s="311">
        <v>1</v>
      </c>
      <c r="L70561" s="311"/>
    </row>
    <row r="70562" spans="11:12" ht="15.75" x14ac:dyDescent="0.2">
      <c r="K70562" s="311">
        <v>1</v>
      </c>
      <c r="L70562" s="311"/>
    </row>
    <row r="70563" spans="11:12" ht="15.75" x14ac:dyDescent="0.2">
      <c r="K70563" s="311">
        <v>1</v>
      </c>
      <c r="L70563" s="311"/>
    </row>
    <row r="70564" spans="11:12" ht="15.75" x14ac:dyDescent="0.2">
      <c r="K70564" s="311">
        <v>1</v>
      </c>
      <c r="L70564" s="311"/>
    </row>
    <row r="70565" spans="11:12" ht="15.75" x14ac:dyDescent="0.2">
      <c r="K70565" s="311">
        <v>1</v>
      </c>
      <c r="L70565" s="311"/>
    </row>
    <row r="70566" spans="11:12" ht="15.75" x14ac:dyDescent="0.2">
      <c r="K70566" s="311">
        <v>1</v>
      </c>
      <c r="L70566" s="311"/>
    </row>
    <row r="70567" spans="11:12" ht="15.75" x14ac:dyDescent="0.2">
      <c r="K70567" s="311">
        <v>1</v>
      </c>
      <c r="L70567" s="311"/>
    </row>
    <row r="70568" spans="11:12" ht="15.75" x14ac:dyDescent="0.2">
      <c r="K70568" s="311">
        <v>1</v>
      </c>
      <c r="L70568" s="311"/>
    </row>
    <row r="70569" spans="11:12" ht="15.75" x14ac:dyDescent="0.2">
      <c r="K70569" s="311">
        <v>1</v>
      </c>
      <c r="L70569" s="311"/>
    </row>
    <row r="70570" spans="11:12" ht="15.75" x14ac:dyDescent="0.2">
      <c r="K70570" s="311">
        <v>1</v>
      </c>
      <c r="L70570" s="311"/>
    </row>
    <row r="70571" spans="11:12" ht="15.75" x14ac:dyDescent="0.2">
      <c r="K70571" s="311">
        <v>1</v>
      </c>
      <c r="L70571" s="311"/>
    </row>
    <row r="70572" spans="11:12" ht="15.75" x14ac:dyDescent="0.2">
      <c r="K70572" s="311">
        <v>1</v>
      </c>
      <c r="L70572" s="311"/>
    </row>
    <row r="70573" spans="11:12" ht="15.75" x14ac:dyDescent="0.2">
      <c r="K70573" s="311">
        <v>1</v>
      </c>
      <c r="L70573" s="311"/>
    </row>
    <row r="70574" spans="11:12" ht="15.75" x14ac:dyDescent="0.2">
      <c r="K70574" s="311">
        <v>1</v>
      </c>
      <c r="L70574" s="311"/>
    </row>
    <row r="70575" spans="11:12" ht="15.75" x14ac:dyDescent="0.2">
      <c r="K70575" s="311">
        <v>1</v>
      </c>
      <c r="L70575" s="311"/>
    </row>
    <row r="70576" spans="11:12" ht="15.75" x14ac:dyDescent="0.2">
      <c r="K70576" s="311">
        <v>1</v>
      </c>
      <c r="L70576" s="311"/>
    </row>
    <row r="70577" spans="11:12" ht="15.75" x14ac:dyDescent="0.2">
      <c r="K70577" s="311">
        <v>1</v>
      </c>
      <c r="L70577" s="311"/>
    </row>
    <row r="70578" spans="11:12" ht="15.75" x14ac:dyDescent="0.2">
      <c r="K70578" s="311">
        <v>1</v>
      </c>
      <c r="L70578" s="311"/>
    </row>
    <row r="70579" spans="11:12" ht="15.75" x14ac:dyDescent="0.2">
      <c r="K70579" s="311">
        <v>1</v>
      </c>
      <c r="L70579" s="311"/>
    </row>
    <row r="70580" spans="11:12" ht="15.75" x14ac:dyDescent="0.2">
      <c r="K70580" s="311">
        <v>1</v>
      </c>
      <c r="L70580" s="311"/>
    </row>
    <row r="70581" spans="11:12" ht="15.75" x14ac:dyDescent="0.2">
      <c r="K70581" s="311">
        <v>1</v>
      </c>
      <c r="L70581" s="311"/>
    </row>
    <row r="70582" spans="11:12" ht="15.75" x14ac:dyDescent="0.2">
      <c r="K70582" s="311">
        <v>1</v>
      </c>
      <c r="L70582" s="311"/>
    </row>
    <row r="70583" spans="11:12" ht="15.75" x14ac:dyDescent="0.2">
      <c r="K70583" s="311">
        <v>1</v>
      </c>
      <c r="L70583" s="311"/>
    </row>
    <row r="70584" spans="11:12" ht="15.75" x14ac:dyDescent="0.2">
      <c r="K70584" s="311">
        <v>1</v>
      </c>
      <c r="L70584" s="311"/>
    </row>
    <row r="70585" spans="11:12" ht="15.75" x14ac:dyDescent="0.2">
      <c r="K70585" s="311">
        <v>1</v>
      </c>
      <c r="L70585" s="311"/>
    </row>
    <row r="70586" spans="11:12" ht="15.75" x14ac:dyDescent="0.2">
      <c r="K70586" s="311">
        <v>1</v>
      </c>
      <c r="L70586" s="311"/>
    </row>
    <row r="70587" spans="11:12" ht="15.75" x14ac:dyDescent="0.2">
      <c r="K70587" s="311">
        <v>1</v>
      </c>
      <c r="L70587" s="311"/>
    </row>
    <row r="70588" spans="11:12" ht="15.75" x14ac:dyDescent="0.2">
      <c r="K70588" s="311">
        <v>1</v>
      </c>
      <c r="L70588" s="311"/>
    </row>
    <row r="70589" spans="11:12" ht="15.75" x14ac:dyDescent="0.2">
      <c r="K70589" s="311">
        <v>1</v>
      </c>
      <c r="L70589" s="311"/>
    </row>
    <row r="70590" spans="11:12" ht="15.75" x14ac:dyDescent="0.2">
      <c r="K70590" s="311">
        <v>1</v>
      </c>
      <c r="L70590" s="311"/>
    </row>
    <row r="70591" spans="11:12" ht="15.75" x14ac:dyDescent="0.2">
      <c r="K70591" s="311">
        <v>1</v>
      </c>
      <c r="L70591" s="311"/>
    </row>
    <row r="70592" spans="11:12" ht="15.75" x14ac:dyDescent="0.2">
      <c r="K70592" s="311">
        <v>1</v>
      </c>
      <c r="L70592" s="311"/>
    </row>
    <row r="70593" spans="11:12" ht="15.75" x14ac:dyDescent="0.2">
      <c r="K70593" s="311">
        <v>1</v>
      </c>
      <c r="L70593" s="311"/>
    </row>
    <row r="70594" spans="11:12" ht="15.75" x14ac:dyDescent="0.2">
      <c r="K70594" s="311">
        <v>1</v>
      </c>
      <c r="L70594" s="311"/>
    </row>
    <row r="70595" spans="11:12" ht="15.75" x14ac:dyDescent="0.2">
      <c r="K70595" s="311">
        <v>1</v>
      </c>
      <c r="L70595" s="311"/>
    </row>
    <row r="70596" spans="11:12" ht="15.75" x14ac:dyDescent="0.2">
      <c r="K70596" s="311">
        <v>1</v>
      </c>
      <c r="L70596" s="311"/>
    </row>
    <row r="70597" spans="11:12" ht="15.75" x14ac:dyDescent="0.2">
      <c r="K70597" s="311">
        <v>1</v>
      </c>
      <c r="L70597" s="311"/>
    </row>
    <row r="70598" spans="11:12" ht="15.75" x14ac:dyDescent="0.2">
      <c r="K70598" s="311">
        <v>1</v>
      </c>
      <c r="L70598" s="311"/>
    </row>
    <row r="70599" spans="11:12" ht="15.75" x14ac:dyDescent="0.2">
      <c r="K70599" s="311">
        <v>1</v>
      </c>
      <c r="L70599" s="311"/>
    </row>
    <row r="70600" spans="11:12" ht="15.75" x14ac:dyDescent="0.2">
      <c r="K70600" s="311">
        <v>1</v>
      </c>
      <c r="L70600" s="311"/>
    </row>
    <row r="70601" spans="11:12" ht="15.75" x14ac:dyDescent="0.2">
      <c r="K70601" s="311">
        <v>1</v>
      </c>
      <c r="L70601" s="311"/>
    </row>
    <row r="70602" spans="11:12" ht="15.75" x14ac:dyDescent="0.2">
      <c r="K70602" s="311">
        <v>1</v>
      </c>
      <c r="L70602" s="311"/>
    </row>
    <row r="70603" spans="11:12" ht="15.75" x14ac:dyDescent="0.2">
      <c r="K70603" s="311">
        <v>1</v>
      </c>
      <c r="L70603" s="311"/>
    </row>
    <row r="70604" spans="11:12" ht="15.75" x14ac:dyDescent="0.2">
      <c r="K70604" s="311">
        <v>1</v>
      </c>
      <c r="L70604" s="311"/>
    </row>
    <row r="70605" spans="11:12" ht="15.75" x14ac:dyDescent="0.2">
      <c r="K70605" s="311">
        <v>1</v>
      </c>
      <c r="L70605" s="311"/>
    </row>
    <row r="70606" spans="11:12" ht="15.75" x14ac:dyDescent="0.2">
      <c r="K70606" s="311">
        <v>1</v>
      </c>
      <c r="L70606" s="311"/>
    </row>
    <row r="70607" spans="11:12" ht="15.75" x14ac:dyDescent="0.2">
      <c r="K70607" s="311">
        <v>1</v>
      </c>
      <c r="L70607" s="311"/>
    </row>
    <row r="70608" spans="11:12" ht="15.75" x14ac:dyDescent="0.2">
      <c r="K70608" s="311">
        <v>1</v>
      </c>
      <c r="L70608" s="311"/>
    </row>
    <row r="70609" spans="11:12" ht="15.75" x14ac:dyDescent="0.2">
      <c r="K70609" s="311">
        <v>1</v>
      </c>
      <c r="L70609" s="311"/>
    </row>
    <row r="70610" spans="11:12" ht="15.75" x14ac:dyDescent="0.2">
      <c r="K70610" s="311">
        <v>1</v>
      </c>
      <c r="L70610" s="311"/>
    </row>
    <row r="70611" spans="11:12" ht="15.75" x14ac:dyDescent="0.2">
      <c r="K70611" s="311">
        <v>1</v>
      </c>
      <c r="L70611" s="311"/>
    </row>
    <row r="70612" spans="11:12" ht="15.75" x14ac:dyDescent="0.2">
      <c r="K70612" s="311">
        <v>1</v>
      </c>
      <c r="L70612" s="311"/>
    </row>
    <row r="70613" spans="11:12" ht="15.75" x14ac:dyDescent="0.2">
      <c r="K70613" s="311">
        <v>1</v>
      </c>
      <c r="L70613" s="311"/>
    </row>
    <row r="70614" spans="11:12" ht="15.75" x14ac:dyDescent="0.2">
      <c r="K70614" s="311">
        <v>1</v>
      </c>
      <c r="L70614" s="311"/>
    </row>
    <row r="70615" spans="11:12" ht="15.75" x14ac:dyDescent="0.2">
      <c r="K70615" s="311">
        <v>1</v>
      </c>
      <c r="L70615" s="311"/>
    </row>
    <row r="70616" spans="11:12" ht="15.75" x14ac:dyDescent="0.2">
      <c r="K70616" s="311">
        <v>1</v>
      </c>
      <c r="L70616" s="311"/>
    </row>
    <row r="70617" spans="11:12" ht="15.75" x14ac:dyDescent="0.2">
      <c r="K70617" s="311">
        <v>1</v>
      </c>
      <c r="L70617" s="311"/>
    </row>
    <row r="70618" spans="11:12" ht="15.75" x14ac:dyDescent="0.2">
      <c r="K70618" s="311">
        <v>1</v>
      </c>
      <c r="L70618" s="311"/>
    </row>
    <row r="70619" spans="11:12" ht="15.75" x14ac:dyDescent="0.2">
      <c r="K70619" s="311">
        <v>1</v>
      </c>
      <c r="L70619" s="311"/>
    </row>
    <row r="70620" spans="11:12" ht="15.75" x14ac:dyDescent="0.2">
      <c r="K70620" s="311">
        <v>1</v>
      </c>
      <c r="L70620" s="311"/>
    </row>
    <row r="70621" spans="11:12" ht="15.75" x14ac:dyDescent="0.2">
      <c r="K70621" s="311">
        <v>1</v>
      </c>
      <c r="L70621" s="311"/>
    </row>
    <row r="70622" spans="11:12" ht="15.75" x14ac:dyDescent="0.2">
      <c r="K70622" s="311">
        <v>1</v>
      </c>
      <c r="L70622" s="311"/>
    </row>
    <row r="70623" spans="11:12" ht="15.75" x14ac:dyDescent="0.2">
      <c r="K70623" s="311">
        <v>1</v>
      </c>
      <c r="L70623" s="311"/>
    </row>
    <row r="70624" spans="11:12" ht="15.75" x14ac:dyDescent="0.2">
      <c r="K70624" s="311">
        <v>1</v>
      </c>
      <c r="L70624" s="311"/>
    </row>
    <row r="70625" spans="11:12" ht="15.75" x14ac:dyDescent="0.2">
      <c r="K70625" s="311">
        <v>1</v>
      </c>
      <c r="L70625" s="311"/>
    </row>
    <row r="70626" spans="11:12" ht="15.75" x14ac:dyDescent="0.2">
      <c r="K70626" s="311">
        <v>1</v>
      </c>
      <c r="L70626" s="311"/>
    </row>
    <row r="70627" spans="11:12" ht="15.75" x14ac:dyDescent="0.2">
      <c r="K70627" s="311">
        <v>1</v>
      </c>
      <c r="L70627" s="311"/>
    </row>
    <row r="70628" spans="11:12" ht="15.75" x14ac:dyDescent="0.2">
      <c r="K70628" s="311">
        <v>1</v>
      </c>
      <c r="L70628" s="311"/>
    </row>
    <row r="70629" spans="11:12" ht="15.75" x14ac:dyDescent="0.2">
      <c r="K70629" s="311">
        <v>1</v>
      </c>
      <c r="L70629" s="311"/>
    </row>
    <row r="70630" spans="11:12" ht="15.75" x14ac:dyDescent="0.2">
      <c r="K70630" s="311">
        <v>1</v>
      </c>
      <c r="L70630" s="311"/>
    </row>
    <row r="70631" spans="11:12" ht="15.75" x14ac:dyDescent="0.2">
      <c r="K70631" s="311">
        <v>1</v>
      </c>
      <c r="L70631" s="311"/>
    </row>
    <row r="70632" spans="11:12" ht="15.75" x14ac:dyDescent="0.2">
      <c r="K70632" s="311">
        <v>1</v>
      </c>
      <c r="L70632" s="311"/>
    </row>
    <row r="70633" spans="11:12" ht="15.75" x14ac:dyDescent="0.2">
      <c r="K70633" s="311">
        <v>1</v>
      </c>
      <c r="L70633" s="311"/>
    </row>
    <row r="70634" spans="11:12" ht="15.75" x14ac:dyDescent="0.2">
      <c r="K70634" s="311">
        <v>1</v>
      </c>
      <c r="L70634" s="311"/>
    </row>
    <row r="70635" spans="11:12" ht="15.75" x14ac:dyDescent="0.2">
      <c r="K70635" s="311">
        <v>1</v>
      </c>
      <c r="L70635" s="311"/>
    </row>
    <row r="70636" spans="11:12" ht="15.75" x14ac:dyDescent="0.2">
      <c r="K70636" s="311">
        <v>1</v>
      </c>
      <c r="L70636" s="311"/>
    </row>
    <row r="70637" spans="11:12" ht="15.75" x14ac:dyDescent="0.2">
      <c r="K70637" s="311">
        <v>1</v>
      </c>
      <c r="L70637" s="311"/>
    </row>
    <row r="70638" spans="11:12" ht="15.75" x14ac:dyDescent="0.2">
      <c r="K70638" s="311">
        <v>1</v>
      </c>
      <c r="L70638" s="311"/>
    </row>
    <row r="70639" spans="11:12" ht="15.75" x14ac:dyDescent="0.2">
      <c r="K70639" s="311">
        <v>1</v>
      </c>
      <c r="L70639" s="311"/>
    </row>
    <row r="70640" spans="11:12" ht="15.75" x14ac:dyDescent="0.2">
      <c r="K70640" s="311">
        <v>1</v>
      </c>
      <c r="L70640" s="311"/>
    </row>
    <row r="70641" spans="11:12" ht="15.75" x14ac:dyDescent="0.2">
      <c r="K70641" s="311">
        <v>1</v>
      </c>
      <c r="L70641" s="311"/>
    </row>
    <row r="70642" spans="11:12" ht="15.75" x14ac:dyDescent="0.2">
      <c r="K70642" s="311">
        <v>1</v>
      </c>
      <c r="L70642" s="311"/>
    </row>
    <row r="70643" spans="11:12" ht="15.75" x14ac:dyDescent="0.2">
      <c r="K70643" s="311">
        <v>1</v>
      </c>
      <c r="L70643" s="311"/>
    </row>
    <row r="70644" spans="11:12" ht="15.75" x14ac:dyDescent="0.2">
      <c r="K70644" s="311">
        <v>1</v>
      </c>
      <c r="L70644" s="311"/>
    </row>
    <row r="70645" spans="11:12" ht="15.75" x14ac:dyDescent="0.2">
      <c r="K70645" s="311">
        <v>1</v>
      </c>
      <c r="L70645" s="311"/>
    </row>
    <row r="70646" spans="11:12" ht="15.75" x14ac:dyDescent="0.2">
      <c r="K70646" s="311">
        <v>1</v>
      </c>
      <c r="L70646" s="311"/>
    </row>
    <row r="70647" spans="11:12" ht="15.75" x14ac:dyDescent="0.2">
      <c r="K70647" s="311">
        <v>1</v>
      </c>
      <c r="L70647" s="311"/>
    </row>
    <row r="70648" spans="11:12" ht="15.75" x14ac:dyDescent="0.2">
      <c r="K70648" s="311">
        <v>1</v>
      </c>
      <c r="L70648" s="311"/>
    </row>
    <row r="70649" spans="11:12" ht="15.75" x14ac:dyDescent="0.2">
      <c r="K70649" s="311">
        <v>1</v>
      </c>
      <c r="L70649" s="311"/>
    </row>
    <row r="70650" spans="11:12" ht="15.75" x14ac:dyDescent="0.2">
      <c r="K70650" s="311">
        <v>1</v>
      </c>
      <c r="L70650" s="311"/>
    </row>
    <row r="70651" spans="11:12" ht="15.75" x14ac:dyDescent="0.2">
      <c r="K70651" s="311">
        <v>1</v>
      </c>
      <c r="L70651" s="311"/>
    </row>
    <row r="70652" spans="11:12" ht="15.75" x14ac:dyDescent="0.2">
      <c r="K70652" s="311">
        <v>1</v>
      </c>
      <c r="L70652" s="311"/>
    </row>
    <row r="70653" spans="11:12" ht="15.75" x14ac:dyDescent="0.2">
      <c r="K70653" s="311">
        <v>1</v>
      </c>
      <c r="L70653" s="311"/>
    </row>
    <row r="70654" spans="11:12" ht="15.75" x14ac:dyDescent="0.2">
      <c r="K70654" s="311">
        <v>1</v>
      </c>
      <c r="L70654" s="311"/>
    </row>
    <row r="70655" spans="11:12" ht="15.75" x14ac:dyDescent="0.2">
      <c r="K70655" s="311">
        <v>1</v>
      </c>
      <c r="L70655" s="311"/>
    </row>
    <row r="70656" spans="11:12" ht="15.75" x14ac:dyDescent="0.2">
      <c r="K70656" s="311">
        <v>1</v>
      </c>
      <c r="L70656" s="311"/>
    </row>
    <row r="70657" spans="11:12" ht="15.75" x14ac:dyDescent="0.2">
      <c r="K70657" s="311">
        <v>1</v>
      </c>
      <c r="L70657" s="311"/>
    </row>
    <row r="70658" spans="11:12" ht="15.75" x14ac:dyDescent="0.2">
      <c r="K70658" s="311">
        <v>1</v>
      </c>
      <c r="L70658" s="311"/>
    </row>
    <row r="70659" spans="11:12" ht="15.75" x14ac:dyDescent="0.2">
      <c r="K70659" s="311">
        <v>1</v>
      </c>
      <c r="L70659" s="311"/>
    </row>
    <row r="70660" spans="11:12" ht="15.75" x14ac:dyDescent="0.2">
      <c r="K70660" s="311">
        <v>1</v>
      </c>
      <c r="L70660" s="311"/>
    </row>
    <row r="70661" spans="11:12" ht="15.75" x14ac:dyDescent="0.2">
      <c r="K70661" s="311">
        <v>1</v>
      </c>
      <c r="L70661" s="311"/>
    </row>
    <row r="70662" spans="11:12" ht="15.75" x14ac:dyDescent="0.2">
      <c r="K70662" s="311">
        <v>1</v>
      </c>
      <c r="L70662" s="311"/>
    </row>
    <row r="70663" spans="11:12" ht="15.75" x14ac:dyDescent="0.2">
      <c r="K70663" s="311">
        <v>1</v>
      </c>
      <c r="L70663" s="311"/>
    </row>
    <row r="70664" spans="11:12" ht="15.75" x14ac:dyDescent="0.2">
      <c r="K70664" s="311">
        <v>1</v>
      </c>
      <c r="L70664" s="311"/>
    </row>
    <row r="70665" spans="11:12" ht="15.75" x14ac:dyDescent="0.2">
      <c r="K70665" s="311">
        <v>1</v>
      </c>
      <c r="L70665" s="311"/>
    </row>
    <row r="70666" spans="11:12" ht="15.75" x14ac:dyDescent="0.2">
      <c r="K70666" s="311">
        <v>1</v>
      </c>
      <c r="L70666" s="311"/>
    </row>
    <row r="70667" spans="11:12" ht="15.75" x14ac:dyDescent="0.2">
      <c r="K70667" s="311">
        <v>1</v>
      </c>
      <c r="L70667" s="311"/>
    </row>
    <row r="70668" spans="11:12" ht="15.75" x14ac:dyDescent="0.2">
      <c r="K70668" s="311">
        <v>1</v>
      </c>
      <c r="L70668" s="311"/>
    </row>
    <row r="70669" spans="11:12" ht="15.75" x14ac:dyDescent="0.2">
      <c r="K70669" s="311">
        <v>1</v>
      </c>
      <c r="L70669" s="311"/>
    </row>
    <row r="70670" spans="11:12" ht="15.75" x14ac:dyDescent="0.2">
      <c r="K70670" s="311">
        <v>1</v>
      </c>
      <c r="L70670" s="311"/>
    </row>
    <row r="70671" spans="11:12" ht="15.75" x14ac:dyDescent="0.2">
      <c r="K70671" s="311">
        <v>1</v>
      </c>
      <c r="L70671" s="311"/>
    </row>
    <row r="70672" spans="11:12" ht="15.75" x14ac:dyDescent="0.2">
      <c r="K70672" s="311">
        <v>1</v>
      </c>
      <c r="L70672" s="311"/>
    </row>
    <row r="70673" spans="11:12" ht="15.75" x14ac:dyDescent="0.2">
      <c r="K70673" s="311">
        <v>1</v>
      </c>
      <c r="L70673" s="311"/>
    </row>
    <row r="70674" spans="11:12" ht="15.75" x14ac:dyDescent="0.2">
      <c r="K70674" s="311">
        <v>1</v>
      </c>
      <c r="L70674" s="311"/>
    </row>
    <row r="70675" spans="11:12" ht="15.75" x14ac:dyDescent="0.2">
      <c r="K70675" s="311">
        <v>1</v>
      </c>
      <c r="L70675" s="311"/>
    </row>
    <row r="70676" spans="11:12" ht="15.75" x14ac:dyDescent="0.2">
      <c r="K70676" s="311">
        <v>1</v>
      </c>
      <c r="L70676" s="311"/>
    </row>
    <row r="70677" spans="11:12" ht="15.75" x14ac:dyDescent="0.2">
      <c r="K70677" s="311">
        <v>1</v>
      </c>
      <c r="L70677" s="311"/>
    </row>
    <row r="70678" spans="11:12" ht="15.75" x14ac:dyDescent="0.2">
      <c r="K70678" s="311">
        <v>1</v>
      </c>
      <c r="L70678" s="311"/>
    </row>
    <row r="70679" spans="11:12" ht="15.75" x14ac:dyDescent="0.2">
      <c r="K70679" s="311">
        <v>1</v>
      </c>
      <c r="L70679" s="311"/>
    </row>
    <row r="70680" spans="11:12" ht="15.75" x14ac:dyDescent="0.2">
      <c r="K70680" s="311">
        <v>1</v>
      </c>
      <c r="L70680" s="311"/>
    </row>
    <row r="70681" spans="11:12" ht="15.75" x14ac:dyDescent="0.2">
      <c r="K70681" s="311">
        <v>1</v>
      </c>
      <c r="L70681" s="311"/>
    </row>
    <row r="70682" spans="11:12" ht="15.75" x14ac:dyDescent="0.2">
      <c r="K70682" s="311">
        <v>1</v>
      </c>
      <c r="L70682" s="311"/>
    </row>
    <row r="70683" spans="11:12" ht="15.75" x14ac:dyDescent="0.2">
      <c r="K70683" s="311">
        <v>1</v>
      </c>
      <c r="L70683" s="311"/>
    </row>
    <row r="70684" spans="11:12" ht="15.75" x14ac:dyDescent="0.2">
      <c r="K70684" s="311">
        <v>1</v>
      </c>
      <c r="L70684" s="311"/>
    </row>
    <row r="70685" spans="11:12" ht="15.75" x14ac:dyDescent="0.2">
      <c r="K70685" s="311">
        <v>1</v>
      </c>
      <c r="L70685" s="311"/>
    </row>
    <row r="70686" spans="11:12" ht="15.75" x14ac:dyDescent="0.2">
      <c r="K70686" s="311">
        <v>1</v>
      </c>
      <c r="L70686" s="311"/>
    </row>
    <row r="70687" spans="11:12" ht="15.75" x14ac:dyDescent="0.2">
      <c r="K70687" s="311">
        <v>1</v>
      </c>
      <c r="L70687" s="311"/>
    </row>
    <row r="70688" spans="11:12" ht="15.75" x14ac:dyDescent="0.2">
      <c r="K70688" s="311">
        <v>1</v>
      </c>
      <c r="L70688" s="311"/>
    </row>
    <row r="70689" spans="11:12" ht="15.75" x14ac:dyDescent="0.2">
      <c r="K70689" s="311">
        <v>1</v>
      </c>
      <c r="L70689" s="311"/>
    </row>
    <row r="70690" spans="11:12" ht="15.75" x14ac:dyDescent="0.2">
      <c r="K70690" s="311">
        <v>1</v>
      </c>
      <c r="L70690" s="311"/>
    </row>
    <row r="70691" spans="11:12" ht="15.75" x14ac:dyDescent="0.2">
      <c r="K70691" s="311">
        <v>1</v>
      </c>
      <c r="L70691" s="311"/>
    </row>
    <row r="70692" spans="11:12" ht="15.75" x14ac:dyDescent="0.2">
      <c r="K70692" s="311">
        <v>1</v>
      </c>
      <c r="L70692" s="311"/>
    </row>
    <row r="70693" spans="11:12" ht="15.75" x14ac:dyDescent="0.2">
      <c r="K70693" s="311">
        <v>1</v>
      </c>
      <c r="L70693" s="311"/>
    </row>
    <row r="70694" spans="11:12" ht="15.75" x14ac:dyDescent="0.2">
      <c r="K70694" s="311">
        <v>1</v>
      </c>
      <c r="L70694" s="311"/>
    </row>
    <row r="70695" spans="11:12" ht="15.75" x14ac:dyDescent="0.2">
      <c r="K70695" s="311">
        <v>1</v>
      </c>
      <c r="L70695" s="311"/>
    </row>
    <row r="70696" spans="11:12" ht="15.75" x14ac:dyDescent="0.2">
      <c r="K70696" s="311">
        <v>1</v>
      </c>
      <c r="L70696" s="311"/>
    </row>
    <row r="70697" spans="11:12" ht="15.75" x14ac:dyDescent="0.2">
      <c r="K70697" s="311">
        <v>1</v>
      </c>
      <c r="L70697" s="311"/>
    </row>
    <row r="70698" spans="11:12" ht="15.75" x14ac:dyDescent="0.2">
      <c r="K70698" s="311">
        <v>1</v>
      </c>
      <c r="L70698" s="311"/>
    </row>
    <row r="70699" spans="11:12" ht="15.75" x14ac:dyDescent="0.2">
      <c r="K70699" s="311">
        <v>1</v>
      </c>
      <c r="L70699" s="311"/>
    </row>
    <row r="70700" spans="11:12" ht="15.75" x14ac:dyDescent="0.2">
      <c r="K70700" s="311">
        <v>1</v>
      </c>
      <c r="L70700" s="311"/>
    </row>
    <row r="70701" spans="11:12" ht="15.75" x14ac:dyDescent="0.2">
      <c r="K70701" s="311">
        <v>1</v>
      </c>
      <c r="L70701" s="311"/>
    </row>
    <row r="70702" spans="11:12" ht="15.75" x14ac:dyDescent="0.2">
      <c r="K70702" s="311">
        <v>1</v>
      </c>
      <c r="L70702" s="311"/>
    </row>
    <row r="70703" spans="11:12" ht="15.75" x14ac:dyDescent="0.2">
      <c r="K70703" s="311">
        <v>1</v>
      </c>
      <c r="L70703" s="311"/>
    </row>
    <row r="70704" spans="11:12" ht="15.75" x14ac:dyDescent="0.2">
      <c r="K70704" s="311">
        <v>1</v>
      </c>
      <c r="L70704" s="311"/>
    </row>
    <row r="70705" spans="11:12" ht="15.75" x14ac:dyDescent="0.2">
      <c r="K70705" s="311">
        <v>1</v>
      </c>
      <c r="L70705" s="311"/>
    </row>
    <row r="70706" spans="11:12" ht="15.75" x14ac:dyDescent="0.2">
      <c r="K70706" s="311">
        <v>1</v>
      </c>
      <c r="L70706" s="311"/>
    </row>
    <row r="70707" spans="11:12" ht="15.75" x14ac:dyDescent="0.2">
      <c r="K70707" s="311">
        <v>1</v>
      </c>
      <c r="L70707" s="311"/>
    </row>
    <row r="70708" spans="11:12" ht="15.75" x14ac:dyDescent="0.2">
      <c r="K70708" s="311">
        <v>1</v>
      </c>
      <c r="L70708" s="311"/>
    </row>
    <row r="70709" spans="11:12" ht="15.75" x14ac:dyDescent="0.2">
      <c r="K70709" s="311">
        <v>1</v>
      </c>
      <c r="L70709" s="311"/>
    </row>
    <row r="70710" spans="11:12" ht="15.75" x14ac:dyDescent="0.2">
      <c r="K70710" s="311">
        <v>1</v>
      </c>
      <c r="L70710" s="311"/>
    </row>
    <row r="70711" spans="11:12" ht="15.75" x14ac:dyDescent="0.2">
      <c r="K70711" s="311">
        <v>1</v>
      </c>
      <c r="L70711" s="311"/>
    </row>
    <row r="70712" spans="11:12" ht="15.75" x14ac:dyDescent="0.2">
      <c r="K70712" s="311">
        <v>1</v>
      </c>
      <c r="L70712" s="311"/>
    </row>
    <row r="70713" spans="11:12" ht="15.75" x14ac:dyDescent="0.2">
      <c r="K70713" s="311">
        <v>1</v>
      </c>
      <c r="L70713" s="311"/>
    </row>
    <row r="70714" spans="11:12" ht="15.75" x14ac:dyDescent="0.2">
      <c r="K70714" s="311">
        <v>1</v>
      </c>
      <c r="L70714" s="311"/>
    </row>
    <row r="70715" spans="11:12" ht="15.75" x14ac:dyDescent="0.2">
      <c r="K70715" s="311">
        <v>1</v>
      </c>
      <c r="L70715" s="311"/>
    </row>
    <row r="70716" spans="11:12" ht="15.75" x14ac:dyDescent="0.2">
      <c r="K70716" s="311">
        <v>1</v>
      </c>
      <c r="L70716" s="311"/>
    </row>
    <row r="70717" spans="11:12" ht="15.75" x14ac:dyDescent="0.2">
      <c r="K70717" s="311">
        <v>1</v>
      </c>
      <c r="L70717" s="311"/>
    </row>
    <row r="70718" spans="11:12" ht="15.75" x14ac:dyDescent="0.2">
      <c r="K70718" s="311">
        <v>1</v>
      </c>
      <c r="L70718" s="311"/>
    </row>
    <row r="70719" spans="11:12" ht="15.75" x14ac:dyDescent="0.2">
      <c r="K70719" s="311">
        <v>1</v>
      </c>
      <c r="L70719" s="311"/>
    </row>
    <row r="70720" spans="11:12" ht="15.75" x14ac:dyDescent="0.2">
      <c r="K70720" s="311">
        <v>1</v>
      </c>
      <c r="L70720" s="311"/>
    </row>
    <row r="70721" spans="11:12" ht="15.75" x14ac:dyDescent="0.2">
      <c r="K70721" s="311">
        <v>1</v>
      </c>
      <c r="L70721" s="311"/>
    </row>
    <row r="70722" spans="11:12" ht="15.75" x14ac:dyDescent="0.2">
      <c r="K70722" s="311">
        <v>1</v>
      </c>
      <c r="L70722" s="311"/>
    </row>
    <row r="70723" spans="11:12" ht="15.75" x14ac:dyDescent="0.2">
      <c r="K70723" s="311">
        <v>1</v>
      </c>
      <c r="L70723" s="311"/>
    </row>
    <row r="70724" spans="11:12" ht="15.75" x14ac:dyDescent="0.2">
      <c r="K70724" s="311">
        <v>1</v>
      </c>
      <c r="L70724" s="311"/>
    </row>
    <row r="70725" spans="11:12" ht="15.75" x14ac:dyDescent="0.2">
      <c r="K70725" s="311">
        <v>1</v>
      </c>
      <c r="L70725" s="311"/>
    </row>
    <row r="70726" spans="11:12" ht="15.75" x14ac:dyDescent="0.2">
      <c r="K70726" s="311">
        <v>1</v>
      </c>
      <c r="L70726" s="311"/>
    </row>
    <row r="70727" spans="11:12" ht="15.75" x14ac:dyDescent="0.2">
      <c r="K70727" s="311">
        <v>1</v>
      </c>
      <c r="L70727" s="311"/>
    </row>
    <row r="70728" spans="11:12" ht="15.75" x14ac:dyDescent="0.2">
      <c r="K70728" s="311">
        <v>1</v>
      </c>
      <c r="L70728" s="311"/>
    </row>
    <row r="70729" spans="11:12" ht="15.75" x14ac:dyDescent="0.2">
      <c r="K70729" s="311">
        <v>1</v>
      </c>
      <c r="L70729" s="311"/>
    </row>
    <row r="70730" spans="11:12" ht="15.75" x14ac:dyDescent="0.2">
      <c r="K70730" s="311">
        <v>1</v>
      </c>
      <c r="L70730" s="311"/>
    </row>
    <row r="70731" spans="11:12" ht="15.75" x14ac:dyDescent="0.2">
      <c r="K70731" s="311">
        <v>1</v>
      </c>
      <c r="L70731" s="311"/>
    </row>
    <row r="70732" spans="11:12" ht="15.75" x14ac:dyDescent="0.2">
      <c r="K70732" s="311">
        <v>1</v>
      </c>
      <c r="L70732" s="311"/>
    </row>
    <row r="70733" spans="11:12" ht="15.75" x14ac:dyDescent="0.2">
      <c r="K70733" s="311">
        <v>1</v>
      </c>
      <c r="L70733" s="311"/>
    </row>
    <row r="70734" spans="11:12" ht="15.75" x14ac:dyDescent="0.2">
      <c r="K70734" s="311">
        <v>1</v>
      </c>
      <c r="L70734" s="311"/>
    </row>
    <row r="70735" spans="11:12" ht="15.75" x14ac:dyDescent="0.2">
      <c r="K70735" s="311">
        <v>1</v>
      </c>
      <c r="L70735" s="311"/>
    </row>
    <row r="70736" spans="11:12" ht="15.75" x14ac:dyDescent="0.2">
      <c r="K70736" s="311">
        <v>1</v>
      </c>
      <c r="L70736" s="311"/>
    </row>
    <row r="70737" spans="11:12" ht="15.75" x14ac:dyDescent="0.2">
      <c r="K70737" s="311">
        <v>1</v>
      </c>
      <c r="L70737" s="311"/>
    </row>
    <row r="70738" spans="11:12" ht="15.75" x14ac:dyDescent="0.2">
      <c r="K70738" s="311">
        <v>1</v>
      </c>
      <c r="L70738" s="311"/>
    </row>
    <row r="70739" spans="11:12" ht="15.75" x14ac:dyDescent="0.2">
      <c r="K70739" s="311">
        <v>1</v>
      </c>
      <c r="L70739" s="311"/>
    </row>
    <row r="70740" spans="11:12" ht="15.75" x14ac:dyDescent="0.2">
      <c r="K70740" s="311">
        <v>1</v>
      </c>
      <c r="L70740" s="311"/>
    </row>
    <row r="70741" spans="11:12" ht="15.75" x14ac:dyDescent="0.2">
      <c r="K70741" s="311">
        <v>1</v>
      </c>
      <c r="L70741" s="311"/>
    </row>
    <row r="70742" spans="11:12" ht="15.75" x14ac:dyDescent="0.2">
      <c r="K70742" s="311">
        <v>1</v>
      </c>
      <c r="L70742" s="311"/>
    </row>
    <row r="70743" spans="11:12" ht="15.75" x14ac:dyDescent="0.2">
      <c r="K70743" s="311">
        <v>1</v>
      </c>
      <c r="L70743" s="311"/>
    </row>
    <row r="70744" spans="11:12" ht="15.75" x14ac:dyDescent="0.2">
      <c r="K70744" s="311">
        <v>1</v>
      </c>
      <c r="L70744" s="311"/>
    </row>
    <row r="70745" spans="11:12" ht="15.75" x14ac:dyDescent="0.2">
      <c r="K70745" s="311">
        <v>1</v>
      </c>
      <c r="L70745" s="311"/>
    </row>
    <row r="70746" spans="11:12" ht="15.75" x14ac:dyDescent="0.2">
      <c r="K70746" s="311">
        <v>1</v>
      </c>
      <c r="L70746" s="311"/>
    </row>
    <row r="70747" spans="11:12" ht="15.75" x14ac:dyDescent="0.2">
      <c r="K70747" s="311">
        <v>1</v>
      </c>
      <c r="L70747" s="311"/>
    </row>
    <row r="70748" spans="11:12" ht="15.75" x14ac:dyDescent="0.2">
      <c r="K70748" s="311">
        <v>1</v>
      </c>
      <c r="L70748" s="311"/>
    </row>
    <row r="70749" spans="11:12" ht="15.75" x14ac:dyDescent="0.2">
      <c r="K70749" s="311">
        <v>1</v>
      </c>
      <c r="L70749" s="311"/>
    </row>
    <row r="70750" spans="11:12" ht="15.75" x14ac:dyDescent="0.2">
      <c r="K70750" s="311">
        <v>1</v>
      </c>
      <c r="L70750" s="311"/>
    </row>
    <row r="70751" spans="11:12" ht="15.75" x14ac:dyDescent="0.2">
      <c r="K70751" s="311">
        <v>1</v>
      </c>
      <c r="L70751" s="311"/>
    </row>
    <row r="70752" spans="11:12" ht="15.75" x14ac:dyDescent="0.2">
      <c r="K70752" s="311">
        <v>1</v>
      </c>
      <c r="L70752" s="311"/>
    </row>
    <row r="70753" spans="11:12" ht="15.75" x14ac:dyDescent="0.2">
      <c r="K70753" s="311">
        <v>1</v>
      </c>
      <c r="L70753" s="311"/>
    </row>
    <row r="70754" spans="11:12" ht="15.75" x14ac:dyDescent="0.2">
      <c r="K70754" s="311">
        <v>1</v>
      </c>
      <c r="L70754" s="311"/>
    </row>
    <row r="70755" spans="11:12" ht="15.75" x14ac:dyDescent="0.2">
      <c r="K70755" s="311">
        <v>1</v>
      </c>
      <c r="L70755" s="311"/>
    </row>
    <row r="70756" spans="11:12" ht="15.75" x14ac:dyDescent="0.2">
      <c r="K70756" s="311">
        <v>1</v>
      </c>
      <c r="L70756" s="311"/>
    </row>
    <row r="70757" spans="11:12" ht="15.75" x14ac:dyDescent="0.2">
      <c r="K70757" s="311">
        <v>1</v>
      </c>
      <c r="L70757" s="311"/>
    </row>
    <row r="70758" spans="11:12" ht="15.75" x14ac:dyDescent="0.2">
      <c r="K70758" s="311">
        <v>1</v>
      </c>
      <c r="L70758" s="311"/>
    </row>
    <row r="70759" spans="11:12" ht="15.75" x14ac:dyDescent="0.2">
      <c r="K70759" s="311">
        <v>1</v>
      </c>
      <c r="L70759" s="311"/>
    </row>
    <row r="70760" spans="11:12" ht="15.75" x14ac:dyDescent="0.2">
      <c r="K70760" s="311">
        <v>1</v>
      </c>
      <c r="L70760" s="311"/>
    </row>
    <row r="70761" spans="11:12" ht="15.75" x14ac:dyDescent="0.2">
      <c r="K70761" s="311">
        <v>1</v>
      </c>
      <c r="L70761" s="311"/>
    </row>
    <row r="70762" spans="11:12" ht="15.75" x14ac:dyDescent="0.2">
      <c r="K70762" s="311">
        <v>1</v>
      </c>
      <c r="L70762" s="311"/>
    </row>
    <row r="70763" spans="11:12" ht="15.75" x14ac:dyDescent="0.2">
      <c r="K70763" s="311">
        <v>1</v>
      </c>
      <c r="L70763" s="311"/>
    </row>
    <row r="70764" spans="11:12" ht="15.75" x14ac:dyDescent="0.2">
      <c r="K70764" s="311">
        <v>1</v>
      </c>
      <c r="L70764" s="311"/>
    </row>
    <row r="70765" spans="11:12" ht="15.75" x14ac:dyDescent="0.2">
      <c r="K70765" s="311">
        <v>1</v>
      </c>
      <c r="L70765" s="311"/>
    </row>
    <row r="70766" spans="11:12" ht="15.75" x14ac:dyDescent="0.2">
      <c r="K70766" s="311">
        <v>1</v>
      </c>
      <c r="L70766" s="311"/>
    </row>
    <row r="70767" spans="11:12" ht="15.75" x14ac:dyDescent="0.2">
      <c r="K70767" s="311">
        <v>1</v>
      </c>
      <c r="L70767" s="311"/>
    </row>
    <row r="70768" spans="11:12" ht="15.75" x14ac:dyDescent="0.2">
      <c r="K70768" s="311">
        <v>1</v>
      </c>
      <c r="L70768" s="311"/>
    </row>
    <row r="70769" spans="11:12" ht="15.75" x14ac:dyDescent="0.2">
      <c r="K70769" s="311">
        <v>1</v>
      </c>
      <c r="L70769" s="311"/>
    </row>
    <row r="70770" spans="11:12" ht="15.75" x14ac:dyDescent="0.2">
      <c r="K70770" s="311">
        <v>1</v>
      </c>
      <c r="L70770" s="311"/>
    </row>
    <row r="70771" spans="11:12" ht="15.75" x14ac:dyDescent="0.2">
      <c r="K70771" s="311">
        <v>1</v>
      </c>
      <c r="L70771" s="311"/>
    </row>
    <row r="70772" spans="11:12" ht="15.75" x14ac:dyDescent="0.2">
      <c r="K70772" s="311">
        <v>1</v>
      </c>
      <c r="L70772" s="311"/>
    </row>
    <row r="70773" spans="11:12" ht="15.75" x14ac:dyDescent="0.2">
      <c r="K70773" s="311">
        <v>1</v>
      </c>
      <c r="L70773" s="311"/>
    </row>
    <row r="70774" spans="11:12" ht="15.75" x14ac:dyDescent="0.2">
      <c r="K70774" s="311">
        <v>1</v>
      </c>
      <c r="L70774" s="311"/>
    </row>
    <row r="70775" spans="11:12" ht="15.75" x14ac:dyDescent="0.2">
      <c r="K70775" s="311">
        <v>1</v>
      </c>
      <c r="L70775" s="311"/>
    </row>
    <row r="70776" spans="11:12" ht="15.75" x14ac:dyDescent="0.2">
      <c r="K70776" s="311">
        <v>1</v>
      </c>
      <c r="L70776" s="311"/>
    </row>
    <row r="70777" spans="11:12" ht="15.75" x14ac:dyDescent="0.2">
      <c r="K70777" s="311">
        <v>1</v>
      </c>
      <c r="L70777" s="311"/>
    </row>
    <row r="70778" spans="11:12" ht="15.75" x14ac:dyDescent="0.2">
      <c r="K70778" s="311">
        <v>1</v>
      </c>
      <c r="L70778" s="311"/>
    </row>
    <row r="70779" spans="11:12" ht="15.75" x14ac:dyDescent="0.2">
      <c r="K70779" s="311">
        <v>1</v>
      </c>
      <c r="L70779" s="311"/>
    </row>
    <row r="70780" spans="11:12" ht="15.75" x14ac:dyDescent="0.2">
      <c r="K70780" s="311">
        <v>1</v>
      </c>
      <c r="L70780" s="311"/>
    </row>
    <row r="70781" spans="11:12" ht="15.75" x14ac:dyDescent="0.2">
      <c r="K70781" s="311">
        <v>1</v>
      </c>
      <c r="L70781" s="311"/>
    </row>
    <row r="70782" spans="11:12" ht="15.75" x14ac:dyDescent="0.2">
      <c r="K70782" s="311">
        <v>1</v>
      </c>
      <c r="L70782" s="311"/>
    </row>
    <row r="70783" spans="11:12" ht="15.75" x14ac:dyDescent="0.2">
      <c r="K70783" s="311">
        <v>1</v>
      </c>
      <c r="L70783" s="311"/>
    </row>
    <row r="70784" spans="11:12" ht="15.75" x14ac:dyDescent="0.2">
      <c r="K70784" s="311">
        <v>1</v>
      </c>
      <c r="L70784" s="311"/>
    </row>
    <row r="70785" spans="11:12" ht="15.75" x14ac:dyDescent="0.2">
      <c r="K70785" s="311">
        <v>1</v>
      </c>
      <c r="L70785" s="311"/>
    </row>
    <row r="70786" spans="11:12" ht="15.75" x14ac:dyDescent="0.2">
      <c r="K70786" s="311">
        <v>1</v>
      </c>
      <c r="L70786" s="311"/>
    </row>
    <row r="70787" spans="11:12" ht="15.75" x14ac:dyDescent="0.2">
      <c r="K70787" s="311">
        <v>1</v>
      </c>
      <c r="L70787" s="311"/>
    </row>
    <row r="70788" spans="11:12" ht="15.75" x14ac:dyDescent="0.2">
      <c r="K70788" s="311">
        <v>1</v>
      </c>
      <c r="L70788" s="311"/>
    </row>
    <row r="70789" spans="11:12" ht="15.75" x14ac:dyDescent="0.2">
      <c r="K70789" s="311">
        <v>1</v>
      </c>
      <c r="L70789" s="311"/>
    </row>
    <row r="70790" spans="11:12" ht="15.75" x14ac:dyDescent="0.2">
      <c r="K70790" s="311">
        <v>1</v>
      </c>
      <c r="L70790" s="311"/>
    </row>
    <row r="70791" spans="11:12" ht="15.75" x14ac:dyDescent="0.2">
      <c r="K70791" s="311">
        <v>1</v>
      </c>
      <c r="L70791" s="311"/>
    </row>
    <row r="70792" spans="11:12" ht="15.75" x14ac:dyDescent="0.2">
      <c r="K70792" s="311">
        <v>1</v>
      </c>
      <c r="L70792" s="311"/>
    </row>
    <row r="70793" spans="11:12" ht="15.75" x14ac:dyDescent="0.2">
      <c r="K70793" s="311">
        <v>1</v>
      </c>
      <c r="L70793" s="311"/>
    </row>
    <row r="70794" spans="11:12" ht="15.75" x14ac:dyDescent="0.2">
      <c r="K70794" s="311">
        <v>1</v>
      </c>
      <c r="L70794" s="311"/>
    </row>
    <row r="70795" spans="11:12" ht="15.75" x14ac:dyDescent="0.2">
      <c r="K70795" s="311">
        <v>1</v>
      </c>
      <c r="L70795" s="311"/>
    </row>
    <row r="70796" spans="11:12" ht="15.75" x14ac:dyDescent="0.2">
      <c r="K70796" s="311">
        <v>1</v>
      </c>
      <c r="L70796" s="311"/>
    </row>
    <row r="70797" spans="11:12" ht="15.75" x14ac:dyDescent="0.2">
      <c r="K70797" s="311">
        <v>1</v>
      </c>
      <c r="L70797" s="311"/>
    </row>
    <row r="70798" spans="11:12" ht="15.75" x14ac:dyDescent="0.2">
      <c r="K70798" s="311">
        <v>1</v>
      </c>
      <c r="L70798" s="311"/>
    </row>
    <row r="70799" spans="11:12" ht="15.75" x14ac:dyDescent="0.2">
      <c r="K70799" s="311">
        <v>1</v>
      </c>
      <c r="L70799" s="311"/>
    </row>
    <row r="70800" spans="11:12" ht="15.75" x14ac:dyDescent="0.2">
      <c r="K70800" s="311">
        <v>1</v>
      </c>
      <c r="L70800" s="311"/>
    </row>
    <row r="70801" spans="11:12" ht="15.75" x14ac:dyDescent="0.2">
      <c r="K70801" s="311">
        <v>1</v>
      </c>
      <c r="L70801" s="311"/>
    </row>
    <row r="70802" spans="11:12" ht="15.75" x14ac:dyDescent="0.2">
      <c r="K70802" s="311">
        <v>1</v>
      </c>
      <c r="L70802" s="311"/>
    </row>
    <row r="70803" spans="11:12" ht="15.75" x14ac:dyDescent="0.2">
      <c r="K70803" s="311">
        <v>1</v>
      </c>
      <c r="L70803" s="311"/>
    </row>
    <row r="70804" spans="11:12" ht="15.75" x14ac:dyDescent="0.2">
      <c r="K70804" s="311">
        <v>1</v>
      </c>
      <c r="L70804" s="311"/>
    </row>
    <row r="70805" spans="11:12" ht="15.75" x14ac:dyDescent="0.2">
      <c r="K70805" s="311">
        <v>1</v>
      </c>
      <c r="L70805" s="311"/>
    </row>
    <row r="70806" spans="11:12" ht="15.75" x14ac:dyDescent="0.2">
      <c r="K70806" s="311">
        <v>1</v>
      </c>
      <c r="L70806" s="311"/>
    </row>
    <row r="70807" spans="11:12" ht="15.75" x14ac:dyDescent="0.2">
      <c r="K70807" s="311">
        <v>1</v>
      </c>
      <c r="L70807" s="311"/>
    </row>
    <row r="70808" spans="11:12" ht="15.75" x14ac:dyDescent="0.2">
      <c r="K70808" s="311">
        <v>1</v>
      </c>
      <c r="L70808" s="311"/>
    </row>
    <row r="70809" spans="11:12" ht="15.75" x14ac:dyDescent="0.2">
      <c r="K70809" s="311">
        <v>1</v>
      </c>
      <c r="L70809" s="311"/>
    </row>
    <row r="70810" spans="11:12" ht="15.75" x14ac:dyDescent="0.2">
      <c r="K70810" s="311">
        <v>1</v>
      </c>
      <c r="L70810" s="311"/>
    </row>
    <row r="70811" spans="11:12" ht="15.75" x14ac:dyDescent="0.2">
      <c r="K70811" s="311">
        <v>1</v>
      </c>
      <c r="L70811" s="311"/>
    </row>
    <row r="70812" spans="11:12" ht="15.75" x14ac:dyDescent="0.2">
      <c r="K70812" s="311">
        <v>1</v>
      </c>
      <c r="L70812" s="311"/>
    </row>
    <row r="70813" spans="11:12" ht="15.75" x14ac:dyDescent="0.2">
      <c r="K70813" s="311">
        <v>1</v>
      </c>
      <c r="L70813" s="311"/>
    </row>
    <row r="70814" spans="11:12" ht="15.75" x14ac:dyDescent="0.2">
      <c r="K70814" s="311">
        <v>1</v>
      </c>
      <c r="L70814" s="311"/>
    </row>
    <row r="70815" spans="11:12" ht="15.75" x14ac:dyDescent="0.2">
      <c r="K70815" s="311">
        <v>1</v>
      </c>
      <c r="L70815" s="311"/>
    </row>
    <row r="70816" spans="11:12" ht="15.75" x14ac:dyDescent="0.2">
      <c r="K70816" s="311">
        <v>1</v>
      </c>
      <c r="L70816" s="311"/>
    </row>
    <row r="70817" spans="11:12" ht="15.75" x14ac:dyDescent="0.2">
      <c r="K70817" s="311">
        <v>1</v>
      </c>
      <c r="L70817" s="311"/>
    </row>
    <row r="70818" spans="11:12" ht="15.75" x14ac:dyDescent="0.2">
      <c r="K70818" s="311">
        <v>1</v>
      </c>
      <c r="L70818" s="311"/>
    </row>
    <row r="70819" spans="11:12" ht="15.75" x14ac:dyDescent="0.2">
      <c r="K70819" s="311">
        <v>1</v>
      </c>
      <c r="L70819" s="311"/>
    </row>
    <row r="70820" spans="11:12" ht="15.75" x14ac:dyDescent="0.2">
      <c r="K70820" s="311">
        <v>1</v>
      </c>
      <c r="L70820" s="311"/>
    </row>
    <row r="70821" spans="11:12" ht="15.75" x14ac:dyDescent="0.2">
      <c r="K70821" s="311">
        <v>1</v>
      </c>
      <c r="L70821" s="311"/>
    </row>
    <row r="70822" spans="11:12" ht="15.75" x14ac:dyDescent="0.2">
      <c r="K70822" s="311">
        <v>1</v>
      </c>
      <c r="L70822" s="311"/>
    </row>
    <row r="70823" spans="11:12" ht="15.75" x14ac:dyDescent="0.2">
      <c r="K70823" s="311">
        <v>1</v>
      </c>
      <c r="L70823" s="311"/>
    </row>
    <row r="70824" spans="11:12" ht="15.75" x14ac:dyDescent="0.2">
      <c r="K70824" s="311">
        <v>1</v>
      </c>
      <c r="L70824" s="311"/>
    </row>
    <row r="70825" spans="11:12" ht="15.75" x14ac:dyDescent="0.2">
      <c r="K70825" s="311">
        <v>1</v>
      </c>
      <c r="L70825" s="311"/>
    </row>
    <row r="70826" spans="11:12" ht="15.75" x14ac:dyDescent="0.2">
      <c r="K70826" s="311">
        <v>1</v>
      </c>
      <c r="L70826" s="311"/>
    </row>
    <row r="70827" spans="11:12" ht="15.75" x14ac:dyDescent="0.2">
      <c r="K70827" s="311">
        <v>1</v>
      </c>
      <c r="L70827" s="311"/>
    </row>
    <row r="70828" spans="11:12" ht="15.75" x14ac:dyDescent="0.2">
      <c r="K70828" s="311">
        <v>1</v>
      </c>
      <c r="L70828" s="311"/>
    </row>
    <row r="70829" spans="11:12" ht="15.75" x14ac:dyDescent="0.2">
      <c r="K70829" s="311">
        <v>1</v>
      </c>
      <c r="L70829" s="311"/>
    </row>
    <row r="70830" spans="11:12" ht="15.75" x14ac:dyDescent="0.2">
      <c r="K70830" s="311">
        <v>1</v>
      </c>
      <c r="L70830" s="311"/>
    </row>
    <row r="70831" spans="11:12" ht="15.75" x14ac:dyDescent="0.2">
      <c r="K70831" s="311">
        <v>1</v>
      </c>
      <c r="L70831" s="311"/>
    </row>
    <row r="70832" spans="11:12" ht="15.75" x14ac:dyDescent="0.2">
      <c r="K70832" s="311">
        <v>1</v>
      </c>
      <c r="L70832" s="311"/>
    </row>
    <row r="70833" spans="11:12" ht="15.75" x14ac:dyDescent="0.2">
      <c r="K70833" s="311">
        <v>1</v>
      </c>
      <c r="L70833" s="311"/>
    </row>
    <row r="70834" spans="11:12" ht="15.75" x14ac:dyDescent="0.2">
      <c r="K70834" s="311">
        <v>1</v>
      </c>
      <c r="L70834" s="311"/>
    </row>
    <row r="70835" spans="11:12" ht="15.75" x14ac:dyDescent="0.2">
      <c r="K70835" s="311">
        <v>1</v>
      </c>
      <c r="L70835" s="311"/>
    </row>
    <row r="70836" spans="11:12" ht="15.75" x14ac:dyDescent="0.2">
      <c r="K70836" s="311">
        <v>1</v>
      </c>
      <c r="L70836" s="311"/>
    </row>
    <row r="70837" spans="11:12" ht="15.75" x14ac:dyDescent="0.2">
      <c r="K70837" s="311">
        <v>1</v>
      </c>
      <c r="L70837" s="311"/>
    </row>
    <row r="70838" spans="11:12" ht="15.75" x14ac:dyDescent="0.2">
      <c r="K70838" s="311">
        <v>1</v>
      </c>
      <c r="L70838" s="311"/>
    </row>
    <row r="70839" spans="11:12" ht="15.75" x14ac:dyDescent="0.2">
      <c r="K70839" s="311">
        <v>1</v>
      </c>
      <c r="L70839" s="311"/>
    </row>
    <row r="70840" spans="11:12" ht="15.75" x14ac:dyDescent="0.2">
      <c r="K70840" s="311">
        <v>1</v>
      </c>
      <c r="L70840" s="311"/>
    </row>
    <row r="70841" spans="11:12" ht="15.75" x14ac:dyDescent="0.2">
      <c r="K70841" s="311">
        <v>1</v>
      </c>
      <c r="L70841" s="311"/>
    </row>
    <row r="70842" spans="11:12" ht="15.75" x14ac:dyDescent="0.2">
      <c r="K70842" s="311">
        <v>1</v>
      </c>
      <c r="L70842" s="311"/>
    </row>
    <row r="70843" spans="11:12" ht="15.75" x14ac:dyDescent="0.2">
      <c r="K70843" s="311">
        <v>1</v>
      </c>
      <c r="L70843" s="311"/>
    </row>
    <row r="70844" spans="11:12" ht="15.75" x14ac:dyDescent="0.2">
      <c r="K70844" s="311">
        <v>1</v>
      </c>
      <c r="L70844" s="311"/>
    </row>
    <row r="70845" spans="11:12" ht="15.75" x14ac:dyDescent="0.2">
      <c r="K70845" s="311">
        <v>1</v>
      </c>
      <c r="L70845" s="311"/>
    </row>
    <row r="70846" spans="11:12" ht="15.75" x14ac:dyDescent="0.2">
      <c r="K70846" s="311">
        <v>1</v>
      </c>
      <c r="L70846" s="311"/>
    </row>
    <row r="70847" spans="11:12" ht="15.75" x14ac:dyDescent="0.2">
      <c r="K70847" s="311">
        <v>1</v>
      </c>
      <c r="L70847" s="311"/>
    </row>
    <row r="70848" spans="11:12" ht="15.75" x14ac:dyDescent="0.2">
      <c r="K70848" s="311">
        <v>1</v>
      </c>
      <c r="L70848" s="311"/>
    </row>
    <row r="70849" spans="11:12" ht="15.75" x14ac:dyDescent="0.2">
      <c r="K70849" s="311">
        <v>1</v>
      </c>
      <c r="L70849" s="311"/>
    </row>
    <row r="70850" spans="11:12" ht="15.75" x14ac:dyDescent="0.2">
      <c r="K70850" s="311">
        <v>1</v>
      </c>
      <c r="L70850" s="311"/>
    </row>
    <row r="70851" spans="11:12" ht="15.75" x14ac:dyDescent="0.2">
      <c r="K70851" s="311">
        <v>1</v>
      </c>
      <c r="L70851" s="311"/>
    </row>
    <row r="70852" spans="11:12" ht="15.75" x14ac:dyDescent="0.2">
      <c r="K70852" s="311">
        <v>1</v>
      </c>
      <c r="L70852" s="311"/>
    </row>
    <row r="70853" spans="11:12" ht="15.75" x14ac:dyDescent="0.2">
      <c r="K70853" s="311">
        <v>1</v>
      </c>
      <c r="L70853" s="311"/>
    </row>
    <row r="70854" spans="11:12" ht="15.75" x14ac:dyDescent="0.2">
      <c r="K70854" s="311">
        <v>1</v>
      </c>
      <c r="L70854" s="311"/>
    </row>
    <row r="70855" spans="11:12" ht="15.75" x14ac:dyDescent="0.2">
      <c r="K70855" s="311">
        <v>1</v>
      </c>
      <c r="L70855" s="311"/>
    </row>
    <row r="70856" spans="11:12" ht="15.75" x14ac:dyDescent="0.2">
      <c r="K70856" s="311">
        <v>1</v>
      </c>
      <c r="L70856" s="311"/>
    </row>
    <row r="70857" spans="11:12" ht="15.75" x14ac:dyDescent="0.2">
      <c r="K70857" s="311">
        <v>1</v>
      </c>
      <c r="L70857" s="311"/>
    </row>
    <row r="70858" spans="11:12" ht="15.75" x14ac:dyDescent="0.2">
      <c r="K70858" s="311">
        <v>1</v>
      </c>
      <c r="L70858" s="311"/>
    </row>
    <row r="70859" spans="11:12" ht="15.75" x14ac:dyDescent="0.2">
      <c r="K70859" s="311">
        <v>1</v>
      </c>
      <c r="L70859" s="311"/>
    </row>
    <row r="70860" spans="11:12" ht="15.75" x14ac:dyDescent="0.2">
      <c r="K70860" s="311">
        <v>1</v>
      </c>
      <c r="L70860" s="311"/>
    </row>
    <row r="70861" spans="11:12" ht="15.75" x14ac:dyDescent="0.2">
      <c r="K70861" s="311">
        <v>1</v>
      </c>
      <c r="L70861" s="311"/>
    </row>
    <row r="70862" spans="11:12" ht="15.75" x14ac:dyDescent="0.2">
      <c r="K70862" s="311">
        <v>1</v>
      </c>
      <c r="L70862" s="311"/>
    </row>
    <row r="70863" spans="11:12" ht="15.75" x14ac:dyDescent="0.2">
      <c r="K70863" s="311">
        <v>1</v>
      </c>
      <c r="L70863" s="311"/>
    </row>
    <row r="70864" spans="11:12" ht="15.75" x14ac:dyDescent="0.2">
      <c r="K70864" s="311">
        <v>1</v>
      </c>
      <c r="L70864" s="311"/>
    </row>
    <row r="70865" spans="11:12" ht="15.75" x14ac:dyDescent="0.2">
      <c r="K70865" s="311">
        <v>1</v>
      </c>
      <c r="L70865" s="311"/>
    </row>
    <row r="70866" spans="11:12" ht="15.75" x14ac:dyDescent="0.2">
      <c r="K70866" s="311">
        <v>1</v>
      </c>
      <c r="L70866" s="311"/>
    </row>
    <row r="70867" spans="11:12" ht="15.75" x14ac:dyDescent="0.2">
      <c r="K70867" s="311">
        <v>1</v>
      </c>
      <c r="L70867" s="311"/>
    </row>
    <row r="70868" spans="11:12" ht="15.75" x14ac:dyDescent="0.2">
      <c r="K70868" s="311">
        <v>1</v>
      </c>
      <c r="L70868" s="311"/>
    </row>
    <row r="70869" spans="11:12" ht="15.75" x14ac:dyDescent="0.2">
      <c r="K70869" s="311">
        <v>1</v>
      </c>
      <c r="L70869" s="311"/>
    </row>
    <row r="70870" spans="11:12" ht="15.75" x14ac:dyDescent="0.2">
      <c r="K70870" s="311">
        <v>1</v>
      </c>
      <c r="L70870" s="311"/>
    </row>
    <row r="70871" spans="11:12" ht="15.75" x14ac:dyDescent="0.2">
      <c r="K70871" s="311">
        <v>1</v>
      </c>
      <c r="L70871" s="311"/>
    </row>
    <row r="70872" spans="11:12" ht="15.75" x14ac:dyDescent="0.2">
      <c r="K70872" s="311">
        <v>1</v>
      </c>
      <c r="L70872" s="311"/>
    </row>
    <row r="70873" spans="11:12" ht="15.75" x14ac:dyDescent="0.2">
      <c r="K70873" s="311">
        <v>1</v>
      </c>
      <c r="L70873" s="311"/>
    </row>
    <row r="70874" spans="11:12" ht="15.75" x14ac:dyDescent="0.2">
      <c r="K70874" s="311">
        <v>1</v>
      </c>
      <c r="L70874" s="311"/>
    </row>
    <row r="70875" spans="11:12" ht="15.75" x14ac:dyDescent="0.2">
      <c r="K70875" s="311">
        <v>1</v>
      </c>
      <c r="L70875" s="311"/>
    </row>
    <row r="70876" spans="11:12" ht="15.75" x14ac:dyDescent="0.2">
      <c r="K70876" s="311">
        <v>1</v>
      </c>
      <c r="L70876" s="311"/>
    </row>
    <row r="70877" spans="11:12" ht="15.75" x14ac:dyDescent="0.2">
      <c r="K70877" s="311">
        <v>1</v>
      </c>
      <c r="L70877" s="311"/>
    </row>
    <row r="70878" spans="11:12" ht="15.75" x14ac:dyDescent="0.2">
      <c r="K70878" s="311">
        <v>1</v>
      </c>
      <c r="L70878" s="311"/>
    </row>
    <row r="70879" spans="11:12" ht="15.75" x14ac:dyDescent="0.2">
      <c r="K70879" s="311">
        <v>1</v>
      </c>
      <c r="L70879" s="311"/>
    </row>
    <row r="70880" spans="11:12" ht="15.75" x14ac:dyDescent="0.2">
      <c r="K70880" s="311">
        <v>1</v>
      </c>
      <c r="L70880" s="311"/>
    </row>
    <row r="70881" spans="11:12" ht="15.75" x14ac:dyDescent="0.2">
      <c r="K70881" s="311">
        <v>1</v>
      </c>
      <c r="L70881" s="311"/>
    </row>
    <row r="70882" spans="11:12" ht="15.75" x14ac:dyDescent="0.2">
      <c r="K70882" s="311">
        <v>1</v>
      </c>
      <c r="L70882" s="311"/>
    </row>
    <row r="70883" spans="11:12" ht="15.75" x14ac:dyDescent="0.2">
      <c r="K70883" s="311">
        <v>1</v>
      </c>
      <c r="L70883" s="311"/>
    </row>
    <row r="70884" spans="11:12" ht="15.75" x14ac:dyDescent="0.2">
      <c r="K70884" s="311">
        <v>1</v>
      </c>
      <c r="L70884" s="311"/>
    </row>
    <row r="70885" spans="11:12" ht="15.75" x14ac:dyDescent="0.2">
      <c r="K70885" s="311">
        <v>1</v>
      </c>
      <c r="L70885" s="311"/>
    </row>
    <row r="70886" spans="11:12" ht="15.75" x14ac:dyDescent="0.2">
      <c r="K70886" s="311">
        <v>1</v>
      </c>
      <c r="L70886" s="311"/>
    </row>
    <row r="70887" spans="11:12" ht="15.75" x14ac:dyDescent="0.2">
      <c r="K70887" s="311">
        <v>1</v>
      </c>
      <c r="L70887" s="311"/>
    </row>
    <row r="70888" spans="11:12" ht="15.75" x14ac:dyDescent="0.2">
      <c r="K70888" s="311">
        <v>1</v>
      </c>
      <c r="L70888" s="311"/>
    </row>
    <row r="70889" spans="11:12" ht="15.75" x14ac:dyDescent="0.2">
      <c r="K70889" s="311">
        <v>1</v>
      </c>
      <c r="L70889" s="311"/>
    </row>
    <row r="70890" spans="11:12" ht="15.75" x14ac:dyDescent="0.2">
      <c r="K70890" s="311">
        <v>1</v>
      </c>
      <c r="L70890" s="311"/>
    </row>
    <row r="70891" spans="11:12" ht="15.75" x14ac:dyDescent="0.2">
      <c r="K70891" s="311">
        <v>1</v>
      </c>
      <c r="L70891" s="311"/>
    </row>
    <row r="70892" spans="11:12" ht="15.75" x14ac:dyDescent="0.2">
      <c r="K70892" s="311">
        <v>1</v>
      </c>
      <c r="L70892" s="311"/>
    </row>
    <row r="70893" spans="11:12" ht="15.75" x14ac:dyDescent="0.2">
      <c r="K70893" s="311">
        <v>1</v>
      </c>
      <c r="L70893" s="311"/>
    </row>
    <row r="70894" spans="11:12" ht="15.75" x14ac:dyDescent="0.2">
      <c r="K70894" s="311">
        <v>1</v>
      </c>
      <c r="L70894" s="311"/>
    </row>
    <row r="70895" spans="11:12" ht="15.75" x14ac:dyDescent="0.2">
      <c r="K70895" s="311">
        <v>1</v>
      </c>
      <c r="L70895" s="311"/>
    </row>
    <row r="70896" spans="11:12" ht="15.75" x14ac:dyDescent="0.2">
      <c r="K70896" s="311">
        <v>1</v>
      </c>
      <c r="L70896" s="311"/>
    </row>
    <row r="70897" spans="11:12" ht="15.75" x14ac:dyDescent="0.2">
      <c r="K70897" s="311">
        <v>1</v>
      </c>
      <c r="L70897" s="311"/>
    </row>
    <row r="70898" spans="11:12" ht="15.75" x14ac:dyDescent="0.2">
      <c r="K70898" s="311">
        <v>1</v>
      </c>
      <c r="L70898" s="311"/>
    </row>
    <row r="70899" spans="11:12" ht="15.75" x14ac:dyDescent="0.2">
      <c r="K70899" s="311">
        <v>1</v>
      </c>
      <c r="L70899" s="311"/>
    </row>
    <row r="70900" spans="11:12" ht="15.75" x14ac:dyDescent="0.2">
      <c r="K70900" s="311">
        <v>1</v>
      </c>
      <c r="L70900" s="311"/>
    </row>
    <row r="70901" spans="11:12" ht="15.75" x14ac:dyDescent="0.2">
      <c r="K70901" s="311">
        <v>1</v>
      </c>
      <c r="L70901" s="311"/>
    </row>
    <row r="70902" spans="11:12" ht="15.75" x14ac:dyDescent="0.2">
      <c r="K70902" s="311">
        <v>1</v>
      </c>
      <c r="L70902" s="311"/>
    </row>
    <row r="70903" spans="11:12" ht="15.75" x14ac:dyDescent="0.2">
      <c r="K70903" s="311">
        <v>1</v>
      </c>
      <c r="L70903" s="311"/>
    </row>
    <row r="70904" spans="11:12" ht="15.75" x14ac:dyDescent="0.2">
      <c r="K70904" s="311">
        <v>1</v>
      </c>
      <c r="L70904" s="311"/>
    </row>
    <row r="70905" spans="11:12" ht="15.75" x14ac:dyDescent="0.2">
      <c r="K70905" s="311">
        <v>1</v>
      </c>
      <c r="L70905" s="311"/>
    </row>
    <row r="70906" spans="11:12" ht="15.75" x14ac:dyDescent="0.2">
      <c r="K70906" s="311">
        <v>1</v>
      </c>
      <c r="L70906" s="311"/>
    </row>
    <row r="70907" spans="11:12" ht="15.75" x14ac:dyDescent="0.2">
      <c r="K70907" s="311">
        <v>1</v>
      </c>
      <c r="L70907" s="311"/>
    </row>
    <row r="70908" spans="11:12" ht="15.75" x14ac:dyDescent="0.2">
      <c r="K70908" s="311">
        <v>1</v>
      </c>
      <c r="L70908" s="311"/>
    </row>
    <row r="70909" spans="11:12" ht="15.75" x14ac:dyDescent="0.2">
      <c r="K70909" s="311">
        <v>1</v>
      </c>
      <c r="L70909" s="311"/>
    </row>
    <row r="70910" spans="11:12" ht="15.75" x14ac:dyDescent="0.2">
      <c r="K70910" s="311">
        <v>1</v>
      </c>
      <c r="L70910" s="311"/>
    </row>
    <row r="70911" spans="11:12" ht="15.75" x14ac:dyDescent="0.2">
      <c r="K70911" s="311">
        <v>1</v>
      </c>
      <c r="L70911" s="311"/>
    </row>
    <row r="70912" spans="11:12" ht="15.75" x14ac:dyDescent="0.2">
      <c r="K70912" s="311">
        <v>1</v>
      </c>
      <c r="L70912" s="311"/>
    </row>
    <row r="70913" spans="11:12" ht="15.75" x14ac:dyDescent="0.2">
      <c r="K70913" s="311">
        <v>1</v>
      </c>
      <c r="L70913" s="311"/>
    </row>
    <row r="70914" spans="11:12" ht="15.75" x14ac:dyDescent="0.2">
      <c r="K70914" s="311">
        <v>1</v>
      </c>
      <c r="L70914" s="311"/>
    </row>
    <row r="70915" spans="11:12" ht="15.75" x14ac:dyDescent="0.2">
      <c r="K70915" s="311">
        <v>1</v>
      </c>
      <c r="L70915" s="311"/>
    </row>
    <row r="70916" spans="11:12" ht="15.75" x14ac:dyDescent="0.2">
      <c r="K70916" s="311">
        <v>1</v>
      </c>
      <c r="L70916" s="311"/>
    </row>
    <row r="70917" spans="11:12" ht="15.75" x14ac:dyDescent="0.2">
      <c r="K70917" s="311">
        <v>1</v>
      </c>
      <c r="L70917" s="311"/>
    </row>
    <row r="70918" spans="11:12" ht="15.75" x14ac:dyDescent="0.2">
      <c r="K70918" s="311">
        <v>1</v>
      </c>
      <c r="L70918" s="311"/>
    </row>
    <row r="70919" spans="11:12" ht="15.75" x14ac:dyDescent="0.2">
      <c r="K70919" s="311">
        <v>1</v>
      </c>
      <c r="L70919" s="311"/>
    </row>
    <row r="70920" spans="11:12" ht="15.75" x14ac:dyDescent="0.2">
      <c r="K70920" s="311">
        <v>1</v>
      </c>
      <c r="L70920" s="311"/>
    </row>
    <row r="70921" spans="11:12" ht="15.75" x14ac:dyDescent="0.2">
      <c r="K70921" s="311">
        <v>1</v>
      </c>
      <c r="L70921" s="311"/>
    </row>
    <row r="70922" spans="11:12" ht="15.75" x14ac:dyDescent="0.2">
      <c r="K70922" s="311">
        <v>1</v>
      </c>
      <c r="L70922" s="311"/>
    </row>
    <row r="70923" spans="11:12" ht="15.75" x14ac:dyDescent="0.2">
      <c r="K70923" s="311">
        <v>1</v>
      </c>
      <c r="L70923" s="311"/>
    </row>
    <row r="70924" spans="11:12" ht="15.75" x14ac:dyDescent="0.2">
      <c r="K70924" s="311">
        <v>1</v>
      </c>
      <c r="L70924" s="311"/>
    </row>
    <row r="70925" spans="11:12" ht="15.75" x14ac:dyDescent="0.2">
      <c r="K70925" s="311">
        <v>1</v>
      </c>
      <c r="L70925" s="311"/>
    </row>
    <row r="70926" spans="11:12" ht="15.75" x14ac:dyDescent="0.2">
      <c r="K70926" s="311">
        <v>1</v>
      </c>
      <c r="L70926" s="311"/>
    </row>
    <row r="70927" spans="11:12" ht="15.75" x14ac:dyDescent="0.2">
      <c r="K70927" s="311">
        <v>1</v>
      </c>
      <c r="L70927" s="311"/>
    </row>
    <row r="70928" spans="11:12" ht="15.75" x14ac:dyDescent="0.2">
      <c r="K70928" s="311">
        <v>1</v>
      </c>
      <c r="L70928" s="311"/>
    </row>
    <row r="70929" spans="11:12" ht="15.75" x14ac:dyDescent="0.2">
      <c r="K70929" s="311">
        <v>1</v>
      </c>
      <c r="L70929" s="311"/>
    </row>
    <row r="70930" spans="11:12" ht="15.75" x14ac:dyDescent="0.2">
      <c r="K70930" s="311">
        <v>1</v>
      </c>
      <c r="L70930" s="311"/>
    </row>
    <row r="70931" spans="11:12" ht="15.75" x14ac:dyDescent="0.2">
      <c r="K70931" s="311">
        <v>1</v>
      </c>
      <c r="L70931" s="311"/>
    </row>
    <row r="70932" spans="11:12" ht="15.75" x14ac:dyDescent="0.2">
      <c r="K70932" s="311">
        <v>1</v>
      </c>
      <c r="L70932" s="311"/>
    </row>
    <row r="70933" spans="11:12" ht="15.75" x14ac:dyDescent="0.2">
      <c r="K70933" s="311">
        <v>1</v>
      </c>
      <c r="L70933" s="311"/>
    </row>
    <row r="70934" spans="11:12" ht="15.75" x14ac:dyDescent="0.2">
      <c r="K70934" s="311">
        <v>1</v>
      </c>
      <c r="L70934" s="311"/>
    </row>
    <row r="70935" spans="11:12" ht="15.75" x14ac:dyDescent="0.2">
      <c r="K70935" s="311">
        <v>1</v>
      </c>
      <c r="L70935" s="311"/>
    </row>
    <row r="70936" spans="11:12" ht="15.75" x14ac:dyDescent="0.2">
      <c r="K70936" s="311">
        <v>1</v>
      </c>
      <c r="L70936" s="311"/>
    </row>
    <row r="70937" spans="11:12" ht="15.75" x14ac:dyDescent="0.2">
      <c r="K70937" s="311">
        <v>1</v>
      </c>
      <c r="L70937" s="311"/>
    </row>
    <row r="70938" spans="11:12" ht="15.75" x14ac:dyDescent="0.2">
      <c r="K70938" s="311">
        <v>1</v>
      </c>
      <c r="L70938" s="311"/>
    </row>
    <row r="70939" spans="11:12" ht="15.75" x14ac:dyDescent="0.2">
      <c r="K70939" s="311">
        <v>1</v>
      </c>
      <c r="L70939" s="311"/>
    </row>
    <row r="70940" spans="11:12" ht="15.75" x14ac:dyDescent="0.2">
      <c r="K70940" s="311">
        <v>1</v>
      </c>
      <c r="L70940" s="311"/>
    </row>
    <row r="70941" spans="11:12" ht="15.75" x14ac:dyDescent="0.2">
      <c r="K70941" s="311">
        <v>1</v>
      </c>
      <c r="L70941" s="311"/>
    </row>
    <row r="70942" spans="11:12" ht="15.75" x14ac:dyDescent="0.2">
      <c r="K70942" s="311">
        <v>1</v>
      </c>
      <c r="L70942" s="311"/>
    </row>
    <row r="70943" spans="11:12" ht="15.75" x14ac:dyDescent="0.2">
      <c r="K70943" s="311">
        <v>1</v>
      </c>
      <c r="L70943" s="311"/>
    </row>
    <row r="70944" spans="11:12" ht="15.75" x14ac:dyDescent="0.2">
      <c r="K70944" s="311">
        <v>1</v>
      </c>
      <c r="L70944" s="311"/>
    </row>
    <row r="70945" spans="11:12" ht="15.75" x14ac:dyDescent="0.2">
      <c r="K70945" s="311">
        <v>1</v>
      </c>
      <c r="L70945" s="311"/>
    </row>
    <row r="70946" spans="11:12" ht="15.75" x14ac:dyDescent="0.2">
      <c r="K70946" s="311">
        <v>1</v>
      </c>
      <c r="L70946" s="311"/>
    </row>
    <row r="70947" spans="11:12" ht="15.75" x14ac:dyDescent="0.2">
      <c r="K70947" s="311">
        <v>1</v>
      </c>
      <c r="L70947" s="311"/>
    </row>
    <row r="70948" spans="11:12" ht="15.75" x14ac:dyDescent="0.2">
      <c r="K70948" s="311">
        <v>1</v>
      </c>
      <c r="L70948" s="311"/>
    </row>
    <row r="70949" spans="11:12" ht="15.75" x14ac:dyDescent="0.2">
      <c r="K70949" s="311">
        <v>1</v>
      </c>
      <c r="L70949" s="311"/>
    </row>
    <row r="70950" spans="11:12" ht="15.75" x14ac:dyDescent="0.2">
      <c r="K70950" s="311">
        <v>1</v>
      </c>
      <c r="L70950" s="311"/>
    </row>
    <row r="70951" spans="11:12" ht="15.75" x14ac:dyDescent="0.2">
      <c r="K70951" s="311">
        <v>1</v>
      </c>
      <c r="L70951" s="311"/>
    </row>
    <row r="70952" spans="11:12" ht="15.75" x14ac:dyDescent="0.2">
      <c r="K70952" s="311">
        <v>1</v>
      </c>
      <c r="L70952" s="311"/>
    </row>
    <row r="70953" spans="11:12" ht="15.75" x14ac:dyDescent="0.2">
      <c r="K70953" s="311">
        <v>1</v>
      </c>
      <c r="L70953" s="311"/>
    </row>
    <row r="70954" spans="11:12" ht="15.75" x14ac:dyDescent="0.2">
      <c r="K70954" s="311">
        <v>1</v>
      </c>
      <c r="L70954" s="311"/>
    </row>
    <row r="70955" spans="11:12" ht="15.75" x14ac:dyDescent="0.2">
      <c r="K70955" s="311">
        <v>1</v>
      </c>
      <c r="L70955" s="311"/>
    </row>
    <row r="70956" spans="11:12" ht="15.75" x14ac:dyDescent="0.2">
      <c r="K70956" s="311">
        <v>1</v>
      </c>
      <c r="L70956" s="311"/>
    </row>
    <row r="70957" spans="11:12" ht="15.75" x14ac:dyDescent="0.2">
      <c r="K70957" s="311">
        <v>1</v>
      </c>
      <c r="L70957" s="311"/>
    </row>
    <row r="70958" spans="11:12" ht="15.75" x14ac:dyDescent="0.2">
      <c r="K70958" s="311">
        <v>1</v>
      </c>
      <c r="L70958" s="311"/>
    </row>
    <row r="70959" spans="11:12" ht="15.75" x14ac:dyDescent="0.2">
      <c r="K70959" s="311">
        <v>1</v>
      </c>
      <c r="L70959" s="311"/>
    </row>
    <row r="70960" spans="11:12" ht="15.75" x14ac:dyDescent="0.2">
      <c r="K70960" s="311">
        <v>1</v>
      </c>
      <c r="L70960" s="311"/>
    </row>
    <row r="70961" spans="11:12" ht="15.75" x14ac:dyDescent="0.2">
      <c r="K70961" s="311">
        <v>1</v>
      </c>
      <c r="L70961" s="311"/>
    </row>
    <row r="70962" spans="11:12" ht="15.75" x14ac:dyDescent="0.2">
      <c r="K70962" s="311">
        <v>1</v>
      </c>
      <c r="L70962" s="311"/>
    </row>
    <row r="70963" spans="11:12" ht="15.75" x14ac:dyDescent="0.2">
      <c r="K70963" s="311">
        <v>1</v>
      </c>
      <c r="L70963" s="311"/>
    </row>
    <row r="70964" spans="11:12" ht="15.75" x14ac:dyDescent="0.2">
      <c r="K70964" s="311">
        <v>1</v>
      </c>
      <c r="L70964" s="311"/>
    </row>
    <row r="70965" spans="11:12" ht="15.75" x14ac:dyDescent="0.2">
      <c r="K70965" s="311">
        <v>1</v>
      </c>
      <c r="L70965" s="311"/>
    </row>
    <row r="70966" spans="11:12" ht="15.75" x14ac:dyDescent="0.2">
      <c r="K70966" s="311">
        <v>1</v>
      </c>
      <c r="L70966" s="311"/>
    </row>
    <row r="70967" spans="11:12" ht="15.75" x14ac:dyDescent="0.2">
      <c r="K70967" s="311">
        <v>1</v>
      </c>
      <c r="L70967" s="311"/>
    </row>
    <row r="70968" spans="11:12" ht="15.75" x14ac:dyDescent="0.2">
      <c r="K70968" s="311">
        <v>1</v>
      </c>
      <c r="L70968" s="311"/>
    </row>
    <row r="70969" spans="11:12" ht="15.75" x14ac:dyDescent="0.2">
      <c r="K70969" s="311">
        <v>1</v>
      </c>
      <c r="L70969" s="311"/>
    </row>
    <row r="70970" spans="11:12" ht="15.75" x14ac:dyDescent="0.2">
      <c r="K70970" s="311">
        <v>1</v>
      </c>
      <c r="L70970" s="311"/>
    </row>
    <row r="70971" spans="11:12" ht="15.75" x14ac:dyDescent="0.2">
      <c r="K70971" s="311">
        <v>1</v>
      </c>
      <c r="L70971" s="311"/>
    </row>
    <row r="70972" spans="11:12" ht="15.75" x14ac:dyDescent="0.2">
      <c r="K70972" s="311">
        <v>1</v>
      </c>
      <c r="L70972" s="311"/>
    </row>
    <row r="70973" spans="11:12" ht="15.75" x14ac:dyDescent="0.2">
      <c r="K70973" s="311">
        <v>1</v>
      </c>
      <c r="L70973" s="311"/>
    </row>
    <row r="70974" spans="11:12" ht="15.75" x14ac:dyDescent="0.2">
      <c r="K70974" s="311">
        <v>1</v>
      </c>
      <c r="L70974" s="311"/>
    </row>
    <row r="70975" spans="11:12" ht="15.75" x14ac:dyDescent="0.2">
      <c r="K70975" s="311">
        <v>1</v>
      </c>
      <c r="L70975" s="311"/>
    </row>
    <row r="70976" spans="11:12" ht="15.75" x14ac:dyDescent="0.2">
      <c r="K70976" s="311">
        <v>1</v>
      </c>
      <c r="L70976" s="311"/>
    </row>
    <row r="70977" spans="11:12" ht="15.75" x14ac:dyDescent="0.2">
      <c r="K70977" s="311">
        <v>1</v>
      </c>
      <c r="L70977" s="311"/>
    </row>
    <row r="70978" spans="11:12" ht="15.75" x14ac:dyDescent="0.2">
      <c r="K70978" s="311">
        <v>1</v>
      </c>
      <c r="L70978" s="311"/>
    </row>
    <row r="70979" spans="11:12" ht="15.75" x14ac:dyDescent="0.2">
      <c r="K70979" s="311">
        <v>1</v>
      </c>
      <c r="L70979" s="311"/>
    </row>
    <row r="70980" spans="11:12" ht="15.75" x14ac:dyDescent="0.2">
      <c r="K70980" s="311">
        <v>1</v>
      </c>
      <c r="L70980" s="311"/>
    </row>
    <row r="70981" spans="11:12" ht="15.75" x14ac:dyDescent="0.2">
      <c r="K70981" s="311">
        <v>1</v>
      </c>
      <c r="L70981" s="311"/>
    </row>
    <row r="70982" spans="11:12" ht="15.75" x14ac:dyDescent="0.2">
      <c r="K70982" s="311">
        <v>1</v>
      </c>
      <c r="L70982" s="311"/>
    </row>
    <row r="70983" spans="11:12" ht="15.75" x14ac:dyDescent="0.2">
      <c r="K70983" s="311">
        <v>1</v>
      </c>
      <c r="L70983" s="311"/>
    </row>
    <row r="70984" spans="11:12" ht="15.75" x14ac:dyDescent="0.2">
      <c r="K70984" s="311">
        <v>1</v>
      </c>
      <c r="L70984" s="311"/>
    </row>
    <row r="70985" spans="11:12" ht="15.75" x14ac:dyDescent="0.2">
      <c r="K70985" s="311">
        <v>1</v>
      </c>
      <c r="L70985" s="311"/>
    </row>
    <row r="70986" spans="11:12" ht="15.75" x14ac:dyDescent="0.2">
      <c r="K70986" s="311">
        <v>1</v>
      </c>
      <c r="L70986" s="311"/>
    </row>
    <row r="70987" spans="11:12" ht="15.75" x14ac:dyDescent="0.2">
      <c r="K70987" s="311">
        <v>1</v>
      </c>
      <c r="L70987" s="311"/>
    </row>
    <row r="70988" spans="11:12" ht="15.75" x14ac:dyDescent="0.2">
      <c r="K70988" s="311">
        <v>1</v>
      </c>
      <c r="L70988" s="311"/>
    </row>
    <row r="70989" spans="11:12" ht="15.75" x14ac:dyDescent="0.2">
      <c r="K70989" s="311">
        <v>1</v>
      </c>
      <c r="L70989" s="311"/>
    </row>
    <row r="70990" spans="11:12" ht="15.75" x14ac:dyDescent="0.2">
      <c r="K70990" s="311">
        <v>1</v>
      </c>
      <c r="L70990" s="311"/>
    </row>
    <row r="70991" spans="11:12" ht="15.75" x14ac:dyDescent="0.2">
      <c r="K70991" s="311">
        <v>1</v>
      </c>
      <c r="L70991" s="311"/>
    </row>
    <row r="70992" spans="11:12" ht="15.75" x14ac:dyDescent="0.2">
      <c r="K70992" s="311">
        <v>1</v>
      </c>
      <c r="L70992" s="311"/>
    </row>
    <row r="70993" spans="11:12" ht="15.75" x14ac:dyDescent="0.2">
      <c r="K70993" s="311">
        <v>1</v>
      </c>
      <c r="L70993" s="311"/>
    </row>
    <row r="70994" spans="11:12" ht="15.75" x14ac:dyDescent="0.2">
      <c r="K70994" s="311">
        <v>1</v>
      </c>
      <c r="L70994" s="311"/>
    </row>
    <row r="70995" spans="11:12" ht="15.75" x14ac:dyDescent="0.2">
      <c r="K70995" s="311">
        <v>1</v>
      </c>
      <c r="L70995" s="311"/>
    </row>
    <row r="70996" spans="11:12" ht="15.75" x14ac:dyDescent="0.2">
      <c r="K70996" s="311">
        <v>1</v>
      </c>
      <c r="L70996" s="311"/>
    </row>
    <row r="70997" spans="11:12" ht="15.75" x14ac:dyDescent="0.2">
      <c r="K70997" s="311">
        <v>1</v>
      </c>
      <c r="L70997" s="311"/>
    </row>
    <row r="70998" spans="11:12" ht="15.75" x14ac:dyDescent="0.2">
      <c r="K70998" s="311">
        <v>1</v>
      </c>
      <c r="L70998" s="311"/>
    </row>
    <row r="70999" spans="11:12" ht="15.75" x14ac:dyDescent="0.2">
      <c r="K70999" s="311">
        <v>1</v>
      </c>
      <c r="L70999" s="311"/>
    </row>
    <row r="71000" spans="11:12" ht="15.75" x14ac:dyDescent="0.2">
      <c r="K71000" s="311">
        <v>1</v>
      </c>
      <c r="L71000" s="311"/>
    </row>
    <row r="71001" spans="11:12" ht="15.75" x14ac:dyDescent="0.2">
      <c r="K71001" s="311">
        <v>1</v>
      </c>
      <c r="L71001" s="311"/>
    </row>
    <row r="71002" spans="11:12" ht="15.75" x14ac:dyDescent="0.2">
      <c r="K71002" s="311">
        <v>1</v>
      </c>
      <c r="L71002" s="311"/>
    </row>
    <row r="71003" spans="11:12" ht="15.75" x14ac:dyDescent="0.2">
      <c r="K71003" s="311">
        <v>1</v>
      </c>
      <c r="L71003" s="311"/>
    </row>
    <row r="71004" spans="11:12" ht="15.75" x14ac:dyDescent="0.2">
      <c r="K71004" s="311">
        <v>1</v>
      </c>
      <c r="L71004" s="311"/>
    </row>
    <row r="71005" spans="11:12" ht="15.75" x14ac:dyDescent="0.2">
      <c r="K71005" s="311">
        <v>1</v>
      </c>
      <c r="L71005" s="311"/>
    </row>
    <row r="71006" spans="11:12" ht="15.75" x14ac:dyDescent="0.2">
      <c r="K71006" s="311">
        <v>1</v>
      </c>
      <c r="L71006" s="311"/>
    </row>
    <row r="71007" spans="11:12" ht="15.75" x14ac:dyDescent="0.2">
      <c r="K71007" s="311">
        <v>1</v>
      </c>
      <c r="L71007" s="311"/>
    </row>
    <row r="71008" spans="11:12" ht="15.75" x14ac:dyDescent="0.2">
      <c r="K71008" s="311">
        <v>1</v>
      </c>
      <c r="L71008" s="311"/>
    </row>
    <row r="71009" spans="11:12" ht="15.75" x14ac:dyDescent="0.2">
      <c r="K71009" s="311">
        <v>1</v>
      </c>
      <c r="L71009" s="311"/>
    </row>
    <row r="71010" spans="11:12" ht="15.75" x14ac:dyDescent="0.2">
      <c r="K71010" s="311">
        <v>1</v>
      </c>
      <c r="L71010" s="311"/>
    </row>
    <row r="71011" spans="11:12" ht="15.75" x14ac:dyDescent="0.2">
      <c r="K71011" s="311">
        <v>1</v>
      </c>
      <c r="L71011" s="311"/>
    </row>
    <row r="71012" spans="11:12" ht="15.75" x14ac:dyDescent="0.2">
      <c r="K71012" s="311">
        <v>1</v>
      </c>
      <c r="L71012" s="311"/>
    </row>
    <row r="71013" spans="11:12" ht="15.75" x14ac:dyDescent="0.2">
      <c r="K71013" s="311">
        <v>1</v>
      </c>
      <c r="L71013" s="311"/>
    </row>
    <row r="71014" spans="11:12" ht="15.75" x14ac:dyDescent="0.2">
      <c r="K71014" s="311">
        <v>1</v>
      </c>
      <c r="L71014" s="311"/>
    </row>
    <row r="71015" spans="11:12" ht="15.75" x14ac:dyDescent="0.2">
      <c r="K71015" s="311">
        <v>1</v>
      </c>
      <c r="L71015" s="311"/>
    </row>
    <row r="71016" spans="11:12" ht="15.75" x14ac:dyDescent="0.2">
      <c r="K71016" s="311">
        <v>1</v>
      </c>
      <c r="L71016" s="311"/>
    </row>
    <row r="71017" spans="11:12" ht="15.75" x14ac:dyDescent="0.2">
      <c r="K71017" s="311">
        <v>1</v>
      </c>
      <c r="L71017" s="311"/>
    </row>
    <row r="71018" spans="11:12" ht="15.75" x14ac:dyDescent="0.2">
      <c r="K71018" s="311">
        <v>1</v>
      </c>
      <c r="L71018" s="311"/>
    </row>
    <row r="71019" spans="11:12" ht="15.75" x14ac:dyDescent="0.2">
      <c r="K71019" s="311">
        <v>1</v>
      </c>
      <c r="L71019" s="311"/>
    </row>
    <row r="71020" spans="11:12" ht="15.75" x14ac:dyDescent="0.2">
      <c r="K71020" s="311">
        <v>1</v>
      </c>
      <c r="L71020" s="311"/>
    </row>
    <row r="71021" spans="11:12" ht="15.75" x14ac:dyDescent="0.2">
      <c r="K71021" s="311">
        <v>1</v>
      </c>
      <c r="L71021" s="311"/>
    </row>
    <row r="71022" spans="11:12" ht="15.75" x14ac:dyDescent="0.2">
      <c r="K71022" s="311">
        <v>1</v>
      </c>
      <c r="L71022" s="311"/>
    </row>
    <row r="71023" spans="11:12" ht="15.75" x14ac:dyDescent="0.2">
      <c r="K71023" s="311">
        <v>1</v>
      </c>
      <c r="L71023" s="311"/>
    </row>
    <row r="71024" spans="11:12" ht="15.75" x14ac:dyDescent="0.2">
      <c r="K71024" s="311">
        <v>1</v>
      </c>
      <c r="L71024" s="311"/>
    </row>
    <row r="71025" spans="11:12" ht="15.75" x14ac:dyDescent="0.2">
      <c r="K71025" s="311">
        <v>1</v>
      </c>
      <c r="L71025" s="311"/>
    </row>
    <row r="71026" spans="11:12" ht="15.75" x14ac:dyDescent="0.2">
      <c r="K71026" s="311">
        <v>1</v>
      </c>
      <c r="L71026" s="311"/>
    </row>
    <row r="71027" spans="11:12" ht="15.75" x14ac:dyDescent="0.2">
      <c r="K71027" s="311">
        <v>1</v>
      </c>
      <c r="L71027" s="311"/>
    </row>
    <row r="71028" spans="11:12" ht="15.75" x14ac:dyDescent="0.2">
      <c r="K71028" s="311">
        <v>1</v>
      </c>
      <c r="L71028" s="311"/>
    </row>
    <row r="71029" spans="11:12" ht="15.75" x14ac:dyDescent="0.2">
      <c r="K71029" s="311">
        <v>1</v>
      </c>
      <c r="L71029" s="311"/>
    </row>
    <row r="71030" spans="11:12" ht="15.75" x14ac:dyDescent="0.2">
      <c r="K71030" s="311">
        <v>1</v>
      </c>
      <c r="L71030" s="311"/>
    </row>
    <row r="71031" spans="11:12" ht="15.75" x14ac:dyDescent="0.2">
      <c r="K71031" s="311">
        <v>1</v>
      </c>
      <c r="L71031" s="311"/>
    </row>
    <row r="71032" spans="11:12" ht="15.75" x14ac:dyDescent="0.2">
      <c r="K71032" s="311">
        <v>1</v>
      </c>
      <c r="L71032" s="311"/>
    </row>
    <row r="71033" spans="11:12" ht="15.75" x14ac:dyDescent="0.2">
      <c r="K71033" s="311">
        <v>1</v>
      </c>
      <c r="L71033" s="311"/>
    </row>
    <row r="71034" spans="11:12" ht="15.75" x14ac:dyDescent="0.2">
      <c r="K71034" s="311">
        <v>1</v>
      </c>
      <c r="L71034" s="311"/>
    </row>
    <row r="71035" spans="11:12" ht="15.75" x14ac:dyDescent="0.2">
      <c r="K71035" s="311">
        <v>1</v>
      </c>
      <c r="L71035" s="311"/>
    </row>
    <row r="71036" spans="11:12" ht="15.75" x14ac:dyDescent="0.2">
      <c r="K71036" s="311">
        <v>1</v>
      </c>
      <c r="L71036" s="311"/>
    </row>
    <row r="71037" spans="11:12" ht="15.75" x14ac:dyDescent="0.2">
      <c r="K71037" s="311">
        <v>1</v>
      </c>
      <c r="L71037" s="311"/>
    </row>
    <row r="71038" spans="11:12" ht="15.75" x14ac:dyDescent="0.2">
      <c r="K71038" s="311">
        <v>1</v>
      </c>
      <c r="L71038" s="311"/>
    </row>
    <row r="71039" spans="11:12" ht="15.75" x14ac:dyDescent="0.2">
      <c r="K71039" s="311">
        <v>1</v>
      </c>
      <c r="L71039" s="311"/>
    </row>
    <row r="71040" spans="11:12" ht="15.75" x14ac:dyDescent="0.2">
      <c r="K71040" s="311">
        <v>1</v>
      </c>
      <c r="L71040" s="311"/>
    </row>
    <row r="71041" spans="11:12" ht="15.75" x14ac:dyDescent="0.2">
      <c r="K71041" s="311">
        <v>1</v>
      </c>
      <c r="L71041" s="311"/>
    </row>
    <row r="71042" spans="11:12" ht="15.75" x14ac:dyDescent="0.2">
      <c r="K71042" s="311">
        <v>1</v>
      </c>
      <c r="L71042" s="311"/>
    </row>
    <row r="71043" spans="11:12" ht="15.75" x14ac:dyDescent="0.2">
      <c r="K71043" s="311">
        <v>1</v>
      </c>
      <c r="L71043" s="311"/>
    </row>
    <row r="71044" spans="11:12" ht="15.75" x14ac:dyDescent="0.2">
      <c r="K71044" s="311">
        <v>1</v>
      </c>
      <c r="L71044" s="311"/>
    </row>
    <row r="71045" spans="11:12" ht="15.75" x14ac:dyDescent="0.2">
      <c r="K71045" s="311">
        <v>1</v>
      </c>
      <c r="L71045" s="311"/>
    </row>
    <row r="71046" spans="11:12" ht="15.75" x14ac:dyDescent="0.2">
      <c r="K71046" s="311">
        <v>1</v>
      </c>
      <c r="L71046" s="311"/>
    </row>
    <row r="71047" spans="11:12" ht="15.75" x14ac:dyDescent="0.2">
      <c r="K71047" s="311">
        <v>1</v>
      </c>
      <c r="L71047" s="311"/>
    </row>
    <row r="71048" spans="11:12" ht="15.75" x14ac:dyDescent="0.2">
      <c r="K71048" s="311">
        <v>1</v>
      </c>
      <c r="L71048" s="311"/>
    </row>
    <row r="71049" spans="11:12" ht="15.75" x14ac:dyDescent="0.2">
      <c r="K71049" s="311">
        <v>1</v>
      </c>
      <c r="L71049" s="311"/>
    </row>
    <row r="71050" spans="11:12" ht="15.75" x14ac:dyDescent="0.2">
      <c r="K71050" s="311">
        <v>1</v>
      </c>
      <c r="L71050" s="311"/>
    </row>
    <row r="71051" spans="11:12" ht="15.75" x14ac:dyDescent="0.2">
      <c r="K71051" s="311">
        <v>1</v>
      </c>
      <c r="L71051" s="311"/>
    </row>
    <row r="71052" spans="11:12" ht="15.75" x14ac:dyDescent="0.2">
      <c r="K71052" s="311">
        <v>1</v>
      </c>
      <c r="L71052" s="311"/>
    </row>
    <row r="71053" spans="11:12" ht="15.75" x14ac:dyDescent="0.2">
      <c r="K71053" s="311">
        <v>1</v>
      </c>
      <c r="L71053" s="311"/>
    </row>
    <row r="71054" spans="11:12" ht="15.75" x14ac:dyDescent="0.2">
      <c r="K71054" s="311">
        <v>1</v>
      </c>
      <c r="L71054" s="311"/>
    </row>
    <row r="71055" spans="11:12" ht="15.75" x14ac:dyDescent="0.2">
      <c r="K71055" s="311">
        <v>1</v>
      </c>
      <c r="L71055" s="311"/>
    </row>
    <row r="71056" spans="11:12" ht="15.75" x14ac:dyDescent="0.2">
      <c r="K71056" s="311">
        <v>1</v>
      </c>
      <c r="L71056" s="311"/>
    </row>
    <row r="71057" spans="11:12" ht="15.75" x14ac:dyDescent="0.2">
      <c r="K71057" s="311">
        <v>1</v>
      </c>
      <c r="L71057" s="311"/>
    </row>
    <row r="71058" spans="11:12" ht="15.75" x14ac:dyDescent="0.2">
      <c r="K71058" s="311">
        <v>1</v>
      </c>
      <c r="L71058" s="311"/>
    </row>
    <row r="71059" spans="11:12" ht="15.75" x14ac:dyDescent="0.2">
      <c r="K71059" s="311">
        <v>1</v>
      </c>
      <c r="L71059" s="311"/>
    </row>
    <row r="71060" spans="11:12" ht="15.75" x14ac:dyDescent="0.2">
      <c r="K71060" s="311">
        <v>1</v>
      </c>
      <c r="L71060" s="311"/>
    </row>
    <row r="71061" spans="11:12" ht="15.75" x14ac:dyDescent="0.2">
      <c r="K71061" s="311">
        <v>1</v>
      </c>
      <c r="L71061" s="311"/>
    </row>
    <row r="71062" spans="11:12" ht="15.75" x14ac:dyDescent="0.2">
      <c r="K71062" s="311">
        <v>1</v>
      </c>
      <c r="L71062" s="311"/>
    </row>
    <row r="71063" spans="11:12" ht="15.75" x14ac:dyDescent="0.2">
      <c r="K71063" s="311">
        <v>1</v>
      </c>
      <c r="L71063" s="311"/>
    </row>
    <row r="71064" spans="11:12" ht="15.75" x14ac:dyDescent="0.2">
      <c r="K71064" s="311">
        <v>1</v>
      </c>
      <c r="L71064" s="311"/>
    </row>
    <row r="71065" spans="11:12" ht="15.75" x14ac:dyDescent="0.2">
      <c r="K71065" s="311">
        <v>1</v>
      </c>
      <c r="L71065" s="311"/>
    </row>
    <row r="71066" spans="11:12" ht="15.75" x14ac:dyDescent="0.2">
      <c r="K71066" s="311">
        <v>1</v>
      </c>
      <c r="L71066" s="311"/>
    </row>
    <row r="71067" spans="11:12" ht="15.75" x14ac:dyDescent="0.2">
      <c r="K71067" s="311">
        <v>1</v>
      </c>
      <c r="L71067" s="311"/>
    </row>
    <row r="71068" spans="11:12" ht="15.75" x14ac:dyDescent="0.2">
      <c r="K71068" s="311">
        <v>1</v>
      </c>
      <c r="L71068" s="311"/>
    </row>
    <row r="71069" spans="11:12" ht="15.75" x14ac:dyDescent="0.2">
      <c r="K71069" s="311">
        <v>1</v>
      </c>
      <c r="L71069" s="311"/>
    </row>
    <row r="71070" spans="11:12" ht="15.75" x14ac:dyDescent="0.2">
      <c r="K71070" s="311">
        <v>1</v>
      </c>
      <c r="L71070" s="311"/>
    </row>
    <row r="71071" spans="11:12" ht="15.75" x14ac:dyDescent="0.2">
      <c r="K71071" s="311">
        <v>1</v>
      </c>
      <c r="L71071" s="311"/>
    </row>
    <row r="71072" spans="11:12" ht="15.75" x14ac:dyDescent="0.2">
      <c r="K71072" s="311">
        <v>1</v>
      </c>
      <c r="L71072" s="311"/>
    </row>
    <row r="71073" spans="11:12" ht="15.75" x14ac:dyDescent="0.2">
      <c r="K71073" s="311">
        <v>1</v>
      </c>
      <c r="L71073" s="311"/>
    </row>
    <row r="71074" spans="11:12" ht="15.75" x14ac:dyDescent="0.2">
      <c r="K71074" s="311">
        <v>1</v>
      </c>
      <c r="L71074" s="311"/>
    </row>
    <row r="71075" spans="11:12" ht="15.75" x14ac:dyDescent="0.2">
      <c r="K71075" s="311">
        <v>1</v>
      </c>
      <c r="L71075" s="311"/>
    </row>
    <row r="71076" spans="11:12" ht="15.75" x14ac:dyDescent="0.2">
      <c r="K71076" s="311">
        <v>1</v>
      </c>
      <c r="L71076" s="311"/>
    </row>
    <row r="71077" spans="11:12" ht="15.75" x14ac:dyDescent="0.2">
      <c r="K71077" s="311">
        <v>1</v>
      </c>
      <c r="L71077" s="311"/>
    </row>
    <row r="71078" spans="11:12" ht="15.75" x14ac:dyDescent="0.2">
      <c r="K71078" s="311">
        <v>1</v>
      </c>
      <c r="L71078" s="311"/>
    </row>
    <row r="71079" spans="11:12" ht="15.75" x14ac:dyDescent="0.2">
      <c r="K71079" s="311">
        <v>1</v>
      </c>
      <c r="L71079" s="311"/>
    </row>
    <row r="71080" spans="11:12" ht="15.75" x14ac:dyDescent="0.2">
      <c r="K71080" s="311">
        <v>1</v>
      </c>
      <c r="L71080" s="311"/>
    </row>
    <row r="71081" spans="11:12" ht="15.75" x14ac:dyDescent="0.2">
      <c r="K71081" s="311">
        <v>1</v>
      </c>
      <c r="L71081" s="311"/>
    </row>
    <row r="71082" spans="11:12" ht="15.75" x14ac:dyDescent="0.2">
      <c r="K71082" s="311">
        <v>1</v>
      </c>
      <c r="L71082" s="311"/>
    </row>
    <row r="71083" spans="11:12" ht="15.75" x14ac:dyDescent="0.2">
      <c r="K71083" s="311">
        <v>1</v>
      </c>
      <c r="L71083" s="311"/>
    </row>
    <row r="71084" spans="11:12" ht="15.75" x14ac:dyDescent="0.2">
      <c r="K71084" s="311">
        <v>1</v>
      </c>
      <c r="L71084" s="311"/>
    </row>
    <row r="71085" spans="11:12" ht="15.75" x14ac:dyDescent="0.2">
      <c r="K71085" s="311">
        <v>1</v>
      </c>
      <c r="L71085" s="311"/>
    </row>
    <row r="71086" spans="11:12" ht="15.75" x14ac:dyDescent="0.2">
      <c r="K71086" s="311">
        <v>1</v>
      </c>
      <c r="L71086" s="311"/>
    </row>
    <row r="71087" spans="11:12" ht="15.75" x14ac:dyDescent="0.2">
      <c r="K71087" s="311">
        <v>1</v>
      </c>
      <c r="L71087" s="311"/>
    </row>
    <row r="71088" spans="11:12" ht="15.75" x14ac:dyDescent="0.2">
      <c r="K71088" s="311">
        <v>1</v>
      </c>
      <c r="L71088" s="311"/>
    </row>
    <row r="71089" spans="11:12" ht="15.75" x14ac:dyDescent="0.2">
      <c r="K71089" s="311">
        <v>1</v>
      </c>
      <c r="L71089" s="311"/>
    </row>
    <row r="71090" spans="11:12" ht="15.75" x14ac:dyDescent="0.2">
      <c r="K71090" s="311">
        <v>1</v>
      </c>
      <c r="L71090" s="311"/>
    </row>
    <row r="71091" spans="11:12" ht="15.75" x14ac:dyDescent="0.2">
      <c r="K71091" s="311">
        <v>1</v>
      </c>
      <c r="L71091" s="311"/>
    </row>
    <row r="71092" spans="11:12" ht="15.75" x14ac:dyDescent="0.2">
      <c r="K71092" s="311">
        <v>1</v>
      </c>
      <c r="L71092" s="311"/>
    </row>
    <row r="71093" spans="11:12" ht="15.75" x14ac:dyDescent="0.2">
      <c r="K71093" s="311">
        <v>1</v>
      </c>
      <c r="L71093" s="311"/>
    </row>
    <row r="71094" spans="11:12" ht="15.75" x14ac:dyDescent="0.2">
      <c r="K71094" s="311">
        <v>1</v>
      </c>
      <c r="L71094" s="311"/>
    </row>
    <row r="71095" spans="11:12" ht="15.75" x14ac:dyDescent="0.2">
      <c r="K71095" s="311">
        <v>1</v>
      </c>
      <c r="L71095" s="311"/>
    </row>
    <row r="71096" spans="11:12" ht="15.75" x14ac:dyDescent="0.2">
      <c r="K71096" s="311">
        <v>1</v>
      </c>
      <c r="L71096" s="311"/>
    </row>
    <row r="71097" spans="11:12" ht="15.75" x14ac:dyDescent="0.2">
      <c r="K71097" s="311">
        <v>1</v>
      </c>
      <c r="L71097" s="311"/>
    </row>
    <row r="71098" spans="11:12" ht="15.75" x14ac:dyDescent="0.2">
      <c r="K71098" s="311">
        <v>1</v>
      </c>
      <c r="L71098" s="311"/>
    </row>
    <row r="71099" spans="11:12" ht="15.75" x14ac:dyDescent="0.2">
      <c r="K71099" s="311">
        <v>1</v>
      </c>
      <c r="L71099" s="311"/>
    </row>
    <row r="71100" spans="11:12" ht="15.75" x14ac:dyDescent="0.2">
      <c r="K71100" s="311">
        <v>1</v>
      </c>
      <c r="L71100" s="311"/>
    </row>
    <row r="71101" spans="11:12" ht="15.75" x14ac:dyDescent="0.2">
      <c r="K71101" s="311">
        <v>1</v>
      </c>
      <c r="L71101" s="311"/>
    </row>
    <row r="71102" spans="11:12" ht="15.75" x14ac:dyDescent="0.2">
      <c r="K71102" s="311">
        <v>1</v>
      </c>
      <c r="L71102" s="311"/>
    </row>
    <row r="71103" spans="11:12" ht="15.75" x14ac:dyDescent="0.2">
      <c r="K71103" s="311">
        <v>1</v>
      </c>
      <c r="L71103" s="311"/>
    </row>
    <row r="71104" spans="11:12" ht="15.75" x14ac:dyDescent="0.2">
      <c r="K71104" s="311">
        <v>1</v>
      </c>
      <c r="L71104" s="311"/>
    </row>
    <row r="71105" spans="11:12" ht="15.75" x14ac:dyDescent="0.2">
      <c r="K71105" s="311">
        <v>1</v>
      </c>
      <c r="L71105" s="311"/>
    </row>
    <row r="71106" spans="11:12" ht="15.75" x14ac:dyDescent="0.2">
      <c r="K71106" s="311">
        <v>1</v>
      </c>
      <c r="L71106" s="311"/>
    </row>
    <row r="71107" spans="11:12" ht="15.75" x14ac:dyDescent="0.2">
      <c r="K71107" s="311">
        <v>1</v>
      </c>
      <c r="L71107" s="311"/>
    </row>
    <row r="71108" spans="11:12" ht="15.75" x14ac:dyDescent="0.2">
      <c r="K71108" s="311">
        <v>1</v>
      </c>
      <c r="L71108" s="311"/>
    </row>
    <row r="71109" spans="11:12" ht="15.75" x14ac:dyDescent="0.2">
      <c r="K71109" s="311">
        <v>1</v>
      </c>
      <c r="L71109" s="311"/>
    </row>
    <row r="71110" spans="11:12" ht="15.75" x14ac:dyDescent="0.2">
      <c r="K71110" s="311">
        <v>1</v>
      </c>
      <c r="L71110" s="311"/>
    </row>
    <row r="71111" spans="11:12" ht="15.75" x14ac:dyDescent="0.2">
      <c r="K71111" s="311">
        <v>1</v>
      </c>
      <c r="L71111" s="311"/>
    </row>
    <row r="71112" spans="11:12" ht="15.75" x14ac:dyDescent="0.2">
      <c r="K71112" s="311">
        <v>1</v>
      </c>
      <c r="L71112" s="311"/>
    </row>
    <row r="71113" spans="11:12" ht="15.75" x14ac:dyDescent="0.2">
      <c r="K71113" s="311">
        <v>1</v>
      </c>
      <c r="L71113" s="311"/>
    </row>
    <row r="71114" spans="11:12" ht="15.75" x14ac:dyDescent="0.2">
      <c r="K71114" s="311">
        <v>1</v>
      </c>
      <c r="L71114" s="311"/>
    </row>
    <row r="71115" spans="11:12" ht="15.75" x14ac:dyDescent="0.2">
      <c r="K71115" s="311">
        <v>1</v>
      </c>
      <c r="L71115" s="311"/>
    </row>
    <row r="71116" spans="11:12" ht="15.75" x14ac:dyDescent="0.2">
      <c r="K71116" s="311">
        <v>1</v>
      </c>
      <c r="L71116" s="311"/>
    </row>
    <row r="71117" spans="11:12" ht="15.75" x14ac:dyDescent="0.2">
      <c r="K71117" s="311">
        <v>1</v>
      </c>
      <c r="L71117" s="311"/>
    </row>
    <row r="71118" spans="11:12" ht="15.75" x14ac:dyDescent="0.2">
      <c r="K71118" s="311">
        <v>1</v>
      </c>
      <c r="L71118" s="311"/>
    </row>
    <row r="71119" spans="11:12" ht="15.75" x14ac:dyDescent="0.2">
      <c r="K71119" s="311">
        <v>1</v>
      </c>
      <c r="L71119" s="311"/>
    </row>
    <row r="71120" spans="11:12" ht="15.75" x14ac:dyDescent="0.2">
      <c r="K71120" s="311">
        <v>1</v>
      </c>
      <c r="L71120" s="311"/>
    </row>
    <row r="71121" spans="11:12" ht="15.75" x14ac:dyDescent="0.2">
      <c r="K71121" s="311">
        <v>1</v>
      </c>
      <c r="L71121" s="311"/>
    </row>
    <row r="71122" spans="11:12" ht="15.75" x14ac:dyDescent="0.2">
      <c r="K71122" s="311">
        <v>1</v>
      </c>
      <c r="L71122" s="311"/>
    </row>
    <row r="71123" spans="11:12" ht="15.75" x14ac:dyDescent="0.2">
      <c r="K71123" s="311">
        <v>1</v>
      </c>
      <c r="L71123" s="311"/>
    </row>
    <row r="71124" spans="11:12" ht="15.75" x14ac:dyDescent="0.2">
      <c r="K71124" s="311">
        <v>1</v>
      </c>
      <c r="L71124" s="311"/>
    </row>
    <row r="71125" spans="11:12" ht="15.75" x14ac:dyDescent="0.2">
      <c r="K71125" s="311">
        <v>1</v>
      </c>
      <c r="L71125" s="311"/>
    </row>
    <row r="71126" spans="11:12" ht="15.75" x14ac:dyDescent="0.2">
      <c r="K71126" s="311">
        <v>1</v>
      </c>
      <c r="L71126" s="311"/>
    </row>
    <row r="71127" spans="11:12" ht="15.75" x14ac:dyDescent="0.2">
      <c r="K71127" s="311">
        <v>1</v>
      </c>
      <c r="L71127" s="311"/>
    </row>
    <row r="71128" spans="11:12" ht="15.75" x14ac:dyDescent="0.2">
      <c r="K71128" s="311">
        <v>1</v>
      </c>
      <c r="L71128" s="311"/>
    </row>
    <row r="71129" spans="11:12" ht="15.75" x14ac:dyDescent="0.2">
      <c r="K71129" s="311">
        <v>1</v>
      </c>
      <c r="L71129" s="311"/>
    </row>
    <row r="71130" spans="11:12" ht="15.75" x14ac:dyDescent="0.2">
      <c r="K71130" s="311">
        <v>1</v>
      </c>
      <c r="L71130" s="311"/>
    </row>
    <row r="71131" spans="11:12" ht="15.75" x14ac:dyDescent="0.2">
      <c r="K71131" s="311">
        <v>1</v>
      </c>
      <c r="L71131" s="311"/>
    </row>
    <row r="71132" spans="11:12" ht="15.75" x14ac:dyDescent="0.2">
      <c r="K71132" s="311">
        <v>1</v>
      </c>
      <c r="L71132" s="311"/>
    </row>
    <row r="71133" spans="11:12" ht="15.75" x14ac:dyDescent="0.2">
      <c r="K71133" s="311">
        <v>1</v>
      </c>
      <c r="L71133" s="311"/>
    </row>
    <row r="71134" spans="11:12" ht="15.75" x14ac:dyDescent="0.2">
      <c r="K71134" s="311">
        <v>1</v>
      </c>
      <c r="L71134" s="311"/>
    </row>
    <row r="71135" spans="11:12" ht="15.75" x14ac:dyDescent="0.2">
      <c r="K71135" s="311">
        <v>1</v>
      </c>
      <c r="L71135" s="311"/>
    </row>
    <row r="71136" spans="11:12" ht="15.75" x14ac:dyDescent="0.2">
      <c r="K71136" s="311">
        <v>1</v>
      </c>
      <c r="L71136" s="311"/>
    </row>
    <row r="71137" spans="11:12" ht="15.75" x14ac:dyDescent="0.2">
      <c r="K71137" s="311">
        <v>1</v>
      </c>
      <c r="L71137" s="311"/>
    </row>
    <row r="71138" spans="11:12" ht="15.75" x14ac:dyDescent="0.2">
      <c r="K71138" s="311">
        <v>1</v>
      </c>
      <c r="L71138" s="311"/>
    </row>
    <row r="71139" spans="11:12" ht="15.75" x14ac:dyDescent="0.2">
      <c r="K71139" s="311">
        <v>1</v>
      </c>
      <c r="L71139" s="311"/>
    </row>
    <row r="71140" spans="11:12" ht="15.75" x14ac:dyDescent="0.2">
      <c r="K71140" s="311">
        <v>1</v>
      </c>
      <c r="L71140" s="311"/>
    </row>
    <row r="71141" spans="11:12" ht="15.75" x14ac:dyDescent="0.2">
      <c r="K71141" s="311">
        <v>1</v>
      </c>
      <c r="L71141" s="311"/>
    </row>
    <row r="71142" spans="11:12" ht="15.75" x14ac:dyDescent="0.2">
      <c r="K71142" s="311">
        <v>1</v>
      </c>
      <c r="L71142" s="311"/>
    </row>
    <row r="71143" spans="11:12" ht="15.75" x14ac:dyDescent="0.2">
      <c r="K71143" s="311">
        <v>1</v>
      </c>
      <c r="L71143" s="311"/>
    </row>
    <row r="71144" spans="11:12" ht="15.75" x14ac:dyDescent="0.2">
      <c r="K71144" s="311">
        <v>1</v>
      </c>
      <c r="L71144" s="311"/>
    </row>
    <row r="71145" spans="11:12" ht="15.75" x14ac:dyDescent="0.2">
      <c r="K71145" s="311">
        <v>1</v>
      </c>
      <c r="L71145" s="311"/>
    </row>
    <row r="71146" spans="11:12" ht="15.75" x14ac:dyDescent="0.2">
      <c r="K71146" s="311">
        <v>1</v>
      </c>
      <c r="L71146" s="311"/>
    </row>
    <row r="71147" spans="11:12" ht="15.75" x14ac:dyDescent="0.2">
      <c r="K71147" s="311">
        <v>1</v>
      </c>
      <c r="L71147" s="311"/>
    </row>
    <row r="71148" spans="11:12" ht="15.75" x14ac:dyDescent="0.2">
      <c r="K71148" s="311">
        <v>1</v>
      </c>
      <c r="L71148" s="311"/>
    </row>
    <row r="71149" spans="11:12" ht="15.75" x14ac:dyDescent="0.2">
      <c r="K71149" s="311">
        <v>1</v>
      </c>
      <c r="L71149" s="311"/>
    </row>
    <row r="71150" spans="11:12" ht="15.75" x14ac:dyDescent="0.2">
      <c r="K71150" s="311">
        <v>1</v>
      </c>
      <c r="L71150" s="311"/>
    </row>
    <row r="71151" spans="11:12" ht="15.75" x14ac:dyDescent="0.2">
      <c r="K71151" s="311">
        <v>1</v>
      </c>
      <c r="L71151" s="311"/>
    </row>
    <row r="71152" spans="11:12" ht="15.75" x14ac:dyDescent="0.2">
      <c r="K71152" s="311">
        <v>1</v>
      </c>
      <c r="L71152" s="311"/>
    </row>
    <row r="71153" spans="11:12" ht="15.75" x14ac:dyDescent="0.2">
      <c r="K71153" s="311">
        <v>1</v>
      </c>
      <c r="L71153" s="311"/>
    </row>
    <row r="71154" spans="11:12" ht="15.75" x14ac:dyDescent="0.2">
      <c r="K71154" s="311">
        <v>1</v>
      </c>
      <c r="L71154" s="311"/>
    </row>
    <row r="71155" spans="11:12" ht="15.75" x14ac:dyDescent="0.2">
      <c r="K71155" s="311">
        <v>1</v>
      </c>
      <c r="L71155" s="311"/>
    </row>
    <row r="71156" spans="11:12" ht="15.75" x14ac:dyDescent="0.2">
      <c r="K71156" s="311">
        <v>1</v>
      </c>
      <c r="L71156" s="311"/>
    </row>
    <row r="71157" spans="11:12" ht="15.75" x14ac:dyDescent="0.2">
      <c r="K71157" s="311">
        <v>1</v>
      </c>
      <c r="L71157" s="311"/>
    </row>
    <row r="71158" spans="11:12" ht="15.75" x14ac:dyDescent="0.2">
      <c r="K71158" s="311">
        <v>1</v>
      </c>
      <c r="L71158" s="311"/>
    </row>
    <row r="71159" spans="11:12" ht="15.75" x14ac:dyDescent="0.2">
      <c r="K71159" s="311">
        <v>1</v>
      </c>
      <c r="L71159" s="311"/>
    </row>
    <row r="71160" spans="11:12" ht="15.75" x14ac:dyDescent="0.2">
      <c r="K71160" s="311">
        <v>1</v>
      </c>
      <c r="L71160" s="311"/>
    </row>
    <row r="71161" spans="11:12" ht="15.75" x14ac:dyDescent="0.2">
      <c r="K71161" s="311">
        <v>1</v>
      </c>
      <c r="L71161" s="311"/>
    </row>
    <row r="71162" spans="11:12" ht="15.75" x14ac:dyDescent="0.2">
      <c r="K71162" s="311">
        <v>1</v>
      </c>
      <c r="L71162" s="311"/>
    </row>
    <row r="71163" spans="11:12" ht="15.75" x14ac:dyDescent="0.2">
      <c r="K71163" s="311">
        <v>1</v>
      </c>
      <c r="L71163" s="311"/>
    </row>
    <row r="71164" spans="11:12" ht="15.75" x14ac:dyDescent="0.2">
      <c r="K71164" s="311">
        <v>1</v>
      </c>
      <c r="L71164" s="311"/>
    </row>
    <row r="71165" spans="11:12" ht="15.75" x14ac:dyDescent="0.2">
      <c r="K71165" s="311">
        <v>1</v>
      </c>
      <c r="L71165" s="311"/>
    </row>
    <row r="71166" spans="11:12" ht="15.75" x14ac:dyDescent="0.2">
      <c r="K71166" s="311">
        <v>1</v>
      </c>
      <c r="L71166" s="311"/>
    </row>
    <row r="71167" spans="11:12" ht="15.75" x14ac:dyDescent="0.2">
      <c r="K71167" s="311">
        <v>1</v>
      </c>
      <c r="L71167" s="311"/>
    </row>
    <row r="71168" spans="11:12" ht="15.75" x14ac:dyDescent="0.2">
      <c r="K71168" s="311">
        <v>1</v>
      </c>
      <c r="L71168" s="311"/>
    </row>
    <row r="71169" spans="11:12" ht="15.75" x14ac:dyDescent="0.2">
      <c r="K71169" s="311">
        <v>1</v>
      </c>
      <c r="L71169" s="311"/>
    </row>
    <row r="71170" spans="11:12" ht="15.75" x14ac:dyDescent="0.2">
      <c r="K71170" s="311">
        <v>1</v>
      </c>
      <c r="L71170" s="311"/>
    </row>
    <row r="71171" spans="11:12" ht="15.75" x14ac:dyDescent="0.2">
      <c r="K71171" s="311">
        <v>1</v>
      </c>
      <c r="L71171" s="311"/>
    </row>
    <row r="71172" spans="11:12" ht="15.75" x14ac:dyDescent="0.2">
      <c r="K71172" s="311">
        <v>1</v>
      </c>
      <c r="L71172" s="311"/>
    </row>
    <row r="71173" spans="11:12" ht="15.75" x14ac:dyDescent="0.2">
      <c r="K71173" s="311">
        <v>1</v>
      </c>
      <c r="L71173" s="311"/>
    </row>
    <row r="71174" spans="11:12" ht="15.75" x14ac:dyDescent="0.2">
      <c r="K71174" s="311">
        <v>1</v>
      </c>
      <c r="L71174" s="311"/>
    </row>
    <row r="71175" spans="11:12" ht="15.75" x14ac:dyDescent="0.2">
      <c r="K71175" s="311">
        <v>1</v>
      </c>
      <c r="L71175" s="311"/>
    </row>
    <row r="71176" spans="11:12" ht="15.75" x14ac:dyDescent="0.2">
      <c r="K71176" s="311">
        <v>1</v>
      </c>
      <c r="L71176" s="311"/>
    </row>
    <row r="71177" spans="11:12" ht="15.75" x14ac:dyDescent="0.2">
      <c r="K71177" s="311">
        <v>1</v>
      </c>
      <c r="L71177" s="311"/>
    </row>
    <row r="71178" spans="11:12" ht="15.75" x14ac:dyDescent="0.2">
      <c r="K71178" s="311">
        <v>1</v>
      </c>
      <c r="L71178" s="311"/>
    </row>
    <row r="71179" spans="11:12" ht="15.75" x14ac:dyDescent="0.2">
      <c r="K71179" s="311">
        <v>1</v>
      </c>
      <c r="L71179" s="311"/>
    </row>
    <row r="71180" spans="11:12" ht="15.75" x14ac:dyDescent="0.2">
      <c r="K71180" s="311">
        <v>1</v>
      </c>
      <c r="L71180" s="311"/>
    </row>
    <row r="71181" spans="11:12" ht="15.75" x14ac:dyDescent="0.2">
      <c r="K71181" s="311">
        <v>1</v>
      </c>
      <c r="L71181" s="311"/>
    </row>
    <row r="71182" spans="11:12" ht="15.75" x14ac:dyDescent="0.2">
      <c r="K71182" s="311">
        <v>1</v>
      </c>
      <c r="L71182" s="311"/>
    </row>
    <row r="71183" spans="11:12" ht="15.75" x14ac:dyDescent="0.2">
      <c r="K71183" s="311">
        <v>1</v>
      </c>
      <c r="L71183" s="311"/>
    </row>
    <row r="71184" spans="11:12" ht="15.75" x14ac:dyDescent="0.2">
      <c r="K71184" s="311">
        <v>1</v>
      </c>
      <c r="L71184" s="311"/>
    </row>
    <row r="71185" spans="11:12" ht="15.75" x14ac:dyDescent="0.2">
      <c r="K71185" s="311">
        <v>1</v>
      </c>
      <c r="L71185" s="311"/>
    </row>
    <row r="71186" spans="11:12" ht="15.75" x14ac:dyDescent="0.2">
      <c r="K71186" s="311">
        <v>1</v>
      </c>
      <c r="L71186" s="311"/>
    </row>
    <row r="71187" spans="11:12" ht="15.75" x14ac:dyDescent="0.2">
      <c r="K71187" s="311">
        <v>1</v>
      </c>
      <c r="L71187" s="311"/>
    </row>
    <row r="71188" spans="11:12" ht="15.75" x14ac:dyDescent="0.2">
      <c r="K71188" s="311">
        <v>1</v>
      </c>
      <c r="L71188" s="311"/>
    </row>
    <row r="71189" spans="11:12" ht="15.75" x14ac:dyDescent="0.2">
      <c r="K71189" s="311">
        <v>1</v>
      </c>
      <c r="L71189" s="311"/>
    </row>
    <row r="71190" spans="11:12" ht="15.75" x14ac:dyDescent="0.2">
      <c r="K71190" s="311">
        <v>1</v>
      </c>
      <c r="L71190" s="311"/>
    </row>
    <row r="71191" spans="11:12" ht="15.75" x14ac:dyDescent="0.2">
      <c r="K71191" s="311">
        <v>1</v>
      </c>
      <c r="L71191" s="311"/>
    </row>
    <row r="71192" spans="11:12" ht="15.75" x14ac:dyDescent="0.2">
      <c r="K71192" s="311">
        <v>1</v>
      </c>
      <c r="L71192" s="311"/>
    </row>
    <row r="71193" spans="11:12" ht="15.75" x14ac:dyDescent="0.2">
      <c r="K71193" s="311">
        <v>1</v>
      </c>
      <c r="L71193" s="311"/>
    </row>
    <row r="71194" spans="11:12" ht="15.75" x14ac:dyDescent="0.2">
      <c r="K71194" s="311">
        <v>1</v>
      </c>
      <c r="L71194" s="311"/>
    </row>
    <row r="71195" spans="11:12" ht="15.75" x14ac:dyDescent="0.2">
      <c r="K71195" s="311">
        <v>1</v>
      </c>
      <c r="L71195" s="311"/>
    </row>
    <row r="71196" spans="11:12" ht="15.75" x14ac:dyDescent="0.2">
      <c r="K71196" s="311">
        <v>1</v>
      </c>
      <c r="L71196" s="311"/>
    </row>
    <row r="71197" spans="11:12" ht="15.75" x14ac:dyDescent="0.2">
      <c r="K71197" s="311">
        <v>1</v>
      </c>
      <c r="L71197" s="311"/>
    </row>
    <row r="71198" spans="11:12" ht="15.75" x14ac:dyDescent="0.2">
      <c r="K71198" s="311">
        <v>1</v>
      </c>
      <c r="L71198" s="311"/>
    </row>
    <row r="71199" spans="11:12" ht="15.75" x14ac:dyDescent="0.2">
      <c r="K71199" s="311">
        <v>1</v>
      </c>
      <c r="L71199" s="311"/>
    </row>
    <row r="71200" spans="11:12" ht="15.75" x14ac:dyDescent="0.2">
      <c r="K71200" s="311">
        <v>1</v>
      </c>
      <c r="L71200" s="311"/>
    </row>
    <row r="71201" spans="11:12" ht="15.75" x14ac:dyDescent="0.2">
      <c r="K71201" s="311">
        <v>1</v>
      </c>
      <c r="L71201" s="311"/>
    </row>
    <row r="71202" spans="11:12" ht="15.75" x14ac:dyDescent="0.2">
      <c r="K71202" s="311">
        <v>1</v>
      </c>
      <c r="L71202" s="311"/>
    </row>
    <row r="71203" spans="11:12" ht="15.75" x14ac:dyDescent="0.2">
      <c r="K71203" s="311">
        <v>1</v>
      </c>
      <c r="L71203" s="311"/>
    </row>
    <row r="71204" spans="11:12" ht="15.75" x14ac:dyDescent="0.2">
      <c r="K71204" s="311">
        <v>1</v>
      </c>
      <c r="L71204" s="311"/>
    </row>
    <row r="71205" spans="11:12" ht="15.75" x14ac:dyDescent="0.2">
      <c r="K71205" s="311">
        <v>1</v>
      </c>
      <c r="L71205" s="311"/>
    </row>
    <row r="71206" spans="11:12" ht="15.75" x14ac:dyDescent="0.2">
      <c r="K71206" s="311">
        <v>1</v>
      </c>
      <c r="L71206" s="311"/>
    </row>
    <row r="71207" spans="11:12" ht="15.75" x14ac:dyDescent="0.2">
      <c r="K71207" s="311">
        <v>1</v>
      </c>
      <c r="L71207" s="311"/>
    </row>
    <row r="71208" spans="11:12" ht="15.75" x14ac:dyDescent="0.2">
      <c r="K71208" s="311">
        <v>1</v>
      </c>
      <c r="L71208" s="311"/>
    </row>
    <row r="71209" spans="11:12" ht="15.75" x14ac:dyDescent="0.2">
      <c r="K71209" s="311">
        <v>1</v>
      </c>
      <c r="L71209" s="311"/>
    </row>
    <row r="71210" spans="11:12" ht="15.75" x14ac:dyDescent="0.2">
      <c r="K71210" s="311">
        <v>1</v>
      </c>
      <c r="L71210" s="311"/>
    </row>
    <row r="71211" spans="11:12" ht="15.75" x14ac:dyDescent="0.2">
      <c r="K71211" s="311">
        <v>1</v>
      </c>
      <c r="L71211" s="311"/>
    </row>
    <row r="71212" spans="11:12" ht="15.75" x14ac:dyDescent="0.2">
      <c r="K71212" s="311">
        <v>1</v>
      </c>
      <c r="L71212" s="311"/>
    </row>
    <row r="71213" spans="11:12" ht="15.75" x14ac:dyDescent="0.2">
      <c r="K71213" s="311">
        <v>1</v>
      </c>
      <c r="L71213" s="311"/>
    </row>
    <row r="71214" spans="11:12" ht="15.75" x14ac:dyDescent="0.2">
      <c r="K71214" s="311">
        <v>1</v>
      </c>
      <c r="L71214" s="311"/>
    </row>
    <row r="71215" spans="11:12" ht="15.75" x14ac:dyDescent="0.2">
      <c r="K71215" s="311">
        <v>1</v>
      </c>
      <c r="L71215" s="311"/>
    </row>
    <row r="71216" spans="11:12" ht="15.75" x14ac:dyDescent="0.2">
      <c r="K71216" s="311">
        <v>1</v>
      </c>
      <c r="L71216" s="311"/>
    </row>
    <row r="71217" spans="11:12" ht="15.75" x14ac:dyDescent="0.2">
      <c r="K71217" s="311">
        <v>1</v>
      </c>
      <c r="L71217" s="311"/>
    </row>
    <row r="71218" spans="11:12" ht="15.75" x14ac:dyDescent="0.2">
      <c r="K71218" s="311">
        <v>1</v>
      </c>
      <c r="L71218" s="311"/>
    </row>
    <row r="71219" spans="11:12" ht="15.75" x14ac:dyDescent="0.2">
      <c r="K71219" s="311">
        <v>1</v>
      </c>
      <c r="L71219" s="311"/>
    </row>
    <row r="71220" spans="11:12" ht="15.75" x14ac:dyDescent="0.2">
      <c r="K71220" s="311">
        <v>1</v>
      </c>
      <c r="L71220" s="311"/>
    </row>
    <row r="71221" spans="11:12" ht="15.75" x14ac:dyDescent="0.2">
      <c r="K71221" s="311">
        <v>1</v>
      </c>
      <c r="L71221" s="311"/>
    </row>
    <row r="71222" spans="11:12" ht="15.75" x14ac:dyDescent="0.2">
      <c r="K71222" s="311">
        <v>1</v>
      </c>
      <c r="L71222" s="311"/>
    </row>
    <row r="71223" spans="11:12" ht="15.75" x14ac:dyDescent="0.2">
      <c r="K71223" s="311">
        <v>1</v>
      </c>
      <c r="L71223" s="311"/>
    </row>
    <row r="71224" spans="11:12" ht="15.75" x14ac:dyDescent="0.2">
      <c r="K71224" s="311">
        <v>1</v>
      </c>
      <c r="L71224" s="311"/>
    </row>
    <row r="71225" spans="11:12" ht="15.75" x14ac:dyDescent="0.2">
      <c r="K71225" s="311">
        <v>1</v>
      </c>
      <c r="L71225" s="311"/>
    </row>
    <row r="71226" spans="11:12" ht="15.75" x14ac:dyDescent="0.2">
      <c r="K71226" s="311">
        <v>1</v>
      </c>
      <c r="L71226" s="311"/>
    </row>
    <row r="71227" spans="11:12" ht="15.75" x14ac:dyDescent="0.2">
      <c r="K71227" s="311">
        <v>1</v>
      </c>
      <c r="L71227" s="311"/>
    </row>
    <row r="71228" spans="11:12" ht="15.75" x14ac:dyDescent="0.2">
      <c r="K71228" s="311">
        <v>1</v>
      </c>
      <c r="L71228" s="311"/>
    </row>
    <row r="71229" spans="11:12" ht="15.75" x14ac:dyDescent="0.2">
      <c r="K71229" s="311">
        <v>1</v>
      </c>
      <c r="L71229" s="311"/>
    </row>
    <row r="71230" spans="11:12" ht="15.75" x14ac:dyDescent="0.2">
      <c r="K71230" s="311">
        <v>1</v>
      </c>
      <c r="L71230" s="311"/>
    </row>
    <row r="71231" spans="11:12" ht="15.75" x14ac:dyDescent="0.2">
      <c r="K71231" s="311">
        <v>1</v>
      </c>
      <c r="L71231" s="311"/>
    </row>
    <row r="71232" spans="11:12" ht="15.75" x14ac:dyDescent="0.2">
      <c r="K71232" s="311">
        <v>1</v>
      </c>
      <c r="L71232" s="311"/>
    </row>
    <row r="71233" spans="11:12" ht="15.75" x14ac:dyDescent="0.2">
      <c r="K71233" s="311">
        <v>1</v>
      </c>
      <c r="L71233" s="311"/>
    </row>
    <row r="71234" spans="11:12" ht="15.75" x14ac:dyDescent="0.2">
      <c r="K71234" s="311">
        <v>1</v>
      </c>
      <c r="L71234" s="311"/>
    </row>
    <row r="71235" spans="11:12" ht="15.75" x14ac:dyDescent="0.2">
      <c r="K71235" s="311">
        <v>1</v>
      </c>
      <c r="L71235" s="311"/>
    </row>
    <row r="71236" spans="11:12" ht="15.75" x14ac:dyDescent="0.2">
      <c r="K71236" s="311">
        <v>1</v>
      </c>
      <c r="L71236" s="311"/>
    </row>
    <row r="71237" spans="11:12" ht="15.75" x14ac:dyDescent="0.2">
      <c r="K71237" s="311">
        <v>1</v>
      </c>
      <c r="L71237" s="311"/>
    </row>
    <row r="71238" spans="11:12" ht="15.75" x14ac:dyDescent="0.2">
      <c r="K71238" s="311">
        <v>1</v>
      </c>
      <c r="L71238" s="311"/>
    </row>
    <row r="71239" spans="11:12" ht="15.75" x14ac:dyDescent="0.2">
      <c r="K71239" s="311">
        <v>1</v>
      </c>
      <c r="L71239" s="311"/>
    </row>
    <row r="71240" spans="11:12" ht="15.75" x14ac:dyDescent="0.2">
      <c r="K71240" s="311">
        <v>1</v>
      </c>
      <c r="L71240" s="311"/>
    </row>
    <row r="71241" spans="11:12" ht="15.75" x14ac:dyDescent="0.2">
      <c r="K71241" s="311">
        <v>1</v>
      </c>
      <c r="L71241" s="311"/>
    </row>
    <row r="71242" spans="11:12" ht="15.75" x14ac:dyDescent="0.2">
      <c r="K71242" s="311">
        <v>1</v>
      </c>
      <c r="L71242" s="311"/>
    </row>
    <row r="71243" spans="11:12" ht="15.75" x14ac:dyDescent="0.2">
      <c r="K71243" s="311">
        <v>1</v>
      </c>
      <c r="L71243" s="311"/>
    </row>
    <row r="71244" spans="11:12" ht="15.75" x14ac:dyDescent="0.2">
      <c r="K71244" s="311">
        <v>1</v>
      </c>
      <c r="L71244" s="311"/>
    </row>
    <row r="71245" spans="11:12" ht="15.75" x14ac:dyDescent="0.2">
      <c r="K71245" s="311">
        <v>1</v>
      </c>
      <c r="L71245" s="311"/>
    </row>
    <row r="71246" spans="11:12" ht="15.75" x14ac:dyDescent="0.2">
      <c r="K71246" s="311">
        <v>1</v>
      </c>
      <c r="L71246" s="311"/>
    </row>
    <row r="71247" spans="11:12" ht="15.75" x14ac:dyDescent="0.2">
      <c r="K71247" s="311">
        <v>1</v>
      </c>
      <c r="L71247" s="311"/>
    </row>
    <row r="71248" spans="11:12" ht="15.75" x14ac:dyDescent="0.2">
      <c r="K71248" s="311">
        <v>1</v>
      </c>
      <c r="L71248" s="311"/>
    </row>
    <row r="71249" spans="11:12" ht="15.75" x14ac:dyDescent="0.2">
      <c r="K71249" s="311">
        <v>1</v>
      </c>
      <c r="L71249" s="311"/>
    </row>
    <row r="71250" spans="11:12" ht="15.75" x14ac:dyDescent="0.2">
      <c r="K71250" s="311">
        <v>1</v>
      </c>
      <c r="L71250" s="311"/>
    </row>
    <row r="71251" spans="11:12" ht="15.75" x14ac:dyDescent="0.2">
      <c r="K71251" s="311">
        <v>1</v>
      </c>
      <c r="L71251" s="311"/>
    </row>
    <row r="71252" spans="11:12" ht="15.75" x14ac:dyDescent="0.2">
      <c r="K71252" s="311">
        <v>1</v>
      </c>
      <c r="L71252" s="311"/>
    </row>
    <row r="71253" spans="11:12" ht="15.75" x14ac:dyDescent="0.2">
      <c r="K71253" s="311">
        <v>1</v>
      </c>
      <c r="L71253" s="311"/>
    </row>
    <row r="71254" spans="11:12" ht="15.75" x14ac:dyDescent="0.2">
      <c r="K71254" s="311">
        <v>1</v>
      </c>
      <c r="L71254" s="311"/>
    </row>
    <row r="71255" spans="11:12" ht="15.75" x14ac:dyDescent="0.2">
      <c r="K71255" s="311">
        <v>1</v>
      </c>
      <c r="L71255" s="311"/>
    </row>
    <row r="71256" spans="11:12" ht="15.75" x14ac:dyDescent="0.2">
      <c r="K71256" s="311">
        <v>1</v>
      </c>
      <c r="L71256" s="311"/>
    </row>
    <row r="71257" spans="11:12" ht="15.75" x14ac:dyDescent="0.2">
      <c r="K71257" s="311">
        <v>1</v>
      </c>
      <c r="L71257" s="311"/>
    </row>
    <row r="71258" spans="11:12" ht="15.75" x14ac:dyDescent="0.2">
      <c r="K71258" s="311">
        <v>1</v>
      </c>
      <c r="L71258" s="311"/>
    </row>
    <row r="71259" spans="11:12" ht="15.75" x14ac:dyDescent="0.2">
      <c r="K71259" s="311">
        <v>1</v>
      </c>
      <c r="L71259" s="311"/>
    </row>
    <row r="71260" spans="11:12" ht="15.75" x14ac:dyDescent="0.2">
      <c r="K71260" s="311">
        <v>1</v>
      </c>
      <c r="L71260" s="311"/>
    </row>
    <row r="71261" spans="11:12" ht="15.75" x14ac:dyDescent="0.2">
      <c r="K71261" s="311">
        <v>1</v>
      </c>
      <c r="L71261" s="311"/>
    </row>
    <row r="71262" spans="11:12" ht="15.75" x14ac:dyDescent="0.2">
      <c r="K71262" s="311">
        <v>1</v>
      </c>
      <c r="L71262" s="311"/>
    </row>
    <row r="71263" spans="11:12" ht="15.75" x14ac:dyDescent="0.2">
      <c r="K71263" s="311">
        <v>1</v>
      </c>
      <c r="L71263" s="311"/>
    </row>
    <row r="71264" spans="11:12" ht="15.75" x14ac:dyDescent="0.2">
      <c r="K71264" s="311">
        <v>1</v>
      </c>
      <c r="L71264" s="311"/>
    </row>
    <row r="71265" spans="11:12" ht="15.75" x14ac:dyDescent="0.2">
      <c r="K71265" s="311">
        <v>1</v>
      </c>
      <c r="L71265" s="311"/>
    </row>
    <row r="71266" spans="11:12" ht="15.75" x14ac:dyDescent="0.2">
      <c r="K71266" s="311">
        <v>1</v>
      </c>
      <c r="L71266" s="311"/>
    </row>
    <row r="71267" spans="11:12" ht="15.75" x14ac:dyDescent="0.2">
      <c r="K71267" s="311">
        <v>1</v>
      </c>
      <c r="L71267" s="311"/>
    </row>
    <row r="71268" spans="11:12" ht="15.75" x14ac:dyDescent="0.2">
      <c r="K71268" s="311">
        <v>1</v>
      </c>
      <c r="L71268" s="311"/>
    </row>
    <row r="71269" spans="11:12" ht="15.75" x14ac:dyDescent="0.2">
      <c r="K71269" s="311">
        <v>1</v>
      </c>
      <c r="L71269" s="311"/>
    </row>
    <row r="71270" spans="11:12" ht="15.75" x14ac:dyDescent="0.2">
      <c r="K71270" s="311">
        <v>1</v>
      </c>
      <c r="L71270" s="311"/>
    </row>
    <row r="71271" spans="11:12" ht="15.75" x14ac:dyDescent="0.2">
      <c r="K71271" s="311">
        <v>1</v>
      </c>
      <c r="L71271" s="311"/>
    </row>
    <row r="71272" spans="11:12" ht="15.75" x14ac:dyDescent="0.2">
      <c r="K71272" s="311">
        <v>1</v>
      </c>
      <c r="L71272" s="311"/>
    </row>
    <row r="71273" spans="11:12" ht="15.75" x14ac:dyDescent="0.2">
      <c r="K71273" s="311">
        <v>1</v>
      </c>
      <c r="L71273" s="311"/>
    </row>
    <row r="71274" spans="11:12" ht="15.75" x14ac:dyDescent="0.2">
      <c r="K71274" s="311">
        <v>1</v>
      </c>
      <c r="L71274" s="311"/>
    </row>
    <row r="71275" spans="11:12" ht="15.75" x14ac:dyDescent="0.2">
      <c r="K71275" s="311">
        <v>1</v>
      </c>
      <c r="L71275" s="311"/>
    </row>
    <row r="71276" spans="11:12" ht="15.75" x14ac:dyDescent="0.2">
      <c r="K71276" s="311">
        <v>1</v>
      </c>
      <c r="L71276" s="311"/>
    </row>
    <row r="71277" spans="11:12" ht="15.75" x14ac:dyDescent="0.2">
      <c r="K71277" s="311">
        <v>1</v>
      </c>
      <c r="L71277" s="311"/>
    </row>
    <row r="71278" spans="11:12" ht="15.75" x14ac:dyDescent="0.2">
      <c r="K71278" s="311">
        <v>1</v>
      </c>
      <c r="L71278" s="311"/>
    </row>
    <row r="71279" spans="11:12" ht="15.75" x14ac:dyDescent="0.2">
      <c r="K71279" s="311">
        <v>1</v>
      </c>
      <c r="L71279" s="311"/>
    </row>
    <row r="71280" spans="11:12" ht="15.75" x14ac:dyDescent="0.2">
      <c r="K71280" s="311">
        <v>1</v>
      </c>
      <c r="L71280" s="311"/>
    </row>
    <row r="71281" spans="11:12" ht="15.75" x14ac:dyDescent="0.2">
      <c r="K71281" s="311">
        <v>1</v>
      </c>
      <c r="L71281" s="311"/>
    </row>
    <row r="71282" spans="11:12" ht="15.75" x14ac:dyDescent="0.2">
      <c r="K71282" s="311">
        <v>1</v>
      </c>
      <c r="L71282" s="311"/>
    </row>
    <row r="71283" spans="11:12" ht="15.75" x14ac:dyDescent="0.2">
      <c r="K71283" s="311">
        <v>1</v>
      </c>
      <c r="L71283" s="311"/>
    </row>
    <row r="71284" spans="11:12" ht="15.75" x14ac:dyDescent="0.2">
      <c r="K71284" s="311">
        <v>1</v>
      </c>
      <c r="L71284" s="311"/>
    </row>
    <row r="71285" spans="11:12" ht="15.75" x14ac:dyDescent="0.2">
      <c r="K71285" s="311">
        <v>1</v>
      </c>
      <c r="L71285" s="311"/>
    </row>
    <row r="71286" spans="11:12" ht="15.75" x14ac:dyDescent="0.2">
      <c r="K71286" s="311">
        <v>1</v>
      </c>
      <c r="L71286" s="311"/>
    </row>
    <row r="71287" spans="11:12" ht="15.75" x14ac:dyDescent="0.2">
      <c r="K71287" s="311">
        <v>1</v>
      </c>
      <c r="L71287" s="311"/>
    </row>
    <row r="71288" spans="11:12" ht="15.75" x14ac:dyDescent="0.2">
      <c r="K71288" s="311">
        <v>1</v>
      </c>
      <c r="L71288" s="311"/>
    </row>
    <row r="71289" spans="11:12" ht="15.75" x14ac:dyDescent="0.2">
      <c r="K71289" s="311">
        <v>1</v>
      </c>
      <c r="L71289" s="311"/>
    </row>
    <row r="71290" spans="11:12" ht="15.75" x14ac:dyDescent="0.2">
      <c r="K71290" s="311">
        <v>1</v>
      </c>
      <c r="L71290" s="311"/>
    </row>
    <row r="71291" spans="11:12" ht="15.75" x14ac:dyDescent="0.2">
      <c r="K71291" s="311">
        <v>1</v>
      </c>
      <c r="L71291" s="311"/>
    </row>
    <row r="71292" spans="11:12" ht="15.75" x14ac:dyDescent="0.2">
      <c r="K71292" s="311">
        <v>1</v>
      </c>
      <c r="L71292" s="311"/>
    </row>
    <row r="71293" spans="11:12" ht="15.75" x14ac:dyDescent="0.2">
      <c r="K71293" s="311">
        <v>1</v>
      </c>
      <c r="L71293" s="311"/>
    </row>
    <row r="71294" spans="11:12" ht="15.75" x14ac:dyDescent="0.2">
      <c r="K71294" s="311">
        <v>1</v>
      </c>
      <c r="L71294" s="311"/>
    </row>
    <row r="71295" spans="11:12" ht="15.75" x14ac:dyDescent="0.2">
      <c r="K71295" s="311">
        <v>1</v>
      </c>
      <c r="L71295" s="311"/>
    </row>
    <row r="71296" spans="11:12" ht="15.75" x14ac:dyDescent="0.2">
      <c r="K71296" s="311">
        <v>1</v>
      </c>
      <c r="L71296" s="311"/>
    </row>
    <row r="71297" spans="11:12" ht="15.75" x14ac:dyDescent="0.2">
      <c r="K71297" s="311">
        <v>1</v>
      </c>
      <c r="L71297" s="311"/>
    </row>
    <row r="71298" spans="11:12" ht="15.75" x14ac:dyDescent="0.2">
      <c r="K71298" s="311">
        <v>1</v>
      </c>
      <c r="L71298" s="311"/>
    </row>
    <row r="71299" spans="11:12" ht="15.75" x14ac:dyDescent="0.2">
      <c r="K71299" s="311">
        <v>1</v>
      </c>
      <c r="L71299" s="311"/>
    </row>
    <row r="71300" spans="11:12" ht="15.75" x14ac:dyDescent="0.2">
      <c r="K71300" s="311">
        <v>1</v>
      </c>
      <c r="L71300" s="311"/>
    </row>
    <row r="71301" spans="11:12" ht="15.75" x14ac:dyDescent="0.2">
      <c r="K71301" s="311">
        <v>1</v>
      </c>
      <c r="L71301" s="311"/>
    </row>
    <row r="71302" spans="11:12" ht="15.75" x14ac:dyDescent="0.2">
      <c r="K71302" s="311">
        <v>1</v>
      </c>
      <c r="L71302" s="311"/>
    </row>
    <row r="71303" spans="11:12" ht="15.75" x14ac:dyDescent="0.2">
      <c r="K71303" s="311">
        <v>1</v>
      </c>
      <c r="L71303" s="311"/>
    </row>
    <row r="71304" spans="11:12" ht="15.75" x14ac:dyDescent="0.2">
      <c r="K71304" s="311">
        <v>1</v>
      </c>
      <c r="L71304" s="311"/>
    </row>
    <row r="71305" spans="11:12" ht="15.75" x14ac:dyDescent="0.2">
      <c r="K71305" s="311">
        <v>1</v>
      </c>
      <c r="L71305" s="311"/>
    </row>
    <row r="71306" spans="11:12" ht="15.75" x14ac:dyDescent="0.2">
      <c r="K71306" s="311">
        <v>1</v>
      </c>
      <c r="L71306" s="311"/>
    </row>
    <row r="71307" spans="11:12" ht="15.75" x14ac:dyDescent="0.2">
      <c r="K71307" s="311">
        <v>1</v>
      </c>
      <c r="L71307" s="311"/>
    </row>
    <row r="71308" spans="11:12" ht="15.75" x14ac:dyDescent="0.2">
      <c r="K71308" s="311">
        <v>1</v>
      </c>
      <c r="L71308" s="311"/>
    </row>
    <row r="71309" spans="11:12" ht="15.75" x14ac:dyDescent="0.2">
      <c r="K71309" s="311">
        <v>1</v>
      </c>
      <c r="L71309" s="311"/>
    </row>
    <row r="71310" spans="11:12" ht="15.75" x14ac:dyDescent="0.2">
      <c r="K71310" s="311">
        <v>1</v>
      </c>
      <c r="L71310" s="311"/>
    </row>
    <row r="71311" spans="11:12" ht="15.75" x14ac:dyDescent="0.2">
      <c r="K71311" s="311">
        <v>1</v>
      </c>
      <c r="L71311" s="311"/>
    </row>
    <row r="71312" spans="11:12" ht="15.75" x14ac:dyDescent="0.2">
      <c r="K71312" s="311">
        <v>1</v>
      </c>
      <c r="L71312" s="311"/>
    </row>
    <row r="71313" spans="11:12" ht="15.75" x14ac:dyDescent="0.2">
      <c r="K71313" s="311">
        <v>1</v>
      </c>
      <c r="L71313" s="311"/>
    </row>
    <row r="71314" spans="11:12" ht="15.75" x14ac:dyDescent="0.2">
      <c r="K71314" s="311">
        <v>1</v>
      </c>
      <c r="L71314" s="311"/>
    </row>
    <row r="71315" spans="11:12" ht="15.75" x14ac:dyDescent="0.2">
      <c r="K71315" s="311">
        <v>1</v>
      </c>
      <c r="L71315" s="311"/>
    </row>
    <row r="71316" spans="11:12" ht="15.75" x14ac:dyDescent="0.2">
      <c r="K71316" s="311">
        <v>1</v>
      </c>
      <c r="L71316" s="311"/>
    </row>
    <row r="71317" spans="11:12" ht="15.75" x14ac:dyDescent="0.2">
      <c r="K71317" s="311">
        <v>1</v>
      </c>
      <c r="L71317" s="311"/>
    </row>
    <row r="71318" spans="11:12" ht="15.75" x14ac:dyDescent="0.2">
      <c r="K71318" s="311">
        <v>1</v>
      </c>
      <c r="L71318" s="311"/>
    </row>
    <row r="71319" spans="11:12" ht="15.75" x14ac:dyDescent="0.2">
      <c r="K71319" s="311">
        <v>1</v>
      </c>
      <c r="L71319" s="311"/>
    </row>
    <row r="71320" spans="11:12" ht="15.75" x14ac:dyDescent="0.2">
      <c r="K71320" s="311">
        <v>1</v>
      </c>
      <c r="L71320" s="311"/>
    </row>
    <row r="71321" spans="11:12" ht="15.75" x14ac:dyDescent="0.2">
      <c r="K71321" s="311">
        <v>1</v>
      </c>
      <c r="L71321" s="311"/>
    </row>
    <row r="71322" spans="11:12" ht="15.75" x14ac:dyDescent="0.2">
      <c r="K71322" s="311">
        <v>1</v>
      </c>
      <c r="L71322" s="311"/>
    </row>
    <row r="71323" spans="11:12" ht="15.75" x14ac:dyDescent="0.2">
      <c r="K71323" s="311">
        <v>1</v>
      </c>
      <c r="L71323" s="311"/>
    </row>
    <row r="71324" spans="11:12" ht="15.75" x14ac:dyDescent="0.2">
      <c r="K71324" s="311">
        <v>1</v>
      </c>
      <c r="L71324" s="311"/>
    </row>
    <row r="71325" spans="11:12" ht="15.75" x14ac:dyDescent="0.2">
      <c r="K71325" s="311">
        <v>1</v>
      </c>
      <c r="L71325" s="311"/>
    </row>
    <row r="71326" spans="11:12" ht="15.75" x14ac:dyDescent="0.2">
      <c r="K71326" s="311">
        <v>1</v>
      </c>
      <c r="L71326" s="311"/>
    </row>
    <row r="71327" spans="11:12" ht="15.75" x14ac:dyDescent="0.2">
      <c r="K71327" s="311">
        <v>1</v>
      </c>
      <c r="L71327" s="311"/>
    </row>
    <row r="71328" spans="11:12" ht="15.75" x14ac:dyDescent="0.2">
      <c r="K71328" s="311">
        <v>1</v>
      </c>
      <c r="L71328" s="311"/>
    </row>
    <row r="71329" spans="11:12" ht="15.75" x14ac:dyDescent="0.2">
      <c r="K71329" s="311">
        <v>1</v>
      </c>
      <c r="L71329" s="311"/>
    </row>
    <row r="71330" spans="11:12" ht="15.75" x14ac:dyDescent="0.2">
      <c r="K71330" s="311">
        <v>1</v>
      </c>
      <c r="L71330" s="311"/>
    </row>
    <row r="71331" spans="11:12" ht="15.75" x14ac:dyDescent="0.2">
      <c r="K71331" s="311">
        <v>1</v>
      </c>
      <c r="L71331" s="311"/>
    </row>
    <row r="71332" spans="11:12" ht="15.75" x14ac:dyDescent="0.2">
      <c r="K71332" s="311">
        <v>1</v>
      </c>
      <c r="L71332" s="311"/>
    </row>
    <row r="71333" spans="11:12" ht="15.75" x14ac:dyDescent="0.2">
      <c r="K71333" s="311">
        <v>1</v>
      </c>
      <c r="L71333" s="311"/>
    </row>
    <row r="71334" spans="11:12" ht="15.75" x14ac:dyDescent="0.2">
      <c r="K71334" s="311">
        <v>1</v>
      </c>
      <c r="L71334" s="311"/>
    </row>
    <row r="71335" spans="11:12" ht="15.75" x14ac:dyDescent="0.2">
      <c r="K71335" s="311">
        <v>1</v>
      </c>
      <c r="L71335" s="311"/>
    </row>
    <row r="71336" spans="11:12" ht="15.75" x14ac:dyDescent="0.2">
      <c r="K71336" s="311">
        <v>1</v>
      </c>
      <c r="L71336" s="311"/>
    </row>
    <row r="71337" spans="11:12" ht="15.75" x14ac:dyDescent="0.2">
      <c r="K71337" s="311">
        <v>1</v>
      </c>
      <c r="L71337" s="311"/>
    </row>
    <row r="71338" spans="11:12" ht="15.75" x14ac:dyDescent="0.2">
      <c r="K71338" s="311">
        <v>1</v>
      </c>
      <c r="L71338" s="311"/>
    </row>
    <row r="71339" spans="11:12" ht="15.75" x14ac:dyDescent="0.2">
      <c r="K71339" s="311">
        <v>1</v>
      </c>
      <c r="L71339" s="311"/>
    </row>
    <row r="71340" spans="11:12" ht="15.75" x14ac:dyDescent="0.2">
      <c r="K71340" s="311">
        <v>1</v>
      </c>
      <c r="L71340" s="311"/>
    </row>
    <row r="71341" spans="11:12" ht="15.75" x14ac:dyDescent="0.2">
      <c r="K71341" s="311">
        <v>1</v>
      </c>
      <c r="L71341" s="311"/>
    </row>
    <row r="71342" spans="11:12" ht="15.75" x14ac:dyDescent="0.2">
      <c r="K71342" s="311">
        <v>1</v>
      </c>
      <c r="L71342" s="311"/>
    </row>
    <row r="71343" spans="11:12" ht="15.75" x14ac:dyDescent="0.2">
      <c r="K71343" s="311">
        <v>1</v>
      </c>
      <c r="L71343" s="311"/>
    </row>
    <row r="71344" spans="11:12" ht="15.75" x14ac:dyDescent="0.2">
      <c r="K71344" s="311">
        <v>1</v>
      </c>
      <c r="L71344" s="311"/>
    </row>
    <row r="71345" spans="11:12" ht="15.75" x14ac:dyDescent="0.2">
      <c r="K71345" s="311">
        <v>1</v>
      </c>
      <c r="L71345" s="311"/>
    </row>
    <row r="71346" spans="11:12" ht="15.75" x14ac:dyDescent="0.2">
      <c r="K71346" s="311">
        <v>1</v>
      </c>
      <c r="L71346" s="311"/>
    </row>
    <row r="71347" spans="11:12" ht="15.75" x14ac:dyDescent="0.2">
      <c r="K71347" s="311">
        <v>1</v>
      </c>
      <c r="L71347" s="311"/>
    </row>
    <row r="71348" spans="11:12" ht="15.75" x14ac:dyDescent="0.2">
      <c r="K71348" s="311">
        <v>1</v>
      </c>
      <c r="L71348" s="311"/>
    </row>
    <row r="71349" spans="11:12" ht="15.75" x14ac:dyDescent="0.2">
      <c r="K71349" s="311">
        <v>1</v>
      </c>
      <c r="L71349" s="311"/>
    </row>
    <row r="71350" spans="11:12" ht="15.75" x14ac:dyDescent="0.2">
      <c r="K71350" s="311">
        <v>1</v>
      </c>
      <c r="L71350" s="311"/>
    </row>
    <row r="71351" spans="11:12" ht="15.75" x14ac:dyDescent="0.2">
      <c r="K71351" s="311">
        <v>1</v>
      </c>
      <c r="L71351" s="311"/>
    </row>
    <row r="71352" spans="11:12" ht="15.75" x14ac:dyDescent="0.2">
      <c r="K71352" s="311">
        <v>1</v>
      </c>
      <c r="L71352" s="311"/>
    </row>
    <row r="71353" spans="11:12" ht="15.75" x14ac:dyDescent="0.2">
      <c r="K71353" s="311">
        <v>1</v>
      </c>
      <c r="L71353" s="311"/>
    </row>
    <row r="71354" spans="11:12" ht="15.75" x14ac:dyDescent="0.2">
      <c r="K71354" s="311">
        <v>1</v>
      </c>
      <c r="L71354" s="311"/>
    </row>
    <row r="71355" spans="11:12" ht="15.75" x14ac:dyDescent="0.2">
      <c r="K71355" s="311">
        <v>1</v>
      </c>
      <c r="L71355" s="311"/>
    </row>
    <row r="71356" spans="11:12" ht="15.75" x14ac:dyDescent="0.2">
      <c r="K71356" s="311">
        <v>1</v>
      </c>
      <c r="L71356" s="311"/>
    </row>
    <row r="71357" spans="11:12" ht="15.75" x14ac:dyDescent="0.2">
      <c r="K71357" s="311">
        <v>1</v>
      </c>
      <c r="L71357" s="311"/>
    </row>
    <row r="71358" spans="11:12" ht="15.75" x14ac:dyDescent="0.2">
      <c r="K71358" s="311">
        <v>1</v>
      </c>
      <c r="L71358" s="311"/>
    </row>
    <row r="71359" spans="11:12" ht="15.75" x14ac:dyDescent="0.2">
      <c r="K71359" s="311">
        <v>1</v>
      </c>
      <c r="L71359" s="311"/>
    </row>
    <row r="71360" spans="11:12" ht="15.75" x14ac:dyDescent="0.2">
      <c r="K71360" s="311">
        <v>1</v>
      </c>
      <c r="L71360" s="311"/>
    </row>
    <row r="71361" spans="11:12" ht="15.75" x14ac:dyDescent="0.2">
      <c r="K71361" s="311">
        <v>1</v>
      </c>
      <c r="L71361" s="311"/>
    </row>
    <row r="71362" spans="11:12" ht="15.75" x14ac:dyDescent="0.2">
      <c r="K71362" s="311">
        <v>1</v>
      </c>
      <c r="L71362" s="311"/>
    </row>
    <row r="71363" spans="11:12" ht="15.75" x14ac:dyDescent="0.2">
      <c r="K71363" s="311">
        <v>1</v>
      </c>
      <c r="L71363" s="311"/>
    </row>
    <row r="71364" spans="11:12" ht="15.75" x14ac:dyDescent="0.2">
      <c r="K71364" s="311">
        <v>1</v>
      </c>
      <c r="L71364" s="311"/>
    </row>
    <row r="71365" spans="11:12" ht="15.75" x14ac:dyDescent="0.2">
      <c r="K71365" s="311">
        <v>1</v>
      </c>
      <c r="L71365" s="311"/>
    </row>
    <row r="71366" spans="11:12" ht="15.75" x14ac:dyDescent="0.2">
      <c r="K71366" s="311">
        <v>1</v>
      </c>
      <c r="L71366" s="311"/>
    </row>
    <row r="71367" spans="11:12" ht="15.75" x14ac:dyDescent="0.2">
      <c r="K71367" s="311">
        <v>1</v>
      </c>
      <c r="L71367" s="311"/>
    </row>
    <row r="71368" spans="11:12" ht="15.75" x14ac:dyDescent="0.2">
      <c r="K71368" s="311">
        <v>1</v>
      </c>
      <c r="L71368" s="311"/>
    </row>
    <row r="71369" spans="11:12" ht="15.75" x14ac:dyDescent="0.2">
      <c r="K71369" s="311">
        <v>1</v>
      </c>
      <c r="L71369" s="311"/>
    </row>
    <row r="71370" spans="11:12" ht="15.75" x14ac:dyDescent="0.2">
      <c r="K71370" s="311">
        <v>1</v>
      </c>
      <c r="L71370" s="311"/>
    </row>
    <row r="71371" spans="11:12" ht="15.75" x14ac:dyDescent="0.2">
      <c r="K71371" s="311">
        <v>1</v>
      </c>
      <c r="L71371" s="311"/>
    </row>
    <row r="71372" spans="11:12" ht="15.75" x14ac:dyDescent="0.2">
      <c r="K71372" s="311">
        <v>1</v>
      </c>
      <c r="L71372" s="311"/>
    </row>
    <row r="71373" spans="11:12" ht="15.75" x14ac:dyDescent="0.2">
      <c r="K71373" s="311">
        <v>1</v>
      </c>
      <c r="L71373" s="311"/>
    </row>
    <row r="71374" spans="11:12" ht="15.75" x14ac:dyDescent="0.2">
      <c r="K71374" s="311">
        <v>1</v>
      </c>
      <c r="L71374" s="311"/>
    </row>
    <row r="71375" spans="11:12" ht="15.75" x14ac:dyDescent="0.2">
      <c r="K71375" s="311">
        <v>1</v>
      </c>
      <c r="L71375" s="311"/>
    </row>
    <row r="71376" spans="11:12" ht="15.75" x14ac:dyDescent="0.2">
      <c r="K71376" s="311">
        <v>1</v>
      </c>
      <c r="L71376" s="311"/>
    </row>
    <row r="71377" spans="11:12" ht="15.75" x14ac:dyDescent="0.2">
      <c r="K71377" s="311">
        <v>1</v>
      </c>
      <c r="L71377" s="311"/>
    </row>
    <row r="71378" spans="11:12" ht="15.75" x14ac:dyDescent="0.2">
      <c r="K71378" s="311">
        <v>1</v>
      </c>
      <c r="L71378" s="311"/>
    </row>
    <row r="71379" spans="11:12" ht="15.75" x14ac:dyDescent="0.2">
      <c r="K71379" s="311">
        <v>1</v>
      </c>
      <c r="L71379" s="311"/>
    </row>
    <row r="71380" spans="11:12" ht="15.75" x14ac:dyDescent="0.2">
      <c r="K71380" s="311">
        <v>1</v>
      </c>
      <c r="L71380" s="311"/>
    </row>
    <row r="71381" spans="11:12" ht="15.75" x14ac:dyDescent="0.2">
      <c r="K71381" s="311">
        <v>1</v>
      </c>
      <c r="L71381" s="311"/>
    </row>
    <row r="71382" spans="11:12" ht="15.75" x14ac:dyDescent="0.2">
      <c r="K71382" s="311">
        <v>1</v>
      </c>
      <c r="L71382" s="311"/>
    </row>
    <row r="71383" spans="11:12" ht="15.75" x14ac:dyDescent="0.2">
      <c r="K71383" s="311">
        <v>1</v>
      </c>
      <c r="L71383" s="311"/>
    </row>
    <row r="71384" spans="11:12" ht="15.75" x14ac:dyDescent="0.2">
      <c r="K71384" s="311">
        <v>1</v>
      </c>
      <c r="L71384" s="311"/>
    </row>
    <row r="71385" spans="11:12" ht="15.75" x14ac:dyDescent="0.2">
      <c r="K71385" s="311">
        <v>1</v>
      </c>
      <c r="L71385" s="311"/>
    </row>
    <row r="71386" spans="11:12" ht="15.75" x14ac:dyDescent="0.2">
      <c r="K71386" s="311">
        <v>1</v>
      </c>
      <c r="L71386" s="311"/>
    </row>
    <row r="71387" spans="11:12" ht="15.75" x14ac:dyDescent="0.2">
      <c r="K71387" s="311">
        <v>1</v>
      </c>
      <c r="L71387" s="311"/>
    </row>
    <row r="71388" spans="11:12" ht="15.75" x14ac:dyDescent="0.2">
      <c r="K71388" s="311">
        <v>1</v>
      </c>
      <c r="L71388" s="311"/>
    </row>
    <row r="71389" spans="11:12" ht="15.75" x14ac:dyDescent="0.2">
      <c r="K71389" s="311">
        <v>1</v>
      </c>
      <c r="L71389" s="311"/>
    </row>
    <row r="71390" spans="11:12" ht="15.75" x14ac:dyDescent="0.2">
      <c r="K71390" s="311">
        <v>1</v>
      </c>
      <c r="L71390" s="311"/>
    </row>
    <row r="71391" spans="11:12" ht="15.75" x14ac:dyDescent="0.2">
      <c r="K71391" s="311">
        <v>1</v>
      </c>
      <c r="L71391" s="311"/>
    </row>
    <row r="71392" spans="11:12" ht="15.75" x14ac:dyDescent="0.2">
      <c r="K71392" s="311">
        <v>1</v>
      </c>
      <c r="L71392" s="311"/>
    </row>
    <row r="71393" spans="11:12" ht="15.75" x14ac:dyDescent="0.2">
      <c r="K71393" s="311">
        <v>1</v>
      </c>
      <c r="L71393" s="311"/>
    </row>
    <row r="71394" spans="11:12" ht="15.75" x14ac:dyDescent="0.2">
      <c r="K71394" s="311">
        <v>1</v>
      </c>
      <c r="L71394" s="311"/>
    </row>
    <row r="71395" spans="11:12" ht="15.75" x14ac:dyDescent="0.2">
      <c r="K71395" s="311">
        <v>1</v>
      </c>
      <c r="L71395" s="311"/>
    </row>
    <row r="71396" spans="11:12" ht="15.75" x14ac:dyDescent="0.2">
      <c r="K71396" s="311">
        <v>1</v>
      </c>
      <c r="L71396" s="311"/>
    </row>
    <row r="71397" spans="11:12" ht="15.75" x14ac:dyDescent="0.2">
      <c r="K71397" s="311">
        <v>1</v>
      </c>
      <c r="L71397" s="311"/>
    </row>
    <row r="71398" spans="11:12" ht="15.75" x14ac:dyDescent="0.2">
      <c r="K71398" s="311">
        <v>1</v>
      </c>
      <c r="L71398" s="311"/>
    </row>
    <row r="71399" spans="11:12" ht="15.75" x14ac:dyDescent="0.2">
      <c r="K71399" s="311">
        <v>1</v>
      </c>
      <c r="L71399" s="311"/>
    </row>
    <row r="71400" spans="11:12" ht="15.75" x14ac:dyDescent="0.2">
      <c r="K71400" s="311">
        <v>1</v>
      </c>
      <c r="L71400" s="311"/>
    </row>
    <row r="71401" spans="11:12" ht="15.75" x14ac:dyDescent="0.2">
      <c r="K71401" s="311">
        <v>1</v>
      </c>
      <c r="L71401" s="311"/>
    </row>
    <row r="71402" spans="11:12" ht="15.75" x14ac:dyDescent="0.2">
      <c r="K71402" s="311">
        <v>1</v>
      </c>
      <c r="L71402" s="311"/>
    </row>
    <row r="71403" spans="11:12" ht="15.75" x14ac:dyDescent="0.2">
      <c r="K71403" s="311">
        <v>1</v>
      </c>
      <c r="L71403" s="311"/>
    </row>
    <row r="71404" spans="11:12" ht="15.75" x14ac:dyDescent="0.2">
      <c r="K71404" s="311">
        <v>1</v>
      </c>
      <c r="L71404" s="311"/>
    </row>
    <row r="71405" spans="11:12" ht="15.75" x14ac:dyDescent="0.2">
      <c r="K71405" s="311">
        <v>1</v>
      </c>
      <c r="L71405" s="311"/>
    </row>
    <row r="71406" spans="11:12" ht="15.75" x14ac:dyDescent="0.2">
      <c r="K71406" s="311">
        <v>1</v>
      </c>
      <c r="L71406" s="311"/>
    </row>
    <row r="71407" spans="11:12" ht="15.75" x14ac:dyDescent="0.2">
      <c r="K71407" s="311">
        <v>1</v>
      </c>
      <c r="L71407" s="311"/>
    </row>
    <row r="71408" spans="11:12" ht="15.75" x14ac:dyDescent="0.2">
      <c r="K71408" s="311">
        <v>1</v>
      </c>
      <c r="L71408" s="311"/>
    </row>
    <row r="71409" spans="11:12" ht="15.75" x14ac:dyDescent="0.2">
      <c r="K71409" s="311">
        <v>1</v>
      </c>
      <c r="L71409" s="311"/>
    </row>
    <row r="71410" spans="11:12" ht="15.75" x14ac:dyDescent="0.2">
      <c r="K71410" s="311">
        <v>1</v>
      </c>
      <c r="L71410" s="311"/>
    </row>
    <row r="71411" spans="11:12" ht="15.75" x14ac:dyDescent="0.2">
      <c r="K71411" s="311">
        <v>1</v>
      </c>
      <c r="L71411" s="311"/>
    </row>
    <row r="71412" spans="11:12" ht="15.75" x14ac:dyDescent="0.2">
      <c r="K71412" s="311">
        <v>1</v>
      </c>
      <c r="L71412" s="311"/>
    </row>
    <row r="71413" spans="11:12" ht="15.75" x14ac:dyDescent="0.2">
      <c r="K71413" s="311">
        <v>1</v>
      </c>
      <c r="L71413" s="311"/>
    </row>
    <row r="71414" spans="11:12" ht="15.75" x14ac:dyDescent="0.2">
      <c r="K71414" s="311">
        <v>1</v>
      </c>
      <c r="L71414" s="311"/>
    </row>
    <row r="71415" spans="11:12" ht="15.75" x14ac:dyDescent="0.2">
      <c r="K71415" s="311">
        <v>1</v>
      </c>
      <c r="L71415" s="311"/>
    </row>
    <row r="71416" spans="11:12" ht="15.75" x14ac:dyDescent="0.2">
      <c r="K71416" s="311">
        <v>1</v>
      </c>
      <c r="L71416" s="311"/>
    </row>
    <row r="71417" spans="11:12" ht="15.75" x14ac:dyDescent="0.2">
      <c r="K71417" s="311">
        <v>1</v>
      </c>
      <c r="L71417" s="311"/>
    </row>
    <row r="71418" spans="11:12" ht="15.75" x14ac:dyDescent="0.2">
      <c r="K71418" s="311">
        <v>1</v>
      </c>
      <c r="L71418" s="311"/>
    </row>
    <row r="71419" spans="11:12" ht="15.75" x14ac:dyDescent="0.2">
      <c r="K71419" s="311">
        <v>1</v>
      </c>
      <c r="L71419" s="311"/>
    </row>
    <row r="71420" spans="11:12" ht="15.75" x14ac:dyDescent="0.2">
      <c r="K71420" s="311">
        <v>1</v>
      </c>
      <c r="L71420" s="311"/>
    </row>
    <row r="71421" spans="11:12" ht="15.75" x14ac:dyDescent="0.2">
      <c r="K71421" s="311">
        <v>1</v>
      </c>
      <c r="L71421" s="311"/>
    </row>
    <row r="71422" spans="11:12" ht="15.75" x14ac:dyDescent="0.2">
      <c r="K71422" s="311">
        <v>1</v>
      </c>
      <c r="L71422" s="311"/>
    </row>
    <row r="71423" spans="11:12" ht="15.75" x14ac:dyDescent="0.2">
      <c r="K71423" s="311">
        <v>1</v>
      </c>
      <c r="L71423" s="311"/>
    </row>
    <row r="71424" spans="11:12" ht="15.75" x14ac:dyDescent="0.2">
      <c r="K71424" s="311">
        <v>1</v>
      </c>
      <c r="L71424" s="311"/>
    </row>
    <row r="71425" spans="11:12" ht="15.75" x14ac:dyDescent="0.2">
      <c r="K71425" s="311">
        <v>1</v>
      </c>
      <c r="L71425" s="311"/>
    </row>
    <row r="71426" spans="11:12" ht="15.75" x14ac:dyDescent="0.2">
      <c r="K71426" s="311">
        <v>1</v>
      </c>
      <c r="L71426" s="311"/>
    </row>
    <row r="71427" spans="11:12" ht="15.75" x14ac:dyDescent="0.2">
      <c r="K71427" s="311">
        <v>1</v>
      </c>
      <c r="L71427" s="311"/>
    </row>
    <row r="71428" spans="11:12" ht="15.75" x14ac:dyDescent="0.2">
      <c r="K71428" s="311">
        <v>1</v>
      </c>
      <c r="L71428" s="311"/>
    </row>
    <row r="71429" spans="11:12" ht="15.75" x14ac:dyDescent="0.2">
      <c r="K71429" s="311">
        <v>1</v>
      </c>
      <c r="L71429" s="311"/>
    </row>
    <row r="71430" spans="11:12" ht="15.75" x14ac:dyDescent="0.2">
      <c r="K71430" s="311">
        <v>1</v>
      </c>
      <c r="L71430" s="311"/>
    </row>
    <row r="71431" spans="11:12" ht="15.75" x14ac:dyDescent="0.2">
      <c r="K71431" s="311">
        <v>1</v>
      </c>
      <c r="L71431" s="311"/>
    </row>
    <row r="71432" spans="11:12" ht="15.75" x14ac:dyDescent="0.2">
      <c r="K71432" s="311">
        <v>1</v>
      </c>
      <c r="L71432" s="311"/>
    </row>
    <row r="71433" spans="11:12" ht="15.75" x14ac:dyDescent="0.2">
      <c r="K71433" s="311">
        <v>1</v>
      </c>
      <c r="L71433" s="311"/>
    </row>
    <row r="71434" spans="11:12" ht="15.75" x14ac:dyDescent="0.2">
      <c r="K71434" s="311">
        <v>1</v>
      </c>
      <c r="L71434" s="311"/>
    </row>
    <row r="71435" spans="11:12" ht="15.75" x14ac:dyDescent="0.2">
      <c r="K71435" s="311">
        <v>1</v>
      </c>
      <c r="L71435" s="311"/>
    </row>
    <row r="71436" spans="11:12" ht="15.75" x14ac:dyDescent="0.2">
      <c r="K71436" s="311">
        <v>1</v>
      </c>
      <c r="L71436" s="311"/>
    </row>
    <row r="71437" spans="11:12" ht="15.75" x14ac:dyDescent="0.2">
      <c r="K71437" s="311">
        <v>1</v>
      </c>
      <c r="L71437" s="311"/>
    </row>
    <row r="71438" spans="11:12" ht="15.75" x14ac:dyDescent="0.2">
      <c r="K71438" s="311">
        <v>1</v>
      </c>
      <c r="L71438" s="311"/>
    </row>
    <row r="71439" spans="11:12" ht="15.75" x14ac:dyDescent="0.2">
      <c r="K71439" s="311">
        <v>1</v>
      </c>
      <c r="L71439" s="311"/>
    </row>
    <row r="71440" spans="11:12" ht="15.75" x14ac:dyDescent="0.2">
      <c r="K71440" s="311">
        <v>1</v>
      </c>
      <c r="L71440" s="311"/>
    </row>
    <row r="71441" spans="11:12" ht="15.75" x14ac:dyDescent="0.2">
      <c r="K71441" s="311">
        <v>1</v>
      </c>
      <c r="L71441" s="311"/>
    </row>
    <row r="71442" spans="11:12" ht="15.75" x14ac:dyDescent="0.2">
      <c r="K71442" s="311">
        <v>1</v>
      </c>
      <c r="L71442" s="311"/>
    </row>
    <row r="71443" spans="11:12" ht="15.75" x14ac:dyDescent="0.2">
      <c r="K71443" s="311">
        <v>1</v>
      </c>
      <c r="L71443" s="311"/>
    </row>
    <row r="71444" spans="11:12" ht="15.75" x14ac:dyDescent="0.2">
      <c r="K71444" s="311">
        <v>1</v>
      </c>
      <c r="L71444" s="311"/>
    </row>
    <row r="71445" spans="11:12" ht="15.75" x14ac:dyDescent="0.2">
      <c r="K71445" s="311">
        <v>1</v>
      </c>
      <c r="L71445" s="311"/>
    </row>
    <row r="71446" spans="11:12" ht="15.75" x14ac:dyDescent="0.2">
      <c r="K71446" s="311">
        <v>1</v>
      </c>
      <c r="L71446" s="311"/>
    </row>
    <row r="71447" spans="11:12" ht="15.75" x14ac:dyDescent="0.2">
      <c r="K71447" s="311">
        <v>1</v>
      </c>
      <c r="L71447" s="311"/>
    </row>
    <row r="71448" spans="11:12" ht="15.75" x14ac:dyDescent="0.2">
      <c r="K71448" s="311">
        <v>1</v>
      </c>
      <c r="L71448" s="311"/>
    </row>
    <row r="71449" spans="11:12" ht="15.75" x14ac:dyDescent="0.2">
      <c r="K71449" s="311">
        <v>1</v>
      </c>
      <c r="L71449" s="311"/>
    </row>
    <row r="71450" spans="11:12" ht="15.75" x14ac:dyDescent="0.2">
      <c r="K71450" s="311">
        <v>1</v>
      </c>
      <c r="L71450" s="311"/>
    </row>
    <row r="71451" spans="11:12" ht="15.75" x14ac:dyDescent="0.2">
      <c r="K71451" s="311">
        <v>1</v>
      </c>
      <c r="L71451" s="311"/>
    </row>
    <row r="71452" spans="11:12" ht="15.75" x14ac:dyDescent="0.2">
      <c r="K71452" s="311">
        <v>1</v>
      </c>
      <c r="L71452" s="311"/>
    </row>
    <row r="71453" spans="11:12" ht="15.75" x14ac:dyDescent="0.2">
      <c r="K71453" s="311">
        <v>1</v>
      </c>
      <c r="L71453" s="311"/>
    </row>
    <row r="71454" spans="11:12" ht="15.75" x14ac:dyDescent="0.2">
      <c r="K71454" s="311">
        <v>1</v>
      </c>
      <c r="L71454" s="311"/>
    </row>
    <row r="71455" spans="11:12" ht="15.75" x14ac:dyDescent="0.2">
      <c r="K71455" s="311">
        <v>1</v>
      </c>
      <c r="L71455" s="311"/>
    </row>
    <row r="71456" spans="11:12" ht="15.75" x14ac:dyDescent="0.2">
      <c r="K71456" s="311">
        <v>1</v>
      </c>
      <c r="L71456" s="311"/>
    </row>
    <row r="71457" spans="11:12" ht="15.75" x14ac:dyDescent="0.2">
      <c r="K71457" s="311">
        <v>1</v>
      </c>
      <c r="L71457" s="311"/>
    </row>
    <row r="71458" spans="11:12" ht="15.75" x14ac:dyDescent="0.2">
      <c r="K71458" s="311">
        <v>1</v>
      </c>
      <c r="L71458" s="311"/>
    </row>
    <row r="71459" spans="11:12" ht="15.75" x14ac:dyDescent="0.2">
      <c r="K71459" s="311">
        <v>1</v>
      </c>
      <c r="L71459" s="311"/>
    </row>
    <row r="71460" spans="11:12" ht="15.75" x14ac:dyDescent="0.2">
      <c r="K71460" s="311">
        <v>1</v>
      </c>
      <c r="L71460" s="311"/>
    </row>
    <row r="71461" spans="11:12" ht="15.75" x14ac:dyDescent="0.2">
      <c r="K71461" s="311">
        <v>1</v>
      </c>
      <c r="L71461" s="311"/>
    </row>
    <row r="71462" spans="11:12" ht="15.75" x14ac:dyDescent="0.2">
      <c r="K71462" s="311">
        <v>1</v>
      </c>
      <c r="L71462" s="311"/>
    </row>
    <row r="71463" spans="11:12" ht="15.75" x14ac:dyDescent="0.2">
      <c r="K71463" s="311">
        <v>1</v>
      </c>
      <c r="L71463" s="311"/>
    </row>
    <row r="71464" spans="11:12" ht="15.75" x14ac:dyDescent="0.2">
      <c r="K71464" s="311">
        <v>1</v>
      </c>
      <c r="L71464" s="311"/>
    </row>
    <row r="71465" spans="11:12" ht="15.75" x14ac:dyDescent="0.2">
      <c r="K71465" s="311">
        <v>1</v>
      </c>
      <c r="L71465" s="311"/>
    </row>
    <row r="71466" spans="11:12" ht="15.75" x14ac:dyDescent="0.2">
      <c r="K71466" s="311">
        <v>1</v>
      </c>
      <c r="L71466" s="311"/>
    </row>
    <row r="71467" spans="11:12" ht="15.75" x14ac:dyDescent="0.2">
      <c r="K71467" s="311">
        <v>1</v>
      </c>
      <c r="L71467" s="311"/>
    </row>
    <row r="71468" spans="11:12" ht="15.75" x14ac:dyDescent="0.2">
      <c r="K71468" s="311">
        <v>1</v>
      </c>
      <c r="L71468" s="311"/>
    </row>
    <row r="71469" spans="11:12" ht="15.75" x14ac:dyDescent="0.2">
      <c r="K71469" s="311">
        <v>1</v>
      </c>
      <c r="L71469" s="311"/>
    </row>
    <row r="71470" spans="11:12" ht="15.75" x14ac:dyDescent="0.2">
      <c r="K71470" s="311">
        <v>1</v>
      </c>
      <c r="L71470" s="311"/>
    </row>
    <row r="71471" spans="11:12" ht="15.75" x14ac:dyDescent="0.2">
      <c r="K71471" s="311">
        <v>1</v>
      </c>
      <c r="L71471" s="311"/>
    </row>
    <row r="71472" spans="11:12" ht="15.75" x14ac:dyDescent="0.2">
      <c r="K71472" s="311">
        <v>1</v>
      </c>
      <c r="L71472" s="311"/>
    </row>
    <row r="71473" spans="11:12" ht="15.75" x14ac:dyDescent="0.2">
      <c r="K71473" s="311">
        <v>1</v>
      </c>
      <c r="L71473" s="311"/>
    </row>
    <row r="71474" spans="11:12" ht="15.75" x14ac:dyDescent="0.2">
      <c r="K71474" s="311">
        <v>1</v>
      </c>
      <c r="L71474" s="311"/>
    </row>
    <row r="71475" spans="11:12" ht="15.75" x14ac:dyDescent="0.2">
      <c r="K71475" s="311">
        <v>1</v>
      </c>
      <c r="L71475" s="311"/>
    </row>
    <row r="71476" spans="11:12" ht="15.75" x14ac:dyDescent="0.2">
      <c r="K71476" s="311">
        <v>1</v>
      </c>
      <c r="L71476" s="311"/>
    </row>
    <row r="71477" spans="11:12" ht="15.75" x14ac:dyDescent="0.2">
      <c r="K71477" s="311">
        <v>1</v>
      </c>
      <c r="L71477" s="311"/>
    </row>
    <row r="71478" spans="11:12" ht="15.75" x14ac:dyDescent="0.2">
      <c r="K71478" s="311">
        <v>1</v>
      </c>
      <c r="L71478" s="311"/>
    </row>
    <row r="71479" spans="11:12" ht="15.75" x14ac:dyDescent="0.2">
      <c r="K71479" s="311">
        <v>1</v>
      </c>
      <c r="L71479" s="311"/>
    </row>
    <row r="71480" spans="11:12" ht="15.75" x14ac:dyDescent="0.2">
      <c r="K71480" s="311">
        <v>1</v>
      </c>
      <c r="L71480" s="311"/>
    </row>
    <row r="71481" spans="11:12" ht="15.75" x14ac:dyDescent="0.2">
      <c r="K71481" s="311">
        <v>1</v>
      </c>
      <c r="L71481" s="311"/>
    </row>
    <row r="71482" spans="11:12" ht="15.75" x14ac:dyDescent="0.2">
      <c r="K71482" s="311">
        <v>1</v>
      </c>
      <c r="L71482" s="311"/>
    </row>
    <row r="71483" spans="11:12" ht="15.75" x14ac:dyDescent="0.2">
      <c r="K71483" s="311">
        <v>1</v>
      </c>
      <c r="L71483" s="311"/>
    </row>
    <row r="71484" spans="11:12" ht="15.75" x14ac:dyDescent="0.2">
      <c r="K71484" s="311">
        <v>1</v>
      </c>
      <c r="L71484" s="311"/>
    </row>
    <row r="71485" spans="11:12" ht="15.75" x14ac:dyDescent="0.2">
      <c r="K71485" s="311">
        <v>1</v>
      </c>
      <c r="L71485" s="311"/>
    </row>
    <row r="71486" spans="11:12" ht="15.75" x14ac:dyDescent="0.2">
      <c r="K71486" s="311">
        <v>1</v>
      </c>
      <c r="L71486" s="311"/>
    </row>
    <row r="71487" spans="11:12" ht="15.75" x14ac:dyDescent="0.2">
      <c r="K71487" s="311">
        <v>1</v>
      </c>
      <c r="L71487" s="311"/>
    </row>
    <row r="71488" spans="11:12" ht="15.75" x14ac:dyDescent="0.2">
      <c r="K71488" s="311">
        <v>1</v>
      </c>
      <c r="L71488" s="311"/>
    </row>
    <row r="71489" spans="11:12" ht="15.75" x14ac:dyDescent="0.2">
      <c r="K71489" s="311">
        <v>1</v>
      </c>
      <c r="L71489" s="311"/>
    </row>
    <row r="71490" spans="11:12" ht="15.75" x14ac:dyDescent="0.2">
      <c r="K71490" s="311">
        <v>1</v>
      </c>
      <c r="L71490" s="311"/>
    </row>
    <row r="71491" spans="11:12" ht="15.75" x14ac:dyDescent="0.2">
      <c r="K71491" s="311">
        <v>1</v>
      </c>
      <c r="L71491" s="311"/>
    </row>
    <row r="71492" spans="11:12" ht="15.75" x14ac:dyDescent="0.2">
      <c r="K71492" s="311">
        <v>1</v>
      </c>
      <c r="L71492" s="311"/>
    </row>
    <row r="71493" spans="11:12" ht="15.75" x14ac:dyDescent="0.2">
      <c r="K71493" s="311">
        <v>1</v>
      </c>
      <c r="L71493" s="311"/>
    </row>
    <row r="71494" spans="11:12" ht="15.75" x14ac:dyDescent="0.2">
      <c r="K71494" s="311">
        <v>1</v>
      </c>
      <c r="L71494" s="311"/>
    </row>
    <row r="71495" spans="11:12" ht="15.75" x14ac:dyDescent="0.2">
      <c r="K71495" s="311">
        <v>1</v>
      </c>
      <c r="L71495" s="311"/>
    </row>
    <row r="71496" spans="11:12" ht="15.75" x14ac:dyDescent="0.2">
      <c r="K71496" s="311">
        <v>1</v>
      </c>
      <c r="L71496" s="311"/>
    </row>
    <row r="71497" spans="11:12" ht="15.75" x14ac:dyDescent="0.2">
      <c r="K71497" s="311">
        <v>1</v>
      </c>
      <c r="L71497" s="311"/>
    </row>
    <row r="71498" spans="11:12" ht="15.75" x14ac:dyDescent="0.2">
      <c r="K71498" s="311">
        <v>1</v>
      </c>
      <c r="L71498" s="311"/>
    </row>
    <row r="71499" spans="11:12" ht="15.75" x14ac:dyDescent="0.2">
      <c r="K71499" s="311">
        <v>1</v>
      </c>
      <c r="L71499" s="311"/>
    </row>
    <row r="71500" spans="11:12" ht="15.75" x14ac:dyDescent="0.2">
      <c r="K71500" s="311">
        <v>1</v>
      </c>
      <c r="L71500" s="311"/>
    </row>
    <row r="71501" spans="11:12" ht="15.75" x14ac:dyDescent="0.2">
      <c r="K71501" s="311">
        <v>1</v>
      </c>
      <c r="L71501" s="311"/>
    </row>
    <row r="71502" spans="11:12" ht="15.75" x14ac:dyDescent="0.2">
      <c r="K71502" s="311">
        <v>1</v>
      </c>
      <c r="L71502" s="311"/>
    </row>
    <row r="71503" spans="11:12" ht="15.75" x14ac:dyDescent="0.2">
      <c r="K71503" s="311">
        <v>1</v>
      </c>
      <c r="L71503" s="311"/>
    </row>
    <row r="71504" spans="11:12" ht="15.75" x14ac:dyDescent="0.2">
      <c r="K71504" s="311">
        <v>1</v>
      </c>
      <c r="L71504" s="311"/>
    </row>
    <row r="71505" spans="11:12" ht="15.75" x14ac:dyDescent="0.2">
      <c r="K71505" s="311">
        <v>1</v>
      </c>
      <c r="L71505" s="311"/>
    </row>
    <row r="71506" spans="11:12" ht="15.75" x14ac:dyDescent="0.2">
      <c r="K71506" s="311">
        <v>1</v>
      </c>
      <c r="L71506" s="311"/>
    </row>
    <row r="71507" spans="11:12" ht="15.75" x14ac:dyDescent="0.2">
      <c r="K71507" s="311">
        <v>1</v>
      </c>
      <c r="L71507" s="311"/>
    </row>
    <row r="71508" spans="11:12" ht="15.75" x14ac:dyDescent="0.2">
      <c r="K71508" s="311">
        <v>1</v>
      </c>
      <c r="L71508" s="311"/>
    </row>
    <row r="71509" spans="11:12" ht="15.75" x14ac:dyDescent="0.2">
      <c r="K71509" s="311">
        <v>1</v>
      </c>
      <c r="L71509" s="311"/>
    </row>
    <row r="71510" spans="11:12" ht="15.75" x14ac:dyDescent="0.2">
      <c r="K71510" s="311">
        <v>1</v>
      </c>
      <c r="L71510" s="311"/>
    </row>
    <row r="71511" spans="11:12" ht="15.75" x14ac:dyDescent="0.2">
      <c r="K71511" s="311">
        <v>1</v>
      </c>
      <c r="L71511" s="311"/>
    </row>
    <row r="71512" spans="11:12" ht="15.75" x14ac:dyDescent="0.2">
      <c r="K71512" s="311">
        <v>1</v>
      </c>
      <c r="L71512" s="311"/>
    </row>
    <row r="71513" spans="11:12" ht="15.75" x14ac:dyDescent="0.2">
      <c r="K71513" s="311">
        <v>1</v>
      </c>
      <c r="L71513" s="311"/>
    </row>
    <row r="71514" spans="11:12" ht="15.75" x14ac:dyDescent="0.2">
      <c r="K71514" s="311">
        <v>1</v>
      </c>
      <c r="L71514" s="311"/>
    </row>
    <row r="71515" spans="11:12" ht="15.75" x14ac:dyDescent="0.2">
      <c r="K71515" s="311">
        <v>1</v>
      </c>
      <c r="L71515" s="311"/>
    </row>
    <row r="71516" spans="11:12" ht="15.75" x14ac:dyDescent="0.2">
      <c r="K71516" s="311">
        <v>1</v>
      </c>
      <c r="L71516" s="311"/>
    </row>
    <row r="71517" spans="11:12" ht="15.75" x14ac:dyDescent="0.2">
      <c r="K71517" s="311">
        <v>1</v>
      </c>
      <c r="L71517" s="311"/>
    </row>
    <row r="71518" spans="11:12" ht="15.75" x14ac:dyDescent="0.2">
      <c r="K71518" s="311">
        <v>1</v>
      </c>
      <c r="L71518" s="311"/>
    </row>
    <row r="71519" spans="11:12" ht="15.75" x14ac:dyDescent="0.2">
      <c r="K71519" s="311">
        <v>1</v>
      </c>
      <c r="L71519" s="311"/>
    </row>
    <row r="71520" spans="11:12" ht="15.75" x14ac:dyDescent="0.2">
      <c r="K71520" s="311">
        <v>1</v>
      </c>
      <c r="L71520" s="311"/>
    </row>
    <row r="71521" spans="11:12" ht="15.75" x14ac:dyDescent="0.2">
      <c r="K71521" s="311">
        <v>1</v>
      </c>
      <c r="L71521" s="311"/>
    </row>
    <row r="71522" spans="11:12" ht="15.75" x14ac:dyDescent="0.2">
      <c r="K71522" s="311">
        <v>1</v>
      </c>
      <c r="L71522" s="311"/>
    </row>
    <row r="71523" spans="11:12" ht="15.75" x14ac:dyDescent="0.2">
      <c r="K71523" s="311">
        <v>1</v>
      </c>
      <c r="L71523" s="311"/>
    </row>
    <row r="71524" spans="11:12" ht="15.75" x14ac:dyDescent="0.2">
      <c r="K71524" s="311">
        <v>1</v>
      </c>
      <c r="L71524" s="311"/>
    </row>
    <row r="71525" spans="11:12" ht="15.75" x14ac:dyDescent="0.2">
      <c r="K71525" s="311">
        <v>1</v>
      </c>
      <c r="L71525" s="311"/>
    </row>
    <row r="71526" spans="11:12" ht="15.75" x14ac:dyDescent="0.2">
      <c r="K71526" s="311">
        <v>1</v>
      </c>
      <c r="L71526" s="311"/>
    </row>
    <row r="71527" spans="11:12" ht="15.75" x14ac:dyDescent="0.2">
      <c r="K71527" s="311">
        <v>1</v>
      </c>
      <c r="L71527" s="311"/>
    </row>
    <row r="71528" spans="11:12" ht="15.75" x14ac:dyDescent="0.2">
      <c r="K71528" s="311">
        <v>1</v>
      </c>
      <c r="L71528" s="311"/>
    </row>
    <row r="71529" spans="11:12" ht="15.75" x14ac:dyDescent="0.2">
      <c r="K71529" s="311">
        <v>1</v>
      </c>
      <c r="L71529" s="311"/>
    </row>
    <row r="71530" spans="11:12" ht="15.75" x14ac:dyDescent="0.2">
      <c r="K71530" s="311">
        <v>1</v>
      </c>
      <c r="L71530" s="311"/>
    </row>
    <row r="71531" spans="11:12" ht="15.75" x14ac:dyDescent="0.2">
      <c r="K71531" s="311">
        <v>1</v>
      </c>
      <c r="L71531" s="311"/>
    </row>
    <row r="71532" spans="11:12" ht="15.75" x14ac:dyDescent="0.2">
      <c r="K71532" s="311">
        <v>1</v>
      </c>
      <c r="L71532" s="311"/>
    </row>
    <row r="71533" spans="11:12" ht="15.75" x14ac:dyDescent="0.2">
      <c r="K71533" s="311">
        <v>1</v>
      </c>
      <c r="L71533" s="311"/>
    </row>
    <row r="71534" spans="11:12" ht="15.75" x14ac:dyDescent="0.2">
      <c r="K71534" s="311">
        <v>1</v>
      </c>
      <c r="L71534" s="311"/>
    </row>
    <row r="71535" spans="11:12" ht="15.75" x14ac:dyDescent="0.2">
      <c r="K71535" s="311">
        <v>1</v>
      </c>
      <c r="L71535" s="311"/>
    </row>
    <row r="71536" spans="11:12" ht="15.75" x14ac:dyDescent="0.2">
      <c r="K71536" s="311">
        <v>1</v>
      </c>
      <c r="L71536" s="311"/>
    </row>
    <row r="71537" spans="11:12" ht="15.75" x14ac:dyDescent="0.2">
      <c r="K71537" s="311">
        <v>1</v>
      </c>
      <c r="L71537" s="311"/>
    </row>
    <row r="71538" spans="11:12" ht="15.75" x14ac:dyDescent="0.2">
      <c r="K71538" s="311">
        <v>1</v>
      </c>
      <c r="L71538" s="311"/>
    </row>
    <row r="71539" spans="11:12" ht="15.75" x14ac:dyDescent="0.2">
      <c r="K71539" s="311">
        <v>1</v>
      </c>
      <c r="L71539" s="311"/>
    </row>
    <row r="71540" spans="11:12" ht="15.75" x14ac:dyDescent="0.2">
      <c r="K71540" s="311">
        <v>1</v>
      </c>
      <c r="L71540" s="311"/>
    </row>
    <row r="71541" spans="11:12" ht="15.75" x14ac:dyDescent="0.2">
      <c r="K71541" s="311">
        <v>1</v>
      </c>
      <c r="L71541" s="311"/>
    </row>
    <row r="71542" spans="11:12" ht="15.75" x14ac:dyDescent="0.2">
      <c r="K71542" s="311">
        <v>1</v>
      </c>
      <c r="L71542" s="311"/>
    </row>
    <row r="71543" spans="11:12" ht="15.75" x14ac:dyDescent="0.2">
      <c r="K71543" s="311">
        <v>1</v>
      </c>
      <c r="L71543" s="311"/>
    </row>
    <row r="71544" spans="11:12" ht="15.75" x14ac:dyDescent="0.2">
      <c r="K71544" s="311">
        <v>1</v>
      </c>
      <c r="L71544" s="311"/>
    </row>
    <row r="71545" spans="11:12" ht="15.75" x14ac:dyDescent="0.2">
      <c r="K71545" s="311">
        <v>1</v>
      </c>
      <c r="L71545" s="311"/>
    </row>
    <row r="71546" spans="11:12" ht="15.75" x14ac:dyDescent="0.2">
      <c r="K71546" s="311">
        <v>1</v>
      </c>
      <c r="L71546" s="311"/>
    </row>
    <row r="71547" spans="11:12" ht="15.75" x14ac:dyDescent="0.2">
      <c r="K71547" s="311">
        <v>1</v>
      </c>
      <c r="L71547" s="311"/>
    </row>
    <row r="71548" spans="11:12" ht="15.75" x14ac:dyDescent="0.2">
      <c r="K71548" s="311">
        <v>1</v>
      </c>
      <c r="L71548" s="311"/>
    </row>
    <row r="71549" spans="11:12" ht="15.75" x14ac:dyDescent="0.2">
      <c r="K71549" s="311">
        <v>1</v>
      </c>
      <c r="L71549" s="311"/>
    </row>
    <row r="71550" spans="11:12" ht="15.75" x14ac:dyDescent="0.2">
      <c r="K71550" s="311">
        <v>1</v>
      </c>
      <c r="L71550" s="311"/>
    </row>
    <row r="71551" spans="11:12" ht="15.75" x14ac:dyDescent="0.2">
      <c r="K71551" s="311">
        <v>1</v>
      </c>
      <c r="L71551" s="311"/>
    </row>
    <row r="71552" spans="11:12" ht="15.75" x14ac:dyDescent="0.2">
      <c r="K71552" s="311">
        <v>1</v>
      </c>
      <c r="L71552" s="311"/>
    </row>
    <row r="71553" spans="11:12" ht="15.75" x14ac:dyDescent="0.2">
      <c r="K71553" s="311">
        <v>1</v>
      </c>
      <c r="L71553" s="311"/>
    </row>
    <row r="71554" spans="11:12" ht="15.75" x14ac:dyDescent="0.2">
      <c r="K71554" s="311">
        <v>1</v>
      </c>
      <c r="L71554" s="311"/>
    </row>
    <row r="71555" spans="11:12" ht="15.75" x14ac:dyDescent="0.2">
      <c r="K71555" s="311">
        <v>1</v>
      </c>
      <c r="L71555" s="311"/>
    </row>
    <row r="71556" spans="11:12" ht="15.75" x14ac:dyDescent="0.2">
      <c r="K71556" s="311">
        <v>1</v>
      </c>
      <c r="L71556" s="311"/>
    </row>
    <row r="71557" spans="11:12" ht="15.75" x14ac:dyDescent="0.2">
      <c r="K71557" s="311">
        <v>1</v>
      </c>
      <c r="L71557" s="311"/>
    </row>
    <row r="71558" spans="11:12" ht="15.75" x14ac:dyDescent="0.2">
      <c r="K71558" s="311">
        <v>1</v>
      </c>
      <c r="L71558" s="311"/>
    </row>
    <row r="71559" spans="11:12" ht="15.75" x14ac:dyDescent="0.2">
      <c r="K71559" s="311">
        <v>1</v>
      </c>
      <c r="L71559" s="311"/>
    </row>
    <row r="71560" spans="11:12" ht="15.75" x14ac:dyDescent="0.2">
      <c r="K71560" s="311">
        <v>1</v>
      </c>
      <c r="L71560" s="311"/>
    </row>
    <row r="71561" spans="11:12" ht="15.75" x14ac:dyDescent="0.2">
      <c r="K71561" s="311">
        <v>1</v>
      </c>
      <c r="L71561" s="311"/>
    </row>
    <row r="71562" spans="11:12" ht="15.75" x14ac:dyDescent="0.2">
      <c r="K71562" s="311">
        <v>1</v>
      </c>
      <c r="L71562" s="311"/>
    </row>
    <row r="71563" spans="11:12" ht="15.75" x14ac:dyDescent="0.2">
      <c r="K71563" s="311">
        <v>1</v>
      </c>
      <c r="L71563" s="311"/>
    </row>
    <row r="71564" spans="11:12" ht="15.75" x14ac:dyDescent="0.2">
      <c r="K71564" s="311">
        <v>1</v>
      </c>
      <c r="L71564" s="311"/>
    </row>
    <row r="71565" spans="11:12" ht="15.75" x14ac:dyDescent="0.2">
      <c r="K71565" s="311">
        <v>1</v>
      </c>
      <c r="L71565" s="311"/>
    </row>
    <row r="71566" spans="11:12" ht="15.75" x14ac:dyDescent="0.2">
      <c r="K71566" s="311">
        <v>1</v>
      </c>
      <c r="L71566" s="311"/>
    </row>
    <row r="71567" spans="11:12" ht="15.75" x14ac:dyDescent="0.2">
      <c r="K71567" s="311">
        <v>1</v>
      </c>
      <c r="L71567" s="311"/>
    </row>
    <row r="71568" spans="11:12" ht="15.75" x14ac:dyDescent="0.2">
      <c r="K71568" s="311">
        <v>1</v>
      </c>
      <c r="L71568" s="311"/>
    </row>
    <row r="71569" spans="11:12" ht="15.75" x14ac:dyDescent="0.2">
      <c r="K71569" s="311">
        <v>1</v>
      </c>
      <c r="L71569" s="311"/>
    </row>
    <row r="71570" spans="11:12" ht="15.75" x14ac:dyDescent="0.2">
      <c r="K71570" s="311">
        <v>1</v>
      </c>
      <c r="L71570" s="311"/>
    </row>
    <row r="71571" spans="11:12" ht="15.75" x14ac:dyDescent="0.2">
      <c r="K71571" s="311">
        <v>1</v>
      </c>
      <c r="L71571" s="311"/>
    </row>
    <row r="71572" spans="11:12" ht="15.75" x14ac:dyDescent="0.2">
      <c r="K71572" s="311">
        <v>1</v>
      </c>
      <c r="L71572" s="311"/>
    </row>
    <row r="71573" spans="11:12" ht="15.75" x14ac:dyDescent="0.2">
      <c r="K71573" s="311">
        <v>1</v>
      </c>
      <c r="L71573" s="311"/>
    </row>
    <row r="71574" spans="11:12" ht="15.75" x14ac:dyDescent="0.2">
      <c r="K71574" s="311">
        <v>1</v>
      </c>
      <c r="L71574" s="311"/>
    </row>
    <row r="71575" spans="11:12" ht="15.75" x14ac:dyDescent="0.2">
      <c r="K71575" s="311">
        <v>1</v>
      </c>
      <c r="L71575" s="311"/>
    </row>
    <row r="71576" spans="11:12" ht="15.75" x14ac:dyDescent="0.2">
      <c r="K71576" s="311">
        <v>1</v>
      </c>
      <c r="L71576" s="311"/>
    </row>
    <row r="71577" spans="11:12" ht="15.75" x14ac:dyDescent="0.2">
      <c r="K71577" s="311">
        <v>1</v>
      </c>
      <c r="L71577" s="311"/>
    </row>
    <row r="71578" spans="11:12" ht="15.75" x14ac:dyDescent="0.2">
      <c r="K71578" s="311">
        <v>1</v>
      </c>
      <c r="L71578" s="311"/>
    </row>
    <row r="71579" spans="11:12" ht="15.75" x14ac:dyDescent="0.2">
      <c r="K71579" s="311">
        <v>1</v>
      </c>
      <c r="L71579" s="311"/>
    </row>
    <row r="71580" spans="11:12" ht="15.75" x14ac:dyDescent="0.2">
      <c r="K71580" s="311">
        <v>1</v>
      </c>
      <c r="L71580" s="311"/>
    </row>
    <row r="71581" spans="11:12" ht="15.75" x14ac:dyDescent="0.2">
      <c r="K71581" s="311">
        <v>1</v>
      </c>
      <c r="L71581" s="311"/>
    </row>
    <row r="71582" spans="11:12" ht="15.75" x14ac:dyDescent="0.2">
      <c r="K71582" s="311">
        <v>1</v>
      </c>
      <c r="L71582" s="311"/>
    </row>
    <row r="71583" spans="11:12" ht="15.75" x14ac:dyDescent="0.2">
      <c r="K71583" s="311">
        <v>1</v>
      </c>
      <c r="L71583" s="311"/>
    </row>
    <row r="71584" spans="11:12" ht="15.75" x14ac:dyDescent="0.2">
      <c r="K71584" s="311">
        <v>1</v>
      </c>
      <c r="L71584" s="311"/>
    </row>
    <row r="71585" spans="11:12" ht="15.75" x14ac:dyDescent="0.2">
      <c r="K71585" s="311">
        <v>1</v>
      </c>
      <c r="L71585" s="311"/>
    </row>
    <row r="71586" spans="11:12" ht="15.75" x14ac:dyDescent="0.2">
      <c r="K71586" s="311">
        <v>1</v>
      </c>
      <c r="L71586" s="311"/>
    </row>
    <row r="71587" spans="11:12" ht="15.75" x14ac:dyDescent="0.2">
      <c r="K71587" s="311">
        <v>1</v>
      </c>
      <c r="L71587" s="311"/>
    </row>
    <row r="71588" spans="11:12" ht="15.75" x14ac:dyDescent="0.2">
      <c r="K71588" s="311">
        <v>1</v>
      </c>
      <c r="L71588" s="311"/>
    </row>
    <row r="71589" spans="11:12" ht="15.75" x14ac:dyDescent="0.2">
      <c r="K71589" s="311">
        <v>1</v>
      </c>
      <c r="L71589" s="311"/>
    </row>
    <row r="71590" spans="11:12" ht="15.75" x14ac:dyDescent="0.2">
      <c r="K71590" s="311">
        <v>1</v>
      </c>
      <c r="L71590" s="311"/>
    </row>
    <row r="71591" spans="11:12" ht="15.75" x14ac:dyDescent="0.2">
      <c r="K71591" s="311">
        <v>1</v>
      </c>
      <c r="L71591" s="311"/>
    </row>
    <row r="71592" spans="11:12" ht="15.75" x14ac:dyDescent="0.2">
      <c r="K71592" s="311">
        <v>1</v>
      </c>
      <c r="L71592" s="311"/>
    </row>
    <row r="71593" spans="11:12" ht="15.75" x14ac:dyDescent="0.2">
      <c r="K71593" s="311">
        <v>1</v>
      </c>
      <c r="L71593" s="311"/>
    </row>
    <row r="71594" spans="11:12" ht="15.75" x14ac:dyDescent="0.2">
      <c r="K71594" s="311">
        <v>1</v>
      </c>
      <c r="L71594" s="311"/>
    </row>
    <row r="71595" spans="11:12" ht="15.75" x14ac:dyDescent="0.2">
      <c r="K71595" s="311">
        <v>1</v>
      </c>
      <c r="L71595" s="311"/>
    </row>
    <row r="71596" spans="11:12" ht="15.75" x14ac:dyDescent="0.2">
      <c r="K71596" s="311">
        <v>1</v>
      </c>
      <c r="L71596" s="311"/>
    </row>
    <row r="71597" spans="11:12" ht="15.75" x14ac:dyDescent="0.2">
      <c r="K71597" s="311">
        <v>1</v>
      </c>
      <c r="L71597" s="311"/>
    </row>
    <row r="71598" spans="11:12" ht="15.75" x14ac:dyDescent="0.2">
      <c r="K71598" s="311">
        <v>1</v>
      </c>
      <c r="L71598" s="311"/>
    </row>
    <row r="71599" spans="11:12" ht="15.75" x14ac:dyDescent="0.2">
      <c r="K71599" s="311">
        <v>1</v>
      </c>
      <c r="L71599" s="311"/>
    </row>
    <row r="71600" spans="11:12" ht="15.75" x14ac:dyDescent="0.2">
      <c r="K71600" s="311">
        <v>1</v>
      </c>
      <c r="L71600" s="311"/>
    </row>
    <row r="71601" spans="11:12" ht="15.75" x14ac:dyDescent="0.2">
      <c r="K71601" s="311">
        <v>1</v>
      </c>
      <c r="L71601" s="311"/>
    </row>
    <row r="71602" spans="11:12" ht="15.75" x14ac:dyDescent="0.2">
      <c r="K71602" s="311">
        <v>1</v>
      </c>
      <c r="L71602" s="311"/>
    </row>
    <row r="71603" spans="11:12" ht="15.75" x14ac:dyDescent="0.2">
      <c r="K71603" s="311">
        <v>1</v>
      </c>
      <c r="L71603" s="311"/>
    </row>
    <row r="71604" spans="11:12" ht="15.75" x14ac:dyDescent="0.2">
      <c r="K71604" s="311">
        <v>1</v>
      </c>
      <c r="L71604" s="311"/>
    </row>
    <row r="71605" spans="11:12" ht="15.75" x14ac:dyDescent="0.2">
      <c r="K71605" s="311">
        <v>1</v>
      </c>
      <c r="L71605" s="311"/>
    </row>
    <row r="71606" spans="11:12" ht="15.75" x14ac:dyDescent="0.2">
      <c r="K71606" s="311">
        <v>1</v>
      </c>
      <c r="L71606" s="311"/>
    </row>
    <row r="71607" spans="11:12" ht="15.75" x14ac:dyDescent="0.2">
      <c r="K71607" s="311">
        <v>1</v>
      </c>
      <c r="L71607" s="311"/>
    </row>
    <row r="71608" spans="11:12" ht="15.75" x14ac:dyDescent="0.2">
      <c r="K71608" s="311">
        <v>1</v>
      </c>
      <c r="L71608" s="311"/>
    </row>
    <row r="71609" spans="11:12" ht="15.75" x14ac:dyDescent="0.2">
      <c r="K71609" s="311">
        <v>1</v>
      </c>
      <c r="L71609" s="311"/>
    </row>
    <row r="71610" spans="11:12" ht="15.75" x14ac:dyDescent="0.2">
      <c r="K71610" s="311">
        <v>1</v>
      </c>
      <c r="L71610" s="311"/>
    </row>
    <row r="71611" spans="11:12" ht="15.75" x14ac:dyDescent="0.2">
      <c r="K71611" s="311">
        <v>1</v>
      </c>
      <c r="L71611" s="311"/>
    </row>
    <row r="71612" spans="11:12" ht="15.75" x14ac:dyDescent="0.2">
      <c r="K71612" s="311">
        <v>1</v>
      </c>
      <c r="L71612" s="311"/>
    </row>
    <row r="71613" spans="11:12" ht="15.75" x14ac:dyDescent="0.2">
      <c r="K71613" s="311">
        <v>1</v>
      </c>
      <c r="L71613" s="311"/>
    </row>
    <row r="71614" spans="11:12" ht="15.75" x14ac:dyDescent="0.2">
      <c r="K71614" s="311">
        <v>1</v>
      </c>
      <c r="L71614" s="311"/>
    </row>
    <row r="71615" spans="11:12" ht="15.75" x14ac:dyDescent="0.2">
      <c r="K71615" s="311">
        <v>1</v>
      </c>
      <c r="L71615" s="311"/>
    </row>
    <row r="71616" spans="11:12" ht="15.75" x14ac:dyDescent="0.2">
      <c r="K71616" s="311">
        <v>1</v>
      </c>
      <c r="L71616" s="311"/>
    </row>
    <row r="71617" spans="11:12" ht="15.75" x14ac:dyDescent="0.2">
      <c r="K71617" s="311">
        <v>1</v>
      </c>
      <c r="L71617" s="311"/>
    </row>
    <row r="71618" spans="11:12" ht="15.75" x14ac:dyDescent="0.2">
      <c r="K71618" s="311">
        <v>1</v>
      </c>
      <c r="L71618" s="311"/>
    </row>
    <row r="71619" spans="11:12" ht="15.75" x14ac:dyDescent="0.2">
      <c r="K71619" s="311">
        <v>1</v>
      </c>
      <c r="L71619" s="311"/>
    </row>
    <row r="71620" spans="11:12" ht="15.75" x14ac:dyDescent="0.2">
      <c r="K71620" s="311">
        <v>1</v>
      </c>
      <c r="L71620" s="311"/>
    </row>
    <row r="71621" spans="11:12" ht="15.75" x14ac:dyDescent="0.2">
      <c r="K71621" s="311">
        <v>1</v>
      </c>
      <c r="L71621" s="311"/>
    </row>
    <row r="71622" spans="11:12" ht="15.75" x14ac:dyDescent="0.2">
      <c r="K71622" s="311">
        <v>1</v>
      </c>
      <c r="L71622" s="311"/>
    </row>
    <row r="71623" spans="11:12" ht="15.75" x14ac:dyDescent="0.2">
      <c r="K71623" s="311">
        <v>1</v>
      </c>
      <c r="L71623" s="311"/>
    </row>
    <row r="71624" spans="11:12" ht="15.75" x14ac:dyDescent="0.2">
      <c r="K71624" s="311">
        <v>1</v>
      </c>
      <c r="L71624" s="311"/>
    </row>
    <row r="71625" spans="11:12" ht="15.75" x14ac:dyDescent="0.2">
      <c r="K71625" s="311">
        <v>1</v>
      </c>
      <c r="L71625" s="311"/>
    </row>
    <row r="71626" spans="11:12" ht="15.75" x14ac:dyDescent="0.2">
      <c r="K71626" s="311">
        <v>1</v>
      </c>
      <c r="L71626" s="311"/>
    </row>
    <row r="71627" spans="11:12" ht="15.75" x14ac:dyDescent="0.2">
      <c r="K71627" s="311">
        <v>1</v>
      </c>
      <c r="L71627" s="311"/>
    </row>
    <row r="71628" spans="11:12" ht="15.75" x14ac:dyDescent="0.2">
      <c r="K71628" s="311">
        <v>1</v>
      </c>
      <c r="L71628" s="311"/>
    </row>
    <row r="71629" spans="11:12" ht="15.75" x14ac:dyDescent="0.2">
      <c r="K71629" s="311">
        <v>1</v>
      </c>
      <c r="L71629" s="311"/>
    </row>
    <row r="71630" spans="11:12" ht="15.75" x14ac:dyDescent="0.2">
      <c r="K71630" s="311">
        <v>1</v>
      </c>
      <c r="L71630" s="311"/>
    </row>
    <row r="71631" spans="11:12" ht="15.75" x14ac:dyDescent="0.2">
      <c r="K71631" s="311">
        <v>1</v>
      </c>
      <c r="L71631" s="311"/>
    </row>
    <row r="71632" spans="11:12" ht="15.75" x14ac:dyDescent="0.2">
      <c r="K71632" s="311">
        <v>1</v>
      </c>
      <c r="L71632" s="311"/>
    </row>
    <row r="71633" spans="11:12" ht="15.75" x14ac:dyDescent="0.2">
      <c r="K71633" s="311">
        <v>1</v>
      </c>
      <c r="L71633" s="311"/>
    </row>
    <row r="71634" spans="11:12" ht="15.75" x14ac:dyDescent="0.2">
      <c r="K71634" s="311">
        <v>1</v>
      </c>
      <c r="L71634" s="311"/>
    </row>
    <row r="71635" spans="11:12" ht="15.75" x14ac:dyDescent="0.2">
      <c r="K71635" s="311">
        <v>1</v>
      </c>
      <c r="L71635" s="311"/>
    </row>
    <row r="71636" spans="11:12" ht="15.75" x14ac:dyDescent="0.2">
      <c r="K71636" s="311">
        <v>1</v>
      </c>
      <c r="L71636" s="311"/>
    </row>
    <row r="71637" spans="11:12" ht="15.75" x14ac:dyDescent="0.2">
      <c r="K71637" s="311">
        <v>1</v>
      </c>
      <c r="L71637" s="311"/>
    </row>
    <row r="71638" spans="11:12" ht="15.75" x14ac:dyDescent="0.2">
      <c r="K71638" s="311">
        <v>1</v>
      </c>
      <c r="L71638" s="311"/>
    </row>
    <row r="71639" spans="11:12" ht="15.75" x14ac:dyDescent="0.2">
      <c r="K71639" s="311">
        <v>1</v>
      </c>
      <c r="L71639" s="311"/>
    </row>
    <row r="71640" spans="11:12" ht="15.75" x14ac:dyDescent="0.2">
      <c r="K71640" s="311">
        <v>1</v>
      </c>
      <c r="L71640" s="311"/>
    </row>
    <row r="71641" spans="11:12" ht="15.75" x14ac:dyDescent="0.2">
      <c r="K71641" s="311">
        <v>1</v>
      </c>
      <c r="L71641" s="311"/>
    </row>
    <row r="71642" spans="11:12" ht="15.75" x14ac:dyDescent="0.2">
      <c r="K71642" s="311">
        <v>1</v>
      </c>
      <c r="L71642" s="311"/>
    </row>
    <row r="71643" spans="11:12" ht="15.75" x14ac:dyDescent="0.2">
      <c r="K71643" s="311">
        <v>1</v>
      </c>
      <c r="L71643" s="311"/>
    </row>
    <row r="71644" spans="11:12" ht="15.75" x14ac:dyDescent="0.2">
      <c r="K71644" s="311">
        <v>1</v>
      </c>
      <c r="L71644" s="311"/>
    </row>
    <row r="71645" spans="11:12" ht="15.75" x14ac:dyDescent="0.2">
      <c r="K71645" s="311">
        <v>1</v>
      </c>
      <c r="L71645" s="311"/>
    </row>
    <row r="71646" spans="11:12" ht="15.75" x14ac:dyDescent="0.2">
      <c r="K71646" s="311">
        <v>1</v>
      </c>
      <c r="L71646" s="311"/>
    </row>
    <row r="71647" spans="11:12" ht="15.75" x14ac:dyDescent="0.2">
      <c r="K71647" s="311">
        <v>1</v>
      </c>
      <c r="L71647" s="311"/>
    </row>
    <row r="71648" spans="11:12" ht="15.75" x14ac:dyDescent="0.2">
      <c r="K71648" s="311">
        <v>1</v>
      </c>
      <c r="L71648" s="311"/>
    </row>
    <row r="71649" spans="11:12" ht="15.75" x14ac:dyDescent="0.2">
      <c r="K71649" s="311">
        <v>1</v>
      </c>
      <c r="L71649" s="311"/>
    </row>
    <row r="71650" spans="11:12" ht="15.75" x14ac:dyDescent="0.2">
      <c r="K71650" s="311">
        <v>1</v>
      </c>
      <c r="L71650" s="311"/>
    </row>
    <row r="71651" spans="11:12" ht="15.75" x14ac:dyDescent="0.2">
      <c r="K71651" s="311">
        <v>1</v>
      </c>
      <c r="L71651" s="311"/>
    </row>
    <row r="71652" spans="11:12" ht="15.75" x14ac:dyDescent="0.2">
      <c r="K71652" s="311">
        <v>1</v>
      </c>
      <c r="L71652" s="311"/>
    </row>
    <row r="71653" spans="11:12" ht="15.75" x14ac:dyDescent="0.2">
      <c r="K71653" s="311">
        <v>1</v>
      </c>
      <c r="L71653" s="311"/>
    </row>
    <row r="71654" spans="11:12" ht="15.75" x14ac:dyDescent="0.2">
      <c r="K71654" s="311">
        <v>1</v>
      </c>
      <c r="L71654" s="311"/>
    </row>
    <row r="71655" spans="11:12" ht="15.75" x14ac:dyDescent="0.2">
      <c r="K71655" s="311">
        <v>1</v>
      </c>
      <c r="L71655" s="311"/>
    </row>
    <row r="71656" spans="11:12" ht="15.75" x14ac:dyDescent="0.2">
      <c r="K71656" s="311">
        <v>1</v>
      </c>
      <c r="L71656" s="311"/>
    </row>
    <row r="71657" spans="11:12" ht="15.75" x14ac:dyDescent="0.2">
      <c r="K71657" s="311">
        <v>1</v>
      </c>
      <c r="L71657" s="311"/>
    </row>
    <row r="71658" spans="11:12" ht="15.75" x14ac:dyDescent="0.2">
      <c r="K71658" s="311">
        <v>1</v>
      </c>
      <c r="L71658" s="311"/>
    </row>
    <row r="71659" spans="11:12" ht="15.75" x14ac:dyDescent="0.2">
      <c r="K71659" s="311">
        <v>1</v>
      </c>
      <c r="L71659" s="311"/>
    </row>
    <row r="71660" spans="11:12" ht="15.75" x14ac:dyDescent="0.2">
      <c r="K71660" s="311">
        <v>1</v>
      </c>
      <c r="L71660" s="311"/>
    </row>
    <row r="71661" spans="11:12" ht="15.75" x14ac:dyDescent="0.2">
      <c r="K71661" s="311">
        <v>1</v>
      </c>
      <c r="L71661" s="311"/>
    </row>
    <row r="71662" spans="11:12" ht="15.75" x14ac:dyDescent="0.2">
      <c r="K71662" s="311">
        <v>1</v>
      </c>
      <c r="L71662" s="311"/>
    </row>
    <row r="71663" spans="11:12" ht="15.75" x14ac:dyDescent="0.2">
      <c r="K71663" s="311">
        <v>1</v>
      </c>
      <c r="L71663" s="311"/>
    </row>
    <row r="71664" spans="11:12" ht="15.75" x14ac:dyDescent="0.2">
      <c r="K71664" s="311">
        <v>1</v>
      </c>
      <c r="L71664" s="311"/>
    </row>
    <row r="71665" spans="11:12" ht="15.75" x14ac:dyDescent="0.2">
      <c r="K71665" s="311">
        <v>1</v>
      </c>
      <c r="L71665" s="311"/>
    </row>
    <row r="71666" spans="11:12" ht="15.75" x14ac:dyDescent="0.2">
      <c r="K71666" s="311">
        <v>1</v>
      </c>
      <c r="L71666" s="311"/>
    </row>
    <row r="71667" spans="11:12" ht="15.75" x14ac:dyDescent="0.2">
      <c r="K71667" s="311">
        <v>1</v>
      </c>
      <c r="L71667" s="311"/>
    </row>
    <row r="71668" spans="11:12" ht="15.75" x14ac:dyDescent="0.2">
      <c r="K71668" s="311">
        <v>1</v>
      </c>
      <c r="L71668" s="311"/>
    </row>
    <row r="71669" spans="11:12" ht="15.75" x14ac:dyDescent="0.2">
      <c r="K71669" s="311">
        <v>1</v>
      </c>
      <c r="L71669" s="311"/>
    </row>
    <row r="71670" spans="11:12" ht="15.75" x14ac:dyDescent="0.2">
      <c r="K71670" s="311">
        <v>1</v>
      </c>
      <c r="L71670" s="311"/>
    </row>
    <row r="71671" spans="11:12" ht="15.75" x14ac:dyDescent="0.2">
      <c r="K71671" s="311">
        <v>1</v>
      </c>
      <c r="L71671" s="311"/>
    </row>
    <row r="71672" spans="11:12" ht="15.75" x14ac:dyDescent="0.2">
      <c r="K71672" s="311">
        <v>1</v>
      </c>
      <c r="L71672" s="311"/>
    </row>
    <row r="71673" spans="11:12" ht="15.75" x14ac:dyDescent="0.2">
      <c r="K71673" s="311">
        <v>1</v>
      </c>
      <c r="L71673" s="311"/>
    </row>
    <row r="71674" spans="11:12" ht="15.75" x14ac:dyDescent="0.2">
      <c r="K71674" s="311">
        <v>1</v>
      </c>
      <c r="L71674" s="311"/>
    </row>
    <row r="71675" spans="11:12" ht="15.75" x14ac:dyDescent="0.2">
      <c r="K71675" s="311">
        <v>1</v>
      </c>
      <c r="L71675" s="311"/>
    </row>
    <row r="71676" spans="11:12" ht="15.75" x14ac:dyDescent="0.2">
      <c r="K71676" s="311">
        <v>1</v>
      </c>
      <c r="L71676" s="311"/>
    </row>
    <row r="71677" spans="11:12" ht="15.75" x14ac:dyDescent="0.2">
      <c r="K71677" s="311">
        <v>1</v>
      </c>
      <c r="L71677" s="311"/>
    </row>
    <row r="71678" spans="11:12" ht="15.75" x14ac:dyDescent="0.2">
      <c r="K71678" s="311">
        <v>1</v>
      </c>
      <c r="L71678" s="311"/>
    </row>
    <row r="71679" spans="11:12" ht="15.75" x14ac:dyDescent="0.2">
      <c r="K71679" s="311">
        <v>1</v>
      </c>
      <c r="L71679" s="311"/>
    </row>
    <row r="71680" spans="11:12" ht="15.75" x14ac:dyDescent="0.2">
      <c r="K71680" s="311">
        <v>1</v>
      </c>
      <c r="L71680" s="311"/>
    </row>
    <row r="71681" spans="11:12" ht="15.75" x14ac:dyDescent="0.2">
      <c r="K71681" s="311">
        <v>1</v>
      </c>
      <c r="L71681" s="311"/>
    </row>
    <row r="71682" spans="11:12" ht="15.75" x14ac:dyDescent="0.2">
      <c r="K71682" s="311">
        <v>1</v>
      </c>
      <c r="L71682" s="311"/>
    </row>
    <row r="71683" spans="11:12" ht="15.75" x14ac:dyDescent="0.2">
      <c r="K71683" s="311">
        <v>1</v>
      </c>
      <c r="L71683" s="311"/>
    </row>
    <row r="71684" spans="11:12" ht="15.75" x14ac:dyDescent="0.2">
      <c r="K71684" s="311">
        <v>1</v>
      </c>
      <c r="L71684" s="311"/>
    </row>
    <row r="71685" spans="11:12" ht="15.75" x14ac:dyDescent="0.2">
      <c r="K71685" s="311">
        <v>1</v>
      </c>
      <c r="L71685" s="311"/>
    </row>
    <row r="71686" spans="11:12" ht="15.75" x14ac:dyDescent="0.2">
      <c r="K71686" s="311">
        <v>1</v>
      </c>
      <c r="L71686" s="311"/>
    </row>
    <row r="71687" spans="11:12" ht="15.75" x14ac:dyDescent="0.2">
      <c r="K71687" s="311">
        <v>1</v>
      </c>
      <c r="L71687" s="311"/>
    </row>
    <row r="71688" spans="11:12" ht="15.75" x14ac:dyDescent="0.2">
      <c r="K71688" s="311">
        <v>1</v>
      </c>
      <c r="L71688" s="311"/>
    </row>
    <row r="71689" spans="11:12" ht="15.75" x14ac:dyDescent="0.2">
      <c r="K71689" s="311">
        <v>1</v>
      </c>
      <c r="L71689" s="311"/>
    </row>
    <row r="71690" spans="11:12" ht="15.75" x14ac:dyDescent="0.2">
      <c r="K71690" s="311">
        <v>1</v>
      </c>
      <c r="L71690" s="311"/>
    </row>
    <row r="71691" spans="11:12" ht="15.75" x14ac:dyDescent="0.2">
      <c r="K71691" s="311">
        <v>1</v>
      </c>
      <c r="L71691" s="311"/>
    </row>
    <row r="71692" spans="11:12" ht="15.75" x14ac:dyDescent="0.2">
      <c r="K71692" s="311">
        <v>1</v>
      </c>
      <c r="L71692" s="311"/>
    </row>
    <row r="71693" spans="11:12" ht="15.75" x14ac:dyDescent="0.2">
      <c r="K71693" s="311">
        <v>1</v>
      </c>
      <c r="L71693" s="311"/>
    </row>
    <row r="71694" spans="11:12" ht="15.75" x14ac:dyDescent="0.2">
      <c r="K71694" s="311">
        <v>1</v>
      </c>
      <c r="L71694" s="311"/>
    </row>
    <row r="71695" spans="11:12" ht="15.75" x14ac:dyDescent="0.2">
      <c r="K71695" s="311">
        <v>1</v>
      </c>
      <c r="L71695" s="311"/>
    </row>
    <row r="71696" spans="11:12" ht="15.75" x14ac:dyDescent="0.2">
      <c r="K71696" s="311">
        <v>1</v>
      </c>
      <c r="L71696" s="311"/>
    </row>
    <row r="71697" spans="11:12" ht="15.75" x14ac:dyDescent="0.2">
      <c r="K71697" s="311">
        <v>1</v>
      </c>
      <c r="L71697" s="311"/>
    </row>
    <row r="71698" spans="11:12" ht="15.75" x14ac:dyDescent="0.2">
      <c r="K71698" s="311">
        <v>1</v>
      </c>
      <c r="L71698" s="311"/>
    </row>
    <row r="71699" spans="11:12" ht="15.75" x14ac:dyDescent="0.2">
      <c r="K71699" s="311">
        <v>1</v>
      </c>
      <c r="L71699" s="311"/>
    </row>
    <row r="71700" spans="11:12" ht="15.75" x14ac:dyDescent="0.2">
      <c r="K71700" s="311">
        <v>1</v>
      </c>
      <c r="L71700" s="311"/>
    </row>
    <row r="71701" spans="11:12" ht="15.75" x14ac:dyDescent="0.2">
      <c r="K71701" s="311">
        <v>1</v>
      </c>
      <c r="L71701" s="311"/>
    </row>
    <row r="71702" spans="11:12" ht="15.75" x14ac:dyDescent="0.2">
      <c r="K71702" s="311">
        <v>1</v>
      </c>
      <c r="L71702" s="311"/>
    </row>
    <row r="71703" spans="11:12" ht="15.75" x14ac:dyDescent="0.2">
      <c r="K71703" s="311">
        <v>1</v>
      </c>
      <c r="L71703" s="311"/>
    </row>
    <row r="71704" spans="11:12" ht="15.75" x14ac:dyDescent="0.2">
      <c r="K71704" s="311">
        <v>1</v>
      </c>
      <c r="L71704" s="311"/>
    </row>
    <row r="71705" spans="11:12" ht="15.75" x14ac:dyDescent="0.2">
      <c r="K71705" s="311">
        <v>1</v>
      </c>
      <c r="L71705" s="311"/>
    </row>
    <row r="71706" spans="11:12" ht="15.75" x14ac:dyDescent="0.2">
      <c r="K71706" s="311">
        <v>1</v>
      </c>
      <c r="L71706" s="311"/>
    </row>
    <row r="71707" spans="11:12" ht="15.75" x14ac:dyDescent="0.2">
      <c r="K71707" s="311">
        <v>1</v>
      </c>
      <c r="L71707" s="311"/>
    </row>
    <row r="71708" spans="11:12" ht="15.75" x14ac:dyDescent="0.2">
      <c r="K71708" s="311">
        <v>1</v>
      </c>
      <c r="L71708" s="311"/>
    </row>
    <row r="71709" spans="11:12" ht="15.75" x14ac:dyDescent="0.2">
      <c r="K71709" s="311">
        <v>1</v>
      </c>
      <c r="L71709" s="311"/>
    </row>
    <row r="71710" spans="11:12" ht="15.75" x14ac:dyDescent="0.2">
      <c r="K71710" s="311">
        <v>1</v>
      </c>
      <c r="L71710" s="311"/>
    </row>
    <row r="71711" spans="11:12" ht="15.75" x14ac:dyDescent="0.2">
      <c r="K71711" s="311">
        <v>1</v>
      </c>
      <c r="L71711" s="311"/>
    </row>
    <row r="71712" spans="11:12" ht="15.75" x14ac:dyDescent="0.2">
      <c r="K71712" s="311">
        <v>1</v>
      </c>
      <c r="L71712" s="311"/>
    </row>
    <row r="71713" spans="11:12" ht="15.75" x14ac:dyDescent="0.2">
      <c r="K71713" s="311">
        <v>1</v>
      </c>
      <c r="L71713" s="311"/>
    </row>
    <row r="71714" spans="11:12" ht="15.75" x14ac:dyDescent="0.2">
      <c r="K71714" s="311">
        <v>1</v>
      </c>
      <c r="L71714" s="311"/>
    </row>
    <row r="71715" spans="11:12" ht="15.75" x14ac:dyDescent="0.2">
      <c r="K71715" s="311">
        <v>1</v>
      </c>
      <c r="L71715" s="311"/>
    </row>
    <row r="71716" spans="11:12" ht="15.75" x14ac:dyDescent="0.2">
      <c r="K71716" s="311">
        <v>1</v>
      </c>
      <c r="L71716" s="311"/>
    </row>
    <row r="71717" spans="11:12" ht="15.75" x14ac:dyDescent="0.2">
      <c r="K71717" s="311">
        <v>1</v>
      </c>
      <c r="L71717" s="311"/>
    </row>
    <row r="71718" spans="11:12" ht="15.75" x14ac:dyDescent="0.2">
      <c r="K71718" s="311">
        <v>1</v>
      </c>
      <c r="L71718" s="311"/>
    </row>
    <row r="71719" spans="11:12" ht="15.75" x14ac:dyDescent="0.2">
      <c r="K71719" s="311">
        <v>1</v>
      </c>
      <c r="L71719" s="311"/>
    </row>
    <row r="71720" spans="11:12" ht="15.75" x14ac:dyDescent="0.2">
      <c r="K71720" s="311">
        <v>1</v>
      </c>
      <c r="L71720" s="311"/>
    </row>
    <row r="71721" spans="11:12" ht="15.75" x14ac:dyDescent="0.2">
      <c r="K71721" s="311">
        <v>1</v>
      </c>
      <c r="L71721" s="311"/>
    </row>
    <row r="71722" spans="11:12" ht="15.75" x14ac:dyDescent="0.2">
      <c r="K71722" s="311">
        <v>1</v>
      </c>
      <c r="L71722" s="311"/>
    </row>
    <row r="71723" spans="11:12" ht="15.75" x14ac:dyDescent="0.2">
      <c r="K71723" s="311">
        <v>1</v>
      </c>
      <c r="L71723" s="311"/>
    </row>
    <row r="71724" spans="11:12" ht="15.75" x14ac:dyDescent="0.2">
      <c r="K71724" s="311">
        <v>1</v>
      </c>
      <c r="L71724" s="311"/>
    </row>
    <row r="71725" spans="11:12" ht="15.75" x14ac:dyDescent="0.2">
      <c r="K71725" s="311">
        <v>1</v>
      </c>
      <c r="L71725" s="311"/>
    </row>
    <row r="71726" spans="11:12" ht="15.75" x14ac:dyDescent="0.2">
      <c r="K71726" s="311">
        <v>1</v>
      </c>
      <c r="L71726" s="311"/>
    </row>
    <row r="71727" spans="11:12" ht="15.75" x14ac:dyDescent="0.2">
      <c r="K71727" s="311">
        <v>1</v>
      </c>
      <c r="L71727" s="311"/>
    </row>
    <row r="71728" spans="11:12" ht="15.75" x14ac:dyDescent="0.2">
      <c r="K71728" s="311">
        <v>1</v>
      </c>
      <c r="L71728" s="311"/>
    </row>
    <row r="71729" spans="11:12" ht="15.75" x14ac:dyDescent="0.2">
      <c r="K71729" s="311">
        <v>1</v>
      </c>
      <c r="L71729" s="311"/>
    </row>
    <row r="71730" spans="11:12" ht="15.75" x14ac:dyDescent="0.2">
      <c r="K71730" s="311">
        <v>1</v>
      </c>
      <c r="L71730" s="311"/>
    </row>
    <row r="71731" spans="11:12" ht="15.75" x14ac:dyDescent="0.2">
      <c r="K71731" s="311">
        <v>1</v>
      </c>
      <c r="L71731" s="311"/>
    </row>
    <row r="71732" spans="11:12" ht="15.75" x14ac:dyDescent="0.2">
      <c r="K71732" s="311">
        <v>1</v>
      </c>
      <c r="L71732" s="311"/>
    </row>
    <row r="71733" spans="11:12" ht="15.75" x14ac:dyDescent="0.2">
      <c r="K71733" s="311">
        <v>1</v>
      </c>
      <c r="L71733" s="311"/>
    </row>
    <row r="71734" spans="11:12" ht="15.75" x14ac:dyDescent="0.2">
      <c r="K71734" s="311">
        <v>1</v>
      </c>
      <c r="L71734" s="311"/>
    </row>
    <row r="71735" spans="11:12" ht="15.75" x14ac:dyDescent="0.2">
      <c r="K71735" s="311">
        <v>1</v>
      </c>
      <c r="L71735" s="311"/>
    </row>
    <row r="71736" spans="11:12" ht="15.75" x14ac:dyDescent="0.2">
      <c r="K71736" s="311">
        <v>1</v>
      </c>
      <c r="L71736" s="311"/>
    </row>
    <row r="71737" spans="11:12" ht="15.75" x14ac:dyDescent="0.2">
      <c r="K71737" s="311">
        <v>1</v>
      </c>
      <c r="L71737" s="311"/>
    </row>
    <row r="71738" spans="11:12" ht="15.75" x14ac:dyDescent="0.2">
      <c r="K71738" s="311">
        <v>1</v>
      </c>
      <c r="L71738" s="311"/>
    </row>
    <row r="71739" spans="11:12" ht="15.75" x14ac:dyDescent="0.2">
      <c r="K71739" s="311">
        <v>1</v>
      </c>
      <c r="L71739" s="311"/>
    </row>
    <row r="71740" spans="11:12" ht="15.75" x14ac:dyDescent="0.2">
      <c r="K71740" s="311">
        <v>1</v>
      </c>
      <c r="L71740" s="311"/>
    </row>
    <row r="71741" spans="11:12" ht="15.75" x14ac:dyDescent="0.2">
      <c r="K71741" s="311">
        <v>1</v>
      </c>
      <c r="L71741" s="311"/>
    </row>
    <row r="71742" spans="11:12" ht="15.75" x14ac:dyDescent="0.2">
      <c r="K71742" s="311">
        <v>1</v>
      </c>
      <c r="L71742" s="311"/>
    </row>
    <row r="71743" spans="11:12" ht="15.75" x14ac:dyDescent="0.2">
      <c r="K71743" s="311">
        <v>1</v>
      </c>
      <c r="L71743" s="311"/>
    </row>
    <row r="71744" spans="11:12" ht="15.75" x14ac:dyDescent="0.2">
      <c r="K71744" s="311">
        <v>1</v>
      </c>
      <c r="L71744" s="311"/>
    </row>
    <row r="71745" spans="11:12" ht="15.75" x14ac:dyDescent="0.2">
      <c r="K71745" s="311">
        <v>1</v>
      </c>
      <c r="L71745" s="311"/>
    </row>
    <row r="71746" spans="11:12" ht="15.75" x14ac:dyDescent="0.2">
      <c r="K71746" s="311">
        <v>1</v>
      </c>
      <c r="L71746" s="311"/>
    </row>
    <row r="71747" spans="11:12" ht="15.75" x14ac:dyDescent="0.2">
      <c r="K71747" s="311">
        <v>1</v>
      </c>
      <c r="L71747" s="311"/>
    </row>
    <row r="71748" spans="11:12" ht="15.75" x14ac:dyDescent="0.2">
      <c r="K71748" s="311">
        <v>1</v>
      </c>
      <c r="L71748" s="311"/>
    </row>
    <row r="71749" spans="11:12" ht="15.75" x14ac:dyDescent="0.2">
      <c r="K71749" s="311">
        <v>1</v>
      </c>
      <c r="L71749" s="311"/>
    </row>
    <row r="71750" spans="11:12" ht="15.75" x14ac:dyDescent="0.2">
      <c r="K71750" s="311">
        <v>1</v>
      </c>
      <c r="L71750" s="311"/>
    </row>
    <row r="71751" spans="11:12" ht="15.75" x14ac:dyDescent="0.2">
      <c r="K71751" s="311">
        <v>1</v>
      </c>
      <c r="L71751" s="311"/>
    </row>
    <row r="71752" spans="11:12" ht="15.75" x14ac:dyDescent="0.2">
      <c r="K71752" s="311">
        <v>1</v>
      </c>
      <c r="L71752" s="311"/>
    </row>
    <row r="71753" spans="11:12" ht="15.75" x14ac:dyDescent="0.2">
      <c r="K71753" s="311">
        <v>1</v>
      </c>
      <c r="L71753" s="311"/>
    </row>
    <row r="71754" spans="11:12" ht="15.75" x14ac:dyDescent="0.2">
      <c r="K71754" s="311">
        <v>1</v>
      </c>
      <c r="L71754" s="311"/>
    </row>
    <row r="71755" spans="11:12" ht="15.75" x14ac:dyDescent="0.2">
      <c r="K71755" s="311">
        <v>1</v>
      </c>
      <c r="L71755" s="311"/>
    </row>
    <row r="71756" spans="11:12" ht="15.75" x14ac:dyDescent="0.2">
      <c r="K71756" s="311">
        <v>1</v>
      </c>
      <c r="L71756" s="311"/>
    </row>
    <row r="71757" spans="11:12" ht="15.75" x14ac:dyDescent="0.2">
      <c r="K71757" s="311">
        <v>1</v>
      </c>
      <c r="L71757" s="311"/>
    </row>
    <row r="71758" spans="11:12" ht="15.75" x14ac:dyDescent="0.2">
      <c r="K71758" s="311">
        <v>1</v>
      </c>
      <c r="L71758" s="311"/>
    </row>
    <row r="71759" spans="11:12" ht="15.75" x14ac:dyDescent="0.2">
      <c r="K71759" s="311">
        <v>1</v>
      </c>
      <c r="L71759" s="311"/>
    </row>
    <row r="71760" spans="11:12" ht="15.75" x14ac:dyDescent="0.2">
      <c r="K71760" s="311">
        <v>1</v>
      </c>
      <c r="L71760" s="311"/>
    </row>
    <row r="71761" spans="11:12" ht="15.75" x14ac:dyDescent="0.2">
      <c r="K71761" s="311">
        <v>1</v>
      </c>
      <c r="L71761" s="311"/>
    </row>
    <row r="71762" spans="11:12" ht="15.75" x14ac:dyDescent="0.2">
      <c r="K71762" s="311">
        <v>1</v>
      </c>
      <c r="L71762" s="311"/>
    </row>
    <row r="71763" spans="11:12" ht="15.75" x14ac:dyDescent="0.2">
      <c r="K71763" s="311">
        <v>1</v>
      </c>
      <c r="L71763" s="311"/>
    </row>
    <row r="71764" spans="11:12" ht="15.75" x14ac:dyDescent="0.2">
      <c r="K71764" s="311">
        <v>1</v>
      </c>
      <c r="L71764" s="311"/>
    </row>
    <row r="71765" spans="11:12" ht="15.75" x14ac:dyDescent="0.2">
      <c r="K71765" s="311">
        <v>1</v>
      </c>
      <c r="L71765" s="311"/>
    </row>
    <row r="71766" spans="11:12" ht="15.75" x14ac:dyDescent="0.2">
      <c r="K71766" s="311">
        <v>1</v>
      </c>
      <c r="L71766" s="311"/>
    </row>
    <row r="71767" spans="11:12" ht="15.75" x14ac:dyDescent="0.2">
      <c r="K71767" s="311">
        <v>1</v>
      </c>
      <c r="L71767" s="311"/>
    </row>
    <row r="71768" spans="11:12" ht="15.75" x14ac:dyDescent="0.2">
      <c r="K71768" s="311">
        <v>1</v>
      </c>
      <c r="L71768" s="311"/>
    </row>
    <row r="71769" spans="11:12" ht="15.75" x14ac:dyDescent="0.2">
      <c r="K71769" s="311">
        <v>1</v>
      </c>
      <c r="L71769" s="311"/>
    </row>
    <row r="71770" spans="11:12" ht="15.75" x14ac:dyDescent="0.2">
      <c r="K71770" s="311">
        <v>1</v>
      </c>
      <c r="L71770" s="311"/>
    </row>
    <row r="71771" spans="11:12" ht="15.75" x14ac:dyDescent="0.2">
      <c r="K71771" s="311">
        <v>1</v>
      </c>
      <c r="L71771" s="311"/>
    </row>
    <row r="71772" spans="11:12" ht="15.75" x14ac:dyDescent="0.2">
      <c r="K71772" s="311">
        <v>1</v>
      </c>
      <c r="L71772" s="311"/>
    </row>
    <row r="71773" spans="11:12" ht="15.75" x14ac:dyDescent="0.2">
      <c r="K71773" s="311">
        <v>1</v>
      </c>
      <c r="L71773" s="311"/>
    </row>
    <row r="71774" spans="11:12" ht="15.75" x14ac:dyDescent="0.2">
      <c r="K71774" s="311">
        <v>1</v>
      </c>
      <c r="L71774" s="311"/>
    </row>
    <row r="71775" spans="11:12" ht="15.75" x14ac:dyDescent="0.2">
      <c r="K71775" s="311">
        <v>1</v>
      </c>
      <c r="L71775" s="311"/>
    </row>
    <row r="71776" spans="11:12" ht="15.75" x14ac:dyDescent="0.2">
      <c r="K71776" s="311">
        <v>1</v>
      </c>
      <c r="L71776" s="311"/>
    </row>
    <row r="71777" spans="11:12" ht="15.75" x14ac:dyDescent="0.2">
      <c r="K71777" s="311">
        <v>1</v>
      </c>
      <c r="L71777" s="311"/>
    </row>
    <row r="71778" spans="11:12" ht="15.75" x14ac:dyDescent="0.2">
      <c r="K71778" s="311">
        <v>1</v>
      </c>
      <c r="L71778" s="311"/>
    </row>
    <row r="71779" spans="11:12" ht="15.75" x14ac:dyDescent="0.2">
      <c r="K71779" s="311">
        <v>1</v>
      </c>
      <c r="L71779" s="311"/>
    </row>
    <row r="71780" spans="11:12" ht="15.75" x14ac:dyDescent="0.2">
      <c r="K71780" s="311">
        <v>1</v>
      </c>
      <c r="L71780" s="311"/>
    </row>
    <row r="71781" spans="11:12" ht="15.75" x14ac:dyDescent="0.2">
      <c r="K71781" s="311">
        <v>1</v>
      </c>
      <c r="L71781" s="311"/>
    </row>
    <row r="71782" spans="11:12" ht="15.75" x14ac:dyDescent="0.2">
      <c r="K71782" s="311">
        <v>1</v>
      </c>
      <c r="L71782" s="311"/>
    </row>
    <row r="71783" spans="11:12" ht="15.75" x14ac:dyDescent="0.2">
      <c r="K71783" s="311">
        <v>1</v>
      </c>
      <c r="L71783" s="311"/>
    </row>
    <row r="71784" spans="11:12" ht="15.75" x14ac:dyDescent="0.2">
      <c r="K71784" s="311">
        <v>1</v>
      </c>
      <c r="L71784" s="311"/>
    </row>
    <row r="71785" spans="11:12" ht="15.75" x14ac:dyDescent="0.2">
      <c r="K71785" s="311">
        <v>1</v>
      </c>
      <c r="L71785" s="311"/>
    </row>
    <row r="71786" spans="11:12" ht="15.75" x14ac:dyDescent="0.2">
      <c r="K71786" s="311">
        <v>1</v>
      </c>
      <c r="L71786" s="311"/>
    </row>
    <row r="71787" spans="11:12" ht="15.75" x14ac:dyDescent="0.2">
      <c r="K71787" s="311">
        <v>1</v>
      </c>
      <c r="L71787" s="311"/>
    </row>
    <row r="71788" spans="11:12" ht="15.75" x14ac:dyDescent="0.2">
      <c r="K71788" s="311">
        <v>1</v>
      </c>
      <c r="L71788" s="311"/>
    </row>
    <row r="71789" spans="11:12" ht="15.75" x14ac:dyDescent="0.2">
      <c r="K71789" s="311">
        <v>1</v>
      </c>
      <c r="L71789" s="311"/>
    </row>
    <row r="71790" spans="11:12" ht="15.75" x14ac:dyDescent="0.2">
      <c r="K71790" s="311">
        <v>1</v>
      </c>
      <c r="L71790" s="311"/>
    </row>
    <row r="71791" spans="11:12" ht="15.75" x14ac:dyDescent="0.2">
      <c r="K71791" s="311">
        <v>1</v>
      </c>
      <c r="L71791" s="311"/>
    </row>
    <row r="71792" spans="11:12" ht="15.75" x14ac:dyDescent="0.2">
      <c r="K71792" s="311">
        <v>1</v>
      </c>
      <c r="L71792" s="311"/>
    </row>
    <row r="71793" spans="11:12" ht="15.75" x14ac:dyDescent="0.2">
      <c r="K71793" s="311">
        <v>1</v>
      </c>
      <c r="L71793" s="311"/>
    </row>
    <row r="71794" spans="11:12" ht="15.75" x14ac:dyDescent="0.2">
      <c r="K71794" s="311">
        <v>1</v>
      </c>
      <c r="L71794" s="311"/>
    </row>
    <row r="71795" spans="11:12" ht="15.75" x14ac:dyDescent="0.2">
      <c r="K71795" s="311">
        <v>1</v>
      </c>
      <c r="L71795" s="311"/>
    </row>
    <row r="71796" spans="11:12" ht="15.75" x14ac:dyDescent="0.2">
      <c r="K71796" s="311">
        <v>1</v>
      </c>
      <c r="L71796" s="311"/>
    </row>
    <row r="71797" spans="11:12" ht="15.75" x14ac:dyDescent="0.2">
      <c r="K71797" s="311">
        <v>1</v>
      </c>
      <c r="L71797" s="311"/>
    </row>
    <row r="71798" spans="11:12" ht="15.75" x14ac:dyDescent="0.2">
      <c r="K71798" s="311">
        <v>1</v>
      </c>
      <c r="L71798" s="311"/>
    </row>
    <row r="71799" spans="11:12" ht="15.75" x14ac:dyDescent="0.2">
      <c r="K71799" s="311">
        <v>1</v>
      </c>
      <c r="L71799" s="311"/>
    </row>
    <row r="71800" spans="11:12" ht="15.75" x14ac:dyDescent="0.2">
      <c r="K71800" s="311">
        <v>1</v>
      </c>
      <c r="L71800" s="311"/>
    </row>
    <row r="71801" spans="11:12" ht="15.75" x14ac:dyDescent="0.2">
      <c r="K71801" s="311">
        <v>1</v>
      </c>
      <c r="L71801" s="311"/>
    </row>
    <row r="71802" spans="11:12" ht="15.75" x14ac:dyDescent="0.2">
      <c r="K71802" s="311">
        <v>1</v>
      </c>
      <c r="L71802" s="311"/>
    </row>
    <row r="71803" spans="11:12" ht="15.75" x14ac:dyDescent="0.2">
      <c r="K71803" s="311">
        <v>1</v>
      </c>
      <c r="L71803" s="311"/>
    </row>
    <row r="71804" spans="11:12" ht="15.75" x14ac:dyDescent="0.2">
      <c r="K71804" s="311">
        <v>1</v>
      </c>
      <c r="L71804" s="311"/>
    </row>
    <row r="71805" spans="11:12" ht="15.75" x14ac:dyDescent="0.2">
      <c r="K71805" s="311">
        <v>1</v>
      </c>
      <c r="L71805" s="311"/>
    </row>
    <row r="71806" spans="11:12" ht="15.75" x14ac:dyDescent="0.2">
      <c r="K71806" s="311">
        <v>1</v>
      </c>
      <c r="L71806" s="311"/>
    </row>
    <row r="71807" spans="11:12" ht="15.75" x14ac:dyDescent="0.2">
      <c r="K71807" s="311">
        <v>1</v>
      </c>
      <c r="L71807" s="311"/>
    </row>
    <row r="71808" spans="11:12" ht="15.75" x14ac:dyDescent="0.2">
      <c r="K71808" s="311">
        <v>1</v>
      </c>
      <c r="L71808" s="311"/>
    </row>
    <row r="71809" spans="11:12" ht="15.75" x14ac:dyDescent="0.2">
      <c r="K71809" s="311">
        <v>1</v>
      </c>
      <c r="L71809" s="311"/>
    </row>
    <row r="71810" spans="11:12" ht="15.75" x14ac:dyDescent="0.2">
      <c r="K71810" s="311">
        <v>1</v>
      </c>
      <c r="L71810" s="311"/>
    </row>
    <row r="71811" spans="11:12" ht="15.75" x14ac:dyDescent="0.2">
      <c r="K71811" s="311">
        <v>1</v>
      </c>
      <c r="L71811" s="311"/>
    </row>
    <row r="71812" spans="11:12" ht="15.75" x14ac:dyDescent="0.2">
      <c r="K71812" s="311">
        <v>1</v>
      </c>
      <c r="L71812" s="311"/>
    </row>
    <row r="71813" spans="11:12" ht="15.75" x14ac:dyDescent="0.2">
      <c r="K71813" s="311">
        <v>1</v>
      </c>
      <c r="L71813" s="311"/>
    </row>
    <row r="71814" spans="11:12" ht="15.75" x14ac:dyDescent="0.2">
      <c r="K71814" s="311">
        <v>1</v>
      </c>
      <c r="L71814" s="311"/>
    </row>
    <row r="71815" spans="11:12" ht="15.75" x14ac:dyDescent="0.2">
      <c r="K71815" s="311">
        <v>1</v>
      </c>
      <c r="L71815" s="311"/>
    </row>
    <row r="71816" spans="11:12" ht="15.75" x14ac:dyDescent="0.2">
      <c r="K71816" s="311">
        <v>1</v>
      </c>
      <c r="L71816" s="311"/>
    </row>
    <row r="71817" spans="11:12" ht="15.75" x14ac:dyDescent="0.2">
      <c r="K71817" s="311">
        <v>1</v>
      </c>
      <c r="L71817" s="311"/>
    </row>
    <row r="71818" spans="11:12" ht="15.75" x14ac:dyDescent="0.2">
      <c r="K71818" s="311">
        <v>1</v>
      </c>
      <c r="L71818" s="311"/>
    </row>
    <row r="71819" spans="11:12" ht="15.75" x14ac:dyDescent="0.2">
      <c r="K71819" s="311">
        <v>1</v>
      </c>
      <c r="L71819" s="311"/>
    </row>
    <row r="71820" spans="11:12" ht="15.75" x14ac:dyDescent="0.2">
      <c r="K71820" s="311">
        <v>1</v>
      </c>
      <c r="L71820" s="311"/>
    </row>
    <row r="71821" spans="11:12" ht="15.75" x14ac:dyDescent="0.2">
      <c r="K71821" s="311">
        <v>1</v>
      </c>
      <c r="L71821" s="311"/>
    </row>
    <row r="71822" spans="11:12" ht="15.75" x14ac:dyDescent="0.2">
      <c r="K71822" s="311">
        <v>1</v>
      </c>
      <c r="L71822" s="311"/>
    </row>
    <row r="71823" spans="11:12" ht="15.75" x14ac:dyDescent="0.2">
      <c r="K71823" s="311">
        <v>1</v>
      </c>
      <c r="L71823" s="311"/>
    </row>
    <row r="71824" spans="11:12" ht="15.75" x14ac:dyDescent="0.2">
      <c r="K71824" s="311">
        <v>1</v>
      </c>
      <c r="L71824" s="311"/>
    </row>
    <row r="71825" spans="11:12" ht="15.75" x14ac:dyDescent="0.2">
      <c r="K71825" s="311">
        <v>1</v>
      </c>
      <c r="L71825" s="311"/>
    </row>
    <row r="71826" spans="11:12" ht="15.75" x14ac:dyDescent="0.2">
      <c r="K71826" s="311">
        <v>1</v>
      </c>
      <c r="L71826" s="311"/>
    </row>
    <row r="71827" spans="11:12" ht="15.75" x14ac:dyDescent="0.2">
      <c r="K71827" s="311">
        <v>1</v>
      </c>
      <c r="L71827" s="311"/>
    </row>
    <row r="71828" spans="11:12" ht="15.75" x14ac:dyDescent="0.2">
      <c r="K71828" s="311">
        <v>1</v>
      </c>
      <c r="L71828" s="311"/>
    </row>
    <row r="71829" spans="11:12" ht="15.75" x14ac:dyDescent="0.2">
      <c r="K71829" s="311">
        <v>1</v>
      </c>
      <c r="L71829" s="311"/>
    </row>
    <row r="71830" spans="11:12" ht="15.75" x14ac:dyDescent="0.2">
      <c r="K71830" s="311">
        <v>1</v>
      </c>
      <c r="L71830" s="311"/>
    </row>
    <row r="71831" spans="11:12" ht="15.75" x14ac:dyDescent="0.2">
      <c r="K71831" s="311">
        <v>1</v>
      </c>
      <c r="L71831" s="311"/>
    </row>
    <row r="71832" spans="11:12" ht="15.75" x14ac:dyDescent="0.2">
      <c r="K71832" s="311">
        <v>1</v>
      </c>
      <c r="L71832" s="311"/>
    </row>
    <row r="71833" spans="11:12" ht="15.75" x14ac:dyDescent="0.2">
      <c r="K71833" s="311">
        <v>1</v>
      </c>
      <c r="L71833" s="311"/>
    </row>
    <row r="71834" spans="11:12" ht="15.75" x14ac:dyDescent="0.2">
      <c r="K71834" s="311">
        <v>1</v>
      </c>
      <c r="L71834" s="311"/>
    </row>
    <row r="71835" spans="11:12" ht="15.75" x14ac:dyDescent="0.2">
      <c r="K71835" s="311">
        <v>1</v>
      </c>
      <c r="L71835" s="311"/>
    </row>
    <row r="71836" spans="11:12" ht="15.75" x14ac:dyDescent="0.2">
      <c r="K71836" s="311">
        <v>1</v>
      </c>
      <c r="L71836" s="311"/>
    </row>
    <row r="71837" spans="11:12" ht="15.75" x14ac:dyDescent="0.2">
      <c r="K71837" s="311">
        <v>1</v>
      </c>
      <c r="L71837" s="311"/>
    </row>
    <row r="71838" spans="11:12" ht="15.75" x14ac:dyDescent="0.2">
      <c r="K71838" s="311">
        <v>1</v>
      </c>
      <c r="L71838" s="311"/>
    </row>
    <row r="71839" spans="11:12" ht="15.75" x14ac:dyDescent="0.2">
      <c r="K71839" s="311">
        <v>1</v>
      </c>
      <c r="L71839" s="311"/>
    </row>
    <row r="71840" spans="11:12" ht="15.75" x14ac:dyDescent="0.2">
      <c r="K71840" s="311">
        <v>1</v>
      </c>
      <c r="L71840" s="311"/>
    </row>
    <row r="71841" spans="11:12" ht="15.75" x14ac:dyDescent="0.2">
      <c r="K71841" s="311">
        <v>1</v>
      </c>
      <c r="L71841" s="311"/>
    </row>
    <row r="71842" spans="11:12" ht="15.75" x14ac:dyDescent="0.2">
      <c r="K71842" s="311">
        <v>1</v>
      </c>
      <c r="L71842" s="311"/>
    </row>
    <row r="71843" spans="11:12" ht="15.75" x14ac:dyDescent="0.2">
      <c r="K71843" s="311">
        <v>1</v>
      </c>
      <c r="L71843" s="311"/>
    </row>
    <row r="71844" spans="11:12" ht="15.75" x14ac:dyDescent="0.2">
      <c r="K71844" s="311">
        <v>1</v>
      </c>
      <c r="L71844" s="311"/>
    </row>
    <row r="71845" spans="11:12" ht="15.75" x14ac:dyDescent="0.2">
      <c r="K71845" s="311">
        <v>1</v>
      </c>
      <c r="L71845" s="311"/>
    </row>
    <row r="71846" spans="11:12" ht="15.75" x14ac:dyDescent="0.2">
      <c r="K71846" s="311">
        <v>1</v>
      </c>
      <c r="L71846" s="311"/>
    </row>
    <row r="71847" spans="11:12" ht="15.75" x14ac:dyDescent="0.2">
      <c r="K71847" s="311">
        <v>1</v>
      </c>
      <c r="L71847" s="311"/>
    </row>
    <row r="71848" spans="11:12" ht="15.75" x14ac:dyDescent="0.2">
      <c r="K71848" s="311">
        <v>1</v>
      </c>
      <c r="L71848" s="311"/>
    </row>
    <row r="71849" spans="11:12" ht="15.75" x14ac:dyDescent="0.2">
      <c r="K71849" s="311">
        <v>1</v>
      </c>
      <c r="L71849" s="311"/>
    </row>
    <row r="71850" spans="11:12" ht="15.75" x14ac:dyDescent="0.2">
      <c r="K71850" s="311">
        <v>1</v>
      </c>
      <c r="L71850" s="311"/>
    </row>
    <row r="71851" spans="11:12" ht="15.75" x14ac:dyDescent="0.2">
      <c r="K71851" s="311">
        <v>1</v>
      </c>
      <c r="L71851" s="311"/>
    </row>
    <row r="71852" spans="11:12" ht="15.75" x14ac:dyDescent="0.2">
      <c r="K71852" s="311">
        <v>1</v>
      </c>
      <c r="L71852" s="311"/>
    </row>
    <row r="71853" spans="11:12" ht="15.75" x14ac:dyDescent="0.2">
      <c r="K71853" s="311">
        <v>1</v>
      </c>
      <c r="L71853" s="311"/>
    </row>
    <row r="71854" spans="11:12" ht="15.75" x14ac:dyDescent="0.2">
      <c r="K71854" s="311">
        <v>1</v>
      </c>
      <c r="L71854" s="311"/>
    </row>
    <row r="71855" spans="11:12" ht="15.75" x14ac:dyDescent="0.2">
      <c r="K71855" s="311">
        <v>1</v>
      </c>
      <c r="L71855" s="311"/>
    </row>
    <row r="71856" spans="11:12" ht="15.75" x14ac:dyDescent="0.2">
      <c r="K71856" s="311">
        <v>1</v>
      </c>
      <c r="L71856" s="311"/>
    </row>
    <row r="71857" spans="11:12" ht="15.75" x14ac:dyDescent="0.2">
      <c r="K71857" s="311">
        <v>1</v>
      </c>
      <c r="L71857" s="311"/>
    </row>
    <row r="71858" spans="11:12" ht="15.75" x14ac:dyDescent="0.2">
      <c r="K71858" s="311">
        <v>1</v>
      </c>
      <c r="L71858" s="311"/>
    </row>
    <row r="71859" spans="11:12" ht="15.75" x14ac:dyDescent="0.2">
      <c r="K71859" s="311">
        <v>1</v>
      </c>
      <c r="L71859" s="311"/>
    </row>
    <row r="71860" spans="11:12" ht="15.75" x14ac:dyDescent="0.2">
      <c r="K71860" s="311">
        <v>1</v>
      </c>
      <c r="L71860" s="311"/>
    </row>
    <row r="71861" spans="11:12" ht="15.75" x14ac:dyDescent="0.2">
      <c r="K71861" s="311">
        <v>1</v>
      </c>
      <c r="L71861" s="311"/>
    </row>
    <row r="71862" spans="11:12" ht="15.75" x14ac:dyDescent="0.2">
      <c r="K71862" s="311">
        <v>1</v>
      </c>
      <c r="L71862" s="311"/>
    </row>
    <row r="71863" spans="11:12" ht="15.75" x14ac:dyDescent="0.2">
      <c r="K71863" s="311">
        <v>1</v>
      </c>
      <c r="L71863" s="311"/>
    </row>
    <row r="71864" spans="11:12" ht="15.75" x14ac:dyDescent="0.2">
      <c r="K71864" s="311">
        <v>1</v>
      </c>
      <c r="L71864" s="311"/>
    </row>
    <row r="71865" spans="11:12" ht="15.75" x14ac:dyDescent="0.2">
      <c r="K71865" s="311">
        <v>1</v>
      </c>
      <c r="L71865" s="311"/>
    </row>
    <row r="71866" spans="11:12" ht="15.75" x14ac:dyDescent="0.2">
      <c r="K71866" s="311">
        <v>1</v>
      </c>
      <c r="L71866" s="311"/>
    </row>
    <row r="71867" spans="11:12" ht="15.75" x14ac:dyDescent="0.2">
      <c r="K71867" s="311">
        <v>1</v>
      </c>
      <c r="L71867" s="311"/>
    </row>
    <row r="71868" spans="11:12" ht="15.75" x14ac:dyDescent="0.2">
      <c r="K71868" s="311">
        <v>1</v>
      </c>
      <c r="L71868" s="311"/>
    </row>
    <row r="71869" spans="11:12" ht="15.75" x14ac:dyDescent="0.2">
      <c r="K71869" s="311">
        <v>1</v>
      </c>
      <c r="L71869" s="311"/>
    </row>
    <row r="71870" spans="11:12" ht="15.75" x14ac:dyDescent="0.2">
      <c r="K71870" s="311">
        <v>1</v>
      </c>
      <c r="L71870" s="311"/>
    </row>
    <row r="71871" spans="11:12" ht="15.75" x14ac:dyDescent="0.2">
      <c r="K71871" s="311">
        <v>1</v>
      </c>
      <c r="L71871" s="311"/>
    </row>
    <row r="71872" spans="11:12" ht="15.75" x14ac:dyDescent="0.2">
      <c r="K71872" s="311">
        <v>1</v>
      </c>
      <c r="L71872" s="311"/>
    </row>
    <row r="71873" spans="11:12" ht="15.75" x14ac:dyDescent="0.2">
      <c r="K71873" s="311">
        <v>1</v>
      </c>
      <c r="L71873" s="311"/>
    </row>
    <row r="71874" spans="11:12" ht="15.75" x14ac:dyDescent="0.2">
      <c r="K71874" s="311">
        <v>1</v>
      </c>
      <c r="L71874" s="311"/>
    </row>
    <row r="71875" spans="11:12" ht="15.75" x14ac:dyDescent="0.2">
      <c r="K71875" s="311">
        <v>1</v>
      </c>
      <c r="L71875" s="311"/>
    </row>
    <row r="71876" spans="11:12" ht="15.75" x14ac:dyDescent="0.2">
      <c r="K71876" s="311">
        <v>1</v>
      </c>
      <c r="L71876" s="311"/>
    </row>
    <row r="71877" spans="11:12" ht="15.75" x14ac:dyDescent="0.2">
      <c r="K71877" s="311">
        <v>1</v>
      </c>
      <c r="L71877" s="311"/>
    </row>
    <row r="71878" spans="11:12" ht="15.75" x14ac:dyDescent="0.2">
      <c r="K71878" s="311">
        <v>1</v>
      </c>
      <c r="L71878" s="311"/>
    </row>
    <row r="71879" spans="11:12" ht="15.75" x14ac:dyDescent="0.2">
      <c r="K71879" s="311">
        <v>1</v>
      </c>
      <c r="L71879" s="311"/>
    </row>
    <row r="71880" spans="11:12" ht="15.75" x14ac:dyDescent="0.2">
      <c r="K71880" s="311">
        <v>1</v>
      </c>
      <c r="L71880" s="311"/>
    </row>
    <row r="71881" spans="11:12" ht="15.75" x14ac:dyDescent="0.2">
      <c r="K71881" s="311">
        <v>1</v>
      </c>
      <c r="L71881" s="311"/>
    </row>
    <row r="71882" spans="11:12" ht="15.75" x14ac:dyDescent="0.2">
      <c r="K71882" s="311">
        <v>1</v>
      </c>
      <c r="L71882" s="311"/>
    </row>
    <row r="71883" spans="11:12" ht="15.75" x14ac:dyDescent="0.2">
      <c r="K71883" s="311">
        <v>1</v>
      </c>
      <c r="L71883" s="311"/>
    </row>
    <row r="71884" spans="11:12" ht="15.75" x14ac:dyDescent="0.2">
      <c r="K71884" s="311">
        <v>1</v>
      </c>
      <c r="L71884" s="311"/>
    </row>
    <row r="71885" spans="11:12" ht="15.75" x14ac:dyDescent="0.2">
      <c r="K71885" s="311">
        <v>1</v>
      </c>
      <c r="L71885" s="311"/>
    </row>
    <row r="71886" spans="11:12" ht="15.75" x14ac:dyDescent="0.2">
      <c r="K71886" s="311">
        <v>1</v>
      </c>
      <c r="L71886" s="311"/>
    </row>
    <row r="71887" spans="11:12" ht="15.75" x14ac:dyDescent="0.2">
      <c r="K71887" s="311">
        <v>1</v>
      </c>
      <c r="L71887" s="311"/>
    </row>
    <row r="71888" spans="11:12" ht="15.75" x14ac:dyDescent="0.2">
      <c r="K71888" s="311">
        <v>1</v>
      </c>
      <c r="L71888" s="311"/>
    </row>
    <row r="71889" spans="11:12" ht="15.75" x14ac:dyDescent="0.2">
      <c r="K71889" s="311">
        <v>1</v>
      </c>
      <c r="L71889" s="311"/>
    </row>
    <row r="71890" spans="11:12" ht="15.75" x14ac:dyDescent="0.2">
      <c r="K71890" s="311">
        <v>1</v>
      </c>
      <c r="L71890" s="311"/>
    </row>
    <row r="71891" spans="11:12" ht="15.75" x14ac:dyDescent="0.2">
      <c r="K71891" s="311">
        <v>1</v>
      </c>
      <c r="L71891" s="311"/>
    </row>
    <row r="71892" spans="11:12" ht="15.75" x14ac:dyDescent="0.2">
      <c r="K71892" s="311">
        <v>1</v>
      </c>
      <c r="L71892" s="311"/>
    </row>
    <row r="71893" spans="11:12" ht="15.75" x14ac:dyDescent="0.2">
      <c r="K71893" s="311">
        <v>1</v>
      </c>
      <c r="L71893" s="311"/>
    </row>
    <row r="71894" spans="11:12" ht="15.75" x14ac:dyDescent="0.2">
      <c r="K71894" s="311">
        <v>1</v>
      </c>
      <c r="L71894" s="311"/>
    </row>
    <row r="71895" spans="11:12" ht="15.75" x14ac:dyDescent="0.2">
      <c r="K71895" s="311">
        <v>1</v>
      </c>
      <c r="L71895" s="311"/>
    </row>
    <row r="71896" spans="11:12" ht="15.75" x14ac:dyDescent="0.2">
      <c r="K71896" s="311">
        <v>1</v>
      </c>
      <c r="L71896" s="311"/>
    </row>
    <row r="71897" spans="11:12" ht="15.75" x14ac:dyDescent="0.2">
      <c r="K71897" s="311">
        <v>1</v>
      </c>
      <c r="L71897" s="311"/>
    </row>
    <row r="71898" spans="11:12" ht="15.75" x14ac:dyDescent="0.2">
      <c r="K71898" s="311">
        <v>1</v>
      </c>
      <c r="L71898" s="311"/>
    </row>
    <row r="71899" spans="11:12" ht="15.75" x14ac:dyDescent="0.2">
      <c r="K71899" s="311">
        <v>1</v>
      </c>
      <c r="L71899" s="311"/>
    </row>
    <row r="71900" spans="11:12" ht="15.75" x14ac:dyDescent="0.2">
      <c r="K71900" s="311">
        <v>1</v>
      </c>
      <c r="L71900" s="311"/>
    </row>
    <row r="71901" spans="11:12" ht="15.75" x14ac:dyDescent="0.2">
      <c r="K71901" s="311">
        <v>1</v>
      </c>
      <c r="L71901" s="311"/>
    </row>
    <row r="71902" spans="11:12" ht="15.75" x14ac:dyDescent="0.2">
      <c r="K71902" s="311">
        <v>1</v>
      </c>
      <c r="L71902" s="311"/>
    </row>
    <row r="71903" spans="11:12" ht="15.75" x14ac:dyDescent="0.2">
      <c r="K71903" s="311">
        <v>1</v>
      </c>
      <c r="L71903" s="311"/>
    </row>
    <row r="71904" spans="11:12" ht="15.75" x14ac:dyDescent="0.2">
      <c r="K71904" s="311">
        <v>1</v>
      </c>
      <c r="L71904" s="311"/>
    </row>
    <row r="71905" spans="11:12" ht="15.75" x14ac:dyDescent="0.2">
      <c r="K71905" s="311">
        <v>1</v>
      </c>
      <c r="L71905" s="311"/>
    </row>
    <row r="71906" spans="11:12" ht="15.75" x14ac:dyDescent="0.2">
      <c r="K71906" s="311">
        <v>1</v>
      </c>
      <c r="L71906" s="311"/>
    </row>
    <row r="71907" spans="11:12" ht="15.75" x14ac:dyDescent="0.2">
      <c r="K71907" s="311">
        <v>1</v>
      </c>
      <c r="L71907" s="311"/>
    </row>
    <row r="71908" spans="11:12" ht="15.75" x14ac:dyDescent="0.2">
      <c r="K71908" s="311">
        <v>1</v>
      </c>
      <c r="L71908" s="311"/>
    </row>
    <row r="71909" spans="11:12" ht="15.75" x14ac:dyDescent="0.2">
      <c r="K71909" s="311">
        <v>1</v>
      </c>
      <c r="L71909" s="311"/>
    </row>
    <row r="71910" spans="11:12" ht="15.75" x14ac:dyDescent="0.2">
      <c r="K71910" s="311">
        <v>1</v>
      </c>
      <c r="L71910" s="311"/>
    </row>
    <row r="71911" spans="11:12" ht="15.75" x14ac:dyDescent="0.2">
      <c r="K71911" s="311">
        <v>1</v>
      </c>
      <c r="L71911" s="311"/>
    </row>
    <row r="71912" spans="11:12" ht="15.75" x14ac:dyDescent="0.2">
      <c r="K71912" s="311">
        <v>1</v>
      </c>
      <c r="L71912" s="311"/>
    </row>
    <row r="71913" spans="11:12" ht="15.75" x14ac:dyDescent="0.2">
      <c r="K71913" s="311">
        <v>1</v>
      </c>
      <c r="L71913" s="311"/>
    </row>
    <row r="71914" spans="11:12" ht="15.75" x14ac:dyDescent="0.2">
      <c r="K71914" s="311">
        <v>1</v>
      </c>
      <c r="L71914" s="311"/>
    </row>
    <row r="71915" spans="11:12" ht="15.75" x14ac:dyDescent="0.2">
      <c r="K71915" s="311">
        <v>1</v>
      </c>
      <c r="L71915" s="311"/>
    </row>
    <row r="71916" spans="11:12" ht="15.75" x14ac:dyDescent="0.2">
      <c r="K71916" s="311">
        <v>1</v>
      </c>
      <c r="L71916" s="311"/>
    </row>
    <row r="71917" spans="11:12" ht="15.75" x14ac:dyDescent="0.2">
      <c r="K71917" s="311">
        <v>1</v>
      </c>
      <c r="L71917" s="311"/>
    </row>
    <row r="71918" spans="11:12" ht="15.75" x14ac:dyDescent="0.2">
      <c r="K71918" s="311">
        <v>1</v>
      </c>
      <c r="L71918" s="311"/>
    </row>
    <row r="71919" spans="11:12" ht="15.75" x14ac:dyDescent="0.2">
      <c r="K71919" s="311">
        <v>1</v>
      </c>
      <c r="L71919" s="311"/>
    </row>
    <row r="71920" spans="11:12" ht="15.75" x14ac:dyDescent="0.2">
      <c r="K71920" s="311">
        <v>1</v>
      </c>
      <c r="L71920" s="311"/>
    </row>
    <row r="71921" spans="11:12" ht="15.75" x14ac:dyDescent="0.2">
      <c r="K71921" s="311">
        <v>1</v>
      </c>
      <c r="L71921" s="311"/>
    </row>
    <row r="71922" spans="11:12" ht="15.75" x14ac:dyDescent="0.2">
      <c r="K71922" s="311">
        <v>1</v>
      </c>
      <c r="L71922" s="311"/>
    </row>
    <row r="71923" spans="11:12" ht="15.75" x14ac:dyDescent="0.2">
      <c r="K71923" s="311">
        <v>1</v>
      </c>
      <c r="L71923" s="311"/>
    </row>
    <row r="71924" spans="11:12" ht="15.75" x14ac:dyDescent="0.2">
      <c r="K71924" s="311">
        <v>1</v>
      </c>
      <c r="L71924" s="311"/>
    </row>
    <row r="71925" spans="11:12" ht="15.75" x14ac:dyDescent="0.2">
      <c r="K71925" s="311">
        <v>1</v>
      </c>
      <c r="L71925" s="311"/>
    </row>
    <row r="71926" spans="11:12" ht="15.75" x14ac:dyDescent="0.2">
      <c r="K71926" s="311">
        <v>1</v>
      </c>
      <c r="L71926" s="311"/>
    </row>
    <row r="71927" spans="11:12" ht="15.75" x14ac:dyDescent="0.2">
      <c r="K71927" s="311">
        <v>1</v>
      </c>
      <c r="L71927" s="311"/>
    </row>
    <row r="71928" spans="11:12" ht="15.75" x14ac:dyDescent="0.2">
      <c r="K71928" s="311">
        <v>1</v>
      </c>
      <c r="L71928" s="311"/>
    </row>
    <row r="71929" spans="11:12" ht="15.75" x14ac:dyDescent="0.2">
      <c r="K71929" s="311">
        <v>1</v>
      </c>
      <c r="L71929" s="311"/>
    </row>
    <row r="71930" spans="11:12" ht="15.75" x14ac:dyDescent="0.2">
      <c r="K71930" s="311">
        <v>1</v>
      </c>
      <c r="L71930" s="311"/>
    </row>
    <row r="71931" spans="11:12" ht="15.75" x14ac:dyDescent="0.2">
      <c r="K71931" s="311">
        <v>1</v>
      </c>
      <c r="L71931" s="311"/>
    </row>
    <row r="71932" spans="11:12" ht="15.75" x14ac:dyDescent="0.2">
      <c r="K71932" s="311">
        <v>1</v>
      </c>
      <c r="L71932" s="311"/>
    </row>
    <row r="71933" spans="11:12" ht="15.75" x14ac:dyDescent="0.2">
      <c r="K71933" s="311">
        <v>1</v>
      </c>
      <c r="L71933" s="311"/>
    </row>
    <row r="71934" spans="11:12" ht="15.75" x14ac:dyDescent="0.2">
      <c r="K71934" s="311">
        <v>1</v>
      </c>
      <c r="L71934" s="311"/>
    </row>
    <row r="71935" spans="11:12" ht="15.75" x14ac:dyDescent="0.2">
      <c r="K71935" s="311">
        <v>1</v>
      </c>
      <c r="L71935" s="311"/>
    </row>
    <row r="71936" spans="11:12" ht="15.75" x14ac:dyDescent="0.2">
      <c r="K71936" s="311">
        <v>1</v>
      </c>
      <c r="L71936" s="311"/>
    </row>
    <row r="71937" spans="11:12" ht="15.75" x14ac:dyDescent="0.2">
      <c r="K71937" s="311">
        <v>1</v>
      </c>
      <c r="L71937" s="311"/>
    </row>
    <row r="71938" spans="11:12" ht="15.75" x14ac:dyDescent="0.2">
      <c r="K71938" s="311">
        <v>1</v>
      </c>
      <c r="L71938" s="311"/>
    </row>
    <row r="71939" spans="11:12" ht="15.75" x14ac:dyDescent="0.2">
      <c r="K71939" s="311">
        <v>1</v>
      </c>
      <c r="L71939" s="311"/>
    </row>
    <row r="71940" spans="11:12" ht="15.75" x14ac:dyDescent="0.2">
      <c r="K71940" s="311">
        <v>1</v>
      </c>
      <c r="L71940" s="311"/>
    </row>
    <row r="71941" spans="11:12" ht="15.75" x14ac:dyDescent="0.2">
      <c r="K71941" s="311">
        <v>1</v>
      </c>
      <c r="L71941" s="311"/>
    </row>
    <row r="71942" spans="11:12" ht="15.75" x14ac:dyDescent="0.2">
      <c r="K71942" s="311">
        <v>1</v>
      </c>
      <c r="L71942" s="311"/>
    </row>
    <row r="71943" spans="11:12" ht="15.75" x14ac:dyDescent="0.2">
      <c r="K71943" s="311">
        <v>1</v>
      </c>
      <c r="L71943" s="311"/>
    </row>
    <row r="71944" spans="11:12" ht="15.75" x14ac:dyDescent="0.2">
      <c r="K71944" s="311">
        <v>1</v>
      </c>
      <c r="L71944" s="311"/>
    </row>
    <row r="71945" spans="11:12" ht="15.75" x14ac:dyDescent="0.2">
      <c r="K71945" s="311">
        <v>1</v>
      </c>
      <c r="L71945" s="311"/>
    </row>
    <row r="71946" spans="11:12" ht="15.75" x14ac:dyDescent="0.2">
      <c r="K71946" s="311">
        <v>1</v>
      </c>
      <c r="L71946" s="311"/>
    </row>
    <row r="71947" spans="11:12" ht="15.75" x14ac:dyDescent="0.2">
      <c r="K71947" s="311">
        <v>1</v>
      </c>
      <c r="L71947" s="311"/>
    </row>
    <row r="71948" spans="11:12" ht="15.75" x14ac:dyDescent="0.2">
      <c r="K71948" s="311">
        <v>1</v>
      </c>
      <c r="L71948" s="311"/>
    </row>
    <row r="71949" spans="11:12" ht="15.75" x14ac:dyDescent="0.2">
      <c r="K71949" s="311">
        <v>1</v>
      </c>
      <c r="L71949" s="311"/>
    </row>
    <row r="71950" spans="11:12" ht="15.75" x14ac:dyDescent="0.2">
      <c r="K71950" s="311">
        <v>1</v>
      </c>
      <c r="L71950" s="311"/>
    </row>
    <row r="71951" spans="11:12" ht="15.75" x14ac:dyDescent="0.2">
      <c r="K71951" s="311">
        <v>1</v>
      </c>
      <c r="L71951" s="311"/>
    </row>
    <row r="71952" spans="11:12" ht="15.75" x14ac:dyDescent="0.2">
      <c r="K71952" s="311">
        <v>1</v>
      </c>
      <c r="L71952" s="311"/>
    </row>
    <row r="71953" spans="11:12" ht="15.75" x14ac:dyDescent="0.2">
      <c r="K71953" s="311">
        <v>1</v>
      </c>
      <c r="L71953" s="311"/>
    </row>
    <row r="71954" spans="11:12" ht="15.75" x14ac:dyDescent="0.2">
      <c r="K71954" s="311">
        <v>1</v>
      </c>
      <c r="L71954" s="311"/>
    </row>
    <row r="71955" spans="11:12" ht="15.75" x14ac:dyDescent="0.2">
      <c r="K71955" s="311">
        <v>1</v>
      </c>
      <c r="L71955" s="311"/>
    </row>
    <row r="71956" spans="11:12" ht="15.75" x14ac:dyDescent="0.2">
      <c r="K71956" s="311">
        <v>1</v>
      </c>
      <c r="L71956" s="311"/>
    </row>
    <row r="71957" spans="11:12" ht="15.75" x14ac:dyDescent="0.2">
      <c r="K71957" s="311">
        <v>1</v>
      </c>
      <c r="L71957" s="311"/>
    </row>
    <row r="71958" spans="11:12" ht="15.75" x14ac:dyDescent="0.2">
      <c r="K71958" s="311">
        <v>1</v>
      </c>
      <c r="L71958" s="311"/>
    </row>
    <row r="71959" spans="11:12" ht="15.75" x14ac:dyDescent="0.2">
      <c r="K71959" s="311">
        <v>1</v>
      </c>
      <c r="L71959" s="311"/>
    </row>
    <row r="71960" spans="11:12" ht="15.75" x14ac:dyDescent="0.2">
      <c r="K71960" s="311">
        <v>1</v>
      </c>
      <c r="L71960" s="311"/>
    </row>
    <row r="71961" spans="11:12" ht="15.75" x14ac:dyDescent="0.2">
      <c r="K71961" s="311">
        <v>1</v>
      </c>
      <c r="L71961" s="311"/>
    </row>
    <row r="71962" spans="11:12" ht="15.75" x14ac:dyDescent="0.2">
      <c r="K71962" s="311">
        <v>1</v>
      </c>
      <c r="L71962" s="311"/>
    </row>
    <row r="71963" spans="11:12" ht="15.75" x14ac:dyDescent="0.2">
      <c r="K71963" s="311">
        <v>1</v>
      </c>
      <c r="L71963" s="311"/>
    </row>
    <row r="71964" spans="11:12" ht="15.75" x14ac:dyDescent="0.2">
      <c r="K71964" s="311">
        <v>1</v>
      </c>
      <c r="L71964" s="311"/>
    </row>
    <row r="71965" spans="11:12" ht="15.75" x14ac:dyDescent="0.2">
      <c r="K71965" s="311">
        <v>1</v>
      </c>
      <c r="L71965" s="311"/>
    </row>
    <row r="71966" spans="11:12" ht="15.75" x14ac:dyDescent="0.2">
      <c r="K71966" s="311">
        <v>1</v>
      </c>
      <c r="L71966" s="311"/>
    </row>
    <row r="71967" spans="11:12" ht="15.75" x14ac:dyDescent="0.2">
      <c r="K71967" s="311">
        <v>1</v>
      </c>
      <c r="L71967" s="311"/>
    </row>
    <row r="71968" spans="11:12" ht="15.75" x14ac:dyDescent="0.2">
      <c r="K71968" s="311">
        <v>1</v>
      </c>
      <c r="L71968" s="311"/>
    </row>
    <row r="71969" spans="11:12" ht="15.75" x14ac:dyDescent="0.2">
      <c r="K71969" s="311">
        <v>1</v>
      </c>
      <c r="L71969" s="311"/>
    </row>
    <row r="71970" spans="11:12" ht="15.75" x14ac:dyDescent="0.2">
      <c r="K71970" s="311">
        <v>1</v>
      </c>
      <c r="L71970" s="311"/>
    </row>
    <row r="71971" spans="11:12" ht="15.75" x14ac:dyDescent="0.2">
      <c r="K71971" s="311">
        <v>1</v>
      </c>
      <c r="L71971" s="311"/>
    </row>
    <row r="71972" spans="11:12" ht="15.75" x14ac:dyDescent="0.2">
      <c r="K71972" s="311">
        <v>1</v>
      </c>
      <c r="L71972" s="311"/>
    </row>
    <row r="71973" spans="11:12" ht="15.75" x14ac:dyDescent="0.2">
      <c r="K71973" s="311">
        <v>1</v>
      </c>
      <c r="L71973" s="311"/>
    </row>
    <row r="71974" spans="11:12" ht="15.75" x14ac:dyDescent="0.2">
      <c r="K71974" s="311">
        <v>1</v>
      </c>
      <c r="L71974" s="311"/>
    </row>
    <row r="71975" spans="11:12" ht="15.75" x14ac:dyDescent="0.2">
      <c r="K71975" s="311">
        <v>1</v>
      </c>
      <c r="L71975" s="311"/>
    </row>
    <row r="71976" spans="11:12" ht="15.75" x14ac:dyDescent="0.2">
      <c r="K71976" s="311">
        <v>1</v>
      </c>
      <c r="L71976" s="311"/>
    </row>
    <row r="71977" spans="11:12" ht="15.75" x14ac:dyDescent="0.2">
      <c r="K71977" s="311">
        <v>1</v>
      </c>
      <c r="L71977" s="311"/>
    </row>
    <row r="71978" spans="11:12" ht="15.75" x14ac:dyDescent="0.2">
      <c r="K71978" s="311">
        <v>1</v>
      </c>
      <c r="L71978" s="311"/>
    </row>
    <row r="71979" spans="11:12" ht="15.75" x14ac:dyDescent="0.2">
      <c r="K71979" s="311">
        <v>1</v>
      </c>
      <c r="L71979" s="311"/>
    </row>
    <row r="71980" spans="11:12" ht="15.75" x14ac:dyDescent="0.2">
      <c r="K71980" s="311">
        <v>1</v>
      </c>
      <c r="L71980" s="311"/>
    </row>
    <row r="71981" spans="11:12" ht="15.75" x14ac:dyDescent="0.2">
      <c r="K71981" s="311">
        <v>1</v>
      </c>
      <c r="L71981" s="311"/>
    </row>
    <row r="71982" spans="11:12" ht="15.75" x14ac:dyDescent="0.2">
      <c r="K71982" s="311">
        <v>1</v>
      </c>
      <c r="L71982" s="311"/>
    </row>
    <row r="71983" spans="11:12" ht="15.75" x14ac:dyDescent="0.2">
      <c r="K71983" s="311">
        <v>1</v>
      </c>
      <c r="L71983" s="311"/>
    </row>
    <row r="71984" spans="11:12" ht="15.75" x14ac:dyDescent="0.2">
      <c r="K71984" s="311">
        <v>1</v>
      </c>
      <c r="L71984" s="311"/>
    </row>
    <row r="71985" spans="11:12" ht="15.75" x14ac:dyDescent="0.2">
      <c r="K71985" s="311">
        <v>1</v>
      </c>
      <c r="L71985" s="311"/>
    </row>
    <row r="71986" spans="11:12" ht="15.75" x14ac:dyDescent="0.2">
      <c r="K71986" s="311">
        <v>1</v>
      </c>
      <c r="L71986" s="311"/>
    </row>
    <row r="71987" spans="11:12" ht="15.75" x14ac:dyDescent="0.2">
      <c r="K71987" s="311">
        <v>1</v>
      </c>
      <c r="L71987" s="311"/>
    </row>
    <row r="71988" spans="11:12" ht="15.75" x14ac:dyDescent="0.2">
      <c r="K71988" s="311">
        <v>1</v>
      </c>
      <c r="L71988" s="311"/>
    </row>
    <row r="71989" spans="11:12" ht="15.75" x14ac:dyDescent="0.2">
      <c r="K71989" s="311">
        <v>1</v>
      </c>
      <c r="L71989" s="311"/>
    </row>
    <row r="71990" spans="11:12" ht="15.75" x14ac:dyDescent="0.2">
      <c r="K71990" s="311">
        <v>1</v>
      </c>
      <c r="L71990" s="311"/>
    </row>
    <row r="71991" spans="11:12" ht="15.75" x14ac:dyDescent="0.2">
      <c r="K71991" s="311">
        <v>1</v>
      </c>
      <c r="L71991" s="311"/>
    </row>
    <row r="71992" spans="11:12" ht="15.75" x14ac:dyDescent="0.2">
      <c r="K71992" s="311">
        <v>1</v>
      </c>
      <c r="L71992" s="311"/>
    </row>
    <row r="71993" spans="11:12" ht="15.75" x14ac:dyDescent="0.2">
      <c r="K71993" s="311">
        <v>1</v>
      </c>
      <c r="L71993" s="311"/>
    </row>
    <row r="71994" spans="11:12" ht="15.75" x14ac:dyDescent="0.2">
      <c r="K71994" s="311">
        <v>1</v>
      </c>
      <c r="L71994" s="311"/>
    </row>
    <row r="71995" spans="11:12" ht="15.75" x14ac:dyDescent="0.2">
      <c r="K71995" s="311">
        <v>1</v>
      </c>
      <c r="L71995" s="311"/>
    </row>
    <row r="71996" spans="11:12" ht="15.75" x14ac:dyDescent="0.2">
      <c r="K71996" s="311">
        <v>1</v>
      </c>
      <c r="L71996" s="311"/>
    </row>
    <row r="71997" spans="11:12" ht="15.75" x14ac:dyDescent="0.2">
      <c r="K71997" s="311">
        <v>1</v>
      </c>
      <c r="L71997" s="311"/>
    </row>
    <row r="71998" spans="11:12" ht="15.75" x14ac:dyDescent="0.2">
      <c r="K71998" s="311">
        <v>1</v>
      </c>
      <c r="L71998" s="311"/>
    </row>
    <row r="71999" spans="11:12" ht="15.75" x14ac:dyDescent="0.2">
      <c r="K71999" s="311">
        <v>1</v>
      </c>
      <c r="L71999" s="311"/>
    </row>
    <row r="72000" spans="11:12" ht="15.75" x14ac:dyDescent="0.2">
      <c r="K72000" s="311">
        <v>1</v>
      </c>
      <c r="L72000" s="311"/>
    </row>
    <row r="72001" spans="11:12" ht="15.75" x14ac:dyDescent="0.2">
      <c r="K72001" s="311">
        <v>1</v>
      </c>
      <c r="L72001" s="311"/>
    </row>
    <row r="72002" spans="11:12" ht="15.75" x14ac:dyDescent="0.2">
      <c r="K72002" s="311">
        <v>1</v>
      </c>
      <c r="L72002" s="311"/>
    </row>
    <row r="72003" spans="11:12" ht="15.75" x14ac:dyDescent="0.2">
      <c r="K72003" s="311">
        <v>1</v>
      </c>
      <c r="L72003" s="311"/>
    </row>
    <row r="72004" spans="11:12" ht="15.75" x14ac:dyDescent="0.2">
      <c r="K72004" s="311">
        <v>1</v>
      </c>
      <c r="L72004" s="311"/>
    </row>
    <row r="72005" spans="11:12" ht="15.75" x14ac:dyDescent="0.2">
      <c r="K72005" s="311">
        <v>1</v>
      </c>
      <c r="L72005" s="311"/>
    </row>
    <row r="72006" spans="11:12" ht="15.75" x14ac:dyDescent="0.2">
      <c r="K72006" s="311">
        <v>1</v>
      </c>
      <c r="L72006" s="311"/>
    </row>
    <row r="72007" spans="11:12" ht="15.75" x14ac:dyDescent="0.2">
      <c r="K72007" s="311">
        <v>1</v>
      </c>
      <c r="L72007" s="311"/>
    </row>
    <row r="72008" spans="11:12" ht="15.75" x14ac:dyDescent="0.2">
      <c r="K72008" s="311">
        <v>1</v>
      </c>
      <c r="L72008" s="311"/>
    </row>
    <row r="72009" spans="11:12" ht="15.75" x14ac:dyDescent="0.2">
      <c r="K72009" s="311">
        <v>1</v>
      </c>
      <c r="L72009" s="311"/>
    </row>
    <row r="72010" spans="11:12" ht="15.75" x14ac:dyDescent="0.2">
      <c r="K72010" s="311">
        <v>1</v>
      </c>
      <c r="L72010" s="311"/>
    </row>
    <row r="72011" spans="11:12" ht="15.75" x14ac:dyDescent="0.2">
      <c r="K72011" s="311">
        <v>1</v>
      </c>
      <c r="L72011" s="311"/>
    </row>
    <row r="72012" spans="11:12" ht="15.75" x14ac:dyDescent="0.2">
      <c r="K72012" s="311">
        <v>1</v>
      </c>
      <c r="L72012" s="311"/>
    </row>
    <row r="72013" spans="11:12" ht="15.75" x14ac:dyDescent="0.2">
      <c r="K72013" s="311">
        <v>1</v>
      </c>
      <c r="L72013" s="311"/>
    </row>
    <row r="72014" spans="11:12" ht="15.75" x14ac:dyDescent="0.2">
      <c r="K72014" s="311">
        <v>1</v>
      </c>
      <c r="L72014" s="311"/>
    </row>
    <row r="72015" spans="11:12" ht="15.75" x14ac:dyDescent="0.2">
      <c r="K72015" s="311">
        <v>1</v>
      </c>
      <c r="L72015" s="311"/>
    </row>
    <row r="72016" spans="11:12" ht="15.75" x14ac:dyDescent="0.2">
      <c r="K72016" s="311">
        <v>1</v>
      </c>
      <c r="L72016" s="311"/>
    </row>
    <row r="72017" spans="11:12" ht="15.75" x14ac:dyDescent="0.2">
      <c r="K72017" s="311">
        <v>1</v>
      </c>
      <c r="L72017" s="311"/>
    </row>
    <row r="72018" spans="11:12" ht="15.75" x14ac:dyDescent="0.2">
      <c r="K72018" s="311">
        <v>1</v>
      </c>
      <c r="L72018" s="311"/>
    </row>
    <row r="72019" spans="11:12" ht="15.75" x14ac:dyDescent="0.2">
      <c r="K72019" s="311">
        <v>1</v>
      </c>
      <c r="L72019" s="311"/>
    </row>
    <row r="72020" spans="11:12" ht="15.75" x14ac:dyDescent="0.2">
      <c r="K72020" s="311">
        <v>1</v>
      </c>
      <c r="L72020" s="311"/>
    </row>
    <row r="72021" spans="11:12" ht="15.75" x14ac:dyDescent="0.2">
      <c r="K72021" s="311">
        <v>1</v>
      </c>
      <c r="L72021" s="311"/>
    </row>
    <row r="72022" spans="11:12" ht="15.75" x14ac:dyDescent="0.2">
      <c r="K72022" s="311">
        <v>1</v>
      </c>
      <c r="L72022" s="311"/>
    </row>
    <row r="72023" spans="11:12" ht="15.75" x14ac:dyDescent="0.2">
      <c r="K72023" s="311">
        <v>1</v>
      </c>
      <c r="L72023" s="311"/>
    </row>
    <row r="72024" spans="11:12" ht="15.75" x14ac:dyDescent="0.2">
      <c r="K72024" s="311">
        <v>1</v>
      </c>
      <c r="L72024" s="311"/>
    </row>
    <row r="72025" spans="11:12" ht="15.75" x14ac:dyDescent="0.2">
      <c r="K72025" s="311">
        <v>1</v>
      </c>
      <c r="L72025" s="311"/>
    </row>
    <row r="72026" spans="11:12" ht="15.75" x14ac:dyDescent="0.2">
      <c r="K72026" s="311">
        <v>1</v>
      </c>
      <c r="L72026" s="311"/>
    </row>
    <row r="72027" spans="11:12" ht="15.75" x14ac:dyDescent="0.2">
      <c r="K72027" s="311">
        <v>1</v>
      </c>
      <c r="L72027" s="311"/>
    </row>
    <row r="72028" spans="11:12" ht="15.75" x14ac:dyDescent="0.2">
      <c r="K72028" s="311">
        <v>1</v>
      </c>
      <c r="L72028" s="311"/>
    </row>
    <row r="72029" spans="11:12" ht="15.75" x14ac:dyDescent="0.2">
      <c r="K72029" s="311">
        <v>1</v>
      </c>
      <c r="L72029" s="311"/>
    </row>
    <row r="72030" spans="11:12" ht="15.75" x14ac:dyDescent="0.2">
      <c r="K72030" s="311">
        <v>1</v>
      </c>
      <c r="L72030" s="311"/>
    </row>
    <row r="72031" spans="11:12" ht="15.75" x14ac:dyDescent="0.2">
      <c r="K72031" s="311">
        <v>1</v>
      </c>
      <c r="L72031" s="311"/>
    </row>
    <row r="72032" spans="11:12" ht="15.75" x14ac:dyDescent="0.2">
      <c r="K72032" s="311">
        <v>1</v>
      </c>
      <c r="L72032" s="311"/>
    </row>
    <row r="72033" spans="11:12" ht="15.75" x14ac:dyDescent="0.2">
      <c r="K72033" s="311">
        <v>1</v>
      </c>
      <c r="L72033" s="311"/>
    </row>
    <row r="72034" spans="11:12" ht="15.75" x14ac:dyDescent="0.2">
      <c r="K72034" s="311">
        <v>1</v>
      </c>
      <c r="L72034" s="311"/>
    </row>
    <row r="72035" spans="11:12" ht="15.75" x14ac:dyDescent="0.2">
      <c r="K72035" s="311">
        <v>1</v>
      </c>
      <c r="L72035" s="311"/>
    </row>
    <row r="72036" spans="11:12" ht="15.75" x14ac:dyDescent="0.2">
      <c r="K72036" s="311">
        <v>1</v>
      </c>
      <c r="L72036" s="311"/>
    </row>
    <row r="72037" spans="11:12" ht="15.75" x14ac:dyDescent="0.2">
      <c r="K72037" s="311">
        <v>1</v>
      </c>
      <c r="L72037" s="311"/>
    </row>
    <row r="72038" spans="11:12" ht="15.75" x14ac:dyDescent="0.2">
      <c r="K72038" s="311">
        <v>1</v>
      </c>
      <c r="L72038" s="311"/>
    </row>
    <row r="72039" spans="11:12" ht="15.75" x14ac:dyDescent="0.2">
      <c r="K72039" s="311">
        <v>1</v>
      </c>
      <c r="L72039" s="311"/>
    </row>
    <row r="72040" spans="11:12" ht="15.75" x14ac:dyDescent="0.2">
      <c r="K72040" s="311">
        <v>1</v>
      </c>
      <c r="L72040" s="311"/>
    </row>
    <row r="72041" spans="11:12" ht="15.75" x14ac:dyDescent="0.2">
      <c r="K72041" s="311">
        <v>1</v>
      </c>
      <c r="L72041" s="311"/>
    </row>
    <row r="72042" spans="11:12" ht="15.75" x14ac:dyDescent="0.2">
      <c r="K72042" s="311">
        <v>1</v>
      </c>
      <c r="L72042" s="311"/>
    </row>
    <row r="72043" spans="11:12" ht="15.75" x14ac:dyDescent="0.2">
      <c r="K72043" s="311">
        <v>1</v>
      </c>
      <c r="L72043" s="311"/>
    </row>
    <row r="72044" spans="11:12" ht="15.75" x14ac:dyDescent="0.2">
      <c r="K72044" s="311">
        <v>1</v>
      </c>
      <c r="L72044" s="311"/>
    </row>
    <row r="72045" spans="11:12" ht="15.75" x14ac:dyDescent="0.2">
      <c r="K72045" s="311">
        <v>1</v>
      </c>
      <c r="L72045" s="311"/>
    </row>
    <row r="72046" spans="11:12" ht="15.75" x14ac:dyDescent="0.2">
      <c r="K72046" s="311">
        <v>1</v>
      </c>
      <c r="L72046" s="311"/>
    </row>
    <row r="72047" spans="11:12" ht="15.75" x14ac:dyDescent="0.2">
      <c r="K72047" s="311">
        <v>1</v>
      </c>
      <c r="L72047" s="311"/>
    </row>
    <row r="72048" spans="11:12" ht="15.75" x14ac:dyDescent="0.2">
      <c r="K72048" s="311">
        <v>1</v>
      </c>
      <c r="L72048" s="311"/>
    </row>
    <row r="72049" spans="11:12" ht="15.75" x14ac:dyDescent="0.2">
      <c r="K72049" s="311">
        <v>1</v>
      </c>
      <c r="L72049" s="311"/>
    </row>
    <row r="72050" spans="11:12" ht="15.75" x14ac:dyDescent="0.2">
      <c r="K72050" s="311">
        <v>1</v>
      </c>
      <c r="L72050" s="311"/>
    </row>
    <row r="72051" spans="11:12" ht="15.75" x14ac:dyDescent="0.2">
      <c r="K72051" s="311">
        <v>1</v>
      </c>
      <c r="L72051" s="311"/>
    </row>
    <row r="72052" spans="11:12" ht="15.75" x14ac:dyDescent="0.2">
      <c r="K72052" s="311">
        <v>1</v>
      </c>
      <c r="L72052" s="311"/>
    </row>
    <row r="72053" spans="11:12" ht="15.75" x14ac:dyDescent="0.2">
      <c r="K72053" s="311">
        <v>1</v>
      </c>
      <c r="L72053" s="311"/>
    </row>
    <row r="72054" spans="11:12" ht="15.75" x14ac:dyDescent="0.2">
      <c r="K72054" s="311">
        <v>1</v>
      </c>
      <c r="L72054" s="311"/>
    </row>
    <row r="72055" spans="11:12" ht="15.75" x14ac:dyDescent="0.2">
      <c r="K72055" s="311">
        <v>1</v>
      </c>
      <c r="L72055" s="311"/>
    </row>
    <row r="72056" spans="11:12" ht="15.75" x14ac:dyDescent="0.2">
      <c r="K72056" s="311">
        <v>1</v>
      </c>
      <c r="L72056" s="311"/>
    </row>
    <row r="72057" spans="11:12" ht="15.75" x14ac:dyDescent="0.2">
      <c r="K72057" s="311">
        <v>1</v>
      </c>
      <c r="L72057" s="311"/>
    </row>
    <row r="72058" spans="11:12" ht="15.75" x14ac:dyDescent="0.2">
      <c r="K72058" s="311">
        <v>1</v>
      </c>
      <c r="L72058" s="311"/>
    </row>
    <row r="72059" spans="11:12" ht="15.75" x14ac:dyDescent="0.2">
      <c r="K72059" s="311">
        <v>1</v>
      </c>
      <c r="L72059" s="311"/>
    </row>
    <row r="72060" spans="11:12" ht="15.75" x14ac:dyDescent="0.2">
      <c r="K72060" s="311">
        <v>1</v>
      </c>
      <c r="L72060" s="311"/>
    </row>
    <row r="72061" spans="11:12" ht="15.75" x14ac:dyDescent="0.2">
      <c r="K72061" s="311">
        <v>1</v>
      </c>
      <c r="L72061" s="311"/>
    </row>
    <row r="72062" spans="11:12" ht="15.75" x14ac:dyDescent="0.2">
      <c r="K72062" s="311">
        <v>1</v>
      </c>
      <c r="L72062" s="311"/>
    </row>
    <row r="72063" spans="11:12" ht="15.75" x14ac:dyDescent="0.2">
      <c r="K72063" s="311">
        <v>1</v>
      </c>
      <c r="L72063" s="311"/>
    </row>
    <row r="72064" spans="11:12" ht="15.75" x14ac:dyDescent="0.2">
      <c r="K72064" s="311">
        <v>1</v>
      </c>
      <c r="L72064" s="311"/>
    </row>
    <row r="72065" spans="11:12" ht="15.75" x14ac:dyDescent="0.2">
      <c r="K72065" s="311">
        <v>1</v>
      </c>
      <c r="L72065" s="311"/>
    </row>
    <row r="72066" spans="11:12" ht="15.75" x14ac:dyDescent="0.2">
      <c r="K72066" s="311">
        <v>1</v>
      </c>
      <c r="L72066" s="311"/>
    </row>
    <row r="72067" spans="11:12" ht="15.75" x14ac:dyDescent="0.2">
      <c r="K72067" s="311">
        <v>1</v>
      </c>
      <c r="L72067" s="311"/>
    </row>
    <row r="72068" spans="11:12" ht="15.75" x14ac:dyDescent="0.2">
      <c r="K72068" s="311">
        <v>1</v>
      </c>
      <c r="L72068" s="311"/>
    </row>
    <row r="72069" spans="11:12" ht="15.75" x14ac:dyDescent="0.2">
      <c r="K72069" s="311">
        <v>1</v>
      </c>
      <c r="L72069" s="311"/>
    </row>
    <row r="72070" spans="11:12" ht="15.75" x14ac:dyDescent="0.2">
      <c r="K72070" s="311">
        <v>1</v>
      </c>
      <c r="L72070" s="311"/>
    </row>
    <row r="72071" spans="11:12" ht="15.75" x14ac:dyDescent="0.2">
      <c r="K72071" s="311">
        <v>1</v>
      </c>
      <c r="L72071" s="311"/>
    </row>
    <row r="72072" spans="11:12" ht="15.75" x14ac:dyDescent="0.2">
      <c r="K72072" s="311">
        <v>1</v>
      </c>
      <c r="L72072" s="311"/>
    </row>
    <row r="72073" spans="11:12" ht="15.75" x14ac:dyDescent="0.2">
      <c r="K72073" s="311">
        <v>1</v>
      </c>
      <c r="L72073" s="311"/>
    </row>
    <row r="72074" spans="11:12" ht="15.75" x14ac:dyDescent="0.2">
      <c r="K72074" s="311">
        <v>1</v>
      </c>
      <c r="L72074" s="311"/>
    </row>
    <row r="72075" spans="11:12" ht="15.75" x14ac:dyDescent="0.2">
      <c r="K72075" s="311">
        <v>1</v>
      </c>
      <c r="L72075" s="311"/>
    </row>
    <row r="72076" spans="11:12" ht="15.75" x14ac:dyDescent="0.2">
      <c r="K72076" s="311">
        <v>1</v>
      </c>
      <c r="L72076" s="311"/>
    </row>
    <row r="72077" spans="11:12" ht="15.75" x14ac:dyDescent="0.2">
      <c r="K72077" s="311">
        <v>1</v>
      </c>
      <c r="L72077" s="311"/>
    </row>
    <row r="72078" spans="11:12" ht="15.75" x14ac:dyDescent="0.2">
      <c r="K72078" s="311">
        <v>1</v>
      </c>
      <c r="L72078" s="311"/>
    </row>
    <row r="72079" spans="11:12" ht="15.75" x14ac:dyDescent="0.2">
      <c r="K72079" s="311">
        <v>1</v>
      </c>
      <c r="L72079" s="311"/>
    </row>
    <row r="72080" spans="11:12" ht="15.75" x14ac:dyDescent="0.2">
      <c r="K72080" s="311">
        <v>1</v>
      </c>
      <c r="L72080" s="311"/>
    </row>
    <row r="72081" spans="11:12" ht="15.75" x14ac:dyDescent="0.2">
      <c r="K72081" s="311">
        <v>1</v>
      </c>
      <c r="L72081" s="311"/>
    </row>
    <row r="72082" spans="11:12" ht="15.75" x14ac:dyDescent="0.2">
      <c r="K72082" s="311">
        <v>1</v>
      </c>
      <c r="L72082" s="311"/>
    </row>
    <row r="72083" spans="11:12" ht="15.75" x14ac:dyDescent="0.2">
      <c r="K72083" s="311">
        <v>1</v>
      </c>
      <c r="L72083" s="311"/>
    </row>
    <row r="72084" spans="11:12" ht="15.75" x14ac:dyDescent="0.2">
      <c r="K72084" s="311">
        <v>1</v>
      </c>
      <c r="L72084" s="311"/>
    </row>
    <row r="72085" spans="11:12" ht="15.75" x14ac:dyDescent="0.2">
      <c r="K72085" s="311">
        <v>1</v>
      </c>
      <c r="L72085" s="311"/>
    </row>
    <row r="72086" spans="11:12" ht="15.75" x14ac:dyDescent="0.2">
      <c r="K72086" s="311">
        <v>1</v>
      </c>
      <c r="L72086" s="311"/>
    </row>
    <row r="72087" spans="11:12" ht="15.75" x14ac:dyDescent="0.2">
      <c r="K72087" s="311">
        <v>1</v>
      </c>
      <c r="L72087" s="311"/>
    </row>
    <row r="72088" spans="11:12" ht="15.75" x14ac:dyDescent="0.2">
      <c r="K72088" s="311">
        <v>1</v>
      </c>
      <c r="L72088" s="311"/>
    </row>
    <row r="72089" spans="11:12" ht="15.75" x14ac:dyDescent="0.2">
      <c r="K72089" s="311">
        <v>1</v>
      </c>
      <c r="L72089" s="311"/>
    </row>
    <row r="72090" spans="11:12" ht="15.75" x14ac:dyDescent="0.2">
      <c r="K72090" s="311">
        <v>1</v>
      </c>
      <c r="L72090" s="311"/>
    </row>
    <row r="72091" spans="11:12" ht="15.75" x14ac:dyDescent="0.2">
      <c r="K72091" s="311">
        <v>1</v>
      </c>
      <c r="L72091" s="311"/>
    </row>
    <row r="72092" spans="11:12" ht="15.75" x14ac:dyDescent="0.2">
      <c r="K72092" s="311">
        <v>1</v>
      </c>
      <c r="L72092" s="311"/>
    </row>
    <row r="72093" spans="11:12" ht="15.75" x14ac:dyDescent="0.2">
      <c r="K72093" s="311">
        <v>1</v>
      </c>
      <c r="L72093" s="311"/>
    </row>
    <row r="72094" spans="11:12" ht="15.75" x14ac:dyDescent="0.2">
      <c r="K72094" s="311">
        <v>1</v>
      </c>
      <c r="L72094" s="311"/>
    </row>
    <row r="72095" spans="11:12" ht="15.75" x14ac:dyDescent="0.2">
      <c r="K72095" s="311">
        <v>1</v>
      </c>
      <c r="L72095" s="311"/>
    </row>
    <row r="72096" spans="11:12" ht="15.75" x14ac:dyDescent="0.2">
      <c r="K72096" s="311">
        <v>1</v>
      </c>
      <c r="L72096" s="311"/>
    </row>
    <row r="72097" spans="11:12" ht="15.75" x14ac:dyDescent="0.2">
      <c r="K72097" s="311">
        <v>1</v>
      </c>
      <c r="L72097" s="311"/>
    </row>
    <row r="72098" spans="11:12" ht="15.75" x14ac:dyDescent="0.2">
      <c r="K72098" s="311">
        <v>1</v>
      </c>
      <c r="L72098" s="311"/>
    </row>
    <row r="72099" spans="11:12" ht="15.75" x14ac:dyDescent="0.2">
      <c r="K72099" s="311">
        <v>1</v>
      </c>
      <c r="L72099" s="311"/>
    </row>
    <row r="72100" spans="11:12" ht="15.75" x14ac:dyDescent="0.2">
      <c r="K72100" s="311">
        <v>1</v>
      </c>
      <c r="L72100" s="311"/>
    </row>
    <row r="72101" spans="11:12" ht="15.75" x14ac:dyDescent="0.2">
      <c r="K72101" s="311">
        <v>1</v>
      </c>
      <c r="L72101" s="311"/>
    </row>
    <row r="72102" spans="11:12" ht="15.75" x14ac:dyDescent="0.2">
      <c r="K72102" s="311">
        <v>1</v>
      </c>
      <c r="L72102" s="311"/>
    </row>
    <row r="72103" spans="11:12" ht="15.75" x14ac:dyDescent="0.2">
      <c r="K72103" s="311">
        <v>1</v>
      </c>
      <c r="L72103" s="311"/>
    </row>
    <row r="72104" spans="11:12" ht="15.75" x14ac:dyDescent="0.2">
      <c r="K72104" s="311">
        <v>1</v>
      </c>
      <c r="L72104" s="311"/>
    </row>
    <row r="72105" spans="11:12" ht="15.75" x14ac:dyDescent="0.2">
      <c r="K72105" s="311">
        <v>1</v>
      </c>
      <c r="L72105" s="311"/>
    </row>
    <row r="72106" spans="11:12" ht="15.75" x14ac:dyDescent="0.2">
      <c r="K72106" s="311">
        <v>1</v>
      </c>
      <c r="L72106" s="311"/>
    </row>
    <row r="72107" spans="11:12" ht="15.75" x14ac:dyDescent="0.2">
      <c r="K72107" s="311">
        <v>1</v>
      </c>
      <c r="L72107" s="311"/>
    </row>
    <row r="72108" spans="11:12" ht="15.75" x14ac:dyDescent="0.2">
      <c r="K72108" s="311">
        <v>1</v>
      </c>
      <c r="L72108" s="311"/>
    </row>
    <row r="72109" spans="11:12" ht="15.75" x14ac:dyDescent="0.2">
      <c r="K72109" s="311">
        <v>1</v>
      </c>
      <c r="L72109" s="311"/>
    </row>
    <row r="72110" spans="11:12" ht="15.75" x14ac:dyDescent="0.2">
      <c r="K72110" s="311">
        <v>1</v>
      </c>
      <c r="L72110" s="311"/>
    </row>
    <row r="72111" spans="11:12" ht="15.75" x14ac:dyDescent="0.2">
      <c r="K72111" s="311">
        <v>1</v>
      </c>
      <c r="L72111" s="311"/>
    </row>
    <row r="72112" spans="11:12" ht="15.75" x14ac:dyDescent="0.2">
      <c r="K72112" s="311">
        <v>1</v>
      </c>
      <c r="L72112" s="311"/>
    </row>
    <row r="72113" spans="11:12" ht="15.75" x14ac:dyDescent="0.2">
      <c r="K72113" s="311">
        <v>1</v>
      </c>
      <c r="L72113" s="311"/>
    </row>
    <row r="72114" spans="11:12" ht="15.75" x14ac:dyDescent="0.2">
      <c r="K72114" s="311">
        <v>1</v>
      </c>
      <c r="L72114" s="311"/>
    </row>
    <row r="72115" spans="11:12" ht="15.75" x14ac:dyDescent="0.2">
      <c r="K72115" s="311">
        <v>1</v>
      </c>
      <c r="L72115" s="311"/>
    </row>
    <row r="72116" spans="11:12" ht="15.75" x14ac:dyDescent="0.2">
      <c r="K72116" s="311">
        <v>1</v>
      </c>
      <c r="L72116" s="311"/>
    </row>
    <row r="72117" spans="11:12" ht="15.75" x14ac:dyDescent="0.2">
      <c r="K72117" s="311">
        <v>1</v>
      </c>
      <c r="L72117" s="311"/>
    </row>
    <row r="72118" spans="11:12" ht="15.75" x14ac:dyDescent="0.2">
      <c r="K72118" s="311">
        <v>1</v>
      </c>
      <c r="L72118" s="311"/>
    </row>
    <row r="72119" spans="11:12" ht="15.75" x14ac:dyDescent="0.2">
      <c r="K72119" s="311">
        <v>1</v>
      </c>
      <c r="L72119" s="311"/>
    </row>
    <row r="72120" spans="11:12" ht="15.75" x14ac:dyDescent="0.2">
      <c r="K72120" s="311">
        <v>1</v>
      </c>
      <c r="L72120" s="311"/>
    </row>
    <row r="72121" spans="11:12" ht="15.75" x14ac:dyDescent="0.2">
      <c r="K72121" s="311">
        <v>1</v>
      </c>
      <c r="L72121" s="311"/>
    </row>
    <row r="72122" spans="11:12" ht="15.75" x14ac:dyDescent="0.2">
      <c r="K72122" s="311">
        <v>1</v>
      </c>
      <c r="L72122" s="311"/>
    </row>
    <row r="72123" spans="11:12" ht="15.75" x14ac:dyDescent="0.2">
      <c r="K72123" s="311">
        <v>1</v>
      </c>
      <c r="L72123" s="311"/>
    </row>
    <row r="72124" spans="11:12" ht="15.75" x14ac:dyDescent="0.2">
      <c r="K72124" s="311">
        <v>1</v>
      </c>
      <c r="L72124" s="311"/>
    </row>
    <row r="72125" spans="11:12" ht="15.75" x14ac:dyDescent="0.2">
      <c r="K72125" s="311">
        <v>1</v>
      </c>
      <c r="L72125" s="311"/>
    </row>
    <row r="72126" spans="11:12" ht="15.75" x14ac:dyDescent="0.2">
      <c r="K72126" s="311">
        <v>1</v>
      </c>
      <c r="L72126" s="311"/>
    </row>
    <row r="72127" spans="11:12" ht="15.75" x14ac:dyDescent="0.2">
      <c r="K72127" s="311">
        <v>1</v>
      </c>
      <c r="L72127" s="311"/>
    </row>
    <row r="72128" spans="11:12" ht="15.75" x14ac:dyDescent="0.2">
      <c r="K72128" s="311">
        <v>1</v>
      </c>
      <c r="L72128" s="311"/>
    </row>
    <row r="72129" spans="11:12" ht="15.75" x14ac:dyDescent="0.2">
      <c r="K72129" s="311">
        <v>1</v>
      </c>
      <c r="L72129" s="311"/>
    </row>
    <row r="72130" spans="11:12" ht="15.75" x14ac:dyDescent="0.2">
      <c r="K72130" s="311">
        <v>1</v>
      </c>
      <c r="L72130" s="311"/>
    </row>
    <row r="72131" spans="11:12" ht="15.75" x14ac:dyDescent="0.2">
      <c r="K72131" s="311">
        <v>1</v>
      </c>
      <c r="L72131" s="311"/>
    </row>
    <row r="72132" spans="11:12" ht="15.75" x14ac:dyDescent="0.2">
      <c r="K72132" s="311">
        <v>1</v>
      </c>
      <c r="L72132" s="311"/>
    </row>
    <row r="72133" spans="11:12" ht="15.75" x14ac:dyDescent="0.2">
      <c r="K72133" s="311">
        <v>1</v>
      </c>
      <c r="L72133" s="311"/>
    </row>
    <row r="72134" spans="11:12" ht="15.75" x14ac:dyDescent="0.2">
      <c r="K72134" s="311">
        <v>1</v>
      </c>
      <c r="L72134" s="311"/>
    </row>
    <row r="72135" spans="11:12" ht="15.75" x14ac:dyDescent="0.2">
      <c r="K72135" s="311">
        <v>1</v>
      </c>
      <c r="L72135" s="311"/>
    </row>
    <row r="72136" spans="11:12" ht="15.75" x14ac:dyDescent="0.2">
      <c r="K72136" s="311">
        <v>1</v>
      </c>
      <c r="L72136" s="311"/>
    </row>
    <row r="72137" spans="11:12" ht="15.75" x14ac:dyDescent="0.2">
      <c r="K72137" s="311">
        <v>1</v>
      </c>
      <c r="L72137" s="311"/>
    </row>
    <row r="72138" spans="11:12" ht="15.75" x14ac:dyDescent="0.2">
      <c r="K72138" s="311">
        <v>1</v>
      </c>
      <c r="L72138" s="311"/>
    </row>
    <row r="72139" spans="11:12" ht="15.75" x14ac:dyDescent="0.2">
      <c r="K72139" s="311">
        <v>1</v>
      </c>
      <c r="L72139" s="311"/>
    </row>
    <row r="72140" spans="11:12" ht="15.75" x14ac:dyDescent="0.2">
      <c r="K72140" s="311">
        <v>1</v>
      </c>
      <c r="L72140" s="311"/>
    </row>
    <row r="72141" spans="11:12" ht="15.75" x14ac:dyDescent="0.2">
      <c r="K72141" s="311">
        <v>1</v>
      </c>
      <c r="L72141" s="311"/>
    </row>
    <row r="72142" spans="11:12" ht="15.75" x14ac:dyDescent="0.2">
      <c r="K72142" s="311">
        <v>1</v>
      </c>
      <c r="L72142" s="311"/>
    </row>
    <row r="72143" spans="11:12" ht="15.75" x14ac:dyDescent="0.2">
      <c r="K72143" s="311">
        <v>1</v>
      </c>
      <c r="L72143" s="311"/>
    </row>
    <row r="72144" spans="11:12" ht="15.75" x14ac:dyDescent="0.2">
      <c r="K72144" s="311">
        <v>1</v>
      </c>
      <c r="L72144" s="311"/>
    </row>
    <row r="72145" spans="11:12" ht="15.75" x14ac:dyDescent="0.2">
      <c r="K72145" s="311">
        <v>1</v>
      </c>
      <c r="L72145" s="311"/>
    </row>
    <row r="72146" spans="11:12" ht="15.75" x14ac:dyDescent="0.2">
      <c r="K72146" s="311">
        <v>1</v>
      </c>
      <c r="L72146" s="311"/>
    </row>
    <row r="72147" spans="11:12" ht="15.75" x14ac:dyDescent="0.2">
      <c r="K72147" s="311">
        <v>1</v>
      </c>
      <c r="L72147" s="311"/>
    </row>
    <row r="72148" spans="11:12" ht="15.75" x14ac:dyDescent="0.2">
      <c r="K72148" s="311">
        <v>1</v>
      </c>
      <c r="L72148" s="311"/>
    </row>
    <row r="72149" spans="11:12" ht="15.75" x14ac:dyDescent="0.2">
      <c r="K72149" s="311">
        <v>1</v>
      </c>
      <c r="L72149" s="311"/>
    </row>
    <row r="72150" spans="11:12" ht="15.75" x14ac:dyDescent="0.2">
      <c r="K72150" s="311">
        <v>1</v>
      </c>
      <c r="L72150" s="311"/>
    </row>
    <row r="72151" spans="11:12" ht="15.75" x14ac:dyDescent="0.2">
      <c r="K72151" s="311">
        <v>1</v>
      </c>
      <c r="L72151" s="311"/>
    </row>
    <row r="72152" spans="11:12" ht="15.75" x14ac:dyDescent="0.2">
      <c r="K72152" s="311">
        <v>1</v>
      </c>
      <c r="L72152" s="311"/>
    </row>
    <row r="72153" spans="11:12" ht="15.75" x14ac:dyDescent="0.2">
      <c r="K72153" s="311">
        <v>1</v>
      </c>
      <c r="L72153" s="311"/>
    </row>
    <row r="72154" spans="11:12" ht="15.75" x14ac:dyDescent="0.2">
      <c r="K72154" s="311">
        <v>1</v>
      </c>
      <c r="L72154" s="311"/>
    </row>
    <row r="72155" spans="11:12" ht="15.75" x14ac:dyDescent="0.2">
      <c r="K72155" s="311">
        <v>1</v>
      </c>
      <c r="L72155" s="311"/>
    </row>
    <row r="72156" spans="11:12" ht="15.75" x14ac:dyDescent="0.2">
      <c r="K72156" s="311">
        <v>1</v>
      </c>
      <c r="L72156" s="311"/>
    </row>
    <row r="72157" spans="11:12" ht="15.75" x14ac:dyDescent="0.2">
      <c r="K72157" s="311">
        <v>1</v>
      </c>
      <c r="L72157" s="311"/>
    </row>
    <row r="72158" spans="11:12" ht="15.75" x14ac:dyDescent="0.2">
      <c r="K72158" s="311">
        <v>1</v>
      </c>
      <c r="L72158" s="311"/>
    </row>
    <row r="72159" spans="11:12" ht="15.75" x14ac:dyDescent="0.2">
      <c r="K72159" s="311">
        <v>1</v>
      </c>
      <c r="L72159" s="311"/>
    </row>
    <row r="72160" spans="11:12" ht="15.75" x14ac:dyDescent="0.2">
      <c r="K72160" s="311">
        <v>1</v>
      </c>
      <c r="L72160" s="311"/>
    </row>
    <row r="72161" spans="11:12" ht="15.75" x14ac:dyDescent="0.2">
      <c r="K72161" s="311">
        <v>1</v>
      </c>
      <c r="L72161" s="311"/>
    </row>
    <row r="72162" spans="11:12" ht="15.75" x14ac:dyDescent="0.2">
      <c r="K72162" s="311">
        <v>1</v>
      </c>
      <c r="L72162" s="311"/>
    </row>
    <row r="72163" spans="11:12" ht="15.75" x14ac:dyDescent="0.2">
      <c r="K72163" s="311">
        <v>1</v>
      </c>
      <c r="L72163" s="311"/>
    </row>
    <row r="72164" spans="11:12" ht="15.75" x14ac:dyDescent="0.2">
      <c r="K72164" s="311">
        <v>1</v>
      </c>
      <c r="L72164" s="311"/>
    </row>
    <row r="72165" spans="11:12" ht="15.75" x14ac:dyDescent="0.2">
      <c r="K72165" s="311">
        <v>1</v>
      </c>
      <c r="L72165" s="311"/>
    </row>
    <row r="72166" spans="11:12" ht="15.75" x14ac:dyDescent="0.2">
      <c r="K72166" s="311">
        <v>1</v>
      </c>
      <c r="L72166" s="311"/>
    </row>
    <row r="72167" spans="11:12" ht="15.75" x14ac:dyDescent="0.2">
      <c r="K72167" s="311">
        <v>1</v>
      </c>
      <c r="L72167" s="311"/>
    </row>
    <row r="72168" spans="11:12" ht="15.75" x14ac:dyDescent="0.2">
      <c r="K72168" s="311">
        <v>1</v>
      </c>
      <c r="L72168" s="311"/>
    </row>
    <row r="72169" spans="11:12" ht="15.75" x14ac:dyDescent="0.2">
      <c r="K72169" s="311">
        <v>1</v>
      </c>
      <c r="L72169" s="311"/>
    </row>
    <row r="72170" spans="11:12" ht="15.75" x14ac:dyDescent="0.2">
      <c r="K72170" s="311">
        <v>1</v>
      </c>
      <c r="L72170" s="311"/>
    </row>
    <row r="72171" spans="11:12" ht="15.75" x14ac:dyDescent="0.2">
      <c r="K72171" s="311">
        <v>1</v>
      </c>
      <c r="L72171" s="311"/>
    </row>
    <row r="72172" spans="11:12" ht="15.75" x14ac:dyDescent="0.2">
      <c r="K72172" s="311">
        <v>1</v>
      </c>
      <c r="L72172" s="311"/>
    </row>
    <row r="72173" spans="11:12" ht="15.75" x14ac:dyDescent="0.2">
      <c r="K72173" s="311">
        <v>1</v>
      </c>
      <c r="L72173" s="311"/>
    </row>
    <row r="72174" spans="11:12" ht="15.75" x14ac:dyDescent="0.2">
      <c r="K72174" s="311">
        <v>1</v>
      </c>
      <c r="L72174" s="311"/>
    </row>
    <row r="72175" spans="11:12" ht="15.75" x14ac:dyDescent="0.2">
      <c r="K72175" s="311">
        <v>1</v>
      </c>
      <c r="L72175" s="311"/>
    </row>
    <row r="72176" spans="11:12" ht="15.75" x14ac:dyDescent="0.2">
      <c r="K72176" s="311">
        <v>1</v>
      </c>
      <c r="L72176" s="311"/>
    </row>
    <row r="72177" spans="11:12" ht="15.75" x14ac:dyDescent="0.2">
      <c r="K72177" s="311">
        <v>1</v>
      </c>
      <c r="L72177" s="311"/>
    </row>
    <row r="72178" spans="11:12" ht="15.75" x14ac:dyDescent="0.2">
      <c r="K72178" s="311">
        <v>1</v>
      </c>
      <c r="L72178" s="311"/>
    </row>
    <row r="72179" spans="11:12" ht="15.75" x14ac:dyDescent="0.2">
      <c r="K72179" s="311">
        <v>1</v>
      </c>
      <c r="L72179" s="311"/>
    </row>
    <row r="72180" spans="11:12" ht="15.75" x14ac:dyDescent="0.2">
      <c r="K72180" s="311">
        <v>1</v>
      </c>
      <c r="L72180" s="311"/>
    </row>
    <row r="72181" spans="11:12" ht="15.75" x14ac:dyDescent="0.2">
      <c r="K72181" s="311">
        <v>1</v>
      </c>
      <c r="L72181" s="311"/>
    </row>
    <row r="72182" spans="11:12" ht="15.75" x14ac:dyDescent="0.2">
      <c r="K72182" s="311">
        <v>1</v>
      </c>
      <c r="L72182" s="311"/>
    </row>
    <row r="72183" spans="11:12" ht="15.75" x14ac:dyDescent="0.2">
      <c r="K72183" s="311">
        <v>1</v>
      </c>
      <c r="L72183" s="311"/>
    </row>
    <row r="72184" spans="11:12" ht="15.75" x14ac:dyDescent="0.2">
      <c r="K72184" s="311">
        <v>1</v>
      </c>
      <c r="L72184" s="311"/>
    </row>
    <row r="72185" spans="11:12" ht="15.75" x14ac:dyDescent="0.2">
      <c r="K72185" s="311">
        <v>1</v>
      </c>
      <c r="L72185" s="311"/>
    </row>
    <row r="72186" spans="11:12" ht="15.75" x14ac:dyDescent="0.2">
      <c r="K72186" s="311">
        <v>1</v>
      </c>
      <c r="L72186" s="311"/>
    </row>
    <row r="72187" spans="11:12" ht="15.75" x14ac:dyDescent="0.2">
      <c r="K72187" s="311">
        <v>1</v>
      </c>
      <c r="L72187" s="311"/>
    </row>
    <row r="72188" spans="11:12" ht="15.75" x14ac:dyDescent="0.2">
      <c r="K72188" s="311">
        <v>1</v>
      </c>
      <c r="L72188" s="311"/>
    </row>
    <row r="72189" spans="11:12" ht="15.75" x14ac:dyDescent="0.2">
      <c r="K72189" s="311">
        <v>1</v>
      </c>
      <c r="L72189" s="311"/>
    </row>
    <row r="72190" spans="11:12" ht="15.75" x14ac:dyDescent="0.2">
      <c r="K72190" s="311">
        <v>1</v>
      </c>
      <c r="L72190" s="311"/>
    </row>
    <row r="72191" spans="11:12" ht="15.75" x14ac:dyDescent="0.2">
      <c r="K72191" s="311">
        <v>1</v>
      </c>
      <c r="L72191" s="311"/>
    </row>
    <row r="72192" spans="11:12" ht="15.75" x14ac:dyDescent="0.2">
      <c r="K72192" s="311">
        <v>1</v>
      </c>
      <c r="L72192" s="311"/>
    </row>
    <row r="72193" spans="11:12" ht="15.75" x14ac:dyDescent="0.2">
      <c r="K72193" s="311">
        <v>1</v>
      </c>
      <c r="L72193" s="311"/>
    </row>
    <row r="72194" spans="11:12" ht="15.75" x14ac:dyDescent="0.2">
      <c r="K72194" s="311">
        <v>1</v>
      </c>
      <c r="L72194" s="311"/>
    </row>
    <row r="72195" spans="11:12" ht="15.75" x14ac:dyDescent="0.2">
      <c r="K72195" s="311">
        <v>1</v>
      </c>
      <c r="L72195" s="311"/>
    </row>
    <row r="72196" spans="11:12" ht="15.75" x14ac:dyDescent="0.2">
      <c r="K72196" s="311">
        <v>1</v>
      </c>
      <c r="L72196" s="311"/>
    </row>
    <row r="72197" spans="11:12" ht="15.75" x14ac:dyDescent="0.2">
      <c r="K72197" s="311">
        <v>1</v>
      </c>
      <c r="L72197" s="311"/>
    </row>
    <row r="72198" spans="11:12" ht="15.75" x14ac:dyDescent="0.2">
      <c r="K72198" s="311">
        <v>1</v>
      </c>
      <c r="L72198" s="311"/>
    </row>
    <row r="72199" spans="11:12" ht="15.75" x14ac:dyDescent="0.2">
      <c r="K72199" s="311">
        <v>1</v>
      </c>
      <c r="L72199" s="311"/>
    </row>
    <row r="72200" spans="11:12" ht="15.75" x14ac:dyDescent="0.2">
      <c r="K72200" s="311">
        <v>1</v>
      </c>
      <c r="L72200" s="311"/>
    </row>
    <row r="72201" spans="11:12" ht="15.75" x14ac:dyDescent="0.2">
      <c r="K72201" s="311">
        <v>1</v>
      </c>
      <c r="L72201" s="311"/>
    </row>
    <row r="72202" spans="11:12" ht="15.75" x14ac:dyDescent="0.2">
      <c r="K72202" s="311">
        <v>1</v>
      </c>
      <c r="L72202" s="311"/>
    </row>
    <row r="72203" spans="11:12" ht="15.75" x14ac:dyDescent="0.2">
      <c r="K72203" s="311">
        <v>1</v>
      </c>
      <c r="L72203" s="311"/>
    </row>
    <row r="72204" spans="11:12" ht="15.75" x14ac:dyDescent="0.2">
      <c r="K72204" s="311">
        <v>1</v>
      </c>
      <c r="L72204" s="311"/>
    </row>
    <row r="72205" spans="11:12" ht="15.75" x14ac:dyDescent="0.2">
      <c r="K72205" s="311">
        <v>1</v>
      </c>
      <c r="L72205" s="311"/>
    </row>
    <row r="72206" spans="11:12" ht="15.75" x14ac:dyDescent="0.2">
      <c r="K72206" s="311">
        <v>1</v>
      </c>
      <c r="L72206" s="311"/>
    </row>
    <row r="72207" spans="11:12" ht="15.75" x14ac:dyDescent="0.2">
      <c r="K72207" s="311">
        <v>1</v>
      </c>
      <c r="L72207" s="311"/>
    </row>
    <row r="72208" spans="11:12" ht="15.75" x14ac:dyDescent="0.2">
      <c r="K72208" s="311">
        <v>1</v>
      </c>
      <c r="L72208" s="311"/>
    </row>
    <row r="72209" spans="11:12" ht="15.75" x14ac:dyDescent="0.2">
      <c r="K72209" s="311">
        <v>1</v>
      </c>
      <c r="L72209" s="311"/>
    </row>
    <row r="72210" spans="11:12" ht="15.75" x14ac:dyDescent="0.2">
      <c r="K72210" s="311">
        <v>1</v>
      </c>
      <c r="L72210" s="311"/>
    </row>
    <row r="72211" spans="11:12" ht="15.75" x14ac:dyDescent="0.2">
      <c r="K72211" s="311">
        <v>1</v>
      </c>
      <c r="L72211" s="311"/>
    </row>
    <row r="72212" spans="11:12" ht="15.75" x14ac:dyDescent="0.2">
      <c r="K72212" s="311">
        <v>1</v>
      </c>
      <c r="L72212" s="311"/>
    </row>
    <row r="72213" spans="11:12" ht="15.75" x14ac:dyDescent="0.2">
      <c r="K72213" s="311">
        <v>1</v>
      </c>
      <c r="L72213" s="311"/>
    </row>
    <row r="72214" spans="11:12" ht="15.75" x14ac:dyDescent="0.2">
      <c r="K72214" s="311">
        <v>1</v>
      </c>
      <c r="L72214" s="311"/>
    </row>
    <row r="72215" spans="11:12" ht="15.75" x14ac:dyDescent="0.2">
      <c r="K72215" s="311">
        <v>1</v>
      </c>
      <c r="L72215" s="311"/>
    </row>
    <row r="72216" spans="11:12" ht="15.75" x14ac:dyDescent="0.2">
      <c r="K72216" s="311">
        <v>1</v>
      </c>
      <c r="L72216" s="311"/>
    </row>
    <row r="72217" spans="11:12" ht="15.75" x14ac:dyDescent="0.2">
      <c r="K72217" s="311">
        <v>1</v>
      </c>
      <c r="L72217" s="311"/>
    </row>
    <row r="72218" spans="11:12" ht="15.75" x14ac:dyDescent="0.2">
      <c r="K72218" s="311">
        <v>1</v>
      </c>
      <c r="L72218" s="311"/>
    </row>
    <row r="72219" spans="11:12" ht="15.75" x14ac:dyDescent="0.2">
      <c r="K72219" s="311">
        <v>1</v>
      </c>
      <c r="L72219" s="311"/>
    </row>
    <row r="72220" spans="11:12" ht="15.75" x14ac:dyDescent="0.2">
      <c r="K72220" s="311">
        <v>1</v>
      </c>
      <c r="L72220" s="311"/>
    </row>
    <row r="72221" spans="11:12" ht="15.75" x14ac:dyDescent="0.2">
      <c r="K72221" s="311">
        <v>1</v>
      </c>
      <c r="L72221" s="311"/>
    </row>
    <row r="72222" spans="11:12" ht="15.75" x14ac:dyDescent="0.2">
      <c r="K72222" s="311">
        <v>1</v>
      </c>
      <c r="L72222" s="311"/>
    </row>
    <row r="72223" spans="11:12" ht="15.75" x14ac:dyDescent="0.2">
      <c r="K72223" s="311">
        <v>1</v>
      </c>
      <c r="L72223" s="311"/>
    </row>
    <row r="72224" spans="11:12" ht="15.75" x14ac:dyDescent="0.2">
      <c r="K72224" s="311">
        <v>1</v>
      </c>
      <c r="L72224" s="311"/>
    </row>
    <row r="72225" spans="11:12" ht="15.75" x14ac:dyDescent="0.2">
      <c r="K72225" s="311">
        <v>1</v>
      </c>
      <c r="L72225" s="311"/>
    </row>
    <row r="72226" spans="11:12" ht="15.75" x14ac:dyDescent="0.2">
      <c r="K72226" s="311">
        <v>1</v>
      </c>
      <c r="L72226" s="311"/>
    </row>
    <row r="72227" spans="11:12" ht="15.75" x14ac:dyDescent="0.2">
      <c r="K72227" s="311">
        <v>1</v>
      </c>
      <c r="L72227" s="311"/>
    </row>
    <row r="72228" spans="11:12" ht="15.75" x14ac:dyDescent="0.2">
      <c r="K72228" s="311">
        <v>1</v>
      </c>
      <c r="L72228" s="311"/>
    </row>
    <row r="72229" spans="11:12" ht="15.75" x14ac:dyDescent="0.2">
      <c r="K72229" s="311">
        <v>1</v>
      </c>
      <c r="L72229" s="311"/>
    </row>
    <row r="72230" spans="11:12" ht="15.75" x14ac:dyDescent="0.2">
      <c r="K72230" s="311">
        <v>1</v>
      </c>
      <c r="L72230" s="311"/>
    </row>
    <row r="72231" spans="11:12" ht="15.75" x14ac:dyDescent="0.2">
      <c r="K72231" s="311">
        <v>1</v>
      </c>
      <c r="L72231" s="311"/>
    </row>
    <row r="72232" spans="11:12" ht="15.75" x14ac:dyDescent="0.2">
      <c r="K72232" s="311">
        <v>1</v>
      </c>
      <c r="L72232" s="311"/>
    </row>
    <row r="72233" spans="11:12" ht="15.75" x14ac:dyDescent="0.2">
      <c r="K72233" s="311">
        <v>1</v>
      </c>
      <c r="L72233" s="311"/>
    </row>
    <row r="72234" spans="11:12" ht="15.75" x14ac:dyDescent="0.2">
      <c r="K72234" s="311">
        <v>1</v>
      </c>
      <c r="L72234" s="311"/>
    </row>
    <row r="72235" spans="11:12" ht="15.75" x14ac:dyDescent="0.2">
      <c r="K72235" s="311">
        <v>1</v>
      </c>
      <c r="L72235" s="311"/>
    </row>
    <row r="72236" spans="11:12" ht="15.75" x14ac:dyDescent="0.2">
      <c r="K72236" s="311">
        <v>1</v>
      </c>
      <c r="L72236" s="311"/>
    </row>
    <row r="72237" spans="11:12" ht="15.75" x14ac:dyDescent="0.2">
      <c r="K72237" s="311">
        <v>1</v>
      </c>
      <c r="L72237" s="311"/>
    </row>
    <row r="72238" spans="11:12" ht="15.75" x14ac:dyDescent="0.2">
      <c r="K72238" s="311">
        <v>1</v>
      </c>
      <c r="L72238" s="311"/>
    </row>
    <row r="72239" spans="11:12" ht="15.75" x14ac:dyDescent="0.2">
      <c r="K72239" s="311">
        <v>1</v>
      </c>
      <c r="L72239" s="311"/>
    </row>
    <row r="72240" spans="11:12" ht="15.75" x14ac:dyDescent="0.2">
      <c r="K72240" s="311">
        <v>1</v>
      </c>
      <c r="L72240" s="311"/>
    </row>
    <row r="72241" spans="11:12" ht="15.75" x14ac:dyDescent="0.2">
      <c r="K72241" s="311">
        <v>1</v>
      </c>
      <c r="L72241" s="311"/>
    </row>
    <row r="72242" spans="11:12" ht="15.75" x14ac:dyDescent="0.2">
      <c r="K72242" s="311">
        <v>1</v>
      </c>
      <c r="L72242" s="311"/>
    </row>
    <row r="72243" spans="11:12" ht="15.75" x14ac:dyDescent="0.2">
      <c r="K72243" s="311">
        <v>1</v>
      </c>
      <c r="L72243" s="311"/>
    </row>
    <row r="72244" spans="11:12" ht="15.75" x14ac:dyDescent="0.2">
      <c r="K72244" s="311">
        <v>1</v>
      </c>
      <c r="L72244" s="311"/>
    </row>
    <row r="72245" spans="11:12" ht="15.75" x14ac:dyDescent="0.2">
      <c r="K72245" s="311">
        <v>1</v>
      </c>
      <c r="L72245" s="311"/>
    </row>
    <row r="72246" spans="11:12" ht="15.75" x14ac:dyDescent="0.2">
      <c r="K72246" s="311">
        <v>1</v>
      </c>
      <c r="L72246" s="311"/>
    </row>
    <row r="72247" spans="11:12" ht="15.75" x14ac:dyDescent="0.2">
      <c r="K72247" s="311">
        <v>1</v>
      </c>
      <c r="L72247" s="311"/>
    </row>
    <row r="72248" spans="11:12" ht="15.75" x14ac:dyDescent="0.2">
      <c r="K72248" s="311">
        <v>1</v>
      </c>
      <c r="L72248" s="311"/>
    </row>
    <row r="72249" spans="11:12" ht="15.75" x14ac:dyDescent="0.2">
      <c r="K72249" s="311">
        <v>1</v>
      </c>
      <c r="L72249" s="311"/>
    </row>
    <row r="72250" spans="11:12" ht="15.75" x14ac:dyDescent="0.2">
      <c r="K72250" s="311">
        <v>1</v>
      </c>
      <c r="L72250" s="311"/>
    </row>
    <row r="72251" spans="11:12" ht="15.75" x14ac:dyDescent="0.2">
      <c r="K72251" s="311">
        <v>1</v>
      </c>
      <c r="L72251" s="311"/>
    </row>
    <row r="72252" spans="11:12" ht="15.75" x14ac:dyDescent="0.2">
      <c r="K72252" s="311">
        <v>1</v>
      </c>
      <c r="L72252" s="311"/>
    </row>
    <row r="72253" spans="11:12" ht="15.75" x14ac:dyDescent="0.2">
      <c r="K72253" s="311">
        <v>1</v>
      </c>
      <c r="L72253" s="311"/>
    </row>
    <row r="72254" spans="11:12" ht="15.75" x14ac:dyDescent="0.2">
      <c r="K72254" s="311">
        <v>1</v>
      </c>
      <c r="L72254" s="311"/>
    </row>
    <row r="72255" spans="11:12" ht="15.75" x14ac:dyDescent="0.2">
      <c r="K72255" s="311">
        <v>1</v>
      </c>
      <c r="L72255" s="311"/>
    </row>
    <row r="72256" spans="11:12" ht="15.75" x14ac:dyDescent="0.2">
      <c r="K72256" s="311">
        <v>1</v>
      </c>
      <c r="L72256" s="311"/>
    </row>
    <row r="72257" spans="11:12" ht="15.75" x14ac:dyDescent="0.2">
      <c r="K72257" s="311">
        <v>1</v>
      </c>
      <c r="L72257" s="311"/>
    </row>
    <row r="72258" spans="11:12" ht="15.75" x14ac:dyDescent="0.2">
      <c r="K72258" s="311">
        <v>1</v>
      </c>
      <c r="L72258" s="311"/>
    </row>
    <row r="72259" spans="11:12" ht="15.75" x14ac:dyDescent="0.2">
      <c r="K72259" s="311">
        <v>1</v>
      </c>
      <c r="L72259" s="311"/>
    </row>
    <row r="72260" spans="11:12" ht="15.75" x14ac:dyDescent="0.2">
      <c r="K72260" s="311">
        <v>1</v>
      </c>
      <c r="L72260" s="311"/>
    </row>
    <row r="72261" spans="11:12" ht="15.75" x14ac:dyDescent="0.2">
      <c r="K72261" s="311">
        <v>1</v>
      </c>
      <c r="L72261" s="311"/>
    </row>
    <row r="72262" spans="11:12" ht="15.75" x14ac:dyDescent="0.2">
      <c r="K72262" s="311">
        <v>1</v>
      </c>
      <c r="L72262" s="311"/>
    </row>
    <row r="72263" spans="11:12" ht="15.75" x14ac:dyDescent="0.2">
      <c r="K72263" s="311">
        <v>1</v>
      </c>
      <c r="L72263" s="311"/>
    </row>
    <row r="72264" spans="11:12" ht="15.75" x14ac:dyDescent="0.2">
      <c r="K72264" s="311">
        <v>1</v>
      </c>
      <c r="L72264" s="311"/>
    </row>
    <row r="72265" spans="11:12" ht="15.75" x14ac:dyDescent="0.2">
      <c r="K72265" s="311">
        <v>1</v>
      </c>
      <c r="L72265" s="311"/>
    </row>
    <row r="72266" spans="11:12" ht="15.75" x14ac:dyDescent="0.2">
      <c r="K72266" s="311">
        <v>1</v>
      </c>
      <c r="L72266" s="311"/>
    </row>
    <row r="72267" spans="11:12" ht="15.75" x14ac:dyDescent="0.2">
      <c r="K72267" s="311">
        <v>1</v>
      </c>
      <c r="L72267" s="311"/>
    </row>
    <row r="72268" spans="11:12" ht="15.75" x14ac:dyDescent="0.2">
      <c r="K72268" s="311">
        <v>1</v>
      </c>
      <c r="L72268" s="311"/>
    </row>
    <row r="72269" spans="11:12" ht="15.75" x14ac:dyDescent="0.2">
      <c r="K72269" s="311">
        <v>1</v>
      </c>
      <c r="L72269" s="311"/>
    </row>
    <row r="72270" spans="11:12" ht="15.75" x14ac:dyDescent="0.2">
      <c r="K72270" s="311">
        <v>1</v>
      </c>
      <c r="L72270" s="311"/>
    </row>
    <row r="72271" spans="11:12" ht="15.75" x14ac:dyDescent="0.2">
      <c r="K72271" s="311">
        <v>1</v>
      </c>
      <c r="L72271" s="311"/>
    </row>
    <row r="72272" spans="11:12" ht="15.75" x14ac:dyDescent="0.2">
      <c r="K72272" s="311">
        <v>1</v>
      </c>
      <c r="L72272" s="311"/>
    </row>
    <row r="72273" spans="11:12" ht="15.75" x14ac:dyDescent="0.2">
      <c r="K72273" s="311">
        <v>1</v>
      </c>
      <c r="L72273" s="311"/>
    </row>
    <row r="72274" spans="11:12" ht="15.75" x14ac:dyDescent="0.2">
      <c r="K72274" s="311">
        <v>1</v>
      </c>
      <c r="L72274" s="311"/>
    </row>
    <row r="72275" spans="11:12" ht="15.75" x14ac:dyDescent="0.2">
      <c r="K72275" s="311">
        <v>1</v>
      </c>
      <c r="L72275" s="311"/>
    </row>
    <row r="72276" spans="11:12" ht="15.75" x14ac:dyDescent="0.2">
      <c r="K72276" s="311">
        <v>1</v>
      </c>
      <c r="L72276" s="311"/>
    </row>
    <row r="72277" spans="11:12" ht="15.75" x14ac:dyDescent="0.2">
      <c r="K72277" s="311">
        <v>1</v>
      </c>
      <c r="L72277" s="311"/>
    </row>
    <row r="72278" spans="11:12" ht="15.75" x14ac:dyDescent="0.2">
      <c r="K72278" s="311">
        <v>1</v>
      </c>
      <c r="L72278" s="311"/>
    </row>
    <row r="72279" spans="11:12" ht="15.75" x14ac:dyDescent="0.2">
      <c r="K72279" s="311">
        <v>1</v>
      </c>
      <c r="L72279" s="311"/>
    </row>
    <row r="72280" spans="11:12" ht="15.75" x14ac:dyDescent="0.2">
      <c r="K72280" s="311">
        <v>1</v>
      </c>
      <c r="L72280" s="311"/>
    </row>
    <row r="72281" spans="11:12" ht="15.75" x14ac:dyDescent="0.2">
      <c r="K72281" s="311">
        <v>1</v>
      </c>
      <c r="L72281" s="311"/>
    </row>
    <row r="72282" spans="11:12" ht="15.75" x14ac:dyDescent="0.2">
      <c r="K72282" s="311">
        <v>1</v>
      </c>
      <c r="L72282" s="311"/>
    </row>
    <row r="72283" spans="11:12" ht="15.75" x14ac:dyDescent="0.2">
      <c r="K72283" s="311">
        <v>1</v>
      </c>
      <c r="L72283" s="311"/>
    </row>
    <row r="72284" spans="11:12" ht="15.75" x14ac:dyDescent="0.2">
      <c r="K72284" s="311">
        <v>1</v>
      </c>
      <c r="L72284" s="311"/>
    </row>
    <row r="72285" spans="11:12" ht="15.75" x14ac:dyDescent="0.2">
      <c r="K72285" s="311">
        <v>1</v>
      </c>
      <c r="L72285" s="311"/>
    </row>
    <row r="72286" spans="11:12" ht="15.75" x14ac:dyDescent="0.2">
      <c r="K72286" s="311">
        <v>1</v>
      </c>
      <c r="L72286" s="311"/>
    </row>
    <row r="72287" spans="11:12" ht="15.75" x14ac:dyDescent="0.2">
      <c r="K72287" s="311">
        <v>1</v>
      </c>
      <c r="L72287" s="311"/>
    </row>
    <row r="72288" spans="11:12" ht="15.75" x14ac:dyDescent="0.2">
      <c r="K72288" s="311">
        <v>1</v>
      </c>
      <c r="L72288" s="311"/>
    </row>
    <row r="72289" spans="11:12" ht="15.75" x14ac:dyDescent="0.2">
      <c r="K72289" s="311">
        <v>1</v>
      </c>
      <c r="L72289" s="311"/>
    </row>
    <row r="72290" spans="11:12" ht="15.75" x14ac:dyDescent="0.2">
      <c r="K72290" s="311">
        <v>1</v>
      </c>
      <c r="L72290" s="311"/>
    </row>
    <row r="72291" spans="11:12" ht="15.75" x14ac:dyDescent="0.2">
      <c r="K72291" s="311">
        <v>1</v>
      </c>
      <c r="L72291" s="311"/>
    </row>
    <row r="72292" spans="11:12" ht="15.75" x14ac:dyDescent="0.2">
      <c r="K72292" s="311">
        <v>1</v>
      </c>
      <c r="L72292" s="311"/>
    </row>
    <row r="72293" spans="11:12" ht="15.75" x14ac:dyDescent="0.2">
      <c r="K72293" s="311">
        <v>1</v>
      </c>
      <c r="L72293" s="311"/>
    </row>
    <row r="72294" spans="11:12" ht="15.75" x14ac:dyDescent="0.2">
      <c r="K72294" s="311">
        <v>1</v>
      </c>
      <c r="L72294" s="311"/>
    </row>
    <row r="72295" spans="11:12" ht="15.75" x14ac:dyDescent="0.2">
      <c r="K72295" s="311">
        <v>1</v>
      </c>
      <c r="L72295" s="311"/>
    </row>
    <row r="72296" spans="11:12" ht="15.75" x14ac:dyDescent="0.2">
      <c r="K72296" s="311">
        <v>1</v>
      </c>
      <c r="L72296" s="311"/>
    </row>
    <row r="72297" spans="11:12" ht="15.75" x14ac:dyDescent="0.2">
      <c r="K72297" s="311">
        <v>1</v>
      </c>
      <c r="L72297" s="311"/>
    </row>
    <row r="72298" spans="11:12" ht="15.75" x14ac:dyDescent="0.2">
      <c r="K72298" s="311">
        <v>1</v>
      </c>
      <c r="L72298" s="311"/>
    </row>
    <row r="72299" spans="11:12" ht="15.75" x14ac:dyDescent="0.2">
      <c r="K72299" s="311">
        <v>1</v>
      </c>
      <c r="L72299" s="311"/>
    </row>
    <row r="72300" spans="11:12" ht="15.75" x14ac:dyDescent="0.2">
      <c r="K72300" s="311">
        <v>1</v>
      </c>
      <c r="L72300" s="311"/>
    </row>
    <row r="72301" spans="11:12" ht="15.75" x14ac:dyDescent="0.2">
      <c r="K72301" s="311">
        <v>1</v>
      </c>
      <c r="L72301" s="311"/>
    </row>
    <row r="72302" spans="11:12" ht="15.75" x14ac:dyDescent="0.2">
      <c r="K72302" s="311">
        <v>1</v>
      </c>
      <c r="L72302" s="311"/>
    </row>
    <row r="72303" spans="11:12" ht="15.75" x14ac:dyDescent="0.2">
      <c r="K72303" s="311">
        <v>1</v>
      </c>
      <c r="L72303" s="311"/>
    </row>
    <row r="72304" spans="11:12" ht="15.75" x14ac:dyDescent="0.2">
      <c r="K72304" s="311">
        <v>1</v>
      </c>
      <c r="L72304" s="311"/>
    </row>
    <row r="72305" spans="11:12" ht="15.75" x14ac:dyDescent="0.2">
      <c r="K72305" s="311">
        <v>1</v>
      </c>
      <c r="L72305" s="311"/>
    </row>
    <row r="72306" spans="11:12" ht="15.75" x14ac:dyDescent="0.2">
      <c r="K72306" s="311">
        <v>1</v>
      </c>
      <c r="L72306" s="311"/>
    </row>
    <row r="72307" spans="11:12" ht="15.75" x14ac:dyDescent="0.2">
      <c r="K72307" s="311">
        <v>1</v>
      </c>
      <c r="L72307" s="311"/>
    </row>
    <row r="72308" spans="11:12" ht="15.75" x14ac:dyDescent="0.2">
      <c r="K72308" s="311">
        <v>1</v>
      </c>
      <c r="L72308" s="311"/>
    </row>
    <row r="72309" spans="11:12" ht="15.75" x14ac:dyDescent="0.2">
      <c r="K72309" s="311">
        <v>1</v>
      </c>
      <c r="L72309" s="311"/>
    </row>
    <row r="72310" spans="11:12" ht="15.75" x14ac:dyDescent="0.2">
      <c r="K72310" s="311">
        <v>1</v>
      </c>
      <c r="L72310" s="311"/>
    </row>
    <row r="72311" spans="11:12" ht="15.75" x14ac:dyDescent="0.2">
      <c r="K72311" s="311">
        <v>1</v>
      </c>
      <c r="L72311" s="311"/>
    </row>
    <row r="72312" spans="11:12" ht="15.75" x14ac:dyDescent="0.2">
      <c r="K72312" s="311">
        <v>1</v>
      </c>
      <c r="L72312" s="311"/>
    </row>
    <row r="72313" spans="11:12" ht="15.75" x14ac:dyDescent="0.2">
      <c r="K72313" s="311">
        <v>1</v>
      </c>
      <c r="L72313" s="311"/>
    </row>
    <row r="72314" spans="11:12" ht="15.75" x14ac:dyDescent="0.2">
      <c r="K72314" s="311">
        <v>1</v>
      </c>
      <c r="L72314" s="311"/>
    </row>
    <row r="72315" spans="11:12" ht="15.75" x14ac:dyDescent="0.2">
      <c r="K72315" s="311">
        <v>1</v>
      </c>
      <c r="L72315" s="311"/>
    </row>
    <row r="72316" spans="11:12" ht="15.75" x14ac:dyDescent="0.2">
      <c r="K72316" s="311">
        <v>1</v>
      </c>
      <c r="L72316" s="311"/>
    </row>
    <row r="72317" spans="11:12" ht="15.75" x14ac:dyDescent="0.2">
      <c r="K72317" s="311">
        <v>1</v>
      </c>
      <c r="L72317" s="311"/>
    </row>
    <row r="72318" spans="11:12" ht="15.75" x14ac:dyDescent="0.2">
      <c r="K72318" s="311">
        <v>1</v>
      </c>
      <c r="L72318" s="311"/>
    </row>
    <row r="72319" spans="11:12" ht="15.75" x14ac:dyDescent="0.2">
      <c r="K72319" s="311">
        <v>1</v>
      </c>
      <c r="L72319" s="311"/>
    </row>
    <row r="72320" spans="11:12" ht="15.75" x14ac:dyDescent="0.2">
      <c r="K72320" s="311">
        <v>1</v>
      </c>
      <c r="L72320" s="311"/>
    </row>
    <row r="72321" spans="11:12" ht="15.75" x14ac:dyDescent="0.2">
      <c r="K72321" s="311">
        <v>1</v>
      </c>
      <c r="L72321" s="311"/>
    </row>
    <row r="72322" spans="11:12" ht="15.75" x14ac:dyDescent="0.2">
      <c r="K72322" s="311">
        <v>1</v>
      </c>
      <c r="L72322" s="311"/>
    </row>
    <row r="72323" spans="11:12" ht="15.75" x14ac:dyDescent="0.2">
      <c r="K72323" s="311">
        <v>1</v>
      </c>
      <c r="L72323" s="311"/>
    </row>
    <row r="72324" spans="11:12" ht="15.75" x14ac:dyDescent="0.2">
      <c r="K72324" s="311">
        <v>1</v>
      </c>
      <c r="L72324" s="311"/>
    </row>
    <row r="72325" spans="11:12" ht="15.75" x14ac:dyDescent="0.2">
      <c r="K72325" s="311">
        <v>1</v>
      </c>
      <c r="L72325" s="311"/>
    </row>
    <row r="72326" spans="11:12" ht="15.75" x14ac:dyDescent="0.2">
      <c r="K72326" s="311">
        <v>1</v>
      </c>
      <c r="L72326" s="311"/>
    </row>
    <row r="72327" spans="11:12" ht="15.75" x14ac:dyDescent="0.2">
      <c r="K72327" s="311">
        <v>1</v>
      </c>
      <c r="L72327" s="311"/>
    </row>
    <row r="72328" spans="11:12" ht="15.75" x14ac:dyDescent="0.2">
      <c r="K72328" s="311">
        <v>1</v>
      </c>
      <c r="L72328" s="311"/>
    </row>
    <row r="72329" spans="11:12" ht="15.75" x14ac:dyDescent="0.2">
      <c r="K72329" s="311">
        <v>1</v>
      </c>
      <c r="L72329" s="311"/>
    </row>
    <row r="72330" spans="11:12" ht="15.75" x14ac:dyDescent="0.2">
      <c r="K72330" s="311">
        <v>1</v>
      </c>
      <c r="L72330" s="311"/>
    </row>
    <row r="72331" spans="11:12" ht="15.75" x14ac:dyDescent="0.2">
      <c r="K72331" s="311">
        <v>1</v>
      </c>
      <c r="L72331" s="311"/>
    </row>
    <row r="72332" spans="11:12" ht="15.75" x14ac:dyDescent="0.2">
      <c r="K72332" s="311">
        <v>1</v>
      </c>
      <c r="L72332" s="311"/>
    </row>
    <row r="72333" spans="11:12" ht="15.75" x14ac:dyDescent="0.2">
      <c r="K72333" s="311">
        <v>1</v>
      </c>
      <c r="L72333" s="311"/>
    </row>
    <row r="72334" spans="11:12" ht="15.75" x14ac:dyDescent="0.2">
      <c r="K72334" s="311">
        <v>1</v>
      </c>
      <c r="L72334" s="311"/>
    </row>
    <row r="72335" spans="11:12" ht="15.75" x14ac:dyDescent="0.2">
      <c r="K72335" s="311">
        <v>1</v>
      </c>
      <c r="L72335" s="311"/>
    </row>
    <row r="72336" spans="11:12" ht="15.75" x14ac:dyDescent="0.2">
      <c r="K72336" s="311">
        <v>1</v>
      </c>
      <c r="L72336" s="311"/>
    </row>
    <row r="72337" spans="11:12" ht="15.75" x14ac:dyDescent="0.2">
      <c r="K72337" s="311">
        <v>1</v>
      </c>
      <c r="L72337" s="311"/>
    </row>
    <row r="72338" spans="11:12" ht="15.75" x14ac:dyDescent="0.2">
      <c r="K72338" s="311">
        <v>1</v>
      </c>
      <c r="L72338" s="311"/>
    </row>
    <row r="72339" spans="11:12" ht="15.75" x14ac:dyDescent="0.2">
      <c r="K72339" s="311">
        <v>1</v>
      </c>
      <c r="L72339" s="311"/>
    </row>
    <row r="72340" spans="11:12" ht="15.75" x14ac:dyDescent="0.2">
      <c r="K72340" s="311">
        <v>1</v>
      </c>
      <c r="L72340" s="311"/>
    </row>
    <row r="72341" spans="11:12" ht="15.75" x14ac:dyDescent="0.2">
      <c r="K72341" s="311">
        <v>1</v>
      </c>
      <c r="L72341" s="311"/>
    </row>
    <row r="72342" spans="11:12" ht="15.75" x14ac:dyDescent="0.2">
      <c r="K72342" s="311">
        <v>1</v>
      </c>
      <c r="L72342" s="311"/>
    </row>
    <row r="72343" spans="11:12" ht="15.75" x14ac:dyDescent="0.2">
      <c r="K72343" s="311">
        <v>1</v>
      </c>
      <c r="L72343" s="311"/>
    </row>
    <row r="72344" spans="11:12" ht="15.75" x14ac:dyDescent="0.2">
      <c r="K72344" s="311">
        <v>1</v>
      </c>
      <c r="L72344" s="311"/>
    </row>
    <row r="72345" spans="11:12" ht="15.75" x14ac:dyDescent="0.2">
      <c r="K72345" s="311">
        <v>1</v>
      </c>
      <c r="L72345" s="311"/>
    </row>
    <row r="72346" spans="11:12" ht="15.75" x14ac:dyDescent="0.2">
      <c r="K72346" s="311">
        <v>1</v>
      </c>
      <c r="L72346" s="311"/>
    </row>
    <row r="72347" spans="11:12" ht="15.75" x14ac:dyDescent="0.2">
      <c r="K72347" s="311">
        <v>1</v>
      </c>
      <c r="L72347" s="311"/>
    </row>
    <row r="72348" spans="11:12" ht="15.75" x14ac:dyDescent="0.2">
      <c r="K72348" s="311">
        <v>1</v>
      </c>
      <c r="L72348" s="311"/>
    </row>
    <row r="72349" spans="11:12" ht="15.75" x14ac:dyDescent="0.2">
      <c r="K72349" s="311">
        <v>1</v>
      </c>
      <c r="L72349" s="311"/>
    </row>
    <row r="72350" spans="11:12" ht="15.75" x14ac:dyDescent="0.2">
      <c r="K72350" s="311">
        <v>1</v>
      </c>
      <c r="L72350" s="311"/>
    </row>
    <row r="72351" spans="11:12" ht="15.75" x14ac:dyDescent="0.2">
      <c r="K72351" s="311">
        <v>1</v>
      </c>
      <c r="L72351" s="311"/>
    </row>
    <row r="72352" spans="11:12" ht="15.75" x14ac:dyDescent="0.2">
      <c r="K72352" s="311">
        <v>1</v>
      </c>
      <c r="L72352" s="311"/>
    </row>
    <row r="72353" spans="11:12" ht="15.75" x14ac:dyDescent="0.2">
      <c r="K72353" s="311">
        <v>1</v>
      </c>
      <c r="L72353" s="311"/>
    </row>
    <row r="72354" spans="11:12" ht="15.75" x14ac:dyDescent="0.2">
      <c r="K72354" s="311">
        <v>1</v>
      </c>
      <c r="L72354" s="311"/>
    </row>
    <row r="72355" spans="11:12" ht="15.75" x14ac:dyDescent="0.2">
      <c r="K72355" s="311">
        <v>1</v>
      </c>
      <c r="L72355" s="311"/>
    </row>
    <row r="72356" spans="11:12" ht="15.75" x14ac:dyDescent="0.2">
      <c r="K72356" s="311">
        <v>1</v>
      </c>
      <c r="L72356" s="311"/>
    </row>
    <row r="72357" spans="11:12" ht="15.75" x14ac:dyDescent="0.2">
      <c r="K72357" s="311">
        <v>1</v>
      </c>
      <c r="L72357" s="311"/>
    </row>
    <row r="72358" spans="11:12" ht="15.75" x14ac:dyDescent="0.2">
      <c r="K72358" s="311">
        <v>1</v>
      </c>
      <c r="L72358" s="311"/>
    </row>
    <row r="72359" spans="11:12" ht="15.75" x14ac:dyDescent="0.2">
      <c r="K72359" s="311">
        <v>1</v>
      </c>
      <c r="L72359" s="311"/>
    </row>
    <row r="72360" spans="11:12" ht="15.75" x14ac:dyDescent="0.2">
      <c r="K72360" s="311">
        <v>1</v>
      </c>
      <c r="L72360" s="311"/>
    </row>
    <row r="72361" spans="11:12" ht="15.75" x14ac:dyDescent="0.2">
      <c r="K72361" s="311">
        <v>1</v>
      </c>
      <c r="L72361" s="311"/>
    </row>
    <row r="72362" spans="11:12" ht="15.75" x14ac:dyDescent="0.2">
      <c r="K72362" s="311">
        <v>1</v>
      </c>
      <c r="L72362" s="311"/>
    </row>
    <row r="72363" spans="11:12" ht="15.75" x14ac:dyDescent="0.2">
      <c r="K72363" s="311">
        <v>1</v>
      </c>
      <c r="L72363" s="311"/>
    </row>
    <row r="72364" spans="11:12" ht="15.75" x14ac:dyDescent="0.2">
      <c r="K72364" s="311">
        <v>1</v>
      </c>
      <c r="L72364" s="311"/>
    </row>
    <row r="72365" spans="11:12" ht="15.75" x14ac:dyDescent="0.2">
      <c r="K72365" s="311">
        <v>1</v>
      </c>
      <c r="L72365" s="311"/>
    </row>
    <row r="72366" spans="11:12" ht="15.75" x14ac:dyDescent="0.2">
      <c r="K72366" s="311">
        <v>1</v>
      </c>
      <c r="L72366" s="311"/>
    </row>
    <row r="72367" spans="11:12" ht="15.75" x14ac:dyDescent="0.2">
      <c r="K72367" s="311">
        <v>1</v>
      </c>
      <c r="L72367" s="311"/>
    </row>
    <row r="72368" spans="11:12" ht="15.75" x14ac:dyDescent="0.2">
      <c r="K72368" s="311">
        <v>1</v>
      </c>
      <c r="L72368" s="311"/>
    </row>
    <row r="72369" spans="11:12" ht="15.75" x14ac:dyDescent="0.2">
      <c r="K72369" s="311">
        <v>1</v>
      </c>
      <c r="L72369" s="311"/>
    </row>
    <row r="72370" spans="11:12" ht="15.75" x14ac:dyDescent="0.2">
      <c r="K72370" s="311">
        <v>1</v>
      </c>
      <c r="L72370" s="311"/>
    </row>
    <row r="72371" spans="11:12" ht="15.75" x14ac:dyDescent="0.2">
      <c r="K72371" s="311">
        <v>1</v>
      </c>
      <c r="L72371" s="311"/>
    </row>
    <row r="72372" spans="11:12" ht="15.75" x14ac:dyDescent="0.2">
      <c r="K72372" s="311">
        <v>1</v>
      </c>
      <c r="L72372" s="311"/>
    </row>
    <row r="72373" spans="11:12" ht="15.75" x14ac:dyDescent="0.2">
      <c r="K72373" s="311">
        <v>1</v>
      </c>
      <c r="L72373" s="311"/>
    </row>
    <row r="72374" spans="11:12" ht="15.75" x14ac:dyDescent="0.2">
      <c r="K72374" s="311">
        <v>1</v>
      </c>
      <c r="L72374" s="311"/>
    </row>
    <row r="72375" spans="11:12" ht="15.75" x14ac:dyDescent="0.2">
      <c r="K72375" s="311">
        <v>1</v>
      </c>
      <c r="L72375" s="311"/>
    </row>
    <row r="72376" spans="11:12" ht="15.75" x14ac:dyDescent="0.2">
      <c r="K72376" s="311">
        <v>1</v>
      </c>
      <c r="L72376" s="311"/>
    </row>
    <row r="72377" spans="11:12" ht="15.75" x14ac:dyDescent="0.2">
      <c r="K72377" s="311">
        <v>1</v>
      </c>
      <c r="L72377" s="311"/>
    </row>
    <row r="72378" spans="11:12" ht="15.75" x14ac:dyDescent="0.2">
      <c r="K72378" s="311">
        <v>1</v>
      </c>
      <c r="L72378" s="311"/>
    </row>
    <row r="72379" spans="11:12" ht="15.75" x14ac:dyDescent="0.2">
      <c r="K72379" s="311">
        <v>1</v>
      </c>
      <c r="L72379" s="311"/>
    </row>
    <row r="72380" spans="11:12" ht="15.75" x14ac:dyDescent="0.2">
      <c r="K72380" s="311">
        <v>1</v>
      </c>
      <c r="L72380" s="311"/>
    </row>
    <row r="72381" spans="11:12" ht="15.75" x14ac:dyDescent="0.2">
      <c r="K72381" s="311">
        <v>1</v>
      </c>
      <c r="L72381" s="311"/>
    </row>
    <row r="72382" spans="11:12" ht="15.75" x14ac:dyDescent="0.2">
      <c r="K72382" s="311">
        <v>1</v>
      </c>
      <c r="L72382" s="311"/>
    </row>
    <row r="72383" spans="11:12" ht="15.75" x14ac:dyDescent="0.2">
      <c r="K72383" s="311">
        <v>1</v>
      </c>
      <c r="L72383" s="311"/>
    </row>
    <row r="72384" spans="11:12" ht="15.75" x14ac:dyDescent="0.2">
      <c r="K72384" s="311">
        <v>1</v>
      </c>
      <c r="L72384" s="311"/>
    </row>
    <row r="72385" spans="11:12" ht="15.75" x14ac:dyDescent="0.2">
      <c r="K72385" s="311">
        <v>1</v>
      </c>
      <c r="L72385" s="311"/>
    </row>
    <row r="72386" spans="11:12" ht="15.75" x14ac:dyDescent="0.2">
      <c r="K72386" s="311">
        <v>1</v>
      </c>
      <c r="L72386" s="311"/>
    </row>
    <row r="72387" spans="11:12" ht="15.75" x14ac:dyDescent="0.2">
      <c r="K72387" s="311">
        <v>1</v>
      </c>
      <c r="L72387" s="311"/>
    </row>
    <row r="72388" spans="11:12" ht="15.75" x14ac:dyDescent="0.2">
      <c r="K72388" s="311">
        <v>1</v>
      </c>
      <c r="L72388" s="311"/>
    </row>
    <row r="72389" spans="11:12" ht="15.75" x14ac:dyDescent="0.2">
      <c r="K72389" s="311">
        <v>1</v>
      </c>
      <c r="L72389" s="311"/>
    </row>
    <row r="72390" spans="11:12" ht="15.75" x14ac:dyDescent="0.2">
      <c r="K72390" s="311">
        <v>1</v>
      </c>
      <c r="L72390" s="311"/>
    </row>
    <row r="72391" spans="11:12" ht="15.75" x14ac:dyDescent="0.2">
      <c r="K72391" s="311">
        <v>1</v>
      </c>
      <c r="L72391" s="311"/>
    </row>
    <row r="72392" spans="11:12" ht="15.75" x14ac:dyDescent="0.2">
      <c r="K72392" s="311">
        <v>1</v>
      </c>
      <c r="L72392" s="311"/>
    </row>
    <row r="72393" spans="11:12" ht="15.75" x14ac:dyDescent="0.2">
      <c r="K72393" s="311">
        <v>1</v>
      </c>
      <c r="L72393" s="311"/>
    </row>
    <row r="72394" spans="11:12" ht="15.75" x14ac:dyDescent="0.2">
      <c r="K72394" s="311">
        <v>1</v>
      </c>
      <c r="L72394" s="311"/>
    </row>
    <row r="72395" spans="11:12" ht="15.75" x14ac:dyDescent="0.2">
      <c r="K72395" s="311">
        <v>1</v>
      </c>
      <c r="L72395" s="311"/>
    </row>
    <row r="72396" spans="11:12" ht="15.75" x14ac:dyDescent="0.2">
      <c r="K72396" s="311">
        <v>1</v>
      </c>
      <c r="L72396" s="311"/>
    </row>
    <row r="72397" spans="11:12" ht="15.75" x14ac:dyDescent="0.2">
      <c r="K72397" s="311">
        <v>1</v>
      </c>
      <c r="L72397" s="311"/>
    </row>
    <row r="72398" spans="11:12" ht="15.75" x14ac:dyDescent="0.2">
      <c r="K72398" s="311">
        <v>1</v>
      </c>
      <c r="L72398" s="311"/>
    </row>
    <row r="72399" spans="11:12" ht="15.75" x14ac:dyDescent="0.2">
      <c r="K72399" s="311">
        <v>1</v>
      </c>
      <c r="L72399" s="311"/>
    </row>
    <row r="72400" spans="11:12" ht="15.75" x14ac:dyDescent="0.2">
      <c r="K72400" s="311">
        <v>1</v>
      </c>
      <c r="L72400" s="311"/>
    </row>
    <row r="72401" spans="11:12" ht="15.75" x14ac:dyDescent="0.2">
      <c r="K72401" s="311">
        <v>1</v>
      </c>
      <c r="L72401" s="311"/>
    </row>
    <row r="72402" spans="11:12" ht="15.75" x14ac:dyDescent="0.2">
      <c r="K72402" s="311">
        <v>1</v>
      </c>
      <c r="L72402" s="311"/>
    </row>
    <row r="72403" spans="11:12" ht="15.75" x14ac:dyDescent="0.2">
      <c r="K72403" s="311">
        <v>1</v>
      </c>
      <c r="L72403" s="311"/>
    </row>
    <row r="72404" spans="11:12" ht="15.75" x14ac:dyDescent="0.2">
      <c r="K72404" s="311">
        <v>1</v>
      </c>
      <c r="L72404" s="311"/>
    </row>
    <row r="72405" spans="11:12" ht="15.75" x14ac:dyDescent="0.2">
      <c r="K72405" s="311">
        <v>1</v>
      </c>
      <c r="L72405" s="311"/>
    </row>
    <row r="72406" spans="11:12" ht="15.75" x14ac:dyDescent="0.2">
      <c r="K72406" s="311">
        <v>1</v>
      </c>
      <c r="L72406" s="311"/>
    </row>
    <row r="72407" spans="11:12" ht="15.75" x14ac:dyDescent="0.2">
      <c r="K72407" s="311">
        <v>1</v>
      </c>
      <c r="L72407" s="311"/>
    </row>
    <row r="72408" spans="11:12" ht="15.75" x14ac:dyDescent="0.2">
      <c r="K72408" s="311">
        <v>1</v>
      </c>
      <c r="L72408" s="311"/>
    </row>
    <row r="72409" spans="11:12" ht="15.75" x14ac:dyDescent="0.2">
      <c r="K72409" s="311">
        <v>1</v>
      </c>
      <c r="L72409" s="311"/>
    </row>
    <row r="72410" spans="11:12" ht="15.75" x14ac:dyDescent="0.2">
      <c r="K72410" s="311">
        <v>1</v>
      </c>
      <c r="L72410" s="311"/>
    </row>
    <row r="72411" spans="11:12" ht="15.75" x14ac:dyDescent="0.2">
      <c r="K72411" s="311">
        <v>1</v>
      </c>
      <c r="L72411" s="311"/>
    </row>
    <row r="72412" spans="11:12" ht="15.75" x14ac:dyDescent="0.2">
      <c r="K72412" s="311">
        <v>1</v>
      </c>
      <c r="L72412" s="311"/>
    </row>
    <row r="72413" spans="11:12" ht="15.75" x14ac:dyDescent="0.2">
      <c r="K72413" s="311">
        <v>1</v>
      </c>
      <c r="L72413" s="311"/>
    </row>
    <row r="72414" spans="11:12" ht="15.75" x14ac:dyDescent="0.2">
      <c r="K72414" s="311">
        <v>1</v>
      </c>
      <c r="L72414" s="311"/>
    </row>
    <row r="72415" spans="11:12" ht="15.75" x14ac:dyDescent="0.2">
      <c r="K72415" s="311">
        <v>1</v>
      </c>
      <c r="L72415" s="311"/>
    </row>
    <row r="72416" spans="11:12" ht="15.75" x14ac:dyDescent="0.2">
      <c r="K72416" s="311">
        <v>1</v>
      </c>
      <c r="L72416" s="311"/>
    </row>
    <row r="72417" spans="11:12" ht="15.75" x14ac:dyDescent="0.2">
      <c r="K72417" s="311">
        <v>1</v>
      </c>
      <c r="L72417" s="311"/>
    </row>
    <row r="72418" spans="11:12" ht="15.75" x14ac:dyDescent="0.2">
      <c r="K72418" s="311">
        <v>1</v>
      </c>
      <c r="L72418" s="311"/>
    </row>
    <row r="72419" spans="11:12" ht="15.75" x14ac:dyDescent="0.2">
      <c r="K72419" s="311">
        <v>1</v>
      </c>
      <c r="L72419" s="311"/>
    </row>
    <row r="72420" spans="11:12" ht="15.75" x14ac:dyDescent="0.2">
      <c r="K72420" s="311">
        <v>1</v>
      </c>
      <c r="L72420" s="311"/>
    </row>
    <row r="72421" spans="11:12" ht="15.75" x14ac:dyDescent="0.2">
      <c r="K72421" s="311">
        <v>1</v>
      </c>
      <c r="L72421" s="311"/>
    </row>
    <row r="72422" spans="11:12" ht="15.75" x14ac:dyDescent="0.2">
      <c r="K72422" s="311">
        <v>1</v>
      </c>
      <c r="L72422" s="311"/>
    </row>
    <row r="72423" spans="11:12" ht="15.75" x14ac:dyDescent="0.2">
      <c r="K72423" s="311">
        <v>1</v>
      </c>
      <c r="L72423" s="311"/>
    </row>
    <row r="72424" spans="11:12" ht="15.75" x14ac:dyDescent="0.2">
      <c r="K72424" s="311">
        <v>1</v>
      </c>
      <c r="L72424" s="311"/>
    </row>
    <row r="72425" spans="11:12" ht="15.75" x14ac:dyDescent="0.2">
      <c r="K72425" s="311">
        <v>1</v>
      </c>
      <c r="L72425" s="311"/>
    </row>
    <row r="72426" spans="11:12" ht="15.75" x14ac:dyDescent="0.2">
      <c r="K72426" s="311">
        <v>1</v>
      </c>
      <c r="L72426" s="311"/>
    </row>
    <row r="72427" spans="11:12" ht="15.75" x14ac:dyDescent="0.2">
      <c r="K72427" s="311">
        <v>1</v>
      </c>
      <c r="L72427" s="311"/>
    </row>
    <row r="72428" spans="11:12" ht="15.75" x14ac:dyDescent="0.2">
      <c r="K72428" s="311">
        <v>1</v>
      </c>
      <c r="L72428" s="311"/>
    </row>
    <row r="72429" spans="11:12" ht="15.75" x14ac:dyDescent="0.2">
      <c r="K72429" s="311">
        <v>1</v>
      </c>
      <c r="L72429" s="311"/>
    </row>
    <row r="72430" spans="11:12" ht="15.75" x14ac:dyDescent="0.2">
      <c r="K72430" s="311">
        <v>1</v>
      </c>
      <c r="L72430" s="311"/>
    </row>
    <row r="72431" spans="11:12" ht="15.75" x14ac:dyDescent="0.2">
      <c r="K72431" s="311">
        <v>1</v>
      </c>
      <c r="L72431" s="311"/>
    </row>
    <row r="72432" spans="11:12" ht="15.75" x14ac:dyDescent="0.2">
      <c r="K72432" s="311">
        <v>1</v>
      </c>
      <c r="L72432" s="311"/>
    </row>
    <row r="72433" spans="11:12" ht="15.75" x14ac:dyDescent="0.2">
      <c r="K72433" s="311">
        <v>1</v>
      </c>
      <c r="L72433" s="311"/>
    </row>
    <row r="72434" spans="11:12" ht="15.75" x14ac:dyDescent="0.2">
      <c r="K72434" s="311">
        <v>1</v>
      </c>
      <c r="L72434" s="311"/>
    </row>
    <row r="72435" spans="11:12" ht="15.75" x14ac:dyDescent="0.2">
      <c r="K72435" s="311">
        <v>1</v>
      </c>
      <c r="L72435" s="311"/>
    </row>
    <row r="72436" spans="11:12" ht="15.75" x14ac:dyDescent="0.2">
      <c r="K72436" s="311">
        <v>1</v>
      </c>
      <c r="L72436" s="311"/>
    </row>
    <row r="72437" spans="11:12" ht="15.75" x14ac:dyDescent="0.2">
      <c r="K72437" s="311">
        <v>1</v>
      </c>
      <c r="L72437" s="311"/>
    </row>
    <row r="72438" spans="11:12" ht="15.75" x14ac:dyDescent="0.2">
      <c r="K72438" s="311">
        <v>1</v>
      </c>
      <c r="L72438" s="311"/>
    </row>
    <row r="72439" spans="11:12" ht="15.75" x14ac:dyDescent="0.2">
      <c r="K72439" s="311">
        <v>1</v>
      </c>
      <c r="L72439" s="311"/>
    </row>
    <row r="72440" spans="11:12" ht="15.75" x14ac:dyDescent="0.2">
      <c r="K72440" s="311">
        <v>1</v>
      </c>
      <c r="L72440" s="311"/>
    </row>
    <row r="72441" spans="11:12" ht="15.75" x14ac:dyDescent="0.2">
      <c r="K72441" s="311">
        <v>1</v>
      </c>
      <c r="L72441" s="311"/>
    </row>
    <row r="72442" spans="11:12" ht="15.75" x14ac:dyDescent="0.2">
      <c r="K72442" s="311">
        <v>1</v>
      </c>
      <c r="L72442" s="311"/>
    </row>
    <row r="72443" spans="11:12" ht="15.75" x14ac:dyDescent="0.2">
      <c r="K72443" s="311">
        <v>1</v>
      </c>
      <c r="L72443" s="311"/>
    </row>
    <row r="72444" spans="11:12" ht="15.75" x14ac:dyDescent="0.2">
      <c r="K72444" s="311">
        <v>1</v>
      </c>
      <c r="L72444" s="311"/>
    </row>
    <row r="72445" spans="11:12" ht="15.75" x14ac:dyDescent="0.2">
      <c r="K72445" s="311">
        <v>1</v>
      </c>
      <c r="L72445" s="311"/>
    </row>
    <row r="72446" spans="11:12" ht="15.75" x14ac:dyDescent="0.2">
      <c r="K72446" s="311">
        <v>1</v>
      </c>
      <c r="L72446" s="311"/>
    </row>
    <row r="72447" spans="11:12" ht="15.75" x14ac:dyDescent="0.2">
      <c r="K72447" s="311">
        <v>1</v>
      </c>
      <c r="L72447" s="311"/>
    </row>
    <row r="72448" spans="11:12" ht="15.75" x14ac:dyDescent="0.2">
      <c r="K72448" s="311">
        <v>1</v>
      </c>
      <c r="L72448" s="311"/>
    </row>
    <row r="72449" spans="11:12" ht="15.75" x14ac:dyDescent="0.2">
      <c r="K72449" s="311">
        <v>1</v>
      </c>
      <c r="L72449" s="311"/>
    </row>
    <row r="72450" spans="11:12" ht="15.75" x14ac:dyDescent="0.2">
      <c r="K72450" s="311">
        <v>1</v>
      </c>
      <c r="L72450" s="311"/>
    </row>
    <row r="72451" spans="11:12" ht="15.75" x14ac:dyDescent="0.2">
      <c r="K72451" s="311">
        <v>1</v>
      </c>
      <c r="L72451" s="311"/>
    </row>
    <row r="72452" spans="11:12" ht="15.75" x14ac:dyDescent="0.2">
      <c r="K72452" s="311">
        <v>1</v>
      </c>
      <c r="L72452" s="311"/>
    </row>
    <row r="72453" spans="11:12" ht="15.75" x14ac:dyDescent="0.2">
      <c r="K72453" s="311">
        <v>1</v>
      </c>
      <c r="L72453" s="311"/>
    </row>
    <row r="72454" spans="11:12" ht="15.75" x14ac:dyDescent="0.2">
      <c r="K72454" s="311">
        <v>1</v>
      </c>
      <c r="L72454" s="311"/>
    </row>
    <row r="72455" spans="11:12" ht="15.75" x14ac:dyDescent="0.2">
      <c r="K72455" s="311">
        <v>1</v>
      </c>
      <c r="L72455" s="311"/>
    </row>
    <row r="72456" spans="11:12" ht="15.75" x14ac:dyDescent="0.2">
      <c r="K72456" s="311">
        <v>1</v>
      </c>
      <c r="L72456" s="311"/>
    </row>
    <row r="72457" spans="11:12" ht="15.75" x14ac:dyDescent="0.2">
      <c r="K72457" s="311">
        <v>1</v>
      </c>
      <c r="L72457" s="311"/>
    </row>
    <row r="72458" spans="11:12" ht="15.75" x14ac:dyDescent="0.2">
      <c r="K72458" s="311">
        <v>1</v>
      </c>
      <c r="L72458" s="311"/>
    </row>
    <row r="72459" spans="11:12" ht="15.75" x14ac:dyDescent="0.2">
      <c r="K72459" s="311">
        <v>1</v>
      </c>
      <c r="L72459" s="311"/>
    </row>
    <row r="72460" spans="11:12" ht="15.75" x14ac:dyDescent="0.2">
      <c r="K72460" s="311">
        <v>1</v>
      </c>
      <c r="L72460" s="311"/>
    </row>
    <row r="72461" spans="11:12" ht="15.75" x14ac:dyDescent="0.2">
      <c r="K72461" s="311">
        <v>1</v>
      </c>
      <c r="L72461" s="311"/>
    </row>
    <row r="72462" spans="11:12" ht="15.75" x14ac:dyDescent="0.2">
      <c r="K72462" s="311">
        <v>1</v>
      </c>
      <c r="L72462" s="311"/>
    </row>
    <row r="72463" spans="11:12" ht="15.75" x14ac:dyDescent="0.2">
      <c r="K72463" s="311">
        <v>1</v>
      </c>
      <c r="L72463" s="311"/>
    </row>
    <row r="72464" spans="11:12" ht="15.75" x14ac:dyDescent="0.2">
      <c r="K72464" s="311">
        <v>1</v>
      </c>
      <c r="L72464" s="311"/>
    </row>
    <row r="72465" spans="11:12" ht="15.75" x14ac:dyDescent="0.2">
      <c r="K72465" s="311">
        <v>1</v>
      </c>
      <c r="L72465" s="311"/>
    </row>
    <row r="72466" spans="11:12" ht="15.75" x14ac:dyDescent="0.2">
      <c r="K72466" s="311">
        <v>1</v>
      </c>
      <c r="L72466" s="311"/>
    </row>
    <row r="72467" spans="11:12" ht="15.75" x14ac:dyDescent="0.2">
      <c r="K72467" s="311">
        <v>1</v>
      </c>
      <c r="L72467" s="311"/>
    </row>
    <row r="72468" spans="11:12" ht="15.75" x14ac:dyDescent="0.2">
      <c r="K72468" s="311">
        <v>1</v>
      </c>
      <c r="L72468" s="311"/>
    </row>
    <row r="72469" spans="11:12" ht="15.75" x14ac:dyDescent="0.2">
      <c r="K72469" s="311">
        <v>1</v>
      </c>
      <c r="L72469" s="311"/>
    </row>
    <row r="72470" spans="11:12" ht="15.75" x14ac:dyDescent="0.2">
      <c r="K72470" s="311">
        <v>1</v>
      </c>
      <c r="L72470" s="311"/>
    </row>
    <row r="72471" spans="11:12" ht="15.75" x14ac:dyDescent="0.2">
      <c r="K72471" s="311">
        <v>1</v>
      </c>
      <c r="L72471" s="311"/>
    </row>
    <row r="72472" spans="11:12" ht="15.75" x14ac:dyDescent="0.2">
      <c r="K72472" s="311">
        <v>1</v>
      </c>
      <c r="L72472" s="311"/>
    </row>
    <row r="72473" spans="11:12" ht="15.75" x14ac:dyDescent="0.2">
      <c r="K72473" s="311">
        <v>1</v>
      </c>
      <c r="L72473" s="311"/>
    </row>
    <row r="72474" spans="11:12" ht="15.75" x14ac:dyDescent="0.2">
      <c r="K72474" s="311">
        <v>1</v>
      </c>
      <c r="L72474" s="311"/>
    </row>
    <row r="72475" spans="11:12" ht="15.75" x14ac:dyDescent="0.2">
      <c r="K72475" s="311">
        <v>1</v>
      </c>
      <c r="L72475" s="311"/>
    </row>
    <row r="72476" spans="11:12" ht="15.75" x14ac:dyDescent="0.2">
      <c r="K72476" s="311">
        <v>1</v>
      </c>
      <c r="L72476" s="311"/>
    </row>
    <row r="72477" spans="11:12" ht="15.75" x14ac:dyDescent="0.2">
      <c r="K72477" s="311">
        <v>1</v>
      </c>
      <c r="L72477" s="311"/>
    </row>
    <row r="72478" spans="11:12" ht="15.75" x14ac:dyDescent="0.2">
      <c r="K72478" s="311">
        <v>1</v>
      </c>
      <c r="L72478" s="311"/>
    </row>
    <row r="72479" spans="11:12" ht="15.75" x14ac:dyDescent="0.2">
      <c r="K72479" s="311">
        <v>1</v>
      </c>
      <c r="L72479" s="311"/>
    </row>
    <row r="72480" spans="11:12" ht="15.75" x14ac:dyDescent="0.2">
      <c r="K72480" s="311">
        <v>1</v>
      </c>
      <c r="L72480" s="311"/>
    </row>
    <row r="72481" spans="11:12" ht="15.75" x14ac:dyDescent="0.2">
      <c r="K72481" s="311">
        <v>1</v>
      </c>
      <c r="L72481" s="311"/>
    </row>
    <row r="72482" spans="11:12" ht="15.75" x14ac:dyDescent="0.2">
      <c r="K72482" s="311">
        <v>1</v>
      </c>
      <c r="L72482" s="311"/>
    </row>
    <row r="72483" spans="11:12" ht="15.75" x14ac:dyDescent="0.2">
      <c r="K72483" s="311">
        <v>1</v>
      </c>
      <c r="L72483" s="311"/>
    </row>
    <row r="72484" spans="11:12" ht="15.75" x14ac:dyDescent="0.2">
      <c r="K72484" s="311">
        <v>1</v>
      </c>
      <c r="L72484" s="311"/>
    </row>
    <row r="72485" spans="11:12" ht="15.75" x14ac:dyDescent="0.2">
      <c r="K72485" s="311">
        <v>1</v>
      </c>
      <c r="L72485" s="311"/>
    </row>
    <row r="72486" spans="11:12" ht="15.75" x14ac:dyDescent="0.2">
      <c r="K72486" s="311">
        <v>1</v>
      </c>
      <c r="L72486" s="311"/>
    </row>
    <row r="72487" spans="11:12" ht="15.75" x14ac:dyDescent="0.2">
      <c r="K72487" s="311">
        <v>1</v>
      </c>
      <c r="L72487" s="311"/>
    </row>
    <row r="72488" spans="11:12" ht="15.75" x14ac:dyDescent="0.2">
      <c r="K72488" s="311">
        <v>1</v>
      </c>
      <c r="L72488" s="311"/>
    </row>
    <row r="72489" spans="11:12" ht="15.75" x14ac:dyDescent="0.2">
      <c r="K72489" s="311">
        <v>1</v>
      </c>
      <c r="L72489" s="311"/>
    </row>
    <row r="72490" spans="11:12" ht="15.75" x14ac:dyDescent="0.2">
      <c r="K72490" s="311">
        <v>1</v>
      </c>
      <c r="L72490" s="311"/>
    </row>
    <row r="72491" spans="11:12" ht="15.75" x14ac:dyDescent="0.2">
      <c r="K72491" s="311">
        <v>1</v>
      </c>
      <c r="L72491" s="311"/>
    </row>
    <row r="72492" spans="11:12" ht="15.75" x14ac:dyDescent="0.2">
      <c r="K72492" s="311">
        <v>1</v>
      </c>
      <c r="L72492" s="311"/>
    </row>
    <row r="72493" spans="11:12" ht="15.75" x14ac:dyDescent="0.2">
      <c r="K72493" s="311">
        <v>1</v>
      </c>
      <c r="L72493" s="311"/>
    </row>
    <row r="72494" spans="11:12" ht="15.75" x14ac:dyDescent="0.2">
      <c r="K72494" s="311">
        <v>1</v>
      </c>
      <c r="L72494" s="311"/>
    </row>
    <row r="72495" spans="11:12" ht="15.75" x14ac:dyDescent="0.2">
      <c r="K72495" s="311">
        <v>1</v>
      </c>
      <c r="L72495" s="311"/>
    </row>
    <row r="72496" spans="11:12" ht="15.75" x14ac:dyDescent="0.2">
      <c r="K72496" s="311">
        <v>1</v>
      </c>
      <c r="L72496" s="311"/>
    </row>
    <row r="72497" spans="11:12" ht="15.75" x14ac:dyDescent="0.2">
      <c r="K72497" s="311">
        <v>1</v>
      </c>
      <c r="L72497" s="311"/>
    </row>
    <row r="72498" spans="11:12" ht="15.75" x14ac:dyDescent="0.2">
      <c r="K72498" s="311">
        <v>1</v>
      </c>
      <c r="L72498" s="311"/>
    </row>
    <row r="72499" spans="11:12" ht="15.75" x14ac:dyDescent="0.2">
      <c r="K72499" s="311">
        <v>1</v>
      </c>
      <c r="L72499" s="311"/>
    </row>
    <row r="72500" spans="11:12" ht="15.75" x14ac:dyDescent="0.2">
      <c r="K72500" s="311">
        <v>1</v>
      </c>
      <c r="L72500" s="311"/>
    </row>
    <row r="72501" spans="11:12" ht="15.75" x14ac:dyDescent="0.2">
      <c r="K72501" s="311">
        <v>1</v>
      </c>
      <c r="L72501" s="311"/>
    </row>
    <row r="72502" spans="11:12" ht="15.75" x14ac:dyDescent="0.2">
      <c r="K72502" s="311">
        <v>1</v>
      </c>
      <c r="L72502" s="311"/>
    </row>
    <row r="72503" spans="11:12" ht="15.75" x14ac:dyDescent="0.2">
      <c r="K72503" s="311">
        <v>1</v>
      </c>
      <c r="L72503" s="311"/>
    </row>
    <row r="72504" spans="11:12" ht="15.75" x14ac:dyDescent="0.2">
      <c r="K72504" s="311">
        <v>1</v>
      </c>
      <c r="L72504" s="311"/>
    </row>
    <row r="72505" spans="11:12" ht="15.75" x14ac:dyDescent="0.2">
      <c r="K72505" s="311">
        <v>1</v>
      </c>
      <c r="L72505" s="311"/>
    </row>
    <row r="72506" spans="11:12" ht="15.75" x14ac:dyDescent="0.2">
      <c r="K72506" s="311">
        <v>1</v>
      </c>
      <c r="L72506" s="311"/>
    </row>
    <row r="72507" spans="11:12" ht="15.75" x14ac:dyDescent="0.2">
      <c r="K72507" s="311">
        <v>1</v>
      </c>
      <c r="L72507" s="311"/>
    </row>
    <row r="72508" spans="11:12" ht="15.75" x14ac:dyDescent="0.2">
      <c r="K72508" s="311">
        <v>1</v>
      </c>
      <c r="L72508" s="311"/>
    </row>
    <row r="72509" spans="11:12" ht="15.75" x14ac:dyDescent="0.2">
      <c r="K72509" s="311">
        <v>1</v>
      </c>
      <c r="L72509" s="311"/>
    </row>
    <row r="72510" spans="11:12" ht="15.75" x14ac:dyDescent="0.2">
      <c r="K72510" s="311">
        <v>1</v>
      </c>
      <c r="L72510" s="311"/>
    </row>
    <row r="72511" spans="11:12" ht="15.75" x14ac:dyDescent="0.2">
      <c r="K72511" s="311">
        <v>1</v>
      </c>
      <c r="L72511" s="311"/>
    </row>
    <row r="72512" spans="11:12" ht="15.75" x14ac:dyDescent="0.2">
      <c r="K72512" s="311">
        <v>1</v>
      </c>
      <c r="L72512" s="311"/>
    </row>
    <row r="72513" spans="11:12" ht="15.75" x14ac:dyDescent="0.2">
      <c r="K72513" s="311">
        <v>1</v>
      </c>
      <c r="L72513" s="311"/>
    </row>
    <row r="72514" spans="11:12" ht="15.75" x14ac:dyDescent="0.2">
      <c r="K72514" s="311">
        <v>1</v>
      </c>
      <c r="L72514" s="311"/>
    </row>
    <row r="72515" spans="11:12" ht="15.75" x14ac:dyDescent="0.2">
      <c r="K72515" s="311">
        <v>1</v>
      </c>
      <c r="L72515" s="311"/>
    </row>
    <row r="72516" spans="11:12" ht="15.75" x14ac:dyDescent="0.2">
      <c r="K72516" s="311">
        <v>1</v>
      </c>
      <c r="L72516" s="311"/>
    </row>
    <row r="72517" spans="11:12" ht="15.75" x14ac:dyDescent="0.2">
      <c r="K72517" s="311">
        <v>1</v>
      </c>
      <c r="L72517" s="311"/>
    </row>
    <row r="72518" spans="11:12" ht="15.75" x14ac:dyDescent="0.2">
      <c r="K72518" s="311">
        <v>1</v>
      </c>
      <c r="L72518" s="311"/>
    </row>
    <row r="72519" spans="11:12" ht="15.75" x14ac:dyDescent="0.2">
      <c r="K72519" s="311">
        <v>1</v>
      </c>
      <c r="L72519" s="311"/>
    </row>
    <row r="72520" spans="11:12" ht="15.75" x14ac:dyDescent="0.2">
      <c r="K72520" s="311">
        <v>1</v>
      </c>
      <c r="L72520" s="311"/>
    </row>
    <row r="72521" spans="11:12" ht="15.75" x14ac:dyDescent="0.2">
      <c r="K72521" s="311">
        <v>1</v>
      </c>
      <c r="L72521" s="311"/>
    </row>
    <row r="72522" spans="11:12" ht="15.75" x14ac:dyDescent="0.2">
      <c r="K72522" s="311">
        <v>1</v>
      </c>
      <c r="L72522" s="311"/>
    </row>
    <row r="72523" spans="11:12" ht="15.75" x14ac:dyDescent="0.2">
      <c r="K72523" s="311">
        <v>1</v>
      </c>
      <c r="L72523" s="311"/>
    </row>
    <row r="72524" spans="11:12" ht="15.75" x14ac:dyDescent="0.2">
      <c r="K72524" s="311">
        <v>1</v>
      </c>
      <c r="L72524" s="311"/>
    </row>
    <row r="72525" spans="11:12" ht="15.75" x14ac:dyDescent="0.2">
      <c r="K72525" s="311">
        <v>1</v>
      </c>
      <c r="L72525" s="311"/>
    </row>
    <row r="72526" spans="11:12" ht="15.75" x14ac:dyDescent="0.2">
      <c r="K72526" s="311">
        <v>1</v>
      </c>
      <c r="L72526" s="311"/>
    </row>
    <row r="72527" spans="11:12" ht="15.75" x14ac:dyDescent="0.2">
      <c r="K72527" s="311">
        <v>1</v>
      </c>
      <c r="L72527" s="311"/>
    </row>
    <row r="72528" spans="11:12" ht="15.75" x14ac:dyDescent="0.2">
      <c r="K72528" s="311">
        <v>1</v>
      </c>
      <c r="L72528" s="311"/>
    </row>
    <row r="72529" spans="11:12" ht="15.75" x14ac:dyDescent="0.2">
      <c r="K72529" s="311">
        <v>1</v>
      </c>
      <c r="L72529" s="311"/>
    </row>
    <row r="72530" spans="11:12" ht="15.75" x14ac:dyDescent="0.2">
      <c r="K72530" s="311">
        <v>1</v>
      </c>
      <c r="L72530" s="311"/>
    </row>
    <row r="72531" spans="11:12" ht="15.75" x14ac:dyDescent="0.2">
      <c r="K72531" s="311">
        <v>1</v>
      </c>
      <c r="L72531" s="311"/>
    </row>
    <row r="72532" spans="11:12" ht="15.75" x14ac:dyDescent="0.2">
      <c r="K72532" s="311">
        <v>1</v>
      </c>
      <c r="L72532" s="311"/>
    </row>
    <row r="72533" spans="11:12" ht="15.75" x14ac:dyDescent="0.2">
      <c r="K72533" s="311">
        <v>1</v>
      </c>
      <c r="L72533" s="311"/>
    </row>
    <row r="72534" spans="11:12" ht="15.75" x14ac:dyDescent="0.2">
      <c r="K72534" s="311">
        <v>1</v>
      </c>
      <c r="L72534" s="311"/>
    </row>
    <row r="72535" spans="11:12" ht="15.75" x14ac:dyDescent="0.2">
      <c r="K72535" s="311">
        <v>1</v>
      </c>
      <c r="L72535" s="311"/>
    </row>
    <row r="72536" spans="11:12" ht="15.75" x14ac:dyDescent="0.2">
      <c r="K72536" s="311">
        <v>1</v>
      </c>
      <c r="L72536" s="311"/>
    </row>
    <row r="72537" spans="11:12" ht="15.75" x14ac:dyDescent="0.2">
      <c r="K72537" s="311">
        <v>1</v>
      </c>
      <c r="L72537" s="311"/>
    </row>
    <row r="72538" spans="11:12" ht="15.75" x14ac:dyDescent="0.2">
      <c r="K72538" s="311">
        <v>1</v>
      </c>
      <c r="L72538" s="311"/>
    </row>
    <row r="72539" spans="11:12" ht="15.75" x14ac:dyDescent="0.2">
      <c r="K72539" s="311">
        <v>1</v>
      </c>
      <c r="L72539" s="311"/>
    </row>
    <row r="72540" spans="11:12" ht="15.75" x14ac:dyDescent="0.2">
      <c r="K72540" s="311">
        <v>1</v>
      </c>
      <c r="L72540" s="311"/>
    </row>
    <row r="72541" spans="11:12" ht="15.75" x14ac:dyDescent="0.2">
      <c r="K72541" s="311">
        <v>1</v>
      </c>
      <c r="L72541" s="311"/>
    </row>
    <row r="72542" spans="11:12" ht="15.75" x14ac:dyDescent="0.2">
      <c r="K72542" s="311">
        <v>1</v>
      </c>
      <c r="L72542" s="311"/>
    </row>
    <row r="72543" spans="11:12" ht="15.75" x14ac:dyDescent="0.2">
      <c r="K72543" s="311">
        <v>1</v>
      </c>
      <c r="L72543" s="311"/>
    </row>
    <row r="72544" spans="11:12" ht="15.75" x14ac:dyDescent="0.2">
      <c r="K72544" s="311">
        <v>1</v>
      </c>
      <c r="L72544" s="311"/>
    </row>
    <row r="72545" spans="11:12" ht="15.75" x14ac:dyDescent="0.2">
      <c r="K72545" s="311">
        <v>1</v>
      </c>
      <c r="L72545" s="311"/>
    </row>
    <row r="72546" spans="11:12" ht="15.75" x14ac:dyDescent="0.2">
      <c r="K72546" s="311">
        <v>1</v>
      </c>
      <c r="L72546" s="311"/>
    </row>
    <row r="72547" spans="11:12" ht="15.75" x14ac:dyDescent="0.2">
      <c r="K72547" s="311">
        <v>1</v>
      </c>
      <c r="L72547" s="311"/>
    </row>
    <row r="72548" spans="11:12" ht="15.75" x14ac:dyDescent="0.2">
      <c r="K72548" s="311">
        <v>1</v>
      </c>
      <c r="L72548" s="311"/>
    </row>
    <row r="72549" spans="11:12" ht="15.75" x14ac:dyDescent="0.2">
      <c r="K72549" s="311">
        <v>1</v>
      </c>
      <c r="L72549" s="311"/>
    </row>
    <row r="72550" spans="11:12" ht="15.75" x14ac:dyDescent="0.2">
      <c r="K72550" s="311">
        <v>1</v>
      </c>
      <c r="L72550" s="311"/>
    </row>
    <row r="72551" spans="11:12" ht="15.75" x14ac:dyDescent="0.2">
      <c r="K72551" s="311">
        <v>1</v>
      </c>
      <c r="L72551" s="311"/>
    </row>
    <row r="72552" spans="11:12" ht="15.75" x14ac:dyDescent="0.2">
      <c r="K72552" s="311">
        <v>1</v>
      </c>
      <c r="L72552" s="311"/>
    </row>
    <row r="72553" spans="11:12" ht="15.75" x14ac:dyDescent="0.2">
      <c r="K72553" s="311">
        <v>1</v>
      </c>
      <c r="L72553" s="311"/>
    </row>
    <row r="72554" spans="11:12" ht="15.75" x14ac:dyDescent="0.2">
      <c r="K72554" s="311">
        <v>1</v>
      </c>
      <c r="L72554" s="311"/>
    </row>
    <row r="72555" spans="11:12" ht="15.75" x14ac:dyDescent="0.2">
      <c r="K72555" s="311">
        <v>1</v>
      </c>
      <c r="L72555" s="311"/>
    </row>
    <row r="72556" spans="11:12" ht="15.75" x14ac:dyDescent="0.2">
      <c r="K72556" s="311">
        <v>1</v>
      </c>
      <c r="L72556" s="311"/>
    </row>
    <row r="72557" spans="11:12" ht="15.75" x14ac:dyDescent="0.2">
      <c r="K72557" s="311">
        <v>1</v>
      </c>
      <c r="L72557" s="311"/>
    </row>
    <row r="72558" spans="11:12" ht="15.75" x14ac:dyDescent="0.2">
      <c r="K72558" s="311">
        <v>1</v>
      </c>
      <c r="L72558" s="311"/>
    </row>
    <row r="72559" spans="11:12" ht="15.75" x14ac:dyDescent="0.2">
      <c r="K72559" s="311">
        <v>1</v>
      </c>
      <c r="L72559" s="311"/>
    </row>
    <row r="72560" spans="11:12" ht="15.75" x14ac:dyDescent="0.2">
      <c r="K72560" s="311">
        <v>1</v>
      </c>
      <c r="L72560" s="311"/>
    </row>
    <row r="72561" spans="11:12" ht="15.75" x14ac:dyDescent="0.2">
      <c r="K72561" s="311">
        <v>1</v>
      </c>
      <c r="L72561" s="311"/>
    </row>
    <row r="72562" spans="11:12" ht="15.75" x14ac:dyDescent="0.2">
      <c r="K72562" s="311">
        <v>1</v>
      </c>
      <c r="L72562" s="311"/>
    </row>
    <row r="72563" spans="11:12" ht="15.75" x14ac:dyDescent="0.2">
      <c r="K72563" s="311">
        <v>1</v>
      </c>
      <c r="L72563" s="311"/>
    </row>
    <row r="72564" spans="11:12" ht="15.75" x14ac:dyDescent="0.2">
      <c r="K72564" s="311">
        <v>1</v>
      </c>
      <c r="L72564" s="311"/>
    </row>
    <row r="72565" spans="11:12" ht="15.75" x14ac:dyDescent="0.2">
      <c r="K72565" s="311">
        <v>1</v>
      </c>
      <c r="L72565" s="311"/>
    </row>
    <row r="72566" spans="11:12" ht="15.75" x14ac:dyDescent="0.2">
      <c r="K72566" s="311">
        <v>1</v>
      </c>
      <c r="L72566" s="311"/>
    </row>
    <row r="72567" spans="11:12" ht="15.75" x14ac:dyDescent="0.2">
      <c r="K72567" s="311">
        <v>1</v>
      </c>
      <c r="L72567" s="311"/>
    </row>
    <row r="72568" spans="11:12" ht="15.75" x14ac:dyDescent="0.2">
      <c r="K72568" s="311">
        <v>1</v>
      </c>
      <c r="L72568" s="311"/>
    </row>
    <row r="72569" spans="11:12" ht="15.75" x14ac:dyDescent="0.2">
      <c r="K72569" s="311">
        <v>1</v>
      </c>
      <c r="L72569" s="311"/>
    </row>
    <row r="72570" spans="11:12" ht="15.75" x14ac:dyDescent="0.2">
      <c r="K72570" s="311">
        <v>1</v>
      </c>
      <c r="L72570" s="311"/>
    </row>
    <row r="72571" spans="11:12" ht="15.75" x14ac:dyDescent="0.2">
      <c r="K72571" s="311">
        <v>1</v>
      </c>
      <c r="L72571" s="311"/>
    </row>
    <row r="72572" spans="11:12" ht="15.75" x14ac:dyDescent="0.2">
      <c r="K72572" s="311">
        <v>1</v>
      </c>
      <c r="L72572" s="311"/>
    </row>
    <row r="72573" spans="11:12" ht="15.75" x14ac:dyDescent="0.2">
      <c r="K72573" s="311">
        <v>1</v>
      </c>
      <c r="L72573" s="311"/>
    </row>
    <row r="72574" spans="11:12" ht="15.75" x14ac:dyDescent="0.2">
      <c r="K72574" s="311">
        <v>1</v>
      </c>
      <c r="L72574" s="311"/>
    </row>
    <row r="72575" spans="11:12" ht="15.75" x14ac:dyDescent="0.2">
      <c r="K72575" s="311">
        <v>1</v>
      </c>
      <c r="L72575" s="311"/>
    </row>
    <row r="72576" spans="11:12" ht="15.75" x14ac:dyDescent="0.2">
      <c r="K72576" s="311">
        <v>1</v>
      </c>
      <c r="L72576" s="311"/>
    </row>
    <row r="72577" spans="11:12" ht="15.75" x14ac:dyDescent="0.2">
      <c r="K72577" s="311">
        <v>1</v>
      </c>
      <c r="L72577" s="311"/>
    </row>
    <row r="72578" spans="11:12" ht="15.75" x14ac:dyDescent="0.2">
      <c r="K72578" s="311">
        <v>1</v>
      </c>
      <c r="L72578" s="311"/>
    </row>
    <row r="72579" spans="11:12" ht="15.75" x14ac:dyDescent="0.2">
      <c r="K72579" s="311">
        <v>1</v>
      </c>
      <c r="L72579" s="311"/>
    </row>
    <row r="72580" spans="11:12" ht="15.75" x14ac:dyDescent="0.2">
      <c r="K72580" s="311">
        <v>1</v>
      </c>
      <c r="L72580" s="311"/>
    </row>
    <row r="72581" spans="11:12" ht="15.75" x14ac:dyDescent="0.2">
      <c r="K72581" s="311">
        <v>1</v>
      </c>
      <c r="L72581" s="311"/>
    </row>
    <row r="72582" spans="11:12" ht="15.75" x14ac:dyDescent="0.2">
      <c r="K72582" s="311">
        <v>1</v>
      </c>
      <c r="L72582" s="311"/>
    </row>
    <row r="72583" spans="11:12" ht="15.75" x14ac:dyDescent="0.2">
      <c r="K72583" s="311">
        <v>1</v>
      </c>
      <c r="L72583" s="311"/>
    </row>
    <row r="72584" spans="11:12" ht="15.75" x14ac:dyDescent="0.2">
      <c r="K72584" s="311">
        <v>1</v>
      </c>
      <c r="L72584" s="311"/>
    </row>
    <row r="72585" spans="11:12" ht="15.75" x14ac:dyDescent="0.2">
      <c r="K72585" s="311">
        <v>1</v>
      </c>
      <c r="L72585" s="311"/>
    </row>
    <row r="72586" spans="11:12" ht="15.75" x14ac:dyDescent="0.2">
      <c r="K72586" s="311">
        <v>1</v>
      </c>
      <c r="L72586" s="311"/>
    </row>
    <row r="72587" spans="11:12" ht="15.75" x14ac:dyDescent="0.2">
      <c r="K72587" s="311">
        <v>1</v>
      </c>
      <c r="L72587" s="311"/>
    </row>
    <row r="72588" spans="11:12" ht="15.75" x14ac:dyDescent="0.2">
      <c r="K72588" s="311">
        <v>1</v>
      </c>
      <c r="L72588" s="311"/>
    </row>
    <row r="72589" spans="11:12" ht="15.75" x14ac:dyDescent="0.2">
      <c r="K72589" s="311">
        <v>1</v>
      </c>
      <c r="L72589" s="311"/>
    </row>
    <row r="72590" spans="11:12" ht="15.75" x14ac:dyDescent="0.2">
      <c r="K72590" s="311">
        <v>1</v>
      </c>
      <c r="L72590" s="311"/>
    </row>
    <row r="72591" spans="11:12" ht="15.75" x14ac:dyDescent="0.2">
      <c r="K72591" s="311">
        <v>1</v>
      </c>
      <c r="L72591" s="311"/>
    </row>
    <row r="72592" spans="11:12" ht="15.75" x14ac:dyDescent="0.2">
      <c r="K72592" s="311">
        <v>1</v>
      </c>
      <c r="L72592" s="311"/>
    </row>
    <row r="72593" spans="11:12" ht="15.75" x14ac:dyDescent="0.2">
      <c r="K72593" s="311">
        <v>1</v>
      </c>
      <c r="L72593" s="311"/>
    </row>
    <row r="72594" spans="11:12" ht="15.75" x14ac:dyDescent="0.2">
      <c r="K72594" s="311">
        <v>1</v>
      </c>
      <c r="L72594" s="311"/>
    </row>
    <row r="72595" spans="11:12" ht="15.75" x14ac:dyDescent="0.2">
      <c r="K72595" s="311">
        <v>1</v>
      </c>
      <c r="L72595" s="311"/>
    </row>
    <row r="72596" spans="11:12" ht="15.75" x14ac:dyDescent="0.2">
      <c r="K72596" s="311">
        <v>1</v>
      </c>
      <c r="L72596" s="311"/>
    </row>
    <row r="72597" spans="11:12" ht="15.75" x14ac:dyDescent="0.2">
      <c r="K72597" s="311">
        <v>1</v>
      </c>
      <c r="L72597" s="311"/>
    </row>
    <row r="72598" spans="11:12" ht="15.75" x14ac:dyDescent="0.2">
      <c r="K72598" s="311">
        <v>1</v>
      </c>
      <c r="L72598" s="311"/>
    </row>
    <row r="72599" spans="11:12" ht="15.75" x14ac:dyDescent="0.2">
      <c r="K72599" s="311">
        <v>1</v>
      </c>
      <c r="L72599" s="311"/>
    </row>
    <row r="72600" spans="11:12" ht="15.75" x14ac:dyDescent="0.2">
      <c r="K72600" s="311">
        <v>1</v>
      </c>
      <c r="L72600" s="311"/>
    </row>
    <row r="72601" spans="11:12" ht="15.75" x14ac:dyDescent="0.2">
      <c r="K72601" s="311">
        <v>1</v>
      </c>
      <c r="L72601" s="311"/>
    </row>
    <row r="72602" spans="11:12" ht="15.75" x14ac:dyDescent="0.2">
      <c r="K72602" s="311">
        <v>1</v>
      </c>
      <c r="L72602" s="311"/>
    </row>
    <row r="72603" spans="11:12" ht="15.75" x14ac:dyDescent="0.2">
      <c r="K72603" s="311">
        <v>1</v>
      </c>
      <c r="L72603" s="311"/>
    </row>
    <row r="72604" spans="11:12" ht="15.75" x14ac:dyDescent="0.2">
      <c r="K72604" s="311">
        <v>1</v>
      </c>
      <c r="L72604" s="311"/>
    </row>
    <row r="72605" spans="11:12" ht="15.75" x14ac:dyDescent="0.2">
      <c r="K72605" s="311">
        <v>1</v>
      </c>
      <c r="L72605" s="311"/>
    </row>
    <row r="72606" spans="11:12" ht="15.75" x14ac:dyDescent="0.2">
      <c r="K72606" s="311">
        <v>1</v>
      </c>
      <c r="L72606" s="311"/>
    </row>
    <row r="72607" spans="11:12" ht="15.75" x14ac:dyDescent="0.2">
      <c r="K72607" s="311">
        <v>1</v>
      </c>
      <c r="L72607" s="311"/>
    </row>
    <row r="72608" spans="11:12" ht="15.75" x14ac:dyDescent="0.2">
      <c r="K72608" s="311">
        <v>1</v>
      </c>
      <c r="L72608" s="311"/>
    </row>
    <row r="72609" spans="11:12" ht="15.75" x14ac:dyDescent="0.2">
      <c r="K72609" s="311">
        <v>1</v>
      </c>
      <c r="L72609" s="311"/>
    </row>
    <row r="72610" spans="11:12" ht="15.75" x14ac:dyDescent="0.2">
      <c r="K72610" s="311">
        <v>1</v>
      </c>
      <c r="L72610" s="311"/>
    </row>
    <row r="72611" spans="11:12" ht="15.75" x14ac:dyDescent="0.2">
      <c r="K72611" s="311">
        <v>1</v>
      </c>
      <c r="L72611" s="311"/>
    </row>
    <row r="72612" spans="11:12" ht="15.75" x14ac:dyDescent="0.2">
      <c r="K72612" s="311">
        <v>1</v>
      </c>
      <c r="L72612" s="311"/>
    </row>
    <row r="72613" spans="11:12" ht="15.75" x14ac:dyDescent="0.2">
      <c r="K72613" s="311">
        <v>1</v>
      </c>
      <c r="L72613" s="311"/>
    </row>
    <row r="72614" spans="11:12" ht="15.75" x14ac:dyDescent="0.2">
      <c r="K72614" s="311">
        <v>1</v>
      </c>
      <c r="L72614" s="311"/>
    </row>
    <row r="72615" spans="11:12" ht="15.75" x14ac:dyDescent="0.2">
      <c r="K72615" s="311">
        <v>1</v>
      </c>
      <c r="L72615" s="311"/>
    </row>
    <row r="72616" spans="11:12" ht="15.75" x14ac:dyDescent="0.2">
      <c r="K72616" s="311">
        <v>1</v>
      </c>
      <c r="L72616" s="311"/>
    </row>
    <row r="72617" spans="11:12" ht="15.75" x14ac:dyDescent="0.2">
      <c r="K72617" s="311">
        <v>1</v>
      </c>
      <c r="L72617" s="311"/>
    </row>
    <row r="72618" spans="11:12" ht="15.75" x14ac:dyDescent="0.2">
      <c r="K72618" s="311">
        <v>1</v>
      </c>
      <c r="L72618" s="311"/>
    </row>
    <row r="72619" spans="11:12" ht="15.75" x14ac:dyDescent="0.2">
      <c r="K72619" s="311">
        <v>1</v>
      </c>
      <c r="L72619" s="311"/>
    </row>
    <row r="72620" spans="11:12" ht="15.75" x14ac:dyDescent="0.2">
      <c r="K72620" s="311">
        <v>1</v>
      </c>
      <c r="L72620" s="311"/>
    </row>
    <row r="72621" spans="11:12" ht="15.75" x14ac:dyDescent="0.2">
      <c r="K72621" s="311">
        <v>1</v>
      </c>
      <c r="L72621" s="311"/>
    </row>
    <row r="72622" spans="11:12" ht="15.75" x14ac:dyDescent="0.2">
      <c r="K72622" s="311">
        <v>1</v>
      </c>
      <c r="L72622" s="311"/>
    </row>
    <row r="72623" spans="11:12" ht="15.75" x14ac:dyDescent="0.2">
      <c r="K72623" s="311">
        <v>1</v>
      </c>
      <c r="L72623" s="311"/>
    </row>
    <row r="72624" spans="11:12" ht="15.75" x14ac:dyDescent="0.2">
      <c r="K72624" s="311">
        <v>1</v>
      </c>
      <c r="L72624" s="311"/>
    </row>
    <row r="72625" spans="11:12" ht="15.75" x14ac:dyDescent="0.2">
      <c r="K72625" s="311">
        <v>1</v>
      </c>
      <c r="L72625" s="311"/>
    </row>
    <row r="72626" spans="11:12" ht="15.75" x14ac:dyDescent="0.2">
      <c r="K72626" s="311">
        <v>1</v>
      </c>
      <c r="L72626" s="311"/>
    </row>
    <row r="72627" spans="11:12" ht="15.75" x14ac:dyDescent="0.2">
      <c r="K72627" s="311">
        <v>1</v>
      </c>
      <c r="L72627" s="311"/>
    </row>
    <row r="72628" spans="11:12" ht="15.75" x14ac:dyDescent="0.2">
      <c r="K72628" s="311">
        <v>1</v>
      </c>
      <c r="L72628" s="311"/>
    </row>
    <row r="72629" spans="11:12" ht="15.75" x14ac:dyDescent="0.2">
      <c r="K72629" s="311">
        <v>1</v>
      </c>
      <c r="L72629" s="311"/>
    </row>
    <row r="72630" spans="11:12" ht="15.75" x14ac:dyDescent="0.2">
      <c r="K72630" s="311">
        <v>1</v>
      </c>
      <c r="L72630" s="311"/>
    </row>
    <row r="72631" spans="11:12" ht="15.75" x14ac:dyDescent="0.2">
      <c r="K72631" s="311">
        <v>1</v>
      </c>
      <c r="L72631" s="311"/>
    </row>
    <row r="72632" spans="11:12" ht="15.75" x14ac:dyDescent="0.2">
      <c r="K72632" s="311">
        <v>1</v>
      </c>
      <c r="L72632" s="311"/>
    </row>
    <row r="72633" spans="11:12" ht="15.75" x14ac:dyDescent="0.2">
      <c r="K72633" s="311">
        <v>1</v>
      </c>
      <c r="L72633" s="311"/>
    </row>
    <row r="72634" spans="11:12" ht="15.75" x14ac:dyDescent="0.2">
      <c r="K72634" s="311">
        <v>1</v>
      </c>
      <c r="L72634" s="311"/>
    </row>
    <row r="72635" spans="11:12" ht="15.75" x14ac:dyDescent="0.2">
      <c r="K72635" s="311">
        <v>1</v>
      </c>
      <c r="L72635" s="311"/>
    </row>
    <row r="72636" spans="11:12" ht="15.75" x14ac:dyDescent="0.2">
      <c r="K72636" s="311">
        <v>1</v>
      </c>
      <c r="L72636" s="311"/>
    </row>
    <row r="72637" spans="11:12" ht="15.75" x14ac:dyDescent="0.2">
      <c r="K72637" s="311">
        <v>1</v>
      </c>
      <c r="L72637" s="311"/>
    </row>
    <row r="72638" spans="11:12" ht="15.75" x14ac:dyDescent="0.2">
      <c r="K72638" s="311">
        <v>1</v>
      </c>
      <c r="L72638" s="311"/>
    </row>
    <row r="72639" spans="11:12" ht="15.75" x14ac:dyDescent="0.2">
      <c r="K72639" s="311">
        <v>1</v>
      </c>
      <c r="L72639" s="311"/>
    </row>
    <row r="72640" spans="11:12" ht="15.75" x14ac:dyDescent="0.2">
      <c r="K72640" s="311">
        <v>1</v>
      </c>
      <c r="L72640" s="311"/>
    </row>
    <row r="72641" spans="11:12" ht="15.75" x14ac:dyDescent="0.2">
      <c r="K72641" s="311">
        <v>1</v>
      </c>
      <c r="L72641" s="311"/>
    </row>
    <row r="72642" spans="11:12" ht="15.75" x14ac:dyDescent="0.2">
      <c r="K72642" s="311">
        <v>1</v>
      </c>
      <c r="L72642" s="311"/>
    </row>
    <row r="72643" spans="11:12" ht="15.75" x14ac:dyDescent="0.2">
      <c r="K72643" s="311">
        <v>1</v>
      </c>
      <c r="L72643" s="311"/>
    </row>
    <row r="72644" spans="11:12" ht="15.75" x14ac:dyDescent="0.2">
      <c r="K72644" s="311">
        <v>1</v>
      </c>
      <c r="L72644" s="311"/>
    </row>
    <row r="72645" spans="11:12" ht="15.75" x14ac:dyDescent="0.2">
      <c r="K72645" s="311">
        <v>1</v>
      </c>
      <c r="L72645" s="311"/>
    </row>
    <row r="72646" spans="11:12" ht="15.75" x14ac:dyDescent="0.2">
      <c r="K72646" s="311">
        <v>1</v>
      </c>
      <c r="L72646" s="311"/>
    </row>
    <row r="72647" spans="11:12" ht="15.75" x14ac:dyDescent="0.2">
      <c r="K72647" s="311">
        <v>1</v>
      </c>
      <c r="L72647" s="311"/>
    </row>
    <row r="72648" spans="11:12" ht="15.75" x14ac:dyDescent="0.2">
      <c r="K72648" s="311">
        <v>1</v>
      </c>
      <c r="L72648" s="311"/>
    </row>
    <row r="72649" spans="11:12" ht="15.75" x14ac:dyDescent="0.2">
      <c r="K72649" s="311">
        <v>1</v>
      </c>
      <c r="L72649" s="311"/>
    </row>
    <row r="72650" spans="11:12" ht="15.75" x14ac:dyDescent="0.2">
      <c r="K72650" s="311">
        <v>1</v>
      </c>
      <c r="L72650" s="311"/>
    </row>
    <row r="72651" spans="11:12" ht="15.75" x14ac:dyDescent="0.2">
      <c r="K72651" s="311">
        <v>1</v>
      </c>
      <c r="L72651" s="311"/>
    </row>
    <row r="72652" spans="11:12" ht="15.75" x14ac:dyDescent="0.2">
      <c r="K72652" s="311">
        <v>1</v>
      </c>
      <c r="L72652" s="311"/>
    </row>
    <row r="72653" spans="11:12" ht="15.75" x14ac:dyDescent="0.2">
      <c r="K72653" s="311">
        <v>1</v>
      </c>
      <c r="L72653" s="311"/>
    </row>
    <row r="72654" spans="11:12" ht="15.75" x14ac:dyDescent="0.2">
      <c r="K72654" s="311">
        <v>1</v>
      </c>
      <c r="L72654" s="311"/>
    </row>
    <row r="72655" spans="11:12" ht="15.75" x14ac:dyDescent="0.2">
      <c r="K72655" s="311">
        <v>1</v>
      </c>
      <c r="L72655" s="311"/>
    </row>
    <row r="72656" spans="11:12" ht="15.75" x14ac:dyDescent="0.2">
      <c r="K72656" s="311">
        <v>1</v>
      </c>
      <c r="L72656" s="311"/>
    </row>
    <row r="72657" spans="11:12" ht="15.75" x14ac:dyDescent="0.2">
      <c r="K72657" s="311">
        <v>1</v>
      </c>
      <c r="L72657" s="311"/>
    </row>
    <row r="72658" spans="11:12" ht="15.75" x14ac:dyDescent="0.2">
      <c r="K72658" s="311">
        <v>1</v>
      </c>
      <c r="L72658" s="311"/>
    </row>
    <row r="72659" spans="11:12" ht="15.75" x14ac:dyDescent="0.2">
      <c r="K72659" s="311">
        <v>1</v>
      </c>
      <c r="L72659" s="311"/>
    </row>
    <row r="72660" spans="11:12" ht="15.75" x14ac:dyDescent="0.2">
      <c r="K72660" s="311">
        <v>1</v>
      </c>
      <c r="L72660" s="311"/>
    </row>
    <row r="72661" spans="11:12" ht="15.75" x14ac:dyDescent="0.2">
      <c r="K72661" s="311">
        <v>1</v>
      </c>
      <c r="L72661" s="311"/>
    </row>
    <row r="72662" spans="11:12" ht="15.75" x14ac:dyDescent="0.2">
      <c r="K72662" s="311">
        <v>1</v>
      </c>
      <c r="L72662" s="311"/>
    </row>
    <row r="72663" spans="11:12" ht="15.75" x14ac:dyDescent="0.2">
      <c r="K72663" s="311">
        <v>1</v>
      </c>
      <c r="L72663" s="311"/>
    </row>
    <row r="72664" spans="11:12" ht="15.75" x14ac:dyDescent="0.2">
      <c r="K72664" s="311">
        <v>1</v>
      </c>
      <c r="L72664" s="311"/>
    </row>
    <row r="72665" spans="11:12" ht="15.75" x14ac:dyDescent="0.2">
      <c r="K72665" s="311">
        <v>1</v>
      </c>
      <c r="L72665" s="311"/>
    </row>
    <row r="72666" spans="11:12" ht="15.75" x14ac:dyDescent="0.2">
      <c r="K72666" s="311">
        <v>1</v>
      </c>
      <c r="L72666" s="311"/>
    </row>
    <row r="72667" spans="11:12" ht="15.75" x14ac:dyDescent="0.2">
      <c r="K72667" s="311">
        <v>1</v>
      </c>
      <c r="L72667" s="311"/>
    </row>
    <row r="72668" spans="11:12" ht="15.75" x14ac:dyDescent="0.2">
      <c r="K72668" s="311">
        <v>1</v>
      </c>
      <c r="L72668" s="311"/>
    </row>
    <row r="72669" spans="11:12" ht="15.75" x14ac:dyDescent="0.2">
      <c r="K72669" s="311">
        <v>1</v>
      </c>
      <c r="L72669" s="311"/>
    </row>
    <row r="72670" spans="11:12" ht="15.75" x14ac:dyDescent="0.2">
      <c r="K72670" s="311">
        <v>1</v>
      </c>
      <c r="L72670" s="311"/>
    </row>
    <row r="72671" spans="11:12" ht="15.75" x14ac:dyDescent="0.2">
      <c r="K72671" s="311">
        <v>1</v>
      </c>
      <c r="L72671" s="311"/>
    </row>
    <row r="72672" spans="11:12" ht="15.75" x14ac:dyDescent="0.2">
      <c r="K72672" s="311">
        <v>1</v>
      </c>
      <c r="L72672" s="311"/>
    </row>
    <row r="72673" spans="11:12" ht="15.75" x14ac:dyDescent="0.2">
      <c r="K72673" s="311">
        <v>1</v>
      </c>
      <c r="L72673" s="311"/>
    </row>
    <row r="72674" spans="11:12" ht="15.75" x14ac:dyDescent="0.2">
      <c r="K72674" s="311">
        <v>1</v>
      </c>
      <c r="L72674" s="311"/>
    </row>
    <row r="72675" spans="11:12" ht="15.75" x14ac:dyDescent="0.2">
      <c r="K72675" s="311">
        <v>1</v>
      </c>
      <c r="L72675" s="311"/>
    </row>
    <row r="72676" spans="11:12" ht="15.75" x14ac:dyDescent="0.2">
      <c r="K72676" s="311">
        <v>1</v>
      </c>
      <c r="L72676" s="311"/>
    </row>
    <row r="72677" spans="11:12" ht="15.75" x14ac:dyDescent="0.2">
      <c r="K72677" s="311">
        <v>1</v>
      </c>
      <c r="L72677" s="311"/>
    </row>
    <row r="72678" spans="11:12" ht="15.75" x14ac:dyDescent="0.2">
      <c r="K72678" s="311">
        <v>1</v>
      </c>
      <c r="L72678" s="311"/>
    </row>
    <row r="72679" spans="11:12" ht="15.75" x14ac:dyDescent="0.2">
      <c r="K72679" s="311">
        <v>1</v>
      </c>
      <c r="L72679" s="311"/>
    </row>
    <row r="72680" spans="11:12" ht="15.75" x14ac:dyDescent="0.2">
      <c r="K72680" s="311">
        <v>1</v>
      </c>
      <c r="L72680" s="311"/>
    </row>
    <row r="72681" spans="11:12" ht="15.75" x14ac:dyDescent="0.2">
      <c r="K72681" s="311">
        <v>1</v>
      </c>
      <c r="L72681" s="311"/>
    </row>
    <row r="72682" spans="11:12" ht="15.75" x14ac:dyDescent="0.2">
      <c r="K72682" s="311">
        <v>1</v>
      </c>
      <c r="L72682" s="311"/>
    </row>
    <row r="72683" spans="11:12" ht="15.75" x14ac:dyDescent="0.2">
      <c r="K72683" s="311">
        <v>1</v>
      </c>
      <c r="L72683" s="311"/>
    </row>
    <row r="72684" spans="11:12" ht="15.75" x14ac:dyDescent="0.2">
      <c r="K72684" s="311">
        <v>1</v>
      </c>
      <c r="L72684" s="311"/>
    </row>
    <row r="72685" spans="11:12" ht="15.75" x14ac:dyDescent="0.2">
      <c r="K72685" s="311">
        <v>1</v>
      </c>
      <c r="L72685" s="311"/>
    </row>
    <row r="72686" spans="11:12" ht="15.75" x14ac:dyDescent="0.2">
      <c r="K72686" s="311">
        <v>1</v>
      </c>
      <c r="L72686" s="311"/>
    </row>
    <row r="72687" spans="11:12" ht="15.75" x14ac:dyDescent="0.2">
      <c r="K72687" s="311">
        <v>1</v>
      </c>
      <c r="L72687" s="311"/>
    </row>
    <row r="72688" spans="11:12" ht="15.75" x14ac:dyDescent="0.2">
      <c r="K72688" s="311">
        <v>1</v>
      </c>
      <c r="L72688" s="311"/>
    </row>
    <row r="72689" spans="11:12" ht="15.75" x14ac:dyDescent="0.2">
      <c r="K72689" s="311">
        <v>1</v>
      </c>
      <c r="L72689" s="311"/>
    </row>
    <row r="72690" spans="11:12" ht="15.75" x14ac:dyDescent="0.2">
      <c r="K72690" s="311">
        <v>1</v>
      </c>
      <c r="L72690" s="311"/>
    </row>
    <row r="72691" spans="11:12" ht="15.75" x14ac:dyDescent="0.2">
      <c r="K72691" s="311">
        <v>1</v>
      </c>
      <c r="L72691" s="311"/>
    </row>
    <row r="72692" spans="11:12" ht="15.75" x14ac:dyDescent="0.2">
      <c r="K72692" s="311">
        <v>1</v>
      </c>
      <c r="L72692" s="311"/>
    </row>
    <row r="72693" spans="11:12" ht="15.75" x14ac:dyDescent="0.2">
      <c r="K72693" s="311">
        <v>1</v>
      </c>
      <c r="L72693" s="311"/>
    </row>
    <row r="72694" spans="11:12" ht="15.75" x14ac:dyDescent="0.2">
      <c r="K72694" s="311">
        <v>1</v>
      </c>
      <c r="L72694" s="311"/>
    </row>
    <row r="72695" spans="11:12" ht="15.75" x14ac:dyDescent="0.2">
      <c r="K72695" s="311">
        <v>1</v>
      </c>
      <c r="L72695" s="311"/>
    </row>
    <row r="72696" spans="11:12" ht="15.75" x14ac:dyDescent="0.2">
      <c r="K72696" s="311">
        <v>1</v>
      </c>
      <c r="L72696" s="311"/>
    </row>
    <row r="72697" spans="11:12" ht="15.75" x14ac:dyDescent="0.2">
      <c r="K72697" s="311">
        <v>1</v>
      </c>
      <c r="L72697" s="311"/>
    </row>
    <row r="72698" spans="11:12" ht="15.75" x14ac:dyDescent="0.2">
      <c r="K72698" s="311">
        <v>1</v>
      </c>
      <c r="L72698" s="311"/>
    </row>
    <row r="72699" spans="11:12" ht="15.75" x14ac:dyDescent="0.2">
      <c r="K72699" s="311">
        <v>1</v>
      </c>
      <c r="L72699" s="311"/>
    </row>
    <row r="72700" spans="11:12" ht="15.75" x14ac:dyDescent="0.2">
      <c r="K72700" s="311">
        <v>1</v>
      </c>
      <c r="L72700" s="311"/>
    </row>
    <row r="72701" spans="11:12" ht="15.75" x14ac:dyDescent="0.2">
      <c r="K72701" s="311">
        <v>1</v>
      </c>
      <c r="L72701" s="311"/>
    </row>
    <row r="72702" spans="11:12" ht="15.75" x14ac:dyDescent="0.2">
      <c r="K72702" s="311">
        <v>1</v>
      </c>
      <c r="L72702" s="311"/>
    </row>
    <row r="72703" spans="11:12" ht="15.75" x14ac:dyDescent="0.2">
      <c r="K72703" s="311">
        <v>1</v>
      </c>
      <c r="L72703" s="311"/>
    </row>
    <row r="72704" spans="11:12" ht="15.75" x14ac:dyDescent="0.2">
      <c r="K72704" s="311">
        <v>1</v>
      </c>
      <c r="L72704" s="311"/>
    </row>
    <row r="72705" spans="11:12" ht="15.75" x14ac:dyDescent="0.2">
      <c r="K72705" s="311">
        <v>1</v>
      </c>
      <c r="L72705" s="311"/>
    </row>
    <row r="72706" spans="11:12" ht="15.75" x14ac:dyDescent="0.2">
      <c r="K72706" s="311">
        <v>1</v>
      </c>
      <c r="L72706" s="311"/>
    </row>
    <row r="72707" spans="11:12" ht="15.75" x14ac:dyDescent="0.2">
      <c r="K72707" s="311">
        <v>1</v>
      </c>
      <c r="L72707" s="311"/>
    </row>
    <row r="72708" spans="11:12" ht="15.75" x14ac:dyDescent="0.2">
      <c r="K72708" s="311">
        <v>1</v>
      </c>
      <c r="L72708" s="311"/>
    </row>
    <row r="72709" spans="11:12" ht="15.75" x14ac:dyDescent="0.2">
      <c r="K72709" s="311">
        <v>1</v>
      </c>
      <c r="L72709" s="311"/>
    </row>
    <row r="72710" spans="11:12" ht="15.75" x14ac:dyDescent="0.2">
      <c r="K72710" s="311">
        <v>1</v>
      </c>
      <c r="L72710" s="311"/>
    </row>
    <row r="72711" spans="11:12" ht="15.75" x14ac:dyDescent="0.2">
      <c r="K72711" s="311">
        <v>1</v>
      </c>
      <c r="L72711" s="311"/>
    </row>
    <row r="72712" spans="11:12" ht="15.75" x14ac:dyDescent="0.2">
      <c r="K72712" s="311">
        <v>1</v>
      </c>
      <c r="L72712" s="311"/>
    </row>
    <row r="72713" spans="11:12" ht="15.75" x14ac:dyDescent="0.2">
      <c r="K72713" s="311">
        <v>1</v>
      </c>
      <c r="L72713" s="311"/>
    </row>
    <row r="72714" spans="11:12" ht="15.75" x14ac:dyDescent="0.2">
      <c r="K72714" s="311">
        <v>1</v>
      </c>
      <c r="L72714" s="311"/>
    </row>
    <row r="72715" spans="11:12" ht="15.75" x14ac:dyDescent="0.2">
      <c r="K72715" s="311">
        <v>1</v>
      </c>
      <c r="L72715" s="311"/>
    </row>
    <row r="72716" spans="11:12" ht="15.75" x14ac:dyDescent="0.2">
      <c r="K72716" s="311">
        <v>1</v>
      </c>
      <c r="L72716" s="311"/>
    </row>
    <row r="72717" spans="11:12" ht="15.75" x14ac:dyDescent="0.2">
      <c r="K72717" s="311">
        <v>1</v>
      </c>
      <c r="L72717" s="311"/>
    </row>
    <row r="72718" spans="11:12" ht="15.75" x14ac:dyDescent="0.2">
      <c r="K72718" s="311">
        <v>1</v>
      </c>
      <c r="L72718" s="311"/>
    </row>
    <row r="72719" spans="11:12" ht="15.75" x14ac:dyDescent="0.2">
      <c r="K72719" s="311">
        <v>1</v>
      </c>
      <c r="L72719" s="311"/>
    </row>
    <row r="72720" spans="11:12" ht="15.75" x14ac:dyDescent="0.2">
      <c r="K72720" s="311">
        <v>1</v>
      </c>
      <c r="L72720" s="311"/>
    </row>
    <row r="72721" spans="11:12" ht="15.75" x14ac:dyDescent="0.2">
      <c r="K72721" s="311">
        <v>1</v>
      </c>
      <c r="L72721" s="311"/>
    </row>
    <row r="72722" spans="11:12" ht="15.75" x14ac:dyDescent="0.2">
      <c r="K72722" s="311">
        <v>1</v>
      </c>
      <c r="L72722" s="311"/>
    </row>
    <row r="72723" spans="11:12" ht="15.75" x14ac:dyDescent="0.2">
      <c r="K72723" s="311">
        <v>1</v>
      </c>
      <c r="L72723" s="311"/>
    </row>
    <row r="72724" spans="11:12" ht="15.75" x14ac:dyDescent="0.2">
      <c r="K72724" s="311">
        <v>1</v>
      </c>
      <c r="L72724" s="311"/>
    </row>
    <row r="72725" spans="11:12" ht="15.75" x14ac:dyDescent="0.2">
      <c r="K72725" s="311">
        <v>1</v>
      </c>
      <c r="L72725" s="311"/>
    </row>
    <row r="72726" spans="11:12" ht="15.75" x14ac:dyDescent="0.2">
      <c r="K72726" s="311">
        <v>1</v>
      </c>
      <c r="L72726" s="311"/>
    </row>
    <row r="72727" spans="11:12" ht="15.75" x14ac:dyDescent="0.2">
      <c r="K72727" s="311">
        <v>1</v>
      </c>
      <c r="L72727" s="311"/>
    </row>
    <row r="72728" spans="11:12" ht="15.75" x14ac:dyDescent="0.2">
      <c r="K72728" s="311">
        <v>1</v>
      </c>
      <c r="L72728" s="311"/>
    </row>
    <row r="72729" spans="11:12" ht="15.75" x14ac:dyDescent="0.2">
      <c r="K72729" s="311">
        <v>1</v>
      </c>
      <c r="L72729" s="311"/>
    </row>
    <row r="72730" spans="11:12" ht="15.75" x14ac:dyDescent="0.2">
      <c r="K72730" s="311">
        <v>1</v>
      </c>
      <c r="L72730" s="311"/>
    </row>
    <row r="72731" spans="11:12" ht="15.75" x14ac:dyDescent="0.2">
      <c r="K72731" s="311">
        <v>1</v>
      </c>
      <c r="L72731" s="311"/>
    </row>
    <row r="72732" spans="11:12" ht="15.75" x14ac:dyDescent="0.2">
      <c r="K72732" s="311">
        <v>1</v>
      </c>
      <c r="L72732" s="311"/>
    </row>
    <row r="72733" spans="11:12" ht="15.75" x14ac:dyDescent="0.2">
      <c r="K72733" s="311">
        <v>1</v>
      </c>
      <c r="L72733" s="311"/>
    </row>
    <row r="72734" spans="11:12" ht="15.75" x14ac:dyDescent="0.2">
      <c r="K72734" s="311">
        <v>1</v>
      </c>
      <c r="L72734" s="311"/>
    </row>
    <row r="72735" spans="11:12" ht="15.75" x14ac:dyDescent="0.2">
      <c r="K72735" s="311">
        <v>1</v>
      </c>
      <c r="L72735" s="311"/>
    </row>
    <row r="72736" spans="11:12" ht="15.75" x14ac:dyDescent="0.2">
      <c r="K72736" s="311">
        <v>1</v>
      </c>
      <c r="L72736" s="311"/>
    </row>
    <row r="72737" spans="11:12" ht="15.75" x14ac:dyDescent="0.2">
      <c r="K72737" s="311">
        <v>1</v>
      </c>
      <c r="L72737" s="311"/>
    </row>
    <row r="72738" spans="11:12" ht="15.75" x14ac:dyDescent="0.2">
      <c r="K72738" s="311">
        <v>1</v>
      </c>
      <c r="L72738" s="311"/>
    </row>
    <row r="72739" spans="11:12" ht="15.75" x14ac:dyDescent="0.2">
      <c r="K72739" s="311">
        <v>1</v>
      </c>
      <c r="L72739" s="311"/>
    </row>
    <row r="72740" spans="11:12" ht="15.75" x14ac:dyDescent="0.2">
      <c r="K72740" s="311">
        <v>1</v>
      </c>
      <c r="L72740" s="311"/>
    </row>
    <row r="72741" spans="11:12" ht="15.75" x14ac:dyDescent="0.2">
      <c r="K72741" s="311">
        <v>1</v>
      </c>
      <c r="L72741" s="311"/>
    </row>
    <row r="72742" spans="11:12" ht="15.75" x14ac:dyDescent="0.2">
      <c r="K72742" s="311">
        <v>1</v>
      </c>
      <c r="L72742" s="311"/>
    </row>
    <row r="72743" spans="11:12" ht="15.75" x14ac:dyDescent="0.2">
      <c r="K72743" s="311">
        <v>1</v>
      </c>
      <c r="L72743" s="311"/>
    </row>
    <row r="72744" spans="11:12" ht="15.75" x14ac:dyDescent="0.2">
      <c r="K72744" s="311">
        <v>1</v>
      </c>
      <c r="L72744" s="311"/>
    </row>
    <row r="72745" spans="11:12" ht="15.75" x14ac:dyDescent="0.2">
      <c r="K72745" s="311">
        <v>1</v>
      </c>
      <c r="L72745" s="311"/>
    </row>
    <row r="72746" spans="11:12" ht="15.75" x14ac:dyDescent="0.2">
      <c r="K72746" s="311">
        <v>1</v>
      </c>
      <c r="L72746" s="311"/>
    </row>
    <row r="72747" spans="11:12" ht="15.75" x14ac:dyDescent="0.2">
      <c r="K72747" s="311">
        <v>1</v>
      </c>
      <c r="L72747" s="311"/>
    </row>
    <row r="72748" spans="11:12" ht="15.75" x14ac:dyDescent="0.2">
      <c r="K72748" s="311">
        <v>1</v>
      </c>
      <c r="L72748" s="311"/>
    </row>
    <row r="72749" spans="11:12" ht="15.75" x14ac:dyDescent="0.2">
      <c r="K72749" s="311">
        <v>1</v>
      </c>
      <c r="L72749" s="311"/>
    </row>
    <row r="72750" spans="11:12" ht="15.75" x14ac:dyDescent="0.2">
      <c r="K72750" s="311">
        <v>1</v>
      </c>
      <c r="L72750" s="311"/>
    </row>
    <row r="72751" spans="11:12" ht="15.75" x14ac:dyDescent="0.2">
      <c r="K72751" s="311">
        <v>1</v>
      </c>
      <c r="L72751" s="311"/>
    </row>
    <row r="72752" spans="11:12" ht="15.75" x14ac:dyDescent="0.2">
      <c r="K72752" s="311">
        <v>1</v>
      </c>
      <c r="L72752" s="311"/>
    </row>
    <row r="72753" spans="11:12" ht="15.75" x14ac:dyDescent="0.2">
      <c r="K72753" s="311">
        <v>1</v>
      </c>
      <c r="L72753" s="311"/>
    </row>
    <row r="72754" spans="11:12" ht="15.75" x14ac:dyDescent="0.2">
      <c r="K72754" s="311">
        <v>1</v>
      </c>
      <c r="L72754" s="311"/>
    </row>
    <row r="72755" spans="11:12" ht="15.75" x14ac:dyDescent="0.2">
      <c r="K72755" s="311">
        <v>1</v>
      </c>
      <c r="L72755" s="311"/>
    </row>
    <row r="72756" spans="11:12" ht="15.75" x14ac:dyDescent="0.2">
      <c r="K72756" s="311">
        <v>1</v>
      </c>
      <c r="L72756" s="311"/>
    </row>
    <row r="72757" spans="11:12" ht="15.75" x14ac:dyDescent="0.2">
      <c r="K72757" s="311">
        <v>1</v>
      </c>
      <c r="L72757" s="311"/>
    </row>
    <row r="72758" spans="11:12" ht="15.75" x14ac:dyDescent="0.2">
      <c r="K72758" s="311">
        <v>1</v>
      </c>
      <c r="L72758" s="311"/>
    </row>
    <row r="72759" spans="11:12" ht="15.75" x14ac:dyDescent="0.2">
      <c r="K72759" s="311">
        <v>1</v>
      </c>
      <c r="L72759" s="311"/>
    </row>
    <row r="72760" spans="11:12" ht="15.75" x14ac:dyDescent="0.2">
      <c r="K72760" s="311">
        <v>1</v>
      </c>
      <c r="L72760" s="311"/>
    </row>
    <row r="72761" spans="11:12" ht="15.75" x14ac:dyDescent="0.2">
      <c r="K72761" s="311">
        <v>1</v>
      </c>
      <c r="L72761" s="311"/>
    </row>
    <row r="72762" spans="11:12" ht="15.75" x14ac:dyDescent="0.2">
      <c r="K72762" s="311">
        <v>1</v>
      </c>
      <c r="L72762" s="311"/>
    </row>
    <row r="72763" spans="11:12" ht="15.75" x14ac:dyDescent="0.2">
      <c r="K72763" s="311">
        <v>1</v>
      </c>
      <c r="L72763" s="311"/>
    </row>
    <row r="72764" spans="11:12" ht="15.75" x14ac:dyDescent="0.2">
      <c r="K72764" s="311">
        <v>1</v>
      </c>
      <c r="L72764" s="311"/>
    </row>
    <row r="72765" spans="11:12" ht="15.75" x14ac:dyDescent="0.2">
      <c r="K72765" s="311">
        <v>1</v>
      </c>
      <c r="L72765" s="311"/>
    </row>
    <row r="72766" spans="11:12" ht="15.75" x14ac:dyDescent="0.2">
      <c r="K72766" s="311">
        <v>1</v>
      </c>
      <c r="L72766" s="311"/>
    </row>
    <row r="72767" spans="11:12" ht="15.75" x14ac:dyDescent="0.2">
      <c r="K72767" s="311">
        <v>1</v>
      </c>
      <c r="L72767" s="311"/>
    </row>
    <row r="72768" spans="11:12" ht="15.75" x14ac:dyDescent="0.2">
      <c r="K72768" s="311">
        <v>1</v>
      </c>
      <c r="L72768" s="311"/>
    </row>
    <row r="72769" spans="11:12" ht="15.75" x14ac:dyDescent="0.2">
      <c r="K72769" s="311">
        <v>1</v>
      </c>
      <c r="L72769" s="311"/>
    </row>
    <row r="72770" spans="11:12" ht="15.75" x14ac:dyDescent="0.2">
      <c r="K72770" s="311">
        <v>1</v>
      </c>
      <c r="L72770" s="311"/>
    </row>
    <row r="72771" spans="11:12" ht="15.75" x14ac:dyDescent="0.2">
      <c r="K72771" s="311">
        <v>1</v>
      </c>
      <c r="L72771" s="311"/>
    </row>
    <row r="72772" spans="11:12" ht="15.75" x14ac:dyDescent="0.2">
      <c r="K72772" s="311">
        <v>1</v>
      </c>
      <c r="L72772" s="311"/>
    </row>
    <row r="72773" spans="11:12" ht="15.75" x14ac:dyDescent="0.2">
      <c r="K72773" s="311">
        <v>1</v>
      </c>
      <c r="L72773" s="311"/>
    </row>
    <row r="72774" spans="11:12" ht="15.75" x14ac:dyDescent="0.2">
      <c r="K72774" s="311">
        <v>1</v>
      </c>
      <c r="L72774" s="311"/>
    </row>
    <row r="72775" spans="11:12" ht="15.75" x14ac:dyDescent="0.2">
      <c r="K72775" s="311">
        <v>1</v>
      </c>
      <c r="L72775" s="311"/>
    </row>
    <row r="72776" spans="11:12" ht="15.75" x14ac:dyDescent="0.2">
      <c r="K72776" s="311">
        <v>1</v>
      </c>
      <c r="L72776" s="311"/>
    </row>
    <row r="72777" spans="11:12" ht="15.75" x14ac:dyDescent="0.2">
      <c r="K72777" s="311">
        <v>1</v>
      </c>
      <c r="L72777" s="311"/>
    </row>
    <row r="72778" spans="11:12" ht="15.75" x14ac:dyDescent="0.2">
      <c r="K72778" s="311">
        <v>1</v>
      </c>
      <c r="L72778" s="311"/>
    </row>
    <row r="72779" spans="11:12" ht="15.75" x14ac:dyDescent="0.2">
      <c r="K72779" s="311">
        <v>1</v>
      </c>
      <c r="L72779" s="311"/>
    </row>
    <row r="72780" spans="11:12" ht="15.75" x14ac:dyDescent="0.2">
      <c r="K72780" s="311">
        <v>1</v>
      </c>
      <c r="L72780" s="311"/>
    </row>
    <row r="72781" spans="11:12" ht="15.75" x14ac:dyDescent="0.2">
      <c r="K72781" s="311">
        <v>1</v>
      </c>
      <c r="L72781" s="311"/>
    </row>
    <row r="72782" spans="11:12" ht="15.75" x14ac:dyDescent="0.2">
      <c r="K72782" s="311">
        <v>1</v>
      </c>
      <c r="L72782" s="311"/>
    </row>
    <row r="72783" spans="11:12" ht="15.75" x14ac:dyDescent="0.2">
      <c r="K72783" s="311">
        <v>1</v>
      </c>
      <c r="L72783" s="311"/>
    </row>
    <row r="72784" spans="11:12" ht="15.75" x14ac:dyDescent="0.2">
      <c r="K72784" s="311">
        <v>1</v>
      </c>
      <c r="L72784" s="311"/>
    </row>
    <row r="72785" spans="11:12" ht="15.75" x14ac:dyDescent="0.2">
      <c r="K72785" s="311">
        <v>1</v>
      </c>
      <c r="L72785" s="311"/>
    </row>
    <row r="72786" spans="11:12" ht="15.75" x14ac:dyDescent="0.2">
      <c r="K72786" s="311">
        <v>1</v>
      </c>
      <c r="L72786" s="311"/>
    </row>
    <row r="72787" spans="11:12" ht="15.75" x14ac:dyDescent="0.2">
      <c r="K72787" s="311">
        <v>1</v>
      </c>
      <c r="L72787" s="311"/>
    </row>
    <row r="72788" spans="11:12" ht="15.75" x14ac:dyDescent="0.2">
      <c r="K72788" s="311">
        <v>1</v>
      </c>
      <c r="L72788" s="311"/>
    </row>
    <row r="72789" spans="11:12" ht="15.75" x14ac:dyDescent="0.2">
      <c r="K72789" s="311">
        <v>1</v>
      </c>
      <c r="L72789" s="311"/>
    </row>
    <row r="72790" spans="11:12" ht="15.75" x14ac:dyDescent="0.2">
      <c r="K72790" s="311">
        <v>1</v>
      </c>
      <c r="L72790" s="311"/>
    </row>
    <row r="72791" spans="11:12" ht="15.75" x14ac:dyDescent="0.2">
      <c r="K72791" s="311">
        <v>1</v>
      </c>
      <c r="L72791" s="311"/>
    </row>
    <row r="72792" spans="11:12" ht="15.75" x14ac:dyDescent="0.2">
      <c r="K72792" s="311">
        <v>1</v>
      </c>
      <c r="L72792" s="311"/>
    </row>
    <row r="72793" spans="11:12" ht="15.75" x14ac:dyDescent="0.2">
      <c r="K72793" s="311">
        <v>1</v>
      </c>
      <c r="L72793" s="311"/>
    </row>
    <row r="72794" spans="11:12" ht="15.75" x14ac:dyDescent="0.2">
      <c r="K72794" s="311">
        <v>1</v>
      </c>
      <c r="L72794" s="311"/>
    </row>
    <row r="72795" spans="11:12" ht="15.75" x14ac:dyDescent="0.2">
      <c r="K72795" s="311">
        <v>1</v>
      </c>
      <c r="L72795" s="311"/>
    </row>
    <row r="72796" spans="11:12" ht="15.75" x14ac:dyDescent="0.2">
      <c r="K72796" s="311">
        <v>1</v>
      </c>
      <c r="L72796" s="311"/>
    </row>
    <row r="72797" spans="11:12" ht="15.75" x14ac:dyDescent="0.2">
      <c r="K72797" s="311">
        <v>1</v>
      </c>
      <c r="L72797" s="311"/>
    </row>
    <row r="72798" spans="11:12" ht="15.75" x14ac:dyDescent="0.2">
      <c r="K72798" s="311">
        <v>1</v>
      </c>
      <c r="L72798" s="311"/>
    </row>
    <row r="72799" spans="11:12" ht="15.75" x14ac:dyDescent="0.2">
      <c r="K72799" s="311">
        <v>1</v>
      </c>
      <c r="L72799" s="311"/>
    </row>
    <row r="72800" spans="11:12" ht="15.75" x14ac:dyDescent="0.2">
      <c r="K72800" s="311">
        <v>1</v>
      </c>
      <c r="L72800" s="311"/>
    </row>
    <row r="72801" spans="11:12" ht="15.75" x14ac:dyDescent="0.2">
      <c r="K72801" s="311">
        <v>1</v>
      </c>
      <c r="L72801" s="311"/>
    </row>
    <row r="72802" spans="11:12" ht="15.75" x14ac:dyDescent="0.2">
      <c r="K72802" s="311">
        <v>1</v>
      </c>
      <c r="L72802" s="311"/>
    </row>
    <row r="72803" spans="11:12" ht="15.75" x14ac:dyDescent="0.2">
      <c r="K72803" s="311">
        <v>1</v>
      </c>
      <c r="L72803" s="311"/>
    </row>
    <row r="72804" spans="11:12" ht="15.75" x14ac:dyDescent="0.2">
      <c r="K72804" s="311">
        <v>1</v>
      </c>
      <c r="L72804" s="311"/>
    </row>
    <row r="72805" spans="11:12" ht="15.75" x14ac:dyDescent="0.2">
      <c r="K72805" s="311">
        <v>1</v>
      </c>
      <c r="L72805" s="311"/>
    </row>
    <row r="72806" spans="11:12" ht="15.75" x14ac:dyDescent="0.2">
      <c r="K72806" s="311">
        <v>1</v>
      </c>
      <c r="L72806" s="311"/>
    </row>
    <row r="72807" spans="11:12" ht="15.75" x14ac:dyDescent="0.2">
      <c r="K72807" s="311">
        <v>1</v>
      </c>
      <c r="L72807" s="311"/>
    </row>
    <row r="72808" spans="11:12" ht="15.75" x14ac:dyDescent="0.2">
      <c r="K72808" s="311">
        <v>1</v>
      </c>
      <c r="L72808" s="311"/>
    </row>
    <row r="72809" spans="11:12" ht="15.75" x14ac:dyDescent="0.2">
      <c r="K72809" s="311">
        <v>1</v>
      </c>
      <c r="L72809" s="311"/>
    </row>
    <row r="72810" spans="11:12" ht="15.75" x14ac:dyDescent="0.2">
      <c r="K72810" s="311">
        <v>1</v>
      </c>
      <c r="L72810" s="311"/>
    </row>
    <row r="72811" spans="11:12" ht="15.75" x14ac:dyDescent="0.2">
      <c r="K72811" s="311">
        <v>1</v>
      </c>
      <c r="L72811" s="311"/>
    </row>
    <row r="72812" spans="11:12" ht="15.75" x14ac:dyDescent="0.2">
      <c r="K72812" s="311">
        <v>1</v>
      </c>
      <c r="L72812" s="311"/>
    </row>
    <row r="72813" spans="11:12" ht="15.75" x14ac:dyDescent="0.2">
      <c r="K72813" s="311">
        <v>1</v>
      </c>
      <c r="L72813" s="311"/>
    </row>
    <row r="72814" spans="11:12" ht="15.75" x14ac:dyDescent="0.2">
      <c r="K72814" s="311">
        <v>1</v>
      </c>
      <c r="L72814" s="311"/>
    </row>
    <row r="72815" spans="11:12" ht="15.75" x14ac:dyDescent="0.2">
      <c r="K72815" s="311">
        <v>1</v>
      </c>
      <c r="L72815" s="311"/>
    </row>
    <row r="72816" spans="11:12" ht="15.75" x14ac:dyDescent="0.2">
      <c r="K72816" s="311">
        <v>1</v>
      </c>
      <c r="L72816" s="311"/>
    </row>
    <row r="72817" spans="11:12" ht="15.75" x14ac:dyDescent="0.2">
      <c r="K72817" s="311">
        <v>1</v>
      </c>
      <c r="L72817" s="311"/>
    </row>
    <row r="72818" spans="11:12" ht="15.75" x14ac:dyDescent="0.2">
      <c r="K72818" s="311">
        <v>1</v>
      </c>
      <c r="L72818" s="311"/>
    </row>
    <row r="72819" spans="11:12" ht="15.75" x14ac:dyDescent="0.2">
      <c r="K72819" s="311">
        <v>1</v>
      </c>
      <c r="L72819" s="311"/>
    </row>
    <row r="72820" spans="11:12" ht="15.75" x14ac:dyDescent="0.2">
      <c r="K72820" s="311">
        <v>1</v>
      </c>
      <c r="L72820" s="311"/>
    </row>
    <row r="72821" spans="11:12" ht="15.75" x14ac:dyDescent="0.2">
      <c r="K72821" s="311">
        <v>1</v>
      </c>
      <c r="L72821" s="311"/>
    </row>
    <row r="72822" spans="11:12" ht="15.75" x14ac:dyDescent="0.2">
      <c r="K72822" s="311">
        <v>1</v>
      </c>
      <c r="L72822" s="311"/>
    </row>
    <row r="72823" spans="11:12" ht="15.75" x14ac:dyDescent="0.2">
      <c r="K72823" s="311">
        <v>1</v>
      </c>
      <c r="L72823" s="311"/>
    </row>
    <row r="72824" spans="11:12" ht="15.75" x14ac:dyDescent="0.2">
      <c r="K72824" s="311">
        <v>1</v>
      </c>
      <c r="L72824" s="311"/>
    </row>
    <row r="72825" spans="11:12" ht="15.75" x14ac:dyDescent="0.2">
      <c r="K72825" s="311">
        <v>1</v>
      </c>
      <c r="L72825" s="311"/>
    </row>
    <row r="72826" spans="11:12" ht="15.75" x14ac:dyDescent="0.2">
      <c r="K72826" s="311">
        <v>1</v>
      </c>
      <c r="L72826" s="311"/>
    </row>
    <row r="72827" spans="11:12" ht="15.75" x14ac:dyDescent="0.2">
      <c r="K72827" s="311">
        <v>1</v>
      </c>
      <c r="L72827" s="311"/>
    </row>
    <row r="72828" spans="11:12" ht="15.75" x14ac:dyDescent="0.2">
      <c r="K72828" s="311">
        <v>1</v>
      </c>
      <c r="L72828" s="311"/>
    </row>
    <row r="72829" spans="11:12" ht="15.75" x14ac:dyDescent="0.2">
      <c r="K72829" s="311">
        <v>1</v>
      </c>
      <c r="L72829" s="311"/>
    </row>
    <row r="72830" spans="11:12" ht="15.75" x14ac:dyDescent="0.2">
      <c r="K72830" s="311">
        <v>1</v>
      </c>
      <c r="L72830" s="311"/>
    </row>
    <row r="72831" spans="11:12" ht="15.75" x14ac:dyDescent="0.2">
      <c r="K72831" s="311">
        <v>1</v>
      </c>
      <c r="L72831" s="311"/>
    </row>
    <row r="72832" spans="11:12" ht="15.75" x14ac:dyDescent="0.2">
      <c r="K72832" s="311">
        <v>1</v>
      </c>
      <c r="L72832" s="311"/>
    </row>
    <row r="72833" spans="11:12" ht="15.75" x14ac:dyDescent="0.2">
      <c r="K72833" s="311">
        <v>1</v>
      </c>
      <c r="L72833" s="311"/>
    </row>
    <row r="72834" spans="11:12" ht="15.75" x14ac:dyDescent="0.2">
      <c r="K72834" s="311">
        <v>1</v>
      </c>
      <c r="L72834" s="311"/>
    </row>
    <row r="72835" spans="11:12" ht="15.75" x14ac:dyDescent="0.2">
      <c r="K72835" s="311">
        <v>1</v>
      </c>
      <c r="L72835" s="311"/>
    </row>
    <row r="72836" spans="11:12" ht="15.75" x14ac:dyDescent="0.2">
      <c r="K72836" s="311">
        <v>1</v>
      </c>
      <c r="L72836" s="311"/>
    </row>
    <row r="72837" spans="11:12" ht="15.75" x14ac:dyDescent="0.2">
      <c r="K72837" s="311">
        <v>1</v>
      </c>
      <c r="L72837" s="311"/>
    </row>
    <row r="72838" spans="11:12" ht="15.75" x14ac:dyDescent="0.2">
      <c r="K72838" s="311">
        <v>1</v>
      </c>
      <c r="L72838" s="311"/>
    </row>
    <row r="72839" spans="11:12" ht="15.75" x14ac:dyDescent="0.2">
      <c r="K72839" s="311">
        <v>1</v>
      </c>
      <c r="L72839" s="311"/>
    </row>
    <row r="72840" spans="11:12" ht="15.75" x14ac:dyDescent="0.2">
      <c r="K72840" s="311">
        <v>1</v>
      </c>
      <c r="L72840" s="311"/>
    </row>
    <row r="72841" spans="11:12" ht="15.75" x14ac:dyDescent="0.2">
      <c r="K72841" s="311">
        <v>1</v>
      </c>
      <c r="L72841" s="311"/>
    </row>
    <row r="72842" spans="11:12" ht="15.75" x14ac:dyDescent="0.2">
      <c r="K72842" s="311">
        <v>1</v>
      </c>
      <c r="L72842" s="311"/>
    </row>
    <row r="72843" spans="11:12" ht="15.75" x14ac:dyDescent="0.2">
      <c r="K72843" s="311">
        <v>1</v>
      </c>
      <c r="L72843" s="311"/>
    </row>
    <row r="72844" spans="11:12" ht="15.75" x14ac:dyDescent="0.2">
      <c r="K72844" s="311">
        <v>1</v>
      </c>
      <c r="L72844" s="311"/>
    </row>
    <row r="72845" spans="11:12" ht="15.75" x14ac:dyDescent="0.2">
      <c r="K72845" s="311">
        <v>1</v>
      </c>
      <c r="L72845" s="311"/>
    </row>
    <row r="72846" spans="11:12" ht="15.75" x14ac:dyDescent="0.2">
      <c r="K72846" s="311">
        <v>1</v>
      </c>
      <c r="L72846" s="311"/>
    </row>
    <row r="72847" spans="11:12" ht="15.75" x14ac:dyDescent="0.2">
      <c r="K72847" s="311">
        <v>1</v>
      </c>
      <c r="L72847" s="311"/>
    </row>
    <row r="72848" spans="11:12" ht="15.75" x14ac:dyDescent="0.2">
      <c r="K72848" s="311">
        <v>1</v>
      </c>
      <c r="L72848" s="311"/>
    </row>
    <row r="72849" spans="11:12" ht="15.75" x14ac:dyDescent="0.2">
      <c r="K72849" s="311">
        <v>1</v>
      </c>
      <c r="L72849" s="311"/>
    </row>
    <row r="72850" spans="11:12" ht="15.75" x14ac:dyDescent="0.2">
      <c r="K72850" s="311">
        <v>1</v>
      </c>
      <c r="L72850" s="311"/>
    </row>
    <row r="72851" spans="11:12" ht="15.75" x14ac:dyDescent="0.2">
      <c r="K72851" s="311">
        <v>1</v>
      </c>
      <c r="L72851" s="311"/>
    </row>
    <row r="72852" spans="11:12" ht="15.75" x14ac:dyDescent="0.2">
      <c r="K72852" s="311">
        <v>1</v>
      </c>
      <c r="L72852" s="311"/>
    </row>
    <row r="72853" spans="11:12" ht="15.75" x14ac:dyDescent="0.2">
      <c r="K72853" s="311">
        <v>1</v>
      </c>
      <c r="L72853" s="311"/>
    </row>
    <row r="72854" spans="11:12" ht="15.75" x14ac:dyDescent="0.2">
      <c r="K72854" s="311">
        <v>1</v>
      </c>
      <c r="L72854" s="311"/>
    </row>
    <row r="72855" spans="11:12" ht="15.75" x14ac:dyDescent="0.2">
      <c r="K72855" s="311">
        <v>1</v>
      </c>
      <c r="L72855" s="311"/>
    </row>
    <row r="72856" spans="11:12" ht="15.75" x14ac:dyDescent="0.2">
      <c r="K72856" s="311">
        <v>1</v>
      </c>
      <c r="L72856" s="311"/>
    </row>
    <row r="72857" spans="11:12" ht="15.75" x14ac:dyDescent="0.2">
      <c r="K72857" s="311">
        <v>1</v>
      </c>
      <c r="L72857" s="311"/>
    </row>
    <row r="72858" spans="11:12" ht="15.75" x14ac:dyDescent="0.2">
      <c r="K72858" s="311">
        <v>1</v>
      </c>
      <c r="L72858" s="311"/>
    </row>
    <row r="72859" spans="11:12" ht="15.75" x14ac:dyDescent="0.2">
      <c r="K72859" s="311">
        <v>1</v>
      </c>
      <c r="L72859" s="311"/>
    </row>
    <row r="72860" spans="11:12" ht="15.75" x14ac:dyDescent="0.2">
      <c r="K72860" s="311">
        <v>1</v>
      </c>
      <c r="L72860" s="311"/>
    </row>
    <row r="72861" spans="11:12" ht="15.75" x14ac:dyDescent="0.2">
      <c r="K72861" s="311">
        <v>1</v>
      </c>
      <c r="L72861" s="311"/>
    </row>
    <row r="72862" spans="11:12" ht="15.75" x14ac:dyDescent="0.2">
      <c r="K72862" s="311">
        <v>1</v>
      </c>
      <c r="L72862" s="311"/>
    </row>
    <row r="72863" spans="11:12" ht="15.75" x14ac:dyDescent="0.2">
      <c r="K72863" s="311">
        <v>1</v>
      </c>
      <c r="L72863" s="311"/>
    </row>
    <row r="72864" spans="11:12" ht="15.75" x14ac:dyDescent="0.2">
      <c r="K72864" s="311">
        <v>1</v>
      </c>
      <c r="L72864" s="311"/>
    </row>
    <row r="72865" spans="11:12" ht="15.75" x14ac:dyDescent="0.2">
      <c r="K72865" s="311">
        <v>1</v>
      </c>
      <c r="L72865" s="311"/>
    </row>
    <row r="72866" spans="11:12" ht="15.75" x14ac:dyDescent="0.2">
      <c r="K72866" s="311">
        <v>1</v>
      </c>
      <c r="L72866" s="311"/>
    </row>
    <row r="72867" spans="11:12" ht="15.75" x14ac:dyDescent="0.2">
      <c r="K72867" s="311">
        <v>1</v>
      </c>
      <c r="L72867" s="311"/>
    </row>
    <row r="72868" spans="11:12" ht="15.75" x14ac:dyDescent="0.2">
      <c r="K72868" s="311">
        <v>1</v>
      </c>
      <c r="L72868" s="311"/>
    </row>
    <row r="72869" spans="11:12" ht="15.75" x14ac:dyDescent="0.2">
      <c r="K72869" s="311">
        <v>1</v>
      </c>
      <c r="L72869" s="311"/>
    </row>
    <row r="72870" spans="11:12" ht="15.75" x14ac:dyDescent="0.2">
      <c r="K72870" s="311">
        <v>1</v>
      </c>
      <c r="L72870" s="311"/>
    </row>
    <row r="72871" spans="11:12" ht="15.75" x14ac:dyDescent="0.2">
      <c r="K72871" s="311">
        <v>1</v>
      </c>
      <c r="L72871" s="311"/>
    </row>
    <row r="72872" spans="11:12" ht="15.75" x14ac:dyDescent="0.2">
      <c r="K72872" s="311">
        <v>1</v>
      </c>
      <c r="L72872" s="311"/>
    </row>
    <row r="72873" spans="11:12" ht="15.75" x14ac:dyDescent="0.2">
      <c r="K72873" s="311">
        <v>1</v>
      </c>
      <c r="L72873" s="311"/>
    </row>
    <row r="72874" spans="11:12" ht="15.75" x14ac:dyDescent="0.2">
      <c r="K72874" s="311">
        <v>1</v>
      </c>
      <c r="L72874" s="311"/>
    </row>
    <row r="72875" spans="11:12" ht="15.75" x14ac:dyDescent="0.2">
      <c r="K72875" s="311">
        <v>1</v>
      </c>
      <c r="L72875" s="311"/>
    </row>
    <row r="72876" spans="11:12" ht="15.75" x14ac:dyDescent="0.2">
      <c r="K72876" s="311">
        <v>1</v>
      </c>
      <c r="L72876" s="311"/>
    </row>
    <row r="72877" spans="11:12" ht="15.75" x14ac:dyDescent="0.2">
      <c r="K72877" s="311">
        <v>1</v>
      </c>
      <c r="L72877" s="311"/>
    </row>
    <row r="72878" spans="11:12" ht="15.75" x14ac:dyDescent="0.2">
      <c r="K72878" s="311">
        <v>1</v>
      </c>
      <c r="L72878" s="311"/>
    </row>
    <row r="72879" spans="11:12" ht="15.75" x14ac:dyDescent="0.2">
      <c r="K72879" s="311">
        <v>1</v>
      </c>
      <c r="L72879" s="311"/>
    </row>
    <row r="72880" spans="11:12" ht="15.75" x14ac:dyDescent="0.2">
      <c r="K72880" s="311">
        <v>1</v>
      </c>
      <c r="L72880" s="311"/>
    </row>
    <row r="72881" spans="11:12" ht="15.75" x14ac:dyDescent="0.2">
      <c r="K72881" s="311">
        <v>1</v>
      </c>
      <c r="L72881" s="311"/>
    </row>
    <row r="72882" spans="11:12" ht="15.75" x14ac:dyDescent="0.2">
      <c r="K72882" s="311">
        <v>1</v>
      </c>
      <c r="L72882" s="311"/>
    </row>
    <row r="72883" spans="11:12" ht="15.75" x14ac:dyDescent="0.2">
      <c r="K72883" s="311">
        <v>1</v>
      </c>
      <c r="L72883" s="311"/>
    </row>
    <row r="72884" spans="11:12" ht="15.75" x14ac:dyDescent="0.2">
      <c r="K72884" s="311">
        <v>1</v>
      </c>
      <c r="L72884" s="311"/>
    </row>
    <row r="72885" spans="11:12" ht="15.75" x14ac:dyDescent="0.2">
      <c r="K72885" s="311">
        <v>1</v>
      </c>
      <c r="L72885" s="311"/>
    </row>
    <row r="72886" spans="11:12" ht="15.75" x14ac:dyDescent="0.2">
      <c r="K72886" s="311">
        <v>1</v>
      </c>
      <c r="L72886" s="311"/>
    </row>
    <row r="72887" spans="11:12" ht="15.75" x14ac:dyDescent="0.2">
      <c r="K72887" s="311">
        <v>1</v>
      </c>
      <c r="L72887" s="311"/>
    </row>
    <row r="72888" spans="11:12" ht="15.75" x14ac:dyDescent="0.2">
      <c r="K72888" s="311">
        <v>1</v>
      </c>
      <c r="L72888" s="311"/>
    </row>
    <row r="72889" spans="11:12" ht="15.75" x14ac:dyDescent="0.2">
      <c r="K72889" s="311">
        <v>1</v>
      </c>
      <c r="L72889" s="311"/>
    </row>
    <row r="72890" spans="11:12" ht="15.75" x14ac:dyDescent="0.2">
      <c r="K72890" s="311">
        <v>1</v>
      </c>
      <c r="L72890" s="311"/>
    </row>
    <row r="72891" spans="11:12" ht="15.75" x14ac:dyDescent="0.2">
      <c r="K72891" s="311">
        <v>1</v>
      </c>
      <c r="L72891" s="311"/>
    </row>
    <row r="72892" spans="11:12" ht="15.75" x14ac:dyDescent="0.2">
      <c r="K72892" s="311">
        <v>1</v>
      </c>
      <c r="L72892" s="311"/>
    </row>
    <row r="72893" spans="11:12" ht="15.75" x14ac:dyDescent="0.2">
      <c r="K72893" s="311">
        <v>1</v>
      </c>
      <c r="L72893" s="311"/>
    </row>
    <row r="72894" spans="11:12" ht="15.75" x14ac:dyDescent="0.2">
      <c r="K72894" s="311">
        <v>1</v>
      </c>
      <c r="L72894" s="311"/>
    </row>
    <row r="72895" spans="11:12" ht="15.75" x14ac:dyDescent="0.2">
      <c r="K72895" s="311">
        <v>1</v>
      </c>
      <c r="L72895" s="311"/>
    </row>
    <row r="72896" spans="11:12" ht="15.75" x14ac:dyDescent="0.2">
      <c r="K72896" s="311">
        <v>1</v>
      </c>
      <c r="L72896" s="311"/>
    </row>
    <row r="72897" spans="11:12" ht="15.75" x14ac:dyDescent="0.2">
      <c r="K72897" s="311">
        <v>1</v>
      </c>
      <c r="L72897" s="311"/>
    </row>
    <row r="72898" spans="11:12" ht="15.75" x14ac:dyDescent="0.2">
      <c r="K72898" s="311">
        <v>1</v>
      </c>
      <c r="L72898" s="311"/>
    </row>
    <row r="72899" spans="11:12" ht="15.75" x14ac:dyDescent="0.2">
      <c r="K72899" s="311">
        <v>1</v>
      </c>
      <c r="L72899" s="311"/>
    </row>
    <row r="72900" spans="11:12" ht="15.75" x14ac:dyDescent="0.2">
      <c r="K72900" s="311">
        <v>1</v>
      </c>
      <c r="L72900" s="311"/>
    </row>
    <row r="72901" spans="11:12" ht="15.75" x14ac:dyDescent="0.2">
      <c r="K72901" s="311">
        <v>1</v>
      </c>
      <c r="L72901" s="311"/>
    </row>
    <row r="72902" spans="11:12" ht="15.75" x14ac:dyDescent="0.2">
      <c r="K72902" s="311">
        <v>1</v>
      </c>
      <c r="L72902" s="311"/>
    </row>
    <row r="72903" spans="11:12" ht="15.75" x14ac:dyDescent="0.2">
      <c r="K72903" s="311">
        <v>1</v>
      </c>
      <c r="L72903" s="311"/>
    </row>
    <row r="72904" spans="11:12" ht="15.75" x14ac:dyDescent="0.2">
      <c r="K72904" s="311">
        <v>1</v>
      </c>
      <c r="L72904" s="311"/>
    </row>
    <row r="72905" spans="11:12" ht="15.75" x14ac:dyDescent="0.2">
      <c r="K72905" s="311">
        <v>1</v>
      </c>
      <c r="L72905" s="311"/>
    </row>
    <row r="72906" spans="11:12" ht="15.75" x14ac:dyDescent="0.2">
      <c r="K72906" s="311">
        <v>1</v>
      </c>
      <c r="L72906" s="311"/>
    </row>
    <row r="72907" spans="11:12" ht="15.75" x14ac:dyDescent="0.2">
      <c r="K72907" s="311">
        <v>1</v>
      </c>
      <c r="L72907" s="311"/>
    </row>
    <row r="72908" spans="11:12" ht="15.75" x14ac:dyDescent="0.2">
      <c r="K72908" s="311">
        <v>1</v>
      </c>
      <c r="L72908" s="311"/>
    </row>
    <row r="72909" spans="11:12" ht="15.75" x14ac:dyDescent="0.2">
      <c r="K72909" s="311">
        <v>1</v>
      </c>
      <c r="L72909" s="311"/>
    </row>
    <row r="72910" spans="11:12" ht="15.75" x14ac:dyDescent="0.2">
      <c r="K72910" s="311">
        <v>1</v>
      </c>
      <c r="L72910" s="311"/>
    </row>
    <row r="72911" spans="11:12" ht="15.75" x14ac:dyDescent="0.2">
      <c r="K72911" s="311">
        <v>1</v>
      </c>
      <c r="L72911" s="311"/>
    </row>
    <row r="72912" spans="11:12" ht="15.75" x14ac:dyDescent="0.2">
      <c r="K72912" s="311">
        <v>1</v>
      </c>
      <c r="L72912" s="311"/>
    </row>
    <row r="72913" spans="11:12" ht="15.75" x14ac:dyDescent="0.2">
      <c r="K72913" s="311">
        <v>1</v>
      </c>
      <c r="L72913" s="311"/>
    </row>
    <row r="72914" spans="11:12" ht="15.75" x14ac:dyDescent="0.2">
      <c r="K72914" s="311">
        <v>1</v>
      </c>
      <c r="L72914" s="311"/>
    </row>
    <row r="72915" spans="11:12" ht="15.75" x14ac:dyDescent="0.2">
      <c r="K72915" s="311">
        <v>1</v>
      </c>
      <c r="L72915" s="311"/>
    </row>
    <row r="72916" spans="11:12" ht="15.75" x14ac:dyDescent="0.2">
      <c r="K72916" s="311">
        <v>1</v>
      </c>
      <c r="L72916" s="311"/>
    </row>
    <row r="72917" spans="11:12" ht="15.75" x14ac:dyDescent="0.2">
      <c r="K72917" s="311">
        <v>1</v>
      </c>
      <c r="L72917" s="311"/>
    </row>
    <row r="72918" spans="11:12" ht="15.75" x14ac:dyDescent="0.2">
      <c r="K72918" s="311">
        <v>1</v>
      </c>
      <c r="L72918" s="311"/>
    </row>
    <row r="72919" spans="11:12" ht="15.75" x14ac:dyDescent="0.2">
      <c r="K72919" s="311">
        <v>1</v>
      </c>
      <c r="L72919" s="311"/>
    </row>
    <row r="72920" spans="11:12" ht="15.75" x14ac:dyDescent="0.2">
      <c r="K72920" s="311">
        <v>1</v>
      </c>
      <c r="L72920" s="311"/>
    </row>
    <row r="72921" spans="11:12" ht="15.75" x14ac:dyDescent="0.2">
      <c r="K72921" s="311">
        <v>1</v>
      </c>
      <c r="L72921" s="311"/>
    </row>
    <row r="72922" spans="11:12" ht="15.75" x14ac:dyDescent="0.2">
      <c r="K72922" s="311">
        <v>1</v>
      </c>
      <c r="L72922" s="311"/>
    </row>
    <row r="72923" spans="11:12" ht="15.75" x14ac:dyDescent="0.2">
      <c r="K72923" s="311">
        <v>1</v>
      </c>
      <c r="L72923" s="311"/>
    </row>
    <row r="72924" spans="11:12" ht="15.75" x14ac:dyDescent="0.2">
      <c r="K72924" s="311">
        <v>1</v>
      </c>
      <c r="L72924" s="311"/>
    </row>
    <row r="72925" spans="11:12" ht="15.75" x14ac:dyDescent="0.2">
      <c r="K72925" s="311">
        <v>1</v>
      </c>
      <c r="L72925" s="311"/>
    </row>
    <row r="72926" spans="11:12" ht="15.75" x14ac:dyDescent="0.2">
      <c r="K72926" s="311">
        <v>1</v>
      </c>
      <c r="L72926" s="311"/>
    </row>
    <row r="72927" spans="11:12" ht="15.75" x14ac:dyDescent="0.2">
      <c r="K72927" s="311">
        <v>1</v>
      </c>
      <c r="L72927" s="311"/>
    </row>
    <row r="72928" spans="11:12" ht="15.75" x14ac:dyDescent="0.2">
      <c r="K72928" s="311">
        <v>1</v>
      </c>
      <c r="L72928" s="311"/>
    </row>
    <row r="72929" spans="11:12" ht="15.75" x14ac:dyDescent="0.2">
      <c r="K72929" s="311">
        <v>1</v>
      </c>
      <c r="L72929" s="311"/>
    </row>
    <row r="72930" spans="11:12" ht="15.75" x14ac:dyDescent="0.2">
      <c r="K72930" s="311">
        <v>1</v>
      </c>
      <c r="L72930" s="311"/>
    </row>
    <row r="72931" spans="11:12" ht="15.75" x14ac:dyDescent="0.2">
      <c r="K72931" s="311">
        <v>1</v>
      </c>
      <c r="L72931" s="311"/>
    </row>
    <row r="72932" spans="11:12" ht="15.75" x14ac:dyDescent="0.2">
      <c r="K72932" s="311">
        <v>1</v>
      </c>
      <c r="L72932" s="311"/>
    </row>
    <row r="72933" spans="11:12" ht="15.75" x14ac:dyDescent="0.2">
      <c r="K72933" s="311">
        <v>1</v>
      </c>
      <c r="L72933" s="311"/>
    </row>
    <row r="72934" spans="11:12" ht="15.75" x14ac:dyDescent="0.2">
      <c r="K72934" s="311">
        <v>1</v>
      </c>
      <c r="L72934" s="311"/>
    </row>
    <row r="72935" spans="11:12" ht="15.75" x14ac:dyDescent="0.2">
      <c r="K72935" s="311">
        <v>1</v>
      </c>
      <c r="L72935" s="311"/>
    </row>
    <row r="72936" spans="11:12" ht="15.75" x14ac:dyDescent="0.2">
      <c r="K72936" s="311">
        <v>1</v>
      </c>
      <c r="L72936" s="311"/>
    </row>
    <row r="72937" spans="11:12" ht="15.75" x14ac:dyDescent="0.2">
      <c r="K72937" s="311">
        <v>1</v>
      </c>
      <c r="L72937" s="311"/>
    </row>
    <row r="72938" spans="11:12" ht="15.75" x14ac:dyDescent="0.2">
      <c r="K72938" s="311">
        <v>1</v>
      </c>
      <c r="L72938" s="311"/>
    </row>
    <row r="72939" spans="11:12" ht="15.75" x14ac:dyDescent="0.2">
      <c r="K72939" s="311">
        <v>1</v>
      </c>
      <c r="L72939" s="311"/>
    </row>
    <row r="72940" spans="11:12" ht="15.75" x14ac:dyDescent="0.2">
      <c r="K72940" s="311">
        <v>1</v>
      </c>
      <c r="L72940" s="311"/>
    </row>
    <row r="72941" spans="11:12" ht="15.75" x14ac:dyDescent="0.2">
      <c r="K72941" s="311">
        <v>1</v>
      </c>
      <c r="L72941" s="311"/>
    </row>
    <row r="72942" spans="11:12" ht="15.75" x14ac:dyDescent="0.2">
      <c r="K72942" s="311">
        <v>1</v>
      </c>
      <c r="L72942" s="311"/>
    </row>
    <row r="72943" spans="11:12" ht="15.75" x14ac:dyDescent="0.2">
      <c r="K72943" s="311">
        <v>1</v>
      </c>
      <c r="L72943" s="311"/>
    </row>
    <row r="72944" spans="11:12" ht="15.75" x14ac:dyDescent="0.2">
      <c r="K72944" s="311">
        <v>1</v>
      </c>
      <c r="L72944" s="311"/>
    </row>
    <row r="72945" spans="11:12" ht="15.75" x14ac:dyDescent="0.2">
      <c r="K72945" s="311">
        <v>1</v>
      </c>
      <c r="L72945" s="311"/>
    </row>
    <row r="72946" spans="11:12" ht="15.75" x14ac:dyDescent="0.2">
      <c r="K72946" s="311">
        <v>1</v>
      </c>
      <c r="L72946" s="311"/>
    </row>
    <row r="72947" spans="11:12" ht="15.75" x14ac:dyDescent="0.2">
      <c r="K72947" s="311">
        <v>1</v>
      </c>
      <c r="L72947" s="311"/>
    </row>
    <row r="72948" spans="11:12" ht="15.75" x14ac:dyDescent="0.2">
      <c r="K72948" s="311">
        <v>1</v>
      </c>
      <c r="L72948" s="311"/>
    </row>
    <row r="72949" spans="11:12" ht="15.75" x14ac:dyDescent="0.2">
      <c r="K72949" s="311">
        <v>1</v>
      </c>
      <c r="L72949" s="311"/>
    </row>
    <row r="72950" spans="11:12" ht="15.75" x14ac:dyDescent="0.2">
      <c r="K72950" s="311">
        <v>1</v>
      </c>
      <c r="L72950" s="311"/>
    </row>
    <row r="72951" spans="11:12" ht="15.75" x14ac:dyDescent="0.2">
      <c r="K72951" s="311">
        <v>1</v>
      </c>
      <c r="L72951" s="311"/>
    </row>
    <row r="72952" spans="11:12" ht="15.75" x14ac:dyDescent="0.2">
      <c r="K72952" s="311">
        <v>1</v>
      </c>
      <c r="L72952" s="311"/>
    </row>
    <row r="72953" spans="11:12" ht="15.75" x14ac:dyDescent="0.2">
      <c r="K72953" s="311">
        <v>1</v>
      </c>
      <c r="L72953" s="311"/>
    </row>
    <row r="72954" spans="11:12" ht="15.75" x14ac:dyDescent="0.2">
      <c r="K72954" s="311">
        <v>1</v>
      </c>
      <c r="L72954" s="311"/>
    </row>
    <row r="72955" spans="11:12" ht="15.75" x14ac:dyDescent="0.2">
      <c r="K72955" s="311">
        <v>1</v>
      </c>
      <c r="L72955" s="311"/>
    </row>
    <row r="72956" spans="11:12" ht="15.75" x14ac:dyDescent="0.2">
      <c r="K72956" s="311">
        <v>1</v>
      </c>
      <c r="L72956" s="311"/>
    </row>
    <row r="72957" spans="11:12" ht="15.75" x14ac:dyDescent="0.2">
      <c r="K72957" s="311">
        <v>1</v>
      </c>
      <c r="L72957" s="311"/>
    </row>
    <row r="72958" spans="11:12" ht="15.75" x14ac:dyDescent="0.2">
      <c r="K72958" s="311">
        <v>1</v>
      </c>
      <c r="L72958" s="311"/>
    </row>
    <row r="72959" spans="11:12" ht="15.75" x14ac:dyDescent="0.2">
      <c r="K72959" s="311">
        <v>1</v>
      </c>
      <c r="L72959" s="311"/>
    </row>
    <row r="72960" spans="11:12" ht="15.75" x14ac:dyDescent="0.2">
      <c r="K72960" s="311">
        <v>1</v>
      </c>
      <c r="L72960" s="311"/>
    </row>
    <row r="72961" spans="11:12" ht="15.75" x14ac:dyDescent="0.2">
      <c r="K72961" s="311">
        <v>1</v>
      </c>
      <c r="L72961" s="311"/>
    </row>
    <row r="72962" spans="11:12" ht="15.75" x14ac:dyDescent="0.2">
      <c r="K72962" s="311">
        <v>1</v>
      </c>
      <c r="L72962" s="311"/>
    </row>
    <row r="72963" spans="11:12" ht="15.75" x14ac:dyDescent="0.2">
      <c r="K72963" s="311">
        <v>1</v>
      </c>
      <c r="L72963" s="311"/>
    </row>
    <row r="72964" spans="11:12" ht="15.75" x14ac:dyDescent="0.2">
      <c r="K72964" s="311">
        <v>1</v>
      </c>
      <c r="L72964" s="311"/>
    </row>
    <row r="72965" spans="11:12" ht="15.75" x14ac:dyDescent="0.2">
      <c r="K72965" s="311">
        <v>1</v>
      </c>
      <c r="L72965" s="311"/>
    </row>
    <row r="72966" spans="11:12" ht="15.75" x14ac:dyDescent="0.2">
      <c r="K72966" s="311">
        <v>1</v>
      </c>
      <c r="L72966" s="311"/>
    </row>
    <row r="72967" spans="11:12" ht="15.75" x14ac:dyDescent="0.2">
      <c r="K72967" s="311">
        <v>1</v>
      </c>
      <c r="L72967" s="311"/>
    </row>
    <row r="72968" spans="11:12" ht="15.75" x14ac:dyDescent="0.2">
      <c r="K72968" s="311">
        <v>1</v>
      </c>
      <c r="L72968" s="311"/>
    </row>
    <row r="72969" spans="11:12" ht="15.75" x14ac:dyDescent="0.2">
      <c r="K72969" s="311">
        <v>1</v>
      </c>
      <c r="L72969" s="311"/>
    </row>
    <row r="72970" spans="11:12" ht="15.75" x14ac:dyDescent="0.2">
      <c r="K72970" s="311">
        <v>1</v>
      </c>
      <c r="L72970" s="311"/>
    </row>
    <row r="72971" spans="11:12" ht="15.75" x14ac:dyDescent="0.2">
      <c r="K72971" s="311">
        <v>1</v>
      </c>
      <c r="L72971" s="311"/>
    </row>
    <row r="72972" spans="11:12" ht="15.75" x14ac:dyDescent="0.2">
      <c r="K72972" s="311">
        <v>1</v>
      </c>
      <c r="L72972" s="311"/>
    </row>
    <row r="72973" spans="11:12" ht="15.75" x14ac:dyDescent="0.2">
      <c r="K72973" s="311">
        <v>1</v>
      </c>
      <c r="L72973" s="311"/>
    </row>
    <row r="72974" spans="11:12" ht="15.75" x14ac:dyDescent="0.2">
      <c r="K72974" s="311">
        <v>1</v>
      </c>
      <c r="L72974" s="311"/>
    </row>
    <row r="72975" spans="11:12" ht="15.75" x14ac:dyDescent="0.2">
      <c r="K72975" s="311">
        <v>1</v>
      </c>
      <c r="L72975" s="311"/>
    </row>
    <row r="72976" spans="11:12" ht="15.75" x14ac:dyDescent="0.2">
      <c r="K72976" s="311">
        <v>1</v>
      </c>
      <c r="L72976" s="311"/>
    </row>
    <row r="72977" spans="11:12" ht="15.75" x14ac:dyDescent="0.2">
      <c r="K72977" s="311">
        <v>1</v>
      </c>
      <c r="L72977" s="311"/>
    </row>
    <row r="72978" spans="11:12" ht="15.75" x14ac:dyDescent="0.2">
      <c r="K72978" s="311">
        <v>1</v>
      </c>
      <c r="L72978" s="311"/>
    </row>
    <row r="72979" spans="11:12" ht="15.75" x14ac:dyDescent="0.2">
      <c r="K72979" s="311">
        <v>1</v>
      </c>
      <c r="L72979" s="311"/>
    </row>
    <row r="72980" spans="11:12" ht="15.75" x14ac:dyDescent="0.2">
      <c r="K72980" s="311">
        <v>1</v>
      </c>
      <c r="L72980" s="311"/>
    </row>
    <row r="72981" spans="11:12" ht="15.75" x14ac:dyDescent="0.2">
      <c r="K72981" s="311">
        <v>1</v>
      </c>
      <c r="L72981" s="311"/>
    </row>
    <row r="72982" spans="11:12" ht="15.75" x14ac:dyDescent="0.2">
      <c r="K72982" s="311">
        <v>1</v>
      </c>
      <c r="L72982" s="311"/>
    </row>
    <row r="72983" spans="11:12" ht="15.75" x14ac:dyDescent="0.2">
      <c r="K72983" s="311">
        <v>1</v>
      </c>
      <c r="L72983" s="311"/>
    </row>
    <row r="72984" spans="11:12" ht="15.75" x14ac:dyDescent="0.2">
      <c r="K72984" s="311">
        <v>1</v>
      </c>
      <c r="L72984" s="311"/>
    </row>
    <row r="72985" spans="11:12" ht="15.75" x14ac:dyDescent="0.2">
      <c r="K72985" s="311">
        <v>1</v>
      </c>
      <c r="L72985" s="311"/>
    </row>
    <row r="72986" spans="11:12" ht="15.75" x14ac:dyDescent="0.2">
      <c r="K72986" s="311">
        <v>1</v>
      </c>
      <c r="L72986" s="311"/>
    </row>
    <row r="72987" spans="11:12" ht="15.75" x14ac:dyDescent="0.2">
      <c r="K72987" s="311">
        <v>1</v>
      </c>
      <c r="L72987" s="311"/>
    </row>
    <row r="72988" spans="11:12" ht="15.75" x14ac:dyDescent="0.2">
      <c r="K72988" s="311">
        <v>1</v>
      </c>
      <c r="L72988" s="311"/>
    </row>
    <row r="72989" spans="11:12" ht="15.75" x14ac:dyDescent="0.2">
      <c r="K72989" s="311">
        <v>1</v>
      </c>
      <c r="L72989" s="311"/>
    </row>
    <row r="72990" spans="11:12" ht="15.75" x14ac:dyDescent="0.2">
      <c r="K72990" s="311">
        <v>1</v>
      </c>
      <c r="L72990" s="311"/>
    </row>
    <row r="72991" spans="11:12" ht="15.75" x14ac:dyDescent="0.2">
      <c r="K72991" s="311">
        <v>1</v>
      </c>
      <c r="L72991" s="311"/>
    </row>
    <row r="72992" spans="11:12" ht="15.75" x14ac:dyDescent="0.2">
      <c r="K72992" s="311">
        <v>1</v>
      </c>
      <c r="L72992" s="311"/>
    </row>
    <row r="72993" spans="11:12" ht="15.75" x14ac:dyDescent="0.2">
      <c r="K72993" s="311">
        <v>1</v>
      </c>
      <c r="L72993" s="311"/>
    </row>
    <row r="72994" spans="11:12" ht="15.75" x14ac:dyDescent="0.2">
      <c r="K72994" s="311">
        <v>1</v>
      </c>
      <c r="L72994" s="311"/>
    </row>
    <row r="72995" spans="11:12" ht="15.75" x14ac:dyDescent="0.2">
      <c r="K72995" s="311">
        <v>1</v>
      </c>
      <c r="L72995" s="311"/>
    </row>
    <row r="72996" spans="11:12" ht="15.75" x14ac:dyDescent="0.2">
      <c r="K72996" s="311">
        <v>1</v>
      </c>
      <c r="L72996" s="311"/>
    </row>
    <row r="72997" spans="11:12" ht="15.75" x14ac:dyDescent="0.2">
      <c r="K72997" s="311">
        <v>1</v>
      </c>
      <c r="L72997" s="311"/>
    </row>
    <row r="72998" spans="11:12" ht="15.75" x14ac:dyDescent="0.2">
      <c r="K72998" s="311">
        <v>1</v>
      </c>
      <c r="L72998" s="311"/>
    </row>
    <row r="72999" spans="11:12" ht="15.75" x14ac:dyDescent="0.2">
      <c r="K72999" s="311">
        <v>1</v>
      </c>
      <c r="L72999" s="311"/>
    </row>
    <row r="73000" spans="11:12" ht="15.75" x14ac:dyDescent="0.2">
      <c r="K73000" s="311">
        <v>1</v>
      </c>
      <c r="L73000" s="311"/>
    </row>
    <row r="73001" spans="11:12" ht="15.75" x14ac:dyDescent="0.2">
      <c r="K73001" s="311">
        <v>1</v>
      </c>
      <c r="L73001" s="311"/>
    </row>
    <row r="73002" spans="11:12" ht="15.75" x14ac:dyDescent="0.2">
      <c r="K73002" s="311">
        <v>1</v>
      </c>
      <c r="L73002" s="311"/>
    </row>
    <row r="73003" spans="11:12" ht="15.75" x14ac:dyDescent="0.2">
      <c r="K73003" s="311">
        <v>1</v>
      </c>
      <c r="L73003" s="311"/>
    </row>
    <row r="73004" spans="11:12" ht="15.75" x14ac:dyDescent="0.2">
      <c r="K73004" s="311">
        <v>1</v>
      </c>
      <c r="L73004" s="311"/>
    </row>
    <row r="73005" spans="11:12" ht="15.75" x14ac:dyDescent="0.2">
      <c r="K73005" s="311">
        <v>1</v>
      </c>
      <c r="L73005" s="311"/>
    </row>
    <row r="73006" spans="11:12" ht="15.75" x14ac:dyDescent="0.2">
      <c r="K73006" s="311">
        <v>1</v>
      </c>
      <c r="L73006" s="311"/>
    </row>
    <row r="73007" spans="11:12" ht="15.75" x14ac:dyDescent="0.2">
      <c r="K73007" s="311">
        <v>1</v>
      </c>
      <c r="L73007" s="311"/>
    </row>
    <row r="73008" spans="11:12" ht="15.75" x14ac:dyDescent="0.2">
      <c r="K73008" s="311">
        <v>1</v>
      </c>
      <c r="L73008" s="311"/>
    </row>
    <row r="73009" spans="11:12" ht="15.75" x14ac:dyDescent="0.2">
      <c r="K73009" s="311">
        <v>1</v>
      </c>
      <c r="L73009" s="311"/>
    </row>
    <row r="73010" spans="11:12" ht="15.75" x14ac:dyDescent="0.2">
      <c r="K73010" s="311">
        <v>1</v>
      </c>
      <c r="L73010" s="311"/>
    </row>
    <row r="73011" spans="11:12" ht="15.75" x14ac:dyDescent="0.2">
      <c r="K73011" s="311">
        <v>1</v>
      </c>
      <c r="L73011" s="311"/>
    </row>
    <row r="73012" spans="11:12" ht="15.75" x14ac:dyDescent="0.2">
      <c r="K73012" s="311">
        <v>1</v>
      </c>
      <c r="L73012" s="311"/>
    </row>
    <row r="73013" spans="11:12" ht="15.75" x14ac:dyDescent="0.2">
      <c r="K73013" s="311">
        <v>1</v>
      </c>
      <c r="L73013" s="311"/>
    </row>
    <row r="73014" spans="11:12" ht="15.75" x14ac:dyDescent="0.2">
      <c r="K73014" s="311">
        <v>1</v>
      </c>
      <c r="L73014" s="311"/>
    </row>
    <row r="73015" spans="11:12" ht="15.75" x14ac:dyDescent="0.2">
      <c r="K73015" s="311">
        <v>1</v>
      </c>
      <c r="L73015" s="311"/>
    </row>
    <row r="73016" spans="11:12" ht="15.75" x14ac:dyDescent="0.2">
      <c r="K73016" s="311">
        <v>1</v>
      </c>
      <c r="L73016" s="311"/>
    </row>
    <row r="73017" spans="11:12" ht="15.75" x14ac:dyDescent="0.2">
      <c r="K73017" s="311">
        <v>1</v>
      </c>
      <c r="L73017" s="311"/>
    </row>
    <row r="73018" spans="11:12" ht="15.75" x14ac:dyDescent="0.2">
      <c r="K73018" s="311">
        <v>1</v>
      </c>
      <c r="L73018" s="311"/>
    </row>
    <row r="73019" spans="11:12" ht="15.75" x14ac:dyDescent="0.2">
      <c r="K73019" s="311">
        <v>1</v>
      </c>
      <c r="L73019" s="311"/>
    </row>
    <row r="73020" spans="11:12" ht="15.75" x14ac:dyDescent="0.2">
      <c r="K73020" s="311">
        <v>1</v>
      </c>
      <c r="L73020" s="311"/>
    </row>
    <row r="73021" spans="11:12" ht="15.75" x14ac:dyDescent="0.2">
      <c r="K73021" s="311">
        <v>1</v>
      </c>
      <c r="L73021" s="311"/>
    </row>
    <row r="73022" spans="11:12" ht="15.75" x14ac:dyDescent="0.2">
      <c r="K73022" s="311">
        <v>1</v>
      </c>
      <c r="L73022" s="311"/>
    </row>
    <row r="73023" spans="11:12" ht="15.75" x14ac:dyDescent="0.2">
      <c r="K73023" s="311">
        <v>1</v>
      </c>
      <c r="L73023" s="311"/>
    </row>
    <row r="73024" spans="11:12" ht="15.75" x14ac:dyDescent="0.2">
      <c r="K73024" s="311">
        <v>1</v>
      </c>
      <c r="L73024" s="311"/>
    </row>
    <row r="73025" spans="11:12" ht="15.75" x14ac:dyDescent="0.2">
      <c r="K73025" s="311">
        <v>1</v>
      </c>
      <c r="L73025" s="311"/>
    </row>
    <row r="73026" spans="11:12" ht="15.75" x14ac:dyDescent="0.2">
      <c r="K73026" s="311">
        <v>1</v>
      </c>
      <c r="L73026" s="311"/>
    </row>
    <row r="73027" spans="11:12" ht="15.75" x14ac:dyDescent="0.2">
      <c r="K73027" s="311">
        <v>1</v>
      </c>
      <c r="L73027" s="311"/>
    </row>
    <row r="73028" spans="11:12" ht="15.75" x14ac:dyDescent="0.2">
      <c r="K73028" s="311">
        <v>1</v>
      </c>
      <c r="L73028" s="311"/>
    </row>
    <row r="73029" spans="11:12" ht="15.75" x14ac:dyDescent="0.2">
      <c r="K73029" s="311">
        <v>1</v>
      </c>
      <c r="L73029" s="311"/>
    </row>
    <row r="73030" spans="11:12" ht="15.75" x14ac:dyDescent="0.2">
      <c r="K73030" s="311">
        <v>1</v>
      </c>
      <c r="L73030" s="311"/>
    </row>
    <row r="73031" spans="11:12" ht="15.75" x14ac:dyDescent="0.2">
      <c r="K73031" s="311">
        <v>1</v>
      </c>
      <c r="L73031" s="311"/>
    </row>
    <row r="73032" spans="11:12" ht="15.75" x14ac:dyDescent="0.2">
      <c r="K73032" s="311">
        <v>1</v>
      </c>
      <c r="L73032" s="311"/>
    </row>
    <row r="73033" spans="11:12" ht="15.75" x14ac:dyDescent="0.2">
      <c r="K73033" s="311">
        <v>1</v>
      </c>
      <c r="L73033" s="311"/>
    </row>
    <row r="73034" spans="11:12" ht="15.75" x14ac:dyDescent="0.2">
      <c r="K73034" s="311">
        <v>1</v>
      </c>
      <c r="L73034" s="311"/>
    </row>
    <row r="73035" spans="11:12" ht="15.75" x14ac:dyDescent="0.2">
      <c r="K73035" s="311">
        <v>1</v>
      </c>
      <c r="L73035" s="311"/>
    </row>
    <row r="73036" spans="11:12" ht="15.75" x14ac:dyDescent="0.2">
      <c r="K73036" s="311">
        <v>1</v>
      </c>
      <c r="L73036" s="311"/>
    </row>
    <row r="73037" spans="11:12" ht="15.75" x14ac:dyDescent="0.2">
      <c r="K73037" s="311">
        <v>1</v>
      </c>
      <c r="L73037" s="311"/>
    </row>
    <row r="73038" spans="11:12" ht="15.75" x14ac:dyDescent="0.2">
      <c r="K73038" s="311">
        <v>1</v>
      </c>
      <c r="L73038" s="311"/>
    </row>
    <row r="73039" spans="11:12" ht="15.75" x14ac:dyDescent="0.2">
      <c r="K73039" s="311">
        <v>1</v>
      </c>
      <c r="L73039" s="311"/>
    </row>
    <row r="73040" spans="11:12" ht="15.75" x14ac:dyDescent="0.2">
      <c r="K73040" s="311">
        <v>1</v>
      </c>
      <c r="L73040" s="311"/>
    </row>
    <row r="73041" spans="11:12" ht="15.75" x14ac:dyDescent="0.2">
      <c r="K73041" s="311">
        <v>1</v>
      </c>
      <c r="L73041" s="311"/>
    </row>
    <row r="73042" spans="11:12" ht="15.75" x14ac:dyDescent="0.2">
      <c r="K73042" s="311">
        <v>1</v>
      </c>
      <c r="L73042" s="311"/>
    </row>
    <row r="73043" spans="11:12" ht="15.75" x14ac:dyDescent="0.2">
      <c r="K73043" s="311">
        <v>1</v>
      </c>
      <c r="L73043" s="311"/>
    </row>
    <row r="73044" spans="11:12" ht="15.75" x14ac:dyDescent="0.2">
      <c r="K73044" s="311">
        <v>1</v>
      </c>
      <c r="L73044" s="311"/>
    </row>
    <row r="73045" spans="11:12" ht="15.75" x14ac:dyDescent="0.2">
      <c r="K73045" s="311">
        <v>1</v>
      </c>
      <c r="L73045" s="311"/>
    </row>
    <row r="73046" spans="11:12" ht="15.75" x14ac:dyDescent="0.2">
      <c r="K73046" s="311">
        <v>1</v>
      </c>
      <c r="L73046" s="311"/>
    </row>
    <row r="73047" spans="11:12" ht="15.75" x14ac:dyDescent="0.2">
      <c r="K73047" s="311">
        <v>1</v>
      </c>
      <c r="L73047" s="311"/>
    </row>
    <row r="73048" spans="11:12" ht="15.75" x14ac:dyDescent="0.2">
      <c r="K73048" s="311">
        <v>1</v>
      </c>
      <c r="L73048" s="311"/>
    </row>
    <row r="73049" spans="11:12" ht="15.75" x14ac:dyDescent="0.2">
      <c r="K73049" s="311">
        <v>1</v>
      </c>
      <c r="L73049" s="311"/>
    </row>
    <row r="73050" spans="11:12" ht="15.75" x14ac:dyDescent="0.2">
      <c r="K73050" s="311">
        <v>1</v>
      </c>
      <c r="L73050" s="311"/>
    </row>
    <row r="73051" spans="11:12" ht="15.75" x14ac:dyDescent="0.2">
      <c r="K73051" s="311">
        <v>1</v>
      </c>
      <c r="L73051" s="311"/>
    </row>
    <row r="73052" spans="11:12" ht="15.75" x14ac:dyDescent="0.2">
      <c r="K73052" s="311">
        <v>1</v>
      </c>
      <c r="L73052" s="311"/>
    </row>
    <row r="73053" spans="11:12" ht="15.75" x14ac:dyDescent="0.2">
      <c r="K73053" s="311">
        <v>1</v>
      </c>
      <c r="L73053" s="311"/>
    </row>
    <row r="73054" spans="11:12" ht="15.75" x14ac:dyDescent="0.2">
      <c r="K73054" s="311">
        <v>1</v>
      </c>
      <c r="L73054" s="311"/>
    </row>
    <row r="73055" spans="11:12" ht="15.75" x14ac:dyDescent="0.2">
      <c r="K73055" s="311">
        <v>1</v>
      </c>
      <c r="L73055" s="311"/>
    </row>
    <row r="73056" spans="11:12" ht="15.75" x14ac:dyDescent="0.2">
      <c r="K73056" s="311">
        <v>1</v>
      </c>
      <c r="L73056" s="311"/>
    </row>
    <row r="73057" spans="11:12" ht="15.75" x14ac:dyDescent="0.2">
      <c r="K73057" s="311">
        <v>1</v>
      </c>
      <c r="L73057" s="311"/>
    </row>
    <row r="73058" spans="11:12" ht="15.75" x14ac:dyDescent="0.2">
      <c r="K73058" s="311">
        <v>1</v>
      </c>
      <c r="L73058" s="311"/>
    </row>
    <row r="73059" spans="11:12" ht="15.75" x14ac:dyDescent="0.2">
      <c r="K73059" s="311">
        <v>1</v>
      </c>
      <c r="L73059" s="311"/>
    </row>
    <row r="73060" spans="11:12" ht="15.75" x14ac:dyDescent="0.2">
      <c r="K73060" s="311">
        <v>1</v>
      </c>
      <c r="L73060" s="311"/>
    </row>
    <row r="73061" spans="11:12" ht="15.75" x14ac:dyDescent="0.2">
      <c r="K73061" s="311">
        <v>1</v>
      </c>
      <c r="L73061" s="311"/>
    </row>
    <row r="73062" spans="11:12" ht="15.75" x14ac:dyDescent="0.2">
      <c r="K73062" s="311">
        <v>1</v>
      </c>
      <c r="L73062" s="311"/>
    </row>
    <row r="73063" spans="11:12" ht="15.75" x14ac:dyDescent="0.2">
      <c r="K73063" s="311">
        <v>1</v>
      </c>
      <c r="L73063" s="311"/>
    </row>
    <row r="73064" spans="11:12" ht="15.75" x14ac:dyDescent="0.2">
      <c r="K73064" s="311">
        <v>1</v>
      </c>
      <c r="L73064" s="311"/>
    </row>
    <row r="73065" spans="11:12" ht="15.75" x14ac:dyDescent="0.2">
      <c r="K73065" s="311">
        <v>1</v>
      </c>
      <c r="L73065" s="311"/>
    </row>
    <row r="73066" spans="11:12" ht="15.75" x14ac:dyDescent="0.2">
      <c r="K73066" s="311">
        <v>1</v>
      </c>
      <c r="L73066" s="311"/>
    </row>
    <row r="73067" spans="11:12" ht="15.75" x14ac:dyDescent="0.2">
      <c r="K73067" s="311">
        <v>1</v>
      </c>
      <c r="L73067" s="311"/>
    </row>
    <row r="73068" spans="11:12" ht="15.75" x14ac:dyDescent="0.2">
      <c r="K73068" s="311">
        <v>1</v>
      </c>
      <c r="L73068" s="311"/>
    </row>
    <row r="73069" spans="11:12" ht="15.75" x14ac:dyDescent="0.2">
      <c r="K73069" s="311">
        <v>1</v>
      </c>
      <c r="L73069" s="311"/>
    </row>
    <row r="73070" spans="11:12" ht="15.75" x14ac:dyDescent="0.2">
      <c r="K73070" s="311">
        <v>1</v>
      </c>
      <c r="L73070" s="311"/>
    </row>
    <row r="73071" spans="11:12" ht="15.75" x14ac:dyDescent="0.2">
      <c r="K73071" s="311">
        <v>1</v>
      </c>
      <c r="L73071" s="311"/>
    </row>
    <row r="73072" spans="11:12" ht="15.75" x14ac:dyDescent="0.2">
      <c r="K73072" s="311">
        <v>1</v>
      </c>
      <c r="L73072" s="311"/>
    </row>
    <row r="73073" spans="11:12" ht="15.75" x14ac:dyDescent="0.2">
      <c r="K73073" s="311">
        <v>1</v>
      </c>
      <c r="L73073" s="311"/>
    </row>
    <row r="73074" spans="11:12" ht="15.75" x14ac:dyDescent="0.2">
      <c r="K73074" s="311">
        <v>1</v>
      </c>
      <c r="L73074" s="311"/>
    </row>
    <row r="73075" spans="11:12" ht="15.75" x14ac:dyDescent="0.2">
      <c r="K73075" s="311">
        <v>1</v>
      </c>
      <c r="L73075" s="311"/>
    </row>
    <row r="73076" spans="11:12" ht="15.75" x14ac:dyDescent="0.2">
      <c r="K73076" s="311">
        <v>1</v>
      </c>
      <c r="L73076" s="311"/>
    </row>
    <row r="73077" spans="11:12" ht="15.75" x14ac:dyDescent="0.2">
      <c r="K73077" s="311">
        <v>1</v>
      </c>
      <c r="L73077" s="311"/>
    </row>
    <row r="73078" spans="11:12" ht="15.75" x14ac:dyDescent="0.2">
      <c r="K73078" s="311">
        <v>1</v>
      </c>
      <c r="L73078" s="311"/>
    </row>
    <row r="73079" spans="11:12" ht="15.75" x14ac:dyDescent="0.2">
      <c r="K73079" s="311">
        <v>1</v>
      </c>
      <c r="L73079" s="311"/>
    </row>
    <row r="73080" spans="11:12" ht="15.75" x14ac:dyDescent="0.2">
      <c r="K73080" s="311">
        <v>1</v>
      </c>
      <c r="L73080" s="311"/>
    </row>
    <row r="73081" spans="11:12" ht="15.75" x14ac:dyDescent="0.2">
      <c r="K73081" s="311">
        <v>1</v>
      </c>
      <c r="L73081" s="311"/>
    </row>
    <row r="73082" spans="11:12" ht="15.75" x14ac:dyDescent="0.2">
      <c r="K73082" s="311">
        <v>1</v>
      </c>
      <c r="L73082" s="311"/>
    </row>
    <row r="73083" spans="11:12" ht="15.75" x14ac:dyDescent="0.2">
      <c r="K73083" s="311">
        <v>1</v>
      </c>
      <c r="L73083" s="311"/>
    </row>
    <row r="73084" spans="11:12" ht="15.75" x14ac:dyDescent="0.2">
      <c r="K73084" s="311">
        <v>1</v>
      </c>
      <c r="L73084" s="311"/>
    </row>
    <row r="73085" spans="11:12" ht="15.75" x14ac:dyDescent="0.2">
      <c r="K73085" s="311">
        <v>1</v>
      </c>
      <c r="L73085" s="311"/>
    </row>
    <row r="73086" spans="11:12" ht="15.75" x14ac:dyDescent="0.2">
      <c r="K73086" s="311">
        <v>1</v>
      </c>
      <c r="L73086" s="311"/>
    </row>
    <row r="73087" spans="11:12" ht="15.75" x14ac:dyDescent="0.2">
      <c r="K73087" s="311">
        <v>1</v>
      </c>
      <c r="L73087" s="311"/>
    </row>
    <row r="73088" spans="11:12" ht="15.75" x14ac:dyDescent="0.2">
      <c r="K73088" s="311">
        <v>1</v>
      </c>
      <c r="L73088" s="311"/>
    </row>
    <row r="73089" spans="11:12" ht="15.75" x14ac:dyDescent="0.2">
      <c r="K73089" s="311">
        <v>1</v>
      </c>
      <c r="L73089" s="311"/>
    </row>
    <row r="73090" spans="11:12" ht="15.75" x14ac:dyDescent="0.2">
      <c r="K73090" s="311">
        <v>1</v>
      </c>
      <c r="L73090" s="311"/>
    </row>
    <row r="73091" spans="11:12" ht="15.75" x14ac:dyDescent="0.2">
      <c r="K73091" s="311">
        <v>1</v>
      </c>
      <c r="L73091" s="311"/>
    </row>
    <row r="73092" spans="11:12" ht="15.75" x14ac:dyDescent="0.2">
      <c r="K73092" s="311">
        <v>1</v>
      </c>
      <c r="L73092" s="311"/>
    </row>
    <row r="73093" spans="11:12" ht="15.75" x14ac:dyDescent="0.2">
      <c r="K73093" s="311">
        <v>1</v>
      </c>
      <c r="L73093" s="311"/>
    </row>
    <row r="73094" spans="11:12" ht="15.75" x14ac:dyDescent="0.2">
      <c r="K73094" s="311">
        <v>1</v>
      </c>
      <c r="L73094" s="311"/>
    </row>
    <row r="73095" spans="11:12" ht="15.75" x14ac:dyDescent="0.2">
      <c r="K73095" s="311">
        <v>1</v>
      </c>
      <c r="L73095" s="311"/>
    </row>
    <row r="73096" spans="11:12" ht="15.75" x14ac:dyDescent="0.2">
      <c r="K73096" s="311">
        <v>1</v>
      </c>
      <c r="L73096" s="311"/>
    </row>
    <row r="73097" spans="11:12" ht="15.75" x14ac:dyDescent="0.2">
      <c r="K73097" s="311">
        <v>1</v>
      </c>
      <c r="L73097" s="311"/>
    </row>
    <row r="73098" spans="11:12" ht="15.75" x14ac:dyDescent="0.2">
      <c r="K73098" s="311">
        <v>1</v>
      </c>
      <c r="L73098" s="311"/>
    </row>
    <row r="73099" spans="11:12" ht="15.75" x14ac:dyDescent="0.2">
      <c r="K73099" s="311">
        <v>1</v>
      </c>
      <c r="L73099" s="311"/>
    </row>
    <row r="73100" spans="11:12" ht="15.75" x14ac:dyDescent="0.2">
      <c r="K73100" s="311">
        <v>1</v>
      </c>
      <c r="L73100" s="311"/>
    </row>
    <row r="73101" spans="11:12" ht="15.75" x14ac:dyDescent="0.2">
      <c r="K73101" s="311">
        <v>1</v>
      </c>
      <c r="L73101" s="311"/>
    </row>
    <row r="73102" spans="11:12" ht="15.75" x14ac:dyDescent="0.2">
      <c r="K73102" s="311">
        <v>1</v>
      </c>
      <c r="L73102" s="311"/>
    </row>
    <row r="73103" spans="11:12" ht="15.75" x14ac:dyDescent="0.2">
      <c r="K73103" s="311">
        <v>1</v>
      </c>
      <c r="L73103" s="311"/>
    </row>
    <row r="73104" spans="11:12" ht="15.75" x14ac:dyDescent="0.2">
      <c r="K73104" s="311">
        <v>1</v>
      </c>
      <c r="L73104" s="311"/>
    </row>
    <row r="73105" spans="11:12" ht="15.75" x14ac:dyDescent="0.2">
      <c r="K73105" s="311">
        <v>1</v>
      </c>
      <c r="L73105" s="311"/>
    </row>
    <row r="73106" spans="11:12" ht="15.75" x14ac:dyDescent="0.2">
      <c r="K73106" s="311">
        <v>1</v>
      </c>
      <c r="L73106" s="311"/>
    </row>
    <row r="73107" spans="11:12" ht="15.75" x14ac:dyDescent="0.2">
      <c r="K73107" s="311">
        <v>1</v>
      </c>
      <c r="L73107" s="311"/>
    </row>
    <row r="73108" spans="11:12" ht="15.75" x14ac:dyDescent="0.2">
      <c r="K73108" s="311">
        <v>1</v>
      </c>
      <c r="L73108" s="311"/>
    </row>
    <row r="73109" spans="11:12" ht="15.75" x14ac:dyDescent="0.2">
      <c r="K73109" s="311">
        <v>1</v>
      </c>
      <c r="L73109" s="311"/>
    </row>
    <row r="73110" spans="11:12" ht="15.75" x14ac:dyDescent="0.2">
      <c r="K73110" s="311">
        <v>1</v>
      </c>
      <c r="L73110" s="311"/>
    </row>
    <row r="73111" spans="11:12" ht="15.75" x14ac:dyDescent="0.2">
      <c r="K73111" s="311">
        <v>1</v>
      </c>
      <c r="L73111" s="311"/>
    </row>
    <row r="73112" spans="11:12" ht="15.75" x14ac:dyDescent="0.2">
      <c r="K73112" s="311">
        <v>1</v>
      </c>
      <c r="L73112" s="311"/>
    </row>
    <row r="73113" spans="11:12" ht="15.75" x14ac:dyDescent="0.2">
      <c r="K73113" s="311">
        <v>1</v>
      </c>
      <c r="L73113" s="311"/>
    </row>
    <row r="73114" spans="11:12" ht="15.75" x14ac:dyDescent="0.2">
      <c r="K73114" s="311">
        <v>1</v>
      </c>
      <c r="L73114" s="311"/>
    </row>
    <row r="73115" spans="11:12" ht="15.75" x14ac:dyDescent="0.2">
      <c r="K73115" s="311">
        <v>1</v>
      </c>
      <c r="L73115" s="311"/>
    </row>
    <row r="73116" spans="11:12" ht="15.75" x14ac:dyDescent="0.2">
      <c r="K73116" s="311">
        <v>1</v>
      </c>
      <c r="L73116" s="311"/>
    </row>
    <row r="73117" spans="11:12" ht="15.75" x14ac:dyDescent="0.2">
      <c r="K73117" s="311">
        <v>1</v>
      </c>
      <c r="L73117" s="311"/>
    </row>
    <row r="73118" spans="11:12" ht="15.75" x14ac:dyDescent="0.2">
      <c r="K73118" s="311">
        <v>1</v>
      </c>
      <c r="L73118" s="311"/>
    </row>
    <row r="73119" spans="11:12" ht="15.75" x14ac:dyDescent="0.2">
      <c r="K73119" s="311">
        <v>1</v>
      </c>
      <c r="L73119" s="311"/>
    </row>
    <row r="73120" spans="11:12" ht="15.75" x14ac:dyDescent="0.2">
      <c r="K73120" s="311">
        <v>1</v>
      </c>
      <c r="L73120" s="311"/>
    </row>
    <row r="73121" spans="11:12" ht="15.75" x14ac:dyDescent="0.2">
      <c r="K73121" s="311">
        <v>1</v>
      </c>
      <c r="L73121" s="311"/>
    </row>
    <row r="73122" spans="11:12" ht="15.75" x14ac:dyDescent="0.2">
      <c r="K73122" s="311">
        <v>1</v>
      </c>
      <c r="L73122" s="311"/>
    </row>
    <row r="73123" spans="11:12" ht="15.75" x14ac:dyDescent="0.2">
      <c r="K73123" s="311">
        <v>1</v>
      </c>
      <c r="L73123" s="311"/>
    </row>
    <row r="73124" spans="11:12" ht="15.75" x14ac:dyDescent="0.2">
      <c r="K73124" s="311">
        <v>1</v>
      </c>
      <c r="L73124" s="311"/>
    </row>
    <row r="73125" spans="11:12" ht="15.75" x14ac:dyDescent="0.2">
      <c r="K73125" s="311">
        <v>1</v>
      </c>
      <c r="L73125" s="311"/>
    </row>
    <row r="73126" spans="11:12" ht="15.75" x14ac:dyDescent="0.2">
      <c r="K73126" s="311">
        <v>1</v>
      </c>
      <c r="L73126" s="311"/>
    </row>
    <row r="73127" spans="11:12" ht="15.75" x14ac:dyDescent="0.2">
      <c r="K73127" s="311">
        <v>1</v>
      </c>
      <c r="L73127" s="311"/>
    </row>
    <row r="73128" spans="11:12" ht="15.75" x14ac:dyDescent="0.2">
      <c r="K73128" s="311">
        <v>1</v>
      </c>
      <c r="L73128" s="311"/>
    </row>
    <row r="73129" spans="11:12" ht="15.75" x14ac:dyDescent="0.2">
      <c r="K73129" s="311">
        <v>1</v>
      </c>
      <c r="L73129" s="311"/>
    </row>
    <row r="73130" spans="11:12" ht="15.75" x14ac:dyDescent="0.2">
      <c r="K73130" s="311">
        <v>1</v>
      </c>
      <c r="L73130" s="311"/>
    </row>
    <row r="73131" spans="11:12" ht="15.75" x14ac:dyDescent="0.2">
      <c r="K73131" s="311">
        <v>1</v>
      </c>
      <c r="L73131" s="311"/>
    </row>
    <row r="73132" spans="11:12" ht="15.75" x14ac:dyDescent="0.2">
      <c r="K73132" s="311">
        <v>1</v>
      </c>
      <c r="L73132" s="311"/>
    </row>
    <row r="73133" spans="11:12" ht="15.75" x14ac:dyDescent="0.2">
      <c r="K73133" s="311">
        <v>1</v>
      </c>
      <c r="L73133" s="311"/>
    </row>
    <row r="73134" spans="11:12" ht="15.75" x14ac:dyDescent="0.2">
      <c r="K73134" s="311">
        <v>1</v>
      </c>
      <c r="L73134" s="311"/>
    </row>
    <row r="73135" spans="11:12" ht="15.75" x14ac:dyDescent="0.2">
      <c r="K73135" s="311">
        <v>1</v>
      </c>
      <c r="L73135" s="311"/>
    </row>
    <row r="73136" spans="11:12" ht="15.75" x14ac:dyDescent="0.2">
      <c r="K73136" s="311">
        <v>1</v>
      </c>
      <c r="L73136" s="311"/>
    </row>
    <row r="73137" spans="11:12" ht="15.75" x14ac:dyDescent="0.2">
      <c r="K73137" s="311">
        <v>1</v>
      </c>
      <c r="L73137" s="311"/>
    </row>
    <row r="73138" spans="11:12" ht="15.75" x14ac:dyDescent="0.2">
      <c r="K73138" s="311">
        <v>1</v>
      </c>
      <c r="L73138" s="311"/>
    </row>
    <row r="73139" spans="11:12" ht="15.75" x14ac:dyDescent="0.2">
      <c r="K73139" s="311">
        <v>1</v>
      </c>
      <c r="L73139" s="311"/>
    </row>
    <row r="73140" spans="11:12" ht="15.75" x14ac:dyDescent="0.2">
      <c r="K73140" s="311">
        <v>1</v>
      </c>
      <c r="L73140" s="311"/>
    </row>
    <row r="73141" spans="11:12" ht="15.75" x14ac:dyDescent="0.2">
      <c r="K73141" s="311">
        <v>1</v>
      </c>
      <c r="L73141" s="311"/>
    </row>
    <row r="73142" spans="11:12" ht="15.75" x14ac:dyDescent="0.2">
      <c r="K73142" s="311">
        <v>1</v>
      </c>
      <c r="L73142" s="311"/>
    </row>
    <row r="73143" spans="11:12" ht="15.75" x14ac:dyDescent="0.2">
      <c r="K73143" s="311">
        <v>1</v>
      </c>
      <c r="L73143" s="311"/>
    </row>
    <row r="73144" spans="11:12" ht="15.75" x14ac:dyDescent="0.2">
      <c r="K73144" s="311">
        <v>1</v>
      </c>
      <c r="L73144" s="311"/>
    </row>
    <row r="73145" spans="11:12" ht="15.75" x14ac:dyDescent="0.2">
      <c r="K73145" s="311">
        <v>1</v>
      </c>
      <c r="L73145" s="311"/>
    </row>
    <row r="73146" spans="11:12" ht="15.75" x14ac:dyDescent="0.2">
      <c r="K73146" s="311">
        <v>1</v>
      </c>
      <c r="L73146" s="311"/>
    </row>
    <row r="73147" spans="11:12" ht="15.75" x14ac:dyDescent="0.2">
      <c r="K73147" s="311">
        <v>1</v>
      </c>
      <c r="L73147" s="311"/>
    </row>
    <row r="73148" spans="11:12" ht="15.75" x14ac:dyDescent="0.2">
      <c r="K73148" s="311">
        <v>1</v>
      </c>
      <c r="L73148" s="311"/>
    </row>
    <row r="73149" spans="11:12" ht="15.75" x14ac:dyDescent="0.2">
      <c r="K73149" s="311">
        <v>1</v>
      </c>
      <c r="L73149" s="311"/>
    </row>
    <row r="73150" spans="11:12" ht="15.75" x14ac:dyDescent="0.2">
      <c r="K73150" s="311">
        <v>1</v>
      </c>
      <c r="L73150" s="311"/>
    </row>
    <row r="73151" spans="11:12" ht="15.75" x14ac:dyDescent="0.2">
      <c r="K73151" s="311">
        <v>1</v>
      </c>
      <c r="L73151" s="311"/>
    </row>
    <row r="73152" spans="11:12" ht="15.75" x14ac:dyDescent="0.2">
      <c r="K73152" s="311">
        <v>1</v>
      </c>
      <c r="L73152" s="311"/>
    </row>
    <row r="73153" spans="11:12" ht="15.75" x14ac:dyDescent="0.2">
      <c r="K73153" s="311">
        <v>1</v>
      </c>
      <c r="L73153" s="311"/>
    </row>
    <row r="73154" spans="11:12" ht="15.75" x14ac:dyDescent="0.2">
      <c r="K73154" s="311">
        <v>1</v>
      </c>
      <c r="L73154" s="311"/>
    </row>
    <row r="73155" spans="11:12" ht="15.75" x14ac:dyDescent="0.2">
      <c r="K73155" s="311">
        <v>1</v>
      </c>
      <c r="L73155" s="311"/>
    </row>
    <row r="73156" spans="11:12" ht="15.75" x14ac:dyDescent="0.2">
      <c r="K73156" s="311">
        <v>1</v>
      </c>
      <c r="L73156" s="311"/>
    </row>
    <row r="73157" spans="11:12" ht="15.75" x14ac:dyDescent="0.2">
      <c r="K73157" s="311">
        <v>1</v>
      </c>
      <c r="L73157" s="311"/>
    </row>
    <row r="73158" spans="11:12" ht="15.75" x14ac:dyDescent="0.2">
      <c r="K73158" s="311">
        <v>1</v>
      </c>
      <c r="L73158" s="311"/>
    </row>
    <row r="73159" spans="11:12" ht="15.75" x14ac:dyDescent="0.2">
      <c r="K73159" s="311">
        <v>1</v>
      </c>
      <c r="L73159" s="311"/>
    </row>
    <row r="73160" spans="11:12" ht="15.75" x14ac:dyDescent="0.2">
      <c r="K73160" s="311">
        <v>1</v>
      </c>
      <c r="L73160" s="311"/>
    </row>
    <row r="73161" spans="11:12" ht="15.75" x14ac:dyDescent="0.2">
      <c r="K73161" s="311">
        <v>1</v>
      </c>
      <c r="L73161" s="311"/>
    </row>
    <row r="73162" spans="11:12" ht="15.75" x14ac:dyDescent="0.2">
      <c r="K73162" s="311">
        <v>1</v>
      </c>
      <c r="L73162" s="311"/>
    </row>
    <row r="73163" spans="11:12" ht="15.75" x14ac:dyDescent="0.2">
      <c r="K73163" s="311">
        <v>1</v>
      </c>
      <c r="L73163" s="311"/>
    </row>
    <row r="73164" spans="11:12" ht="15.75" x14ac:dyDescent="0.2">
      <c r="K73164" s="311">
        <v>1</v>
      </c>
      <c r="L73164" s="311"/>
    </row>
    <row r="73165" spans="11:12" ht="15.75" x14ac:dyDescent="0.2">
      <c r="K73165" s="311">
        <v>1</v>
      </c>
      <c r="L73165" s="311"/>
    </row>
    <row r="73166" spans="11:12" ht="15.75" x14ac:dyDescent="0.2">
      <c r="K73166" s="311">
        <v>1</v>
      </c>
      <c r="L73166" s="311"/>
    </row>
    <row r="73167" spans="11:12" ht="15.75" x14ac:dyDescent="0.2">
      <c r="K73167" s="311">
        <v>1</v>
      </c>
      <c r="L73167" s="311"/>
    </row>
    <row r="73168" spans="11:12" ht="15.75" x14ac:dyDescent="0.2">
      <c r="K73168" s="311">
        <v>1</v>
      </c>
      <c r="L73168" s="311"/>
    </row>
    <row r="73169" spans="11:12" ht="15.75" x14ac:dyDescent="0.2">
      <c r="K73169" s="311">
        <v>1</v>
      </c>
      <c r="L73169" s="311"/>
    </row>
    <row r="73170" spans="11:12" ht="15.75" x14ac:dyDescent="0.2">
      <c r="K73170" s="311">
        <v>1</v>
      </c>
      <c r="L73170" s="311"/>
    </row>
    <row r="73171" spans="11:12" ht="15.75" x14ac:dyDescent="0.2">
      <c r="K73171" s="311">
        <v>1</v>
      </c>
      <c r="L73171" s="311"/>
    </row>
    <row r="73172" spans="11:12" ht="15.75" x14ac:dyDescent="0.2">
      <c r="K73172" s="311">
        <v>1</v>
      </c>
      <c r="L73172" s="311"/>
    </row>
    <row r="73173" spans="11:12" ht="15.75" x14ac:dyDescent="0.2">
      <c r="K73173" s="311">
        <v>1</v>
      </c>
      <c r="L73173" s="311"/>
    </row>
    <row r="73174" spans="11:12" ht="15.75" x14ac:dyDescent="0.2">
      <c r="K73174" s="311">
        <v>1</v>
      </c>
      <c r="L73174" s="311"/>
    </row>
    <row r="73175" spans="11:12" ht="15.75" x14ac:dyDescent="0.2">
      <c r="K73175" s="311">
        <v>1</v>
      </c>
      <c r="L73175" s="311"/>
    </row>
    <row r="73176" spans="11:12" ht="15.75" x14ac:dyDescent="0.2">
      <c r="K73176" s="311">
        <v>1</v>
      </c>
      <c r="L73176" s="311"/>
    </row>
    <row r="73177" spans="11:12" ht="15.75" x14ac:dyDescent="0.2">
      <c r="K73177" s="311">
        <v>1</v>
      </c>
      <c r="L73177" s="311"/>
    </row>
    <row r="73178" spans="11:12" ht="15.75" x14ac:dyDescent="0.2">
      <c r="K73178" s="311">
        <v>1</v>
      </c>
      <c r="L73178" s="311"/>
    </row>
    <row r="73179" spans="11:12" ht="15.75" x14ac:dyDescent="0.2">
      <c r="K73179" s="311">
        <v>1</v>
      </c>
      <c r="L73179" s="311"/>
    </row>
    <row r="73180" spans="11:12" ht="15.75" x14ac:dyDescent="0.2">
      <c r="K73180" s="311">
        <v>1</v>
      </c>
      <c r="L73180" s="311"/>
    </row>
    <row r="73181" spans="11:12" ht="15.75" x14ac:dyDescent="0.2">
      <c r="K73181" s="311">
        <v>1</v>
      </c>
      <c r="L73181" s="311"/>
    </row>
    <row r="73182" spans="11:12" ht="15.75" x14ac:dyDescent="0.2">
      <c r="K73182" s="311">
        <v>1</v>
      </c>
      <c r="L73182" s="311"/>
    </row>
    <row r="73183" spans="11:12" ht="15.75" x14ac:dyDescent="0.2">
      <c r="K73183" s="311">
        <v>1</v>
      </c>
      <c r="L73183" s="311"/>
    </row>
    <row r="73184" spans="11:12" ht="15.75" x14ac:dyDescent="0.2">
      <c r="K73184" s="311">
        <v>1</v>
      </c>
      <c r="L73184" s="311"/>
    </row>
    <row r="73185" spans="11:12" ht="15.75" x14ac:dyDescent="0.2">
      <c r="K73185" s="311">
        <v>1</v>
      </c>
      <c r="L73185" s="311"/>
    </row>
    <row r="73186" spans="11:12" ht="15.75" x14ac:dyDescent="0.2">
      <c r="K73186" s="311">
        <v>1</v>
      </c>
      <c r="L73186" s="311"/>
    </row>
    <row r="73187" spans="11:12" ht="15.75" x14ac:dyDescent="0.2">
      <c r="K73187" s="311">
        <v>1</v>
      </c>
      <c r="L73187" s="311"/>
    </row>
    <row r="73188" spans="11:12" ht="15.75" x14ac:dyDescent="0.2">
      <c r="K73188" s="311">
        <v>1</v>
      </c>
      <c r="L73188" s="311"/>
    </row>
    <row r="73189" spans="11:12" ht="15.75" x14ac:dyDescent="0.2">
      <c r="K73189" s="311">
        <v>1</v>
      </c>
      <c r="L73189" s="311"/>
    </row>
    <row r="73190" spans="11:12" ht="15.75" x14ac:dyDescent="0.2">
      <c r="K73190" s="311">
        <v>1</v>
      </c>
      <c r="L73190" s="311"/>
    </row>
    <row r="73191" spans="11:12" ht="15.75" x14ac:dyDescent="0.2">
      <c r="K73191" s="311">
        <v>1</v>
      </c>
      <c r="L73191" s="311"/>
    </row>
    <row r="73192" spans="11:12" ht="15.75" x14ac:dyDescent="0.2">
      <c r="K73192" s="311">
        <v>1</v>
      </c>
      <c r="L73192" s="311"/>
    </row>
    <row r="73193" spans="11:12" ht="15.75" x14ac:dyDescent="0.2">
      <c r="K73193" s="311">
        <v>1</v>
      </c>
      <c r="L73193" s="311"/>
    </row>
    <row r="73194" spans="11:12" ht="15.75" x14ac:dyDescent="0.2">
      <c r="K73194" s="311">
        <v>1</v>
      </c>
      <c r="L73194" s="311"/>
    </row>
    <row r="73195" spans="11:12" ht="15.75" x14ac:dyDescent="0.2">
      <c r="K73195" s="311">
        <v>1</v>
      </c>
      <c r="L73195" s="311"/>
    </row>
    <row r="73196" spans="11:12" ht="15.75" x14ac:dyDescent="0.2">
      <c r="K73196" s="311">
        <v>1</v>
      </c>
      <c r="L73196" s="311"/>
    </row>
    <row r="73197" spans="11:12" ht="15.75" x14ac:dyDescent="0.2">
      <c r="K73197" s="311">
        <v>1</v>
      </c>
      <c r="L73197" s="311"/>
    </row>
    <row r="73198" spans="11:12" ht="15.75" x14ac:dyDescent="0.2">
      <c r="K73198" s="311">
        <v>1</v>
      </c>
      <c r="L73198" s="311"/>
    </row>
    <row r="73199" spans="11:12" ht="15.75" x14ac:dyDescent="0.2">
      <c r="K73199" s="311">
        <v>1</v>
      </c>
      <c r="L73199" s="311"/>
    </row>
    <row r="73200" spans="11:12" ht="15.75" x14ac:dyDescent="0.2">
      <c r="K73200" s="311">
        <v>1</v>
      </c>
      <c r="L73200" s="311"/>
    </row>
    <row r="73201" spans="11:12" ht="15.75" x14ac:dyDescent="0.2">
      <c r="K73201" s="311">
        <v>1</v>
      </c>
      <c r="L73201" s="311"/>
    </row>
    <row r="73202" spans="11:12" ht="15.75" x14ac:dyDescent="0.2">
      <c r="K73202" s="311">
        <v>1</v>
      </c>
      <c r="L73202" s="311"/>
    </row>
    <row r="73203" spans="11:12" ht="15.75" x14ac:dyDescent="0.2">
      <c r="K73203" s="311">
        <v>1</v>
      </c>
      <c r="L73203" s="311"/>
    </row>
    <row r="73204" spans="11:12" ht="15.75" x14ac:dyDescent="0.2">
      <c r="K73204" s="311">
        <v>1</v>
      </c>
      <c r="L73204" s="311"/>
    </row>
    <row r="73205" spans="11:12" ht="15.75" x14ac:dyDescent="0.2">
      <c r="K73205" s="311">
        <v>1</v>
      </c>
      <c r="L73205" s="311"/>
    </row>
    <row r="73206" spans="11:12" ht="15.75" x14ac:dyDescent="0.2">
      <c r="K73206" s="311">
        <v>1</v>
      </c>
      <c r="L73206" s="311"/>
    </row>
    <row r="73207" spans="11:12" ht="15.75" x14ac:dyDescent="0.2">
      <c r="K73207" s="311">
        <v>1</v>
      </c>
      <c r="L73207" s="311"/>
    </row>
    <row r="73208" spans="11:12" ht="15.75" x14ac:dyDescent="0.2">
      <c r="K73208" s="311">
        <v>1</v>
      </c>
      <c r="L73208" s="311"/>
    </row>
    <row r="73209" spans="11:12" ht="15.75" x14ac:dyDescent="0.2">
      <c r="K73209" s="311">
        <v>1</v>
      </c>
      <c r="L73209" s="311"/>
    </row>
    <row r="73210" spans="11:12" ht="15.75" x14ac:dyDescent="0.2">
      <c r="K73210" s="311">
        <v>1</v>
      </c>
      <c r="L73210" s="311"/>
    </row>
    <row r="73211" spans="11:12" ht="15.75" x14ac:dyDescent="0.2">
      <c r="K73211" s="311">
        <v>1</v>
      </c>
      <c r="L73211" s="311"/>
    </row>
    <row r="73212" spans="11:12" ht="15.75" x14ac:dyDescent="0.2">
      <c r="K73212" s="311">
        <v>1</v>
      </c>
      <c r="L73212" s="311"/>
    </row>
    <row r="73213" spans="11:12" ht="15.75" x14ac:dyDescent="0.2">
      <c r="K73213" s="311">
        <v>1</v>
      </c>
      <c r="L73213" s="311"/>
    </row>
    <row r="73214" spans="11:12" ht="15.75" x14ac:dyDescent="0.2">
      <c r="K73214" s="311">
        <v>1</v>
      </c>
      <c r="L73214" s="311"/>
    </row>
    <row r="73215" spans="11:12" ht="15.75" x14ac:dyDescent="0.2">
      <c r="K73215" s="311">
        <v>1</v>
      </c>
      <c r="L73215" s="311"/>
    </row>
    <row r="73216" spans="11:12" ht="15.75" x14ac:dyDescent="0.2">
      <c r="K73216" s="311">
        <v>1</v>
      </c>
      <c r="L73216" s="311"/>
    </row>
    <row r="73217" spans="11:12" ht="15.75" x14ac:dyDescent="0.2">
      <c r="K73217" s="311">
        <v>1</v>
      </c>
      <c r="L73217" s="311"/>
    </row>
    <row r="73218" spans="11:12" ht="15.75" x14ac:dyDescent="0.2">
      <c r="K73218" s="311">
        <v>1</v>
      </c>
      <c r="L73218" s="311"/>
    </row>
    <row r="73219" spans="11:12" ht="15.75" x14ac:dyDescent="0.2">
      <c r="K73219" s="311">
        <v>1</v>
      </c>
      <c r="L73219" s="311"/>
    </row>
    <row r="73220" spans="11:12" ht="15.75" x14ac:dyDescent="0.2">
      <c r="K73220" s="311">
        <v>1</v>
      </c>
      <c r="L73220" s="311"/>
    </row>
    <row r="73221" spans="11:12" ht="15.75" x14ac:dyDescent="0.2">
      <c r="K73221" s="311">
        <v>1</v>
      </c>
      <c r="L73221" s="311"/>
    </row>
    <row r="73222" spans="11:12" ht="15.75" x14ac:dyDescent="0.2">
      <c r="K73222" s="311">
        <v>1</v>
      </c>
      <c r="L73222" s="311"/>
    </row>
    <row r="73223" spans="11:12" ht="15.75" x14ac:dyDescent="0.2">
      <c r="K73223" s="311">
        <v>1</v>
      </c>
      <c r="L73223" s="311"/>
    </row>
    <row r="73224" spans="11:12" ht="15.75" x14ac:dyDescent="0.2">
      <c r="K73224" s="311">
        <v>1</v>
      </c>
      <c r="L73224" s="311"/>
    </row>
    <row r="73225" spans="11:12" ht="15.75" x14ac:dyDescent="0.2">
      <c r="K73225" s="311">
        <v>1</v>
      </c>
      <c r="L73225" s="311"/>
    </row>
    <row r="73226" spans="11:12" ht="15.75" x14ac:dyDescent="0.2">
      <c r="K73226" s="311">
        <v>1</v>
      </c>
      <c r="L73226" s="311"/>
    </row>
    <row r="73227" spans="11:12" ht="15.75" x14ac:dyDescent="0.2">
      <c r="K73227" s="311">
        <v>1</v>
      </c>
      <c r="L73227" s="311"/>
    </row>
    <row r="73228" spans="11:12" ht="15.75" x14ac:dyDescent="0.2">
      <c r="K73228" s="311">
        <v>1</v>
      </c>
      <c r="L73228" s="311"/>
    </row>
    <row r="73229" spans="11:12" ht="15.75" x14ac:dyDescent="0.2">
      <c r="K73229" s="311">
        <v>1</v>
      </c>
      <c r="L73229" s="311"/>
    </row>
    <row r="73230" spans="11:12" ht="15.75" x14ac:dyDescent="0.2">
      <c r="K73230" s="311">
        <v>1</v>
      </c>
      <c r="L73230" s="311"/>
    </row>
    <row r="73231" spans="11:12" ht="15.75" x14ac:dyDescent="0.2">
      <c r="K73231" s="311">
        <v>1</v>
      </c>
      <c r="L73231" s="311"/>
    </row>
    <row r="73232" spans="11:12" ht="15.75" x14ac:dyDescent="0.2">
      <c r="K73232" s="311">
        <v>1</v>
      </c>
      <c r="L73232" s="311"/>
    </row>
    <row r="73233" spans="11:12" ht="15.75" x14ac:dyDescent="0.2">
      <c r="K73233" s="311">
        <v>1</v>
      </c>
      <c r="L73233" s="311"/>
    </row>
    <row r="73234" spans="11:12" ht="15.75" x14ac:dyDescent="0.2">
      <c r="K73234" s="311">
        <v>1</v>
      </c>
      <c r="L73234" s="311"/>
    </row>
    <row r="73235" spans="11:12" ht="15.75" x14ac:dyDescent="0.2">
      <c r="K73235" s="311">
        <v>1</v>
      </c>
      <c r="L73235" s="311"/>
    </row>
    <row r="73236" spans="11:12" ht="15.75" x14ac:dyDescent="0.2">
      <c r="K73236" s="311">
        <v>1</v>
      </c>
      <c r="L73236" s="311"/>
    </row>
    <row r="73237" spans="11:12" ht="15.75" x14ac:dyDescent="0.2">
      <c r="K73237" s="311">
        <v>1</v>
      </c>
      <c r="L73237" s="311"/>
    </row>
    <row r="73238" spans="11:12" ht="15.75" x14ac:dyDescent="0.2">
      <c r="K73238" s="311">
        <v>1</v>
      </c>
      <c r="L73238" s="311"/>
    </row>
    <row r="73239" spans="11:12" ht="15.75" x14ac:dyDescent="0.2">
      <c r="K73239" s="311">
        <v>1</v>
      </c>
      <c r="L73239" s="311"/>
    </row>
    <row r="73240" spans="11:12" ht="15.75" x14ac:dyDescent="0.2">
      <c r="K73240" s="311">
        <v>1</v>
      </c>
      <c r="L73240" s="311"/>
    </row>
    <row r="73241" spans="11:12" ht="15.75" x14ac:dyDescent="0.2">
      <c r="K73241" s="311">
        <v>1</v>
      </c>
      <c r="L73241" s="311"/>
    </row>
    <row r="73242" spans="11:12" ht="15.75" x14ac:dyDescent="0.2">
      <c r="K73242" s="311">
        <v>1</v>
      </c>
      <c r="L73242" s="311"/>
    </row>
    <row r="73243" spans="11:12" ht="15.75" x14ac:dyDescent="0.2">
      <c r="K73243" s="311">
        <v>1</v>
      </c>
      <c r="L73243" s="311"/>
    </row>
    <row r="73244" spans="11:12" ht="15.75" x14ac:dyDescent="0.2">
      <c r="K73244" s="311">
        <v>1</v>
      </c>
      <c r="L73244" s="311"/>
    </row>
    <row r="73245" spans="11:12" ht="15.75" x14ac:dyDescent="0.2">
      <c r="K73245" s="311">
        <v>1</v>
      </c>
      <c r="L73245" s="311"/>
    </row>
    <row r="73246" spans="11:12" ht="15.75" x14ac:dyDescent="0.2">
      <c r="K73246" s="311">
        <v>1</v>
      </c>
      <c r="L73246" s="311"/>
    </row>
    <row r="73247" spans="11:12" ht="15.75" x14ac:dyDescent="0.2">
      <c r="K73247" s="311">
        <v>1</v>
      </c>
      <c r="L73247" s="311"/>
    </row>
    <row r="73248" spans="11:12" ht="15.75" x14ac:dyDescent="0.2">
      <c r="K73248" s="311">
        <v>1</v>
      </c>
      <c r="L73248" s="311"/>
    </row>
    <row r="73249" spans="11:12" ht="15.75" x14ac:dyDescent="0.2">
      <c r="K73249" s="311">
        <v>1</v>
      </c>
      <c r="L73249" s="311"/>
    </row>
    <row r="73250" spans="11:12" ht="15.75" x14ac:dyDescent="0.2">
      <c r="K73250" s="311">
        <v>1</v>
      </c>
      <c r="L73250" s="311"/>
    </row>
    <row r="73251" spans="11:12" ht="15.75" x14ac:dyDescent="0.2">
      <c r="K73251" s="311">
        <v>1</v>
      </c>
      <c r="L73251" s="311"/>
    </row>
    <row r="73252" spans="11:12" ht="15.75" x14ac:dyDescent="0.2">
      <c r="K73252" s="311">
        <v>1</v>
      </c>
      <c r="L73252" s="311"/>
    </row>
    <row r="73253" spans="11:12" ht="15.75" x14ac:dyDescent="0.2">
      <c r="K73253" s="311">
        <v>1</v>
      </c>
      <c r="L73253" s="311"/>
    </row>
    <row r="73254" spans="11:12" ht="15.75" x14ac:dyDescent="0.2">
      <c r="K73254" s="311">
        <v>1</v>
      </c>
      <c r="L73254" s="311"/>
    </row>
    <row r="73255" spans="11:12" ht="15.75" x14ac:dyDescent="0.2">
      <c r="K73255" s="311">
        <v>1</v>
      </c>
      <c r="L73255" s="311"/>
    </row>
    <row r="73256" spans="11:12" ht="15.75" x14ac:dyDescent="0.2">
      <c r="K73256" s="311">
        <v>1</v>
      </c>
      <c r="L73256" s="311"/>
    </row>
    <row r="73257" spans="11:12" ht="15.75" x14ac:dyDescent="0.2">
      <c r="K73257" s="311">
        <v>1</v>
      </c>
      <c r="L73257" s="311"/>
    </row>
    <row r="73258" spans="11:12" ht="15.75" x14ac:dyDescent="0.2">
      <c r="K73258" s="311">
        <v>1</v>
      </c>
      <c r="L73258" s="311"/>
    </row>
    <row r="73259" spans="11:12" ht="15.75" x14ac:dyDescent="0.2">
      <c r="K73259" s="311">
        <v>1</v>
      </c>
      <c r="L73259" s="311"/>
    </row>
    <row r="73260" spans="11:12" ht="15.75" x14ac:dyDescent="0.2">
      <c r="K73260" s="311">
        <v>1</v>
      </c>
      <c r="L73260" s="311"/>
    </row>
    <row r="73261" spans="11:12" ht="15.75" x14ac:dyDescent="0.2">
      <c r="K73261" s="311">
        <v>1</v>
      </c>
      <c r="L73261" s="311"/>
    </row>
    <row r="73262" spans="11:12" ht="15.75" x14ac:dyDescent="0.2">
      <c r="K73262" s="311">
        <v>1</v>
      </c>
      <c r="L73262" s="311"/>
    </row>
    <row r="73263" spans="11:12" ht="15.75" x14ac:dyDescent="0.2">
      <c r="K73263" s="311">
        <v>1</v>
      </c>
      <c r="L73263" s="311"/>
    </row>
    <row r="73264" spans="11:12" ht="15.75" x14ac:dyDescent="0.2">
      <c r="K73264" s="311">
        <v>1</v>
      </c>
      <c r="L73264" s="311"/>
    </row>
    <row r="73265" spans="11:12" ht="15.75" x14ac:dyDescent="0.2">
      <c r="K73265" s="311">
        <v>1</v>
      </c>
      <c r="L73265" s="311"/>
    </row>
    <row r="73266" spans="11:12" ht="15.75" x14ac:dyDescent="0.2">
      <c r="K73266" s="311">
        <v>1</v>
      </c>
      <c r="L73266" s="311"/>
    </row>
    <row r="73267" spans="11:12" ht="15.75" x14ac:dyDescent="0.2">
      <c r="K73267" s="311">
        <v>1</v>
      </c>
      <c r="L73267" s="311"/>
    </row>
    <row r="73268" spans="11:12" ht="15.75" x14ac:dyDescent="0.2">
      <c r="K73268" s="311">
        <v>1</v>
      </c>
      <c r="L73268" s="311"/>
    </row>
    <row r="73269" spans="11:12" ht="15.75" x14ac:dyDescent="0.2">
      <c r="K73269" s="311">
        <v>1</v>
      </c>
      <c r="L73269" s="311"/>
    </row>
    <row r="73270" spans="11:12" ht="15.75" x14ac:dyDescent="0.2">
      <c r="K73270" s="311">
        <v>1</v>
      </c>
      <c r="L73270" s="311"/>
    </row>
    <row r="73271" spans="11:12" ht="15.75" x14ac:dyDescent="0.2">
      <c r="K73271" s="311">
        <v>1</v>
      </c>
      <c r="L73271" s="311"/>
    </row>
    <row r="73272" spans="11:12" ht="15.75" x14ac:dyDescent="0.2">
      <c r="K73272" s="311">
        <v>1</v>
      </c>
      <c r="L73272" s="311"/>
    </row>
    <row r="73273" spans="11:12" ht="15.75" x14ac:dyDescent="0.2">
      <c r="K73273" s="311">
        <v>1</v>
      </c>
      <c r="L73273" s="311"/>
    </row>
    <row r="73274" spans="11:12" ht="15.75" x14ac:dyDescent="0.2">
      <c r="K73274" s="311">
        <v>1</v>
      </c>
      <c r="L73274" s="311"/>
    </row>
    <row r="73275" spans="11:12" ht="15.75" x14ac:dyDescent="0.2">
      <c r="K73275" s="311">
        <v>1</v>
      </c>
      <c r="L73275" s="311"/>
    </row>
    <row r="73276" spans="11:12" ht="15.75" x14ac:dyDescent="0.2">
      <c r="K73276" s="311">
        <v>1</v>
      </c>
      <c r="L73276" s="311"/>
    </row>
    <row r="73277" spans="11:12" ht="15.75" x14ac:dyDescent="0.2">
      <c r="K73277" s="311">
        <v>1</v>
      </c>
      <c r="L73277" s="311"/>
    </row>
    <row r="73278" spans="11:12" ht="15.75" x14ac:dyDescent="0.2">
      <c r="K73278" s="311">
        <v>1</v>
      </c>
      <c r="L73278" s="311"/>
    </row>
    <row r="73279" spans="11:12" ht="15.75" x14ac:dyDescent="0.2">
      <c r="K73279" s="311">
        <v>1</v>
      </c>
      <c r="L73279" s="311"/>
    </row>
    <row r="73280" spans="11:12" ht="15.75" x14ac:dyDescent="0.2">
      <c r="K73280" s="311">
        <v>1</v>
      </c>
      <c r="L73280" s="311"/>
    </row>
    <row r="73281" spans="11:12" ht="15.75" x14ac:dyDescent="0.2">
      <c r="K73281" s="311">
        <v>1</v>
      </c>
      <c r="L73281" s="311"/>
    </row>
    <row r="73282" spans="11:12" ht="15.75" x14ac:dyDescent="0.2">
      <c r="K73282" s="311">
        <v>1</v>
      </c>
      <c r="L73282" s="311"/>
    </row>
    <row r="73283" spans="11:12" ht="15.75" x14ac:dyDescent="0.2">
      <c r="K73283" s="311">
        <v>1</v>
      </c>
      <c r="L73283" s="311"/>
    </row>
    <row r="73284" spans="11:12" ht="15.75" x14ac:dyDescent="0.2">
      <c r="K73284" s="311">
        <v>1</v>
      </c>
      <c r="L73284" s="311"/>
    </row>
    <row r="73285" spans="11:12" ht="15.75" x14ac:dyDescent="0.2">
      <c r="K73285" s="311">
        <v>1</v>
      </c>
      <c r="L73285" s="311"/>
    </row>
    <row r="73286" spans="11:12" ht="15.75" x14ac:dyDescent="0.2">
      <c r="K73286" s="311">
        <v>1</v>
      </c>
      <c r="L73286" s="311"/>
    </row>
    <row r="73287" spans="11:12" ht="15.75" x14ac:dyDescent="0.2">
      <c r="K73287" s="311">
        <v>1</v>
      </c>
      <c r="L73287" s="311"/>
    </row>
    <row r="73288" spans="11:12" ht="15.75" x14ac:dyDescent="0.2">
      <c r="K73288" s="311">
        <v>1</v>
      </c>
      <c r="L73288" s="311"/>
    </row>
    <row r="73289" spans="11:12" ht="15.75" x14ac:dyDescent="0.2">
      <c r="K73289" s="311">
        <v>1</v>
      </c>
      <c r="L73289" s="311"/>
    </row>
    <row r="73290" spans="11:12" ht="15.75" x14ac:dyDescent="0.2">
      <c r="K73290" s="311">
        <v>1</v>
      </c>
      <c r="L73290" s="311"/>
    </row>
    <row r="73291" spans="11:12" ht="15.75" x14ac:dyDescent="0.2">
      <c r="K73291" s="311">
        <v>1</v>
      </c>
      <c r="L73291" s="311"/>
    </row>
    <row r="73292" spans="11:12" ht="15.75" x14ac:dyDescent="0.2">
      <c r="K73292" s="311">
        <v>1</v>
      </c>
      <c r="L73292" s="311"/>
    </row>
    <row r="73293" spans="11:12" ht="15.75" x14ac:dyDescent="0.2">
      <c r="K73293" s="311">
        <v>1</v>
      </c>
      <c r="L73293" s="311"/>
    </row>
    <row r="73294" spans="11:12" ht="15.75" x14ac:dyDescent="0.2">
      <c r="K73294" s="311">
        <v>1</v>
      </c>
      <c r="L73294" s="311"/>
    </row>
    <row r="73295" spans="11:12" ht="15.75" x14ac:dyDescent="0.2">
      <c r="K73295" s="311">
        <v>1</v>
      </c>
      <c r="L73295" s="311"/>
    </row>
    <row r="73296" spans="11:12" ht="15.75" x14ac:dyDescent="0.2">
      <c r="K73296" s="311">
        <v>1</v>
      </c>
      <c r="L73296" s="311"/>
    </row>
    <row r="73297" spans="11:12" ht="15.75" x14ac:dyDescent="0.2">
      <c r="K73297" s="311">
        <v>1</v>
      </c>
      <c r="L73297" s="311"/>
    </row>
    <row r="73298" spans="11:12" ht="15.75" x14ac:dyDescent="0.2">
      <c r="K73298" s="311">
        <v>1</v>
      </c>
      <c r="L73298" s="311"/>
    </row>
    <row r="73299" spans="11:12" ht="15.75" x14ac:dyDescent="0.2">
      <c r="K73299" s="311">
        <v>1</v>
      </c>
      <c r="L73299" s="311"/>
    </row>
    <row r="73300" spans="11:12" ht="15.75" x14ac:dyDescent="0.2">
      <c r="K73300" s="311">
        <v>1</v>
      </c>
      <c r="L73300" s="311"/>
    </row>
    <row r="73301" spans="11:12" ht="15.75" x14ac:dyDescent="0.2">
      <c r="K73301" s="311">
        <v>1</v>
      </c>
      <c r="L73301" s="311"/>
    </row>
    <row r="73302" spans="11:12" ht="15.75" x14ac:dyDescent="0.2">
      <c r="K73302" s="311">
        <v>1</v>
      </c>
      <c r="L73302" s="311"/>
    </row>
    <row r="73303" spans="11:12" ht="15.75" x14ac:dyDescent="0.2">
      <c r="K73303" s="311">
        <v>1</v>
      </c>
      <c r="L73303" s="311"/>
    </row>
    <row r="73304" spans="11:12" ht="15.75" x14ac:dyDescent="0.2">
      <c r="K73304" s="311">
        <v>1</v>
      </c>
      <c r="L73304" s="311"/>
    </row>
    <row r="73305" spans="11:12" ht="15.75" x14ac:dyDescent="0.2">
      <c r="K73305" s="311">
        <v>1</v>
      </c>
      <c r="L73305" s="311"/>
    </row>
    <row r="73306" spans="11:12" ht="15.75" x14ac:dyDescent="0.2">
      <c r="K73306" s="311">
        <v>1</v>
      </c>
      <c r="L73306" s="311"/>
    </row>
    <row r="73307" spans="11:12" ht="15.75" x14ac:dyDescent="0.2">
      <c r="K73307" s="311">
        <v>1</v>
      </c>
      <c r="L73307" s="311"/>
    </row>
    <row r="73308" spans="11:12" ht="15.75" x14ac:dyDescent="0.2">
      <c r="K73308" s="311">
        <v>1</v>
      </c>
      <c r="L73308" s="311"/>
    </row>
    <row r="73309" spans="11:12" ht="15.75" x14ac:dyDescent="0.2">
      <c r="K73309" s="311">
        <v>1</v>
      </c>
      <c r="L73309" s="311"/>
    </row>
    <row r="73310" spans="11:12" ht="15.75" x14ac:dyDescent="0.2">
      <c r="K73310" s="311">
        <v>1</v>
      </c>
      <c r="L73310" s="311"/>
    </row>
    <row r="73311" spans="11:12" ht="15.75" x14ac:dyDescent="0.2">
      <c r="K73311" s="311">
        <v>1</v>
      </c>
      <c r="L73311" s="311"/>
    </row>
    <row r="73312" spans="11:12" ht="15.75" x14ac:dyDescent="0.2">
      <c r="K73312" s="311">
        <v>1</v>
      </c>
      <c r="L73312" s="311"/>
    </row>
    <row r="73313" spans="11:12" ht="15.75" x14ac:dyDescent="0.2">
      <c r="K73313" s="311">
        <v>1</v>
      </c>
      <c r="L73313" s="311"/>
    </row>
    <row r="73314" spans="11:12" ht="15.75" x14ac:dyDescent="0.2">
      <c r="K73314" s="311">
        <v>1</v>
      </c>
      <c r="L73314" s="311"/>
    </row>
    <row r="73315" spans="11:12" ht="15.75" x14ac:dyDescent="0.2">
      <c r="K73315" s="311">
        <v>1</v>
      </c>
      <c r="L73315" s="311"/>
    </row>
    <row r="73316" spans="11:12" ht="15.75" x14ac:dyDescent="0.2">
      <c r="K73316" s="311">
        <v>1</v>
      </c>
      <c r="L73316" s="311"/>
    </row>
    <row r="73317" spans="11:12" ht="15.75" x14ac:dyDescent="0.2">
      <c r="K73317" s="311">
        <v>1</v>
      </c>
      <c r="L73317" s="311"/>
    </row>
    <row r="73318" spans="11:12" ht="15.75" x14ac:dyDescent="0.2">
      <c r="K73318" s="311">
        <v>1</v>
      </c>
      <c r="L73318" s="311"/>
    </row>
    <row r="73319" spans="11:12" ht="15.75" x14ac:dyDescent="0.2">
      <c r="K73319" s="311">
        <v>1</v>
      </c>
      <c r="L73319" s="311"/>
    </row>
    <row r="73320" spans="11:12" ht="15.75" x14ac:dyDescent="0.2">
      <c r="K73320" s="311">
        <v>1</v>
      </c>
      <c r="L73320" s="311"/>
    </row>
    <row r="73321" spans="11:12" ht="15.75" x14ac:dyDescent="0.2">
      <c r="K73321" s="311">
        <v>1</v>
      </c>
      <c r="L73321" s="311"/>
    </row>
    <row r="73322" spans="11:12" ht="15.75" x14ac:dyDescent="0.2">
      <c r="K73322" s="311">
        <v>1</v>
      </c>
      <c r="L73322" s="311"/>
    </row>
    <row r="73323" spans="11:12" ht="15.75" x14ac:dyDescent="0.2">
      <c r="K73323" s="311">
        <v>1</v>
      </c>
      <c r="L73323" s="311"/>
    </row>
    <row r="73324" spans="11:12" ht="15.75" x14ac:dyDescent="0.2">
      <c r="K73324" s="311">
        <v>1</v>
      </c>
      <c r="L73324" s="311"/>
    </row>
    <row r="73325" spans="11:12" ht="15.75" x14ac:dyDescent="0.2">
      <c r="K73325" s="311">
        <v>1</v>
      </c>
      <c r="L73325" s="311"/>
    </row>
    <row r="73326" spans="11:12" ht="15.75" x14ac:dyDescent="0.2">
      <c r="K73326" s="311">
        <v>1</v>
      </c>
      <c r="L73326" s="311"/>
    </row>
    <row r="73327" spans="11:12" ht="15.75" x14ac:dyDescent="0.2">
      <c r="K73327" s="311">
        <v>1</v>
      </c>
      <c r="L73327" s="311"/>
    </row>
    <row r="73328" spans="11:12" ht="15.75" x14ac:dyDescent="0.2">
      <c r="K73328" s="311">
        <v>1</v>
      </c>
      <c r="L73328" s="311"/>
    </row>
    <row r="73329" spans="11:12" ht="15.75" x14ac:dyDescent="0.2">
      <c r="K73329" s="311">
        <v>1</v>
      </c>
      <c r="L73329" s="311"/>
    </row>
    <row r="73330" spans="11:12" ht="15.75" x14ac:dyDescent="0.2">
      <c r="K73330" s="311">
        <v>1</v>
      </c>
      <c r="L73330" s="311"/>
    </row>
    <row r="73331" spans="11:12" ht="15.75" x14ac:dyDescent="0.2">
      <c r="K73331" s="311">
        <v>1</v>
      </c>
      <c r="L73331" s="311"/>
    </row>
    <row r="73332" spans="11:12" ht="15.75" x14ac:dyDescent="0.2">
      <c r="K73332" s="311">
        <v>1</v>
      </c>
      <c r="L73332" s="311"/>
    </row>
    <row r="73333" spans="11:12" ht="15.75" x14ac:dyDescent="0.2">
      <c r="K73333" s="311">
        <v>1</v>
      </c>
      <c r="L73333" s="311"/>
    </row>
    <row r="73334" spans="11:12" ht="15.75" x14ac:dyDescent="0.2">
      <c r="K73334" s="311">
        <v>1</v>
      </c>
      <c r="L73334" s="311"/>
    </row>
    <row r="73335" spans="11:12" ht="15.75" x14ac:dyDescent="0.2">
      <c r="K73335" s="311">
        <v>1</v>
      </c>
      <c r="L73335" s="311"/>
    </row>
    <row r="73336" spans="11:12" ht="15.75" x14ac:dyDescent="0.2">
      <c r="K73336" s="311">
        <v>1</v>
      </c>
      <c r="L73336" s="311"/>
    </row>
    <row r="73337" spans="11:12" ht="15.75" x14ac:dyDescent="0.2">
      <c r="K73337" s="311">
        <v>1</v>
      </c>
      <c r="L73337" s="311"/>
    </row>
    <row r="73338" spans="11:12" ht="15.75" x14ac:dyDescent="0.2">
      <c r="K73338" s="311">
        <v>1</v>
      </c>
      <c r="L73338" s="311"/>
    </row>
    <row r="73339" spans="11:12" ht="15.75" x14ac:dyDescent="0.2">
      <c r="K73339" s="311">
        <v>1</v>
      </c>
      <c r="L73339" s="311"/>
    </row>
    <row r="73340" spans="11:12" ht="15.75" x14ac:dyDescent="0.2">
      <c r="K73340" s="311">
        <v>1</v>
      </c>
      <c r="L73340" s="311"/>
    </row>
    <row r="73341" spans="11:12" ht="15.75" x14ac:dyDescent="0.2">
      <c r="K73341" s="311">
        <v>1</v>
      </c>
      <c r="L73341" s="311"/>
    </row>
    <row r="73342" spans="11:12" ht="15.75" x14ac:dyDescent="0.2">
      <c r="K73342" s="311">
        <v>1</v>
      </c>
      <c r="L73342" s="311"/>
    </row>
    <row r="73343" spans="11:12" ht="15.75" x14ac:dyDescent="0.2">
      <c r="K73343" s="311">
        <v>1</v>
      </c>
      <c r="L73343" s="311"/>
    </row>
    <row r="73344" spans="11:12" ht="15.75" x14ac:dyDescent="0.2">
      <c r="K73344" s="311">
        <v>1</v>
      </c>
      <c r="L73344" s="311"/>
    </row>
    <row r="73345" spans="11:12" ht="15.75" x14ac:dyDescent="0.2">
      <c r="K73345" s="311">
        <v>1</v>
      </c>
      <c r="L73345" s="311"/>
    </row>
    <row r="73346" spans="11:12" ht="15.75" x14ac:dyDescent="0.2">
      <c r="K73346" s="311">
        <v>1</v>
      </c>
      <c r="L73346" s="311"/>
    </row>
    <row r="73347" spans="11:12" ht="15.75" x14ac:dyDescent="0.2">
      <c r="K73347" s="311">
        <v>1</v>
      </c>
      <c r="L73347" s="311"/>
    </row>
    <row r="73348" spans="11:12" ht="15.75" x14ac:dyDescent="0.2">
      <c r="K73348" s="311">
        <v>1</v>
      </c>
      <c r="L73348" s="311"/>
    </row>
    <row r="73349" spans="11:12" ht="15.75" x14ac:dyDescent="0.2">
      <c r="K73349" s="311">
        <v>1</v>
      </c>
      <c r="L73349" s="311"/>
    </row>
    <row r="73350" spans="11:12" ht="15.75" x14ac:dyDescent="0.2">
      <c r="K73350" s="311">
        <v>1</v>
      </c>
      <c r="L73350" s="311"/>
    </row>
    <row r="73351" spans="11:12" ht="15.75" x14ac:dyDescent="0.2">
      <c r="K73351" s="311">
        <v>1</v>
      </c>
      <c r="L73351" s="311"/>
    </row>
    <row r="73352" spans="11:12" ht="15.75" x14ac:dyDescent="0.2">
      <c r="K73352" s="311">
        <v>1</v>
      </c>
      <c r="L73352" s="311"/>
    </row>
    <row r="73353" spans="11:12" ht="15.75" x14ac:dyDescent="0.2">
      <c r="K73353" s="311">
        <v>1</v>
      </c>
      <c r="L73353" s="311"/>
    </row>
    <row r="73354" spans="11:12" ht="15.75" x14ac:dyDescent="0.2">
      <c r="K73354" s="311">
        <v>1</v>
      </c>
      <c r="L73354" s="311"/>
    </row>
    <row r="73355" spans="11:12" ht="15.75" x14ac:dyDescent="0.2">
      <c r="K73355" s="311">
        <v>1</v>
      </c>
      <c r="L73355" s="311"/>
    </row>
    <row r="73356" spans="11:12" ht="15.75" x14ac:dyDescent="0.2">
      <c r="K73356" s="311">
        <v>1</v>
      </c>
      <c r="L73356" s="311"/>
    </row>
    <row r="73357" spans="11:12" ht="15.75" x14ac:dyDescent="0.2">
      <c r="K73357" s="311">
        <v>1</v>
      </c>
      <c r="L73357" s="311"/>
    </row>
    <row r="73358" spans="11:12" ht="15.75" x14ac:dyDescent="0.2">
      <c r="K73358" s="311">
        <v>1</v>
      </c>
      <c r="L73358" s="311"/>
    </row>
    <row r="73359" spans="11:12" ht="15.75" x14ac:dyDescent="0.2">
      <c r="K73359" s="311">
        <v>1</v>
      </c>
      <c r="L73359" s="311"/>
    </row>
    <row r="73360" spans="11:12" ht="15.75" x14ac:dyDescent="0.2">
      <c r="K73360" s="311">
        <v>1</v>
      </c>
      <c r="L73360" s="311"/>
    </row>
    <row r="73361" spans="11:12" ht="15.75" x14ac:dyDescent="0.2">
      <c r="K73361" s="311">
        <v>1</v>
      </c>
      <c r="L73361" s="311"/>
    </row>
    <row r="73362" spans="11:12" ht="15.75" x14ac:dyDescent="0.2">
      <c r="K73362" s="311">
        <v>1</v>
      </c>
      <c r="L73362" s="311"/>
    </row>
    <row r="73363" spans="11:12" ht="15.75" x14ac:dyDescent="0.2">
      <c r="K73363" s="311">
        <v>1</v>
      </c>
      <c r="L73363" s="311"/>
    </row>
    <row r="73364" spans="11:12" ht="15.75" x14ac:dyDescent="0.2">
      <c r="K73364" s="311">
        <v>1</v>
      </c>
      <c r="L73364" s="311"/>
    </row>
    <row r="73365" spans="11:12" ht="15.75" x14ac:dyDescent="0.2">
      <c r="K73365" s="311">
        <v>1</v>
      </c>
      <c r="L73365" s="311"/>
    </row>
    <row r="73366" spans="11:12" ht="15.75" x14ac:dyDescent="0.2">
      <c r="K73366" s="311">
        <v>1</v>
      </c>
      <c r="L73366" s="311"/>
    </row>
    <row r="73367" spans="11:12" ht="15.75" x14ac:dyDescent="0.2">
      <c r="K73367" s="311">
        <v>1</v>
      </c>
      <c r="L73367" s="311"/>
    </row>
    <row r="73368" spans="11:12" ht="15.75" x14ac:dyDescent="0.2">
      <c r="K73368" s="311">
        <v>1</v>
      </c>
      <c r="L73368" s="311"/>
    </row>
    <row r="73369" spans="11:12" ht="15.75" x14ac:dyDescent="0.2">
      <c r="K73369" s="311">
        <v>1</v>
      </c>
      <c r="L73369" s="311"/>
    </row>
    <row r="73370" spans="11:12" ht="15.75" x14ac:dyDescent="0.2">
      <c r="K73370" s="311">
        <v>1</v>
      </c>
      <c r="L73370" s="311"/>
    </row>
    <row r="73371" spans="11:12" ht="15.75" x14ac:dyDescent="0.2">
      <c r="K73371" s="311">
        <v>1</v>
      </c>
      <c r="L73371" s="311"/>
    </row>
    <row r="73372" spans="11:12" ht="15.75" x14ac:dyDescent="0.2">
      <c r="K73372" s="311">
        <v>1</v>
      </c>
      <c r="L73372" s="311"/>
    </row>
    <row r="73373" spans="11:12" ht="15.75" x14ac:dyDescent="0.2">
      <c r="K73373" s="311">
        <v>1</v>
      </c>
      <c r="L73373" s="311"/>
    </row>
    <row r="73374" spans="11:12" ht="15.75" x14ac:dyDescent="0.2">
      <c r="K73374" s="311">
        <v>1</v>
      </c>
      <c r="L73374" s="311"/>
    </row>
    <row r="73375" spans="11:12" ht="15.75" x14ac:dyDescent="0.2">
      <c r="K73375" s="311">
        <v>1</v>
      </c>
      <c r="L73375" s="311"/>
    </row>
    <row r="73376" spans="11:12" ht="15.75" x14ac:dyDescent="0.2">
      <c r="K73376" s="311">
        <v>1</v>
      </c>
      <c r="L73376" s="311"/>
    </row>
    <row r="73377" spans="11:12" ht="15.75" x14ac:dyDescent="0.2">
      <c r="K73377" s="311">
        <v>1</v>
      </c>
      <c r="L73377" s="311"/>
    </row>
    <row r="73378" spans="11:12" ht="15.75" x14ac:dyDescent="0.2">
      <c r="K73378" s="311">
        <v>1</v>
      </c>
      <c r="L73378" s="311"/>
    </row>
    <row r="73379" spans="11:12" ht="15.75" x14ac:dyDescent="0.2">
      <c r="K73379" s="311">
        <v>1</v>
      </c>
      <c r="L73379" s="311"/>
    </row>
    <row r="73380" spans="11:12" ht="15.75" x14ac:dyDescent="0.2">
      <c r="K73380" s="311">
        <v>1</v>
      </c>
      <c r="L73380" s="311"/>
    </row>
    <row r="73381" spans="11:12" ht="15.75" x14ac:dyDescent="0.2">
      <c r="K73381" s="311">
        <v>1</v>
      </c>
      <c r="L73381" s="311"/>
    </row>
    <row r="73382" spans="11:12" ht="15.75" x14ac:dyDescent="0.2">
      <c r="K73382" s="311">
        <v>1</v>
      </c>
      <c r="L73382" s="311"/>
    </row>
    <row r="73383" spans="11:12" ht="15.75" x14ac:dyDescent="0.2">
      <c r="K73383" s="311">
        <v>1</v>
      </c>
      <c r="L73383" s="311"/>
    </row>
    <row r="73384" spans="11:12" ht="15.75" x14ac:dyDescent="0.2">
      <c r="K73384" s="311">
        <v>1</v>
      </c>
      <c r="L73384" s="311"/>
    </row>
    <row r="73385" spans="11:12" ht="15.75" x14ac:dyDescent="0.2">
      <c r="K73385" s="311">
        <v>1</v>
      </c>
      <c r="L73385" s="311"/>
    </row>
    <row r="73386" spans="11:12" ht="15.75" x14ac:dyDescent="0.2">
      <c r="K73386" s="311">
        <v>1</v>
      </c>
      <c r="L73386" s="311"/>
    </row>
    <row r="73387" spans="11:12" ht="15.75" x14ac:dyDescent="0.2">
      <c r="K73387" s="311">
        <v>1</v>
      </c>
      <c r="L73387" s="311"/>
    </row>
    <row r="73388" spans="11:12" ht="15.75" x14ac:dyDescent="0.2">
      <c r="K73388" s="311">
        <v>1</v>
      </c>
      <c r="L73388" s="311"/>
    </row>
    <row r="73389" spans="11:12" ht="15.75" x14ac:dyDescent="0.2">
      <c r="K73389" s="311">
        <v>1</v>
      </c>
      <c r="L73389" s="311"/>
    </row>
    <row r="73390" spans="11:12" ht="15.75" x14ac:dyDescent="0.2">
      <c r="K73390" s="311">
        <v>1</v>
      </c>
      <c r="L73390" s="311"/>
    </row>
    <row r="73391" spans="11:12" ht="15.75" x14ac:dyDescent="0.2">
      <c r="K73391" s="311">
        <v>1</v>
      </c>
      <c r="L73391" s="311"/>
    </row>
    <row r="73392" spans="11:12" ht="15.75" x14ac:dyDescent="0.2">
      <c r="K73392" s="311">
        <v>1</v>
      </c>
      <c r="L73392" s="311"/>
    </row>
    <row r="73393" spans="11:12" ht="15.75" x14ac:dyDescent="0.2">
      <c r="K73393" s="311">
        <v>1</v>
      </c>
      <c r="L73393" s="311"/>
    </row>
    <row r="73394" spans="11:12" ht="15.75" x14ac:dyDescent="0.2">
      <c r="K73394" s="311">
        <v>1</v>
      </c>
      <c r="L73394" s="311"/>
    </row>
    <row r="73395" spans="11:12" ht="15.75" x14ac:dyDescent="0.2">
      <c r="K73395" s="311">
        <v>1</v>
      </c>
      <c r="L73395" s="311"/>
    </row>
    <row r="73396" spans="11:12" ht="15.75" x14ac:dyDescent="0.2">
      <c r="K73396" s="311">
        <v>1</v>
      </c>
      <c r="L73396" s="311"/>
    </row>
    <row r="73397" spans="11:12" ht="15.75" x14ac:dyDescent="0.2">
      <c r="K73397" s="311">
        <v>1</v>
      </c>
      <c r="L73397" s="311"/>
    </row>
    <row r="73398" spans="11:12" ht="15.75" x14ac:dyDescent="0.2">
      <c r="K73398" s="311">
        <v>1</v>
      </c>
      <c r="L73398" s="311"/>
    </row>
    <row r="73399" spans="11:12" ht="15.75" x14ac:dyDescent="0.2">
      <c r="K73399" s="311">
        <v>1</v>
      </c>
      <c r="L73399" s="311"/>
    </row>
    <row r="73400" spans="11:12" ht="15.75" x14ac:dyDescent="0.2">
      <c r="K73400" s="311">
        <v>1</v>
      </c>
      <c r="L73400" s="311"/>
    </row>
    <row r="73401" spans="11:12" ht="15.75" x14ac:dyDescent="0.2">
      <c r="K73401" s="311">
        <v>1</v>
      </c>
      <c r="L73401" s="311"/>
    </row>
    <row r="73402" spans="11:12" ht="15.75" x14ac:dyDescent="0.2">
      <c r="K73402" s="311">
        <v>1</v>
      </c>
      <c r="L73402" s="311"/>
    </row>
    <row r="73403" spans="11:12" ht="15.75" x14ac:dyDescent="0.2">
      <c r="K73403" s="311">
        <v>1</v>
      </c>
      <c r="L73403" s="311"/>
    </row>
    <row r="73404" spans="11:12" ht="15.75" x14ac:dyDescent="0.2">
      <c r="K73404" s="311">
        <v>1</v>
      </c>
      <c r="L73404" s="311"/>
    </row>
    <row r="73405" spans="11:12" ht="15.75" x14ac:dyDescent="0.2">
      <c r="K73405" s="311">
        <v>1</v>
      </c>
      <c r="L73405" s="311"/>
    </row>
    <row r="73406" spans="11:12" ht="15.75" x14ac:dyDescent="0.2">
      <c r="K73406" s="311">
        <v>1</v>
      </c>
      <c r="L73406" s="311"/>
    </row>
    <row r="73407" spans="11:12" ht="15.75" x14ac:dyDescent="0.2">
      <c r="K73407" s="311">
        <v>1</v>
      </c>
      <c r="L73407" s="311"/>
    </row>
    <row r="73408" spans="11:12" ht="15.75" x14ac:dyDescent="0.2">
      <c r="K73408" s="311">
        <v>1</v>
      </c>
      <c r="L73408" s="311"/>
    </row>
    <row r="73409" spans="11:12" ht="15.75" x14ac:dyDescent="0.2">
      <c r="K73409" s="311">
        <v>1</v>
      </c>
      <c r="L73409" s="311"/>
    </row>
    <row r="73410" spans="11:12" ht="15.75" x14ac:dyDescent="0.2">
      <c r="K73410" s="311">
        <v>1</v>
      </c>
      <c r="L73410" s="311"/>
    </row>
    <row r="73411" spans="11:12" ht="15.75" x14ac:dyDescent="0.2">
      <c r="K73411" s="311">
        <v>1</v>
      </c>
      <c r="L73411" s="311"/>
    </row>
    <row r="73412" spans="11:12" ht="15.75" x14ac:dyDescent="0.2">
      <c r="K73412" s="311">
        <v>1</v>
      </c>
      <c r="L73412" s="311"/>
    </row>
    <row r="73413" spans="11:12" ht="15.75" x14ac:dyDescent="0.2">
      <c r="K73413" s="311">
        <v>1</v>
      </c>
      <c r="L73413" s="311"/>
    </row>
    <row r="73414" spans="11:12" ht="15.75" x14ac:dyDescent="0.2">
      <c r="K73414" s="311">
        <v>1</v>
      </c>
      <c r="L73414" s="311"/>
    </row>
    <row r="73415" spans="11:12" ht="15.75" x14ac:dyDescent="0.2">
      <c r="K73415" s="311">
        <v>1</v>
      </c>
      <c r="L73415" s="311"/>
    </row>
    <row r="73416" spans="11:12" ht="15.75" x14ac:dyDescent="0.2">
      <c r="K73416" s="311">
        <v>1</v>
      </c>
      <c r="L73416" s="311"/>
    </row>
    <row r="73417" spans="11:12" ht="15.75" x14ac:dyDescent="0.2">
      <c r="K73417" s="311">
        <v>1</v>
      </c>
      <c r="L73417" s="311"/>
    </row>
    <row r="73418" spans="11:12" ht="15.75" x14ac:dyDescent="0.2">
      <c r="K73418" s="311">
        <v>1</v>
      </c>
      <c r="L73418" s="311"/>
    </row>
    <row r="73419" spans="11:12" ht="15.75" x14ac:dyDescent="0.2">
      <c r="K73419" s="311">
        <v>1</v>
      </c>
      <c r="L73419" s="311"/>
    </row>
    <row r="73420" spans="11:12" ht="15.75" x14ac:dyDescent="0.2">
      <c r="K73420" s="311">
        <v>1</v>
      </c>
      <c r="L73420" s="311"/>
    </row>
    <row r="73421" spans="11:12" ht="15.75" x14ac:dyDescent="0.2">
      <c r="K73421" s="311">
        <v>1</v>
      </c>
      <c r="L73421" s="311"/>
    </row>
    <row r="73422" spans="11:12" ht="15.75" x14ac:dyDescent="0.2">
      <c r="K73422" s="311">
        <v>1</v>
      </c>
      <c r="L73422" s="311"/>
    </row>
    <row r="73423" spans="11:12" ht="15.75" x14ac:dyDescent="0.2">
      <c r="K73423" s="311">
        <v>1</v>
      </c>
      <c r="L73423" s="311"/>
    </row>
    <row r="73424" spans="11:12" ht="15.75" x14ac:dyDescent="0.2">
      <c r="K73424" s="311">
        <v>1</v>
      </c>
      <c r="L73424" s="311"/>
    </row>
    <row r="73425" spans="11:12" ht="15.75" x14ac:dyDescent="0.2">
      <c r="K73425" s="311">
        <v>1</v>
      </c>
      <c r="L73425" s="311"/>
    </row>
    <row r="73426" spans="11:12" ht="15.75" x14ac:dyDescent="0.2">
      <c r="K73426" s="311">
        <v>1</v>
      </c>
      <c r="L73426" s="311"/>
    </row>
    <row r="73427" spans="11:12" ht="15.75" x14ac:dyDescent="0.2">
      <c r="K73427" s="311">
        <v>1</v>
      </c>
      <c r="L73427" s="311"/>
    </row>
    <row r="73428" spans="11:12" ht="15.75" x14ac:dyDescent="0.2">
      <c r="K73428" s="311">
        <v>1</v>
      </c>
      <c r="L73428" s="311"/>
    </row>
    <row r="73429" spans="11:12" ht="15.75" x14ac:dyDescent="0.2">
      <c r="K73429" s="311">
        <v>1</v>
      </c>
      <c r="L73429" s="311"/>
    </row>
    <row r="73430" spans="11:12" ht="15.75" x14ac:dyDescent="0.2">
      <c r="K73430" s="311">
        <v>1</v>
      </c>
      <c r="L73430" s="311"/>
    </row>
    <row r="73431" spans="11:12" ht="15.75" x14ac:dyDescent="0.2">
      <c r="K73431" s="311">
        <v>1</v>
      </c>
      <c r="L73431" s="311"/>
    </row>
    <row r="73432" spans="11:12" ht="15.75" x14ac:dyDescent="0.2">
      <c r="K73432" s="311">
        <v>1</v>
      </c>
      <c r="L73432" s="311"/>
    </row>
    <row r="73433" spans="11:12" ht="15.75" x14ac:dyDescent="0.2">
      <c r="K73433" s="311">
        <v>1</v>
      </c>
      <c r="L73433" s="311"/>
    </row>
    <row r="73434" spans="11:12" ht="15.75" x14ac:dyDescent="0.2">
      <c r="K73434" s="311">
        <v>1</v>
      </c>
      <c r="L73434" s="311"/>
    </row>
    <row r="73435" spans="11:12" ht="15.75" x14ac:dyDescent="0.2">
      <c r="K73435" s="311">
        <v>1</v>
      </c>
      <c r="L73435" s="311"/>
    </row>
    <row r="73436" spans="11:12" ht="15.75" x14ac:dyDescent="0.2">
      <c r="K73436" s="311">
        <v>1</v>
      </c>
      <c r="L73436" s="311"/>
    </row>
    <row r="73437" spans="11:12" ht="15.75" x14ac:dyDescent="0.2">
      <c r="K73437" s="311">
        <v>1</v>
      </c>
      <c r="L73437" s="311"/>
    </row>
    <row r="73438" spans="11:12" ht="15.75" x14ac:dyDescent="0.2">
      <c r="K73438" s="311">
        <v>1</v>
      </c>
      <c r="L73438" s="311"/>
    </row>
    <row r="73439" spans="11:12" ht="15.75" x14ac:dyDescent="0.2">
      <c r="K73439" s="311">
        <v>1</v>
      </c>
      <c r="L73439" s="311"/>
    </row>
    <row r="73440" spans="11:12" ht="15.75" x14ac:dyDescent="0.2">
      <c r="K73440" s="311">
        <v>1</v>
      </c>
      <c r="L73440" s="311"/>
    </row>
    <row r="73441" spans="11:12" ht="15.75" x14ac:dyDescent="0.2">
      <c r="K73441" s="311">
        <v>1</v>
      </c>
      <c r="L73441" s="311"/>
    </row>
    <row r="73442" spans="11:12" ht="15.75" x14ac:dyDescent="0.2">
      <c r="K73442" s="311">
        <v>1</v>
      </c>
      <c r="L73442" s="311"/>
    </row>
    <row r="73443" spans="11:12" ht="15.75" x14ac:dyDescent="0.2">
      <c r="K73443" s="311">
        <v>1</v>
      </c>
      <c r="L73443" s="311"/>
    </row>
    <row r="73444" spans="11:12" ht="15.75" x14ac:dyDescent="0.2">
      <c r="K73444" s="311">
        <v>1</v>
      </c>
      <c r="L73444" s="311"/>
    </row>
    <row r="73445" spans="11:12" ht="15.75" x14ac:dyDescent="0.2">
      <c r="K73445" s="311">
        <v>1</v>
      </c>
      <c r="L73445" s="311"/>
    </row>
    <row r="73446" spans="11:12" ht="15.75" x14ac:dyDescent="0.2">
      <c r="K73446" s="311">
        <v>1</v>
      </c>
      <c r="L73446" s="311"/>
    </row>
    <row r="73447" spans="11:12" ht="15.75" x14ac:dyDescent="0.2">
      <c r="K73447" s="311">
        <v>1</v>
      </c>
      <c r="L73447" s="311"/>
    </row>
    <row r="73448" spans="11:12" ht="15.75" x14ac:dyDescent="0.2">
      <c r="K73448" s="311">
        <v>1</v>
      </c>
      <c r="L73448" s="311"/>
    </row>
    <row r="73449" spans="11:12" ht="15.75" x14ac:dyDescent="0.2">
      <c r="K73449" s="311">
        <v>1</v>
      </c>
      <c r="L73449" s="311"/>
    </row>
    <row r="73450" spans="11:12" ht="15.75" x14ac:dyDescent="0.2">
      <c r="K73450" s="311">
        <v>1</v>
      </c>
      <c r="L73450" s="311"/>
    </row>
    <row r="73451" spans="11:12" ht="15.75" x14ac:dyDescent="0.2">
      <c r="K73451" s="311">
        <v>1</v>
      </c>
      <c r="L73451" s="311"/>
    </row>
    <row r="73452" spans="11:12" ht="15.75" x14ac:dyDescent="0.2">
      <c r="K73452" s="311">
        <v>1</v>
      </c>
      <c r="L73452" s="311"/>
    </row>
    <row r="73453" spans="11:12" ht="15.75" x14ac:dyDescent="0.2">
      <c r="K73453" s="311">
        <v>1</v>
      </c>
      <c r="L73453" s="311"/>
    </row>
    <row r="73454" spans="11:12" ht="15.75" x14ac:dyDescent="0.2">
      <c r="K73454" s="311">
        <v>1</v>
      </c>
      <c r="L73454" s="311"/>
    </row>
    <row r="73455" spans="11:12" ht="15.75" x14ac:dyDescent="0.2">
      <c r="K73455" s="311">
        <v>1</v>
      </c>
      <c r="L73455" s="311"/>
    </row>
    <row r="73456" spans="11:12" ht="15.75" x14ac:dyDescent="0.2">
      <c r="K73456" s="311">
        <v>1</v>
      </c>
      <c r="L73456" s="311"/>
    </row>
    <row r="73457" spans="11:12" ht="15.75" x14ac:dyDescent="0.2">
      <c r="K73457" s="311">
        <v>1</v>
      </c>
      <c r="L73457" s="311"/>
    </row>
    <row r="73458" spans="11:12" ht="15.75" x14ac:dyDescent="0.2">
      <c r="K73458" s="311">
        <v>1</v>
      </c>
      <c r="L73458" s="311"/>
    </row>
    <row r="73459" spans="11:12" ht="15.75" x14ac:dyDescent="0.2">
      <c r="K73459" s="311">
        <v>1</v>
      </c>
      <c r="L73459" s="311"/>
    </row>
    <row r="73460" spans="11:12" ht="15.75" x14ac:dyDescent="0.2">
      <c r="K73460" s="311">
        <v>1</v>
      </c>
      <c r="L73460" s="311"/>
    </row>
    <row r="73461" spans="11:12" ht="15.75" x14ac:dyDescent="0.2">
      <c r="K73461" s="311">
        <v>1</v>
      </c>
      <c r="L73461" s="311"/>
    </row>
    <row r="73462" spans="11:12" ht="15.75" x14ac:dyDescent="0.2">
      <c r="K73462" s="311">
        <v>1</v>
      </c>
      <c r="L73462" s="311"/>
    </row>
    <row r="73463" spans="11:12" ht="15.75" x14ac:dyDescent="0.2">
      <c r="K73463" s="311">
        <v>1</v>
      </c>
      <c r="L73463" s="311"/>
    </row>
    <row r="73464" spans="11:12" ht="15.75" x14ac:dyDescent="0.2">
      <c r="K73464" s="311">
        <v>1</v>
      </c>
      <c r="L73464" s="311"/>
    </row>
    <row r="73465" spans="11:12" ht="15.75" x14ac:dyDescent="0.2">
      <c r="K73465" s="311">
        <v>1</v>
      </c>
      <c r="L73465" s="311"/>
    </row>
    <row r="73466" spans="11:12" ht="15.75" x14ac:dyDescent="0.2">
      <c r="K73466" s="311">
        <v>1</v>
      </c>
      <c r="L73466" s="311"/>
    </row>
    <row r="73467" spans="11:12" ht="15.75" x14ac:dyDescent="0.2">
      <c r="K73467" s="311">
        <v>1</v>
      </c>
      <c r="L73467" s="311"/>
    </row>
    <row r="73468" spans="11:12" ht="15.75" x14ac:dyDescent="0.2">
      <c r="K73468" s="311">
        <v>1</v>
      </c>
      <c r="L73468" s="311"/>
    </row>
    <row r="73469" spans="11:12" ht="15.75" x14ac:dyDescent="0.2">
      <c r="K73469" s="311">
        <v>1</v>
      </c>
      <c r="L73469" s="311"/>
    </row>
    <row r="73470" spans="11:12" ht="15.75" x14ac:dyDescent="0.2">
      <c r="K73470" s="311">
        <v>1</v>
      </c>
      <c r="L73470" s="311"/>
    </row>
    <row r="73471" spans="11:12" ht="15.75" x14ac:dyDescent="0.2">
      <c r="K73471" s="311">
        <v>1</v>
      </c>
      <c r="L73471" s="311"/>
    </row>
    <row r="73472" spans="11:12" ht="15.75" x14ac:dyDescent="0.2">
      <c r="K73472" s="311">
        <v>1</v>
      </c>
      <c r="L73472" s="311"/>
    </row>
    <row r="73473" spans="11:12" ht="15.75" x14ac:dyDescent="0.2">
      <c r="K73473" s="311">
        <v>1</v>
      </c>
      <c r="L73473" s="311"/>
    </row>
    <row r="73474" spans="11:12" ht="15.75" x14ac:dyDescent="0.2">
      <c r="K73474" s="311">
        <v>1</v>
      </c>
      <c r="L73474" s="311"/>
    </row>
    <row r="73475" spans="11:12" ht="15.75" x14ac:dyDescent="0.2">
      <c r="K73475" s="311">
        <v>1</v>
      </c>
      <c r="L73475" s="311"/>
    </row>
    <row r="73476" spans="11:12" ht="15.75" x14ac:dyDescent="0.2">
      <c r="K73476" s="311">
        <v>1</v>
      </c>
      <c r="L73476" s="311"/>
    </row>
    <row r="73477" spans="11:12" ht="15.75" x14ac:dyDescent="0.2">
      <c r="K73477" s="311">
        <v>1</v>
      </c>
      <c r="L73477" s="311"/>
    </row>
    <row r="73478" spans="11:12" ht="15.75" x14ac:dyDescent="0.2">
      <c r="K73478" s="311">
        <v>1</v>
      </c>
      <c r="L73478" s="311"/>
    </row>
    <row r="73479" spans="11:12" ht="15.75" x14ac:dyDescent="0.2">
      <c r="K73479" s="311">
        <v>1</v>
      </c>
      <c r="L73479" s="311"/>
    </row>
    <row r="73480" spans="11:12" ht="15.75" x14ac:dyDescent="0.2">
      <c r="K73480" s="311">
        <v>1</v>
      </c>
      <c r="L73480" s="311"/>
    </row>
    <row r="73481" spans="11:12" ht="15.75" x14ac:dyDescent="0.2">
      <c r="K73481" s="311">
        <v>1</v>
      </c>
      <c r="L73481" s="311"/>
    </row>
    <row r="73482" spans="11:12" ht="15.75" x14ac:dyDescent="0.2">
      <c r="K73482" s="311">
        <v>1</v>
      </c>
      <c r="L73482" s="311"/>
    </row>
    <row r="73483" spans="11:12" ht="15.75" x14ac:dyDescent="0.2">
      <c r="K73483" s="311">
        <v>1</v>
      </c>
      <c r="L73483" s="311"/>
    </row>
    <row r="73484" spans="11:12" ht="15.75" x14ac:dyDescent="0.2">
      <c r="K73484" s="311">
        <v>1</v>
      </c>
      <c r="L73484" s="311"/>
    </row>
    <row r="73485" spans="11:12" ht="15.75" x14ac:dyDescent="0.2">
      <c r="K73485" s="311">
        <v>1</v>
      </c>
      <c r="L73485" s="311"/>
    </row>
    <row r="73486" spans="11:12" ht="15.75" x14ac:dyDescent="0.2">
      <c r="K73486" s="311">
        <v>1</v>
      </c>
      <c r="L73486" s="311"/>
    </row>
    <row r="73487" spans="11:12" ht="15.75" x14ac:dyDescent="0.2">
      <c r="K73487" s="311">
        <v>1</v>
      </c>
      <c r="L73487" s="311"/>
    </row>
    <row r="73488" spans="11:12" ht="15.75" x14ac:dyDescent="0.2">
      <c r="K73488" s="311">
        <v>1</v>
      </c>
      <c r="L73488" s="311"/>
    </row>
    <row r="73489" spans="11:12" ht="15.75" x14ac:dyDescent="0.2">
      <c r="K73489" s="311">
        <v>1</v>
      </c>
      <c r="L73489" s="311"/>
    </row>
    <row r="73490" spans="11:12" ht="15.75" x14ac:dyDescent="0.2">
      <c r="K73490" s="311">
        <v>1</v>
      </c>
      <c r="L73490" s="311"/>
    </row>
    <row r="73491" spans="11:12" ht="15.75" x14ac:dyDescent="0.2">
      <c r="K73491" s="311">
        <v>1</v>
      </c>
      <c r="L73491" s="311"/>
    </row>
    <row r="73492" spans="11:12" ht="15.75" x14ac:dyDescent="0.2">
      <c r="K73492" s="311">
        <v>1</v>
      </c>
      <c r="L73492" s="311"/>
    </row>
    <row r="73493" spans="11:12" ht="15.75" x14ac:dyDescent="0.2">
      <c r="K73493" s="311">
        <v>1</v>
      </c>
      <c r="L73493" s="311"/>
    </row>
    <row r="73494" spans="11:12" ht="15.75" x14ac:dyDescent="0.2">
      <c r="K73494" s="311">
        <v>1</v>
      </c>
      <c r="L73494" s="311"/>
    </row>
    <row r="73495" spans="11:12" ht="15.75" x14ac:dyDescent="0.2">
      <c r="K73495" s="311">
        <v>1</v>
      </c>
      <c r="L73495" s="311"/>
    </row>
    <row r="73496" spans="11:12" ht="15.75" x14ac:dyDescent="0.2">
      <c r="K73496" s="311">
        <v>1</v>
      </c>
      <c r="L73496" s="311"/>
    </row>
    <row r="73497" spans="11:12" ht="15.75" x14ac:dyDescent="0.2">
      <c r="K73497" s="311">
        <v>1</v>
      </c>
      <c r="L73497" s="311"/>
    </row>
    <row r="73498" spans="11:12" ht="15.75" x14ac:dyDescent="0.2">
      <c r="K73498" s="311">
        <v>1</v>
      </c>
      <c r="L73498" s="311"/>
    </row>
    <row r="73499" spans="11:12" ht="15.75" x14ac:dyDescent="0.2">
      <c r="K73499" s="311">
        <v>1</v>
      </c>
      <c r="L73499" s="311"/>
    </row>
    <row r="73500" spans="11:12" ht="15.75" x14ac:dyDescent="0.2">
      <c r="K73500" s="311">
        <v>1</v>
      </c>
      <c r="L73500" s="311"/>
    </row>
    <row r="73501" spans="11:12" ht="15.75" x14ac:dyDescent="0.2">
      <c r="K73501" s="311">
        <v>1</v>
      </c>
      <c r="L73501" s="311"/>
    </row>
    <row r="73502" spans="11:12" ht="15.75" x14ac:dyDescent="0.2">
      <c r="K73502" s="311">
        <v>1</v>
      </c>
      <c r="L73502" s="311"/>
    </row>
    <row r="73503" spans="11:12" ht="15.75" x14ac:dyDescent="0.2">
      <c r="K73503" s="311">
        <v>1</v>
      </c>
      <c r="L73503" s="311"/>
    </row>
    <row r="73504" spans="11:12" ht="15.75" x14ac:dyDescent="0.2">
      <c r="K73504" s="311">
        <v>1</v>
      </c>
      <c r="L73504" s="311"/>
    </row>
    <row r="73505" spans="11:12" ht="15.75" x14ac:dyDescent="0.2">
      <c r="K73505" s="311">
        <v>1</v>
      </c>
      <c r="L73505" s="311"/>
    </row>
    <row r="73506" spans="11:12" ht="15.75" x14ac:dyDescent="0.2">
      <c r="K73506" s="311">
        <v>1</v>
      </c>
      <c r="L73506" s="311"/>
    </row>
    <row r="73507" spans="11:12" ht="15.75" x14ac:dyDescent="0.2">
      <c r="K73507" s="311">
        <v>1</v>
      </c>
      <c r="L73507" s="311"/>
    </row>
    <row r="73508" spans="11:12" ht="15.75" x14ac:dyDescent="0.2">
      <c r="K73508" s="311">
        <v>1</v>
      </c>
      <c r="L73508" s="311"/>
    </row>
    <row r="73509" spans="11:12" ht="15.75" x14ac:dyDescent="0.2">
      <c r="K73509" s="311">
        <v>1</v>
      </c>
      <c r="L73509" s="311"/>
    </row>
    <row r="73510" spans="11:12" ht="15.75" x14ac:dyDescent="0.2">
      <c r="K73510" s="311">
        <v>1</v>
      </c>
      <c r="L73510" s="311"/>
    </row>
    <row r="73511" spans="11:12" ht="15.75" x14ac:dyDescent="0.2">
      <c r="K73511" s="311">
        <v>1</v>
      </c>
      <c r="L73511" s="311"/>
    </row>
    <row r="73512" spans="11:12" ht="15.75" x14ac:dyDescent="0.2">
      <c r="K73512" s="311">
        <v>1</v>
      </c>
      <c r="L73512" s="311"/>
    </row>
    <row r="73513" spans="11:12" ht="15.75" x14ac:dyDescent="0.2">
      <c r="K73513" s="311">
        <v>1</v>
      </c>
      <c r="L73513" s="311"/>
    </row>
    <row r="73514" spans="11:12" ht="15.75" x14ac:dyDescent="0.2">
      <c r="K73514" s="311">
        <v>1</v>
      </c>
      <c r="L73514" s="311"/>
    </row>
    <row r="73515" spans="11:12" ht="15.75" x14ac:dyDescent="0.2">
      <c r="K73515" s="311">
        <v>1</v>
      </c>
      <c r="L73515" s="311"/>
    </row>
    <row r="73516" spans="11:12" ht="15.75" x14ac:dyDescent="0.2">
      <c r="K73516" s="311">
        <v>1</v>
      </c>
      <c r="L73516" s="311"/>
    </row>
    <row r="73517" spans="11:12" ht="15.75" x14ac:dyDescent="0.2">
      <c r="K73517" s="311">
        <v>1</v>
      </c>
      <c r="L73517" s="311"/>
    </row>
    <row r="73518" spans="11:12" ht="15.75" x14ac:dyDescent="0.2">
      <c r="K73518" s="311">
        <v>1</v>
      </c>
      <c r="L73518" s="311"/>
    </row>
    <row r="73519" spans="11:12" ht="15.75" x14ac:dyDescent="0.2">
      <c r="K73519" s="311">
        <v>1</v>
      </c>
      <c r="L73519" s="311"/>
    </row>
    <row r="73520" spans="11:12" ht="15.75" x14ac:dyDescent="0.2">
      <c r="K73520" s="311">
        <v>1</v>
      </c>
      <c r="L73520" s="311"/>
    </row>
    <row r="73521" spans="11:12" ht="15.75" x14ac:dyDescent="0.2">
      <c r="K73521" s="311">
        <v>1</v>
      </c>
      <c r="L73521" s="311"/>
    </row>
    <row r="73522" spans="11:12" ht="15.75" x14ac:dyDescent="0.2">
      <c r="K73522" s="311">
        <v>1</v>
      </c>
      <c r="L73522" s="311"/>
    </row>
    <row r="73523" spans="11:12" ht="15.75" x14ac:dyDescent="0.2">
      <c r="K73523" s="311">
        <v>1</v>
      </c>
      <c r="L73523" s="311"/>
    </row>
    <row r="73524" spans="11:12" ht="15.75" x14ac:dyDescent="0.2">
      <c r="K73524" s="311">
        <v>1</v>
      </c>
      <c r="L73524" s="311"/>
    </row>
    <row r="73525" spans="11:12" ht="15.75" x14ac:dyDescent="0.2">
      <c r="K73525" s="311">
        <v>1</v>
      </c>
      <c r="L73525" s="311"/>
    </row>
    <row r="73526" spans="11:12" ht="15.75" x14ac:dyDescent="0.2">
      <c r="K73526" s="311">
        <v>1</v>
      </c>
      <c r="L73526" s="311"/>
    </row>
    <row r="73527" spans="11:12" ht="15.75" x14ac:dyDescent="0.2">
      <c r="K73527" s="311">
        <v>1</v>
      </c>
      <c r="L73527" s="311"/>
    </row>
    <row r="73528" spans="11:12" ht="15.75" x14ac:dyDescent="0.2">
      <c r="K73528" s="311">
        <v>1</v>
      </c>
      <c r="L73528" s="311"/>
    </row>
    <row r="73529" spans="11:12" ht="15.75" x14ac:dyDescent="0.2">
      <c r="K73529" s="311">
        <v>1</v>
      </c>
      <c r="L73529" s="311"/>
    </row>
    <row r="73530" spans="11:12" ht="15.75" x14ac:dyDescent="0.2">
      <c r="K73530" s="311">
        <v>1</v>
      </c>
      <c r="L73530" s="311"/>
    </row>
    <row r="73531" spans="11:12" ht="15.75" x14ac:dyDescent="0.2">
      <c r="K73531" s="311">
        <v>1</v>
      </c>
      <c r="L73531" s="311"/>
    </row>
    <row r="73532" spans="11:12" ht="15.75" x14ac:dyDescent="0.2">
      <c r="K73532" s="311">
        <v>1</v>
      </c>
      <c r="L73532" s="311"/>
    </row>
    <row r="73533" spans="11:12" ht="15.75" x14ac:dyDescent="0.2">
      <c r="K73533" s="311">
        <v>1</v>
      </c>
      <c r="L73533" s="311"/>
    </row>
    <row r="73534" spans="11:12" ht="15.75" x14ac:dyDescent="0.2">
      <c r="K73534" s="311">
        <v>1</v>
      </c>
      <c r="L73534" s="311"/>
    </row>
    <row r="73535" spans="11:12" ht="15.75" x14ac:dyDescent="0.2">
      <c r="K73535" s="311">
        <v>1</v>
      </c>
      <c r="L73535" s="311"/>
    </row>
    <row r="73536" spans="11:12" ht="15.75" x14ac:dyDescent="0.2">
      <c r="K73536" s="311">
        <v>1</v>
      </c>
      <c r="L73536" s="311"/>
    </row>
    <row r="73537" spans="11:12" ht="15.75" x14ac:dyDescent="0.2">
      <c r="K73537" s="311">
        <v>1</v>
      </c>
      <c r="L73537" s="311"/>
    </row>
    <row r="73538" spans="11:12" ht="15.75" x14ac:dyDescent="0.2">
      <c r="K73538" s="311">
        <v>1</v>
      </c>
      <c r="L73538" s="311"/>
    </row>
    <row r="73539" spans="11:12" ht="15.75" x14ac:dyDescent="0.2">
      <c r="K73539" s="311">
        <v>1</v>
      </c>
      <c r="L73539" s="311"/>
    </row>
    <row r="73540" spans="11:12" ht="15.75" x14ac:dyDescent="0.2">
      <c r="K73540" s="311">
        <v>1</v>
      </c>
      <c r="L73540" s="311"/>
    </row>
    <row r="73541" spans="11:12" ht="15.75" x14ac:dyDescent="0.2">
      <c r="K73541" s="311">
        <v>1</v>
      </c>
      <c r="L73541" s="311"/>
    </row>
    <row r="73542" spans="11:12" ht="15.75" x14ac:dyDescent="0.2">
      <c r="K73542" s="311">
        <v>1</v>
      </c>
      <c r="L73542" s="311"/>
    </row>
    <row r="73543" spans="11:12" ht="15.75" x14ac:dyDescent="0.2">
      <c r="K73543" s="311">
        <v>1</v>
      </c>
      <c r="L73543" s="311"/>
    </row>
    <row r="73544" spans="11:12" ht="15.75" x14ac:dyDescent="0.2">
      <c r="K73544" s="311">
        <v>1</v>
      </c>
      <c r="L73544" s="311"/>
    </row>
    <row r="73545" spans="11:12" ht="15.75" x14ac:dyDescent="0.2">
      <c r="K73545" s="311">
        <v>1</v>
      </c>
      <c r="L73545" s="311"/>
    </row>
    <row r="73546" spans="11:12" ht="15.75" x14ac:dyDescent="0.2">
      <c r="K73546" s="311">
        <v>1</v>
      </c>
      <c r="L73546" s="311"/>
    </row>
    <row r="73547" spans="11:12" ht="15.75" x14ac:dyDescent="0.2">
      <c r="K73547" s="311">
        <v>1</v>
      </c>
      <c r="L73547" s="311"/>
    </row>
    <row r="73548" spans="11:12" ht="15.75" x14ac:dyDescent="0.2">
      <c r="K73548" s="311">
        <v>1</v>
      </c>
      <c r="L73548" s="311"/>
    </row>
    <row r="73549" spans="11:12" ht="15.75" x14ac:dyDescent="0.2">
      <c r="K73549" s="311">
        <v>1</v>
      </c>
      <c r="L73549" s="311"/>
    </row>
    <row r="73550" spans="11:12" ht="15.75" x14ac:dyDescent="0.2">
      <c r="K73550" s="311">
        <v>1</v>
      </c>
      <c r="L73550" s="311"/>
    </row>
    <row r="73551" spans="11:12" ht="15.75" x14ac:dyDescent="0.2">
      <c r="K73551" s="311">
        <v>1</v>
      </c>
      <c r="L73551" s="311"/>
    </row>
    <row r="73552" spans="11:12" ht="15.75" x14ac:dyDescent="0.2">
      <c r="K73552" s="311">
        <v>1</v>
      </c>
      <c r="L73552" s="311"/>
    </row>
    <row r="73553" spans="11:12" ht="15.75" x14ac:dyDescent="0.2">
      <c r="K73553" s="311">
        <v>1</v>
      </c>
      <c r="L73553" s="311"/>
    </row>
    <row r="73554" spans="11:12" ht="15.75" x14ac:dyDescent="0.2">
      <c r="K73554" s="311">
        <v>1</v>
      </c>
      <c r="L73554" s="311"/>
    </row>
    <row r="73555" spans="11:12" ht="15.75" x14ac:dyDescent="0.2">
      <c r="K73555" s="311">
        <v>1</v>
      </c>
      <c r="L73555" s="311"/>
    </row>
    <row r="73556" spans="11:12" ht="15.75" x14ac:dyDescent="0.2">
      <c r="K73556" s="311">
        <v>1</v>
      </c>
      <c r="L73556" s="311"/>
    </row>
    <row r="73557" spans="11:12" ht="15.75" x14ac:dyDescent="0.2">
      <c r="K73557" s="311">
        <v>1</v>
      </c>
      <c r="L73557" s="311"/>
    </row>
    <row r="73558" spans="11:12" ht="15.75" x14ac:dyDescent="0.2">
      <c r="K73558" s="311">
        <v>1</v>
      </c>
      <c r="L73558" s="311"/>
    </row>
    <row r="73559" spans="11:12" ht="15.75" x14ac:dyDescent="0.2">
      <c r="K73559" s="311">
        <v>1</v>
      </c>
      <c r="L73559" s="311"/>
    </row>
    <row r="73560" spans="11:12" ht="15.75" x14ac:dyDescent="0.2">
      <c r="K73560" s="311">
        <v>1</v>
      </c>
      <c r="L73560" s="311"/>
    </row>
    <row r="73561" spans="11:12" ht="15.75" x14ac:dyDescent="0.2">
      <c r="K73561" s="311">
        <v>1</v>
      </c>
      <c r="L73561" s="311"/>
    </row>
    <row r="73562" spans="11:12" ht="15.75" x14ac:dyDescent="0.2">
      <c r="K73562" s="311">
        <v>1</v>
      </c>
      <c r="L73562" s="311"/>
    </row>
    <row r="73563" spans="11:12" ht="15.75" x14ac:dyDescent="0.2">
      <c r="K73563" s="311">
        <v>1</v>
      </c>
      <c r="L73563" s="311"/>
    </row>
    <row r="73564" spans="11:12" ht="15.75" x14ac:dyDescent="0.2">
      <c r="K73564" s="311">
        <v>1</v>
      </c>
      <c r="L73564" s="311"/>
    </row>
    <row r="73565" spans="11:12" ht="15.75" x14ac:dyDescent="0.2">
      <c r="K73565" s="311">
        <v>1</v>
      </c>
      <c r="L73565" s="311"/>
    </row>
    <row r="73566" spans="11:12" ht="15.75" x14ac:dyDescent="0.2">
      <c r="K73566" s="311">
        <v>1</v>
      </c>
      <c r="L73566" s="311"/>
    </row>
    <row r="73567" spans="11:12" ht="15.75" x14ac:dyDescent="0.2">
      <c r="K73567" s="311">
        <v>1</v>
      </c>
      <c r="L73567" s="311"/>
    </row>
    <row r="73568" spans="11:12" ht="15.75" x14ac:dyDescent="0.2">
      <c r="K73568" s="311">
        <v>1</v>
      </c>
      <c r="L73568" s="311"/>
    </row>
    <row r="73569" spans="11:12" ht="15.75" x14ac:dyDescent="0.2">
      <c r="K73569" s="311">
        <v>1</v>
      </c>
      <c r="L73569" s="311"/>
    </row>
    <row r="73570" spans="11:12" ht="15.75" x14ac:dyDescent="0.2">
      <c r="K73570" s="311">
        <v>1</v>
      </c>
      <c r="L73570" s="311"/>
    </row>
    <row r="73571" spans="11:12" ht="15.75" x14ac:dyDescent="0.2">
      <c r="K73571" s="311">
        <v>1</v>
      </c>
      <c r="L73571" s="311"/>
    </row>
    <row r="73572" spans="11:12" ht="15.75" x14ac:dyDescent="0.2">
      <c r="K73572" s="311">
        <v>1</v>
      </c>
      <c r="L73572" s="311"/>
    </row>
    <row r="73573" spans="11:12" ht="15.75" x14ac:dyDescent="0.2">
      <c r="K73573" s="311">
        <v>1</v>
      </c>
      <c r="L73573" s="311"/>
    </row>
    <row r="73574" spans="11:12" ht="15.75" x14ac:dyDescent="0.2">
      <c r="K73574" s="311">
        <v>1</v>
      </c>
      <c r="L73574" s="311"/>
    </row>
    <row r="73575" spans="11:12" ht="15.75" x14ac:dyDescent="0.2">
      <c r="K73575" s="311">
        <v>1</v>
      </c>
      <c r="L73575" s="311"/>
    </row>
    <row r="73576" spans="11:12" ht="15.75" x14ac:dyDescent="0.2">
      <c r="K73576" s="311">
        <v>1</v>
      </c>
      <c r="L73576" s="311"/>
    </row>
    <row r="73577" spans="11:12" ht="15.75" x14ac:dyDescent="0.2">
      <c r="K73577" s="311">
        <v>1</v>
      </c>
      <c r="L73577" s="311"/>
    </row>
    <row r="73578" spans="11:12" ht="15.75" x14ac:dyDescent="0.2">
      <c r="K73578" s="311">
        <v>1</v>
      </c>
      <c r="L73578" s="311"/>
    </row>
    <row r="73579" spans="11:12" ht="15.75" x14ac:dyDescent="0.2">
      <c r="K73579" s="311">
        <v>1</v>
      </c>
      <c r="L73579" s="311"/>
    </row>
    <row r="73580" spans="11:12" ht="15.75" x14ac:dyDescent="0.2">
      <c r="K73580" s="311">
        <v>1</v>
      </c>
      <c r="L73580" s="311"/>
    </row>
    <row r="73581" spans="11:12" ht="15.75" x14ac:dyDescent="0.2">
      <c r="K73581" s="311">
        <v>1</v>
      </c>
      <c r="L73581" s="311"/>
    </row>
    <row r="73582" spans="11:12" ht="15.75" x14ac:dyDescent="0.2">
      <c r="K73582" s="311">
        <v>1</v>
      </c>
      <c r="L73582" s="311"/>
    </row>
    <row r="73583" spans="11:12" ht="15.75" x14ac:dyDescent="0.2">
      <c r="K73583" s="311">
        <v>1</v>
      </c>
      <c r="L73583" s="311"/>
    </row>
    <row r="73584" spans="11:12" ht="15.75" x14ac:dyDescent="0.2">
      <c r="K73584" s="311">
        <v>1</v>
      </c>
      <c r="L73584" s="311"/>
    </row>
    <row r="73585" spans="11:12" ht="15.75" x14ac:dyDescent="0.2">
      <c r="K73585" s="311">
        <v>1</v>
      </c>
      <c r="L73585" s="311"/>
    </row>
    <row r="73586" spans="11:12" ht="15.75" x14ac:dyDescent="0.2">
      <c r="K73586" s="311">
        <v>1</v>
      </c>
      <c r="L73586" s="311"/>
    </row>
    <row r="73587" spans="11:12" ht="15.75" x14ac:dyDescent="0.2">
      <c r="K73587" s="311">
        <v>1</v>
      </c>
      <c r="L73587" s="311"/>
    </row>
    <row r="73588" spans="11:12" ht="15.75" x14ac:dyDescent="0.2">
      <c r="K73588" s="311">
        <v>1</v>
      </c>
      <c r="L73588" s="311"/>
    </row>
    <row r="73589" spans="11:12" ht="15.75" x14ac:dyDescent="0.2">
      <c r="K73589" s="311">
        <v>1</v>
      </c>
      <c r="L73589" s="311"/>
    </row>
    <row r="73590" spans="11:12" ht="15.75" x14ac:dyDescent="0.2">
      <c r="K73590" s="311">
        <v>1</v>
      </c>
      <c r="L73590" s="311"/>
    </row>
    <row r="73591" spans="11:12" ht="15.75" x14ac:dyDescent="0.2">
      <c r="K73591" s="311">
        <v>1</v>
      </c>
      <c r="L73591" s="311"/>
    </row>
    <row r="73592" spans="11:12" ht="15.75" x14ac:dyDescent="0.2">
      <c r="K73592" s="311">
        <v>1</v>
      </c>
      <c r="L73592" s="311"/>
    </row>
    <row r="73593" spans="11:12" ht="15.75" x14ac:dyDescent="0.2">
      <c r="K73593" s="311">
        <v>1</v>
      </c>
      <c r="L73593" s="311"/>
    </row>
    <row r="73594" spans="11:12" ht="15.75" x14ac:dyDescent="0.2">
      <c r="K73594" s="311">
        <v>1</v>
      </c>
      <c r="L73594" s="311"/>
    </row>
    <row r="73595" spans="11:12" ht="15.75" x14ac:dyDescent="0.2">
      <c r="K73595" s="311">
        <v>1</v>
      </c>
      <c r="L73595" s="311"/>
    </row>
    <row r="73596" spans="11:12" ht="15.75" x14ac:dyDescent="0.2">
      <c r="K73596" s="311">
        <v>1</v>
      </c>
      <c r="L73596" s="311"/>
    </row>
    <row r="73597" spans="11:12" ht="15.75" x14ac:dyDescent="0.2">
      <c r="K73597" s="311">
        <v>1</v>
      </c>
      <c r="L73597" s="311"/>
    </row>
    <row r="73598" spans="11:12" ht="15.75" x14ac:dyDescent="0.2">
      <c r="K73598" s="311">
        <v>1</v>
      </c>
      <c r="L73598" s="311"/>
    </row>
    <row r="73599" spans="11:12" ht="15.75" x14ac:dyDescent="0.2">
      <c r="K73599" s="311">
        <v>1</v>
      </c>
      <c r="L73599" s="311"/>
    </row>
    <row r="73600" spans="11:12" ht="15.75" x14ac:dyDescent="0.2">
      <c r="K73600" s="311">
        <v>1</v>
      </c>
      <c r="L73600" s="311"/>
    </row>
    <row r="73601" spans="11:12" ht="15.75" x14ac:dyDescent="0.2">
      <c r="K73601" s="311">
        <v>1</v>
      </c>
      <c r="L73601" s="311"/>
    </row>
    <row r="73602" spans="11:12" ht="15.75" x14ac:dyDescent="0.2">
      <c r="K73602" s="311">
        <v>1</v>
      </c>
      <c r="L73602" s="311"/>
    </row>
    <row r="73603" spans="11:12" ht="15.75" x14ac:dyDescent="0.2">
      <c r="K73603" s="311">
        <v>1</v>
      </c>
      <c r="L73603" s="311"/>
    </row>
    <row r="73604" spans="11:12" ht="15.75" x14ac:dyDescent="0.2">
      <c r="K73604" s="311">
        <v>1</v>
      </c>
      <c r="L73604" s="311"/>
    </row>
    <row r="73605" spans="11:12" ht="15.75" x14ac:dyDescent="0.2">
      <c r="K73605" s="311">
        <v>1</v>
      </c>
      <c r="L73605" s="311"/>
    </row>
    <row r="73606" spans="11:12" ht="15.75" x14ac:dyDescent="0.2">
      <c r="K73606" s="311">
        <v>1</v>
      </c>
      <c r="L73606" s="311"/>
    </row>
    <row r="73607" spans="11:12" ht="15.75" x14ac:dyDescent="0.2">
      <c r="K73607" s="311">
        <v>1</v>
      </c>
      <c r="L73607" s="311"/>
    </row>
    <row r="73608" spans="11:12" ht="15.75" x14ac:dyDescent="0.2">
      <c r="K73608" s="311">
        <v>1</v>
      </c>
      <c r="L73608" s="311"/>
    </row>
    <row r="73609" spans="11:12" ht="15.75" x14ac:dyDescent="0.2">
      <c r="K73609" s="311">
        <v>1</v>
      </c>
      <c r="L73609" s="311"/>
    </row>
    <row r="73610" spans="11:12" ht="15.75" x14ac:dyDescent="0.2">
      <c r="K73610" s="311">
        <v>1</v>
      </c>
      <c r="L73610" s="311"/>
    </row>
    <row r="73611" spans="11:12" ht="15.75" x14ac:dyDescent="0.2">
      <c r="K73611" s="311">
        <v>1</v>
      </c>
      <c r="L73611" s="311"/>
    </row>
    <row r="73612" spans="11:12" ht="15.75" x14ac:dyDescent="0.2">
      <c r="K73612" s="311">
        <v>1</v>
      </c>
      <c r="L73612" s="311"/>
    </row>
    <row r="73613" spans="11:12" ht="15.75" x14ac:dyDescent="0.2">
      <c r="K73613" s="311">
        <v>1</v>
      </c>
      <c r="L73613" s="311"/>
    </row>
    <row r="73614" spans="11:12" ht="15.75" x14ac:dyDescent="0.2">
      <c r="K73614" s="311">
        <v>1</v>
      </c>
      <c r="L73614" s="311"/>
    </row>
    <row r="73615" spans="11:12" ht="15.75" x14ac:dyDescent="0.2">
      <c r="K73615" s="311">
        <v>1</v>
      </c>
      <c r="L73615" s="311"/>
    </row>
    <row r="73616" spans="11:12" ht="15.75" x14ac:dyDescent="0.2">
      <c r="K73616" s="311">
        <v>1</v>
      </c>
      <c r="L73616" s="311"/>
    </row>
    <row r="73617" spans="11:12" ht="15.75" x14ac:dyDescent="0.2">
      <c r="K73617" s="311">
        <v>1</v>
      </c>
      <c r="L73617" s="311"/>
    </row>
    <row r="73618" spans="11:12" ht="15.75" x14ac:dyDescent="0.2">
      <c r="K73618" s="311">
        <v>1</v>
      </c>
      <c r="L73618" s="311"/>
    </row>
    <row r="73619" spans="11:12" ht="15.75" x14ac:dyDescent="0.2">
      <c r="K73619" s="311">
        <v>1</v>
      </c>
      <c r="L73619" s="311"/>
    </row>
    <row r="73620" spans="11:12" ht="15.75" x14ac:dyDescent="0.2">
      <c r="K73620" s="311">
        <v>1</v>
      </c>
      <c r="L73620" s="311"/>
    </row>
    <row r="73621" spans="11:12" ht="15.75" x14ac:dyDescent="0.2">
      <c r="K73621" s="311">
        <v>1</v>
      </c>
      <c r="L73621" s="311"/>
    </row>
    <row r="73622" spans="11:12" ht="15.75" x14ac:dyDescent="0.2">
      <c r="K73622" s="311">
        <v>1</v>
      </c>
      <c r="L73622" s="311"/>
    </row>
    <row r="73623" spans="11:12" ht="15.75" x14ac:dyDescent="0.2">
      <c r="K73623" s="311">
        <v>1</v>
      </c>
      <c r="L73623" s="311"/>
    </row>
    <row r="73624" spans="11:12" ht="15.75" x14ac:dyDescent="0.2">
      <c r="K73624" s="311">
        <v>1</v>
      </c>
      <c r="L73624" s="311"/>
    </row>
    <row r="73625" spans="11:12" ht="15.75" x14ac:dyDescent="0.2">
      <c r="K73625" s="311">
        <v>1</v>
      </c>
      <c r="L73625" s="311"/>
    </row>
    <row r="73626" spans="11:12" ht="15.75" x14ac:dyDescent="0.2">
      <c r="K73626" s="311">
        <v>1</v>
      </c>
      <c r="L73626" s="311"/>
    </row>
    <row r="73627" spans="11:12" ht="15.75" x14ac:dyDescent="0.2">
      <c r="K73627" s="311">
        <v>1</v>
      </c>
      <c r="L73627" s="311"/>
    </row>
    <row r="73628" spans="11:12" ht="15.75" x14ac:dyDescent="0.2">
      <c r="K73628" s="311">
        <v>1</v>
      </c>
      <c r="L73628" s="311"/>
    </row>
    <row r="73629" spans="11:12" ht="15.75" x14ac:dyDescent="0.2">
      <c r="K73629" s="311">
        <v>1</v>
      </c>
      <c r="L73629" s="311"/>
    </row>
    <row r="73630" spans="11:12" ht="15.75" x14ac:dyDescent="0.2">
      <c r="K73630" s="311">
        <v>1</v>
      </c>
      <c r="L73630" s="311"/>
    </row>
    <row r="73631" spans="11:12" ht="15.75" x14ac:dyDescent="0.2">
      <c r="K73631" s="311">
        <v>1</v>
      </c>
      <c r="L73631" s="311"/>
    </row>
    <row r="73632" spans="11:12" ht="15.75" x14ac:dyDescent="0.2">
      <c r="K73632" s="311">
        <v>1</v>
      </c>
      <c r="L73632" s="311"/>
    </row>
    <row r="73633" spans="11:12" ht="15.75" x14ac:dyDescent="0.2">
      <c r="K73633" s="311">
        <v>1</v>
      </c>
      <c r="L73633" s="311"/>
    </row>
    <row r="73634" spans="11:12" ht="15.75" x14ac:dyDescent="0.2">
      <c r="K73634" s="311">
        <v>1</v>
      </c>
      <c r="L73634" s="311"/>
    </row>
    <row r="73635" spans="11:12" ht="15.75" x14ac:dyDescent="0.2">
      <c r="K73635" s="311">
        <v>1</v>
      </c>
      <c r="L73635" s="311"/>
    </row>
    <row r="73636" spans="11:12" ht="15.75" x14ac:dyDescent="0.2">
      <c r="K73636" s="311">
        <v>1</v>
      </c>
      <c r="L73636" s="311"/>
    </row>
    <row r="73637" spans="11:12" ht="15.75" x14ac:dyDescent="0.2">
      <c r="K73637" s="311">
        <v>1</v>
      </c>
      <c r="L73637" s="311"/>
    </row>
    <row r="73638" spans="11:12" ht="15.75" x14ac:dyDescent="0.2">
      <c r="K73638" s="311">
        <v>1</v>
      </c>
      <c r="L73638" s="311"/>
    </row>
    <row r="73639" spans="11:12" ht="15.75" x14ac:dyDescent="0.2">
      <c r="K73639" s="311">
        <v>1</v>
      </c>
      <c r="L73639" s="311"/>
    </row>
    <row r="73640" spans="11:12" ht="15.75" x14ac:dyDescent="0.2">
      <c r="K73640" s="311">
        <v>1</v>
      </c>
      <c r="L73640" s="311"/>
    </row>
    <row r="73641" spans="11:12" ht="15.75" x14ac:dyDescent="0.2">
      <c r="K73641" s="311">
        <v>1</v>
      </c>
      <c r="L73641" s="311"/>
    </row>
    <row r="73642" spans="11:12" ht="15.75" x14ac:dyDescent="0.2">
      <c r="K73642" s="311">
        <v>1</v>
      </c>
      <c r="L73642" s="311"/>
    </row>
    <row r="73643" spans="11:12" ht="15.75" x14ac:dyDescent="0.2">
      <c r="K73643" s="311">
        <v>1</v>
      </c>
      <c r="L73643" s="311"/>
    </row>
    <row r="73644" spans="11:12" ht="15.75" x14ac:dyDescent="0.2">
      <c r="K73644" s="311">
        <v>1</v>
      </c>
      <c r="L73644" s="311"/>
    </row>
    <row r="73645" spans="11:12" ht="15.75" x14ac:dyDescent="0.2">
      <c r="K73645" s="311">
        <v>1</v>
      </c>
      <c r="L73645" s="311"/>
    </row>
    <row r="73646" spans="11:12" ht="15.75" x14ac:dyDescent="0.2">
      <c r="K73646" s="311">
        <v>1</v>
      </c>
      <c r="L73646" s="311"/>
    </row>
    <row r="73647" spans="11:12" ht="15.75" x14ac:dyDescent="0.2">
      <c r="K73647" s="311">
        <v>1</v>
      </c>
      <c r="L73647" s="311"/>
    </row>
    <row r="73648" spans="11:12" ht="15.75" x14ac:dyDescent="0.2">
      <c r="K73648" s="311">
        <v>1</v>
      </c>
      <c r="L73648" s="311"/>
    </row>
    <row r="73649" spans="11:12" ht="15.75" x14ac:dyDescent="0.2">
      <c r="K73649" s="311">
        <v>1</v>
      </c>
      <c r="L73649" s="311"/>
    </row>
    <row r="73650" spans="11:12" ht="15.75" x14ac:dyDescent="0.2">
      <c r="K73650" s="311">
        <v>1</v>
      </c>
      <c r="L73650" s="311"/>
    </row>
    <row r="73651" spans="11:12" ht="15.75" x14ac:dyDescent="0.2">
      <c r="K73651" s="311">
        <v>1</v>
      </c>
      <c r="L73651" s="311"/>
    </row>
    <row r="73652" spans="11:12" ht="15.75" x14ac:dyDescent="0.2">
      <c r="K73652" s="311">
        <v>1</v>
      </c>
      <c r="L73652" s="311"/>
    </row>
    <row r="73653" spans="11:12" ht="15.75" x14ac:dyDescent="0.2">
      <c r="K73653" s="311">
        <v>1</v>
      </c>
      <c r="L73653" s="311"/>
    </row>
    <row r="73654" spans="11:12" ht="15.75" x14ac:dyDescent="0.2">
      <c r="K73654" s="311">
        <v>1</v>
      </c>
      <c r="L73654" s="311"/>
    </row>
    <row r="73655" spans="11:12" ht="15.75" x14ac:dyDescent="0.2">
      <c r="K73655" s="311">
        <v>1</v>
      </c>
      <c r="L73655" s="311"/>
    </row>
    <row r="73656" spans="11:12" ht="15.75" x14ac:dyDescent="0.2">
      <c r="K73656" s="311">
        <v>1</v>
      </c>
      <c r="L73656" s="311"/>
    </row>
    <row r="73657" spans="11:12" ht="15.75" x14ac:dyDescent="0.2">
      <c r="K73657" s="311">
        <v>1</v>
      </c>
      <c r="L73657" s="311"/>
    </row>
    <row r="73658" spans="11:12" ht="15.75" x14ac:dyDescent="0.2">
      <c r="K73658" s="311">
        <v>1</v>
      </c>
      <c r="L73658" s="311"/>
    </row>
    <row r="73659" spans="11:12" ht="15.75" x14ac:dyDescent="0.2">
      <c r="K73659" s="311">
        <v>1</v>
      </c>
      <c r="L73659" s="311"/>
    </row>
    <row r="73660" spans="11:12" ht="15.75" x14ac:dyDescent="0.2">
      <c r="K73660" s="311">
        <v>1</v>
      </c>
      <c r="L73660" s="311"/>
    </row>
    <row r="73661" spans="11:12" ht="15.75" x14ac:dyDescent="0.2">
      <c r="K73661" s="311">
        <v>1</v>
      </c>
      <c r="L73661" s="311"/>
    </row>
    <row r="73662" spans="11:12" ht="15.75" x14ac:dyDescent="0.2">
      <c r="K73662" s="311">
        <v>1</v>
      </c>
      <c r="L73662" s="311"/>
    </row>
    <row r="73663" spans="11:12" ht="15.75" x14ac:dyDescent="0.2">
      <c r="K73663" s="311">
        <v>1</v>
      </c>
      <c r="L73663" s="311"/>
    </row>
    <row r="73664" spans="11:12" ht="15.75" x14ac:dyDescent="0.2">
      <c r="K73664" s="311">
        <v>1</v>
      </c>
      <c r="L73664" s="311"/>
    </row>
    <row r="73665" spans="11:12" ht="15.75" x14ac:dyDescent="0.2">
      <c r="K73665" s="311">
        <v>1</v>
      </c>
      <c r="L73665" s="311"/>
    </row>
    <row r="73666" spans="11:12" ht="15.75" x14ac:dyDescent="0.2">
      <c r="K73666" s="311">
        <v>1</v>
      </c>
      <c r="L73666" s="311"/>
    </row>
    <row r="73667" spans="11:12" ht="15.75" x14ac:dyDescent="0.2">
      <c r="K73667" s="311">
        <v>1</v>
      </c>
      <c r="L73667" s="311"/>
    </row>
    <row r="73668" spans="11:12" ht="15.75" x14ac:dyDescent="0.2">
      <c r="K73668" s="311">
        <v>1</v>
      </c>
      <c r="L73668" s="311"/>
    </row>
    <row r="73669" spans="11:12" ht="15.75" x14ac:dyDescent="0.2">
      <c r="K73669" s="311">
        <v>1</v>
      </c>
      <c r="L73669" s="311"/>
    </row>
    <row r="73670" spans="11:12" ht="15.75" x14ac:dyDescent="0.2">
      <c r="K73670" s="311">
        <v>1</v>
      </c>
      <c r="L73670" s="311"/>
    </row>
    <row r="73671" spans="11:12" ht="15.75" x14ac:dyDescent="0.2">
      <c r="K73671" s="311">
        <v>1</v>
      </c>
      <c r="L73671" s="311"/>
    </row>
    <row r="73672" spans="11:12" ht="15.75" x14ac:dyDescent="0.2">
      <c r="K73672" s="311">
        <v>1</v>
      </c>
      <c r="L73672" s="311"/>
    </row>
    <row r="73673" spans="11:12" ht="15.75" x14ac:dyDescent="0.2">
      <c r="K73673" s="311">
        <v>1</v>
      </c>
      <c r="L73673" s="311"/>
    </row>
    <row r="73674" spans="11:12" ht="15.75" x14ac:dyDescent="0.2">
      <c r="K73674" s="311">
        <v>1</v>
      </c>
      <c r="L73674" s="311"/>
    </row>
    <row r="73675" spans="11:12" ht="15.75" x14ac:dyDescent="0.2">
      <c r="K73675" s="311">
        <v>1</v>
      </c>
      <c r="L73675" s="311"/>
    </row>
    <row r="73676" spans="11:12" ht="15.75" x14ac:dyDescent="0.2">
      <c r="K73676" s="311">
        <v>1</v>
      </c>
      <c r="L73676" s="311"/>
    </row>
    <row r="73677" spans="11:12" ht="15.75" x14ac:dyDescent="0.2">
      <c r="K73677" s="311">
        <v>1</v>
      </c>
      <c r="L73677" s="311"/>
    </row>
    <row r="73678" spans="11:12" ht="15.75" x14ac:dyDescent="0.2">
      <c r="K73678" s="311">
        <v>1</v>
      </c>
      <c r="L73678" s="311"/>
    </row>
    <row r="73679" spans="11:12" ht="15.75" x14ac:dyDescent="0.2">
      <c r="K73679" s="311">
        <v>1</v>
      </c>
      <c r="L73679" s="311"/>
    </row>
    <row r="73680" spans="11:12" ht="15.75" x14ac:dyDescent="0.2">
      <c r="K73680" s="311">
        <v>1</v>
      </c>
      <c r="L73680" s="311"/>
    </row>
    <row r="73681" spans="11:12" ht="15.75" x14ac:dyDescent="0.2">
      <c r="K73681" s="311">
        <v>1</v>
      </c>
      <c r="L73681" s="311"/>
    </row>
    <row r="73682" spans="11:12" ht="15.75" x14ac:dyDescent="0.2">
      <c r="K73682" s="311">
        <v>1</v>
      </c>
      <c r="L73682" s="311"/>
    </row>
    <row r="73683" spans="11:12" ht="15.75" x14ac:dyDescent="0.2">
      <c r="K73683" s="311">
        <v>1</v>
      </c>
      <c r="L73683" s="311"/>
    </row>
    <row r="73684" spans="11:12" ht="15.75" x14ac:dyDescent="0.2">
      <c r="K73684" s="311">
        <v>1</v>
      </c>
      <c r="L73684" s="311"/>
    </row>
    <row r="73685" spans="11:12" ht="15.75" x14ac:dyDescent="0.2">
      <c r="K73685" s="311">
        <v>1</v>
      </c>
      <c r="L73685" s="311"/>
    </row>
    <row r="73686" spans="11:12" ht="15.75" x14ac:dyDescent="0.2">
      <c r="K73686" s="311">
        <v>1</v>
      </c>
      <c r="L73686" s="311"/>
    </row>
    <row r="73687" spans="11:12" ht="15.75" x14ac:dyDescent="0.2">
      <c r="K73687" s="311">
        <v>1</v>
      </c>
      <c r="L73687" s="311"/>
    </row>
    <row r="73688" spans="11:12" ht="15.75" x14ac:dyDescent="0.2">
      <c r="K73688" s="311">
        <v>1</v>
      </c>
      <c r="L73688" s="311"/>
    </row>
    <row r="73689" spans="11:12" ht="15.75" x14ac:dyDescent="0.2">
      <c r="K73689" s="311">
        <v>1</v>
      </c>
      <c r="L73689" s="311"/>
    </row>
    <row r="73690" spans="11:12" ht="15.75" x14ac:dyDescent="0.2">
      <c r="K73690" s="311">
        <v>1</v>
      </c>
      <c r="L73690" s="311"/>
    </row>
    <row r="73691" spans="11:12" ht="15.75" x14ac:dyDescent="0.2">
      <c r="K73691" s="311">
        <v>1</v>
      </c>
      <c r="L73691" s="311"/>
    </row>
    <row r="73692" spans="11:12" ht="15.75" x14ac:dyDescent="0.2">
      <c r="K73692" s="311">
        <v>1</v>
      </c>
      <c r="L73692" s="311"/>
    </row>
    <row r="73693" spans="11:12" ht="15.75" x14ac:dyDescent="0.2">
      <c r="K73693" s="311">
        <v>1</v>
      </c>
      <c r="L73693" s="311"/>
    </row>
    <row r="73694" spans="11:12" ht="15.75" x14ac:dyDescent="0.2">
      <c r="K73694" s="311">
        <v>1</v>
      </c>
      <c r="L73694" s="311"/>
    </row>
    <row r="73695" spans="11:12" ht="15.75" x14ac:dyDescent="0.2">
      <c r="K73695" s="311">
        <v>1</v>
      </c>
      <c r="L73695" s="311"/>
    </row>
    <row r="73696" spans="11:12" ht="15.75" x14ac:dyDescent="0.2">
      <c r="K73696" s="311">
        <v>1</v>
      </c>
      <c r="L73696" s="311"/>
    </row>
    <row r="73697" spans="11:12" ht="15.75" x14ac:dyDescent="0.2">
      <c r="K73697" s="311">
        <v>1</v>
      </c>
      <c r="L73697" s="311"/>
    </row>
    <row r="73698" spans="11:12" ht="15.75" x14ac:dyDescent="0.2">
      <c r="K73698" s="311">
        <v>1</v>
      </c>
      <c r="L73698" s="311"/>
    </row>
    <row r="73699" spans="11:12" ht="15.75" x14ac:dyDescent="0.2">
      <c r="K73699" s="311">
        <v>1</v>
      </c>
      <c r="L73699" s="311"/>
    </row>
    <row r="73700" spans="11:12" ht="15.75" x14ac:dyDescent="0.2">
      <c r="K73700" s="311">
        <v>1</v>
      </c>
      <c r="L73700" s="311"/>
    </row>
    <row r="73701" spans="11:12" ht="15.75" x14ac:dyDescent="0.2">
      <c r="K73701" s="311">
        <v>1</v>
      </c>
      <c r="L73701" s="311"/>
    </row>
    <row r="73702" spans="11:12" ht="15.75" x14ac:dyDescent="0.2">
      <c r="K73702" s="311">
        <v>1</v>
      </c>
      <c r="L73702" s="311"/>
    </row>
    <row r="73703" spans="11:12" ht="15.75" x14ac:dyDescent="0.2">
      <c r="K73703" s="311">
        <v>1</v>
      </c>
      <c r="L73703" s="311"/>
    </row>
    <row r="73704" spans="11:12" ht="15.75" x14ac:dyDescent="0.2">
      <c r="K73704" s="311">
        <v>1</v>
      </c>
      <c r="L73704" s="311"/>
    </row>
    <row r="73705" spans="11:12" ht="15.75" x14ac:dyDescent="0.2">
      <c r="K73705" s="311">
        <v>1</v>
      </c>
      <c r="L73705" s="311"/>
    </row>
    <row r="73706" spans="11:12" ht="15.75" x14ac:dyDescent="0.2">
      <c r="K73706" s="311">
        <v>1</v>
      </c>
      <c r="L73706" s="311"/>
    </row>
    <row r="73707" spans="11:12" ht="15.75" x14ac:dyDescent="0.2">
      <c r="K73707" s="311">
        <v>1</v>
      </c>
      <c r="L73707" s="311"/>
    </row>
    <row r="73708" spans="11:12" ht="15.75" x14ac:dyDescent="0.2">
      <c r="K73708" s="311">
        <v>1</v>
      </c>
      <c r="L73708" s="311"/>
    </row>
    <row r="73709" spans="11:12" ht="15.75" x14ac:dyDescent="0.2">
      <c r="K73709" s="311">
        <v>1</v>
      </c>
      <c r="L73709" s="311"/>
    </row>
    <row r="73710" spans="11:12" ht="15.75" x14ac:dyDescent="0.2">
      <c r="K73710" s="311">
        <v>1</v>
      </c>
      <c r="L73710" s="311"/>
    </row>
    <row r="73711" spans="11:12" ht="15.75" x14ac:dyDescent="0.2">
      <c r="K73711" s="311">
        <v>1</v>
      </c>
      <c r="L73711" s="311"/>
    </row>
    <row r="73712" spans="11:12" ht="15.75" x14ac:dyDescent="0.2">
      <c r="K73712" s="311">
        <v>1</v>
      </c>
      <c r="L73712" s="311"/>
    </row>
    <row r="73713" spans="11:12" ht="15.75" x14ac:dyDescent="0.2">
      <c r="K73713" s="311">
        <v>1</v>
      </c>
      <c r="L73713" s="311"/>
    </row>
    <row r="73714" spans="11:12" ht="15.75" x14ac:dyDescent="0.2">
      <c r="K73714" s="311">
        <v>1</v>
      </c>
      <c r="L73714" s="311"/>
    </row>
    <row r="73715" spans="11:12" ht="15.75" x14ac:dyDescent="0.2">
      <c r="K73715" s="311">
        <v>1</v>
      </c>
      <c r="L73715" s="311"/>
    </row>
    <row r="73716" spans="11:12" ht="15.75" x14ac:dyDescent="0.2">
      <c r="K73716" s="311">
        <v>1</v>
      </c>
      <c r="L73716" s="311"/>
    </row>
    <row r="73717" spans="11:12" ht="15.75" x14ac:dyDescent="0.2">
      <c r="K73717" s="311">
        <v>1</v>
      </c>
      <c r="L73717" s="311"/>
    </row>
    <row r="73718" spans="11:12" ht="15.75" x14ac:dyDescent="0.2">
      <c r="K73718" s="311">
        <v>1</v>
      </c>
      <c r="L73718" s="311"/>
    </row>
    <row r="73719" spans="11:12" ht="15.75" x14ac:dyDescent="0.2">
      <c r="K73719" s="311">
        <v>1</v>
      </c>
      <c r="L73719" s="311"/>
    </row>
    <row r="73720" spans="11:12" ht="15.75" x14ac:dyDescent="0.2">
      <c r="K73720" s="311">
        <v>1</v>
      </c>
      <c r="L73720" s="311"/>
    </row>
    <row r="73721" spans="11:12" ht="15.75" x14ac:dyDescent="0.2">
      <c r="K73721" s="311">
        <v>1</v>
      </c>
      <c r="L73721" s="311"/>
    </row>
    <row r="73722" spans="11:12" ht="15.75" x14ac:dyDescent="0.2">
      <c r="K73722" s="311">
        <v>1</v>
      </c>
      <c r="L73722" s="311"/>
    </row>
    <row r="73723" spans="11:12" ht="15.75" x14ac:dyDescent="0.2">
      <c r="K73723" s="311">
        <v>1</v>
      </c>
      <c r="L73723" s="311"/>
    </row>
    <row r="73724" spans="11:12" ht="15.75" x14ac:dyDescent="0.2">
      <c r="K73724" s="311">
        <v>1</v>
      </c>
      <c r="L73724" s="311"/>
    </row>
    <row r="73725" spans="11:12" ht="15.75" x14ac:dyDescent="0.2">
      <c r="K73725" s="311">
        <v>1</v>
      </c>
      <c r="L73725" s="311"/>
    </row>
    <row r="73726" spans="11:12" ht="15.75" x14ac:dyDescent="0.2">
      <c r="K73726" s="311">
        <v>1</v>
      </c>
      <c r="L73726" s="311"/>
    </row>
    <row r="73727" spans="11:12" ht="15.75" x14ac:dyDescent="0.2">
      <c r="K73727" s="311">
        <v>1</v>
      </c>
      <c r="L73727" s="311"/>
    </row>
    <row r="73728" spans="11:12" ht="15.75" x14ac:dyDescent="0.2">
      <c r="K73728" s="311">
        <v>1</v>
      </c>
      <c r="L73728" s="311"/>
    </row>
    <row r="73729" spans="11:12" ht="15.75" x14ac:dyDescent="0.2">
      <c r="K73729" s="311">
        <v>1</v>
      </c>
      <c r="L73729" s="311"/>
    </row>
    <row r="73730" spans="11:12" ht="15.75" x14ac:dyDescent="0.2">
      <c r="K73730" s="311">
        <v>1</v>
      </c>
      <c r="L73730" s="311"/>
    </row>
    <row r="73731" spans="11:12" ht="15.75" x14ac:dyDescent="0.2">
      <c r="K73731" s="311">
        <v>1</v>
      </c>
      <c r="L73731" s="311"/>
    </row>
    <row r="73732" spans="11:12" ht="15.75" x14ac:dyDescent="0.2">
      <c r="K73732" s="311">
        <v>1</v>
      </c>
      <c r="L73732" s="311"/>
    </row>
    <row r="73733" spans="11:12" ht="15.75" x14ac:dyDescent="0.2">
      <c r="K73733" s="311">
        <v>1</v>
      </c>
      <c r="L73733" s="311"/>
    </row>
    <row r="73734" spans="11:12" ht="15.75" x14ac:dyDescent="0.2">
      <c r="K73734" s="311">
        <v>1</v>
      </c>
      <c r="L73734" s="311"/>
    </row>
    <row r="73735" spans="11:12" ht="15.75" x14ac:dyDescent="0.2">
      <c r="K73735" s="311">
        <v>1</v>
      </c>
      <c r="L73735" s="311"/>
    </row>
    <row r="73736" spans="11:12" ht="15.75" x14ac:dyDescent="0.2">
      <c r="K73736" s="311">
        <v>1</v>
      </c>
      <c r="L73736" s="311"/>
    </row>
    <row r="73737" spans="11:12" ht="15.75" x14ac:dyDescent="0.2">
      <c r="K73737" s="311">
        <v>1</v>
      </c>
      <c r="L73737" s="311"/>
    </row>
    <row r="73738" spans="11:12" ht="15.75" x14ac:dyDescent="0.2">
      <c r="K73738" s="311">
        <v>1</v>
      </c>
      <c r="L73738" s="311"/>
    </row>
    <row r="73739" spans="11:12" ht="15.75" x14ac:dyDescent="0.2">
      <c r="K73739" s="311">
        <v>1</v>
      </c>
      <c r="L73739" s="311"/>
    </row>
    <row r="73740" spans="11:12" ht="15.75" x14ac:dyDescent="0.2">
      <c r="K73740" s="311">
        <v>1</v>
      </c>
      <c r="L73740" s="311"/>
    </row>
    <row r="73741" spans="11:12" ht="15.75" x14ac:dyDescent="0.2">
      <c r="K73741" s="311">
        <v>1</v>
      </c>
      <c r="L73741" s="311"/>
    </row>
    <row r="73742" spans="11:12" ht="15.75" x14ac:dyDescent="0.2">
      <c r="K73742" s="311">
        <v>1</v>
      </c>
      <c r="L73742" s="311"/>
    </row>
    <row r="73743" spans="11:12" ht="15.75" x14ac:dyDescent="0.2">
      <c r="K73743" s="311">
        <v>1</v>
      </c>
      <c r="L73743" s="311"/>
    </row>
    <row r="73744" spans="11:12" ht="15.75" x14ac:dyDescent="0.2">
      <c r="K73744" s="311">
        <v>1</v>
      </c>
      <c r="L73744" s="311"/>
    </row>
    <row r="73745" spans="11:12" ht="15.75" x14ac:dyDescent="0.2">
      <c r="K73745" s="311">
        <v>1</v>
      </c>
      <c r="L73745" s="311"/>
    </row>
    <row r="73746" spans="11:12" ht="15.75" x14ac:dyDescent="0.2">
      <c r="K73746" s="311">
        <v>1</v>
      </c>
      <c r="L73746" s="311"/>
    </row>
    <row r="73747" spans="11:12" ht="15.75" x14ac:dyDescent="0.2">
      <c r="K73747" s="311">
        <v>1</v>
      </c>
      <c r="L73747" s="311"/>
    </row>
    <row r="73748" spans="11:12" ht="15.75" x14ac:dyDescent="0.2">
      <c r="K73748" s="311">
        <v>1</v>
      </c>
      <c r="L73748" s="311"/>
    </row>
    <row r="73749" spans="11:12" ht="15.75" x14ac:dyDescent="0.2">
      <c r="K73749" s="311">
        <v>1</v>
      </c>
      <c r="L73749" s="311"/>
    </row>
    <row r="73750" spans="11:12" ht="15.75" x14ac:dyDescent="0.2">
      <c r="K73750" s="311">
        <v>1</v>
      </c>
      <c r="L73750" s="311"/>
    </row>
    <row r="73751" spans="11:12" ht="15.75" x14ac:dyDescent="0.2">
      <c r="K73751" s="311">
        <v>1</v>
      </c>
      <c r="L73751" s="311"/>
    </row>
    <row r="73752" spans="11:12" ht="15.75" x14ac:dyDescent="0.2">
      <c r="K73752" s="311">
        <v>1</v>
      </c>
      <c r="L73752" s="311"/>
    </row>
    <row r="73753" spans="11:12" ht="15.75" x14ac:dyDescent="0.2">
      <c r="K73753" s="311">
        <v>1</v>
      </c>
      <c r="L73753" s="311"/>
    </row>
    <row r="73754" spans="11:12" ht="15.75" x14ac:dyDescent="0.2">
      <c r="K73754" s="311">
        <v>1</v>
      </c>
      <c r="L73754" s="311"/>
    </row>
    <row r="73755" spans="11:12" ht="15.75" x14ac:dyDescent="0.2">
      <c r="K73755" s="311">
        <v>1</v>
      </c>
      <c r="L73755" s="311"/>
    </row>
    <row r="73756" spans="11:12" ht="15.75" x14ac:dyDescent="0.2">
      <c r="K73756" s="311">
        <v>1</v>
      </c>
      <c r="L73756" s="311"/>
    </row>
    <row r="73757" spans="11:12" ht="15.75" x14ac:dyDescent="0.2">
      <c r="K73757" s="311">
        <v>1</v>
      </c>
      <c r="L73757" s="311"/>
    </row>
    <row r="73758" spans="11:12" ht="15.75" x14ac:dyDescent="0.2">
      <c r="K73758" s="311">
        <v>1</v>
      </c>
      <c r="L73758" s="311"/>
    </row>
    <row r="73759" spans="11:12" ht="15.75" x14ac:dyDescent="0.2">
      <c r="K73759" s="311">
        <v>1</v>
      </c>
      <c r="L73759" s="311"/>
    </row>
    <row r="73760" spans="11:12" ht="15.75" x14ac:dyDescent="0.2">
      <c r="K73760" s="311">
        <v>1</v>
      </c>
      <c r="L73760" s="311"/>
    </row>
    <row r="73761" spans="11:12" ht="15.75" x14ac:dyDescent="0.2">
      <c r="K73761" s="311">
        <v>1</v>
      </c>
      <c r="L73761" s="311"/>
    </row>
    <row r="73762" spans="11:12" ht="15.75" x14ac:dyDescent="0.2">
      <c r="K73762" s="311">
        <v>1</v>
      </c>
      <c r="L73762" s="311"/>
    </row>
    <row r="73763" spans="11:12" ht="15.75" x14ac:dyDescent="0.2">
      <c r="K73763" s="311">
        <v>1</v>
      </c>
      <c r="L73763" s="311"/>
    </row>
    <row r="73764" spans="11:12" ht="15.75" x14ac:dyDescent="0.2">
      <c r="K73764" s="311">
        <v>1</v>
      </c>
      <c r="L73764" s="311"/>
    </row>
    <row r="73765" spans="11:12" ht="15.75" x14ac:dyDescent="0.2">
      <c r="K73765" s="311">
        <v>1</v>
      </c>
      <c r="L73765" s="311"/>
    </row>
    <row r="73766" spans="11:12" ht="15.75" x14ac:dyDescent="0.2">
      <c r="K73766" s="311">
        <v>1</v>
      </c>
      <c r="L73766" s="311"/>
    </row>
    <row r="73767" spans="11:12" ht="15.75" x14ac:dyDescent="0.2">
      <c r="K73767" s="311">
        <v>1</v>
      </c>
      <c r="L73767" s="311"/>
    </row>
    <row r="73768" spans="11:12" ht="15.75" x14ac:dyDescent="0.2">
      <c r="K73768" s="311">
        <v>1</v>
      </c>
      <c r="L73768" s="311"/>
    </row>
    <row r="73769" spans="11:12" ht="15.75" x14ac:dyDescent="0.2">
      <c r="K73769" s="311">
        <v>1</v>
      </c>
      <c r="L73769" s="311"/>
    </row>
    <row r="73770" spans="11:12" ht="15.75" x14ac:dyDescent="0.2">
      <c r="K73770" s="311">
        <v>1</v>
      </c>
      <c r="L73770" s="311"/>
    </row>
    <row r="73771" spans="11:12" ht="15.75" x14ac:dyDescent="0.2">
      <c r="K73771" s="311">
        <v>1</v>
      </c>
      <c r="L73771" s="311"/>
    </row>
    <row r="73772" spans="11:12" ht="15.75" x14ac:dyDescent="0.2">
      <c r="K73772" s="311">
        <v>1</v>
      </c>
      <c r="L73772" s="311"/>
    </row>
    <row r="73773" spans="11:12" ht="15.75" x14ac:dyDescent="0.2">
      <c r="K73773" s="311">
        <v>1</v>
      </c>
      <c r="L73773" s="311"/>
    </row>
    <row r="73774" spans="11:12" ht="15.75" x14ac:dyDescent="0.2">
      <c r="K73774" s="311">
        <v>1</v>
      </c>
      <c r="L73774" s="311"/>
    </row>
    <row r="73775" spans="11:12" ht="15.75" x14ac:dyDescent="0.2">
      <c r="K73775" s="311">
        <v>1</v>
      </c>
      <c r="L73775" s="311"/>
    </row>
    <row r="73776" spans="11:12" ht="15.75" x14ac:dyDescent="0.2">
      <c r="K73776" s="311">
        <v>1</v>
      </c>
      <c r="L73776" s="311"/>
    </row>
    <row r="73777" spans="11:12" ht="15.75" x14ac:dyDescent="0.2">
      <c r="K73777" s="311">
        <v>1</v>
      </c>
      <c r="L73777" s="311"/>
    </row>
    <row r="73778" spans="11:12" ht="15.75" x14ac:dyDescent="0.2">
      <c r="K73778" s="311">
        <v>1</v>
      </c>
      <c r="L73778" s="311"/>
    </row>
    <row r="73779" spans="11:12" ht="15.75" x14ac:dyDescent="0.2">
      <c r="K73779" s="311">
        <v>1</v>
      </c>
      <c r="L73779" s="311"/>
    </row>
    <row r="73780" spans="11:12" ht="15.75" x14ac:dyDescent="0.2">
      <c r="K73780" s="311">
        <v>1</v>
      </c>
      <c r="L73780" s="311"/>
    </row>
    <row r="73781" spans="11:12" ht="15.75" x14ac:dyDescent="0.2">
      <c r="K73781" s="311">
        <v>1</v>
      </c>
      <c r="L73781" s="311"/>
    </row>
    <row r="73782" spans="11:12" ht="15.75" x14ac:dyDescent="0.2">
      <c r="K73782" s="311">
        <v>1</v>
      </c>
      <c r="L73782" s="311"/>
    </row>
    <row r="73783" spans="11:12" ht="15.75" x14ac:dyDescent="0.2">
      <c r="K73783" s="311">
        <v>1</v>
      </c>
      <c r="L73783" s="311"/>
    </row>
    <row r="73784" spans="11:12" ht="15.75" x14ac:dyDescent="0.2">
      <c r="K73784" s="311">
        <v>1</v>
      </c>
      <c r="L73784" s="311"/>
    </row>
    <row r="73785" spans="11:12" ht="15.75" x14ac:dyDescent="0.2">
      <c r="K73785" s="311">
        <v>1</v>
      </c>
      <c r="L73785" s="311"/>
    </row>
    <row r="73786" spans="11:12" ht="15.75" x14ac:dyDescent="0.2">
      <c r="K73786" s="311">
        <v>1</v>
      </c>
      <c r="L73786" s="311"/>
    </row>
    <row r="73787" spans="11:12" ht="15.75" x14ac:dyDescent="0.2">
      <c r="K73787" s="311">
        <v>1</v>
      </c>
      <c r="L73787" s="311"/>
    </row>
    <row r="73788" spans="11:12" ht="15.75" x14ac:dyDescent="0.2">
      <c r="K73788" s="311">
        <v>1</v>
      </c>
      <c r="L73788" s="311"/>
    </row>
    <row r="73789" spans="11:12" ht="15.75" x14ac:dyDescent="0.2">
      <c r="K73789" s="311">
        <v>1</v>
      </c>
      <c r="L73789" s="311"/>
    </row>
    <row r="73790" spans="11:12" ht="15.75" x14ac:dyDescent="0.2">
      <c r="K73790" s="311">
        <v>1</v>
      </c>
      <c r="L73790" s="311"/>
    </row>
    <row r="73791" spans="11:12" ht="15.75" x14ac:dyDescent="0.2">
      <c r="K73791" s="311">
        <v>1</v>
      </c>
      <c r="L73791" s="311"/>
    </row>
    <row r="73792" spans="11:12" ht="15.75" x14ac:dyDescent="0.2">
      <c r="K73792" s="311">
        <v>1</v>
      </c>
      <c r="L73792" s="311"/>
    </row>
    <row r="73793" spans="11:12" ht="15.75" x14ac:dyDescent="0.2">
      <c r="K73793" s="311">
        <v>1</v>
      </c>
      <c r="L73793" s="311"/>
    </row>
    <row r="73794" spans="11:12" ht="15.75" x14ac:dyDescent="0.2">
      <c r="K73794" s="311">
        <v>1</v>
      </c>
      <c r="L73794" s="311"/>
    </row>
    <row r="73795" spans="11:12" ht="15.75" x14ac:dyDescent="0.2">
      <c r="K73795" s="311">
        <v>1</v>
      </c>
      <c r="L73795" s="311"/>
    </row>
    <row r="73796" spans="11:12" ht="15.75" x14ac:dyDescent="0.2">
      <c r="K73796" s="311">
        <v>1</v>
      </c>
      <c r="L73796" s="311"/>
    </row>
    <row r="73797" spans="11:12" ht="15.75" x14ac:dyDescent="0.2">
      <c r="K73797" s="311">
        <v>1</v>
      </c>
      <c r="L73797" s="311"/>
    </row>
    <row r="73798" spans="11:12" ht="15.75" x14ac:dyDescent="0.2">
      <c r="K73798" s="311">
        <v>1</v>
      </c>
      <c r="L73798" s="311"/>
    </row>
    <row r="73799" spans="11:12" ht="15.75" x14ac:dyDescent="0.2">
      <c r="K73799" s="311">
        <v>1</v>
      </c>
      <c r="L73799" s="311"/>
    </row>
    <row r="73800" spans="11:12" ht="15.75" x14ac:dyDescent="0.2">
      <c r="K73800" s="311">
        <v>1</v>
      </c>
      <c r="L73800" s="311"/>
    </row>
    <row r="73801" spans="11:12" ht="15.75" x14ac:dyDescent="0.2">
      <c r="K73801" s="311">
        <v>1</v>
      </c>
      <c r="L73801" s="311"/>
    </row>
    <row r="73802" spans="11:12" ht="15.75" x14ac:dyDescent="0.2">
      <c r="K73802" s="311">
        <v>1</v>
      </c>
      <c r="L73802" s="311"/>
    </row>
    <row r="73803" spans="11:12" ht="15.75" x14ac:dyDescent="0.2">
      <c r="K73803" s="311">
        <v>1</v>
      </c>
      <c r="L73803" s="311"/>
    </row>
    <row r="73804" spans="11:12" ht="15.75" x14ac:dyDescent="0.2">
      <c r="K73804" s="311">
        <v>1</v>
      </c>
      <c r="L73804" s="311"/>
    </row>
    <row r="73805" spans="11:12" ht="15.75" x14ac:dyDescent="0.2">
      <c r="K73805" s="311">
        <v>1</v>
      </c>
      <c r="L73805" s="311"/>
    </row>
    <row r="73806" spans="11:12" ht="15.75" x14ac:dyDescent="0.2">
      <c r="K73806" s="311">
        <v>1</v>
      </c>
      <c r="L73806" s="311"/>
    </row>
    <row r="73807" spans="11:12" ht="15.75" x14ac:dyDescent="0.2">
      <c r="K73807" s="311">
        <v>1</v>
      </c>
      <c r="L73807" s="311"/>
    </row>
    <row r="73808" spans="11:12" ht="15.75" x14ac:dyDescent="0.2">
      <c r="K73808" s="311">
        <v>1</v>
      </c>
      <c r="L73808" s="311"/>
    </row>
    <row r="73809" spans="11:12" ht="15.75" x14ac:dyDescent="0.2">
      <c r="K73809" s="311">
        <v>1</v>
      </c>
      <c r="L73809" s="311"/>
    </row>
    <row r="73810" spans="11:12" ht="15.75" x14ac:dyDescent="0.2">
      <c r="K73810" s="311">
        <v>1</v>
      </c>
      <c r="L73810" s="311"/>
    </row>
    <row r="73811" spans="11:12" ht="15.75" x14ac:dyDescent="0.2">
      <c r="K73811" s="311">
        <v>1</v>
      </c>
      <c r="L73811" s="311"/>
    </row>
    <row r="73812" spans="11:12" ht="15.75" x14ac:dyDescent="0.2">
      <c r="K73812" s="311">
        <v>1</v>
      </c>
      <c r="L73812" s="311"/>
    </row>
    <row r="73813" spans="11:12" ht="15.75" x14ac:dyDescent="0.2">
      <c r="K73813" s="311">
        <v>1</v>
      </c>
      <c r="L73813" s="311"/>
    </row>
    <row r="73814" spans="11:12" ht="15.75" x14ac:dyDescent="0.2">
      <c r="K73814" s="311">
        <v>1</v>
      </c>
      <c r="L73814" s="311"/>
    </row>
    <row r="73815" spans="11:12" ht="15.75" x14ac:dyDescent="0.2">
      <c r="K73815" s="311">
        <v>1</v>
      </c>
      <c r="L73815" s="311"/>
    </row>
    <row r="73816" spans="11:12" ht="15.75" x14ac:dyDescent="0.2">
      <c r="K73816" s="311">
        <v>1</v>
      </c>
      <c r="L73816" s="311"/>
    </row>
    <row r="73817" spans="11:12" ht="15.75" x14ac:dyDescent="0.2">
      <c r="K73817" s="311">
        <v>1</v>
      </c>
      <c r="L73817" s="311"/>
    </row>
    <row r="73818" spans="11:12" ht="15.75" x14ac:dyDescent="0.2">
      <c r="K73818" s="311">
        <v>1</v>
      </c>
      <c r="L73818" s="311"/>
    </row>
    <row r="73819" spans="11:12" ht="15.75" x14ac:dyDescent="0.2">
      <c r="K73819" s="311">
        <v>1</v>
      </c>
      <c r="L73819" s="311"/>
    </row>
    <row r="73820" spans="11:12" ht="15.75" x14ac:dyDescent="0.2">
      <c r="K73820" s="311">
        <v>1</v>
      </c>
      <c r="L73820" s="311"/>
    </row>
    <row r="73821" spans="11:12" ht="15.75" x14ac:dyDescent="0.2">
      <c r="K73821" s="311">
        <v>1</v>
      </c>
      <c r="L73821" s="311"/>
    </row>
    <row r="73822" spans="11:12" ht="15.75" x14ac:dyDescent="0.2">
      <c r="K73822" s="311">
        <v>1</v>
      </c>
      <c r="L73822" s="311"/>
    </row>
    <row r="73823" spans="11:12" ht="15.75" x14ac:dyDescent="0.2">
      <c r="K73823" s="311">
        <v>1</v>
      </c>
      <c r="L73823" s="311"/>
    </row>
    <row r="73824" spans="11:12" ht="15.75" x14ac:dyDescent="0.2">
      <c r="K73824" s="311">
        <v>1</v>
      </c>
      <c r="L73824" s="311"/>
    </row>
    <row r="73825" spans="11:12" ht="15.75" x14ac:dyDescent="0.2">
      <c r="K73825" s="311">
        <v>1</v>
      </c>
      <c r="L73825" s="311"/>
    </row>
    <row r="73826" spans="11:12" ht="15.75" x14ac:dyDescent="0.2">
      <c r="K73826" s="311">
        <v>1</v>
      </c>
      <c r="L73826" s="311"/>
    </row>
    <row r="73827" spans="11:12" ht="15.75" x14ac:dyDescent="0.2">
      <c r="K73827" s="311">
        <v>1</v>
      </c>
      <c r="L73827" s="311"/>
    </row>
    <row r="73828" spans="11:12" ht="15.75" x14ac:dyDescent="0.2">
      <c r="K73828" s="311">
        <v>1</v>
      </c>
      <c r="L73828" s="311"/>
    </row>
    <row r="73829" spans="11:12" ht="15.75" x14ac:dyDescent="0.2">
      <c r="K73829" s="311">
        <v>1</v>
      </c>
      <c r="L73829" s="311"/>
    </row>
    <row r="73830" spans="11:12" ht="15.75" x14ac:dyDescent="0.2">
      <c r="K73830" s="311">
        <v>1</v>
      </c>
      <c r="L73830" s="311"/>
    </row>
    <row r="73831" spans="11:12" ht="15.75" x14ac:dyDescent="0.2">
      <c r="K73831" s="311">
        <v>1</v>
      </c>
      <c r="L73831" s="311"/>
    </row>
    <row r="73832" spans="11:12" ht="15.75" x14ac:dyDescent="0.2">
      <c r="K73832" s="311">
        <v>1</v>
      </c>
      <c r="L73832" s="311"/>
    </row>
    <row r="73833" spans="11:12" ht="15.75" x14ac:dyDescent="0.2">
      <c r="K73833" s="311">
        <v>1</v>
      </c>
      <c r="L73833" s="311"/>
    </row>
    <row r="73834" spans="11:12" ht="15.75" x14ac:dyDescent="0.2">
      <c r="K73834" s="311">
        <v>1</v>
      </c>
      <c r="L73834" s="311"/>
    </row>
    <row r="73835" spans="11:12" ht="15.75" x14ac:dyDescent="0.2">
      <c r="K73835" s="311">
        <v>1</v>
      </c>
      <c r="L73835" s="311"/>
    </row>
    <row r="73836" spans="11:12" ht="15.75" x14ac:dyDescent="0.2">
      <c r="K73836" s="311">
        <v>1</v>
      </c>
      <c r="L73836" s="311"/>
    </row>
    <row r="73837" spans="11:12" ht="15.75" x14ac:dyDescent="0.2">
      <c r="K73837" s="311">
        <v>1</v>
      </c>
      <c r="L73837" s="311"/>
    </row>
    <row r="73838" spans="11:12" ht="15.75" x14ac:dyDescent="0.2">
      <c r="K73838" s="311">
        <v>1</v>
      </c>
      <c r="L73838" s="311"/>
    </row>
    <row r="73839" spans="11:12" ht="15.75" x14ac:dyDescent="0.2">
      <c r="K73839" s="311">
        <v>1</v>
      </c>
      <c r="L73839" s="311"/>
    </row>
    <row r="73840" spans="11:12" ht="15.75" x14ac:dyDescent="0.2">
      <c r="K73840" s="311">
        <v>1</v>
      </c>
      <c r="L73840" s="311"/>
    </row>
    <row r="73841" spans="11:12" ht="15.75" x14ac:dyDescent="0.2">
      <c r="K73841" s="311">
        <v>1</v>
      </c>
      <c r="L73841" s="311"/>
    </row>
    <row r="73842" spans="11:12" ht="15.75" x14ac:dyDescent="0.2">
      <c r="K73842" s="311">
        <v>1</v>
      </c>
      <c r="L73842" s="311"/>
    </row>
    <row r="73843" spans="11:12" ht="15.75" x14ac:dyDescent="0.2">
      <c r="K73843" s="311">
        <v>1</v>
      </c>
      <c r="L73843" s="311"/>
    </row>
    <row r="73844" spans="11:12" ht="15.75" x14ac:dyDescent="0.2">
      <c r="K73844" s="311">
        <v>1</v>
      </c>
      <c r="L73844" s="311"/>
    </row>
    <row r="73845" spans="11:12" ht="15.75" x14ac:dyDescent="0.2">
      <c r="K73845" s="311">
        <v>1</v>
      </c>
      <c r="L73845" s="311"/>
    </row>
    <row r="73846" spans="11:12" ht="15.75" x14ac:dyDescent="0.2">
      <c r="K73846" s="311">
        <v>1</v>
      </c>
      <c r="L73846" s="311"/>
    </row>
    <row r="73847" spans="11:12" ht="15.75" x14ac:dyDescent="0.2">
      <c r="K73847" s="311">
        <v>1</v>
      </c>
      <c r="L73847" s="311"/>
    </row>
    <row r="73848" spans="11:12" ht="15.75" x14ac:dyDescent="0.2">
      <c r="K73848" s="311">
        <v>1</v>
      </c>
      <c r="L73848" s="311"/>
    </row>
    <row r="73849" spans="11:12" ht="15.75" x14ac:dyDescent="0.2">
      <c r="K73849" s="311">
        <v>1</v>
      </c>
      <c r="L73849" s="311"/>
    </row>
    <row r="73850" spans="11:12" ht="15.75" x14ac:dyDescent="0.2">
      <c r="K73850" s="311">
        <v>1</v>
      </c>
      <c r="L73850" s="311"/>
    </row>
    <row r="73851" spans="11:12" ht="15.75" x14ac:dyDescent="0.2">
      <c r="K73851" s="311">
        <v>1</v>
      </c>
      <c r="L73851" s="311"/>
    </row>
    <row r="73852" spans="11:12" ht="15.75" x14ac:dyDescent="0.2">
      <c r="K73852" s="311">
        <v>1</v>
      </c>
      <c r="L73852" s="311"/>
    </row>
    <row r="73853" spans="11:12" ht="15.75" x14ac:dyDescent="0.2">
      <c r="K73853" s="311">
        <v>1</v>
      </c>
      <c r="L73853" s="311"/>
    </row>
    <row r="73854" spans="11:12" ht="15.75" x14ac:dyDescent="0.2">
      <c r="K73854" s="311">
        <v>1</v>
      </c>
      <c r="L73854" s="311"/>
    </row>
    <row r="73855" spans="11:12" ht="15.75" x14ac:dyDescent="0.2">
      <c r="K73855" s="311">
        <v>1</v>
      </c>
      <c r="L73855" s="311"/>
    </row>
    <row r="73856" spans="11:12" ht="15.75" x14ac:dyDescent="0.2">
      <c r="K73856" s="311">
        <v>1</v>
      </c>
      <c r="L73856" s="311"/>
    </row>
    <row r="73857" spans="11:12" ht="15.75" x14ac:dyDescent="0.2">
      <c r="K73857" s="311">
        <v>1</v>
      </c>
      <c r="L73857" s="311"/>
    </row>
    <row r="73858" spans="11:12" ht="15.75" x14ac:dyDescent="0.2">
      <c r="K73858" s="311">
        <v>1</v>
      </c>
      <c r="L73858" s="311"/>
    </row>
    <row r="73859" spans="11:12" ht="15.75" x14ac:dyDescent="0.2">
      <c r="K73859" s="311">
        <v>1</v>
      </c>
      <c r="L73859" s="311"/>
    </row>
    <row r="73860" spans="11:12" ht="15.75" x14ac:dyDescent="0.2">
      <c r="K73860" s="311">
        <v>1</v>
      </c>
      <c r="L73860" s="311"/>
    </row>
    <row r="73861" spans="11:12" ht="15.75" x14ac:dyDescent="0.2">
      <c r="K73861" s="311">
        <v>1</v>
      </c>
      <c r="L73861" s="311"/>
    </row>
    <row r="73862" spans="11:12" ht="15.75" x14ac:dyDescent="0.2">
      <c r="K73862" s="311">
        <v>1</v>
      </c>
      <c r="L73862" s="311"/>
    </row>
    <row r="73863" spans="11:12" ht="15.75" x14ac:dyDescent="0.2">
      <c r="K73863" s="311">
        <v>1</v>
      </c>
      <c r="L73863" s="311"/>
    </row>
    <row r="73864" spans="11:12" ht="15.75" x14ac:dyDescent="0.2">
      <c r="K73864" s="311">
        <v>1</v>
      </c>
      <c r="L73864" s="311"/>
    </row>
    <row r="73865" spans="11:12" ht="15.75" x14ac:dyDescent="0.2">
      <c r="K73865" s="311">
        <v>1</v>
      </c>
      <c r="L73865" s="311"/>
    </row>
    <row r="73866" spans="11:12" ht="15.75" x14ac:dyDescent="0.2">
      <c r="K73866" s="311">
        <v>1</v>
      </c>
      <c r="L73866" s="311"/>
    </row>
    <row r="73867" spans="11:12" ht="15.75" x14ac:dyDescent="0.2">
      <c r="K73867" s="311">
        <v>1</v>
      </c>
      <c r="L73867" s="311"/>
    </row>
    <row r="73868" spans="11:12" ht="15.75" x14ac:dyDescent="0.2">
      <c r="K73868" s="311">
        <v>1</v>
      </c>
      <c r="L73868" s="311"/>
    </row>
    <row r="73869" spans="11:12" ht="15.75" x14ac:dyDescent="0.2">
      <c r="K73869" s="311">
        <v>1</v>
      </c>
      <c r="L73869" s="311"/>
    </row>
    <row r="73870" spans="11:12" ht="15.75" x14ac:dyDescent="0.2">
      <c r="K73870" s="311">
        <v>1</v>
      </c>
      <c r="L73870" s="311"/>
    </row>
    <row r="73871" spans="11:12" ht="15.75" x14ac:dyDescent="0.2">
      <c r="K73871" s="311">
        <v>1</v>
      </c>
      <c r="L73871" s="311"/>
    </row>
    <row r="73872" spans="11:12" ht="15.75" x14ac:dyDescent="0.2">
      <c r="K73872" s="311">
        <v>1</v>
      </c>
      <c r="L73872" s="311"/>
    </row>
    <row r="73873" spans="11:12" ht="15.75" x14ac:dyDescent="0.2">
      <c r="K73873" s="311">
        <v>1</v>
      </c>
      <c r="L73873" s="311"/>
    </row>
    <row r="73874" spans="11:12" ht="15.75" x14ac:dyDescent="0.2">
      <c r="K73874" s="311">
        <v>1</v>
      </c>
      <c r="L73874" s="311"/>
    </row>
    <row r="73875" spans="11:12" ht="15.75" x14ac:dyDescent="0.2">
      <c r="K73875" s="311">
        <v>1</v>
      </c>
      <c r="L73875" s="311"/>
    </row>
    <row r="73876" spans="11:12" ht="15.75" x14ac:dyDescent="0.2">
      <c r="K73876" s="311">
        <v>1</v>
      </c>
      <c r="L73876" s="311"/>
    </row>
    <row r="73877" spans="11:12" ht="15.75" x14ac:dyDescent="0.2">
      <c r="K73877" s="311">
        <v>1</v>
      </c>
      <c r="L73877" s="311"/>
    </row>
    <row r="73878" spans="11:12" ht="15.75" x14ac:dyDescent="0.2">
      <c r="K73878" s="311">
        <v>1</v>
      </c>
      <c r="L73878" s="311"/>
    </row>
    <row r="73879" spans="11:12" ht="15.75" x14ac:dyDescent="0.2">
      <c r="K73879" s="311">
        <v>1</v>
      </c>
      <c r="L73879" s="311"/>
    </row>
    <row r="73880" spans="11:12" ht="15.75" x14ac:dyDescent="0.2">
      <c r="K73880" s="311">
        <v>1</v>
      </c>
      <c r="L73880" s="311"/>
    </row>
    <row r="73881" spans="11:12" ht="15.75" x14ac:dyDescent="0.2">
      <c r="K73881" s="311">
        <v>1</v>
      </c>
      <c r="L73881" s="311"/>
    </row>
    <row r="73882" spans="11:12" ht="15.75" x14ac:dyDescent="0.2">
      <c r="K73882" s="311">
        <v>1</v>
      </c>
      <c r="L73882" s="311"/>
    </row>
    <row r="73883" spans="11:12" ht="15.75" x14ac:dyDescent="0.2">
      <c r="K73883" s="311">
        <v>1</v>
      </c>
      <c r="L73883" s="311"/>
    </row>
    <row r="73884" spans="11:12" ht="15.75" x14ac:dyDescent="0.2">
      <c r="K73884" s="311">
        <v>1</v>
      </c>
      <c r="L73884" s="311"/>
    </row>
    <row r="73885" spans="11:12" ht="15.75" x14ac:dyDescent="0.2">
      <c r="K73885" s="311">
        <v>1</v>
      </c>
      <c r="L73885" s="311"/>
    </row>
    <row r="73886" spans="11:12" ht="15.75" x14ac:dyDescent="0.2">
      <c r="K73886" s="311">
        <v>1</v>
      </c>
      <c r="L73886" s="311"/>
    </row>
    <row r="73887" spans="11:12" ht="15.75" x14ac:dyDescent="0.2">
      <c r="K73887" s="311">
        <v>1</v>
      </c>
      <c r="L73887" s="311"/>
    </row>
    <row r="73888" spans="11:12" ht="15.75" x14ac:dyDescent="0.2">
      <c r="K73888" s="311">
        <v>1</v>
      </c>
      <c r="L73888" s="311"/>
    </row>
    <row r="73889" spans="11:12" ht="15.75" x14ac:dyDescent="0.2">
      <c r="K73889" s="311">
        <v>1</v>
      </c>
      <c r="L73889" s="311"/>
    </row>
    <row r="73890" spans="11:12" ht="15.75" x14ac:dyDescent="0.2">
      <c r="K73890" s="311">
        <v>1</v>
      </c>
      <c r="L73890" s="311"/>
    </row>
    <row r="73891" spans="11:12" ht="15.75" x14ac:dyDescent="0.2">
      <c r="K73891" s="311">
        <v>1</v>
      </c>
      <c r="L73891" s="311"/>
    </row>
    <row r="73892" spans="11:12" ht="15.75" x14ac:dyDescent="0.2">
      <c r="K73892" s="311">
        <v>1</v>
      </c>
      <c r="L73892" s="311"/>
    </row>
    <row r="73893" spans="11:12" ht="15.75" x14ac:dyDescent="0.2">
      <c r="K73893" s="311">
        <v>1</v>
      </c>
      <c r="L73893" s="311"/>
    </row>
    <row r="73894" spans="11:12" ht="15.75" x14ac:dyDescent="0.2">
      <c r="K73894" s="311">
        <v>1</v>
      </c>
      <c r="L73894" s="311"/>
    </row>
    <row r="73895" spans="11:12" ht="15.75" x14ac:dyDescent="0.2">
      <c r="K73895" s="311">
        <v>1</v>
      </c>
      <c r="L73895" s="311"/>
    </row>
    <row r="73896" spans="11:12" ht="15.75" x14ac:dyDescent="0.2">
      <c r="K73896" s="311">
        <v>1</v>
      </c>
      <c r="L73896" s="311"/>
    </row>
    <row r="73897" spans="11:12" ht="15.75" x14ac:dyDescent="0.2">
      <c r="K73897" s="311">
        <v>1</v>
      </c>
      <c r="L73897" s="311"/>
    </row>
    <row r="73898" spans="11:12" ht="15.75" x14ac:dyDescent="0.2">
      <c r="K73898" s="311">
        <v>1</v>
      </c>
      <c r="L73898" s="311"/>
    </row>
    <row r="73899" spans="11:12" ht="15.75" x14ac:dyDescent="0.2">
      <c r="K73899" s="311">
        <v>1</v>
      </c>
      <c r="L73899" s="311"/>
    </row>
    <row r="73900" spans="11:12" ht="15.75" x14ac:dyDescent="0.2">
      <c r="K73900" s="311">
        <v>1</v>
      </c>
      <c r="L73900" s="311"/>
    </row>
    <row r="73901" spans="11:12" ht="15.75" x14ac:dyDescent="0.2">
      <c r="K73901" s="311">
        <v>1</v>
      </c>
      <c r="L73901" s="311"/>
    </row>
    <row r="73902" spans="11:12" ht="15.75" x14ac:dyDescent="0.2">
      <c r="K73902" s="311">
        <v>1</v>
      </c>
      <c r="L73902" s="311"/>
    </row>
    <row r="73903" spans="11:12" ht="15.75" x14ac:dyDescent="0.2">
      <c r="K73903" s="311">
        <v>1</v>
      </c>
      <c r="L73903" s="311"/>
    </row>
    <row r="73904" spans="11:12" ht="15.75" x14ac:dyDescent="0.2">
      <c r="K73904" s="311">
        <v>1</v>
      </c>
      <c r="L73904" s="311"/>
    </row>
    <row r="73905" spans="11:12" ht="15.75" x14ac:dyDescent="0.2">
      <c r="K73905" s="311">
        <v>1</v>
      </c>
      <c r="L73905" s="311"/>
    </row>
    <row r="73906" spans="11:12" ht="15.75" x14ac:dyDescent="0.2">
      <c r="K73906" s="311">
        <v>1</v>
      </c>
      <c r="L73906" s="311"/>
    </row>
    <row r="73907" spans="11:12" ht="15.75" x14ac:dyDescent="0.2">
      <c r="K73907" s="311">
        <v>1</v>
      </c>
      <c r="L73907" s="311"/>
    </row>
    <row r="73908" spans="11:12" ht="15.75" x14ac:dyDescent="0.2">
      <c r="K73908" s="311">
        <v>1</v>
      </c>
      <c r="L73908" s="311"/>
    </row>
    <row r="73909" spans="11:12" ht="15.75" x14ac:dyDescent="0.2">
      <c r="K73909" s="311">
        <v>1</v>
      </c>
      <c r="L73909" s="311"/>
    </row>
    <row r="73910" spans="11:12" ht="15.75" x14ac:dyDescent="0.2">
      <c r="K73910" s="311">
        <v>1</v>
      </c>
      <c r="L73910" s="311"/>
    </row>
    <row r="73911" spans="11:12" ht="15.75" x14ac:dyDescent="0.2">
      <c r="K73911" s="311">
        <v>1</v>
      </c>
      <c r="L73911" s="311"/>
    </row>
    <row r="73912" spans="11:12" ht="15.75" x14ac:dyDescent="0.2">
      <c r="K73912" s="311">
        <v>1</v>
      </c>
      <c r="L73912" s="311"/>
    </row>
    <row r="73913" spans="11:12" ht="15.75" x14ac:dyDescent="0.2">
      <c r="K73913" s="311">
        <v>1</v>
      </c>
      <c r="L73913" s="311"/>
    </row>
    <row r="73914" spans="11:12" ht="15.75" x14ac:dyDescent="0.2">
      <c r="K73914" s="311">
        <v>1</v>
      </c>
      <c r="L73914" s="311"/>
    </row>
    <row r="73915" spans="11:12" ht="15.75" x14ac:dyDescent="0.2">
      <c r="K73915" s="311">
        <v>1</v>
      </c>
      <c r="L73915" s="311"/>
    </row>
    <row r="73916" spans="11:12" ht="15.75" x14ac:dyDescent="0.2">
      <c r="K73916" s="311">
        <v>1</v>
      </c>
      <c r="L73916" s="311"/>
    </row>
    <row r="73917" spans="11:12" ht="15.75" x14ac:dyDescent="0.2">
      <c r="K73917" s="311">
        <v>1</v>
      </c>
      <c r="L73917" s="311"/>
    </row>
    <row r="73918" spans="11:12" ht="15.75" x14ac:dyDescent="0.2">
      <c r="K73918" s="311">
        <v>1</v>
      </c>
      <c r="L73918" s="311"/>
    </row>
    <row r="73919" spans="11:12" ht="15.75" x14ac:dyDescent="0.2">
      <c r="K73919" s="311">
        <v>1</v>
      </c>
      <c r="L73919" s="311"/>
    </row>
    <row r="73920" spans="11:12" ht="15.75" x14ac:dyDescent="0.2">
      <c r="K73920" s="311">
        <v>1</v>
      </c>
      <c r="L73920" s="311"/>
    </row>
    <row r="73921" spans="11:12" ht="15.75" x14ac:dyDescent="0.2">
      <c r="K73921" s="311">
        <v>1</v>
      </c>
      <c r="L73921" s="311"/>
    </row>
    <row r="73922" spans="11:12" ht="15.75" x14ac:dyDescent="0.2">
      <c r="K73922" s="311">
        <v>1</v>
      </c>
      <c r="L73922" s="311"/>
    </row>
    <row r="73923" spans="11:12" ht="15.75" x14ac:dyDescent="0.2">
      <c r="K73923" s="311">
        <v>1</v>
      </c>
      <c r="L73923" s="311"/>
    </row>
    <row r="73924" spans="11:12" ht="15.75" x14ac:dyDescent="0.2">
      <c r="K73924" s="311">
        <v>1</v>
      </c>
      <c r="L73924" s="311"/>
    </row>
    <row r="73925" spans="11:12" ht="15.75" x14ac:dyDescent="0.2">
      <c r="K73925" s="311">
        <v>1</v>
      </c>
      <c r="L73925" s="311"/>
    </row>
    <row r="73926" spans="11:12" ht="15.75" x14ac:dyDescent="0.2">
      <c r="K73926" s="311">
        <v>1</v>
      </c>
      <c r="L73926" s="311"/>
    </row>
    <row r="73927" spans="11:12" ht="15.75" x14ac:dyDescent="0.2">
      <c r="K73927" s="311">
        <v>1</v>
      </c>
      <c r="L73927" s="311"/>
    </row>
    <row r="73928" spans="11:12" ht="15.75" x14ac:dyDescent="0.2">
      <c r="K73928" s="311">
        <v>1</v>
      </c>
      <c r="L73928" s="311"/>
    </row>
    <row r="73929" spans="11:12" ht="15.75" x14ac:dyDescent="0.2">
      <c r="K73929" s="311">
        <v>1</v>
      </c>
      <c r="L73929" s="311"/>
    </row>
    <row r="73930" spans="11:12" ht="15.75" x14ac:dyDescent="0.2">
      <c r="K73930" s="311">
        <v>1</v>
      </c>
      <c r="L73930" s="311"/>
    </row>
    <row r="73931" spans="11:12" ht="15.75" x14ac:dyDescent="0.2">
      <c r="K73931" s="311">
        <v>1</v>
      </c>
      <c r="L73931" s="311"/>
    </row>
    <row r="73932" spans="11:12" ht="15.75" x14ac:dyDescent="0.2">
      <c r="K73932" s="311">
        <v>1</v>
      </c>
      <c r="L73932" s="311"/>
    </row>
    <row r="73933" spans="11:12" ht="15.75" x14ac:dyDescent="0.2">
      <c r="K73933" s="311">
        <v>1</v>
      </c>
      <c r="L73933" s="311"/>
    </row>
    <row r="73934" spans="11:12" ht="15.75" x14ac:dyDescent="0.2">
      <c r="K73934" s="311">
        <v>1</v>
      </c>
      <c r="L73934" s="311"/>
    </row>
    <row r="73935" spans="11:12" ht="15.75" x14ac:dyDescent="0.2">
      <c r="K73935" s="311">
        <v>1</v>
      </c>
      <c r="L73935" s="311"/>
    </row>
    <row r="73936" spans="11:12" ht="15.75" x14ac:dyDescent="0.2">
      <c r="K73936" s="311">
        <v>1</v>
      </c>
      <c r="L73936" s="311"/>
    </row>
    <row r="73937" spans="11:12" ht="15.75" x14ac:dyDescent="0.2">
      <c r="K73937" s="311">
        <v>1</v>
      </c>
      <c r="L73937" s="311"/>
    </row>
    <row r="73938" spans="11:12" ht="15.75" x14ac:dyDescent="0.2">
      <c r="K73938" s="311">
        <v>1</v>
      </c>
      <c r="L73938" s="311"/>
    </row>
    <row r="73939" spans="11:12" ht="15.75" x14ac:dyDescent="0.2">
      <c r="K73939" s="311">
        <v>1</v>
      </c>
      <c r="L73939" s="311"/>
    </row>
    <row r="73940" spans="11:12" ht="15.75" x14ac:dyDescent="0.2">
      <c r="K73940" s="311">
        <v>1</v>
      </c>
      <c r="L73940" s="311"/>
    </row>
    <row r="73941" spans="11:12" ht="15.75" x14ac:dyDescent="0.2">
      <c r="K73941" s="311">
        <v>1</v>
      </c>
      <c r="L73941" s="311"/>
    </row>
    <row r="73942" spans="11:12" ht="15.75" x14ac:dyDescent="0.2">
      <c r="K73942" s="311">
        <v>1</v>
      </c>
      <c r="L73942" s="311"/>
    </row>
    <row r="73943" spans="11:12" ht="15.75" x14ac:dyDescent="0.2">
      <c r="K73943" s="311">
        <v>1</v>
      </c>
      <c r="L73943" s="311"/>
    </row>
    <row r="73944" spans="11:12" ht="15.75" x14ac:dyDescent="0.2">
      <c r="K73944" s="311">
        <v>1</v>
      </c>
      <c r="L73944" s="311"/>
    </row>
    <row r="73945" spans="11:12" ht="15.75" x14ac:dyDescent="0.2">
      <c r="K73945" s="311">
        <v>1</v>
      </c>
      <c r="L73945" s="311"/>
    </row>
    <row r="73946" spans="11:12" ht="15.75" x14ac:dyDescent="0.2">
      <c r="K73946" s="311">
        <v>1</v>
      </c>
      <c r="L73946" s="311"/>
    </row>
    <row r="73947" spans="11:12" ht="15.75" x14ac:dyDescent="0.2">
      <c r="K73947" s="311">
        <v>1</v>
      </c>
      <c r="L73947" s="311"/>
    </row>
    <row r="73948" spans="11:12" ht="15.75" x14ac:dyDescent="0.2">
      <c r="K73948" s="311">
        <v>1</v>
      </c>
      <c r="L73948" s="311"/>
    </row>
    <row r="73949" spans="11:12" ht="15.75" x14ac:dyDescent="0.2">
      <c r="K73949" s="311">
        <v>1</v>
      </c>
      <c r="L73949" s="311"/>
    </row>
    <row r="73950" spans="11:12" ht="15.75" x14ac:dyDescent="0.2">
      <c r="K73950" s="311">
        <v>1</v>
      </c>
      <c r="L73950" s="311"/>
    </row>
    <row r="73951" spans="11:12" ht="15.75" x14ac:dyDescent="0.2">
      <c r="K73951" s="311">
        <v>1</v>
      </c>
      <c r="L73951" s="311"/>
    </row>
    <row r="73952" spans="11:12" ht="15.75" x14ac:dyDescent="0.2">
      <c r="K73952" s="311">
        <v>1</v>
      </c>
      <c r="L73952" s="311"/>
    </row>
    <row r="73953" spans="11:12" ht="15.75" x14ac:dyDescent="0.2">
      <c r="K73953" s="311">
        <v>1</v>
      </c>
      <c r="L73953" s="311"/>
    </row>
    <row r="73954" spans="11:12" ht="15.75" x14ac:dyDescent="0.2">
      <c r="K73954" s="311">
        <v>1</v>
      </c>
      <c r="L73954" s="311"/>
    </row>
    <row r="73955" spans="11:12" ht="15.75" x14ac:dyDescent="0.2">
      <c r="K73955" s="311">
        <v>1</v>
      </c>
      <c r="L73955" s="311"/>
    </row>
    <row r="73956" spans="11:12" ht="15.75" x14ac:dyDescent="0.2">
      <c r="K73956" s="311">
        <v>1</v>
      </c>
      <c r="L73956" s="311"/>
    </row>
    <row r="73957" spans="11:12" ht="15.75" x14ac:dyDescent="0.2">
      <c r="K73957" s="311">
        <v>1</v>
      </c>
      <c r="L73957" s="311"/>
    </row>
    <row r="73958" spans="11:12" ht="15.75" x14ac:dyDescent="0.2">
      <c r="K73958" s="311">
        <v>1</v>
      </c>
      <c r="L73958" s="311"/>
    </row>
    <row r="73959" spans="11:12" ht="15.75" x14ac:dyDescent="0.2">
      <c r="K73959" s="311">
        <v>1</v>
      </c>
      <c r="L73959" s="311"/>
    </row>
    <row r="73960" spans="11:12" ht="15.75" x14ac:dyDescent="0.2">
      <c r="K73960" s="311">
        <v>1</v>
      </c>
      <c r="L73960" s="311"/>
    </row>
    <row r="73961" spans="11:12" ht="15.75" x14ac:dyDescent="0.2">
      <c r="K73961" s="311">
        <v>1</v>
      </c>
      <c r="L73961" s="311"/>
    </row>
    <row r="73962" spans="11:12" ht="15.75" x14ac:dyDescent="0.2">
      <c r="K73962" s="311">
        <v>1</v>
      </c>
      <c r="L73962" s="311"/>
    </row>
    <row r="73963" spans="11:12" ht="15.75" x14ac:dyDescent="0.2">
      <c r="K73963" s="311">
        <v>1</v>
      </c>
      <c r="L73963" s="311"/>
    </row>
    <row r="73964" spans="11:12" ht="15.75" x14ac:dyDescent="0.2">
      <c r="K73964" s="311">
        <v>1</v>
      </c>
      <c r="L73964" s="311"/>
    </row>
    <row r="73965" spans="11:12" ht="15.75" x14ac:dyDescent="0.2">
      <c r="K73965" s="311">
        <v>1</v>
      </c>
      <c r="L73965" s="311"/>
    </row>
    <row r="73966" spans="11:12" ht="15.75" x14ac:dyDescent="0.2">
      <c r="K73966" s="311">
        <v>1</v>
      </c>
      <c r="L73966" s="311"/>
    </row>
    <row r="73967" spans="11:12" ht="15.75" x14ac:dyDescent="0.2">
      <c r="K73967" s="311">
        <v>1</v>
      </c>
      <c r="L73967" s="311"/>
    </row>
    <row r="73968" spans="11:12" ht="15.75" x14ac:dyDescent="0.2">
      <c r="K73968" s="311">
        <v>1</v>
      </c>
      <c r="L73968" s="311"/>
    </row>
    <row r="73969" spans="11:12" ht="15.75" x14ac:dyDescent="0.2">
      <c r="K73969" s="311">
        <v>1</v>
      </c>
      <c r="L73969" s="311"/>
    </row>
    <row r="73970" spans="11:12" ht="15.75" x14ac:dyDescent="0.2">
      <c r="K73970" s="311">
        <v>1</v>
      </c>
      <c r="L73970" s="311"/>
    </row>
    <row r="73971" spans="11:12" ht="15.75" x14ac:dyDescent="0.2">
      <c r="K73971" s="311">
        <v>1</v>
      </c>
      <c r="L73971" s="311"/>
    </row>
    <row r="73972" spans="11:12" ht="15.75" x14ac:dyDescent="0.2">
      <c r="K73972" s="311">
        <v>1</v>
      </c>
      <c r="L73972" s="311"/>
    </row>
    <row r="73973" spans="11:12" ht="15.75" x14ac:dyDescent="0.2">
      <c r="K73973" s="311">
        <v>1</v>
      </c>
      <c r="L73973" s="311"/>
    </row>
    <row r="73974" spans="11:12" ht="15.75" x14ac:dyDescent="0.2">
      <c r="K73974" s="311">
        <v>1</v>
      </c>
      <c r="L73974" s="311"/>
    </row>
    <row r="73975" spans="11:12" ht="15.75" x14ac:dyDescent="0.2">
      <c r="K73975" s="311">
        <v>1</v>
      </c>
      <c r="L73975" s="311"/>
    </row>
    <row r="73976" spans="11:12" ht="15.75" x14ac:dyDescent="0.2">
      <c r="K73976" s="311">
        <v>1</v>
      </c>
      <c r="L73976" s="311"/>
    </row>
    <row r="73977" spans="11:12" ht="15.75" x14ac:dyDescent="0.2">
      <c r="K73977" s="311">
        <v>1</v>
      </c>
      <c r="L73977" s="311"/>
    </row>
    <row r="73978" spans="11:12" ht="15.75" x14ac:dyDescent="0.2">
      <c r="K73978" s="311">
        <v>1</v>
      </c>
      <c r="L73978" s="311"/>
    </row>
    <row r="73979" spans="11:12" ht="15.75" x14ac:dyDescent="0.2">
      <c r="K73979" s="311">
        <v>1</v>
      </c>
      <c r="L73979" s="311"/>
    </row>
    <row r="73980" spans="11:12" ht="15.75" x14ac:dyDescent="0.2">
      <c r="K73980" s="311">
        <v>1</v>
      </c>
      <c r="L73980" s="311"/>
    </row>
    <row r="73981" spans="11:12" ht="15.75" x14ac:dyDescent="0.2">
      <c r="K73981" s="311">
        <v>1</v>
      </c>
      <c r="L73981" s="311"/>
    </row>
    <row r="73982" spans="11:12" ht="15.75" x14ac:dyDescent="0.2">
      <c r="K73982" s="311">
        <v>1</v>
      </c>
      <c r="L73982" s="311"/>
    </row>
    <row r="73983" spans="11:12" ht="15.75" x14ac:dyDescent="0.2">
      <c r="K73983" s="311">
        <v>1</v>
      </c>
      <c r="L73983" s="311"/>
    </row>
    <row r="73984" spans="11:12" ht="15.75" x14ac:dyDescent="0.2">
      <c r="K73984" s="311">
        <v>1</v>
      </c>
      <c r="L73984" s="311"/>
    </row>
    <row r="73985" spans="11:12" ht="15.75" x14ac:dyDescent="0.2">
      <c r="K73985" s="311">
        <v>1</v>
      </c>
      <c r="L73985" s="311"/>
    </row>
    <row r="73986" spans="11:12" ht="15.75" x14ac:dyDescent="0.2">
      <c r="K73986" s="311">
        <v>1</v>
      </c>
      <c r="L73986" s="311"/>
    </row>
    <row r="73987" spans="11:12" ht="15.75" x14ac:dyDescent="0.2">
      <c r="K73987" s="311">
        <v>1</v>
      </c>
      <c r="L73987" s="311"/>
    </row>
    <row r="73988" spans="11:12" ht="15.75" x14ac:dyDescent="0.2">
      <c r="K73988" s="311">
        <v>1</v>
      </c>
      <c r="L73988" s="311"/>
    </row>
    <row r="73989" spans="11:12" ht="15.75" x14ac:dyDescent="0.2">
      <c r="K73989" s="311">
        <v>1</v>
      </c>
      <c r="L73989" s="311"/>
    </row>
    <row r="73990" spans="11:12" ht="15.75" x14ac:dyDescent="0.2">
      <c r="K73990" s="311">
        <v>1</v>
      </c>
      <c r="L73990" s="311"/>
    </row>
    <row r="73991" spans="11:12" ht="15.75" x14ac:dyDescent="0.2">
      <c r="K73991" s="311">
        <v>1</v>
      </c>
      <c r="L73991" s="311"/>
    </row>
    <row r="73992" spans="11:12" ht="15.75" x14ac:dyDescent="0.2">
      <c r="K73992" s="311">
        <v>1</v>
      </c>
      <c r="L73992" s="311"/>
    </row>
    <row r="73993" spans="11:12" ht="15.75" x14ac:dyDescent="0.2">
      <c r="K73993" s="311">
        <v>1</v>
      </c>
      <c r="L73993" s="311"/>
    </row>
    <row r="73994" spans="11:12" ht="15.75" x14ac:dyDescent="0.2">
      <c r="K73994" s="311">
        <v>1</v>
      </c>
      <c r="L73994" s="311"/>
    </row>
    <row r="73995" spans="11:12" ht="15.75" x14ac:dyDescent="0.2">
      <c r="K73995" s="311">
        <v>1</v>
      </c>
      <c r="L73995" s="311"/>
    </row>
    <row r="73996" spans="11:12" ht="15.75" x14ac:dyDescent="0.2">
      <c r="K73996" s="311">
        <v>1</v>
      </c>
      <c r="L73996" s="311"/>
    </row>
    <row r="73997" spans="11:12" ht="15.75" x14ac:dyDescent="0.2">
      <c r="K73997" s="311">
        <v>1</v>
      </c>
      <c r="L73997" s="311"/>
    </row>
    <row r="73998" spans="11:12" ht="15.75" x14ac:dyDescent="0.2">
      <c r="K73998" s="311">
        <v>1</v>
      </c>
      <c r="L73998" s="311"/>
    </row>
    <row r="73999" spans="11:12" ht="15.75" x14ac:dyDescent="0.2">
      <c r="K73999" s="311">
        <v>1</v>
      </c>
      <c r="L73999" s="311"/>
    </row>
    <row r="74000" spans="11:12" ht="15.75" x14ac:dyDescent="0.2">
      <c r="K74000" s="311">
        <v>1</v>
      </c>
      <c r="L74000" s="311"/>
    </row>
    <row r="74001" spans="11:12" ht="15.75" x14ac:dyDescent="0.2">
      <c r="K74001" s="311">
        <v>1</v>
      </c>
      <c r="L74001" s="311"/>
    </row>
    <row r="74002" spans="11:12" ht="15.75" x14ac:dyDescent="0.2">
      <c r="K74002" s="311">
        <v>1</v>
      </c>
      <c r="L74002" s="311"/>
    </row>
    <row r="74003" spans="11:12" ht="15.75" x14ac:dyDescent="0.2">
      <c r="K74003" s="311">
        <v>1</v>
      </c>
      <c r="L74003" s="311"/>
    </row>
    <row r="74004" spans="11:12" ht="15.75" x14ac:dyDescent="0.2">
      <c r="K74004" s="311">
        <v>1</v>
      </c>
      <c r="L74004" s="311"/>
    </row>
    <row r="74005" spans="11:12" ht="15.75" x14ac:dyDescent="0.2">
      <c r="K74005" s="311">
        <v>1</v>
      </c>
      <c r="L74005" s="311"/>
    </row>
    <row r="74006" spans="11:12" ht="15.75" x14ac:dyDescent="0.2">
      <c r="K74006" s="311">
        <v>1</v>
      </c>
      <c r="L74006" s="311"/>
    </row>
    <row r="74007" spans="11:12" ht="15.75" x14ac:dyDescent="0.2">
      <c r="K74007" s="311">
        <v>1</v>
      </c>
      <c r="L74007" s="311"/>
    </row>
    <row r="74008" spans="11:12" ht="15.75" x14ac:dyDescent="0.2">
      <c r="K74008" s="311">
        <v>1</v>
      </c>
      <c r="L74008" s="311"/>
    </row>
    <row r="74009" spans="11:12" ht="15.75" x14ac:dyDescent="0.2">
      <c r="K74009" s="311">
        <v>1</v>
      </c>
      <c r="L74009" s="311"/>
    </row>
    <row r="74010" spans="11:12" ht="15.75" x14ac:dyDescent="0.2">
      <c r="K74010" s="311">
        <v>1</v>
      </c>
      <c r="L74010" s="311"/>
    </row>
    <row r="74011" spans="11:12" ht="15.75" x14ac:dyDescent="0.2">
      <c r="K74011" s="311">
        <v>1</v>
      </c>
      <c r="L74011" s="311"/>
    </row>
    <row r="74012" spans="11:12" ht="15.75" x14ac:dyDescent="0.2">
      <c r="K74012" s="311">
        <v>1</v>
      </c>
      <c r="L74012" s="311"/>
    </row>
    <row r="74013" spans="11:12" ht="15.75" x14ac:dyDescent="0.2">
      <c r="K74013" s="311">
        <v>1</v>
      </c>
      <c r="L74013" s="311"/>
    </row>
    <row r="74014" spans="11:12" ht="15.75" x14ac:dyDescent="0.2">
      <c r="K74014" s="311">
        <v>1</v>
      </c>
      <c r="L74014" s="311"/>
    </row>
    <row r="74015" spans="11:12" ht="15.75" x14ac:dyDescent="0.2">
      <c r="K74015" s="311">
        <v>1</v>
      </c>
      <c r="L74015" s="311"/>
    </row>
    <row r="74016" spans="11:12" ht="15.75" x14ac:dyDescent="0.2">
      <c r="K74016" s="311">
        <v>1</v>
      </c>
      <c r="L74016" s="311"/>
    </row>
    <row r="74017" spans="11:12" ht="15.75" x14ac:dyDescent="0.2">
      <c r="K74017" s="311">
        <v>1</v>
      </c>
      <c r="L74017" s="311"/>
    </row>
    <row r="74018" spans="11:12" ht="15.75" x14ac:dyDescent="0.2">
      <c r="K74018" s="311">
        <v>1</v>
      </c>
      <c r="L74018" s="311"/>
    </row>
    <row r="74019" spans="11:12" ht="15.75" x14ac:dyDescent="0.2">
      <c r="K74019" s="311">
        <v>1</v>
      </c>
      <c r="L74019" s="311"/>
    </row>
    <row r="74020" spans="11:12" ht="15.75" x14ac:dyDescent="0.2">
      <c r="K74020" s="311">
        <v>1</v>
      </c>
      <c r="L74020" s="311"/>
    </row>
    <row r="74021" spans="11:12" ht="15.75" x14ac:dyDescent="0.2">
      <c r="K74021" s="311">
        <v>1</v>
      </c>
      <c r="L74021" s="311"/>
    </row>
    <row r="74022" spans="11:12" ht="15.75" x14ac:dyDescent="0.2">
      <c r="K74022" s="311">
        <v>1</v>
      </c>
      <c r="L74022" s="311"/>
    </row>
    <row r="74023" spans="11:12" ht="15.75" x14ac:dyDescent="0.2">
      <c r="K74023" s="311">
        <v>1</v>
      </c>
      <c r="L74023" s="311"/>
    </row>
    <row r="74024" spans="11:12" ht="15.75" x14ac:dyDescent="0.2">
      <c r="K74024" s="311">
        <v>1</v>
      </c>
      <c r="L74024" s="311"/>
    </row>
    <row r="74025" spans="11:12" ht="15.75" x14ac:dyDescent="0.2">
      <c r="K74025" s="311">
        <v>1</v>
      </c>
      <c r="L74025" s="311"/>
    </row>
    <row r="74026" spans="11:12" ht="15.75" x14ac:dyDescent="0.2">
      <c r="K74026" s="311">
        <v>1</v>
      </c>
      <c r="L74026" s="311"/>
    </row>
    <row r="74027" spans="11:12" ht="15.75" x14ac:dyDescent="0.2">
      <c r="K74027" s="311">
        <v>1</v>
      </c>
      <c r="L74027" s="311"/>
    </row>
    <row r="74028" spans="11:12" ht="15.75" x14ac:dyDescent="0.2">
      <c r="K74028" s="311">
        <v>1</v>
      </c>
      <c r="L74028" s="311"/>
    </row>
    <row r="74029" spans="11:12" ht="15.75" x14ac:dyDescent="0.2">
      <c r="K74029" s="311">
        <v>1</v>
      </c>
      <c r="L74029" s="311"/>
    </row>
    <row r="74030" spans="11:12" ht="15.75" x14ac:dyDescent="0.2">
      <c r="K74030" s="311">
        <v>1</v>
      </c>
      <c r="L74030" s="311"/>
    </row>
    <row r="74031" spans="11:12" ht="15.75" x14ac:dyDescent="0.2">
      <c r="K74031" s="311">
        <v>1</v>
      </c>
      <c r="L74031" s="311"/>
    </row>
    <row r="74032" spans="11:12" ht="15.75" x14ac:dyDescent="0.2">
      <c r="K74032" s="311">
        <v>1</v>
      </c>
      <c r="L74032" s="311"/>
    </row>
    <row r="74033" spans="11:12" ht="15.75" x14ac:dyDescent="0.2">
      <c r="K74033" s="311">
        <v>1</v>
      </c>
      <c r="L74033" s="311"/>
    </row>
    <row r="74034" spans="11:12" ht="15.75" x14ac:dyDescent="0.2">
      <c r="K74034" s="311">
        <v>1</v>
      </c>
      <c r="L74034" s="311"/>
    </row>
    <row r="74035" spans="11:12" ht="15.75" x14ac:dyDescent="0.2">
      <c r="K74035" s="311">
        <v>1</v>
      </c>
      <c r="L74035" s="311"/>
    </row>
    <row r="74036" spans="11:12" ht="15.75" x14ac:dyDescent="0.2">
      <c r="K74036" s="311">
        <v>1</v>
      </c>
      <c r="L74036" s="311"/>
    </row>
    <row r="74037" spans="11:12" ht="15.75" x14ac:dyDescent="0.2">
      <c r="K74037" s="311">
        <v>1</v>
      </c>
      <c r="L74037" s="311"/>
    </row>
    <row r="74038" spans="11:12" ht="15.75" x14ac:dyDescent="0.2">
      <c r="K74038" s="311">
        <v>1</v>
      </c>
      <c r="L74038" s="311"/>
    </row>
    <row r="74039" spans="11:12" ht="15.75" x14ac:dyDescent="0.2">
      <c r="K74039" s="311">
        <v>1</v>
      </c>
      <c r="L74039" s="311"/>
    </row>
    <row r="74040" spans="11:12" ht="15.75" x14ac:dyDescent="0.2">
      <c r="K74040" s="311">
        <v>1</v>
      </c>
      <c r="L74040" s="311"/>
    </row>
    <row r="74041" spans="11:12" ht="15.75" x14ac:dyDescent="0.2">
      <c r="K74041" s="311">
        <v>1</v>
      </c>
      <c r="L74041" s="311"/>
    </row>
    <row r="74042" spans="11:12" ht="15.75" x14ac:dyDescent="0.2">
      <c r="K74042" s="311">
        <v>1</v>
      </c>
      <c r="L74042" s="311"/>
    </row>
    <row r="74043" spans="11:12" ht="15.75" x14ac:dyDescent="0.2">
      <c r="K74043" s="311">
        <v>1</v>
      </c>
      <c r="L74043" s="311"/>
    </row>
    <row r="74044" spans="11:12" ht="15.75" x14ac:dyDescent="0.2">
      <c r="K74044" s="311">
        <v>1</v>
      </c>
      <c r="L74044" s="311"/>
    </row>
    <row r="74045" spans="11:12" ht="15.75" x14ac:dyDescent="0.2">
      <c r="K74045" s="311">
        <v>1</v>
      </c>
      <c r="L74045" s="311"/>
    </row>
    <row r="74046" spans="11:12" ht="15.75" x14ac:dyDescent="0.2">
      <c r="K74046" s="311">
        <v>1</v>
      </c>
      <c r="L74046" s="311"/>
    </row>
    <row r="74047" spans="11:12" ht="15.75" x14ac:dyDescent="0.2">
      <c r="K74047" s="311">
        <v>1</v>
      </c>
      <c r="L74047" s="311"/>
    </row>
    <row r="74048" spans="11:12" ht="15.75" x14ac:dyDescent="0.2">
      <c r="K74048" s="311">
        <v>1</v>
      </c>
      <c r="L74048" s="311"/>
    </row>
    <row r="74049" spans="11:12" ht="15.75" x14ac:dyDescent="0.2">
      <c r="K74049" s="311">
        <v>1</v>
      </c>
      <c r="L74049" s="311"/>
    </row>
    <row r="74050" spans="11:12" ht="15.75" x14ac:dyDescent="0.2">
      <c r="K74050" s="311">
        <v>1</v>
      </c>
      <c r="L74050" s="311"/>
    </row>
    <row r="74051" spans="11:12" ht="15.75" x14ac:dyDescent="0.2">
      <c r="K74051" s="311">
        <v>1</v>
      </c>
      <c r="L74051" s="311"/>
    </row>
    <row r="74052" spans="11:12" ht="15.75" x14ac:dyDescent="0.2">
      <c r="K74052" s="311">
        <v>1</v>
      </c>
      <c r="L74052" s="311"/>
    </row>
    <row r="74053" spans="11:12" ht="15.75" x14ac:dyDescent="0.2">
      <c r="K74053" s="311">
        <v>1</v>
      </c>
      <c r="L74053" s="311"/>
    </row>
    <row r="74054" spans="11:12" ht="15.75" x14ac:dyDescent="0.2">
      <c r="K74054" s="311">
        <v>1</v>
      </c>
      <c r="L74054" s="311"/>
    </row>
    <row r="74055" spans="11:12" ht="15.75" x14ac:dyDescent="0.2">
      <c r="K74055" s="311">
        <v>1</v>
      </c>
      <c r="L74055" s="311"/>
    </row>
    <row r="74056" spans="11:12" ht="15.75" x14ac:dyDescent="0.2">
      <c r="K74056" s="311">
        <v>1</v>
      </c>
      <c r="L74056" s="311"/>
    </row>
    <row r="74057" spans="11:12" ht="15.75" x14ac:dyDescent="0.2">
      <c r="K74057" s="311">
        <v>1</v>
      </c>
      <c r="L74057" s="311"/>
    </row>
    <row r="74058" spans="11:12" ht="15.75" x14ac:dyDescent="0.2">
      <c r="K74058" s="311">
        <v>1</v>
      </c>
      <c r="L74058" s="311"/>
    </row>
    <row r="74059" spans="11:12" ht="15.75" x14ac:dyDescent="0.2">
      <c r="K74059" s="311">
        <v>1</v>
      </c>
      <c r="L74059" s="311"/>
    </row>
    <row r="74060" spans="11:12" ht="15.75" x14ac:dyDescent="0.2">
      <c r="K74060" s="311">
        <v>1</v>
      </c>
      <c r="L74060" s="311"/>
    </row>
    <row r="74061" spans="11:12" ht="15.75" x14ac:dyDescent="0.2">
      <c r="K74061" s="311">
        <v>1</v>
      </c>
      <c r="L74061" s="311"/>
    </row>
    <row r="74062" spans="11:12" ht="15.75" x14ac:dyDescent="0.2">
      <c r="K74062" s="311">
        <v>1</v>
      </c>
      <c r="L74062" s="311"/>
    </row>
    <row r="74063" spans="11:12" ht="15.75" x14ac:dyDescent="0.2">
      <c r="K74063" s="311">
        <v>1</v>
      </c>
      <c r="L74063" s="311"/>
    </row>
    <row r="74064" spans="11:12" ht="15.75" x14ac:dyDescent="0.2">
      <c r="K74064" s="311">
        <v>1</v>
      </c>
      <c r="L74064" s="311"/>
    </row>
    <row r="74065" spans="11:12" ht="15.75" x14ac:dyDescent="0.2">
      <c r="K74065" s="311">
        <v>1</v>
      </c>
      <c r="L74065" s="311"/>
    </row>
    <row r="74066" spans="11:12" ht="15.75" x14ac:dyDescent="0.2">
      <c r="K74066" s="311">
        <v>1</v>
      </c>
      <c r="L74066" s="311"/>
    </row>
    <row r="74067" spans="11:12" ht="15.75" x14ac:dyDescent="0.2">
      <c r="K74067" s="311">
        <v>1</v>
      </c>
      <c r="L74067" s="311"/>
    </row>
    <row r="74068" spans="11:12" ht="15.75" x14ac:dyDescent="0.2">
      <c r="K74068" s="311">
        <v>1</v>
      </c>
      <c r="L74068" s="311"/>
    </row>
    <row r="74069" spans="11:12" ht="15.75" x14ac:dyDescent="0.2">
      <c r="K74069" s="311">
        <v>1</v>
      </c>
      <c r="L74069" s="311"/>
    </row>
    <row r="74070" spans="11:12" ht="15.75" x14ac:dyDescent="0.2">
      <c r="K74070" s="311">
        <v>1</v>
      </c>
      <c r="L74070" s="311"/>
    </row>
    <row r="74071" spans="11:12" ht="15.75" x14ac:dyDescent="0.2">
      <c r="K74071" s="311">
        <v>1</v>
      </c>
      <c r="L74071" s="311"/>
    </row>
    <row r="74072" spans="11:12" ht="15.75" x14ac:dyDescent="0.2">
      <c r="K74072" s="311">
        <v>1</v>
      </c>
      <c r="L74072" s="311"/>
    </row>
    <row r="74073" spans="11:12" ht="15.75" x14ac:dyDescent="0.2">
      <c r="K74073" s="311">
        <v>1</v>
      </c>
      <c r="L74073" s="311"/>
    </row>
    <row r="74074" spans="11:12" ht="15.75" x14ac:dyDescent="0.2">
      <c r="K74074" s="311">
        <v>1</v>
      </c>
      <c r="L74074" s="311"/>
    </row>
    <row r="74075" spans="11:12" ht="15.75" x14ac:dyDescent="0.2">
      <c r="K74075" s="311">
        <v>1</v>
      </c>
      <c r="L74075" s="311"/>
    </row>
    <row r="74076" spans="11:12" ht="15.75" x14ac:dyDescent="0.2">
      <c r="K74076" s="311">
        <v>1</v>
      </c>
      <c r="L74076" s="311"/>
    </row>
    <row r="74077" spans="11:12" ht="15.75" x14ac:dyDescent="0.2">
      <c r="K74077" s="311">
        <v>1</v>
      </c>
      <c r="L74077" s="311"/>
    </row>
    <row r="74078" spans="11:12" ht="15.75" x14ac:dyDescent="0.2">
      <c r="K74078" s="311">
        <v>1</v>
      </c>
      <c r="L74078" s="311"/>
    </row>
    <row r="74079" spans="11:12" ht="15.75" x14ac:dyDescent="0.2">
      <c r="K74079" s="311">
        <v>1</v>
      </c>
      <c r="L74079" s="311"/>
    </row>
    <row r="74080" spans="11:12" ht="15.75" x14ac:dyDescent="0.2">
      <c r="K74080" s="311">
        <v>1</v>
      </c>
      <c r="L74080" s="311"/>
    </row>
    <row r="74081" spans="11:12" ht="15.75" x14ac:dyDescent="0.2">
      <c r="K74081" s="311">
        <v>1</v>
      </c>
      <c r="L74081" s="311"/>
    </row>
    <row r="74082" spans="11:12" ht="15.75" x14ac:dyDescent="0.2">
      <c r="K74082" s="311">
        <v>1</v>
      </c>
      <c r="L74082" s="311"/>
    </row>
    <row r="74083" spans="11:12" ht="15.75" x14ac:dyDescent="0.2">
      <c r="K74083" s="311">
        <v>1</v>
      </c>
      <c r="L74083" s="311"/>
    </row>
    <row r="74084" spans="11:12" ht="15.75" x14ac:dyDescent="0.2">
      <c r="K74084" s="311">
        <v>1</v>
      </c>
      <c r="L74084" s="311"/>
    </row>
    <row r="74085" spans="11:12" ht="15.75" x14ac:dyDescent="0.2">
      <c r="K74085" s="311">
        <v>1</v>
      </c>
      <c r="L74085" s="311"/>
    </row>
    <row r="74086" spans="11:12" ht="15.75" x14ac:dyDescent="0.2">
      <c r="K74086" s="311">
        <v>1</v>
      </c>
      <c r="L74086" s="311"/>
    </row>
    <row r="74087" spans="11:12" ht="15.75" x14ac:dyDescent="0.2">
      <c r="K74087" s="311">
        <v>1</v>
      </c>
      <c r="L74087" s="311"/>
    </row>
    <row r="74088" spans="11:12" ht="15.75" x14ac:dyDescent="0.2">
      <c r="K74088" s="311">
        <v>1</v>
      </c>
      <c r="L74088" s="311"/>
    </row>
    <row r="74089" spans="11:12" ht="15.75" x14ac:dyDescent="0.2">
      <c r="K74089" s="311">
        <v>1</v>
      </c>
      <c r="L74089" s="311"/>
    </row>
    <row r="74090" spans="11:12" ht="15.75" x14ac:dyDescent="0.2">
      <c r="K74090" s="311">
        <v>1</v>
      </c>
      <c r="L74090" s="311"/>
    </row>
    <row r="74091" spans="11:12" ht="15.75" x14ac:dyDescent="0.2">
      <c r="K74091" s="311">
        <v>1</v>
      </c>
      <c r="L74091" s="311"/>
    </row>
    <row r="74092" spans="11:12" ht="15.75" x14ac:dyDescent="0.2">
      <c r="K74092" s="311">
        <v>1</v>
      </c>
      <c r="L74092" s="311"/>
    </row>
    <row r="74093" spans="11:12" ht="15.75" x14ac:dyDescent="0.2">
      <c r="K74093" s="311">
        <v>1</v>
      </c>
      <c r="L74093" s="311"/>
    </row>
    <row r="74094" spans="11:12" ht="15.75" x14ac:dyDescent="0.2">
      <c r="K74094" s="311">
        <v>1</v>
      </c>
      <c r="L74094" s="311"/>
    </row>
    <row r="74095" spans="11:12" ht="15.75" x14ac:dyDescent="0.2">
      <c r="K74095" s="311">
        <v>1</v>
      </c>
      <c r="L74095" s="311"/>
    </row>
    <row r="74096" spans="11:12" ht="15.75" x14ac:dyDescent="0.2">
      <c r="K74096" s="311">
        <v>1</v>
      </c>
      <c r="L74096" s="311"/>
    </row>
    <row r="74097" spans="11:12" ht="15.75" x14ac:dyDescent="0.2">
      <c r="K74097" s="311">
        <v>1</v>
      </c>
      <c r="L74097" s="311"/>
    </row>
    <row r="74098" spans="11:12" ht="15.75" x14ac:dyDescent="0.2">
      <c r="K74098" s="311">
        <v>1</v>
      </c>
      <c r="L74098" s="311"/>
    </row>
    <row r="74099" spans="11:12" ht="15.75" x14ac:dyDescent="0.2">
      <c r="K74099" s="311">
        <v>1</v>
      </c>
      <c r="L74099" s="311"/>
    </row>
    <row r="74100" spans="11:12" ht="15.75" x14ac:dyDescent="0.2">
      <c r="K74100" s="311">
        <v>1</v>
      </c>
      <c r="L74100" s="311"/>
    </row>
    <row r="74101" spans="11:12" ht="15.75" x14ac:dyDescent="0.2">
      <c r="K74101" s="311">
        <v>1</v>
      </c>
      <c r="L74101" s="311"/>
    </row>
    <row r="74102" spans="11:12" ht="15.75" x14ac:dyDescent="0.2">
      <c r="K74102" s="311">
        <v>1</v>
      </c>
      <c r="L74102" s="311"/>
    </row>
    <row r="74103" spans="11:12" ht="15.75" x14ac:dyDescent="0.2">
      <c r="K74103" s="311">
        <v>1</v>
      </c>
      <c r="L74103" s="311"/>
    </row>
    <row r="74104" spans="11:12" ht="15.75" x14ac:dyDescent="0.2">
      <c r="K74104" s="311">
        <v>1</v>
      </c>
      <c r="L74104" s="311"/>
    </row>
    <row r="74105" spans="11:12" ht="15.75" x14ac:dyDescent="0.2">
      <c r="K74105" s="311">
        <v>1</v>
      </c>
      <c r="L74105" s="311"/>
    </row>
    <row r="74106" spans="11:12" ht="15.75" x14ac:dyDescent="0.2">
      <c r="K74106" s="311">
        <v>1</v>
      </c>
      <c r="L74106" s="311"/>
    </row>
    <row r="74107" spans="11:12" ht="15.75" x14ac:dyDescent="0.2">
      <c r="K74107" s="311">
        <v>1</v>
      </c>
      <c r="L74107" s="311"/>
    </row>
    <row r="74108" spans="11:12" ht="15.75" x14ac:dyDescent="0.2">
      <c r="K74108" s="311">
        <v>1</v>
      </c>
      <c r="L74108" s="311"/>
    </row>
    <row r="74109" spans="11:12" ht="15.75" x14ac:dyDescent="0.2">
      <c r="K74109" s="311">
        <v>1</v>
      </c>
      <c r="L74109" s="311"/>
    </row>
    <row r="74110" spans="11:12" ht="15.75" x14ac:dyDescent="0.2">
      <c r="K74110" s="311">
        <v>1</v>
      </c>
      <c r="L74110" s="311"/>
    </row>
    <row r="74111" spans="11:12" ht="15.75" x14ac:dyDescent="0.2">
      <c r="K74111" s="311">
        <v>1</v>
      </c>
      <c r="L74111" s="311"/>
    </row>
    <row r="74112" spans="11:12" ht="15.75" x14ac:dyDescent="0.2">
      <c r="K74112" s="311">
        <v>1</v>
      </c>
      <c r="L74112" s="311"/>
    </row>
    <row r="74113" spans="11:12" ht="15.75" x14ac:dyDescent="0.2">
      <c r="K74113" s="311">
        <v>1</v>
      </c>
      <c r="L74113" s="311"/>
    </row>
    <row r="74114" spans="11:12" ht="15.75" x14ac:dyDescent="0.2">
      <c r="K74114" s="311">
        <v>1</v>
      </c>
      <c r="L74114" s="311"/>
    </row>
    <row r="74115" spans="11:12" ht="15.75" x14ac:dyDescent="0.2">
      <c r="K74115" s="311">
        <v>1</v>
      </c>
      <c r="L74115" s="311"/>
    </row>
    <row r="74116" spans="11:12" ht="15.75" x14ac:dyDescent="0.2">
      <c r="K74116" s="311">
        <v>1</v>
      </c>
      <c r="L74116" s="311"/>
    </row>
    <row r="74117" spans="11:12" ht="15.75" x14ac:dyDescent="0.2">
      <c r="K74117" s="311">
        <v>1</v>
      </c>
      <c r="L74117" s="311"/>
    </row>
    <row r="74118" spans="11:12" ht="15.75" x14ac:dyDescent="0.2">
      <c r="K74118" s="311">
        <v>1</v>
      </c>
      <c r="L74118" s="311"/>
    </row>
    <row r="74119" spans="11:12" ht="15.75" x14ac:dyDescent="0.2">
      <c r="K74119" s="311">
        <v>1</v>
      </c>
      <c r="L74119" s="311"/>
    </row>
    <row r="74120" spans="11:12" ht="15.75" x14ac:dyDescent="0.2">
      <c r="K74120" s="311">
        <v>1</v>
      </c>
      <c r="L74120" s="311"/>
    </row>
    <row r="74121" spans="11:12" ht="15.75" x14ac:dyDescent="0.2">
      <c r="K74121" s="311">
        <v>1</v>
      </c>
      <c r="L74121" s="311"/>
    </row>
    <row r="74122" spans="11:12" ht="15.75" x14ac:dyDescent="0.2">
      <c r="K74122" s="311">
        <v>1</v>
      </c>
      <c r="L74122" s="311"/>
    </row>
    <row r="74123" spans="11:12" ht="15.75" x14ac:dyDescent="0.2">
      <c r="K74123" s="311">
        <v>1</v>
      </c>
      <c r="L74123" s="311"/>
    </row>
    <row r="74124" spans="11:12" ht="15.75" x14ac:dyDescent="0.2">
      <c r="K74124" s="311">
        <v>1</v>
      </c>
      <c r="L74124" s="311"/>
    </row>
    <row r="74125" spans="11:12" ht="15.75" x14ac:dyDescent="0.2">
      <c r="K74125" s="311">
        <v>1</v>
      </c>
      <c r="L74125" s="311"/>
    </row>
    <row r="74126" spans="11:12" ht="15.75" x14ac:dyDescent="0.2">
      <c r="K74126" s="311">
        <v>1</v>
      </c>
      <c r="L74126" s="311"/>
    </row>
    <row r="74127" spans="11:12" ht="15.75" x14ac:dyDescent="0.2">
      <c r="K74127" s="311">
        <v>1</v>
      </c>
      <c r="L74127" s="311"/>
    </row>
    <row r="74128" spans="11:12" ht="15.75" x14ac:dyDescent="0.2">
      <c r="K74128" s="311">
        <v>1</v>
      </c>
      <c r="L74128" s="311"/>
    </row>
    <row r="74129" spans="11:12" ht="15.75" x14ac:dyDescent="0.2">
      <c r="K74129" s="311">
        <v>1</v>
      </c>
      <c r="L74129" s="311"/>
    </row>
    <row r="74130" spans="11:12" ht="15.75" x14ac:dyDescent="0.2">
      <c r="K74130" s="311">
        <v>1</v>
      </c>
      <c r="L74130" s="311"/>
    </row>
    <row r="74131" spans="11:12" ht="15.75" x14ac:dyDescent="0.2">
      <c r="K74131" s="311">
        <v>1</v>
      </c>
      <c r="L74131" s="311"/>
    </row>
    <row r="74132" spans="11:12" ht="15.75" x14ac:dyDescent="0.2">
      <c r="K74132" s="311">
        <v>1</v>
      </c>
      <c r="L74132" s="311"/>
    </row>
    <row r="74133" spans="11:12" ht="15.75" x14ac:dyDescent="0.2">
      <c r="K74133" s="311">
        <v>1</v>
      </c>
      <c r="L74133" s="311"/>
    </row>
    <row r="74134" spans="11:12" ht="15.75" x14ac:dyDescent="0.2">
      <c r="K74134" s="311">
        <v>1</v>
      </c>
      <c r="L74134" s="311"/>
    </row>
    <row r="74135" spans="11:12" ht="15.75" x14ac:dyDescent="0.2">
      <c r="K74135" s="311">
        <v>1</v>
      </c>
      <c r="L74135" s="311"/>
    </row>
    <row r="74136" spans="11:12" ht="15.75" x14ac:dyDescent="0.2">
      <c r="K74136" s="311">
        <v>1</v>
      </c>
      <c r="L74136" s="311"/>
    </row>
    <row r="74137" spans="11:12" ht="15.75" x14ac:dyDescent="0.2">
      <c r="K74137" s="311">
        <v>1</v>
      </c>
      <c r="L74137" s="311"/>
    </row>
    <row r="74138" spans="11:12" ht="15.75" x14ac:dyDescent="0.2">
      <c r="K74138" s="311">
        <v>1</v>
      </c>
      <c r="L74138" s="311"/>
    </row>
    <row r="74139" spans="11:12" ht="15.75" x14ac:dyDescent="0.2">
      <c r="K74139" s="311">
        <v>1</v>
      </c>
      <c r="L74139" s="311"/>
    </row>
    <row r="74140" spans="11:12" ht="15.75" x14ac:dyDescent="0.2">
      <c r="K74140" s="311">
        <v>1</v>
      </c>
      <c r="L74140" s="311"/>
    </row>
    <row r="74141" spans="11:12" ht="15.75" x14ac:dyDescent="0.2">
      <c r="K74141" s="311">
        <v>1</v>
      </c>
      <c r="L74141" s="311"/>
    </row>
    <row r="74142" spans="11:12" ht="15.75" x14ac:dyDescent="0.2">
      <c r="K74142" s="311">
        <v>1</v>
      </c>
      <c r="L74142" s="311"/>
    </row>
    <row r="74143" spans="11:12" ht="15.75" x14ac:dyDescent="0.2">
      <c r="K74143" s="311">
        <v>1</v>
      </c>
      <c r="L74143" s="311"/>
    </row>
    <row r="74144" spans="11:12" ht="15.75" x14ac:dyDescent="0.2">
      <c r="K74144" s="311">
        <v>1</v>
      </c>
      <c r="L74144" s="311"/>
    </row>
    <row r="74145" spans="11:12" ht="15.75" x14ac:dyDescent="0.2">
      <c r="K74145" s="311">
        <v>1</v>
      </c>
      <c r="L74145" s="311"/>
    </row>
    <row r="74146" spans="11:12" ht="15.75" x14ac:dyDescent="0.2">
      <c r="K74146" s="311">
        <v>1</v>
      </c>
      <c r="L74146" s="311"/>
    </row>
    <row r="74147" spans="11:12" ht="15.75" x14ac:dyDescent="0.2">
      <c r="K74147" s="311">
        <v>1</v>
      </c>
      <c r="L74147" s="311"/>
    </row>
    <row r="74148" spans="11:12" ht="15.75" x14ac:dyDescent="0.2">
      <c r="K74148" s="311">
        <v>1</v>
      </c>
      <c r="L74148" s="311"/>
    </row>
    <row r="74149" spans="11:12" ht="15.75" x14ac:dyDescent="0.2">
      <c r="K74149" s="311">
        <v>1</v>
      </c>
      <c r="L74149" s="311"/>
    </row>
    <row r="74150" spans="11:12" ht="15.75" x14ac:dyDescent="0.2">
      <c r="K74150" s="311">
        <v>1</v>
      </c>
      <c r="L74150" s="311"/>
    </row>
    <row r="74151" spans="11:12" ht="15.75" x14ac:dyDescent="0.2">
      <c r="K74151" s="311">
        <v>1</v>
      </c>
      <c r="L74151" s="311"/>
    </row>
    <row r="74152" spans="11:12" ht="15.75" x14ac:dyDescent="0.2">
      <c r="K74152" s="311">
        <v>1</v>
      </c>
      <c r="L74152" s="311"/>
    </row>
    <row r="74153" spans="11:12" ht="15.75" x14ac:dyDescent="0.2">
      <c r="K74153" s="311">
        <v>1</v>
      </c>
      <c r="L74153" s="311"/>
    </row>
    <row r="74154" spans="11:12" ht="15.75" x14ac:dyDescent="0.2">
      <c r="K74154" s="311">
        <v>1</v>
      </c>
      <c r="L74154" s="311"/>
    </row>
    <row r="74155" spans="11:12" ht="15.75" x14ac:dyDescent="0.2">
      <c r="K74155" s="311">
        <v>1</v>
      </c>
      <c r="L74155" s="311"/>
    </row>
    <row r="74156" spans="11:12" ht="15.75" x14ac:dyDescent="0.2">
      <c r="K74156" s="311">
        <v>1</v>
      </c>
      <c r="L74156" s="311"/>
    </row>
    <row r="74157" spans="11:12" ht="15.75" x14ac:dyDescent="0.2">
      <c r="K74157" s="311">
        <v>1</v>
      </c>
      <c r="L74157" s="311"/>
    </row>
    <row r="74158" spans="11:12" ht="15.75" x14ac:dyDescent="0.2">
      <c r="K74158" s="311">
        <v>1</v>
      </c>
      <c r="L74158" s="311"/>
    </row>
    <row r="74159" spans="11:12" ht="15.75" x14ac:dyDescent="0.2">
      <c r="K74159" s="311">
        <v>1</v>
      </c>
      <c r="L74159" s="311"/>
    </row>
    <row r="74160" spans="11:12" ht="15.75" x14ac:dyDescent="0.2">
      <c r="K74160" s="311">
        <v>1</v>
      </c>
      <c r="L74160" s="311"/>
    </row>
    <row r="74161" spans="11:12" ht="15.75" x14ac:dyDescent="0.2">
      <c r="K74161" s="311">
        <v>1</v>
      </c>
      <c r="L74161" s="311"/>
    </row>
    <row r="74162" spans="11:12" ht="15.75" x14ac:dyDescent="0.2">
      <c r="K74162" s="311">
        <v>1</v>
      </c>
      <c r="L74162" s="311"/>
    </row>
    <row r="74163" spans="11:12" ht="15.75" x14ac:dyDescent="0.2">
      <c r="K74163" s="311">
        <v>1</v>
      </c>
      <c r="L74163" s="311"/>
    </row>
    <row r="74164" spans="11:12" ht="15.75" x14ac:dyDescent="0.2">
      <c r="K74164" s="311">
        <v>1</v>
      </c>
      <c r="L74164" s="311"/>
    </row>
    <row r="74165" spans="11:12" ht="15.75" x14ac:dyDescent="0.2">
      <c r="K74165" s="311">
        <v>1</v>
      </c>
      <c r="L74165" s="311"/>
    </row>
    <row r="74166" spans="11:12" ht="15.75" x14ac:dyDescent="0.2">
      <c r="K74166" s="311">
        <v>1</v>
      </c>
      <c r="L74166" s="311"/>
    </row>
    <row r="74167" spans="11:12" ht="15.75" x14ac:dyDescent="0.2">
      <c r="K74167" s="311">
        <v>1</v>
      </c>
      <c r="L74167" s="311"/>
    </row>
    <row r="74168" spans="11:12" ht="15.75" x14ac:dyDescent="0.2">
      <c r="K74168" s="311">
        <v>1</v>
      </c>
      <c r="L74168" s="311"/>
    </row>
    <row r="74169" spans="11:12" ht="15.75" x14ac:dyDescent="0.2">
      <c r="K74169" s="311">
        <v>1</v>
      </c>
      <c r="L74169" s="311"/>
    </row>
    <row r="74170" spans="11:12" ht="15.75" x14ac:dyDescent="0.2">
      <c r="K74170" s="311">
        <v>1</v>
      </c>
      <c r="L74170" s="311"/>
    </row>
    <row r="74171" spans="11:12" ht="15.75" x14ac:dyDescent="0.2">
      <c r="K74171" s="311">
        <v>1</v>
      </c>
      <c r="L74171" s="311"/>
    </row>
    <row r="74172" spans="11:12" ht="15.75" x14ac:dyDescent="0.2">
      <c r="K74172" s="311">
        <v>1</v>
      </c>
      <c r="L74172" s="311"/>
    </row>
    <row r="74173" spans="11:12" ht="15.75" x14ac:dyDescent="0.2">
      <c r="K74173" s="311">
        <v>1</v>
      </c>
      <c r="L74173" s="311"/>
    </row>
    <row r="74174" spans="11:12" ht="15.75" x14ac:dyDescent="0.2">
      <c r="K74174" s="311">
        <v>1</v>
      </c>
      <c r="L74174" s="311"/>
    </row>
    <row r="74175" spans="11:12" ht="15.75" x14ac:dyDescent="0.2">
      <c r="K74175" s="311">
        <v>1</v>
      </c>
      <c r="L74175" s="311"/>
    </row>
    <row r="74176" spans="11:12" ht="15.75" x14ac:dyDescent="0.2">
      <c r="K74176" s="311">
        <v>1</v>
      </c>
      <c r="L74176" s="311"/>
    </row>
    <row r="74177" spans="11:12" ht="15.75" x14ac:dyDescent="0.2">
      <c r="K74177" s="311">
        <v>1</v>
      </c>
      <c r="L74177" s="311"/>
    </row>
    <row r="74178" spans="11:12" ht="15.75" x14ac:dyDescent="0.2">
      <c r="K74178" s="311">
        <v>1</v>
      </c>
      <c r="L74178" s="311"/>
    </row>
    <row r="74179" spans="11:12" ht="15.75" x14ac:dyDescent="0.2">
      <c r="K74179" s="311">
        <v>1</v>
      </c>
      <c r="L74179" s="311"/>
    </row>
    <row r="74180" spans="11:12" ht="15.75" x14ac:dyDescent="0.2">
      <c r="K74180" s="311">
        <v>1</v>
      </c>
      <c r="L74180" s="311"/>
    </row>
    <row r="74181" spans="11:12" ht="15.75" x14ac:dyDescent="0.2">
      <c r="K74181" s="311">
        <v>1</v>
      </c>
      <c r="L74181" s="311"/>
    </row>
    <row r="74182" spans="11:12" ht="15.75" x14ac:dyDescent="0.2">
      <c r="K74182" s="311">
        <v>1</v>
      </c>
      <c r="L74182" s="311"/>
    </row>
    <row r="74183" spans="11:12" ht="15.75" x14ac:dyDescent="0.2">
      <c r="K74183" s="311">
        <v>1</v>
      </c>
      <c r="L74183" s="311"/>
    </row>
    <row r="74184" spans="11:12" ht="15.75" x14ac:dyDescent="0.2">
      <c r="K74184" s="311">
        <v>1</v>
      </c>
      <c r="L74184" s="311"/>
    </row>
    <row r="74185" spans="11:12" ht="15.75" x14ac:dyDescent="0.2">
      <c r="K74185" s="311">
        <v>1</v>
      </c>
      <c r="L74185" s="311"/>
    </row>
    <row r="74186" spans="11:12" ht="15.75" x14ac:dyDescent="0.2">
      <c r="K74186" s="311">
        <v>1</v>
      </c>
      <c r="L74186" s="311"/>
    </row>
    <row r="74187" spans="11:12" ht="15.75" x14ac:dyDescent="0.2">
      <c r="K74187" s="311">
        <v>1</v>
      </c>
      <c r="L74187" s="311"/>
    </row>
    <row r="74188" spans="11:12" ht="15.75" x14ac:dyDescent="0.2">
      <c r="K74188" s="311">
        <v>1</v>
      </c>
      <c r="L74188" s="311"/>
    </row>
    <row r="74189" spans="11:12" ht="15.75" x14ac:dyDescent="0.2">
      <c r="K74189" s="311">
        <v>1</v>
      </c>
      <c r="L74189" s="311"/>
    </row>
    <row r="74190" spans="11:12" ht="15.75" x14ac:dyDescent="0.2">
      <c r="K74190" s="311">
        <v>1</v>
      </c>
      <c r="L74190" s="311"/>
    </row>
    <row r="74191" spans="11:12" ht="15.75" x14ac:dyDescent="0.2">
      <c r="K74191" s="311">
        <v>1</v>
      </c>
      <c r="L74191" s="311"/>
    </row>
    <row r="74192" spans="11:12" ht="15.75" x14ac:dyDescent="0.2">
      <c r="K74192" s="311">
        <v>1</v>
      </c>
      <c r="L74192" s="311"/>
    </row>
    <row r="74193" spans="11:12" ht="15.75" x14ac:dyDescent="0.2">
      <c r="K74193" s="311">
        <v>1</v>
      </c>
      <c r="L74193" s="311"/>
    </row>
    <row r="74194" spans="11:12" ht="15.75" x14ac:dyDescent="0.2">
      <c r="K74194" s="311">
        <v>1</v>
      </c>
      <c r="L74194" s="311"/>
    </row>
    <row r="74195" spans="11:12" ht="15.75" x14ac:dyDescent="0.2">
      <c r="K74195" s="311">
        <v>1</v>
      </c>
      <c r="L74195" s="311"/>
    </row>
    <row r="74196" spans="11:12" ht="15.75" x14ac:dyDescent="0.2">
      <c r="K74196" s="311">
        <v>1</v>
      </c>
      <c r="L74196" s="311"/>
    </row>
    <row r="74197" spans="11:12" ht="15.75" x14ac:dyDescent="0.2">
      <c r="K74197" s="311">
        <v>1</v>
      </c>
      <c r="L74197" s="311"/>
    </row>
    <row r="74198" spans="11:12" ht="15.75" x14ac:dyDescent="0.2">
      <c r="K74198" s="311">
        <v>1</v>
      </c>
      <c r="L74198" s="311"/>
    </row>
    <row r="74199" spans="11:12" ht="15.75" x14ac:dyDescent="0.2">
      <c r="K74199" s="311">
        <v>1</v>
      </c>
      <c r="L74199" s="311"/>
    </row>
    <row r="74200" spans="11:12" ht="15.75" x14ac:dyDescent="0.2">
      <c r="K74200" s="311">
        <v>1</v>
      </c>
      <c r="L74200" s="311"/>
    </row>
    <row r="74201" spans="11:12" ht="15.75" x14ac:dyDescent="0.2">
      <c r="K74201" s="311">
        <v>1</v>
      </c>
      <c r="L74201" s="311"/>
    </row>
    <row r="74202" spans="11:12" ht="15.75" x14ac:dyDescent="0.2">
      <c r="K74202" s="311">
        <v>1</v>
      </c>
      <c r="L74202" s="311"/>
    </row>
    <row r="74203" spans="11:12" ht="15.75" x14ac:dyDescent="0.2">
      <c r="K74203" s="311">
        <v>1</v>
      </c>
      <c r="L74203" s="311"/>
    </row>
    <row r="74204" spans="11:12" ht="15.75" x14ac:dyDescent="0.2">
      <c r="K74204" s="311">
        <v>1</v>
      </c>
      <c r="L74204" s="311"/>
    </row>
    <row r="74205" spans="11:12" ht="15.75" x14ac:dyDescent="0.2">
      <c r="K74205" s="311">
        <v>1</v>
      </c>
      <c r="L74205" s="311"/>
    </row>
    <row r="74206" spans="11:12" ht="15.75" x14ac:dyDescent="0.2">
      <c r="K74206" s="311">
        <v>1</v>
      </c>
      <c r="L74206" s="311"/>
    </row>
    <row r="74207" spans="11:12" ht="15.75" x14ac:dyDescent="0.2">
      <c r="K74207" s="311">
        <v>1</v>
      </c>
      <c r="L74207" s="311"/>
    </row>
    <row r="74208" spans="11:12" ht="15.75" x14ac:dyDescent="0.2">
      <c r="K74208" s="311">
        <v>1</v>
      </c>
      <c r="L74208" s="311"/>
    </row>
    <row r="74209" spans="11:12" ht="15.75" x14ac:dyDescent="0.2">
      <c r="K74209" s="311">
        <v>1</v>
      </c>
      <c r="L74209" s="311"/>
    </row>
    <row r="74210" spans="11:12" ht="15.75" x14ac:dyDescent="0.2">
      <c r="K74210" s="311">
        <v>1</v>
      </c>
      <c r="L74210" s="311"/>
    </row>
    <row r="74211" spans="11:12" ht="15.75" x14ac:dyDescent="0.2">
      <c r="K74211" s="311">
        <v>1</v>
      </c>
      <c r="L74211" s="311"/>
    </row>
    <row r="74212" spans="11:12" ht="15.75" x14ac:dyDescent="0.2">
      <c r="K74212" s="311">
        <v>1</v>
      </c>
      <c r="L74212" s="311"/>
    </row>
    <row r="74213" spans="11:12" ht="15.75" x14ac:dyDescent="0.2">
      <c r="K74213" s="311">
        <v>1</v>
      </c>
      <c r="L74213" s="311"/>
    </row>
    <row r="74214" spans="11:12" ht="15.75" x14ac:dyDescent="0.2">
      <c r="K74214" s="311">
        <v>1</v>
      </c>
      <c r="L74214" s="311"/>
    </row>
    <row r="74215" spans="11:12" ht="15.75" x14ac:dyDescent="0.2">
      <c r="K74215" s="311">
        <v>1</v>
      </c>
      <c r="L74215" s="311"/>
    </row>
    <row r="74216" spans="11:12" ht="15.75" x14ac:dyDescent="0.2">
      <c r="K74216" s="311">
        <v>1</v>
      </c>
      <c r="L74216" s="311"/>
    </row>
    <row r="74217" spans="11:12" ht="15.75" x14ac:dyDescent="0.2">
      <c r="K74217" s="311">
        <v>1</v>
      </c>
      <c r="L74217" s="311"/>
    </row>
    <row r="74218" spans="11:12" ht="15.75" x14ac:dyDescent="0.2">
      <c r="K74218" s="311">
        <v>1</v>
      </c>
      <c r="L74218" s="311"/>
    </row>
    <row r="74219" spans="11:12" ht="15.75" x14ac:dyDescent="0.2">
      <c r="K74219" s="311">
        <v>1</v>
      </c>
      <c r="L74219" s="311"/>
    </row>
    <row r="74220" spans="11:12" ht="15.75" x14ac:dyDescent="0.2">
      <c r="K74220" s="311">
        <v>1</v>
      </c>
      <c r="L74220" s="311"/>
    </row>
    <row r="74221" spans="11:12" ht="15.75" x14ac:dyDescent="0.2">
      <c r="K74221" s="311">
        <v>1</v>
      </c>
      <c r="L74221" s="311"/>
    </row>
    <row r="74222" spans="11:12" ht="15.75" x14ac:dyDescent="0.2">
      <c r="K74222" s="311">
        <v>1</v>
      </c>
      <c r="L74222" s="311"/>
    </row>
    <row r="74223" spans="11:12" ht="15.75" x14ac:dyDescent="0.2">
      <c r="K74223" s="311">
        <v>1</v>
      </c>
      <c r="L74223" s="311"/>
    </row>
    <row r="74224" spans="11:12" ht="15.75" x14ac:dyDescent="0.2">
      <c r="K74224" s="311">
        <v>1</v>
      </c>
      <c r="L74224" s="311"/>
    </row>
    <row r="74225" spans="11:12" ht="15.75" x14ac:dyDescent="0.2">
      <c r="K74225" s="311">
        <v>1</v>
      </c>
      <c r="L74225" s="311"/>
    </row>
    <row r="74226" spans="11:12" ht="15.75" x14ac:dyDescent="0.2">
      <c r="K74226" s="311">
        <v>1</v>
      </c>
      <c r="L74226" s="311"/>
    </row>
    <row r="74227" spans="11:12" ht="15.75" x14ac:dyDescent="0.2">
      <c r="K74227" s="311">
        <v>1</v>
      </c>
      <c r="L74227" s="311"/>
    </row>
    <row r="74228" spans="11:12" ht="15.75" x14ac:dyDescent="0.2">
      <c r="K74228" s="311">
        <v>1</v>
      </c>
      <c r="L74228" s="311"/>
    </row>
    <row r="74229" spans="11:12" ht="15.75" x14ac:dyDescent="0.2">
      <c r="K74229" s="311">
        <v>1</v>
      </c>
      <c r="L74229" s="311"/>
    </row>
    <row r="74230" spans="11:12" ht="15.75" x14ac:dyDescent="0.2">
      <c r="K74230" s="311">
        <v>1</v>
      </c>
      <c r="L74230" s="311"/>
    </row>
    <row r="74231" spans="11:12" ht="15.75" x14ac:dyDescent="0.2">
      <c r="K74231" s="311">
        <v>1</v>
      </c>
      <c r="L74231" s="311"/>
    </row>
    <row r="74232" spans="11:12" ht="15.75" x14ac:dyDescent="0.2">
      <c r="K74232" s="311">
        <v>1</v>
      </c>
      <c r="L74232" s="311"/>
    </row>
    <row r="74233" spans="11:12" ht="15.75" x14ac:dyDescent="0.2">
      <c r="K74233" s="311">
        <v>1</v>
      </c>
      <c r="L74233" s="311"/>
    </row>
    <row r="74234" spans="11:12" ht="15.75" x14ac:dyDescent="0.2">
      <c r="K74234" s="311">
        <v>1</v>
      </c>
      <c r="L74234" s="311"/>
    </row>
    <row r="74235" spans="11:12" ht="15.75" x14ac:dyDescent="0.2">
      <c r="K74235" s="311">
        <v>1</v>
      </c>
      <c r="L74235" s="311"/>
    </row>
    <row r="74236" spans="11:12" ht="15.75" x14ac:dyDescent="0.2">
      <c r="K74236" s="311">
        <v>1</v>
      </c>
      <c r="L74236" s="311"/>
    </row>
    <row r="74237" spans="11:12" ht="15.75" x14ac:dyDescent="0.2">
      <c r="K74237" s="311">
        <v>1</v>
      </c>
      <c r="L74237" s="311"/>
    </row>
    <row r="74238" spans="11:12" ht="15.75" x14ac:dyDescent="0.2">
      <c r="K74238" s="311">
        <v>1</v>
      </c>
      <c r="L74238" s="311"/>
    </row>
    <row r="74239" spans="11:12" ht="15.75" x14ac:dyDescent="0.2">
      <c r="K74239" s="311">
        <v>1</v>
      </c>
      <c r="L74239" s="311"/>
    </row>
    <row r="74240" spans="11:12" ht="15.75" x14ac:dyDescent="0.2">
      <c r="K74240" s="311">
        <v>1</v>
      </c>
      <c r="L74240" s="311"/>
    </row>
    <row r="74241" spans="11:12" ht="15.75" x14ac:dyDescent="0.2">
      <c r="K74241" s="311">
        <v>1</v>
      </c>
      <c r="L74241" s="311"/>
    </row>
    <row r="74242" spans="11:12" ht="15.75" x14ac:dyDescent="0.2">
      <c r="K74242" s="311">
        <v>1</v>
      </c>
      <c r="L74242" s="311"/>
    </row>
    <row r="74243" spans="11:12" ht="15.75" x14ac:dyDescent="0.2">
      <c r="K74243" s="311">
        <v>1</v>
      </c>
      <c r="L74243" s="311"/>
    </row>
    <row r="74244" spans="11:12" ht="15.75" x14ac:dyDescent="0.2">
      <c r="K74244" s="311">
        <v>1</v>
      </c>
      <c r="L74244" s="311"/>
    </row>
    <row r="74245" spans="11:12" ht="15.75" x14ac:dyDescent="0.2">
      <c r="K74245" s="311">
        <v>1</v>
      </c>
      <c r="L74245" s="311"/>
    </row>
    <row r="74246" spans="11:12" ht="15.75" x14ac:dyDescent="0.2">
      <c r="K74246" s="311">
        <v>1</v>
      </c>
      <c r="L74246" s="311"/>
    </row>
    <row r="74247" spans="11:12" ht="15.75" x14ac:dyDescent="0.2">
      <c r="K74247" s="311">
        <v>1</v>
      </c>
      <c r="L74247" s="311"/>
    </row>
    <row r="74248" spans="11:12" ht="15.75" x14ac:dyDescent="0.2">
      <c r="K74248" s="311">
        <v>1</v>
      </c>
      <c r="L74248" s="311"/>
    </row>
    <row r="74249" spans="11:12" ht="15.75" x14ac:dyDescent="0.2">
      <c r="K74249" s="311">
        <v>1</v>
      </c>
      <c r="L74249" s="311"/>
    </row>
    <row r="74250" spans="11:12" ht="15.75" x14ac:dyDescent="0.2">
      <c r="K74250" s="311">
        <v>1</v>
      </c>
      <c r="L74250" s="311"/>
    </row>
    <row r="74251" spans="11:12" ht="15.75" x14ac:dyDescent="0.2">
      <c r="K74251" s="311">
        <v>1</v>
      </c>
      <c r="L74251" s="311"/>
    </row>
    <row r="74252" spans="11:12" ht="15.75" x14ac:dyDescent="0.2">
      <c r="K74252" s="311">
        <v>1</v>
      </c>
      <c r="L74252" s="311"/>
    </row>
    <row r="74253" spans="11:12" ht="15.75" x14ac:dyDescent="0.2">
      <c r="K74253" s="311">
        <v>1</v>
      </c>
      <c r="L74253" s="311"/>
    </row>
    <row r="74254" spans="11:12" ht="15.75" x14ac:dyDescent="0.2">
      <c r="K74254" s="311">
        <v>1</v>
      </c>
      <c r="L74254" s="311"/>
    </row>
    <row r="74255" spans="11:12" ht="15.75" x14ac:dyDescent="0.2">
      <c r="K74255" s="311">
        <v>1</v>
      </c>
      <c r="L74255" s="311"/>
    </row>
    <row r="74256" spans="11:12" ht="15.75" x14ac:dyDescent="0.2">
      <c r="K74256" s="311">
        <v>1</v>
      </c>
      <c r="L74256" s="311"/>
    </row>
    <row r="74257" spans="11:12" ht="15.75" x14ac:dyDescent="0.2">
      <c r="K74257" s="311">
        <v>1</v>
      </c>
      <c r="L74257" s="311"/>
    </row>
    <row r="74258" spans="11:12" ht="15.75" x14ac:dyDescent="0.2">
      <c r="K74258" s="311">
        <v>1</v>
      </c>
      <c r="L74258" s="311"/>
    </row>
    <row r="74259" spans="11:12" ht="15.75" x14ac:dyDescent="0.2">
      <c r="K74259" s="311">
        <v>1</v>
      </c>
      <c r="L74259" s="311"/>
    </row>
    <row r="74260" spans="11:12" ht="15.75" x14ac:dyDescent="0.2">
      <c r="K74260" s="311">
        <v>1</v>
      </c>
      <c r="L74260" s="311"/>
    </row>
    <row r="74261" spans="11:12" ht="15.75" x14ac:dyDescent="0.2">
      <c r="K74261" s="311">
        <v>1</v>
      </c>
      <c r="L74261" s="311"/>
    </row>
    <row r="74262" spans="11:12" ht="15.75" x14ac:dyDescent="0.2">
      <c r="K74262" s="311">
        <v>1</v>
      </c>
      <c r="L74262" s="311"/>
    </row>
    <row r="74263" spans="11:12" ht="15.75" x14ac:dyDescent="0.2">
      <c r="K74263" s="311">
        <v>1</v>
      </c>
      <c r="L74263" s="311"/>
    </row>
    <row r="74264" spans="11:12" ht="15.75" x14ac:dyDescent="0.2">
      <c r="K74264" s="311">
        <v>1</v>
      </c>
      <c r="L74264" s="311"/>
    </row>
    <row r="74265" spans="11:12" ht="15.75" x14ac:dyDescent="0.2">
      <c r="K74265" s="311">
        <v>1</v>
      </c>
      <c r="L74265" s="311"/>
    </row>
    <row r="74266" spans="11:12" ht="15.75" x14ac:dyDescent="0.2">
      <c r="K74266" s="311">
        <v>1</v>
      </c>
      <c r="L74266" s="311"/>
    </row>
    <row r="74267" spans="11:12" ht="15.75" x14ac:dyDescent="0.2">
      <c r="K74267" s="311">
        <v>1</v>
      </c>
      <c r="L74267" s="311"/>
    </row>
    <row r="74268" spans="11:12" ht="15.75" x14ac:dyDescent="0.2">
      <c r="K74268" s="311">
        <v>1</v>
      </c>
      <c r="L74268" s="311"/>
    </row>
    <row r="74269" spans="11:12" ht="15.75" x14ac:dyDescent="0.2">
      <c r="K74269" s="311">
        <v>1</v>
      </c>
      <c r="L74269" s="311"/>
    </row>
    <row r="74270" spans="11:12" ht="15.75" x14ac:dyDescent="0.2">
      <c r="K74270" s="311">
        <v>1</v>
      </c>
      <c r="L74270" s="311"/>
    </row>
    <row r="74271" spans="11:12" ht="15.75" x14ac:dyDescent="0.2">
      <c r="K74271" s="311">
        <v>1</v>
      </c>
      <c r="L74271" s="311"/>
    </row>
    <row r="74272" spans="11:12" ht="15.75" x14ac:dyDescent="0.2">
      <c r="K74272" s="311">
        <v>1</v>
      </c>
      <c r="L74272" s="311"/>
    </row>
    <row r="74273" spans="11:12" ht="15.75" x14ac:dyDescent="0.2">
      <c r="K74273" s="311">
        <v>1</v>
      </c>
      <c r="L74273" s="311"/>
    </row>
    <row r="74274" spans="11:12" ht="15.75" x14ac:dyDescent="0.2">
      <c r="K74274" s="311">
        <v>1</v>
      </c>
      <c r="L74274" s="311"/>
    </row>
    <row r="74275" spans="11:12" ht="15.75" x14ac:dyDescent="0.2">
      <c r="K74275" s="311">
        <v>1</v>
      </c>
      <c r="L74275" s="311"/>
    </row>
    <row r="74276" spans="11:12" ht="15.75" x14ac:dyDescent="0.2">
      <c r="K74276" s="311">
        <v>1</v>
      </c>
      <c r="L74276" s="311"/>
    </row>
    <row r="74277" spans="11:12" ht="15.75" x14ac:dyDescent="0.2">
      <c r="K74277" s="311">
        <v>1</v>
      </c>
      <c r="L74277" s="311"/>
    </row>
    <row r="74278" spans="11:12" ht="15.75" x14ac:dyDescent="0.2">
      <c r="K74278" s="311">
        <v>1</v>
      </c>
      <c r="L74278" s="311"/>
    </row>
    <row r="74279" spans="11:12" ht="15.75" x14ac:dyDescent="0.2">
      <c r="K74279" s="311">
        <v>1</v>
      </c>
      <c r="L74279" s="311"/>
    </row>
    <row r="74280" spans="11:12" ht="15.75" x14ac:dyDescent="0.2">
      <c r="K74280" s="311">
        <v>1</v>
      </c>
      <c r="L74280" s="311"/>
    </row>
    <row r="74281" spans="11:12" ht="15.75" x14ac:dyDescent="0.2">
      <c r="K74281" s="311">
        <v>1</v>
      </c>
      <c r="L74281" s="311"/>
    </row>
    <row r="74282" spans="11:12" ht="15.75" x14ac:dyDescent="0.2">
      <c r="K74282" s="311">
        <v>1</v>
      </c>
      <c r="L74282" s="311"/>
    </row>
    <row r="74283" spans="11:12" ht="15.75" x14ac:dyDescent="0.2">
      <c r="K74283" s="311">
        <v>1</v>
      </c>
      <c r="L74283" s="311"/>
    </row>
    <row r="74284" spans="11:12" ht="15.75" x14ac:dyDescent="0.2">
      <c r="K74284" s="311">
        <v>1</v>
      </c>
      <c r="L74284" s="311"/>
    </row>
    <row r="74285" spans="11:12" ht="15.75" x14ac:dyDescent="0.2">
      <c r="K74285" s="311">
        <v>1</v>
      </c>
      <c r="L74285" s="311"/>
    </row>
    <row r="74286" spans="11:12" ht="15.75" x14ac:dyDescent="0.2">
      <c r="K74286" s="311">
        <v>1</v>
      </c>
      <c r="L74286" s="311"/>
    </row>
    <row r="74287" spans="11:12" ht="15.75" x14ac:dyDescent="0.2">
      <c r="K74287" s="311">
        <v>1</v>
      </c>
      <c r="L74287" s="311"/>
    </row>
    <row r="74288" spans="11:12" ht="15.75" x14ac:dyDescent="0.2">
      <c r="K74288" s="311">
        <v>1</v>
      </c>
      <c r="L74288" s="311"/>
    </row>
    <row r="74289" spans="11:12" ht="15.75" x14ac:dyDescent="0.2">
      <c r="K74289" s="311">
        <v>1</v>
      </c>
      <c r="L74289" s="311"/>
    </row>
    <row r="74290" spans="11:12" ht="15.75" x14ac:dyDescent="0.2">
      <c r="K74290" s="311">
        <v>1</v>
      </c>
      <c r="L74290" s="311"/>
    </row>
    <row r="74291" spans="11:12" ht="15.75" x14ac:dyDescent="0.2">
      <c r="K74291" s="311">
        <v>1</v>
      </c>
      <c r="L74291" s="311"/>
    </row>
    <row r="74292" spans="11:12" ht="15.75" x14ac:dyDescent="0.2">
      <c r="K74292" s="311">
        <v>1</v>
      </c>
      <c r="L74292" s="311"/>
    </row>
    <row r="74293" spans="11:12" ht="15.75" x14ac:dyDescent="0.2">
      <c r="K74293" s="311">
        <v>1</v>
      </c>
      <c r="L74293" s="311"/>
    </row>
    <row r="74294" spans="11:12" ht="15.75" x14ac:dyDescent="0.2">
      <c r="K74294" s="311">
        <v>1</v>
      </c>
      <c r="L74294" s="311"/>
    </row>
    <row r="74295" spans="11:12" ht="15.75" x14ac:dyDescent="0.2">
      <c r="K74295" s="311">
        <v>1</v>
      </c>
      <c r="L74295" s="311"/>
    </row>
    <row r="74296" spans="11:12" ht="15.75" x14ac:dyDescent="0.2">
      <c r="K74296" s="311">
        <v>1</v>
      </c>
      <c r="L74296" s="311"/>
    </row>
    <row r="74297" spans="11:12" ht="15.75" x14ac:dyDescent="0.2">
      <c r="K74297" s="311">
        <v>1</v>
      </c>
      <c r="L74297" s="311"/>
    </row>
    <row r="74298" spans="11:12" ht="15.75" x14ac:dyDescent="0.2">
      <c r="K74298" s="311">
        <v>1</v>
      </c>
      <c r="L74298" s="311"/>
    </row>
    <row r="74299" spans="11:12" ht="15.75" x14ac:dyDescent="0.2">
      <c r="K74299" s="311">
        <v>1</v>
      </c>
      <c r="L74299" s="311"/>
    </row>
    <row r="74300" spans="11:12" ht="15.75" x14ac:dyDescent="0.2">
      <c r="K74300" s="311">
        <v>1</v>
      </c>
      <c r="L74300" s="311"/>
    </row>
    <row r="74301" spans="11:12" ht="15.75" x14ac:dyDescent="0.2">
      <c r="K74301" s="311">
        <v>1</v>
      </c>
      <c r="L74301" s="311"/>
    </row>
    <row r="74302" spans="11:12" ht="15.75" x14ac:dyDescent="0.2">
      <c r="K74302" s="311">
        <v>1</v>
      </c>
      <c r="L74302" s="311"/>
    </row>
    <row r="74303" spans="11:12" ht="15.75" x14ac:dyDescent="0.2">
      <c r="K74303" s="311">
        <v>1</v>
      </c>
      <c r="L74303" s="311"/>
    </row>
    <row r="74304" spans="11:12" ht="15.75" x14ac:dyDescent="0.2">
      <c r="K74304" s="311">
        <v>1</v>
      </c>
      <c r="L74304" s="311"/>
    </row>
    <row r="74305" spans="11:12" ht="15.75" x14ac:dyDescent="0.2">
      <c r="K74305" s="311">
        <v>1</v>
      </c>
      <c r="L74305" s="311"/>
    </row>
    <row r="74306" spans="11:12" ht="15.75" x14ac:dyDescent="0.2">
      <c r="K74306" s="311">
        <v>1</v>
      </c>
      <c r="L74306" s="311"/>
    </row>
    <row r="74307" spans="11:12" ht="15.75" x14ac:dyDescent="0.2">
      <c r="K74307" s="311">
        <v>1</v>
      </c>
      <c r="L74307" s="311"/>
    </row>
    <row r="74308" spans="11:12" ht="15.75" x14ac:dyDescent="0.2">
      <c r="K74308" s="311">
        <v>1</v>
      </c>
      <c r="L74308" s="311"/>
    </row>
    <row r="74309" spans="11:12" ht="15.75" x14ac:dyDescent="0.2">
      <c r="K74309" s="311">
        <v>1</v>
      </c>
      <c r="L74309" s="311"/>
    </row>
    <row r="74310" spans="11:12" ht="15.75" x14ac:dyDescent="0.2">
      <c r="K74310" s="311">
        <v>1</v>
      </c>
      <c r="L74310" s="311"/>
    </row>
    <row r="74311" spans="11:12" ht="15.75" x14ac:dyDescent="0.2">
      <c r="K74311" s="311">
        <v>1</v>
      </c>
      <c r="L74311" s="311"/>
    </row>
    <row r="74312" spans="11:12" ht="15.75" x14ac:dyDescent="0.2">
      <c r="K74312" s="311">
        <v>1</v>
      </c>
      <c r="L74312" s="311"/>
    </row>
    <row r="74313" spans="11:12" ht="15.75" x14ac:dyDescent="0.2">
      <c r="K74313" s="311">
        <v>1</v>
      </c>
      <c r="L74313" s="311"/>
    </row>
    <row r="74314" spans="11:12" ht="15.75" x14ac:dyDescent="0.2">
      <c r="K74314" s="311">
        <v>1</v>
      </c>
      <c r="L74314" s="311"/>
    </row>
    <row r="74315" spans="11:12" ht="15.75" x14ac:dyDescent="0.2">
      <c r="K74315" s="311">
        <v>1</v>
      </c>
      <c r="L74315" s="311"/>
    </row>
    <row r="74316" spans="11:12" ht="15.75" x14ac:dyDescent="0.2">
      <c r="K74316" s="311">
        <v>1</v>
      </c>
      <c r="L74316" s="311"/>
    </row>
    <row r="74317" spans="11:12" ht="15.75" x14ac:dyDescent="0.2">
      <c r="K74317" s="311">
        <v>1</v>
      </c>
      <c r="L74317" s="311"/>
    </row>
    <row r="74318" spans="11:12" ht="15.75" x14ac:dyDescent="0.2">
      <c r="K74318" s="311">
        <v>1</v>
      </c>
      <c r="L74318" s="311"/>
    </row>
    <row r="74319" spans="11:12" ht="15.75" x14ac:dyDescent="0.2">
      <c r="K74319" s="311">
        <v>1</v>
      </c>
      <c r="L74319" s="311"/>
    </row>
    <row r="74320" spans="11:12" ht="15.75" x14ac:dyDescent="0.2">
      <c r="K74320" s="311">
        <v>1</v>
      </c>
      <c r="L74320" s="311"/>
    </row>
    <row r="74321" spans="11:12" ht="15.75" x14ac:dyDescent="0.2">
      <c r="K74321" s="311">
        <v>1</v>
      </c>
      <c r="L74321" s="311"/>
    </row>
    <row r="74322" spans="11:12" ht="15.75" x14ac:dyDescent="0.2">
      <c r="K74322" s="311">
        <v>1</v>
      </c>
      <c r="L74322" s="311"/>
    </row>
    <row r="74323" spans="11:12" ht="15.75" x14ac:dyDescent="0.2">
      <c r="K74323" s="311">
        <v>1</v>
      </c>
      <c r="L74323" s="311"/>
    </row>
    <row r="74324" spans="11:12" ht="15.75" x14ac:dyDescent="0.2">
      <c r="K74324" s="311">
        <v>1</v>
      </c>
      <c r="L74324" s="311"/>
    </row>
    <row r="74325" spans="11:12" ht="15.75" x14ac:dyDescent="0.2">
      <c r="K74325" s="311">
        <v>1</v>
      </c>
      <c r="L74325" s="311"/>
    </row>
    <row r="74326" spans="11:12" ht="15.75" x14ac:dyDescent="0.2">
      <c r="K74326" s="311">
        <v>1</v>
      </c>
      <c r="L74326" s="311"/>
    </row>
    <row r="74327" spans="11:12" ht="15.75" x14ac:dyDescent="0.2">
      <c r="K74327" s="311">
        <v>1</v>
      </c>
      <c r="L74327" s="311"/>
    </row>
    <row r="74328" spans="11:12" ht="15.75" x14ac:dyDescent="0.2">
      <c r="K74328" s="311">
        <v>1</v>
      </c>
      <c r="L74328" s="311"/>
    </row>
    <row r="74329" spans="11:12" ht="15.75" x14ac:dyDescent="0.2">
      <c r="K74329" s="311">
        <v>1</v>
      </c>
      <c r="L74329" s="311"/>
    </row>
    <row r="74330" spans="11:12" ht="15.75" x14ac:dyDescent="0.2">
      <c r="K74330" s="311">
        <v>1</v>
      </c>
      <c r="L74330" s="311"/>
    </row>
    <row r="74331" spans="11:12" ht="15.75" x14ac:dyDescent="0.2">
      <c r="K74331" s="311">
        <v>1</v>
      </c>
      <c r="L74331" s="311"/>
    </row>
    <row r="74332" spans="11:12" ht="15.75" x14ac:dyDescent="0.2">
      <c r="K74332" s="311">
        <v>1</v>
      </c>
      <c r="L74332" s="311"/>
    </row>
    <row r="74333" spans="11:12" ht="15.75" x14ac:dyDescent="0.2">
      <c r="K74333" s="311">
        <v>1</v>
      </c>
      <c r="L74333" s="311"/>
    </row>
    <row r="74334" spans="11:12" ht="15.75" x14ac:dyDescent="0.2">
      <c r="K74334" s="311">
        <v>1</v>
      </c>
      <c r="L74334" s="311"/>
    </row>
    <row r="74335" spans="11:12" ht="15.75" x14ac:dyDescent="0.2">
      <c r="K74335" s="311">
        <v>1</v>
      </c>
      <c r="L74335" s="311"/>
    </row>
    <row r="74336" spans="11:12" ht="15.75" x14ac:dyDescent="0.2">
      <c r="K74336" s="311">
        <v>1</v>
      </c>
      <c r="L74336" s="311"/>
    </row>
    <row r="74337" spans="11:12" ht="15.75" x14ac:dyDescent="0.2">
      <c r="K74337" s="311">
        <v>1</v>
      </c>
      <c r="L74337" s="311"/>
    </row>
    <row r="74338" spans="11:12" ht="15.75" x14ac:dyDescent="0.2">
      <c r="K74338" s="311">
        <v>1</v>
      </c>
      <c r="L74338" s="311"/>
    </row>
    <row r="74339" spans="11:12" ht="15.75" x14ac:dyDescent="0.2">
      <c r="K74339" s="311">
        <v>1</v>
      </c>
      <c r="L74339" s="311"/>
    </row>
    <row r="74340" spans="11:12" ht="15.75" x14ac:dyDescent="0.2">
      <c r="K74340" s="311">
        <v>1</v>
      </c>
      <c r="L74340" s="311"/>
    </row>
    <row r="74341" spans="11:12" ht="15.75" x14ac:dyDescent="0.2">
      <c r="K74341" s="311">
        <v>1</v>
      </c>
      <c r="L74341" s="311"/>
    </row>
    <row r="74342" spans="11:12" ht="15.75" x14ac:dyDescent="0.2">
      <c r="K74342" s="311">
        <v>1</v>
      </c>
      <c r="L74342" s="311"/>
    </row>
    <row r="74343" spans="11:12" ht="15.75" x14ac:dyDescent="0.2">
      <c r="K74343" s="311">
        <v>1</v>
      </c>
      <c r="L74343" s="311"/>
    </row>
    <row r="74344" spans="11:12" ht="15.75" x14ac:dyDescent="0.2">
      <c r="K74344" s="311">
        <v>1</v>
      </c>
      <c r="L74344" s="311"/>
    </row>
    <row r="74345" spans="11:12" ht="15.75" x14ac:dyDescent="0.2">
      <c r="K74345" s="311">
        <v>1</v>
      </c>
      <c r="L74345" s="311"/>
    </row>
    <row r="74346" spans="11:12" ht="15.75" x14ac:dyDescent="0.2">
      <c r="K74346" s="311">
        <v>1</v>
      </c>
      <c r="L74346" s="311"/>
    </row>
    <row r="74347" spans="11:12" ht="15.75" x14ac:dyDescent="0.2">
      <c r="K74347" s="311">
        <v>1</v>
      </c>
      <c r="L74347" s="311"/>
    </row>
    <row r="74348" spans="11:12" ht="15.75" x14ac:dyDescent="0.2">
      <c r="K74348" s="311">
        <v>1</v>
      </c>
      <c r="L74348" s="311"/>
    </row>
    <row r="74349" spans="11:12" ht="15.75" x14ac:dyDescent="0.2">
      <c r="K74349" s="311">
        <v>1</v>
      </c>
      <c r="L74349" s="311"/>
    </row>
    <row r="74350" spans="11:12" ht="15.75" x14ac:dyDescent="0.2">
      <c r="K74350" s="311">
        <v>1</v>
      </c>
      <c r="L74350" s="311"/>
    </row>
    <row r="74351" spans="11:12" ht="15.75" x14ac:dyDescent="0.2">
      <c r="K74351" s="311">
        <v>1</v>
      </c>
      <c r="L74351" s="311"/>
    </row>
    <row r="74352" spans="11:12" ht="15.75" x14ac:dyDescent="0.2">
      <c r="K74352" s="311">
        <v>1</v>
      </c>
      <c r="L74352" s="311"/>
    </row>
    <row r="74353" spans="11:12" ht="15.75" x14ac:dyDescent="0.2">
      <c r="K74353" s="311">
        <v>1</v>
      </c>
      <c r="L74353" s="311"/>
    </row>
    <row r="74354" spans="11:12" ht="15.75" x14ac:dyDescent="0.2">
      <c r="K74354" s="311">
        <v>1</v>
      </c>
      <c r="L74354" s="311"/>
    </row>
    <row r="74355" spans="11:12" ht="15.75" x14ac:dyDescent="0.2">
      <c r="K74355" s="311">
        <v>1</v>
      </c>
      <c r="L74355" s="311"/>
    </row>
    <row r="74356" spans="11:12" ht="15.75" x14ac:dyDescent="0.2">
      <c r="K74356" s="311">
        <v>1</v>
      </c>
      <c r="L74356" s="311"/>
    </row>
    <row r="74357" spans="11:12" ht="15.75" x14ac:dyDescent="0.2">
      <c r="K74357" s="311">
        <v>1</v>
      </c>
      <c r="L74357" s="311"/>
    </row>
    <row r="74358" spans="11:12" ht="15.75" x14ac:dyDescent="0.2">
      <c r="K74358" s="311">
        <v>1</v>
      </c>
      <c r="L74358" s="311"/>
    </row>
    <row r="74359" spans="11:12" ht="15.75" x14ac:dyDescent="0.2">
      <c r="K74359" s="311">
        <v>1</v>
      </c>
      <c r="L74359" s="311"/>
    </row>
    <row r="74360" spans="11:12" ht="15.75" x14ac:dyDescent="0.2">
      <c r="K74360" s="311">
        <v>1</v>
      </c>
      <c r="L74360" s="311"/>
    </row>
    <row r="74361" spans="11:12" ht="15.75" x14ac:dyDescent="0.2">
      <c r="K74361" s="311">
        <v>1</v>
      </c>
      <c r="L74361" s="311"/>
    </row>
    <row r="74362" spans="11:12" ht="15.75" x14ac:dyDescent="0.2">
      <c r="K74362" s="311">
        <v>1</v>
      </c>
      <c r="L74362" s="311"/>
    </row>
    <row r="74363" spans="11:12" ht="15.75" x14ac:dyDescent="0.2">
      <c r="K74363" s="311">
        <v>1</v>
      </c>
      <c r="L74363" s="311"/>
    </row>
    <row r="74364" spans="11:12" ht="15.75" x14ac:dyDescent="0.2">
      <c r="K74364" s="311">
        <v>1</v>
      </c>
      <c r="L74364" s="311"/>
    </row>
    <row r="74365" spans="11:12" ht="15.75" x14ac:dyDescent="0.2">
      <c r="K74365" s="311">
        <v>1</v>
      </c>
      <c r="L74365" s="311"/>
    </row>
    <row r="74366" spans="11:12" ht="15.75" x14ac:dyDescent="0.2">
      <c r="K74366" s="311">
        <v>1</v>
      </c>
      <c r="L74366" s="311"/>
    </row>
    <row r="74367" spans="11:12" ht="15.75" x14ac:dyDescent="0.2">
      <c r="K74367" s="311">
        <v>1</v>
      </c>
      <c r="L74367" s="311"/>
    </row>
    <row r="74368" spans="11:12" ht="15.75" x14ac:dyDescent="0.2">
      <c r="K74368" s="311">
        <v>1</v>
      </c>
      <c r="L74368" s="311"/>
    </row>
    <row r="74369" spans="11:12" ht="15.75" x14ac:dyDescent="0.2">
      <c r="K74369" s="311">
        <v>1</v>
      </c>
      <c r="L74369" s="311"/>
    </row>
    <row r="74370" spans="11:12" ht="15.75" x14ac:dyDescent="0.2">
      <c r="K74370" s="311">
        <v>1</v>
      </c>
      <c r="L74370" s="311"/>
    </row>
    <row r="74371" spans="11:12" ht="15.75" x14ac:dyDescent="0.2">
      <c r="K74371" s="311">
        <v>1</v>
      </c>
      <c r="L74371" s="311"/>
    </row>
    <row r="74372" spans="11:12" ht="15.75" x14ac:dyDescent="0.2">
      <c r="K74372" s="311">
        <v>1</v>
      </c>
      <c r="L74372" s="311"/>
    </row>
    <row r="74373" spans="11:12" ht="15.75" x14ac:dyDescent="0.2">
      <c r="K74373" s="311">
        <v>1</v>
      </c>
      <c r="L74373" s="311"/>
    </row>
    <row r="74374" spans="11:12" ht="15.75" x14ac:dyDescent="0.2">
      <c r="K74374" s="311">
        <v>1</v>
      </c>
      <c r="L74374" s="311"/>
    </row>
    <row r="74375" spans="11:12" ht="15.75" x14ac:dyDescent="0.2">
      <c r="K74375" s="311">
        <v>1</v>
      </c>
      <c r="L74375" s="311"/>
    </row>
    <row r="74376" spans="11:12" ht="15.75" x14ac:dyDescent="0.2">
      <c r="K74376" s="311">
        <v>1</v>
      </c>
      <c r="L74376" s="311"/>
    </row>
    <row r="74377" spans="11:12" ht="15.75" x14ac:dyDescent="0.2">
      <c r="K74377" s="311">
        <v>1</v>
      </c>
      <c r="L74377" s="311"/>
    </row>
    <row r="74378" spans="11:12" ht="15.75" x14ac:dyDescent="0.2">
      <c r="K74378" s="311">
        <v>1</v>
      </c>
      <c r="L74378" s="311"/>
    </row>
    <row r="74379" spans="11:12" ht="15.75" x14ac:dyDescent="0.2">
      <c r="K74379" s="311">
        <v>1</v>
      </c>
      <c r="L74379" s="311"/>
    </row>
    <row r="74380" spans="11:12" ht="15.75" x14ac:dyDescent="0.2">
      <c r="K74380" s="311">
        <v>1</v>
      </c>
      <c r="L74380" s="311"/>
    </row>
    <row r="74381" spans="11:12" ht="15.75" x14ac:dyDescent="0.2">
      <c r="K74381" s="311">
        <v>1</v>
      </c>
      <c r="L74381" s="311"/>
    </row>
    <row r="74382" spans="11:12" ht="15.75" x14ac:dyDescent="0.2">
      <c r="K74382" s="311">
        <v>1</v>
      </c>
      <c r="L74382" s="311"/>
    </row>
    <row r="74383" spans="11:12" ht="15.75" x14ac:dyDescent="0.2">
      <c r="K74383" s="311">
        <v>1</v>
      </c>
      <c r="L74383" s="311"/>
    </row>
    <row r="74384" spans="11:12" ht="15.75" x14ac:dyDescent="0.2">
      <c r="K74384" s="311">
        <v>1</v>
      </c>
      <c r="L74384" s="311"/>
    </row>
    <row r="74385" spans="11:12" ht="15.75" x14ac:dyDescent="0.2">
      <c r="K74385" s="311">
        <v>1</v>
      </c>
      <c r="L74385" s="311"/>
    </row>
    <row r="74386" spans="11:12" ht="15.75" x14ac:dyDescent="0.2">
      <c r="K74386" s="311">
        <v>1</v>
      </c>
      <c r="L74386" s="311"/>
    </row>
    <row r="74387" spans="11:12" ht="15.75" x14ac:dyDescent="0.2">
      <c r="K74387" s="311">
        <v>1</v>
      </c>
      <c r="L74387" s="311"/>
    </row>
    <row r="74388" spans="11:12" ht="15.75" x14ac:dyDescent="0.2">
      <c r="K74388" s="311">
        <v>1</v>
      </c>
      <c r="L74388" s="311"/>
    </row>
    <row r="74389" spans="11:12" ht="15.75" x14ac:dyDescent="0.2">
      <c r="K74389" s="311">
        <v>1</v>
      </c>
      <c r="L74389" s="311"/>
    </row>
    <row r="74390" spans="11:12" ht="15.75" x14ac:dyDescent="0.2">
      <c r="K74390" s="311">
        <v>1</v>
      </c>
      <c r="L74390" s="311"/>
    </row>
    <row r="74391" spans="11:12" ht="15.75" x14ac:dyDescent="0.2">
      <c r="K74391" s="311">
        <v>1</v>
      </c>
      <c r="L74391" s="311"/>
    </row>
    <row r="74392" spans="11:12" ht="15.75" x14ac:dyDescent="0.2">
      <c r="K74392" s="311">
        <v>1</v>
      </c>
      <c r="L74392" s="311"/>
    </row>
    <row r="74393" spans="11:12" ht="15.75" x14ac:dyDescent="0.2">
      <c r="K74393" s="311">
        <v>1</v>
      </c>
      <c r="L74393" s="311"/>
    </row>
    <row r="74394" spans="11:12" ht="15.75" x14ac:dyDescent="0.2">
      <c r="K74394" s="311">
        <v>1</v>
      </c>
      <c r="L74394" s="311"/>
    </row>
    <row r="74395" spans="11:12" ht="15.75" x14ac:dyDescent="0.2">
      <c r="K74395" s="311">
        <v>1</v>
      </c>
      <c r="L74395" s="311"/>
    </row>
    <row r="74396" spans="11:12" ht="15.75" x14ac:dyDescent="0.2">
      <c r="K74396" s="311">
        <v>1</v>
      </c>
      <c r="L74396" s="311"/>
    </row>
    <row r="74397" spans="11:12" ht="15.75" x14ac:dyDescent="0.2">
      <c r="K74397" s="311">
        <v>1</v>
      </c>
      <c r="L74397" s="311"/>
    </row>
    <row r="74398" spans="11:12" ht="15.75" x14ac:dyDescent="0.2">
      <c r="K74398" s="311">
        <v>1</v>
      </c>
      <c r="L74398" s="311"/>
    </row>
    <row r="74399" spans="11:12" ht="15.75" x14ac:dyDescent="0.2">
      <c r="K74399" s="311">
        <v>1</v>
      </c>
      <c r="L74399" s="311"/>
    </row>
    <row r="74400" spans="11:12" ht="15.75" x14ac:dyDescent="0.2">
      <c r="K74400" s="311">
        <v>1</v>
      </c>
      <c r="L74400" s="311"/>
    </row>
    <row r="74401" spans="11:12" ht="15.75" x14ac:dyDescent="0.2">
      <c r="K74401" s="311">
        <v>1</v>
      </c>
      <c r="L74401" s="311"/>
    </row>
    <row r="74402" spans="11:12" ht="15.75" x14ac:dyDescent="0.2">
      <c r="K74402" s="311">
        <v>1</v>
      </c>
      <c r="L74402" s="311"/>
    </row>
    <row r="74403" spans="11:12" ht="15.75" x14ac:dyDescent="0.2">
      <c r="K74403" s="311">
        <v>1</v>
      </c>
      <c r="L74403" s="311"/>
    </row>
    <row r="74404" spans="11:12" ht="15.75" x14ac:dyDescent="0.2">
      <c r="K74404" s="311">
        <v>1</v>
      </c>
      <c r="L74404" s="311"/>
    </row>
    <row r="74405" spans="11:12" ht="15.75" x14ac:dyDescent="0.2">
      <c r="K74405" s="311">
        <v>1</v>
      </c>
      <c r="L74405" s="311"/>
    </row>
    <row r="74406" spans="11:12" ht="15.75" x14ac:dyDescent="0.2">
      <c r="K74406" s="311">
        <v>1</v>
      </c>
      <c r="L74406" s="311"/>
    </row>
    <row r="74407" spans="11:12" ht="15.75" x14ac:dyDescent="0.2">
      <c r="K74407" s="311">
        <v>1</v>
      </c>
      <c r="L74407" s="311"/>
    </row>
    <row r="74408" spans="11:12" ht="15.75" x14ac:dyDescent="0.2">
      <c r="K74408" s="311">
        <v>1</v>
      </c>
      <c r="L74408" s="311"/>
    </row>
    <row r="74409" spans="11:12" ht="15.75" x14ac:dyDescent="0.2">
      <c r="K74409" s="311">
        <v>1</v>
      </c>
      <c r="L74409" s="311"/>
    </row>
    <row r="74410" spans="11:12" ht="15.75" x14ac:dyDescent="0.2">
      <c r="K74410" s="311">
        <v>1</v>
      </c>
      <c r="L74410" s="311"/>
    </row>
    <row r="74411" spans="11:12" ht="15.75" x14ac:dyDescent="0.2">
      <c r="K74411" s="311">
        <v>1</v>
      </c>
      <c r="L74411" s="311"/>
    </row>
    <row r="74412" spans="11:12" ht="15.75" x14ac:dyDescent="0.2">
      <c r="K74412" s="311">
        <v>1</v>
      </c>
      <c r="L74412" s="311"/>
    </row>
    <row r="74413" spans="11:12" ht="15.75" x14ac:dyDescent="0.2">
      <c r="K74413" s="311">
        <v>1</v>
      </c>
      <c r="L74413" s="311"/>
    </row>
    <row r="74414" spans="11:12" ht="15.75" x14ac:dyDescent="0.2">
      <c r="K74414" s="311">
        <v>1</v>
      </c>
      <c r="L74414" s="311"/>
    </row>
    <row r="74415" spans="11:12" ht="15.75" x14ac:dyDescent="0.2">
      <c r="K74415" s="311">
        <v>1</v>
      </c>
      <c r="L74415" s="311"/>
    </row>
    <row r="74416" spans="11:12" ht="15.75" x14ac:dyDescent="0.2">
      <c r="K74416" s="311">
        <v>1</v>
      </c>
      <c r="L74416" s="311"/>
    </row>
    <row r="74417" spans="11:12" ht="15.75" x14ac:dyDescent="0.2">
      <c r="K74417" s="311">
        <v>1</v>
      </c>
      <c r="L74417" s="311"/>
    </row>
    <row r="74418" spans="11:12" ht="15.75" x14ac:dyDescent="0.2">
      <c r="K74418" s="311">
        <v>1</v>
      </c>
      <c r="L74418" s="311"/>
    </row>
    <row r="74419" spans="11:12" ht="15.75" x14ac:dyDescent="0.2">
      <c r="K74419" s="311">
        <v>1</v>
      </c>
      <c r="L74419" s="311"/>
    </row>
    <row r="74420" spans="11:12" ht="15.75" x14ac:dyDescent="0.2">
      <c r="K74420" s="311">
        <v>1</v>
      </c>
      <c r="L74420" s="311"/>
    </row>
    <row r="74421" spans="11:12" ht="15.75" x14ac:dyDescent="0.2">
      <c r="K74421" s="311">
        <v>1</v>
      </c>
      <c r="L74421" s="311"/>
    </row>
    <row r="74422" spans="11:12" ht="15.75" x14ac:dyDescent="0.2">
      <c r="K74422" s="311">
        <v>1</v>
      </c>
      <c r="L74422" s="311"/>
    </row>
    <row r="74423" spans="11:12" ht="15.75" x14ac:dyDescent="0.2">
      <c r="K74423" s="311">
        <v>1</v>
      </c>
      <c r="L74423" s="311"/>
    </row>
    <row r="74424" spans="11:12" ht="15.75" x14ac:dyDescent="0.2">
      <c r="K74424" s="311">
        <v>1</v>
      </c>
      <c r="L74424" s="311"/>
    </row>
    <row r="74425" spans="11:12" ht="15.75" x14ac:dyDescent="0.2">
      <c r="K74425" s="311">
        <v>1</v>
      </c>
      <c r="L74425" s="311"/>
    </row>
    <row r="74426" spans="11:12" ht="15.75" x14ac:dyDescent="0.2">
      <c r="K74426" s="311">
        <v>1</v>
      </c>
      <c r="L74426" s="311"/>
    </row>
    <row r="74427" spans="11:12" ht="15.75" x14ac:dyDescent="0.2">
      <c r="K74427" s="311">
        <v>1</v>
      </c>
      <c r="L74427" s="311"/>
    </row>
    <row r="74428" spans="11:12" ht="15.75" x14ac:dyDescent="0.2">
      <c r="K74428" s="311">
        <v>1</v>
      </c>
      <c r="L74428" s="311"/>
    </row>
    <row r="74429" spans="11:12" ht="15.75" x14ac:dyDescent="0.2">
      <c r="K74429" s="311">
        <v>1</v>
      </c>
      <c r="L74429" s="311"/>
    </row>
    <row r="74430" spans="11:12" ht="15.75" x14ac:dyDescent="0.2">
      <c r="K74430" s="311">
        <v>1</v>
      </c>
      <c r="L74430" s="311"/>
    </row>
    <row r="74431" spans="11:12" ht="15.75" x14ac:dyDescent="0.2">
      <c r="K74431" s="311">
        <v>1</v>
      </c>
      <c r="L74431" s="311"/>
    </row>
    <row r="74432" spans="11:12" ht="15.75" x14ac:dyDescent="0.2">
      <c r="K74432" s="311">
        <v>1</v>
      </c>
      <c r="L74432" s="311"/>
    </row>
    <row r="74433" spans="11:12" ht="15.75" x14ac:dyDescent="0.2">
      <c r="K74433" s="311">
        <v>1</v>
      </c>
      <c r="L74433" s="311"/>
    </row>
    <row r="74434" spans="11:12" ht="15.75" x14ac:dyDescent="0.2">
      <c r="K74434" s="311">
        <v>1</v>
      </c>
      <c r="L74434" s="311"/>
    </row>
    <row r="74435" spans="11:12" ht="15.75" x14ac:dyDescent="0.2">
      <c r="K74435" s="311">
        <v>1</v>
      </c>
      <c r="L74435" s="311"/>
    </row>
    <row r="74436" spans="11:12" ht="15.75" x14ac:dyDescent="0.2">
      <c r="K74436" s="311">
        <v>1</v>
      </c>
      <c r="L74436" s="311"/>
    </row>
    <row r="74437" spans="11:12" ht="15.75" x14ac:dyDescent="0.2">
      <c r="K74437" s="311">
        <v>1</v>
      </c>
      <c r="L74437" s="311"/>
    </row>
    <row r="74438" spans="11:12" ht="15.75" x14ac:dyDescent="0.2">
      <c r="K74438" s="311">
        <v>1</v>
      </c>
      <c r="L74438" s="311"/>
    </row>
    <row r="74439" spans="11:12" ht="15.75" x14ac:dyDescent="0.2">
      <c r="K74439" s="311">
        <v>1</v>
      </c>
      <c r="L74439" s="311"/>
    </row>
    <row r="74440" spans="11:12" ht="15.75" x14ac:dyDescent="0.2">
      <c r="K74440" s="311">
        <v>1</v>
      </c>
      <c r="L74440" s="311"/>
    </row>
    <row r="74441" spans="11:12" ht="15.75" x14ac:dyDescent="0.2">
      <c r="K74441" s="311">
        <v>1</v>
      </c>
      <c r="L74441" s="311"/>
    </row>
    <row r="74442" spans="11:12" ht="15.75" x14ac:dyDescent="0.2">
      <c r="K74442" s="311">
        <v>1</v>
      </c>
      <c r="L74442" s="311"/>
    </row>
    <row r="74443" spans="11:12" ht="15.75" x14ac:dyDescent="0.2">
      <c r="K74443" s="311">
        <v>1</v>
      </c>
      <c r="L74443" s="311"/>
    </row>
    <row r="74444" spans="11:12" ht="15.75" x14ac:dyDescent="0.2">
      <c r="K74444" s="311">
        <v>1</v>
      </c>
      <c r="L74444" s="311"/>
    </row>
    <row r="74445" spans="11:12" ht="15.75" x14ac:dyDescent="0.2">
      <c r="K74445" s="311">
        <v>1</v>
      </c>
      <c r="L74445" s="311"/>
    </row>
    <row r="74446" spans="11:12" ht="15.75" x14ac:dyDescent="0.2">
      <c r="K74446" s="311">
        <v>1</v>
      </c>
      <c r="L74446" s="311"/>
    </row>
    <row r="74447" spans="11:12" ht="15.75" x14ac:dyDescent="0.2">
      <c r="K74447" s="311">
        <v>1</v>
      </c>
      <c r="L74447" s="311"/>
    </row>
    <row r="74448" spans="11:12" ht="15.75" x14ac:dyDescent="0.2">
      <c r="K74448" s="311">
        <v>1</v>
      </c>
      <c r="L74448" s="311"/>
    </row>
    <row r="74449" spans="11:12" ht="15.75" x14ac:dyDescent="0.2">
      <c r="K74449" s="311">
        <v>1</v>
      </c>
      <c r="L74449" s="311"/>
    </row>
    <row r="74450" spans="11:12" ht="15.75" x14ac:dyDescent="0.2">
      <c r="K74450" s="311">
        <v>1</v>
      </c>
      <c r="L74450" s="311"/>
    </row>
    <row r="74451" spans="11:12" ht="15.75" x14ac:dyDescent="0.2">
      <c r="K74451" s="311">
        <v>1</v>
      </c>
      <c r="L74451" s="311"/>
    </row>
    <row r="74452" spans="11:12" ht="15.75" x14ac:dyDescent="0.2">
      <c r="K74452" s="311">
        <v>1</v>
      </c>
      <c r="L74452" s="311"/>
    </row>
    <row r="74453" spans="11:12" ht="15.75" x14ac:dyDescent="0.2">
      <c r="K74453" s="311">
        <v>1</v>
      </c>
      <c r="L74453" s="311"/>
    </row>
    <row r="74454" spans="11:12" ht="15.75" x14ac:dyDescent="0.2">
      <c r="K74454" s="311">
        <v>1</v>
      </c>
      <c r="L74454" s="311"/>
    </row>
    <row r="74455" spans="11:12" ht="15.75" x14ac:dyDescent="0.2">
      <c r="K74455" s="311">
        <v>1</v>
      </c>
      <c r="L74455" s="311"/>
    </row>
    <row r="74456" spans="11:12" ht="15.75" x14ac:dyDescent="0.2">
      <c r="K74456" s="311">
        <v>1</v>
      </c>
      <c r="L74456" s="311"/>
    </row>
    <row r="74457" spans="11:12" ht="15.75" x14ac:dyDescent="0.2">
      <c r="K74457" s="311">
        <v>1</v>
      </c>
      <c r="L74457" s="311"/>
    </row>
    <row r="74458" spans="11:12" ht="15.75" x14ac:dyDescent="0.2">
      <c r="K74458" s="311">
        <v>1</v>
      </c>
      <c r="L74458" s="311"/>
    </row>
    <row r="74459" spans="11:12" ht="15.75" x14ac:dyDescent="0.2">
      <c r="K74459" s="311">
        <v>1</v>
      </c>
      <c r="L74459" s="311"/>
    </row>
    <row r="74460" spans="11:12" ht="15.75" x14ac:dyDescent="0.2">
      <c r="K74460" s="311">
        <v>1</v>
      </c>
      <c r="L74460" s="311"/>
    </row>
    <row r="74461" spans="11:12" ht="15.75" x14ac:dyDescent="0.2">
      <c r="K74461" s="311">
        <v>1</v>
      </c>
      <c r="L74461" s="311"/>
    </row>
    <row r="74462" spans="11:12" ht="15.75" x14ac:dyDescent="0.2">
      <c r="K74462" s="311">
        <v>1</v>
      </c>
      <c r="L74462" s="311"/>
    </row>
    <row r="74463" spans="11:12" ht="15.75" x14ac:dyDescent="0.2">
      <c r="K74463" s="311">
        <v>1</v>
      </c>
      <c r="L74463" s="311"/>
    </row>
    <row r="74464" spans="11:12" ht="15.75" x14ac:dyDescent="0.2">
      <c r="K74464" s="311">
        <v>1</v>
      </c>
      <c r="L74464" s="311"/>
    </row>
    <row r="74465" spans="11:12" ht="15.75" x14ac:dyDescent="0.2">
      <c r="K74465" s="311">
        <v>1</v>
      </c>
      <c r="L74465" s="311"/>
    </row>
    <row r="74466" spans="11:12" ht="15.75" x14ac:dyDescent="0.2">
      <c r="K74466" s="311">
        <v>1</v>
      </c>
      <c r="L74466" s="311"/>
    </row>
    <row r="74467" spans="11:12" ht="15.75" x14ac:dyDescent="0.2">
      <c r="K74467" s="311">
        <v>1</v>
      </c>
      <c r="L74467" s="311"/>
    </row>
    <row r="74468" spans="11:12" ht="15.75" x14ac:dyDescent="0.2">
      <c r="K74468" s="311">
        <v>1</v>
      </c>
      <c r="L74468" s="311"/>
    </row>
    <row r="74469" spans="11:12" ht="15.75" x14ac:dyDescent="0.2">
      <c r="K74469" s="311">
        <v>1</v>
      </c>
      <c r="L74469" s="311"/>
    </row>
    <row r="74470" spans="11:12" ht="15.75" x14ac:dyDescent="0.2">
      <c r="K74470" s="311">
        <v>1</v>
      </c>
      <c r="L74470" s="311"/>
    </row>
    <row r="74471" spans="11:12" ht="15.75" x14ac:dyDescent="0.2">
      <c r="K74471" s="311">
        <v>1</v>
      </c>
      <c r="L74471" s="311"/>
    </row>
    <row r="74472" spans="11:12" ht="15.75" x14ac:dyDescent="0.2">
      <c r="K74472" s="311">
        <v>1</v>
      </c>
      <c r="L74472" s="311"/>
    </row>
    <row r="74473" spans="11:12" ht="15.75" x14ac:dyDescent="0.2">
      <c r="K74473" s="311">
        <v>1</v>
      </c>
      <c r="L74473" s="311"/>
    </row>
    <row r="74474" spans="11:12" ht="15.75" x14ac:dyDescent="0.2">
      <c r="K74474" s="311">
        <v>1</v>
      </c>
      <c r="L74474" s="311"/>
    </row>
    <row r="74475" spans="11:12" ht="15.75" x14ac:dyDescent="0.2">
      <c r="K74475" s="311">
        <v>1</v>
      </c>
      <c r="L74475" s="311"/>
    </row>
    <row r="74476" spans="11:12" ht="15.75" x14ac:dyDescent="0.2">
      <c r="K74476" s="311">
        <v>1</v>
      </c>
      <c r="L74476" s="311"/>
    </row>
    <row r="74477" spans="11:12" ht="15.75" x14ac:dyDescent="0.2">
      <c r="K74477" s="311">
        <v>1</v>
      </c>
      <c r="L74477" s="311"/>
    </row>
    <row r="74478" spans="11:12" ht="15.75" x14ac:dyDescent="0.2">
      <c r="K74478" s="311">
        <v>1</v>
      </c>
      <c r="L74478" s="311"/>
    </row>
    <row r="74479" spans="11:12" ht="15.75" x14ac:dyDescent="0.2">
      <c r="K74479" s="311">
        <v>1</v>
      </c>
      <c r="L74479" s="311"/>
    </row>
    <row r="74480" spans="11:12" ht="15.75" x14ac:dyDescent="0.2">
      <c r="K74480" s="311">
        <v>1</v>
      </c>
      <c r="L74480" s="311"/>
    </row>
    <row r="74481" spans="11:12" ht="15.75" x14ac:dyDescent="0.2">
      <c r="K74481" s="311">
        <v>1</v>
      </c>
      <c r="L74481" s="311"/>
    </row>
    <row r="74482" spans="11:12" ht="15.75" x14ac:dyDescent="0.2">
      <c r="K74482" s="311">
        <v>1</v>
      </c>
      <c r="L74482" s="311"/>
    </row>
    <row r="74483" spans="11:12" ht="15.75" x14ac:dyDescent="0.2">
      <c r="K74483" s="311">
        <v>1</v>
      </c>
      <c r="L74483" s="311"/>
    </row>
    <row r="74484" spans="11:12" ht="15.75" x14ac:dyDescent="0.2">
      <c r="K74484" s="311">
        <v>1</v>
      </c>
      <c r="L74484" s="311"/>
    </row>
    <row r="74485" spans="11:12" ht="15.75" x14ac:dyDescent="0.2">
      <c r="K74485" s="311">
        <v>1</v>
      </c>
      <c r="L74485" s="311"/>
    </row>
    <row r="74486" spans="11:12" ht="15.75" x14ac:dyDescent="0.2">
      <c r="K74486" s="311">
        <v>1</v>
      </c>
      <c r="L74486" s="311"/>
    </row>
    <row r="74487" spans="11:12" ht="15.75" x14ac:dyDescent="0.2">
      <c r="K74487" s="311">
        <v>1</v>
      </c>
      <c r="L74487" s="311"/>
    </row>
    <row r="74488" spans="11:12" ht="15.75" x14ac:dyDescent="0.2">
      <c r="K74488" s="311">
        <v>1</v>
      </c>
      <c r="L74488" s="311"/>
    </row>
    <row r="74489" spans="11:12" ht="15.75" x14ac:dyDescent="0.2">
      <c r="K74489" s="311">
        <v>1</v>
      </c>
      <c r="L74489" s="311"/>
    </row>
    <row r="74490" spans="11:12" ht="15.75" x14ac:dyDescent="0.2">
      <c r="K74490" s="311">
        <v>1</v>
      </c>
      <c r="L74490" s="311"/>
    </row>
    <row r="74491" spans="11:12" ht="15.75" x14ac:dyDescent="0.2">
      <c r="K74491" s="311">
        <v>1</v>
      </c>
      <c r="L74491" s="311"/>
    </row>
    <row r="74492" spans="11:12" ht="15.75" x14ac:dyDescent="0.2">
      <c r="K74492" s="311">
        <v>1</v>
      </c>
      <c r="L74492" s="311"/>
    </row>
    <row r="74493" spans="11:12" ht="15.75" x14ac:dyDescent="0.2">
      <c r="K74493" s="311">
        <v>1</v>
      </c>
      <c r="L74493" s="311"/>
    </row>
    <row r="74494" spans="11:12" ht="15.75" x14ac:dyDescent="0.2">
      <c r="K74494" s="311">
        <v>1</v>
      </c>
      <c r="L74494" s="311"/>
    </row>
    <row r="74495" spans="11:12" ht="15.75" x14ac:dyDescent="0.2">
      <c r="K74495" s="311">
        <v>1</v>
      </c>
      <c r="L74495" s="311"/>
    </row>
    <row r="74496" spans="11:12" ht="15.75" x14ac:dyDescent="0.2">
      <c r="K74496" s="311">
        <v>1</v>
      </c>
      <c r="L74496" s="311"/>
    </row>
    <row r="74497" spans="11:12" ht="15.75" x14ac:dyDescent="0.2">
      <c r="K74497" s="311">
        <v>1</v>
      </c>
      <c r="L74497" s="311"/>
    </row>
    <row r="74498" spans="11:12" ht="15.75" x14ac:dyDescent="0.2">
      <c r="K74498" s="311">
        <v>1</v>
      </c>
      <c r="L74498" s="311"/>
    </row>
    <row r="74499" spans="11:12" ht="15.75" x14ac:dyDescent="0.2">
      <c r="K74499" s="311">
        <v>1</v>
      </c>
      <c r="L74499" s="311"/>
    </row>
    <row r="74500" spans="11:12" ht="15.75" x14ac:dyDescent="0.2">
      <c r="K74500" s="311">
        <v>1</v>
      </c>
      <c r="L74500" s="311"/>
    </row>
    <row r="74501" spans="11:12" ht="15.75" x14ac:dyDescent="0.2">
      <c r="K74501" s="311">
        <v>1</v>
      </c>
      <c r="L74501" s="311"/>
    </row>
    <row r="74502" spans="11:12" ht="15.75" x14ac:dyDescent="0.2">
      <c r="K74502" s="311">
        <v>1</v>
      </c>
      <c r="L74502" s="311"/>
    </row>
    <row r="74503" spans="11:12" ht="15.75" x14ac:dyDescent="0.2">
      <c r="K74503" s="311">
        <v>1</v>
      </c>
      <c r="L74503" s="311"/>
    </row>
    <row r="74504" spans="11:12" ht="15.75" x14ac:dyDescent="0.2">
      <c r="K74504" s="311">
        <v>1</v>
      </c>
      <c r="L74504" s="311"/>
    </row>
    <row r="74505" spans="11:12" ht="15.75" x14ac:dyDescent="0.2">
      <c r="K74505" s="311">
        <v>1</v>
      </c>
      <c r="L74505" s="311"/>
    </row>
    <row r="74506" spans="11:12" ht="15.75" x14ac:dyDescent="0.2">
      <c r="K74506" s="311">
        <v>1</v>
      </c>
      <c r="L74506" s="311"/>
    </row>
    <row r="74507" spans="11:12" ht="15.75" x14ac:dyDescent="0.2">
      <c r="K74507" s="311">
        <v>1</v>
      </c>
      <c r="L74507" s="311"/>
    </row>
    <row r="74508" spans="11:12" ht="15.75" x14ac:dyDescent="0.2">
      <c r="K74508" s="311">
        <v>1</v>
      </c>
      <c r="L74508" s="311"/>
    </row>
    <row r="74509" spans="11:12" ht="15.75" x14ac:dyDescent="0.2">
      <c r="K74509" s="311">
        <v>1</v>
      </c>
      <c r="L74509" s="311"/>
    </row>
    <row r="74510" spans="11:12" ht="15.75" x14ac:dyDescent="0.2">
      <c r="K74510" s="311">
        <v>1</v>
      </c>
      <c r="L74510" s="311"/>
    </row>
    <row r="74511" spans="11:12" ht="15.75" x14ac:dyDescent="0.2">
      <c r="K74511" s="311">
        <v>1</v>
      </c>
      <c r="L74511" s="311"/>
    </row>
    <row r="74512" spans="11:12" ht="15.75" x14ac:dyDescent="0.2">
      <c r="K74512" s="311">
        <v>1</v>
      </c>
      <c r="L74512" s="311"/>
    </row>
    <row r="74513" spans="11:12" ht="15.75" x14ac:dyDescent="0.2">
      <c r="K74513" s="311">
        <v>1</v>
      </c>
      <c r="L74513" s="311"/>
    </row>
    <row r="74514" spans="11:12" ht="15.75" x14ac:dyDescent="0.2">
      <c r="K74514" s="311">
        <v>1</v>
      </c>
      <c r="L74514" s="311"/>
    </row>
    <row r="74515" spans="11:12" ht="15.75" x14ac:dyDescent="0.2">
      <c r="K74515" s="311">
        <v>1</v>
      </c>
      <c r="L74515" s="311"/>
    </row>
    <row r="74516" spans="11:12" ht="15.75" x14ac:dyDescent="0.2">
      <c r="K74516" s="311">
        <v>1</v>
      </c>
      <c r="L74516" s="311"/>
    </row>
    <row r="74517" spans="11:12" ht="15.75" x14ac:dyDescent="0.2">
      <c r="K74517" s="311">
        <v>1</v>
      </c>
      <c r="L74517" s="311"/>
    </row>
    <row r="74518" spans="11:12" ht="15.75" x14ac:dyDescent="0.2">
      <c r="K74518" s="311">
        <v>1</v>
      </c>
      <c r="L74518" s="311"/>
    </row>
    <row r="74519" spans="11:12" ht="15.75" x14ac:dyDescent="0.2">
      <c r="K74519" s="311">
        <v>1</v>
      </c>
      <c r="L74519" s="311"/>
    </row>
    <row r="74520" spans="11:12" ht="15.75" x14ac:dyDescent="0.2">
      <c r="K74520" s="311">
        <v>1</v>
      </c>
      <c r="L74520" s="311"/>
    </row>
    <row r="74521" spans="11:12" ht="15.75" x14ac:dyDescent="0.2">
      <c r="K74521" s="311">
        <v>1</v>
      </c>
      <c r="L74521" s="311"/>
    </row>
    <row r="74522" spans="11:12" ht="15.75" x14ac:dyDescent="0.2">
      <c r="K74522" s="311">
        <v>1</v>
      </c>
      <c r="L74522" s="311"/>
    </row>
    <row r="74523" spans="11:12" ht="15.75" x14ac:dyDescent="0.2">
      <c r="K74523" s="311">
        <v>1</v>
      </c>
      <c r="L74523" s="311"/>
    </row>
    <row r="74524" spans="11:12" ht="15.75" x14ac:dyDescent="0.2">
      <c r="K74524" s="311">
        <v>1</v>
      </c>
      <c r="L74524" s="311"/>
    </row>
    <row r="74525" spans="11:12" ht="15.75" x14ac:dyDescent="0.2">
      <c r="K74525" s="311">
        <v>1</v>
      </c>
      <c r="L74525" s="311"/>
    </row>
    <row r="74526" spans="11:12" ht="15.75" x14ac:dyDescent="0.2">
      <c r="K74526" s="311">
        <v>1</v>
      </c>
      <c r="L74526" s="311"/>
    </row>
    <row r="74527" spans="11:12" ht="15.75" x14ac:dyDescent="0.2">
      <c r="K74527" s="311">
        <v>1</v>
      </c>
      <c r="L74527" s="311"/>
    </row>
    <row r="74528" spans="11:12" ht="15.75" x14ac:dyDescent="0.2">
      <c r="K74528" s="311">
        <v>1</v>
      </c>
      <c r="L74528" s="311"/>
    </row>
    <row r="74529" spans="11:12" ht="15.75" x14ac:dyDescent="0.2">
      <c r="K74529" s="311">
        <v>1</v>
      </c>
      <c r="L74529" s="311"/>
    </row>
    <row r="74530" spans="11:12" ht="15.75" x14ac:dyDescent="0.2">
      <c r="K74530" s="311">
        <v>1</v>
      </c>
      <c r="L74530" s="311"/>
    </row>
    <row r="74531" spans="11:12" ht="15.75" x14ac:dyDescent="0.2">
      <c r="K74531" s="311">
        <v>1</v>
      </c>
      <c r="L74531" s="311"/>
    </row>
    <row r="74532" spans="11:12" ht="15.75" x14ac:dyDescent="0.2">
      <c r="K74532" s="311">
        <v>1</v>
      </c>
      <c r="L74532" s="311"/>
    </row>
    <row r="74533" spans="11:12" ht="15.75" x14ac:dyDescent="0.2">
      <c r="K74533" s="311">
        <v>1</v>
      </c>
      <c r="L74533" s="311"/>
    </row>
    <row r="74534" spans="11:12" ht="15.75" x14ac:dyDescent="0.2">
      <c r="K74534" s="311">
        <v>1</v>
      </c>
      <c r="L74534" s="311"/>
    </row>
    <row r="74535" spans="11:12" ht="15.75" x14ac:dyDescent="0.2">
      <c r="K74535" s="311">
        <v>1</v>
      </c>
      <c r="L74535" s="311"/>
    </row>
    <row r="74536" spans="11:12" ht="15.75" x14ac:dyDescent="0.2">
      <c r="K74536" s="311">
        <v>1</v>
      </c>
      <c r="L74536" s="311"/>
    </row>
    <row r="74537" spans="11:12" ht="15.75" x14ac:dyDescent="0.2">
      <c r="K74537" s="311">
        <v>1</v>
      </c>
      <c r="L74537" s="311"/>
    </row>
    <row r="74538" spans="11:12" ht="15.75" x14ac:dyDescent="0.2">
      <c r="K74538" s="311">
        <v>1</v>
      </c>
      <c r="L74538" s="311"/>
    </row>
    <row r="74539" spans="11:12" ht="15.75" x14ac:dyDescent="0.2">
      <c r="K74539" s="311">
        <v>1</v>
      </c>
      <c r="L74539" s="311"/>
    </row>
    <row r="74540" spans="11:12" ht="15.75" x14ac:dyDescent="0.2">
      <c r="K74540" s="311">
        <v>1</v>
      </c>
      <c r="L74540" s="311"/>
    </row>
    <row r="74541" spans="11:12" ht="15.75" x14ac:dyDescent="0.2">
      <c r="K74541" s="311">
        <v>1</v>
      </c>
      <c r="L74541" s="311"/>
    </row>
    <row r="74542" spans="11:12" ht="15.75" x14ac:dyDescent="0.2">
      <c r="K74542" s="311">
        <v>1</v>
      </c>
      <c r="L74542" s="311"/>
    </row>
    <row r="74543" spans="11:12" ht="15.75" x14ac:dyDescent="0.2">
      <c r="K74543" s="311">
        <v>1</v>
      </c>
      <c r="L74543" s="311"/>
    </row>
    <row r="74544" spans="11:12" ht="15.75" x14ac:dyDescent="0.2">
      <c r="K74544" s="311">
        <v>1</v>
      </c>
      <c r="L74544" s="311"/>
    </row>
    <row r="74545" spans="11:12" ht="15.75" x14ac:dyDescent="0.2">
      <c r="K74545" s="311">
        <v>1</v>
      </c>
      <c r="L74545" s="311"/>
    </row>
    <row r="74546" spans="11:12" ht="15.75" x14ac:dyDescent="0.2">
      <c r="K74546" s="311">
        <v>1</v>
      </c>
      <c r="L74546" s="311"/>
    </row>
    <row r="74547" spans="11:12" ht="15.75" x14ac:dyDescent="0.2">
      <c r="K74547" s="311">
        <v>1</v>
      </c>
      <c r="L74547" s="311"/>
    </row>
    <row r="74548" spans="11:12" ht="15.75" x14ac:dyDescent="0.2">
      <c r="K74548" s="311">
        <v>1</v>
      </c>
      <c r="L74548" s="311"/>
    </row>
    <row r="74549" spans="11:12" ht="15.75" x14ac:dyDescent="0.2">
      <c r="K74549" s="311">
        <v>1</v>
      </c>
      <c r="L74549" s="311"/>
    </row>
    <row r="74550" spans="11:12" ht="15.75" x14ac:dyDescent="0.2">
      <c r="K74550" s="311">
        <v>1</v>
      </c>
      <c r="L74550" s="311"/>
    </row>
    <row r="74551" spans="11:12" ht="15.75" x14ac:dyDescent="0.2">
      <c r="K74551" s="311">
        <v>1</v>
      </c>
      <c r="L74551" s="311"/>
    </row>
    <row r="74552" spans="11:12" ht="15.75" x14ac:dyDescent="0.2">
      <c r="K74552" s="311">
        <v>1</v>
      </c>
      <c r="L74552" s="311"/>
    </row>
    <row r="74553" spans="11:12" ht="15.75" x14ac:dyDescent="0.2">
      <c r="K74553" s="311">
        <v>1</v>
      </c>
      <c r="L74553" s="311"/>
    </row>
    <row r="74554" spans="11:12" ht="15.75" x14ac:dyDescent="0.2">
      <c r="K74554" s="311">
        <v>1</v>
      </c>
      <c r="L74554" s="311"/>
    </row>
    <row r="74555" spans="11:12" ht="15.75" x14ac:dyDescent="0.2">
      <c r="K74555" s="311">
        <v>1</v>
      </c>
      <c r="L74555" s="311"/>
    </row>
    <row r="74556" spans="11:12" ht="15.75" x14ac:dyDescent="0.2">
      <c r="K74556" s="311">
        <v>1</v>
      </c>
      <c r="L74556" s="311"/>
    </row>
    <row r="74557" spans="11:12" ht="15.75" x14ac:dyDescent="0.2">
      <c r="K74557" s="311">
        <v>1</v>
      </c>
      <c r="L74557" s="311"/>
    </row>
    <row r="74558" spans="11:12" ht="15.75" x14ac:dyDescent="0.2">
      <c r="K74558" s="311">
        <v>1</v>
      </c>
      <c r="L74558" s="311"/>
    </row>
    <row r="74559" spans="11:12" ht="15.75" x14ac:dyDescent="0.2">
      <c r="K74559" s="311">
        <v>1</v>
      </c>
      <c r="L74559" s="311"/>
    </row>
    <row r="74560" spans="11:12" ht="15.75" x14ac:dyDescent="0.2">
      <c r="K74560" s="311">
        <v>1</v>
      </c>
      <c r="L74560" s="311"/>
    </row>
    <row r="74561" spans="11:12" ht="15.75" x14ac:dyDescent="0.2">
      <c r="K74561" s="311">
        <v>1</v>
      </c>
      <c r="L74561" s="311"/>
    </row>
    <row r="74562" spans="11:12" ht="15.75" x14ac:dyDescent="0.2">
      <c r="K74562" s="311">
        <v>1</v>
      </c>
      <c r="L74562" s="311"/>
    </row>
    <row r="74563" spans="11:12" ht="15.75" x14ac:dyDescent="0.2">
      <c r="K74563" s="311">
        <v>1</v>
      </c>
      <c r="L74563" s="311"/>
    </row>
    <row r="74564" spans="11:12" ht="15.75" x14ac:dyDescent="0.2">
      <c r="K74564" s="311">
        <v>1</v>
      </c>
      <c r="L74564" s="311"/>
    </row>
    <row r="74565" spans="11:12" ht="15.75" x14ac:dyDescent="0.2">
      <c r="K74565" s="311">
        <v>1</v>
      </c>
      <c r="L74565" s="311"/>
    </row>
    <row r="74566" spans="11:12" ht="15.75" x14ac:dyDescent="0.2">
      <c r="K74566" s="311">
        <v>1</v>
      </c>
      <c r="L74566" s="311"/>
    </row>
    <row r="74567" spans="11:12" ht="15.75" x14ac:dyDescent="0.2">
      <c r="K74567" s="311">
        <v>1</v>
      </c>
      <c r="L74567" s="311"/>
    </row>
    <row r="74568" spans="11:12" ht="15.75" x14ac:dyDescent="0.2">
      <c r="K74568" s="311">
        <v>1</v>
      </c>
      <c r="L74568" s="311"/>
    </row>
    <row r="74569" spans="11:12" ht="15.75" x14ac:dyDescent="0.2">
      <c r="K74569" s="311">
        <v>1</v>
      </c>
      <c r="L74569" s="311"/>
    </row>
    <row r="74570" spans="11:12" ht="15.75" x14ac:dyDescent="0.2">
      <c r="K74570" s="311">
        <v>1</v>
      </c>
      <c r="L74570" s="311"/>
    </row>
    <row r="74571" spans="11:12" ht="15.75" x14ac:dyDescent="0.2">
      <c r="K74571" s="311">
        <v>1</v>
      </c>
      <c r="L74571" s="311"/>
    </row>
    <row r="74572" spans="11:12" ht="15.75" x14ac:dyDescent="0.2">
      <c r="K74572" s="311">
        <v>1</v>
      </c>
      <c r="L74572" s="311"/>
    </row>
    <row r="74573" spans="11:12" ht="15.75" x14ac:dyDescent="0.2">
      <c r="K74573" s="311">
        <v>1</v>
      </c>
      <c r="L74573" s="311"/>
    </row>
    <row r="74574" spans="11:12" ht="15.75" x14ac:dyDescent="0.2">
      <c r="K74574" s="311">
        <v>1</v>
      </c>
      <c r="L74574" s="311"/>
    </row>
    <row r="74575" spans="11:12" ht="15.75" x14ac:dyDescent="0.2">
      <c r="K74575" s="311">
        <v>1</v>
      </c>
      <c r="L74575" s="311"/>
    </row>
    <row r="74576" spans="11:12" ht="15.75" x14ac:dyDescent="0.2">
      <c r="K74576" s="311">
        <v>1</v>
      </c>
      <c r="L74576" s="311"/>
    </row>
    <row r="74577" spans="11:12" ht="15.75" x14ac:dyDescent="0.2">
      <c r="K74577" s="311">
        <v>1</v>
      </c>
      <c r="L74577" s="311"/>
    </row>
    <row r="74578" spans="11:12" ht="15.75" x14ac:dyDescent="0.2">
      <c r="K74578" s="311">
        <v>1</v>
      </c>
      <c r="L74578" s="311"/>
    </row>
    <row r="74579" spans="11:12" ht="15.75" x14ac:dyDescent="0.2">
      <c r="K74579" s="311">
        <v>1</v>
      </c>
      <c r="L74579" s="311"/>
    </row>
    <row r="74580" spans="11:12" ht="15.75" x14ac:dyDescent="0.2">
      <c r="K74580" s="311">
        <v>1</v>
      </c>
      <c r="L74580" s="311"/>
    </row>
    <row r="74581" spans="11:12" ht="15.75" x14ac:dyDescent="0.2">
      <c r="K74581" s="311">
        <v>1</v>
      </c>
      <c r="L74581" s="311"/>
    </row>
    <row r="74582" spans="11:12" ht="15.75" x14ac:dyDescent="0.2">
      <c r="K74582" s="311">
        <v>1</v>
      </c>
      <c r="L74582" s="311"/>
    </row>
    <row r="74583" spans="11:12" ht="15.75" x14ac:dyDescent="0.2">
      <c r="K74583" s="311">
        <v>1</v>
      </c>
      <c r="L74583" s="311"/>
    </row>
    <row r="74584" spans="11:12" ht="15.75" x14ac:dyDescent="0.2">
      <c r="K74584" s="311">
        <v>1</v>
      </c>
      <c r="L74584" s="311"/>
    </row>
    <row r="74585" spans="11:12" ht="15.75" x14ac:dyDescent="0.2">
      <c r="K74585" s="311">
        <v>1</v>
      </c>
      <c r="L74585" s="311"/>
    </row>
    <row r="74586" spans="11:12" ht="15.75" x14ac:dyDescent="0.2">
      <c r="K74586" s="311">
        <v>1</v>
      </c>
      <c r="L74586" s="311"/>
    </row>
    <row r="74587" spans="11:12" ht="15.75" x14ac:dyDescent="0.2">
      <c r="K74587" s="311">
        <v>1</v>
      </c>
      <c r="L74587" s="311"/>
    </row>
    <row r="74588" spans="11:12" ht="15.75" x14ac:dyDescent="0.2">
      <c r="K74588" s="311">
        <v>1</v>
      </c>
      <c r="L74588" s="311"/>
    </row>
    <row r="74589" spans="11:12" ht="15.75" x14ac:dyDescent="0.2">
      <c r="K74589" s="311">
        <v>1</v>
      </c>
      <c r="L74589" s="311"/>
    </row>
    <row r="74590" spans="11:12" ht="15.75" x14ac:dyDescent="0.2">
      <c r="K74590" s="311">
        <v>1</v>
      </c>
      <c r="L74590" s="311"/>
    </row>
    <row r="74591" spans="11:12" ht="15.75" x14ac:dyDescent="0.2">
      <c r="K74591" s="311">
        <v>1</v>
      </c>
      <c r="L74591" s="311"/>
    </row>
    <row r="74592" spans="11:12" ht="15.75" x14ac:dyDescent="0.2">
      <c r="K74592" s="311">
        <v>1</v>
      </c>
      <c r="L74592" s="311"/>
    </row>
    <row r="74593" spans="11:12" ht="15.75" x14ac:dyDescent="0.2">
      <c r="K74593" s="311">
        <v>1</v>
      </c>
      <c r="L74593" s="311"/>
    </row>
    <row r="74594" spans="11:12" ht="15.75" x14ac:dyDescent="0.2">
      <c r="K74594" s="311">
        <v>1</v>
      </c>
      <c r="L74594" s="311"/>
    </row>
    <row r="74595" spans="11:12" ht="15.75" x14ac:dyDescent="0.2">
      <c r="K74595" s="311">
        <v>1</v>
      </c>
      <c r="L74595" s="311"/>
    </row>
    <row r="74596" spans="11:12" ht="15.75" x14ac:dyDescent="0.2">
      <c r="K74596" s="311">
        <v>1</v>
      </c>
      <c r="L74596" s="311"/>
    </row>
    <row r="74597" spans="11:12" ht="15.75" x14ac:dyDescent="0.2">
      <c r="K74597" s="311">
        <v>1</v>
      </c>
      <c r="L74597" s="311"/>
    </row>
    <row r="74598" spans="11:12" ht="15.75" x14ac:dyDescent="0.2">
      <c r="K74598" s="311">
        <v>1</v>
      </c>
      <c r="L74598" s="311"/>
    </row>
    <row r="74599" spans="11:12" ht="15.75" x14ac:dyDescent="0.2">
      <c r="K74599" s="311">
        <v>1</v>
      </c>
      <c r="L74599" s="311"/>
    </row>
    <row r="74600" spans="11:12" ht="15.75" x14ac:dyDescent="0.2">
      <c r="K74600" s="311">
        <v>1</v>
      </c>
      <c r="L74600" s="311"/>
    </row>
    <row r="74601" spans="11:12" ht="15.75" x14ac:dyDescent="0.2">
      <c r="K74601" s="311">
        <v>1</v>
      </c>
      <c r="L74601" s="311"/>
    </row>
    <row r="74602" spans="11:12" ht="15.75" x14ac:dyDescent="0.2">
      <c r="K74602" s="311">
        <v>1</v>
      </c>
      <c r="L74602" s="311"/>
    </row>
    <row r="74603" spans="11:12" ht="15.75" x14ac:dyDescent="0.2">
      <c r="K74603" s="311">
        <v>1</v>
      </c>
      <c r="L74603" s="311"/>
    </row>
    <row r="74604" spans="11:12" ht="15.75" x14ac:dyDescent="0.2">
      <c r="K74604" s="311">
        <v>1</v>
      </c>
      <c r="L74604" s="311"/>
    </row>
    <row r="74605" spans="11:12" ht="15.75" x14ac:dyDescent="0.2">
      <c r="K74605" s="311">
        <v>1</v>
      </c>
      <c r="L74605" s="311"/>
    </row>
    <row r="74606" spans="11:12" ht="15.75" x14ac:dyDescent="0.2">
      <c r="K74606" s="311">
        <v>1</v>
      </c>
      <c r="L74606" s="311"/>
    </row>
    <row r="74607" spans="11:12" ht="15.75" x14ac:dyDescent="0.2">
      <c r="K74607" s="311">
        <v>1</v>
      </c>
      <c r="L74607" s="311"/>
    </row>
    <row r="74608" spans="11:12" ht="15.75" x14ac:dyDescent="0.2">
      <c r="K74608" s="311">
        <v>1</v>
      </c>
      <c r="L74608" s="311"/>
    </row>
    <row r="74609" spans="11:12" ht="15.75" x14ac:dyDescent="0.2">
      <c r="K74609" s="311">
        <v>1</v>
      </c>
      <c r="L74609" s="311"/>
    </row>
    <row r="74610" spans="11:12" ht="15.75" x14ac:dyDescent="0.2">
      <c r="K74610" s="311">
        <v>1</v>
      </c>
      <c r="L74610" s="311"/>
    </row>
    <row r="74611" spans="11:12" ht="15.75" x14ac:dyDescent="0.2">
      <c r="K74611" s="311">
        <v>1</v>
      </c>
      <c r="L74611" s="311"/>
    </row>
    <row r="74612" spans="11:12" ht="15.75" x14ac:dyDescent="0.2">
      <c r="K74612" s="311">
        <v>1</v>
      </c>
      <c r="L74612" s="311"/>
    </row>
    <row r="74613" spans="11:12" ht="15.75" x14ac:dyDescent="0.2">
      <c r="K74613" s="311">
        <v>1</v>
      </c>
      <c r="L74613" s="311"/>
    </row>
    <row r="74614" spans="11:12" ht="15.75" x14ac:dyDescent="0.2">
      <c r="K74614" s="311">
        <v>1</v>
      </c>
      <c r="L74614" s="311"/>
    </row>
    <row r="74615" spans="11:12" ht="15.75" x14ac:dyDescent="0.2">
      <c r="K74615" s="311">
        <v>1</v>
      </c>
      <c r="L74615" s="311"/>
    </row>
    <row r="74616" spans="11:12" ht="15.75" x14ac:dyDescent="0.2">
      <c r="K74616" s="311">
        <v>1</v>
      </c>
      <c r="L74616" s="311"/>
    </row>
    <row r="74617" spans="11:12" ht="15.75" x14ac:dyDescent="0.2">
      <c r="K74617" s="311">
        <v>1</v>
      </c>
      <c r="L74617" s="311"/>
    </row>
    <row r="74618" spans="11:12" ht="15.75" x14ac:dyDescent="0.2">
      <c r="K74618" s="311">
        <v>1</v>
      </c>
      <c r="L74618" s="311"/>
    </row>
    <row r="74619" spans="11:12" ht="15.75" x14ac:dyDescent="0.2">
      <c r="K74619" s="311">
        <v>1</v>
      </c>
      <c r="L74619" s="311"/>
    </row>
    <row r="74620" spans="11:12" ht="15.75" x14ac:dyDescent="0.2">
      <c r="K74620" s="311">
        <v>1</v>
      </c>
      <c r="L74620" s="311"/>
    </row>
    <row r="74621" spans="11:12" ht="15.75" x14ac:dyDescent="0.2">
      <c r="K74621" s="311">
        <v>1</v>
      </c>
      <c r="L74621" s="311"/>
    </row>
    <row r="74622" spans="11:12" ht="15.75" x14ac:dyDescent="0.2">
      <c r="K74622" s="311">
        <v>1</v>
      </c>
      <c r="L74622" s="311"/>
    </row>
    <row r="74623" spans="11:12" ht="15.75" x14ac:dyDescent="0.2">
      <c r="K74623" s="311">
        <v>1</v>
      </c>
      <c r="L74623" s="311"/>
    </row>
    <row r="74624" spans="11:12" ht="15.75" x14ac:dyDescent="0.2">
      <c r="K74624" s="311">
        <v>1</v>
      </c>
      <c r="L74624" s="311"/>
    </row>
    <row r="74625" spans="11:12" ht="15.75" x14ac:dyDescent="0.2">
      <c r="K74625" s="311">
        <v>1</v>
      </c>
      <c r="L74625" s="311"/>
    </row>
    <row r="74626" spans="11:12" ht="15.75" x14ac:dyDescent="0.2">
      <c r="K74626" s="311">
        <v>1</v>
      </c>
      <c r="L74626" s="311"/>
    </row>
    <row r="74627" spans="11:12" ht="15.75" x14ac:dyDescent="0.2">
      <c r="K74627" s="311">
        <v>1</v>
      </c>
      <c r="L74627" s="311"/>
    </row>
    <row r="74628" spans="11:12" ht="15.75" x14ac:dyDescent="0.2">
      <c r="K74628" s="311">
        <v>1</v>
      </c>
      <c r="L74628" s="311"/>
    </row>
    <row r="74629" spans="11:12" ht="15.75" x14ac:dyDescent="0.2">
      <c r="K74629" s="311">
        <v>1</v>
      </c>
      <c r="L74629" s="311"/>
    </row>
    <row r="74630" spans="11:12" ht="15.75" x14ac:dyDescent="0.2">
      <c r="K74630" s="311">
        <v>1</v>
      </c>
      <c r="L74630" s="311"/>
    </row>
    <row r="74631" spans="11:12" ht="15.75" x14ac:dyDescent="0.2">
      <c r="K74631" s="311">
        <v>1</v>
      </c>
      <c r="L74631" s="311"/>
    </row>
    <row r="74632" spans="11:12" ht="15.75" x14ac:dyDescent="0.2">
      <c r="K74632" s="311">
        <v>1</v>
      </c>
      <c r="L74632" s="311"/>
    </row>
    <row r="74633" spans="11:12" ht="15.75" x14ac:dyDescent="0.2">
      <c r="K74633" s="311">
        <v>1</v>
      </c>
      <c r="L74633" s="311"/>
    </row>
    <row r="74634" spans="11:12" ht="15.75" x14ac:dyDescent="0.2">
      <c r="K74634" s="311">
        <v>1</v>
      </c>
      <c r="L74634" s="311"/>
    </row>
    <row r="74635" spans="11:12" ht="15.75" x14ac:dyDescent="0.2">
      <c r="K74635" s="311">
        <v>1</v>
      </c>
      <c r="L74635" s="311"/>
    </row>
    <row r="74636" spans="11:12" ht="15.75" x14ac:dyDescent="0.2">
      <c r="K74636" s="311">
        <v>1</v>
      </c>
      <c r="L74636" s="311"/>
    </row>
    <row r="74637" spans="11:12" ht="15.75" x14ac:dyDescent="0.2">
      <c r="K74637" s="311">
        <v>1</v>
      </c>
      <c r="L74637" s="311"/>
    </row>
    <row r="74638" spans="11:12" ht="15.75" x14ac:dyDescent="0.2">
      <c r="K74638" s="311">
        <v>1</v>
      </c>
      <c r="L74638" s="311"/>
    </row>
    <row r="74639" spans="11:12" ht="15.75" x14ac:dyDescent="0.2">
      <c r="K74639" s="311">
        <v>1</v>
      </c>
      <c r="L74639" s="311"/>
    </row>
    <row r="74640" spans="11:12" ht="15.75" x14ac:dyDescent="0.2">
      <c r="K74640" s="311">
        <v>1</v>
      </c>
      <c r="L74640" s="311"/>
    </row>
    <row r="74641" spans="11:12" ht="15.75" x14ac:dyDescent="0.2">
      <c r="K74641" s="311">
        <v>1</v>
      </c>
      <c r="L74641" s="311"/>
    </row>
    <row r="74642" spans="11:12" ht="15.75" x14ac:dyDescent="0.2">
      <c r="K74642" s="311">
        <v>1</v>
      </c>
      <c r="L74642" s="311"/>
    </row>
    <row r="74643" spans="11:12" ht="15.75" x14ac:dyDescent="0.2">
      <c r="K74643" s="311">
        <v>1</v>
      </c>
      <c r="L74643" s="311"/>
    </row>
    <row r="74644" spans="11:12" ht="15.75" x14ac:dyDescent="0.2">
      <c r="K74644" s="311">
        <v>1</v>
      </c>
      <c r="L74644" s="311"/>
    </row>
    <row r="74645" spans="11:12" ht="15.75" x14ac:dyDescent="0.2">
      <c r="K74645" s="311">
        <v>1</v>
      </c>
      <c r="L74645" s="311"/>
    </row>
    <row r="74646" spans="11:12" ht="15.75" x14ac:dyDescent="0.2">
      <c r="K74646" s="311">
        <v>1</v>
      </c>
      <c r="L74646" s="311"/>
    </row>
    <row r="74647" spans="11:12" ht="15.75" x14ac:dyDescent="0.2">
      <c r="K74647" s="311">
        <v>1</v>
      </c>
      <c r="L74647" s="311"/>
    </row>
    <row r="74648" spans="11:12" ht="15.75" x14ac:dyDescent="0.2">
      <c r="K74648" s="311">
        <v>1</v>
      </c>
      <c r="L74648" s="311"/>
    </row>
    <row r="74649" spans="11:12" ht="15.75" x14ac:dyDescent="0.2">
      <c r="K74649" s="311">
        <v>1</v>
      </c>
      <c r="L74649" s="311"/>
    </row>
    <row r="74650" spans="11:12" ht="15.75" x14ac:dyDescent="0.2">
      <c r="K74650" s="311">
        <v>1</v>
      </c>
      <c r="L74650" s="311"/>
    </row>
    <row r="74651" spans="11:12" ht="15.75" x14ac:dyDescent="0.2">
      <c r="K74651" s="311">
        <v>1</v>
      </c>
      <c r="L74651" s="311"/>
    </row>
    <row r="74652" spans="11:12" ht="15.75" x14ac:dyDescent="0.2">
      <c r="K74652" s="311">
        <v>1</v>
      </c>
      <c r="L74652" s="311"/>
    </row>
    <row r="74653" spans="11:12" ht="15.75" x14ac:dyDescent="0.2">
      <c r="K74653" s="311">
        <v>1</v>
      </c>
      <c r="L74653" s="311"/>
    </row>
    <row r="74654" spans="11:12" ht="15.75" x14ac:dyDescent="0.2">
      <c r="K74654" s="311">
        <v>1</v>
      </c>
      <c r="L74654" s="311"/>
    </row>
    <row r="74655" spans="11:12" ht="15.75" x14ac:dyDescent="0.2">
      <c r="K74655" s="311">
        <v>1</v>
      </c>
      <c r="L74655" s="311"/>
    </row>
    <row r="74656" spans="11:12" ht="15.75" x14ac:dyDescent="0.2">
      <c r="K74656" s="311">
        <v>1</v>
      </c>
      <c r="L74656" s="311"/>
    </row>
    <row r="74657" spans="11:12" ht="15.75" x14ac:dyDescent="0.2">
      <c r="K74657" s="311">
        <v>1</v>
      </c>
      <c r="L74657" s="311"/>
    </row>
    <row r="74658" spans="11:12" ht="15.75" x14ac:dyDescent="0.2">
      <c r="K74658" s="311">
        <v>1</v>
      </c>
      <c r="L74658" s="311"/>
    </row>
    <row r="74659" spans="11:12" ht="15.75" x14ac:dyDescent="0.2">
      <c r="K74659" s="311">
        <v>1</v>
      </c>
      <c r="L74659" s="311"/>
    </row>
    <row r="74660" spans="11:12" ht="15.75" x14ac:dyDescent="0.2">
      <c r="K74660" s="311">
        <v>1</v>
      </c>
      <c r="L74660" s="311"/>
    </row>
    <row r="74661" spans="11:12" ht="15.75" x14ac:dyDescent="0.2">
      <c r="K74661" s="311">
        <v>1</v>
      </c>
      <c r="L74661" s="311"/>
    </row>
    <row r="74662" spans="11:12" ht="15.75" x14ac:dyDescent="0.2">
      <c r="K74662" s="311">
        <v>1</v>
      </c>
      <c r="L74662" s="311"/>
    </row>
    <row r="74663" spans="11:12" ht="15.75" x14ac:dyDescent="0.2">
      <c r="K74663" s="311">
        <v>1</v>
      </c>
      <c r="L74663" s="311"/>
    </row>
    <row r="74664" spans="11:12" ht="15.75" x14ac:dyDescent="0.2">
      <c r="K74664" s="311">
        <v>1</v>
      </c>
      <c r="L74664" s="311"/>
    </row>
    <row r="74665" spans="11:12" ht="15.75" x14ac:dyDescent="0.2">
      <c r="K74665" s="311">
        <v>1</v>
      </c>
      <c r="L74665" s="311"/>
    </row>
    <row r="74666" spans="11:12" ht="15.75" x14ac:dyDescent="0.2">
      <c r="K74666" s="311">
        <v>1</v>
      </c>
      <c r="L74666" s="311"/>
    </row>
    <row r="74667" spans="11:12" ht="15.75" x14ac:dyDescent="0.2">
      <c r="K74667" s="311">
        <v>1</v>
      </c>
      <c r="L74667" s="311"/>
    </row>
    <row r="74668" spans="11:12" ht="15.75" x14ac:dyDescent="0.2">
      <c r="K74668" s="311">
        <v>1</v>
      </c>
      <c r="L74668" s="311"/>
    </row>
    <row r="74669" spans="11:12" ht="15.75" x14ac:dyDescent="0.2">
      <c r="K74669" s="311">
        <v>1</v>
      </c>
      <c r="L74669" s="311"/>
    </row>
    <row r="74670" spans="11:12" ht="15.75" x14ac:dyDescent="0.2">
      <c r="K74670" s="311">
        <v>1</v>
      </c>
      <c r="L74670" s="311"/>
    </row>
    <row r="74671" spans="11:12" ht="15.75" x14ac:dyDescent="0.2">
      <c r="K74671" s="311">
        <v>1</v>
      </c>
      <c r="L74671" s="311"/>
    </row>
    <row r="74672" spans="11:12" ht="15.75" x14ac:dyDescent="0.2">
      <c r="K74672" s="311">
        <v>1</v>
      </c>
      <c r="L74672" s="311"/>
    </row>
    <row r="74673" spans="11:12" ht="15.75" x14ac:dyDescent="0.2">
      <c r="K74673" s="311">
        <v>1</v>
      </c>
      <c r="L74673" s="311"/>
    </row>
    <row r="74674" spans="11:12" ht="15.75" x14ac:dyDescent="0.2">
      <c r="K74674" s="311">
        <v>1</v>
      </c>
      <c r="L74674" s="311"/>
    </row>
    <row r="74675" spans="11:12" ht="15.75" x14ac:dyDescent="0.2">
      <c r="K74675" s="311">
        <v>1</v>
      </c>
      <c r="L74675" s="311"/>
    </row>
    <row r="74676" spans="11:12" ht="15.75" x14ac:dyDescent="0.2">
      <c r="K74676" s="311">
        <v>1</v>
      </c>
      <c r="L74676" s="311"/>
    </row>
    <row r="74677" spans="11:12" ht="15.75" x14ac:dyDescent="0.2">
      <c r="K74677" s="311">
        <v>1</v>
      </c>
      <c r="L74677" s="311"/>
    </row>
    <row r="74678" spans="11:12" ht="15.75" x14ac:dyDescent="0.2">
      <c r="K74678" s="311">
        <v>1</v>
      </c>
      <c r="L74678" s="311"/>
    </row>
    <row r="74679" spans="11:12" ht="15.75" x14ac:dyDescent="0.2">
      <c r="K74679" s="311">
        <v>1</v>
      </c>
      <c r="L74679" s="311"/>
    </row>
    <row r="74680" spans="11:12" ht="15.75" x14ac:dyDescent="0.2">
      <c r="K74680" s="311">
        <v>1</v>
      </c>
      <c r="L74680" s="311"/>
    </row>
    <row r="74681" spans="11:12" ht="15.75" x14ac:dyDescent="0.2">
      <c r="K74681" s="311">
        <v>1</v>
      </c>
      <c r="L74681" s="311"/>
    </row>
    <row r="74682" spans="11:12" ht="15.75" x14ac:dyDescent="0.2">
      <c r="K74682" s="311">
        <v>1</v>
      </c>
      <c r="L74682" s="311"/>
    </row>
    <row r="74683" spans="11:12" ht="15.75" x14ac:dyDescent="0.2">
      <c r="K74683" s="311">
        <v>1</v>
      </c>
      <c r="L74683" s="311"/>
    </row>
    <row r="74684" spans="11:12" ht="15.75" x14ac:dyDescent="0.2">
      <c r="K74684" s="311">
        <v>1</v>
      </c>
      <c r="L74684" s="311"/>
    </row>
    <row r="74685" spans="11:12" ht="15.75" x14ac:dyDescent="0.2">
      <c r="K74685" s="311">
        <v>1</v>
      </c>
      <c r="L74685" s="311"/>
    </row>
    <row r="74686" spans="11:12" ht="15.75" x14ac:dyDescent="0.2">
      <c r="K74686" s="311">
        <v>1</v>
      </c>
      <c r="L74686" s="311"/>
    </row>
    <row r="74687" spans="11:12" ht="15.75" x14ac:dyDescent="0.2">
      <c r="K74687" s="311">
        <v>1</v>
      </c>
      <c r="L74687" s="311"/>
    </row>
    <row r="74688" spans="11:12" ht="15.75" x14ac:dyDescent="0.2">
      <c r="K74688" s="311">
        <v>1</v>
      </c>
      <c r="L74688" s="311"/>
    </row>
    <row r="74689" spans="11:12" ht="15.75" x14ac:dyDescent="0.2">
      <c r="K74689" s="311">
        <v>1</v>
      </c>
      <c r="L74689" s="311"/>
    </row>
    <row r="74690" spans="11:12" ht="15.75" x14ac:dyDescent="0.2">
      <c r="K74690" s="311">
        <v>1</v>
      </c>
      <c r="L74690" s="311"/>
    </row>
    <row r="74691" spans="11:12" ht="15.75" x14ac:dyDescent="0.2">
      <c r="K74691" s="311">
        <v>1</v>
      </c>
      <c r="L74691" s="311"/>
    </row>
    <row r="74692" spans="11:12" ht="15.75" x14ac:dyDescent="0.2">
      <c r="K74692" s="311">
        <v>1</v>
      </c>
      <c r="L74692" s="311"/>
    </row>
    <row r="74693" spans="11:12" ht="15.75" x14ac:dyDescent="0.2">
      <c r="K74693" s="311">
        <v>1</v>
      </c>
      <c r="L74693" s="311"/>
    </row>
    <row r="74694" spans="11:12" ht="15.75" x14ac:dyDescent="0.2">
      <c r="K74694" s="311">
        <v>1</v>
      </c>
      <c r="L74694" s="311"/>
    </row>
    <row r="74695" spans="11:12" ht="15.75" x14ac:dyDescent="0.2">
      <c r="K74695" s="311">
        <v>1</v>
      </c>
      <c r="L74695" s="311"/>
    </row>
    <row r="74696" spans="11:12" ht="15.75" x14ac:dyDescent="0.2">
      <c r="K74696" s="311">
        <v>1</v>
      </c>
      <c r="L74696" s="311"/>
    </row>
    <row r="74697" spans="11:12" ht="15.75" x14ac:dyDescent="0.2">
      <c r="K74697" s="311">
        <v>1</v>
      </c>
      <c r="L74697" s="311"/>
    </row>
    <row r="74698" spans="11:12" ht="15.75" x14ac:dyDescent="0.2">
      <c r="K74698" s="311">
        <v>1</v>
      </c>
      <c r="L74698" s="311"/>
    </row>
    <row r="74699" spans="11:12" ht="15.75" x14ac:dyDescent="0.2">
      <c r="K74699" s="311">
        <v>1</v>
      </c>
      <c r="L74699" s="311"/>
    </row>
    <row r="74700" spans="11:12" ht="15.75" x14ac:dyDescent="0.2">
      <c r="K74700" s="311">
        <v>1</v>
      </c>
      <c r="L74700" s="311"/>
    </row>
    <row r="74701" spans="11:12" ht="15.75" x14ac:dyDescent="0.2">
      <c r="K74701" s="311">
        <v>1</v>
      </c>
      <c r="L74701" s="311"/>
    </row>
    <row r="74702" spans="11:12" ht="15.75" x14ac:dyDescent="0.2">
      <c r="K74702" s="311">
        <v>1</v>
      </c>
      <c r="L74702" s="311"/>
    </row>
    <row r="74703" spans="11:12" ht="15.75" x14ac:dyDescent="0.2">
      <c r="K74703" s="311">
        <v>1</v>
      </c>
      <c r="L74703" s="311"/>
    </row>
    <row r="74704" spans="11:12" ht="15.75" x14ac:dyDescent="0.2">
      <c r="K74704" s="311">
        <v>1</v>
      </c>
      <c r="L74704" s="311"/>
    </row>
    <row r="74705" spans="11:12" ht="15.75" x14ac:dyDescent="0.2">
      <c r="K74705" s="311">
        <v>1</v>
      </c>
      <c r="L74705" s="311"/>
    </row>
    <row r="74706" spans="11:12" ht="15.75" x14ac:dyDescent="0.2">
      <c r="K74706" s="311">
        <v>1</v>
      </c>
      <c r="L74706" s="311"/>
    </row>
    <row r="74707" spans="11:12" ht="15.75" x14ac:dyDescent="0.2">
      <c r="K74707" s="311">
        <v>1</v>
      </c>
      <c r="L74707" s="311"/>
    </row>
    <row r="74708" spans="11:12" ht="15.75" x14ac:dyDescent="0.2">
      <c r="K74708" s="311">
        <v>1</v>
      </c>
      <c r="L74708" s="311"/>
    </row>
    <row r="74709" spans="11:12" ht="15.75" x14ac:dyDescent="0.2">
      <c r="K74709" s="311">
        <v>1</v>
      </c>
      <c r="L74709" s="311"/>
    </row>
    <row r="74710" spans="11:12" ht="15.75" x14ac:dyDescent="0.2">
      <c r="K74710" s="311">
        <v>1</v>
      </c>
      <c r="L74710" s="311"/>
    </row>
    <row r="74711" spans="11:12" ht="15.75" x14ac:dyDescent="0.2">
      <c r="K74711" s="311">
        <v>1</v>
      </c>
      <c r="L74711" s="311"/>
    </row>
    <row r="74712" spans="11:12" ht="15.75" x14ac:dyDescent="0.2">
      <c r="K74712" s="311">
        <v>1</v>
      </c>
      <c r="L74712" s="311"/>
    </row>
    <row r="74713" spans="11:12" ht="15.75" x14ac:dyDescent="0.2">
      <c r="K74713" s="311">
        <v>1</v>
      </c>
      <c r="L74713" s="311"/>
    </row>
    <row r="74714" spans="11:12" ht="15.75" x14ac:dyDescent="0.2">
      <c r="K74714" s="311">
        <v>1</v>
      </c>
      <c r="L74714" s="311"/>
    </row>
    <row r="74715" spans="11:12" ht="15.75" x14ac:dyDescent="0.2">
      <c r="K74715" s="311">
        <v>1</v>
      </c>
      <c r="L74715" s="311"/>
    </row>
    <row r="74716" spans="11:12" ht="15.75" x14ac:dyDescent="0.2">
      <c r="K74716" s="311">
        <v>1</v>
      </c>
      <c r="L74716" s="311"/>
    </row>
    <row r="74717" spans="11:12" ht="15.75" x14ac:dyDescent="0.2">
      <c r="K74717" s="311">
        <v>1</v>
      </c>
      <c r="L74717" s="311"/>
    </row>
    <row r="74718" spans="11:12" ht="15.75" x14ac:dyDescent="0.2">
      <c r="K74718" s="311">
        <v>1</v>
      </c>
      <c r="L74718" s="311"/>
    </row>
    <row r="74719" spans="11:12" ht="15.75" x14ac:dyDescent="0.2">
      <c r="K74719" s="311">
        <v>1</v>
      </c>
      <c r="L74719" s="311"/>
    </row>
    <row r="74720" spans="11:12" ht="15.75" x14ac:dyDescent="0.2">
      <c r="K74720" s="311">
        <v>1</v>
      </c>
      <c r="L74720" s="311"/>
    </row>
    <row r="74721" spans="11:12" ht="15.75" x14ac:dyDescent="0.2">
      <c r="K74721" s="311">
        <v>1</v>
      </c>
      <c r="L74721" s="311"/>
    </row>
    <row r="74722" spans="11:12" ht="15.75" x14ac:dyDescent="0.2">
      <c r="K74722" s="311">
        <v>1</v>
      </c>
      <c r="L74722" s="311"/>
    </row>
    <row r="74723" spans="11:12" ht="15.75" x14ac:dyDescent="0.2">
      <c r="K74723" s="311">
        <v>1</v>
      </c>
      <c r="L74723" s="311"/>
    </row>
    <row r="74724" spans="11:12" ht="15.75" x14ac:dyDescent="0.2">
      <c r="K74724" s="311">
        <v>1</v>
      </c>
      <c r="L74724" s="311"/>
    </row>
    <row r="74725" spans="11:12" ht="15.75" x14ac:dyDescent="0.2">
      <c r="K74725" s="311">
        <v>1</v>
      </c>
      <c r="L74725" s="311"/>
    </row>
    <row r="74726" spans="11:12" ht="15.75" x14ac:dyDescent="0.2">
      <c r="K74726" s="311">
        <v>1</v>
      </c>
      <c r="L74726" s="311"/>
    </row>
    <row r="74727" spans="11:12" ht="15.75" x14ac:dyDescent="0.2">
      <c r="K74727" s="311">
        <v>1</v>
      </c>
      <c r="L74727" s="311"/>
    </row>
    <row r="74728" spans="11:12" ht="15.75" x14ac:dyDescent="0.2">
      <c r="K74728" s="311">
        <v>1</v>
      </c>
      <c r="L74728" s="311"/>
    </row>
    <row r="74729" spans="11:12" ht="15.75" x14ac:dyDescent="0.2">
      <c r="K74729" s="311">
        <v>1</v>
      </c>
      <c r="L74729" s="311"/>
    </row>
    <row r="74730" spans="11:12" ht="15.75" x14ac:dyDescent="0.2">
      <c r="K74730" s="311">
        <v>1</v>
      </c>
      <c r="L74730" s="311"/>
    </row>
    <row r="74731" spans="11:12" ht="15.75" x14ac:dyDescent="0.2">
      <c r="K74731" s="311">
        <v>1</v>
      </c>
      <c r="L74731" s="311"/>
    </row>
    <row r="74732" spans="11:12" ht="15.75" x14ac:dyDescent="0.2">
      <c r="K74732" s="311">
        <v>1</v>
      </c>
      <c r="L74732" s="311"/>
    </row>
    <row r="74733" spans="11:12" ht="15.75" x14ac:dyDescent="0.2">
      <c r="K74733" s="311">
        <v>1</v>
      </c>
      <c r="L74733" s="311"/>
    </row>
    <row r="74734" spans="11:12" ht="15.75" x14ac:dyDescent="0.2">
      <c r="K74734" s="311">
        <v>1</v>
      </c>
      <c r="L74734" s="311"/>
    </row>
    <row r="74735" spans="11:12" ht="15.75" x14ac:dyDescent="0.2">
      <c r="K74735" s="311">
        <v>1</v>
      </c>
      <c r="L74735" s="311"/>
    </row>
    <row r="74736" spans="11:12" ht="15.75" x14ac:dyDescent="0.2">
      <c r="K74736" s="311">
        <v>1</v>
      </c>
      <c r="L74736" s="311"/>
    </row>
    <row r="74737" spans="11:12" ht="15.75" x14ac:dyDescent="0.2">
      <c r="K74737" s="311">
        <v>1</v>
      </c>
      <c r="L74737" s="311"/>
    </row>
    <row r="74738" spans="11:12" ht="15.75" x14ac:dyDescent="0.2">
      <c r="K74738" s="311">
        <v>1</v>
      </c>
      <c r="L74738" s="311"/>
    </row>
    <row r="74739" spans="11:12" ht="15.75" x14ac:dyDescent="0.2">
      <c r="K74739" s="311">
        <v>1</v>
      </c>
      <c r="L74739" s="311"/>
    </row>
    <row r="74740" spans="11:12" ht="15.75" x14ac:dyDescent="0.2">
      <c r="K74740" s="311">
        <v>1</v>
      </c>
      <c r="L74740" s="311"/>
    </row>
    <row r="74741" spans="11:12" ht="15.75" x14ac:dyDescent="0.2">
      <c r="K74741" s="311">
        <v>1</v>
      </c>
      <c r="L74741" s="311"/>
    </row>
    <row r="74742" spans="11:12" ht="15.75" x14ac:dyDescent="0.2">
      <c r="K74742" s="311">
        <v>1</v>
      </c>
      <c r="L74742" s="311"/>
    </row>
    <row r="74743" spans="11:12" ht="15.75" x14ac:dyDescent="0.2">
      <c r="K74743" s="311">
        <v>1</v>
      </c>
      <c r="L74743" s="311"/>
    </row>
    <row r="74744" spans="11:12" ht="15.75" x14ac:dyDescent="0.2">
      <c r="K74744" s="311">
        <v>1</v>
      </c>
      <c r="L74744" s="311"/>
    </row>
    <row r="74745" spans="11:12" ht="15.75" x14ac:dyDescent="0.2">
      <c r="K74745" s="311">
        <v>1</v>
      </c>
      <c r="L74745" s="311"/>
    </row>
    <row r="74746" spans="11:12" ht="15.75" x14ac:dyDescent="0.2">
      <c r="K74746" s="311">
        <v>1</v>
      </c>
      <c r="L74746" s="311"/>
    </row>
    <row r="74747" spans="11:12" ht="15.75" x14ac:dyDescent="0.2">
      <c r="K74747" s="311">
        <v>1</v>
      </c>
      <c r="L74747" s="311"/>
    </row>
    <row r="74748" spans="11:12" ht="15.75" x14ac:dyDescent="0.2">
      <c r="K74748" s="311">
        <v>1</v>
      </c>
      <c r="L74748" s="311"/>
    </row>
    <row r="74749" spans="11:12" ht="15.75" x14ac:dyDescent="0.2">
      <c r="K74749" s="311">
        <v>1</v>
      </c>
      <c r="L74749" s="311"/>
    </row>
    <row r="74750" spans="11:12" ht="15.75" x14ac:dyDescent="0.2">
      <c r="K74750" s="311">
        <v>1</v>
      </c>
      <c r="L74750" s="311"/>
    </row>
    <row r="74751" spans="11:12" ht="15.75" x14ac:dyDescent="0.2">
      <c r="K74751" s="311">
        <v>1</v>
      </c>
      <c r="L74751" s="311"/>
    </row>
    <row r="74752" spans="11:12" ht="15.75" x14ac:dyDescent="0.2">
      <c r="K74752" s="311">
        <v>1</v>
      </c>
      <c r="L74752" s="311"/>
    </row>
    <row r="74753" spans="11:12" ht="15.75" x14ac:dyDescent="0.2">
      <c r="K74753" s="311">
        <v>1</v>
      </c>
      <c r="L74753" s="311"/>
    </row>
    <row r="74754" spans="11:12" ht="15.75" x14ac:dyDescent="0.2">
      <c r="K74754" s="311">
        <v>1</v>
      </c>
      <c r="L74754" s="311"/>
    </row>
    <row r="74755" spans="11:12" ht="15.75" x14ac:dyDescent="0.2">
      <c r="K74755" s="311">
        <v>1</v>
      </c>
      <c r="L74755" s="311"/>
    </row>
    <row r="74756" spans="11:12" ht="15.75" x14ac:dyDescent="0.2">
      <c r="K74756" s="311">
        <v>1</v>
      </c>
      <c r="L74756" s="311"/>
    </row>
    <row r="74757" spans="11:12" ht="15.75" x14ac:dyDescent="0.2">
      <c r="K74757" s="311">
        <v>1</v>
      </c>
      <c r="L74757" s="311"/>
    </row>
    <row r="74758" spans="11:12" ht="15.75" x14ac:dyDescent="0.2">
      <c r="K74758" s="311">
        <v>1</v>
      </c>
      <c r="L74758" s="311"/>
    </row>
    <row r="74759" spans="11:12" ht="15.75" x14ac:dyDescent="0.2">
      <c r="K74759" s="311">
        <v>1</v>
      </c>
      <c r="L74759" s="311"/>
    </row>
    <row r="74760" spans="11:12" ht="15.75" x14ac:dyDescent="0.2">
      <c r="K74760" s="311">
        <v>1</v>
      </c>
      <c r="L74760" s="311"/>
    </row>
    <row r="74761" spans="11:12" ht="15.75" x14ac:dyDescent="0.2">
      <c r="K74761" s="311">
        <v>1</v>
      </c>
      <c r="L74761" s="311"/>
    </row>
    <row r="74762" spans="11:12" ht="15.75" x14ac:dyDescent="0.2">
      <c r="K74762" s="311">
        <v>1</v>
      </c>
      <c r="L74762" s="311"/>
    </row>
    <row r="74763" spans="11:12" ht="15.75" x14ac:dyDescent="0.2">
      <c r="K74763" s="311">
        <v>1</v>
      </c>
      <c r="L74763" s="311"/>
    </row>
    <row r="74764" spans="11:12" ht="15.75" x14ac:dyDescent="0.2">
      <c r="K74764" s="311">
        <v>1</v>
      </c>
      <c r="L74764" s="311"/>
    </row>
    <row r="74765" spans="11:12" ht="15.75" x14ac:dyDescent="0.2">
      <c r="K74765" s="311">
        <v>1</v>
      </c>
      <c r="L74765" s="311"/>
    </row>
    <row r="74766" spans="11:12" ht="15.75" x14ac:dyDescent="0.2">
      <c r="K74766" s="311">
        <v>1</v>
      </c>
      <c r="L74766" s="311"/>
    </row>
    <row r="74767" spans="11:12" ht="15.75" x14ac:dyDescent="0.2">
      <c r="K74767" s="311">
        <v>1</v>
      </c>
      <c r="L74767" s="311"/>
    </row>
    <row r="74768" spans="11:12" ht="15.75" x14ac:dyDescent="0.2">
      <c r="K74768" s="311">
        <v>1</v>
      </c>
      <c r="L74768" s="311"/>
    </row>
    <row r="74769" spans="11:12" ht="15.75" x14ac:dyDescent="0.2">
      <c r="K74769" s="311">
        <v>1</v>
      </c>
      <c r="L74769" s="311"/>
    </row>
    <row r="74770" spans="11:12" ht="15.75" x14ac:dyDescent="0.2">
      <c r="K74770" s="311">
        <v>1</v>
      </c>
      <c r="L74770" s="311"/>
    </row>
    <row r="74771" spans="11:12" ht="15.75" x14ac:dyDescent="0.2">
      <c r="K74771" s="311">
        <v>1</v>
      </c>
      <c r="L74771" s="311"/>
    </row>
    <row r="74772" spans="11:12" ht="15.75" x14ac:dyDescent="0.2">
      <c r="K74772" s="311">
        <v>1</v>
      </c>
      <c r="L74772" s="311"/>
    </row>
    <row r="74773" spans="11:12" ht="15.75" x14ac:dyDescent="0.2">
      <c r="K74773" s="311">
        <v>1</v>
      </c>
      <c r="L74773" s="311"/>
    </row>
    <row r="74774" spans="11:12" ht="15.75" x14ac:dyDescent="0.2">
      <c r="K74774" s="311">
        <v>1</v>
      </c>
      <c r="L74774" s="311"/>
    </row>
    <row r="74775" spans="11:12" ht="15.75" x14ac:dyDescent="0.2">
      <c r="K74775" s="311">
        <v>1</v>
      </c>
      <c r="L74775" s="311"/>
    </row>
    <row r="74776" spans="11:12" ht="15.75" x14ac:dyDescent="0.2">
      <c r="K74776" s="311">
        <v>1</v>
      </c>
      <c r="L74776" s="311"/>
    </row>
    <row r="74777" spans="11:12" ht="15.75" x14ac:dyDescent="0.2">
      <c r="K74777" s="311">
        <v>1</v>
      </c>
      <c r="L74777" s="311"/>
    </row>
    <row r="74778" spans="11:12" ht="15.75" x14ac:dyDescent="0.2">
      <c r="K74778" s="311">
        <v>1</v>
      </c>
      <c r="L74778" s="311"/>
    </row>
    <row r="74779" spans="11:12" ht="15.75" x14ac:dyDescent="0.2">
      <c r="K74779" s="311">
        <v>1</v>
      </c>
      <c r="L74779" s="311"/>
    </row>
    <row r="74780" spans="11:12" ht="15.75" x14ac:dyDescent="0.2">
      <c r="K74780" s="311">
        <v>1</v>
      </c>
      <c r="L74780" s="311"/>
    </row>
    <row r="74781" spans="11:12" ht="15.75" x14ac:dyDescent="0.2">
      <c r="K74781" s="311">
        <v>1</v>
      </c>
      <c r="L74781" s="311"/>
    </row>
    <row r="74782" spans="11:12" ht="15.75" x14ac:dyDescent="0.2">
      <c r="K74782" s="311">
        <v>1</v>
      </c>
      <c r="L74782" s="311"/>
    </row>
    <row r="74783" spans="11:12" ht="15.75" x14ac:dyDescent="0.2">
      <c r="K74783" s="311">
        <v>1</v>
      </c>
      <c r="L74783" s="311"/>
    </row>
    <row r="74784" spans="11:12" ht="15.75" x14ac:dyDescent="0.2">
      <c r="K74784" s="311">
        <v>1</v>
      </c>
      <c r="L74784" s="311"/>
    </row>
    <row r="74785" spans="11:12" ht="15.75" x14ac:dyDescent="0.2">
      <c r="K74785" s="311">
        <v>1</v>
      </c>
      <c r="L74785" s="311"/>
    </row>
    <row r="74786" spans="11:12" ht="15.75" x14ac:dyDescent="0.2">
      <c r="K74786" s="311">
        <v>1</v>
      </c>
      <c r="L74786" s="311"/>
    </row>
    <row r="74787" spans="11:12" ht="15.75" x14ac:dyDescent="0.2">
      <c r="K74787" s="311">
        <v>1</v>
      </c>
      <c r="L74787" s="311"/>
    </row>
    <row r="74788" spans="11:12" ht="15.75" x14ac:dyDescent="0.2">
      <c r="K74788" s="311">
        <v>1</v>
      </c>
      <c r="L74788" s="311"/>
    </row>
    <row r="74789" spans="11:12" ht="15.75" x14ac:dyDescent="0.2">
      <c r="K74789" s="311">
        <v>1</v>
      </c>
      <c r="L74789" s="311"/>
    </row>
    <row r="74790" spans="11:12" ht="15.75" x14ac:dyDescent="0.2">
      <c r="K74790" s="311">
        <v>1</v>
      </c>
      <c r="L74790" s="311"/>
    </row>
    <row r="74791" spans="11:12" ht="15.75" x14ac:dyDescent="0.2">
      <c r="K74791" s="311">
        <v>1</v>
      </c>
      <c r="L74791" s="311"/>
    </row>
    <row r="74792" spans="11:12" ht="15.75" x14ac:dyDescent="0.2">
      <c r="K74792" s="311">
        <v>1</v>
      </c>
      <c r="L74792" s="311"/>
    </row>
    <row r="74793" spans="11:12" ht="15.75" x14ac:dyDescent="0.2">
      <c r="K74793" s="311">
        <v>1</v>
      </c>
      <c r="L74793" s="311"/>
    </row>
    <row r="74794" spans="11:12" ht="15.75" x14ac:dyDescent="0.2">
      <c r="K74794" s="311">
        <v>1</v>
      </c>
      <c r="L74794" s="311"/>
    </row>
    <row r="74795" spans="11:12" ht="15.75" x14ac:dyDescent="0.2">
      <c r="K74795" s="311">
        <v>1</v>
      </c>
      <c r="L74795" s="311"/>
    </row>
    <row r="74796" spans="11:12" ht="15.75" x14ac:dyDescent="0.2">
      <c r="K74796" s="311">
        <v>1</v>
      </c>
      <c r="L74796" s="311"/>
    </row>
    <row r="74797" spans="11:12" ht="15.75" x14ac:dyDescent="0.2">
      <c r="K74797" s="311">
        <v>1</v>
      </c>
      <c r="L74797" s="311"/>
    </row>
    <row r="74798" spans="11:12" ht="15.75" x14ac:dyDescent="0.2">
      <c r="K74798" s="311">
        <v>1</v>
      </c>
      <c r="L74798" s="311"/>
    </row>
    <row r="74799" spans="11:12" ht="15.75" x14ac:dyDescent="0.2">
      <c r="K74799" s="311">
        <v>1</v>
      </c>
      <c r="L74799" s="311"/>
    </row>
    <row r="74800" spans="11:12" ht="15.75" x14ac:dyDescent="0.2">
      <c r="K74800" s="311">
        <v>1</v>
      </c>
      <c r="L74800" s="311"/>
    </row>
    <row r="74801" spans="11:12" ht="15.75" x14ac:dyDescent="0.2">
      <c r="K74801" s="311">
        <v>1</v>
      </c>
      <c r="L74801" s="311"/>
    </row>
    <row r="74802" spans="11:12" ht="15.75" x14ac:dyDescent="0.2">
      <c r="K74802" s="311">
        <v>1</v>
      </c>
      <c r="L74802" s="311"/>
    </row>
    <row r="74803" spans="11:12" ht="15.75" x14ac:dyDescent="0.2">
      <c r="K74803" s="311">
        <v>1</v>
      </c>
      <c r="L74803" s="311"/>
    </row>
    <row r="74804" spans="11:12" ht="15.75" x14ac:dyDescent="0.2">
      <c r="K74804" s="311">
        <v>1</v>
      </c>
      <c r="L74804" s="311"/>
    </row>
    <row r="74805" spans="11:12" ht="15.75" x14ac:dyDescent="0.2">
      <c r="K74805" s="311">
        <v>1</v>
      </c>
      <c r="L74805" s="311"/>
    </row>
    <row r="74806" spans="11:12" ht="15.75" x14ac:dyDescent="0.2">
      <c r="K74806" s="311">
        <v>1</v>
      </c>
      <c r="L74806" s="311"/>
    </row>
    <row r="74807" spans="11:12" ht="15.75" x14ac:dyDescent="0.2">
      <c r="K74807" s="311">
        <v>1</v>
      </c>
      <c r="L74807" s="311"/>
    </row>
    <row r="74808" spans="11:12" ht="15.75" x14ac:dyDescent="0.2">
      <c r="K74808" s="311">
        <v>1</v>
      </c>
      <c r="L74808" s="311"/>
    </row>
    <row r="74809" spans="11:12" ht="15.75" x14ac:dyDescent="0.2">
      <c r="K74809" s="311">
        <v>1</v>
      </c>
      <c r="L74809" s="311"/>
    </row>
    <row r="74810" spans="11:12" ht="15.75" x14ac:dyDescent="0.2">
      <c r="K74810" s="311">
        <v>1</v>
      </c>
      <c r="L74810" s="311"/>
    </row>
    <row r="74811" spans="11:12" ht="15.75" x14ac:dyDescent="0.2">
      <c r="K74811" s="311">
        <v>1</v>
      </c>
      <c r="L74811" s="311"/>
    </row>
    <row r="74812" spans="11:12" ht="15.75" x14ac:dyDescent="0.2">
      <c r="K74812" s="311">
        <v>1</v>
      </c>
      <c r="L74812" s="311"/>
    </row>
    <row r="74813" spans="11:12" ht="15.75" x14ac:dyDescent="0.2">
      <c r="K74813" s="311">
        <v>1</v>
      </c>
      <c r="L74813" s="311"/>
    </row>
    <row r="74814" spans="11:12" ht="15.75" x14ac:dyDescent="0.2">
      <c r="K74814" s="311">
        <v>1</v>
      </c>
      <c r="L74814" s="311"/>
    </row>
    <row r="74815" spans="11:12" ht="15.75" x14ac:dyDescent="0.2">
      <c r="K74815" s="311">
        <v>1</v>
      </c>
      <c r="L74815" s="311"/>
    </row>
    <row r="74816" spans="11:12" ht="15.75" x14ac:dyDescent="0.2">
      <c r="K74816" s="311">
        <v>1</v>
      </c>
      <c r="L74816" s="311"/>
    </row>
    <row r="74817" spans="11:12" ht="15.75" x14ac:dyDescent="0.2">
      <c r="K74817" s="311">
        <v>1</v>
      </c>
      <c r="L74817" s="311"/>
    </row>
    <row r="74818" spans="11:12" ht="15.75" x14ac:dyDescent="0.2">
      <c r="K74818" s="311">
        <v>1</v>
      </c>
      <c r="L74818" s="311"/>
    </row>
    <row r="74819" spans="11:12" ht="15.75" x14ac:dyDescent="0.2">
      <c r="K74819" s="311">
        <v>1</v>
      </c>
      <c r="L74819" s="311"/>
    </row>
    <row r="74820" spans="11:12" ht="15.75" x14ac:dyDescent="0.2">
      <c r="K74820" s="311">
        <v>1</v>
      </c>
      <c r="L74820" s="311"/>
    </row>
    <row r="74821" spans="11:12" ht="15.75" x14ac:dyDescent="0.2">
      <c r="K74821" s="311">
        <v>1</v>
      </c>
      <c r="L74821" s="311"/>
    </row>
    <row r="74822" spans="11:12" ht="15.75" x14ac:dyDescent="0.2">
      <c r="K74822" s="311">
        <v>1</v>
      </c>
      <c r="L74822" s="311"/>
    </row>
    <row r="74823" spans="11:12" ht="15.75" x14ac:dyDescent="0.2">
      <c r="K74823" s="311">
        <v>1</v>
      </c>
      <c r="L74823" s="311"/>
    </row>
    <row r="74824" spans="11:12" ht="15.75" x14ac:dyDescent="0.2">
      <c r="K74824" s="311">
        <v>1</v>
      </c>
      <c r="L74824" s="311"/>
    </row>
    <row r="74825" spans="11:12" ht="15.75" x14ac:dyDescent="0.2">
      <c r="K74825" s="311">
        <v>1</v>
      </c>
      <c r="L74825" s="311"/>
    </row>
    <row r="74826" spans="11:12" ht="15.75" x14ac:dyDescent="0.2">
      <c r="K74826" s="311">
        <v>1</v>
      </c>
      <c r="L74826" s="311"/>
    </row>
    <row r="74827" spans="11:12" ht="15.75" x14ac:dyDescent="0.2">
      <c r="K74827" s="311">
        <v>1</v>
      </c>
      <c r="L74827" s="311"/>
    </row>
    <row r="74828" spans="11:12" ht="15.75" x14ac:dyDescent="0.2">
      <c r="K74828" s="311">
        <v>1</v>
      </c>
      <c r="L74828" s="311"/>
    </row>
    <row r="74829" spans="11:12" ht="15.75" x14ac:dyDescent="0.2">
      <c r="K74829" s="311">
        <v>1</v>
      </c>
      <c r="L74829" s="311"/>
    </row>
    <row r="74830" spans="11:12" ht="15.75" x14ac:dyDescent="0.2">
      <c r="K74830" s="311">
        <v>1</v>
      </c>
      <c r="L74830" s="311"/>
    </row>
    <row r="74831" spans="11:12" ht="15.75" x14ac:dyDescent="0.2">
      <c r="K74831" s="311">
        <v>1</v>
      </c>
      <c r="L74831" s="311"/>
    </row>
    <row r="74832" spans="11:12" ht="15.75" x14ac:dyDescent="0.2">
      <c r="K74832" s="311">
        <v>1</v>
      </c>
      <c r="L74832" s="311"/>
    </row>
    <row r="74833" spans="11:12" ht="15.75" x14ac:dyDescent="0.2">
      <c r="K74833" s="311">
        <v>1</v>
      </c>
      <c r="L74833" s="311"/>
    </row>
    <row r="74834" spans="11:12" ht="15.75" x14ac:dyDescent="0.2">
      <c r="K74834" s="311">
        <v>1</v>
      </c>
      <c r="L74834" s="311"/>
    </row>
    <row r="74835" spans="11:12" ht="15.75" x14ac:dyDescent="0.2">
      <c r="K74835" s="311">
        <v>1</v>
      </c>
      <c r="L74835" s="311"/>
    </row>
    <row r="74836" spans="11:12" ht="15.75" x14ac:dyDescent="0.2">
      <c r="K74836" s="311">
        <v>1</v>
      </c>
      <c r="L74836" s="311"/>
    </row>
    <row r="74837" spans="11:12" ht="15.75" x14ac:dyDescent="0.2">
      <c r="K74837" s="311">
        <v>1</v>
      </c>
      <c r="L74837" s="311"/>
    </row>
    <row r="74838" spans="11:12" ht="15.75" x14ac:dyDescent="0.2">
      <c r="K74838" s="311">
        <v>1</v>
      </c>
      <c r="L74838" s="311"/>
    </row>
    <row r="74839" spans="11:12" ht="15.75" x14ac:dyDescent="0.2">
      <c r="K74839" s="311">
        <v>1</v>
      </c>
      <c r="L74839" s="311"/>
    </row>
    <row r="74840" spans="11:12" ht="15.75" x14ac:dyDescent="0.2">
      <c r="K74840" s="311">
        <v>1</v>
      </c>
      <c r="L74840" s="311"/>
    </row>
    <row r="74841" spans="11:12" ht="15.75" x14ac:dyDescent="0.2">
      <c r="K74841" s="311">
        <v>1</v>
      </c>
      <c r="L74841" s="311"/>
    </row>
    <row r="74842" spans="11:12" ht="15.75" x14ac:dyDescent="0.2">
      <c r="K74842" s="311">
        <v>1</v>
      </c>
      <c r="L74842" s="311"/>
    </row>
    <row r="74843" spans="11:12" ht="15.75" x14ac:dyDescent="0.2">
      <c r="K74843" s="311">
        <v>1</v>
      </c>
      <c r="L74843" s="311"/>
    </row>
    <row r="74844" spans="11:12" ht="15.75" x14ac:dyDescent="0.2">
      <c r="K74844" s="311">
        <v>1</v>
      </c>
      <c r="L74844" s="311"/>
    </row>
    <row r="74845" spans="11:12" ht="15.75" x14ac:dyDescent="0.2">
      <c r="K74845" s="311">
        <v>1</v>
      </c>
      <c r="L74845" s="311"/>
    </row>
    <row r="74846" spans="11:12" ht="15.75" x14ac:dyDescent="0.2">
      <c r="K74846" s="311">
        <v>1</v>
      </c>
      <c r="L74846" s="311"/>
    </row>
    <row r="74847" spans="11:12" ht="15.75" x14ac:dyDescent="0.2">
      <c r="K74847" s="311">
        <v>1</v>
      </c>
      <c r="L74847" s="311"/>
    </row>
    <row r="74848" spans="11:12" ht="15.75" x14ac:dyDescent="0.2">
      <c r="K74848" s="311">
        <v>1</v>
      </c>
      <c r="L74848" s="311"/>
    </row>
    <row r="74849" spans="11:12" ht="15.75" x14ac:dyDescent="0.2">
      <c r="K74849" s="311">
        <v>1</v>
      </c>
      <c r="L74849" s="311"/>
    </row>
    <row r="74850" spans="11:12" ht="15.75" x14ac:dyDescent="0.2">
      <c r="K74850" s="311">
        <v>1</v>
      </c>
      <c r="L74850" s="311"/>
    </row>
    <row r="74851" spans="11:12" ht="15.75" x14ac:dyDescent="0.2">
      <c r="K74851" s="311">
        <v>1</v>
      </c>
      <c r="L74851" s="311"/>
    </row>
    <row r="74852" spans="11:12" ht="15.75" x14ac:dyDescent="0.2">
      <c r="K74852" s="311">
        <v>1</v>
      </c>
      <c r="L74852" s="311"/>
    </row>
    <row r="74853" spans="11:12" ht="15.75" x14ac:dyDescent="0.2">
      <c r="K74853" s="311">
        <v>1</v>
      </c>
      <c r="L74853" s="311"/>
    </row>
    <row r="74854" spans="11:12" ht="15.75" x14ac:dyDescent="0.2">
      <c r="K74854" s="311">
        <v>1</v>
      </c>
      <c r="L74854" s="311"/>
    </row>
    <row r="74855" spans="11:12" ht="15.75" x14ac:dyDescent="0.2">
      <c r="K74855" s="311">
        <v>1</v>
      </c>
      <c r="L74855" s="311"/>
    </row>
    <row r="74856" spans="11:12" ht="15.75" x14ac:dyDescent="0.2">
      <c r="K74856" s="311">
        <v>1</v>
      </c>
      <c r="L74856" s="311"/>
    </row>
    <row r="74857" spans="11:12" ht="15.75" x14ac:dyDescent="0.2">
      <c r="K74857" s="311">
        <v>1</v>
      </c>
      <c r="L74857" s="311"/>
    </row>
    <row r="74858" spans="11:12" ht="15.75" x14ac:dyDescent="0.2">
      <c r="K74858" s="311">
        <v>1</v>
      </c>
      <c r="L74858" s="311"/>
    </row>
    <row r="74859" spans="11:12" ht="15.75" x14ac:dyDescent="0.2">
      <c r="K74859" s="311">
        <v>1</v>
      </c>
      <c r="L74859" s="311"/>
    </row>
    <row r="74860" spans="11:12" ht="15.75" x14ac:dyDescent="0.2">
      <c r="K74860" s="311">
        <v>1</v>
      </c>
      <c r="L74860" s="311"/>
    </row>
    <row r="74861" spans="11:12" ht="15.75" x14ac:dyDescent="0.2">
      <c r="K74861" s="311">
        <v>1</v>
      </c>
      <c r="L74861" s="311"/>
    </row>
    <row r="74862" spans="11:12" ht="15.75" x14ac:dyDescent="0.2">
      <c r="K74862" s="311">
        <v>1</v>
      </c>
      <c r="L74862" s="311"/>
    </row>
    <row r="74863" spans="11:12" ht="15.75" x14ac:dyDescent="0.2">
      <c r="K74863" s="311">
        <v>1</v>
      </c>
      <c r="L74863" s="311"/>
    </row>
    <row r="74864" spans="11:12" ht="15.75" x14ac:dyDescent="0.2">
      <c r="K74864" s="311">
        <v>1</v>
      </c>
      <c r="L74864" s="311"/>
    </row>
    <row r="74865" spans="11:12" ht="15.75" x14ac:dyDescent="0.2">
      <c r="K74865" s="311">
        <v>1</v>
      </c>
      <c r="L74865" s="311"/>
    </row>
    <row r="74866" spans="11:12" ht="15.75" x14ac:dyDescent="0.2">
      <c r="K74866" s="311">
        <v>1</v>
      </c>
      <c r="L74866" s="311"/>
    </row>
    <row r="74867" spans="11:12" ht="15.75" x14ac:dyDescent="0.2">
      <c r="K74867" s="311">
        <v>1</v>
      </c>
      <c r="L74867" s="311"/>
    </row>
    <row r="74868" spans="11:12" ht="15.75" x14ac:dyDescent="0.2">
      <c r="K74868" s="311">
        <v>1</v>
      </c>
      <c r="L74868" s="311"/>
    </row>
    <row r="74869" spans="11:12" ht="15.75" x14ac:dyDescent="0.2">
      <c r="K74869" s="311">
        <v>1</v>
      </c>
      <c r="L74869" s="311"/>
    </row>
    <row r="74870" spans="11:12" ht="15.75" x14ac:dyDescent="0.2">
      <c r="K74870" s="311">
        <v>1</v>
      </c>
      <c r="L74870" s="311"/>
    </row>
    <row r="74871" spans="11:12" ht="15.75" x14ac:dyDescent="0.2">
      <c r="K74871" s="311">
        <v>1</v>
      </c>
      <c r="L74871" s="311"/>
    </row>
    <row r="74872" spans="11:12" ht="15.75" x14ac:dyDescent="0.2">
      <c r="K74872" s="311">
        <v>1</v>
      </c>
      <c r="L74872" s="311"/>
    </row>
    <row r="74873" spans="11:12" ht="15.75" x14ac:dyDescent="0.2">
      <c r="K74873" s="311">
        <v>1</v>
      </c>
      <c r="L74873" s="311"/>
    </row>
    <row r="74874" spans="11:12" ht="15.75" x14ac:dyDescent="0.2">
      <c r="K74874" s="311">
        <v>1</v>
      </c>
      <c r="L74874" s="311"/>
    </row>
    <row r="74875" spans="11:12" ht="15.75" x14ac:dyDescent="0.2">
      <c r="K74875" s="311">
        <v>1</v>
      </c>
      <c r="L74875" s="311"/>
    </row>
    <row r="74876" spans="11:12" ht="15.75" x14ac:dyDescent="0.2">
      <c r="K74876" s="311">
        <v>1</v>
      </c>
      <c r="L74876" s="311"/>
    </row>
    <row r="74877" spans="11:12" ht="15.75" x14ac:dyDescent="0.2">
      <c r="K74877" s="311">
        <v>1</v>
      </c>
      <c r="L74877" s="311"/>
    </row>
    <row r="74878" spans="11:12" ht="15.75" x14ac:dyDescent="0.2">
      <c r="K74878" s="311">
        <v>1</v>
      </c>
      <c r="L74878" s="311"/>
    </row>
    <row r="74879" spans="11:12" ht="15.75" x14ac:dyDescent="0.2">
      <c r="K74879" s="311">
        <v>1</v>
      </c>
      <c r="L74879" s="311"/>
    </row>
    <row r="74880" spans="11:12" ht="15.75" x14ac:dyDescent="0.2">
      <c r="K74880" s="311">
        <v>1</v>
      </c>
      <c r="L74880" s="311"/>
    </row>
    <row r="74881" spans="11:12" ht="15.75" x14ac:dyDescent="0.2">
      <c r="K74881" s="311">
        <v>1</v>
      </c>
      <c r="L74881" s="311"/>
    </row>
    <row r="74882" spans="11:12" ht="15.75" x14ac:dyDescent="0.2">
      <c r="K74882" s="311">
        <v>1</v>
      </c>
      <c r="L74882" s="311"/>
    </row>
    <row r="74883" spans="11:12" ht="15.75" x14ac:dyDescent="0.2">
      <c r="K74883" s="311">
        <v>1</v>
      </c>
      <c r="L74883" s="311"/>
    </row>
    <row r="74884" spans="11:12" ht="15.75" x14ac:dyDescent="0.2">
      <c r="K74884" s="311">
        <v>1</v>
      </c>
      <c r="L74884" s="311"/>
    </row>
    <row r="74885" spans="11:12" ht="15.75" x14ac:dyDescent="0.2">
      <c r="K74885" s="311">
        <v>1</v>
      </c>
      <c r="L74885" s="311"/>
    </row>
    <row r="74886" spans="11:12" ht="15.75" x14ac:dyDescent="0.2">
      <c r="K74886" s="311">
        <v>1</v>
      </c>
      <c r="L74886" s="311"/>
    </row>
    <row r="74887" spans="11:12" ht="15.75" x14ac:dyDescent="0.2">
      <c r="K74887" s="311">
        <v>1</v>
      </c>
      <c r="L74887" s="311"/>
    </row>
    <row r="74888" spans="11:12" ht="15.75" x14ac:dyDescent="0.2">
      <c r="K74888" s="311">
        <v>1</v>
      </c>
      <c r="L74888" s="311"/>
    </row>
    <row r="74889" spans="11:12" ht="15.75" x14ac:dyDescent="0.2">
      <c r="K74889" s="311">
        <v>1</v>
      </c>
      <c r="L74889" s="311"/>
    </row>
    <row r="74890" spans="11:12" ht="15.75" x14ac:dyDescent="0.2">
      <c r="K74890" s="311">
        <v>1</v>
      </c>
      <c r="L74890" s="311"/>
    </row>
    <row r="74891" spans="11:12" ht="15.75" x14ac:dyDescent="0.2">
      <c r="K74891" s="311">
        <v>1</v>
      </c>
      <c r="L74891" s="311"/>
    </row>
    <row r="74892" spans="11:12" ht="15.75" x14ac:dyDescent="0.2">
      <c r="K74892" s="311">
        <v>1</v>
      </c>
      <c r="L74892" s="311"/>
    </row>
    <row r="74893" spans="11:12" ht="15.75" x14ac:dyDescent="0.2">
      <c r="K74893" s="311">
        <v>1</v>
      </c>
      <c r="L74893" s="311"/>
    </row>
    <row r="74894" spans="11:12" ht="15.75" x14ac:dyDescent="0.2">
      <c r="K74894" s="311">
        <v>1</v>
      </c>
      <c r="L74894" s="311"/>
    </row>
    <row r="74895" spans="11:12" ht="15.75" x14ac:dyDescent="0.2">
      <c r="K74895" s="311">
        <v>1</v>
      </c>
      <c r="L74895" s="311"/>
    </row>
    <row r="74896" spans="11:12" ht="15.75" x14ac:dyDescent="0.2">
      <c r="K74896" s="311">
        <v>1</v>
      </c>
      <c r="L74896" s="311"/>
    </row>
    <row r="74897" spans="11:12" ht="15.75" x14ac:dyDescent="0.2">
      <c r="K74897" s="311">
        <v>1</v>
      </c>
      <c r="L74897" s="311"/>
    </row>
    <row r="74898" spans="11:12" ht="15.75" x14ac:dyDescent="0.2">
      <c r="K74898" s="311">
        <v>1</v>
      </c>
      <c r="L74898" s="311"/>
    </row>
    <row r="74899" spans="11:12" ht="15.75" x14ac:dyDescent="0.2">
      <c r="K74899" s="311">
        <v>1</v>
      </c>
      <c r="L74899" s="311"/>
    </row>
    <row r="74900" spans="11:12" ht="15.75" x14ac:dyDescent="0.2">
      <c r="K74900" s="311">
        <v>1</v>
      </c>
      <c r="L74900" s="311"/>
    </row>
    <row r="74901" spans="11:12" ht="15.75" x14ac:dyDescent="0.2">
      <c r="K74901" s="311">
        <v>1</v>
      </c>
      <c r="L74901" s="311"/>
    </row>
    <row r="74902" spans="11:12" ht="15.75" x14ac:dyDescent="0.2">
      <c r="K74902" s="311">
        <v>1</v>
      </c>
      <c r="L74902" s="311"/>
    </row>
    <row r="74903" spans="11:12" ht="15.75" x14ac:dyDescent="0.2">
      <c r="K74903" s="311">
        <v>1</v>
      </c>
      <c r="L74903" s="311"/>
    </row>
    <row r="74904" spans="11:12" ht="15.75" x14ac:dyDescent="0.2">
      <c r="K74904" s="311">
        <v>1</v>
      </c>
      <c r="L74904" s="311"/>
    </row>
    <row r="74905" spans="11:12" ht="15.75" x14ac:dyDescent="0.2">
      <c r="K74905" s="311">
        <v>1</v>
      </c>
      <c r="L74905" s="311"/>
    </row>
    <row r="74906" spans="11:12" ht="15.75" x14ac:dyDescent="0.2">
      <c r="K74906" s="311">
        <v>1</v>
      </c>
      <c r="L74906" s="311"/>
    </row>
    <row r="74907" spans="11:12" ht="15.75" x14ac:dyDescent="0.2">
      <c r="K74907" s="311">
        <v>1</v>
      </c>
      <c r="L74907" s="311"/>
    </row>
    <row r="74908" spans="11:12" ht="15.75" x14ac:dyDescent="0.2">
      <c r="K74908" s="311">
        <v>1</v>
      </c>
      <c r="L74908" s="311"/>
    </row>
    <row r="74909" spans="11:12" ht="15.75" x14ac:dyDescent="0.2">
      <c r="K74909" s="311">
        <v>1</v>
      </c>
      <c r="L74909" s="311"/>
    </row>
    <row r="74910" spans="11:12" ht="15.75" x14ac:dyDescent="0.2">
      <c r="K74910" s="311">
        <v>1</v>
      </c>
      <c r="L74910" s="311"/>
    </row>
    <row r="74911" spans="11:12" ht="15.75" x14ac:dyDescent="0.2">
      <c r="K74911" s="311">
        <v>1</v>
      </c>
      <c r="L74911" s="311"/>
    </row>
    <row r="74912" spans="11:12" ht="15.75" x14ac:dyDescent="0.2">
      <c r="K74912" s="311">
        <v>1</v>
      </c>
      <c r="L74912" s="311"/>
    </row>
    <row r="74913" spans="11:12" ht="15.75" x14ac:dyDescent="0.2">
      <c r="K74913" s="311">
        <v>1</v>
      </c>
      <c r="L74913" s="311"/>
    </row>
    <row r="74914" spans="11:12" ht="15.75" x14ac:dyDescent="0.2">
      <c r="K74914" s="311">
        <v>1</v>
      </c>
      <c r="L74914" s="311"/>
    </row>
    <row r="74915" spans="11:12" ht="15.75" x14ac:dyDescent="0.2">
      <c r="K74915" s="311">
        <v>1</v>
      </c>
      <c r="L74915" s="311"/>
    </row>
    <row r="74916" spans="11:12" ht="15.75" x14ac:dyDescent="0.2">
      <c r="K74916" s="311">
        <v>1</v>
      </c>
      <c r="L74916" s="311"/>
    </row>
    <row r="74917" spans="11:12" ht="15.75" x14ac:dyDescent="0.2">
      <c r="K74917" s="311">
        <v>1</v>
      </c>
      <c r="L74917" s="311"/>
    </row>
    <row r="74918" spans="11:12" ht="15.75" x14ac:dyDescent="0.2">
      <c r="K74918" s="311">
        <v>1</v>
      </c>
      <c r="L74918" s="311"/>
    </row>
    <row r="74919" spans="11:12" ht="15.75" x14ac:dyDescent="0.2">
      <c r="K74919" s="311">
        <v>1</v>
      </c>
      <c r="L74919" s="311"/>
    </row>
    <row r="74920" spans="11:12" ht="15.75" x14ac:dyDescent="0.2">
      <c r="K74920" s="311">
        <v>1</v>
      </c>
      <c r="L74920" s="311"/>
    </row>
    <row r="74921" spans="11:12" ht="15.75" x14ac:dyDescent="0.2">
      <c r="K74921" s="311">
        <v>1</v>
      </c>
      <c r="L74921" s="311"/>
    </row>
    <row r="74922" spans="11:12" ht="15.75" x14ac:dyDescent="0.2">
      <c r="K74922" s="311">
        <v>1</v>
      </c>
      <c r="L74922" s="311"/>
    </row>
    <row r="74923" spans="11:12" ht="15.75" x14ac:dyDescent="0.2">
      <c r="K74923" s="311">
        <v>1</v>
      </c>
      <c r="L74923" s="311"/>
    </row>
    <row r="74924" spans="11:12" ht="15.75" x14ac:dyDescent="0.2">
      <c r="K74924" s="311">
        <v>1</v>
      </c>
      <c r="L74924" s="311"/>
    </row>
    <row r="74925" spans="11:12" ht="15.75" x14ac:dyDescent="0.2">
      <c r="K74925" s="311">
        <v>1</v>
      </c>
      <c r="L74925" s="311"/>
    </row>
    <row r="74926" spans="11:12" ht="15.75" x14ac:dyDescent="0.2">
      <c r="K74926" s="311">
        <v>1</v>
      </c>
      <c r="L74926" s="311"/>
    </row>
    <row r="74927" spans="11:12" ht="15.75" x14ac:dyDescent="0.2">
      <c r="K74927" s="311">
        <v>1</v>
      </c>
      <c r="L74927" s="311"/>
    </row>
    <row r="74928" spans="11:12" ht="15.75" x14ac:dyDescent="0.2">
      <c r="K74928" s="311">
        <v>1</v>
      </c>
      <c r="L74928" s="311"/>
    </row>
    <row r="74929" spans="11:12" ht="15.75" x14ac:dyDescent="0.2">
      <c r="K74929" s="311">
        <v>1</v>
      </c>
      <c r="L74929" s="311"/>
    </row>
    <row r="74930" spans="11:12" ht="15.75" x14ac:dyDescent="0.2">
      <c r="K74930" s="311">
        <v>1</v>
      </c>
      <c r="L74930" s="311"/>
    </row>
    <row r="74931" spans="11:12" ht="15.75" x14ac:dyDescent="0.2">
      <c r="K74931" s="311">
        <v>1</v>
      </c>
      <c r="L74931" s="311"/>
    </row>
    <row r="74932" spans="11:12" ht="15.75" x14ac:dyDescent="0.2">
      <c r="K74932" s="311">
        <v>1</v>
      </c>
      <c r="L74932" s="311"/>
    </row>
    <row r="74933" spans="11:12" ht="15.75" x14ac:dyDescent="0.2">
      <c r="K74933" s="311">
        <v>1</v>
      </c>
      <c r="L74933" s="311"/>
    </row>
    <row r="74934" spans="11:12" ht="15.75" x14ac:dyDescent="0.2">
      <c r="K74934" s="311">
        <v>1</v>
      </c>
      <c r="L74934" s="311"/>
    </row>
    <row r="74935" spans="11:12" ht="15.75" x14ac:dyDescent="0.2">
      <c r="K74935" s="311">
        <v>1</v>
      </c>
      <c r="L74935" s="311"/>
    </row>
    <row r="74936" spans="11:12" ht="15.75" x14ac:dyDescent="0.2">
      <c r="K74936" s="311">
        <v>1</v>
      </c>
      <c r="L74936" s="311"/>
    </row>
    <row r="74937" spans="11:12" ht="15.75" x14ac:dyDescent="0.2">
      <c r="K74937" s="311">
        <v>1</v>
      </c>
      <c r="L74937" s="311"/>
    </row>
    <row r="74938" spans="11:12" ht="15.75" x14ac:dyDescent="0.2">
      <c r="K74938" s="311">
        <v>1</v>
      </c>
      <c r="L74938" s="311"/>
    </row>
    <row r="74939" spans="11:12" ht="15.75" x14ac:dyDescent="0.2">
      <c r="K74939" s="311">
        <v>1</v>
      </c>
      <c r="L74939" s="311"/>
    </row>
    <row r="74940" spans="11:12" ht="15.75" x14ac:dyDescent="0.2">
      <c r="K74940" s="311">
        <v>1</v>
      </c>
      <c r="L74940" s="311"/>
    </row>
    <row r="74941" spans="11:12" ht="15.75" x14ac:dyDescent="0.2">
      <c r="K74941" s="311">
        <v>1</v>
      </c>
      <c r="L74941" s="311"/>
    </row>
    <row r="74942" spans="11:12" ht="15.75" x14ac:dyDescent="0.2">
      <c r="K74942" s="311">
        <v>1</v>
      </c>
      <c r="L74942" s="311"/>
    </row>
    <row r="74943" spans="11:12" ht="15.75" x14ac:dyDescent="0.2">
      <c r="K74943" s="311">
        <v>1</v>
      </c>
      <c r="L74943" s="311"/>
    </row>
    <row r="74944" spans="11:12" ht="15.75" x14ac:dyDescent="0.2">
      <c r="K74944" s="311">
        <v>1</v>
      </c>
      <c r="L74944" s="311"/>
    </row>
    <row r="74945" spans="11:12" ht="15.75" x14ac:dyDescent="0.2">
      <c r="K74945" s="311">
        <v>1</v>
      </c>
      <c r="L74945" s="311"/>
    </row>
    <row r="74946" spans="11:12" ht="15.75" x14ac:dyDescent="0.2">
      <c r="K74946" s="311">
        <v>1</v>
      </c>
      <c r="L74946" s="311"/>
    </row>
    <row r="74947" spans="11:12" ht="15.75" x14ac:dyDescent="0.2">
      <c r="K74947" s="311">
        <v>1</v>
      </c>
      <c r="L74947" s="311"/>
    </row>
    <row r="74948" spans="11:12" ht="15.75" x14ac:dyDescent="0.2">
      <c r="K74948" s="311">
        <v>1</v>
      </c>
      <c r="L74948" s="311"/>
    </row>
    <row r="74949" spans="11:12" ht="15.75" x14ac:dyDescent="0.2">
      <c r="K74949" s="311">
        <v>1</v>
      </c>
      <c r="L74949" s="311"/>
    </row>
    <row r="74950" spans="11:12" ht="15.75" x14ac:dyDescent="0.2">
      <c r="K74950" s="311">
        <v>1</v>
      </c>
      <c r="L74950" s="311"/>
    </row>
    <row r="74951" spans="11:12" ht="15.75" x14ac:dyDescent="0.2">
      <c r="K74951" s="311">
        <v>1</v>
      </c>
      <c r="L74951" s="311"/>
    </row>
    <row r="74952" spans="11:12" ht="15.75" x14ac:dyDescent="0.2">
      <c r="K74952" s="311">
        <v>1</v>
      </c>
      <c r="L74952" s="311"/>
    </row>
    <row r="74953" spans="11:12" ht="15.75" x14ac:dyDescent="0.2">
      <c r="K74953" s="311">
        <v>1</v>
      </c>
      <c r="L74953" s="311"/>
    </row>
    <row r="74954" spans="11:12" ht="15.75" x14ac:dyDescent="0.2">
      <c r="K74954" s="311">
        <v>1</v>
      </c>
      <c r="L74954" s="311"/>
    </row>
    <row r="74955" spans="11:12" ht="15.75" x14ac:dyDescent="0.2">
      <c r="K74955" s="311">
        <v>1</v>
      </c>
      <c r="L74955" s="311"/>
    </row>
    <row r="74956" spans="11:12" ht="15.75" x14ac:dyDescent="0.2">
      <c r="K74956" s="311">
        <v>1</v>
      </c>
      <c r="L74956" s="311"/>
    </row>
    <row r="74957" spans="11:12" ht="15.75" x14ac:dyDescent="0.2">
      <c r="K74957" s="311">
        <v>1</v>
      </c>
      <c r="L74957" s="311"/>
    </row>
    <row r="74958" spans="11:12" ht="15.75" x14ac:dyDescent="0.2">
      <c r="K74958" s="311">
        <v>1</v>
      </c>
      <c r="L74958" s="311"/>
    </row>
    <row r="74959" spans="11:12" ht="15.75" x14ac:dyDescent="0.2">
      <c r="K74959" s="311">
        <v>1</v>
      </c>
      <c r="L74959" s="311"/>
    </row>
    <row r="74960" spans="11:12" ht="15.75" x14ac:dyDescent="0.2">
      <c r="K74960" s="311">
        <v>1</v>
      </c>
      <c r="L74960" s="311"/>
    </row>
    <row r="74961" spans="11:12" ht="15.75" x14ac:dyDescent="0.2">
      <c r="K74961" s="311">
        <v>1</v>
      </c>
      <c r="L74961" s="311"/>
    </row>
    <row r="74962" spans="11:12" ht="15.75" x14ac:dyDescent="0.2">
      <c r="K74962" s="311">
        <v>1</v>
      </c>
      <c r="L74962" s="311"/>
    </row>
    <row r="74963" spans="11:12" ht="15.75" x14ac:dyDescent="0.2">
      <c r="K74963" s="311">
        <v>1</v>
      </c>
      <c r="L74963" s="311"/>
    </row>
    <row r="74964" spans="11:12" ht="15.75" x14ac:dyDescent="0.2">
      <c r="K74964" s="311">
        <v>1</v>
      </c>
      <c r="L74964" s="311"/>
    </row>
    <row r="74965" spans="11:12" ht="15.75" x14ac:dyDescent="0.2">
      <c r="K74965" s="311">
        <v>1</v>
      </c>
      <c r="L74965" s="311"/>
    </row>
    <row r="74966" spans="11:12" ht="15.75" x14ac:dyDescent="0.2">
      <c r="K74966" s="311">
        <v>1</v>
      </c>
      <c r="L74966" s="311"/>
    </row>
    <row r="74967" spans="11:12" ht="15.75" x14ac:dyDescent="0.2">
      <c r="K74967" s="311">
        <v>1</v>
      </c>
      <c r="L74967" s="311"/>
    </row>
    <row r="74968" spans="11:12" ht="15.75" x14ac:dyDescent="0.2">
      <c r="K74968" s="311">
        <v>1</v>
      </c>
      <c r="L74968" s="311"/>
    </row>
    <row r="74969" spans="11:12" ht="15.75" x14ac:dyDescent="0.2">
      <c r="K74969" s="311">
        <v>1</v>
      </c>
      <c r="L74969" s="311"/>
    </row>
    <row r="74970" spans="11:12" ht="15.75" x14ac:dyDescent="0.2">
      <c r="K74970" s="311">
        <v>1</v>
      </c>
      <c r="L74970" s="311"/>
    </row>
    <row r="74971" spans="11:12" ht="15.75" x14ac:dyDescent="0.2">
      <c r="K74971" s="311">
        <v>1</v>
      </c>
      <c r="L74971" s="311"/>
    </row>
    <row r="74972" spans="11:12" ht="15.75" x14ac:dyDescent="0.2">
      <c r="K74972" s="311">
        <v>1</v>
      </c>
      <c r="L74972" s="311"/>
    </row>
    <row r="74973" spans="11:12" ht="15.75" x14ac:dyDescent="0.2">
      <c r="K74973" s="311">
        <v>1</v>
      </c>
      <c r="L74973" s="311"/>
    </row>
    <row r="74974" spans="11:12" ht="15.75" x14ac:dyDescent="0.2">
      <c r="K74974" s="311">
        <v>1</v>
      </c>
      <c r="L74974" s="311"/>
    </row>
    <row r="74975" spans="11:12" ht="15.75" x14ac:dyDescent="0.2">
      <c r="K74975" s="311">
        <v>1</v>
      </c>
      <c r="L74975" s="311"/>
    </row>
    <row r="74976" spans="11:12" ht="15.75" x14ac:dyDescent="0.2">
      <c r="K74976" s="311">
        <v>1</v>
      </c>
      <c r="L74976" s="311"/>
    </row>
    <row r="74977" spans="11:12" ht="15.75" x14ac:dyDescent="0.2">
      <c r="K74977" s="311">
        <v>1</v>
      </c>
      <c r="L74977" s="311"/>
    </row>
    <row r="74978" spans="11:12" ht="15.75" x14ac:dyDescent="0.2">
      <c r="K74978" s="311">
        <v>1</v>
      </c>
      <c r="L74978" s="311"/>
    </row>
    <row r="74979" spans="11:12" ht="15.75" x14ac:dyDescent="0.2">
      <c r="K74979" s="311">
        <v>1</v>
      </c>
      <c r="L74979" s="311"/>
    </row>
    <row r="74980" spans="11:12" ht="15.75" x14ac:dyDescent="0.2">
      <c r="K74980" s="311">
        <v>1</v>
      </c>
      <c r="L74980" s="311"/>
    </row>
    <row r="74981" spans="11:12" ht="15.75" x14ac:dyDescent="0.2">
      <c r="K74981" s="311">
        <v>1</v>
      </c>
      <c r="L74981" s="311"/>
    </row>
    <row r="74982" spans="11:12" ht="15.75" x14ac:dyDescent="0.2">
      <c r="K74982" s="311">
        <v>1</v>
      </c>
      <c r="L74982" s="311"/>
    </row>
    <row r="74983" spans="11:12" ht="15.75" x14ac:dyDescent="0.2">
      <c r="K74983" s="311">
        <v>1</v>
      </c>
      <c r="L74983" s="311"/>
    </row>
    <row r="74984" spans="11:12" ht="15.75" x14ac:dyDescent="0.2">
      <c r="K74984" s="311">
        <v>1</v>
      </c>
      <c r="L74984" s="311"/>
    </row>
    <row r="74985" spans="11:12" ht="15.75" x14ac:dyDescent="0.2">
      <c r="K74985" s="311">
        <v>1</v>
      </c>
      <c r="L74985" s="311"/>
    </row>
    <row r="74986" spans="11:12" ht="15.75" x14ac:dyDescent="0.2">
      <c r="K74986" s="311">
        <v>1</v>
      </c>
      <c r="L74986" s="311"/>
    </row>
    <row r="74987" spans="11:12" ht="15.75" x14ac:dyDescent="0.2">
      <c r="K74987" s="311">
        <v>1</v>
      </c>
      <c r="L74987" s="311"/>
    </row>
    <row r="74988" spans="11:12" ht="15.75" x14ac:dyDescent="0.2">
      <c r="K74988" s="311">
        <v>1</v>
      </c>
      <c r="L74988" s="311"/>
    </row>
    <row r="74989" spans="11:12" ht="15.75" x14ac:dyDescent="0.2">
      <c r="K74989" s="311">
        <v>1</v>
      </c>
      <c r="L74989" s="311"/>
    </row>
    <row r="74990" spans="11:12" ht="15.75" x14ac:dyDescent="0.2">
      <c r="K74990" s="311">
        <v>1</v>
      </c>
      <c r="L74990" s="311"/>
    </row>
    <row r="74991" spans="11:12" ht="15.75" x14ac:dyDescent="0.2">
      <c r="K74991" s="311">
        <v>1</v>
      </c>
      <c r="L74991" s="311"/>
    </row>
    <row r="74992" spans="11:12" ht="15.75" x14ac:dyDescent="0.2">
      <c r="K74992" s="311">
        <v>1</v>
      </c>
      <c r="L74992" s="311"/>
    </row>
    <row r="74993" spans="11:12" ht="15.75" x14ac:dyDescent="0.2">
      <c r="K74993" s="311">
        <v>1</v>
      </c>
      <c r="L74993" s="311"/>
    </row>
    <row r="74994" spans="11:12" ht="15.75" x14ac:dyDescent="0.2">
      <c r="K74994" s="311">
        <v>1</v>
      </c>
      <c r="L74994" s="311"/>
    </row>
    <row r="74995" spans="11:12" ht="15.75" x14ac:dyDescent="0.2">
      <c r="K74995" s="311">
        <v>1</v>
      </c>
      <c r="L74995" s="311"/>
    </row>
    <row r="74996" spans="11:12" ht="15.75" x14ac:dyDescent="0.2">
      <c r="K74996" s="311">
        <v>1</v>
      </c>
      <c r="L74996" s="311"/>
    </row>
    <row r="74997" spans="11:12" ht="15.75" x14ac:dyDescent="0.2">
      <c r="K74997" s="311">
        <v>1</v>
      </c>
      <c r="L74997" s="311"/>
    </row>
    <row r="74998" spans="11:12" ht="15.75" x14ac:dyDescent="0.2">
      <c r="K74998" s="311">
        <v>1</v>
      </c>
      <c r="L74998" s="311"/>
    </row>
    <row r="74999" spans="11:12" ht="15.75" x14ac:dyDescent="0.2">
      <c r="K74999" s="311">
        <v>1</v>
      </c>
      <c r="L74999" s="311"/>
    </row>
    <row r="75000" spans="11:12" ht="15.75" x14ac:dyDescent="0.2">
      <c r="K75000" s="311">
        <v>1</v>
      </c>
      <c r="L75000" s="311"/>
    </row>
    <row r="75001" spans="11:12" ht="15.75" x14ac:dyDescent="0.2">
      <c r="K75001" s="311">
        <v>1</v>
      </c>
      <c r="L75001" s="311"/>
    </row>
    <row r="75002" spans="11:12" ht="15.75" x14ac:dyDescent="0.2">
      <c r="K75002" s="311">
        <v>1</v>
      </c>
      <c r="L75002" s="311"/>
    </row>
    <row r="75003" spans="11:12" ht="15.75" x14ac:dyDescent="0.2">
      <c r="K75003" s="311">
        <v>1</v>
      </c>
      <c r="L75003" s="311"/>
    </row>
    <row r="75004" spans="11:12" ht="15.75" x14ac:dyDescent="0.2">
      <c r="K75004" s="311">
        <v>1</v>
      </c>
      <c r="L75004" s="311"/>
    </row>
    <row r="75005" spans="11:12" ht="15.75" x14ac:dyDescent="0.2">
      <c r="K75005" s="311">
        <v>1</v>
      </c>
      <c r="L75005" s="311"/>
    </row>
    <row r="75006" spans="11:12" ht="15.75" x14ac:dyDescent="0.2">
      <c r="K75006" s="311">
        <v>1</v>
      </c>
      <c r="L75006" s="311"/>
    </row>
    <row r="75007" spans="11:12" ht="15.75" x14ac:dyDescent="0.2">
      <c r="K75007" s="311">
        <v>1</v>
      </c>
      <c r="L75007" s="311"/>
    </row>
    <row r="75008" spans="11:12" ht="15.75" x14ac:dyDescent="0.2">
      <c r="K75008" s="311">
        <v>1</v>
      </c>
      <c r="L75008" s="311"/>
    </row>
    <row r="75009" spans="11:12" ht="15.75" x14ac:dyDescent="0.2">
      <c r="K75009" s="311">
        <v>1</v>
      </c>
      <c r="L75009" s="311"/>
    </row>
    <row r="75010" spans="11:12" ht="15.75" x14ac:dyDescent="0.2">
      <c r="K75010" s="311">
        <v>1</v>
      </c>
      <c r="L75010" s="311"/>
    </row>
    <row r="75011" spans="11:12" ht="15.75" x14ac:dyDescent="0.2">
      <c r="K75011" s="311">
        <v>1</v>
      </c>
      <c r="L75011" s="311"/>
    </row>
    <row r="75012" spans="11:12" ht="15.75" x14ac:dyDescent="0.2">
      <c r="K75012" s="311">
        <v>1</v>
      </c>
      <c r="L75012" s="311"/>
    </row>
    <row r="75013" spans="11:12" ht="15.75" x14ac:dyDescent="0.2">
      <c r="K75013" s="311">
        <v>1</v>
      </c>
      <c r="L75013" s="311"/>
    </row>
    <row r="75014" spans="11:12" ht="15.75" x14ac:dyDescent="0.2">
      <c r="K75014" s="311">
        <v>1</v>
      </c>
      <c r="L75014" s="311"/>
    </row>
    <row r="75015" spans="11:12" ht="15.75" x14ac:dyDescent="0.2">
      <c r="K75015" s="311">
        <v>1</v>
      </c>
      <c r="L75015" s="311"/>
    </row>
    <row r="75016" spans="11:12" ht="15.75" x14ac:dyDescent="0.2">
      <c r="K75016" s="311">
        <v>1</v>
      </c>
      <c r="L75016" s="311"/>
    </row>
    <row r="75017" spans="11:12" ht="15.75" x14ac:dyDescent="0.2">
      <c r="K75017" s="311">
        <v>1</v>
      </c>
      <c r="L75017" s="311"/>
    </row>
    <row r="75018" spans="11:12" ht="15.75" x14ac:dyDescent="0.2">
      <c r="K75018" s="311">
        <v>1</v>
      </c>
      <c r="L75018" s="311"/>
    </row>
    <row r="75019" spans="11:12" ht="15.75" x14ac:dyDescent="0.2">
      <c r="K75019" s="311">
        <v>1</v>
      </c>
      <c r="L75019" s="311"/>
    </row>
    <row r="75020" spans="11:12" ht="15.75" x14ac:dyDescent="0.2">
      <c r="K75020" s="311">
        <v>1</v>
      </c>
      <c r="L75020" s="311"/>
    </row>
    <row r="75021" spans="11:12" ht="15.75" x14ac:dyDescent="0.2">
      <c r="K75021" s="311">
        <v>1</v>
      </c>
      <c r="L75021" s="311"/>
    </row>
    <row r="75022" spans="11:12" ht="15.75" x14ac:dyDescent="0.2">
      <c r="K75022" s="311">
        <v>1</v>
      </c>
      <c r="L75022" s="311"/>
    </row>
    <row r="75023" spans="11:12" ht="15.75" x14ac:dyDescent="0.2">
      <c r="K75023" s="311">
        <v>1</v>
      </c>
      <c r="L75023" s="311"/>
    </row>
    <row r="75024" spans="11:12" ht="15.75" x14ac:dyDescent="0.2">
      <c r="K75024" s="311">
        <v>1</v>
      </c>
      <c r="L75024" s="311"/>
    </row>
    <row r="75025" spans="11:12" ht="15.75" x14ac:dyDescent="0.2">
      <c r="K75025" s="311">
        <v>1</v>
      </c>
      <c r="L75025" s="311"/>
    </row>
    <row r="75026" spans="11:12" ht="15.75" x14ac:dyDescent="0.2">
      <c r="K75026" s="311">
        <v>1</v>
      </c>
      <c r="L75026" s="311"/>
    </row>
    <row r="75027" spans="11:12" ht="15.75" x14ac:dyDescent="0.2">
      <c r="K75027" s="311">
        <v>1</v>
      </c>
      <c r="L75027" s="311"/>
    </row>
    <row r="75028" spans="11:12" ht="15.75" x14ac:dyDescent="0.2">
      <c r="K75028" s="311">
        <v>1</v>
      </c>
      <c r="L75028" s="311"/>
    </row>
    <row r="75029" spans="11:12" ht="15.75" x14ac:dyDescent="0.2">
      <c r="K75029" s="311">
        <v>1</v>
      </c>
      <c r="L75029" s="311"/>
    </row>
    <row r="75030" spans="11:12" ht="15.75" x14ac:dyDescent="0.2">
      <c r="K75030" s="311">
        <v>1</v>
      </c>
      <c r="L75030" s="311"/>
    </row>
    <row r="75031" spans="11:12" ht="15.75" x14ac:dyDescent="0.2">
      <c r="K75031" s="311">
        <v>1</v>
      </c>
      <c r="L75031" s="311"/>
    </row>
    <row r="75032" spans="11:12" ht="15.75" x14ac:dyDescent="0.2">
      <c r="K75032" s="311">
        <v>1</v>
      </c>
      <c r="L75032" s="311"/>
    </row>
    <row r="75033" spans="11:12" ht="15.75" x14ac:dyDescent="0.2">
      <c r="K75033" s="311">
        <v>1</v>
      </c>
      <c r="L75033" s="311"/>
    </row>
    <row r="75034" spans="11:12" ht="15.75" x14ac:dyDescent="0.2">
      <c r="K75034" s="311">
        <v>1</v>
      </c>
      <c r="L75034" s="311"/>
    </row>
    <row r="75035" spans="11:12" ht="15.75" x14ac:dyDescent="0.2">
      <c r="K75035" s="311">
        <v>1</v>
      </c>
      <c r="L75035" s="311"/>
    </row>
    <row r="75036" spans="11:12" ht="15.75" x14ac:dyDescent="0.2">
      <c r="K75036" s="311">
        <v>1</v>
      </c>
      <c r="L75036" s="311"/>
    </row>
    <row r="75037" spans="11:12" ht="15.75" x14ac:dyDescent="0.2">
      <c r="K75037" s="311">
        <v>1</v>
      </c>
      <c r="L75037" s="311"/>
    </row>
    <row r="75038" spans="11:12" ht="15.75" x14ac:dyDescent="0.2">
      <c r="K75038" s="311">
        <v>1</v>
      </c>
      <c r="L75038" s="311"/>
    </row>
    <row r="75039" spans="11:12" ht="15.75" x14ac:dyDescent="0.2">
      <c r="K75039" s="311">
        <v>1</v>
      </c>
      <c r="L75039" s="311"/>
    </row>
    <row r="75040" spans="11:12" ht="15.75" x14ac:dyDescent="0.2">
      <c r="K75040" s="311">
        <v>1</v>
      </c>
      <c r="L75040" s="311"/>
    </row>
    <row r="75041" spans="11:12" ht="15.75" x14ac:dyDescent="0.2">
      <c r="K75041" s="311">
        <v>1</v>
      </c>
      <c r="L75041" s="311"/>
    </row>
    <row r="75042" spans="11:12" ht="15.75" x14ac:dyDescent="0.2">
      <c r="K75042" s="311">
        <v>1</v>
      </c>
      <c r="L75042" s="311"/>
    </row>
    <row r="75043" spans="11:12" ht="15.75" x14ac:dyDescent="0.2">
      <c r="K75043" s="311">
        <v>1</v>
      </c>
      <c r="L75043" s="311"/>
    </row>
    <row r="75044" spans="11:12" ht="15.75" x14ac:dyDescent="0.2">
      <c r="K75044" s="311">
        <v>1</v>
      </c>
      <c r="L75044" s="311"/>
    </row>
    <row r="75045" spans="11:12" ht="15.75" x14ac:dyDescent="0.2">
      <c r="K75045" s="311">
        <v>1</v>
      </c>
      <c r="L75045" s="311"/>
    </row>
    <row r="75046" spans="11:12" ht="15.75" x14ac:dyDescent="0.2">
      <c r="K75046" s="311">
        <v>1</v>
      </c>
      <c r="L75046" s="311"/>
    </row>
    <row r="75047" spans="11:12" ht="15.75" x14ac:dyDescent="0.2">
      <c r="K75047" s="311">
        <v>1</v>
      </c>
      <c r="L75047" s="311"/>
    </row>
    <row r="75048" spans="11:12" ht="15.75" x14ac:dyDescent="0.2">
      <c r="K75048" s="311">
        <v>1</v>
      </c>
      <c r="L75048" s="311"/>
    </row>
    <row r="75049" spans="11:12" ht="15.75" x14ac:dyDescent="0.2">
      <c r="K75049" s="311">
        <v>1</v>
      </c>
      <c r="L75049" s="311"/>
    </row>
    <row r="75050" spans="11:12" ht="15.75" x14ac:dyDescent="0.2">
      <c r="K75050" s="311">
        <v>1</v>
      </c>
      <c r="L75050" s="311"/>
    </row>
    <row r="75051" spans="11:12" ht="15.75" x14ac:dyDescent="0.2">
      <c r="K75051" s="311">
        <v>1</v>
      </c>
      <c r="L75051" s="311"/>
    </row>
    <row r="75052" spans="11:12" ht="15.75" x14ac:dyDescent="0.2">
      <c r="K75052" s="311">
        <v>1</v>
      </c>
      <c r="L75052" s="311"/>
    </row>
    <row r="75053" spans="11:12" ht="15.75" x14ac:dyDescent="0.2">
      <c r="K75053" s="311">
        <v>1</v>
      </c>
      <c r="L75053" s="311"/>
    </row>
    <row r="75054" spans="11:12" ht="15.75" x14ac:dyDescent="0.2">
      <c r="K75054" s="311">
        <v>1</v>
      </c>
      <c r="L75054" s="311"/>
    </row>
    <row r="75055" spans="11:12" ht="15.75" x14ac:dyDescent="0.2">
      <c r="K75055" s="311">
        <v>1</v>
      </c>
      <c r="L75055" s="311"/>
    </row>
    <row r="75056" spans="11:12" ht="15.75" x14ac:dyDescent="0.2">
      <c r="K75056" s="311">
        <v>1</v>
      </c>
      <c r="L75056" s="311"/>
    </row>
    <row r="75057" spans="11:12" ht="15.75" x14ac:dyDescent="0.2">
      <c r="K75057" s="311">
        <v>1</v>
      </c>
      <c r="L75057" s="311"/>
    </row>
    <row r="75058" spans="11:12" ht="15.75" x14ac:dyDescent="0.2">
      <c r="K75058" s="311">
        <v>1</v>
      </c>
      <c r="L75058" s="311"/>
    </row>
    <row r="75059" spans="11:12" ht="15.75" x14ac:dyDescent="0.2">
      <c r="K75059" s="311">
        <v>1</v>
      </c>
      <c r="L75059" s="311"/>
    </row>
    <row r="75060" spans="11:12" ht="15.75" x14ac:dyDescent="0.2">
      <c r="K75060" s="311">
        <v>1</v>
      </c>
      <c r="L75060" s="311"/>
    </row>
    <row r="75061" spans="11:12" ht="15.75" x14ac:dyDescent="0.2">
      <c r="K75061" s="311">
        <v>1</v>
      </c>
      <c r="L75061" s="311"/>
    </row>
    <row r="75062" spans="11:12" ht="15.75" x14ac:dyDescent="0.2">
      <c r="K75062" s="311">
        <v>1</v>
      </c>
      <c r="L75062" s="311"/>
    </row>
    <row r="75063" spans="11:12" ht="15.75" x14ac:dyDescent="0.2">
      <c r="K75063" s="311">
        <v>1</v>
      </c>
      <c r="L75063" s="311"/>
    </row>
    <row r="75064" spans="11:12" ht="15.75" x14ac:dyDescent="0.2">
      <c r="K75064" s="311">
        <v>1</v>
      </c>
      <c r="L75064" s="311"/>
    </row>
    <row r="75065" spans="11:12" ht="15.75" x14ac:dyDescent="0.2">
      <c r="K75065" s="311">
        <v>1</v>
      </c>
      <c r="L75065" s="311"/>
    </row>
    <row r="75066" spans="11:12" ht="15.75" x14ac:dyDescent="0.2">
      <c r="K75066" s="311">
        <v>1</v>
      </c>
      <c r="L75066" s="311"/>
    </row>
    <row r="75067" spans="11:12" ht="15.75" x14ac:dyDescent="0.2">
      <c r="K75067" s="311">
        <v>1</v>
      </c>
      <c r="L75067" s="311"/>
    </row>
    <row r="75068" spans="11:12" ht="15.75" x14ac:dyDescent="0.2">
      <c r="K75068" s="311">
        <v>1</v>
      </c>
      <c r="L75068" s="311"/>
    </row>
    <row r="75069" spans="11:12" ht="15.75" x14ac:dyDescent="0.2">
      <c r="K75069" s="311">
        <v>1</v>
      </c>
      <c r="L75069" s="311"/>
    </row>
    <row r="75070" spans="11:12" ht="15.75" x14ac:dyDescent="0.2">
      <c r="K75070" s="311">
        <v>1</v>
      </c>
      <c r="L75070" s="311"/>
    </row>
    <row r="75071" spans="11:12" ht="15.75" x14ac:dyDescent="0.2">
      <c r="K75071" s="311">
        <v>1</v>
      </c>
      <c r="L75071" s="311"/>
    </row>
    <row r="75072" spans="11:12" ht="15.75" x14ac:dyDescent="0.2">
      <c r="K75072" s="311">
        <v>1</v>
      </c>
      <c r="L75072" s="311"/>
    </row>
    <row r="75073" spans="11:12" ht="15.75" x14ac:dyDescent="0.2">
      <c r="K75073" s="311">
        <v>1</v>
      </c>
      <c r="L75073" s="311"/>
    </row>
    <row r="75074" spans="11:12" ht="15.75" x14ac:dyDescent="0.2">
      <c r="K75074" s="311">
        <v>1</v>
      </c>
      <c r="L75074" s="311"/>
    </row>
    <row r="75075" spans="11:12" ht="15.75" x14ac:dyDescent="0.2">
      <c r="K75075" s="311">
        <v>1</v>
      </c>
      <c r="L75075" s="311"/>
    </row>
    <row r="75076" spans="11:12" ht="15.75" x14ac:dyDescent="0.2">
      <c r="K75076" s="311">
        <v>1</v>
      </c>
      <c r="L75076" s="311"/>
    </row>
    <row r="75077" spans="11:12" ht="15.75" x14ac:dyDescent="0.2">
      <c r="K75077" s="311">
        <v>1</v>
      </c>
      <c r="L75077" s="311"/>
    </row>
    <row r="75078" spans="11:12" ht="15.75" x14ac:dyDescent="0.2">
      <c r="K75078" s="311">
        <v>1</v>
      </c>
      <c r="L75078" s="311"/>
    </row>
    <row r="75079" spans="11:12" ht="15.75" x14ac:dyDescent="0.2">
      <c r="K75079" s="311">
        <v>1</v>
      </c>
      <c r="L75079" s="311"/>
    </row>
    <row r="75080" spans="11:12" ht="15.75" x14ac:dyDescent="0.2">
      <c r="K75080" s="311">
        <v>1</v>
      </c>
      <c r="L75080" s="311"/>
    </row>
    <row r="75081" spans="11:12" ht="15.75" x14ac:dyDescent="0.2">
      <c r="K75081" s="311">
        <v>1</v>
      </c>
      <c r="L75081" s="311"/>
    </row>
    <row r="75082" spans="11:12" ht="15.75" x14ac:dyDescent="0.2">
      <c r="K75082" s="311">
        <v>1</v>
      </c>
      <c r="L75082" s="311"/>
    </row>
    <row r="75083" spans="11:12" ht="15.75" x14ac:dyDescent="0.2">
      <c r="K75083" s="311">
        <v>1</v>
      </c>
      <c r="L75083" s="311"/>
    </row>
    <row r="75084" spans="11:12" ht="15.75" x14ac:dyDescent="0.2">
      <c r="K75084" s="311">
        <v>1</v>
      </c>
      <c r="L75084" s="311"/>
    </row>
    <row r="75085" spans="11:12" ht="15.75" x14ac:dyDescent="0.2">
      <c r="K75085" s="311">
        <v>1</v>
      </c>
      <c r="L75085" s="311"/>
    </row>
    <row r="75086" spans="11:12" ht="15.75" x14ac:dyDescent="0.2">
      <c r="K75086" s="311">
        <v>1</v>
      </c>
      <c r="L75086" s="311"/>
    </row>
    <row r="75087" spans="11:12" ht="15.75" x14ac:dyDescent="0.2">
      <c r="K75087" s="311">
        <v>1</v>
      </c>
      <c r="L75087" s="311"/>
    </row>
    <row r="75088" spans="11:12" ht="15.75" x14ac:dyDescent="0.2">
      <c r="K75088" s="311">
        <v>1</v>
      </c>
      <c r="L75088" s="311"/>
    </row>
    <row r="75089" spans="11:12" ht="15.75" x14ac:dyDescent="0.2">
      <c r="K75089" s="311">
        <v>1</v>
      </c>
      <c r="L75089" s="311"/>
    </row>
    <row r="75090" spans="11:12" ht="15.75" x14ac:dyDescent="0.2">
      <c r="K75090" s="311">
        <v>1</v>
      </c>
      <c r="L75090" s="311"/>
    </row>
    <row r="75091" spans="11:12" ht="15.75" x14ac:dyDescent="0.2">
      <c r="K75091" s="311">
        <v>1</v>
      </c>
      <c r="L75091" s="311"/>
    </row>
    <row r="75092" spans="11:12" ht="15.75" x14ac:dyDescent="0.2">
      <c r="K75092" s="311">
        <v>1</v>
      </c>
      <c r="L75092" s="311"/>
    </row>
    <row r="75093" spans="11:12" ht="15.75" x14ac:dyDescent="0.2">
      <c r="K75093" s="311">
        <v>1</v>
      </c>
      <c r="L75093" s="311"/>
    </row>
    <row r="75094" spans="11:12" ht="15.75" x14ac:dyDescent="0.2">
      <c r="K75094" s="311">
        <v>1</v>
      </c>
      <c r="L75094" s="311"/>
    </row>
    <row r="75095" spans="11:12" ht="15.75" x14ac:dyDescent="0.2">
      <c r="K75095" s="311">
        <v>1</v>
      </c>
      <c r="L75095" s="311"/>
    </row>
    <row r="75096" spans="11:12" ht="15.75" x14ac:dyDescent="0.2">
      <c r="K75096" s="311">
        <v>1</v>
      </c>
      <c r="L75096" s="311"/>
    </row>
    <row r="75097" spans="11:12" ht="15.75" x14ac:dyDescent="0.2">
      <c r="K75097" s="311">
        <v>1</v>
      </c>
      <c r="L75097" s="311"/>
    </row>
    <row r="75098" spans="11:12" ht="15.75" x14ac:dyDescent="0.2">
      <c r="K75098" s="311">
        <v>1</v>
      </c>
      <c r="L75098" s="311"/>
    </row>
    <row r="75099" spans="11:12" ht="15.75" x14ac:dyDescent="0.2">
      <c r="K75099" s="311">
        <v>1</v>
      </c>
      <c r="L75099" s="311"/>
    </row>
    <row r="75100" spans="11:12" ht="15.75" x14ac:dyDescent="0.2">
      <c r="K75100" s="311">
        <v>1</v>
      </c>
      <c r="L75100" s="311"/>
    </row>
    <row r="75101" spans="11:12" ht="15.75" x14ac:dyDescent="0.2">
      <c r="K75101" s="311">
        <v>1</v>
      </c>
      <c r="L75101" s="311"/>
    </row>
    <row r="75102" spans="11:12" ht="15.75" x14ac:dyDescent="0.2">
      <c r="K75102" s="311">
        <v>1</v>
      </c>
      <c r="L75102" s="311"/>
    </row>
    <row r="75103" spans="11:12" ht="15.75" x14ac:dyDescent="0.2">
      <c r="K75103" s="311">
        <v>1</v>
      </c>
      <c r="L75103" s="311"/>
    </row>
    <row r="75104" spans="11:12" ht="15.75" x14ac:dyDescent="0.2">
      <c r="K75104" s="311">
        <v>1</v>
      </c>
      <c r="L75104" s="311"/>
    </row>
    <row r="75105" spans="11:12" ht="15.75" x14ac:dyDescent="0.2">
      <c r="K75105" s="311">
        <v>1</v>
      </c>
      <c r="L75105" s="311"/>
    </row>
    <row r="75106" spans="11:12" ht="15.75" x14ac:dyDescent="0.2">
      <c r="K75106" s="311">
        <v>1</v>
      </c>
      <c r="L75106" s="311"/>
    </row>
    <row r="75107" spans="11:12" ht="15.75" x14ac:dyDescent="0.2">
      <c r="K75107" s="311">
        <v>1</v>
      </c>
      <c r="L75107" s="311"/>
    </row>
    <row r="75108" spans="11:12" ht="15.75" x14ac:dyDescent="0.2">
      <c r="K75108" s="311">
        <v>1</v>
      </c>
      <c r="L75108" s="311"/>
    </row>
    <row r="75109" spans="11:12" ht="15.75" x14ac:dyDescent="0.2">
      <c r="K75109" s="311">
        <v>1</v>
      </c>
      <c r="L75109" s="311"/>
    </row>
    <row r="75110" spans="11:12" ht="15.75" x14ac:dyDescent="0.2">
      <c r="K75110" s="311">
        <v>1</v>
      </c>
      <c r="L75110" s="311"/>
    </row>
    <row r="75111" spans="11:12" ht="15.75" x14ac:dyDescent="0.2">
      <c r="K75111" s="311">
        <v>1</v>
      </c>
      <c r="L75111" s="311"/>
    </row>
    <row r="75112" spans="11:12" ht="15.75" x14ac:dyDescent="0.2">
      <c r="K75112" s="311">
        <v>1</v>
      </c>
      <c r="L75112" s="311"/>
    </row>
    <row r="75113" spans="11:12" ht="15.75" x14ac:dyDescent="0.2">
      <c r="K75113" s="311">
        <v>1</v>
      </c>
      <c r="L75113" s="311"/>
    </row>
    <row r="75114" spans="11:12" ht="15.75" x14ac:dyDescent="0.2">
      <c r="K75114" s="311">
        <v>1</v>
      </c>
      <c r="L75114" s="311"/>
    </row>
    <row r="75115" spans="11:12" ht="15.75" x14ac:dyDescent="0.2">
      <c r="K75115" s="311">
        <v>1</v>
      </c>
      <c r="L75115" s="311"/>
    </row>
    <row r="75116" spans="11:12" ht="15.75" x14ac:dyDescent="0.2">
      <c r="K75116" s="311">
        <v>1</v>
      </c>
      <c r="L75116" s="311"/>
    </row>
    <row r="75117" spans="11:12" ht="15.75" x14ac:dyDescent="0.2">
      <c r="K75117" s="311">
        <v>1</v>
      </c>
      <c r="L75117" s="311"/>
    </row>
    <row r="75118" spans="11:12" ht="15.75" x14ac:dyDescent="0.2">
      <c r="K75118" s="311">
        <v>1</v>
      </c>
      <c r="L75118" s="311"/>
    </row>
    <row r="75119" spans="11:12" ht="15.75" x14ac:dyDescent="0.2">
      <c r="K75119" s="311">
        <v>1</v>
      </c>
      <c r="L75119" s="311"/>
    </row>
    <row r="75120" spans="11:12" ht="15.75" x14ac:dyDescent="0.2">
      <c r="K75120" s="311">
        <v>1</v>
      </c>
      <c r="L75120" s="311"/>
    </row>
    <row r="75121" spans="11:12" ht="15.75" x14ac:dyDescent="0.2">
      <c r="K75121" s="311">
        <v>1</v>
      </c>
      <c r="L75121" s="311"/>
    </row>
    <row r="75122" spans="11:12" ht="15.75" x14ac:dyDescent="0.2">
      <c r="K75122" s="311">
        <v>1</v>
      </c>
      <c r="L75122" s="311"/>
    </row>
    <row r="75123" spans="11:12" ht="15.75" x14ac:dyDescent="0.2">
      <c r="K75123" s="311">
        <v>1</v>
      </c>
      <c r="L75123" s="311"/>
    </row>
    <row r="75124" spans="11:12" ht="15.75" x14ac:dyDescent="0.2">
      <c r="K75124" s="311">
        <v>1</v>
      </c>
      <c r="L75124" s="311"/>
    </row>
    <row r="75125" spans="11:12" ht="15.75" x14ac:dyDescent="0.2">
      <c r="K75125" s="311">
        <v>1</v>
      </c>
      <c r="L75125" s="311"/>
    </row>
    <row r="75126" spans="11:12" ht="15.75" x14ac:dyDescent="0.2">
      <c r="K75126" s="311">
        <v>1</v>
      </c>
      <c r="L75126" s="311"/>
    </row>
    <row r="75127" spans="11:12" ht="15.75" x14ac:dyDescent="0.2">
      <c r="K75127" s="311">
        <v>1</v>
      </c>
      <c r="L75127" s="311"/>
    </row>
    <row r="75128" spans="11:12" ht="15.75" x14ac:dyDescent="0.2">
      <c r="K75128" s="311">
        <v>1</v>
      </c>
      <c r="L75128" s="311"/>
    </row>
    <row r="75129" spans="11:12" ht="15.75" x14ac:dyDescent="0.2">
      <c r="K75129" s="311">
        <v>1</v>
      </c>
      <c r="L75129" s="311"/>
    </row>
    <row r="75130" spans="11:12" ht="15.75" x14ac:dyDescent="0.2">
      <c r="K75130" s="311">
        <v>1</v>
      </c>
      <c r="L75130" s="311"/>
    </row>
    <row r="75131" spans="11:12" ht="15.75" x14ac:dyDescent="0.2">
      <c r="K75131" s="311">
        <v>1</v>
      </c>
      <c r="L75131" s="311"/>
    </row>
    <row r="75132" spans="11:12" ht="15.75" x14ac:dyDescent="0.2">
      <c r="K75132" s="311">
        <v>1</v>
      </c>
      <c r="L75132" s="311"/>
    </row>
    <row r="75133" spans="11:12" ht="15.75" x14ac:dyDescent="0.2">
      <c r="K75133" s="311">
        <v>1</v>
      </c>
      <c r="L75133" s="311"/>
    </row>
    <row r="75134" spans="11:12" ht="15.75" x14ac:dyDescent="0.2">
      <c r="K75134" s="311">
        <v>1</v>
      </c>
      <c r="L75134" s="311"/>
    </row>
    <row r="75135" spans="11:12" ht="15.75" x14ac:dyDescent="0.2">
      <c r="K75135" s="311">
        <v>1</v>
      </c>
      <c r="L75135" s="311"/>
    </row>
    <row r="75136" spans="11:12" ht="15.75" x14ac:dyDescent="0.2">
      <c r="K75136" s="311">
        <v>1</v>
      </c>
      <c r="L75136" s="311"/>
    </row>
    <row r="75137" spans="11:12" ht="15.75" x14ac:dyDescent="0.2">
      <c r="K75137" s="311">
        <v>1</v>
      </c>
      <c r="L75137" s="311"/>
    </row>
    <row r="75138" spans="11:12" ht="15.75" x14ac:dyDescent="0.2">
      <c r="K75138" s="311">
        <v>1</v>
      </c>
      <c r="L75138" s="311"/>
    </row>
    <row r="75139" spans="11:12" ht="15.75" x14ac:dyDescent="0.2">
      <c r="K75139" s="311">
        <v>1</v>
      </c>
      <c r="L75139" s="311"/>
    </row>
    <row r="75140" spans="11:12" ht="15.75" x14ac:dyDescent="0.2">
      <c r="K75140" s="311">
        <v>1</v>
      </c>
      <c r="L75140" s="311"/>
    </row>
    <row r="75141" spans="11:12" ht="15.75" x14ac:dyDescent="0.2">
      <c r="K75141" s="311">
        <v>1</v>
      </c>
      <c r="L75141" s="311"/>
    </row>
    <row r="75142" spans="11:12" ht="15.75" x14ac:dyDescent="0.2">
      <c r="K75142" s="311">
        <v>1</v>
      </c>
      <c r="L75142" s="311"/>
    </row>
    <row r="75143" spans="11:12" ht="15.75" x14ac:dyDescent="0.2">
      <c r="K75143" s="311">
        <v>1</v>
      </c>
      <c r="L75143" s="311"/>
    </row>
    <row r="75144" spans="11:12" ht="15.75" x14ac:dyDescent="0.2">
      <c r="K75144" s="311">
        <v>1</v>
      </c>
      <c r="L75144" s="311"/>
    </row>
    <row r="75145" spans="11:12" ht="15.75" x14ac:dyDescent="0.2">
      <c r="K75145" s="311">
        <v>1</v>
      </c>
      <c r="L75145" s="311"/>
    </row>
    <row r="75146" spans="11:12" ht="15.75" x14ac:dyDescent="0.2">
      <c r="K75146" s="311">
        <v>1</v>
      </c>
      <c r="L75146" s="311"/>
    </row>
    <row r="75147" spans="11:12" ht="15.75" x14ac:dyDescent="0.2">
      <c r="K75147" s="311">
        <v>1</v>
      </c>
      <c r="L75147" s="311"/>
    </row>
    <row r="75148" spans="11:12" ht="15.75" x14ac:dyDescent="0.2">
      <c r="K75148" s="311">
        <v>1</v>
      </c>
      <c r="L75148" s="311"/>
    </row>
    <row r="75149" spans="11:12" ht="15.75" x14ac:dyDescent="0.2">
      <c r="K75149" s="311">
        <v>1</v>
      </c>
      <c r="L75149" s="311"/>
    </row>
    <row r="75150" spans="11:12" ht="15.75" x14ac:dyDescent="0.2">
      <c r="K75150" s="311">
        <v>1</v>
      </c>
      <c r="L75150" s="311"/>
    </row>
    <row r="75151" spans="11:12" ht="15.75" x14ac:dyDescent="0.2">
      <c r="K75151" s="311">
        <v>1</v>
      </c>
      <c r="L75151" s="311"/>
    </row>
    <row r="75152" spans="11:12" ht="15.75" x14ac:dyDescent="0.2">
      <c r="K75152" s="311">
        <v>1</v>
      </c>
      <c r="L75152" s="311"/>
    </row>
    <row r="75153" spans="11:12" ht="15.75" x14ac:dyDescent="0.2">
      <c r="K75153" s="311">
        <v>1</v>
      </c>
      <c r="L75153" s="311"/>
    </row>
    <row r="75154" spans="11:12" ht="15.75" x14ac:dyDescent="0.2">
      <c r="K75154" s="311">
        <v>1</v>
      </c>
      <c r="L75154" s="311"/>
    </row>
    <row r="75155" spans="11:12" ht="15.75" x14ac:dyDescent="0.2">
      <c r="K75155" s="311">
        <v>1</v>
      </c>
      <c r="L75155" s="311"/>
    </row>
    <row r="75156" spans="11:12" ht="15.75" x14ac:dyDescent="0.2">
      <c r="K75156" s="311">
        <v>1</v>
      </c>
      <c r="L75156" s="311"/>
    </row>
    <row r="75157" spans="11:12" ht="15.75" x14ac:dyDescent="0.2">
      <c r="K75157" s="311">
        <v>1</v>
      </c>
      <c r="L75157" s="311"/>
    </row>
    <row r="75158" spans="11:12" ht="15.75" x14ac:dyDescent="0.2">
      <c r="K75158" s="311">
        <v>1</v>
      </c>
      <c r="L75158" s="311"/>
    </row>
    <row r="75159" spans="11:12" ht="15.75" x14ac:dyDescent="0.2">
      <c r="K75159" s="311">
        <v>1</v>
      </c>
      <c r="L75159" s="311"/>
    </row>
    <row r="75160" spans="11:12" ht="15.75" x14ac:dyDescent="0.2">
      <c r="K75160" s="311">
        <v>1</v>
      </c>
      <c r="L75160" s="311"/>
    </row>
    <row r="75161" spans="11:12" ht="15.75" x14ac:dyDescent="0.2">
      <c r="K75161" s="311">
        <v>1</v>
      </c>
      <c r="L75161" s="311"/>
    </row>
    <row r="75162" spans="11:12" ht="15.75" x14ac:dyDescent="0.2">
      <c r="K75162" s="311">
        <v>1</v>
      </c>
      <c r="L75162" s="311"/>
    </row>
    <row r="75163" spans="11:12" ht="15.75" x14ac:dyDescent="0.2">
      <c r="K75163" s="311">
        <v>1</v>
      </c>
      <c r="L75163" s="311"/>
    </row>
    <row r="75164" spans="11:12" ht="15.75" x14ac:dyDescent="0.2">
      <c r="K75164" s="311">
        <v>1</v>
      </c>
      <c r="L75164" s="311"/>
    </row>
    <row r="75165" spans="11:12" ht="15.75" x14ac:dyDescent="0.2">
      <c r="K75165" s="311">
        <v>1</v>
      </c>
      <c r="L75165" s="311"/>
    </row>
    <row r="75166" spans="11:12" ht="15.75" x14ac:dyDescent="0.2">
      <c r="K75166" s="311">
        <v>1</v>
      </c>
      <c r="L75166" s="311"/>
    </row>
    <row r="75167" spans="11:12" ht="15.75" x14ac:dyDescent="0.2">
      <c r="K75167" s="311">
        <v>1</v>
      </c>
      <c r="L75167" s="311"/>
    </row>
    <row r="75168" spans="11:12" ht="15.75" x14ac:dyDescent="0.2">
      <c r="K75168" s="311">
        <v>1</v>
      </c>
      <c r="L75168" s="311"/>
    </row>
    <row r="75169" spans="11:12" ht="15.75" x14ac:dyDescent="0.2">
      <c r="K75169" s="311">
        <v>1</v>
      </c>
      <c r="L75169" s="311"/>
    </row>
    <row r="75170" spans="11:12" ht="15.75" x14ac:dyDescent="0.2">
      <c r="K75170" s="311">
        <v>1</v>
      </c>
      <c r="L75170" s="311"/>
    </row>
    <row r="75171" spans="11:12" ht="15.75" x14ac:dyDescent="0.2">
      <c r="K75171" s="311">
        <v>1</v>
      </c>
      <c r="L75171" s="311"/>
    </row>
    <row r="75172" spans="11:12" ht="15.75" x14ac:dyDescent="0.2">
      <c r="K75172" s="311">
        <v>1</v>
      </c>
      <c r="L75172" s="311"/>
    </row>
    <row r="75173" spans="11:12" ht="15.75" x14ac:dyDescent="0.2">
      <c r="K75173" s="311">
        <v>1</v>
      </c>
      <c r="L75173" s="311"/>
    </row>
    <row r="75174" spans="11:12" ht="15.75" x14ac:dyDescent="0.2">
      <c r="K75174" s="311">
        <v>1</v>
      </c>
      <c r="L75174" s="311"/>
    </row>
    <row r="75175" spans="11:12" ht="15.75" x14ac:dyDescent="0.2">
      <c r="K75175" s="311">
        <v>1</v>
      </c>
      <c r="L75175" s="311"/>
    </row>
    <row r="75176" spans="11:12" ht="15.75" x14ac:dyDescent="0.2">
      <c r="K75176" s="311">
        <v>1</v>
      </c>
      <c r="L75176" s="311"/>
    </row>
    <row r="75177" spans="11:12" ht="15.75" x14ac:dyDescent="0.2">
      <c r="K75177" s="311">
        <v>1</v>
      </c>
      <c r="L75177" s="311"/>
    </row>
    <row r="75178" spans="11:12" ht="15.75" x14ac:dyDescent="0.2">
      <c r="K75178" s="311">
        <v>1</v>
      </c>
      <c r="L75178" s="311"/>
    </row>
    <row r="75179" spans="11:12" ht="15.75" x14ac:dyDescent="0.2">
      <c r="K75179" s="311">
        <v>1</v>
      </c>
      <c r="L75179" s="311"/>
    </row>
    <row r="75180" spans="11:12" ht="15.75" x14ac:dyDescent="0.2">
      <c r="K75180" s="311">
        <v>1</v>
      </c>
      <c r="L75180" s="311"/>
    </row>
    <row r="75181" spans="11:12" ht="15.75" x14ac:dyDescent="0.2">
      <c r="K75181" s="311">
        <v>1</v>
      </c>
      <c r="L75181" s="311"/>
    </row>
    <row r="75182" spans="11:12" ht="15.75" x14ac:dyDescent="0.2">
      <c r="K75182" s="311">
        <v>1</v>
      </c>
      <c r="L75182" s="311"/>
    </row>
    <row r="75183" spans="11:12" ht="15.75" x14ac:dyDescent="0.2">
      <c r="K75183" s="311">
        <v>1</v>
      </c>
      <c r="L75183" s="311"/>
    </row>
    <row r="75184" spans="11:12" ht="15.75" x14ac:dyDescent="0.2">
      <c r="K75184" s="311">
        <v>1</v>
      </c>
      <c r="L75184" s="311"/>
    </row>
    <row r="75185" spans="11:12" ht="15.75" x14ac:dyDescent="0.2">
      <c r="K75185" s="311">
        <v>1</v>
      </c>
      <c r="L75185" s="311"/>
    </row>
    <row r="75186" spans="11:12" ht="15.75" x14ac:dyDescent="0.2">
      <c r="K75186" s="311">
        <v>1</v>
      </c>
      <c r="L75186" s="311"/>
    </row>
    <row r="75187" spans="11:12" ht="15.75" x14ac:dyDescent="0.2">
      <c r="K75187" s="311">
        <v>1</v>
      </c>
      <c r="L75187" s="311"/>
    </row>
    <row r="75188" spans="11:12" ht="15.75" x14ac:dyDescent="0.2">
      <c r="K75188" s="311">
        <v>1</v>
      </c>
      <c r="L75188" s="311"/>
    </row>
    <row r="75189" spans="11:12" ht="15.75" x14ac:dyDescent="0.2">
      <c r="K75189" s="311">
        <v>1</v>
      </c>
      <c r="L75189" s="311"/>
    </row>
    <row r="75190" spans="11:12" ht="15.75" x14ac:dyDescent="0.2">
      <c r="K75190" s="311">
        <v>1</v>
      </c>
      <c r="L75190" s="311"/>
    </row>
    <row r="75191" spans="11:12" ht="15.75" x14ac:dyDescent="0.2">
      <c r="K75191" s="311">
        <v>1</v>
      </c>
      <c r="L75191" s="311"/>
    </row>
    <row r="75192" spans="11:12" ht="15.75" x14ac:dyDescent="0.2">
      <c r="K75192" s="311">
        <v>1</v>
      </c>
      <c r="L75192" s="311"/>
    </row>
    <row r="75193" spans="11:12" ht="15.75" x14ac:dyDescent="0.2">
      <c r="K75193" s="311">
        <v>1</v>
      </c>
      <c r="L75193" s="311"/>
    </row>
    <row r="75194" spans="11:12" ht="15.75" x14ac:dyDescent="0.2">
      <c r="K75194" s="311">
        <v>1</v>
      </c>
      <c r="L75194" s="311"/>
    </row>
    <row r="75195" spans="11:12" ht="15.75" x14ac:dyDescent="0.2">
      <c r="K75195" s="311">
        <v>1</v>
      </c>
      <c r="L75195" s="311"/>
    </row>
    <row r="75196" spans="11:12" ht="15.75" x14ac:dyDescent="0.2">
      <c r="K75196" s="311">
        <v>1</v>
      </c>
      <c r="L75196" s="311"/>
    </row>
    <row r="75197" spans="11:12" ht="15.75" x14ac:dyDescent="0.2">
      <c r="K75197" s="311">
        <v>1</v>
      </c>
      <c r="L75197" s="311"/>
    </row>
    <row r="75198" spans="11:12" ht="15.75" x14ac:dyDescent="0.2">
      <c r="K75198" s="311">
        <v>1</v>
      </c>
      <c r="L75198" s="311"/>
    </row>
    <row r="75199" spans="11:12" ht="15.75" x14ac:dyDescent="0.2">
      <c r="K75199" s="311">
        <v>1</v>
      </c>
      <c r="L75199" s="311"/>
    </row>
    <row r="75200" spans="11:12" ht="15.75" x14ac:dyDescent="0.2">
      <c r="K75200" s="311">
        <v>1</v>
      </c>
      <c r="L75200" s="311"/>
    </row>
    <row r="75201" spans="11:12" ht="15.75" x14ac:dyDescent="0.2">
      <c r="K75201" s="311">
        <v>1</v>
      </c>
      <c r="L75201" s="311"/>
    </row>
    <row r="75202" spans="11:12" ht="15.75" x14ac:dyDescent="0.2">
      <c r="K75202" s="311">
        <v>1</v>
      </c>
      <c r="L75202" s="311"/>
    </row>
    <row r="75203" spans="11:12" ht="15.75" x14ac:dyDescent="0.2">
      <c r="K75203" s="311">
        <v>1</v>
      </c>
      <c r="L75203" s="311"/>
    </row>
    <row r="75204" spans="11:12" ht="15.75" x14ac:dyDescent="0.2">
      <c r="K75204" s="311">
        <v>1</v>
      </c>
      <c r="L75204" s="311"/>
    </row>
    <row r="75205" spans="11:12" ht="15.75" x14ac:dyDescent="0.2">
      <c r="K75205" s="311">
        <v>1</v>
      </c>
      <c r="L75205" s="311"/>
    </row>
    <row r="75206" spans="11:12" ht="15.75" x14ac:dyDescent="0.2">
      <c r="K75206" s="311">
        <v>1</v>
      </c>
      <c r="L75206" s="311"/>
    </row>
    <row r="75207" spans="11:12" ht="15.75" x14ac:dyDescent="0.2">
      <c r="K75207" s="311">
        <v>1</v>
      </c>
      <c r="L75207" s="311"/>
    </row>
    <row r="75208" spans="11:12" ht="15.75" x14ac:dyDescent="0.2">
      <c r="K75208" s="311">
        <v>1</v>
      </c>
      <c r="L75208" s="311"/>
    </row>
    <row r="75209" spans="11:12" ht="15.75" x14ac:dyDescent="0.2">
      <c r="K75209" s="311">
        <v>1</v>
      </c>
      <c r="L75209" s="311"/>
    </row>
    <row r="75210" spans="11:12" ht="15.75" x14ac:dyDescent="0.2">
      <c r="K75210" s="311">
        <v>1</v>
      </c>
      <c r="L75210" s="311"/>
    </row>
    <row r="75211" spans="11:12" ht="15.75" x14ac:dyDescent="0.2">
      <c r="K75211" s="311">
        <v>1</v>
      </c>
      <c r="L75211" s="311"/>
    </row>
    <row r="75212" spans="11:12" ht="15.75" x14ac:dyDescent="0.2">
      <c r="K75212" s="311">
        <v>1</v>
      </c>
      <c r="L75212" s="311"/>
    </row>
    <row r="75213" spans="11:12" ht="15.75" x14ac:dyDescent="0.2">
      <c r="K75213" s="311">
        <v>1</v>
      </c>
      <c r="L75213" s="311"/>
    </row>
    <row r="75214" spans="11:12" ht="15.75" x14ac:dyDescent="0.2">
      <c r="K75214" s="311">
        <v>1</v>
      </c>
      <c r="L75214" s="311"/>
    </row>
    <row r="75215" spans="11:12" ht="15.75" x14ac:dyDescent="0.2">
      <c r="K75215" s="311">
        <v>1</v>
      </c>
      <c r="L75215" s="311"/>
    </row>
    <row r="75216" spans="11:12" ht="15.75" x14ac:dyDescent="0.2">
      <c r="K75216" s="311">
        <v>1</v>
      </c>
      <c r="L75216" s="311"/>
    </row>
    <row r="75217" spans="11:12" ht="15.75" x14ac:dyDescent="0.2">
      <c r="K75217" s="311">
        <v>1</v>
      </c>
      <c r="L75217" s="311"/>
    </row>
    <row r="75218" spans="11:12" ht="15.75" x14ac:dyDescent="0.2">
      <c r="K75218" s="311">
        <v>1</v>
      </c>
      <c r="L75218" s="311"/>
    </row>
    <row r="75219" spans="11:12" ht="15.75" x14ac:dyDescent="0.2">
      <c r="K75219" s="311">
        <v>1</v>
      </c>
      <c r="L75219" s="311"/>
    </row>
    <row r="75220" spans="11:12" ht="15.75" x14ac:dyDescent="0.2">
      <c r="K75220" s="311">
        <v>1</v>
      </c>
      <c r="L75220" s="311"/>
    </row>
    <row r="75221" spans="11:12" ht="15.75" x14ac:dyDescent="0.2">
      <c r="K75221" s="311">
        <v>1</v>
      </c>
      <c r="L75221" s="311"/>
    </row>
    <row r="75222" spans="11:12" ht="15.75" x14ac:dyDescent="0.2">
      <c r="K75222" s="311">
        <v>1</v>
      </c>
      <c r="L75222" s="311"/>
    </row>
    <row r="75223" spans="11:12" ht="15.75" x14ac:dyDescent="0.2">
      <c r="K75223" s="311">
        <v>1</v>
      </c>
      <c r="L75223" s="311"/>
    </row>
    <row r="75224" spans="11:12" ht="15.75" x14ac:dyDescent="0.2">
      <c r="K75224" s="311">
        <v>1</v>
      </c>
      <c r="L75224" s="311"/>
    </row>
    <row r="75225" spans="11:12" ht="15.75" x14ac:dyDescent="0.2">
      <c r="K75225" s="311">
        <v>1</v>
      </c>
      <c r="L75225" s="311"/>
    </row>
    <row r="75226" spans="11:12" ht="15.75" x14ac:dyDescent="0.2">
      <c r="K75226" s="311">
        <v>1</v>
      </c>
      <c r="L75226" s="311"/>
    </row>
    <row r="75227" spans="11:12" ht="15.75" x14ac:dyDescent="0.2">
      <c r="K75227" s="311">
        <v>1</v>
      </c>
      <c r="L75227" s="311"/>
    </row>
    <row r="75228" spans="11:12" ht="15.75" x14ac:dyDescent="0.2">
      <c r="K75228" s="311">
        <v>1</v>
      </c>
      <c r="L75228" s="311"/>
    </row>
    <row r="75229" spans="11:12" ht="15.75" x14ac:dyDescent="0.2">
      <c r="K75229" s="311">
        <v>1</v>
      </c>
      <c r="L75229" s="311"/>
    </row>
    <row r="75230" spans="11:12" ht="15.75" x14ac:dyDescent="0.2">
      <c r="K75230" s="311">
        <v>1</v>
      </c>
      <c r="L75230" s="311"/>
    </row>
    <row r="75231" spans="11:12" ht="15.75" x14ac:dyDescent="0.2">
      <c r="K75231" s="311">
        <v>1</v>
      </c>
      <c r="L75231" s="311"/>
    </row>
    <row r="75232" spans="11:12" ht="15.75" x14ac:dyDescent="0.2">
      <c r="K75232" s="311">
        <v>1</v>
      </c>
      <c r="L75232" s="311"/>
    </row>
    <row r="75233" spans="11:12" ht="15.75" x14ac:dyDescent="0.2">
      <c r="K75233" s="311">
        <v>1</v>
      </c>
      <c r="L75233" s="311"/>
    </row>
    <row r="75234" spans="11:12" ht="15.75" x14ac:dyDescent="0.2">
      <c r="K75234" s="311">
        <v>1</v>
      </c>
      <c r="L75234" s="311"/>
    </row>
    <row r="75235" spans="11:12" ht="15.75" x14ac:dyDescent="0.2">
      <c r="K75235" s="311">
        <v>1</v>
      </c>
      <c r="L75235" s="311"/>
    </row>
    <row r="75236" spans="11:12" ht="15.75" x14ac:dyDescent="0.2">
      <c r="K75236" s="311">
        <v>1</v>
      </c>
      <c r="L75236" s="311"/>
    </row>
    <row r="75237" spans="11:12" ht="15.75" x14ac:dyDescent="0.2">
      <c r="K75237" s="311">
        <v>1</v>
      </c>
      <c r="L75237" s="311"/>
    </row>
    <row r="75238" spans="11:12" ht="15.75" x14ac:dyDescent="0.2">
      <c r="K75238" s="311">
        <v>1</v>
      </c>
      <c r="L75238" s="311"/>
    </row>
    <row r="75239" spans="11:12" ht="15.75" x14ac:dyDescent="0.2">
      <c r="K75239" s="311">
        <v>1</v>
      </c>
      <c r="L75239" s="311"/>
    </row>
    <row r="75240" spans="11:12" ht="15.75" x14ac:dyDescent="0.2">
      <c r="K75240" s="311">
        <v>1</v>
      </c>
      <c r="L75240" s="311"/>
    </row>
    <row r="75241" spans="11:12" ht="15.75" x14ac:dyDescent="0.2">
      <c r="K75241" s="311">
        <v>1</v>
      </c>
      <c r="L75241" s="311"/>
    </row>
    <row r="75242" spans="11:12" ht="15.75" x14ac:dyDescent="0.2">
      <c r="K75242" s="311">
        <v>1</v>
      </c>
      <c r="L75242" s="311"/>
    </row>
    <row r="75243" spans="11:12" ht="15.75" x14ac:dyDescent="0.2">
      <c r="K75243" s="311">
        <v>1</v>
      </c>
      <c r="L75243" s="311"/>
    </row>
    <row r="75244" spans="11:12" ht="15.75" x14ac:dyDescent="0.2">
      <c r="K75244" s="311">
        <v>1</v>
      </c>
      <c r="L75244" s="311"/>
    </row>
    <row r="75245" spans="11:12" ht="15.75" x14ac:dyDescent="0.2">
      <c r="K75245" s="311">
        <v>1</v>
      </c>
      <c r="L75245" s="311"/>
    </row>
    <row r="75246" spans="11:12" ht="15.75" x14ac:dyDescent="0.2">
      <c r="K75246" s="311">
        <v>1</v>
      </c>
      <c r="L75246" s="311"/>
    </row>
    <row r="75247" spans="11:12" ht="15.75" x14ac:dyDescent="0.2">
      <c r="K75247" s="311">
        <v>1</v>
      </c>
      <c r="L75247" s="311"/>
    </row>
    <row r="75248" spans="11:12" ht="15.75" x14ac:dyDescent="0.2">
      <c r="K75248" s="311">
        <v>1</v>
      </c>
      <c r="L75248" s="311"/>
    </row>
    <row r="75249" spans="11:12" ht="15.75" x14ac:dyDescent="0.2">
      <c r="K75249" s="311">
        <v>1</v>
      </c>
      <c r="L75249" s="311"/>
    </row>
    <row r="75250" spans="11:12" ht="15.75" x14ac:dyDescent="0.2">
      <c r="K75250" s="311">
        <v>1</v>
      </c>
      <c r="L75250" s="311"/>
    </row>
    <row r="75251" spans="11:12" ht="15.75" x14ac:dyDescent="0.2">
      <c r="K75251" s="311">
        <v>1</v>
      </c>
      <c r="L75251" s="311"/>
    </row>
    <row r="75252" spans="11:12" ht="15.75" x14ac:dyDescent="0.2">
      <c r="K75252" s="311">
        <v>1</v>
      </c>
      <c r="L75252" s="311"/>
    </row>
    <row r="75253" spans="11:12" ht="15.75" x14ac:dyDescent="0.2">
      <c r="K75253" s="311">
        <v>1</v>
      </c>
      <c r="L75253" s="311"/>
    </row>
    <row r="75254" spans="11:12" ht="15.75" x14ac:dyDescent="0.2">
      <c r="K75254" s="311">
        <v>1</v>
      </c>
      <c r="L75254" s="311"/>
    </row>
    <row r="75255" spans="11:12" ht="15.75" x14ac:dyDescent="0.2">
      <c r="K75255" s="311">
        <v>1</v>
      </c>
      <c r="L75255" s="311"/>
    </row>
    <row r="75256" spans="11:12" ht="15.75" x14ac:dyDescent="0.2">
      <c r="K75256" s="311">
        <v>1</v>
      </c>
      <c r="L75256" s="311"/>
    </row>
    <row r="75257" spans="11:12" ht="15.75" x14ac:dyDescent="0.2">
      <c r="K75257" s="311">
        <v>1</v>
      </c>
      <c r="L75257" s="311"/>
    </row>
    <row r="75258" spans="11:12" ht="15.75" x14ac:dyDescent="0.2">
      <c r="K75258" s="311">
        <v>1</v>
      </c>
      <c r="L75258" s="311"/>
    </row>
    <row r="75259" spans="11:12" ht="15.75" x14ac:dyDescent="0.2">
      <c r="K75259" s="311">
        <v>1</v>
      </c>
      <c r="L75259" s="311"/>
    </row>
    <row r="75260" spans="11:12" ht="15.75" x14ac:dyDescent="0.2">
      <c r="K75260" s="311">
        <v>1</v>
      </c>
      <c r="L75260" s="311"/>
    </row>
    <row r="75261" spans="11:12" ht="15.75" x14ac:dyDescent="0.2">
      <c r="K75261" s="311">
        <v>1</v>
      </c>
      <c r="L75261" s="311"/>
    </row>
    <row r="75262" spans="11:12" ht="15.75" x14ac:dyDescent="0.2">
      <c r="K75262" s="311">
        <v>1</v>
      </c>
      <c r="L75262" s="311"/>
    </row>
    <row r="75263" spans="11:12" ht="15.75" x14ac:dyDescent="0.2">
      <c r="K75263" s="311">
        <v>1</v>
      </c>
      <c r="L75263" s="311"/>
    </row>
    <row r="75264" spans="11:12" ht="15.75" x14ac:dyDescent="0.2">
      <c r="K75264" s="311">
        <v>1</v>
      </c>
      <c r="L75264" s="311"/>
    </row>
    <row r="75265" spans="11:12" ht="15.75" x14ac:dyDescent="0.2">
      <c r="K75265" s="311">
        <v>1</v>
      </c>
      <c r="L75265" s="311"/>
    </row>
    <row r="75266" spans="11:12" ht="15.75" x14ac:dyDescent="0.2">
      <c r="K75266" s="311">
        <v>1</v>
      </c>
      <c r="L75266" s="311"/>
    </row>
    <row r="75267" spans="11:12" ht="15.75" x14ac:dyDescent="0.2">
      <c r="K75267" s="311">
        <v>1</v>
      </c>
      <c r="L75267" s="311"/>
    </row>
    <row r="75268" spans="11:12" ht="15.75" x14ac:dyDescent="0.2">
      <c r="K75268" s="311">
        <v>1</v>
      </c>
      <c r="L75268" s="311"/>
    </row>
    <row r="75269" spans="11:12" ht="15.75" x14ac:dyDescent="0.2">
      <c r="K75269" s="311">
        <v>1</v>
      </c>
      <c r="L75269" s="311"/>
    </row>
    <row r="75270" spans="11:12" ht="15.75" x14ac:dyDescent="0.2">
      <c r="K75270" s="311">
        <v>1</v>
      </c>
      <c r="L75270" s="311"/>
    </row>
    <row r="75271" spans="11:12" ht="15.75" x14ac:dyDescent="0.2">
      <c r="K75271" s="311">
        <v>1</v>
      </c>
      <c r="L75271" s="311"/>
    </row>
    <row r="75272" spans="11:12" ht="15.75" x14ac:dyDescent="0.2">
      <c r="K75272" s="311">
        <v>1</v>
      </c>
      <c r="L75272" s="311"/>
    </row>
    <row r="75273" spans="11:12" ht="15.75" x14ac:dyDescent="0.2">
      <c r="K75273" s="311">
        <v>1</v>
      </c>
      <c r="L75273" s="311"/>
    </row>
    <row r="75274" spans="11:12" ht="15.75" x14ac:dyDescent="0.2">
      <c r="K75274" s="311">
        <v>1</v>
      </c>
      <c r="L75274" s="311"/>
    </row>
    <row r="75275" spans="11:12" ht="15.75" x14ac:dyDescent="0.2">
      <c r="K75275" s="311">
        <v>1</v>
      </c>
      <c r="L75275" s="311"/>
    </row>
    <row r="75276" spans="11:12" ht="15.75" x14ac:dyDescent="0.2">
      <c r="K75276" s="311">
        <v>1</v>
      </c>
      <c r="L75276" s="311"/>
    </row>
    <row r="75277" spans="11:12" ht="15.75" x14ac:dyDescent="0.2">
      <c r="K75277" s="311">
        <v>1</v>
      </c>
      <c r="L75277" s="311"/>
    </row>
    <row r="75278" spans="11:12" ht="15.75" x14ac:dyDescent="0.2">
      <c r="K75278" s="311">
        <v>1</v>
      </c>
      <c r="L75278" s="311"/>
    </row>
    <row r="75279" spans="11:12" ht="15.75" x14ac:dyDescent="0.2">
      <c r="K75279" s="311">
        <v>1</v>
      </c>
      <c r="L75279" s="311"/>
    </row>
    <row r="75280" spans="11:12" ht="15.75" x14ac:dyDescent="0.2">
      <c r="K75280" s="311">
        <v>1</v>
      </c>
      <c r="L75280" s="311"/>
    </row>
    <row r="75281" spans="11:12" ht="15.75" x14ac:dyDescent="0.2">
      <c r="K75281" s="311">
        <v>1</v>
      </c>
      <c r="L75281" s="311"/>
    </row>
    <row r="75282" spans="11:12" ht="15.75" x14ac:dyDescent="0.2">
      <c r="K75282" s="311">
        <v>1</v>
      </c>
      <c r="L75282" s="311"/>
    </row>
    <row r="75283" spans="11:12" ht="15.75" x14ac:dyDescent="0.2">
      <c r="K75283" s="311">
        <v>1</v>
      </c>
      <c r="L75283" s="311"/>
    </row>
    <row r="75284" spans="11:12" ht="15.75" x14ac:dyDescent="0.2">
      <c r="K75284" s="311">
        <v>1</v>
      </c>
      <c r="L75284" s="311"/>
    </row>
    <row r="75285" spans="11:12" ht="15.75" x14ac:dyDescent="0.2">
      <c r="K75285" s="311">
        <v>1</v>
      </c>
      <c r="L75285" s="311"/>
    </row>
    <row r="75286" spans="11:12" ht="15.75" x14ac:dyDescent="0.2">
      <c r="K75286" s="311">
        <v>1</v>
      </c>
      <c r="L75286" s="311"/>
    </row>
    <row r="75287" spans="11:12" ht="15.75" x14ac:dyDescent="0.2">
      <c r="K75287" s="311">
        <v>1</v>
      </c>
      <c r="L75287" s="311"/>
    </row>
    <row r="75288" spans="11:12" ht="15.75" x14ac:dyDescent="0.2">
      <c r="K75288" s="311">
        <v>1</v>
      </c>
      <c r="L75288" s="311"/>
    </row>
    <row r="75289" spans="11:12" ht="15.75" x14ac:dyDescent="0.2">
      <c r="K75289" s="311">
        <v>1</v>
      </c>
      <c r="L75289" s="311"/>
    </row>
    <row r="75290" spans="11:12" ht="15.75" x14ac:dyDescent="0.2">
      <c r="K75290" s="311">
        <v>1</v>
      </c>
      <c r="L75290" s="311"/>
    </row>
    <row r="75291" spans="11:12" ht="15.75" x14ac:dyDescent="0.2">
      <c r="K75291" s="311">
        <v>1</v>
      </c>
      <c r="L75291" s="311"/>
    </row>
    <row r="75292" spans="11:12" ht="15.75" x14ac:dyDescent="0.2">
      <c r="K75292" s="311">
        <v>1</v>
      </c>
      <c r="L75292" s="311"/>
    </row>
    <row r="75293" spans="11:12" ht="15.75" x14ac:dyDescent="0.2">
      <c r="K75293" s="311">
        <v>1</v>
      </c>
      <c r="L75293" s="311"/>
    </row>
    <row r="75294" spans="11:12" ht="15.75" x14ac:dyDescent="0.2">
      <c r="K75294" s="311">
        <v>1</v>
      </c>
      <c r="L75294" s="311"/>
    </row>
    <row r="75295" spans="11:12" ht="15.75" x14ac:dyDescent="0.2">
      <c r="K75295" s="311">
        <v>1</v>
      </c>
      <c r="L75295" s="311"/>
    </row>
    <row r="75296" spans="11:12" ht="15.75" x14ac:dyDescent="0.2">
      <c r="K75296" s="311">
        <v>1</v>
      </c>
      <c r="L75296" s="311"/>
    </row>
    <row r="75297" spans="11:12" ht="15.75" x14ac:dyDescent="0.2">
      <c r="K75297" s="311">
        <v>1</v>
      </c>
      <c r="L75297" s="311"/>
    </row>
    <row r="75298" spans="11:12" ht="15.75" x14ac:dyDescent="0.2">
      <c r="K75298" s="311">
        <v>1</v>
      </c>
      <c r="L75298" s="311"/>
    </row>
    <row r="75299" spans="11:12" ht="15.75" x14ac:dyDescent="0.2">
      <c r="K75299" s="311">
        <v>1</v>
      </c>
      <c r="L75299" s="311"/>
    </row>
    <row r="75300" spans="11:12" ht="15.75" x14ac:dyDescent="0.2">
      <c r="K75300" s="311">
        <v>1</v>
      </c>
      <c r="L75300" s="311"/>
    </row>
    <row r="75301" spans="11:12" ht="15.75" x14ac:dyDescent="0.2">
      <c r="K75301" s="311">
        <v>1</v>
      </c>
      <c r="L75301" s="311"/>
    </row>
    <row r="75302" spans="11:12" ht="15.75" x14ac:dyDescent="0.2">
      <c r="K75302" s="311">
        <v>1</v>
      </c>
      <c r="L75302" s="311"/>
    </row>
    <row r="75303" spans="11:12" ht="15.75" x14ac:dyDescent="0.2">
      <c r="K75303" s="311">
        <v>1</v>
      </c>
      <c r="L75303" s="311"/>
    </row>
    <row r="75304" spans="11:12" ht="15.75" x14ac:dyDescent="0.2">
      <c r="K75304" s="311">
        <v>1</v>
      </c>
      <c r="L75304" s="311"/>
    </row>
    <row r="75305" spans="11:12" ht="15.75" x14ac:dyDescent="0.2">
      <c r="K75305" s="311">
        <v>1</v>
      </c>
      <c r="L75305" s="311"/>
    </row>
    <row r="75306" spans="11:12" ht="15.75" x14ac:dyDescent="0.2">
      <c r="K75306" s="311">
        <v>1</v>
      </c>
      <c r="L75306" s="311"/>
    </row>
    <row r="75307" spans="11:12" ht="15.75" x14ac:dyDescent="0.2">
      <c r="K75307" s="311">
        <v>1</v>
      </c>
      <c r="L75307" s="311"/>
    </row>
    <row r="75308" spans="11:12" ht="15.75" x14ac:dyDescent="0.2">
      <c r="K75308" s="311">
        <v>1</v>
      </c>
      <c r="L75308" s="311"/>
    </row>
    <row r="75309" spans="11:12" ht="15.75" x14ac:dyDescent="0.2">
      <c r="K75309" s="311">
        <v>1</v>
      </c>
      <c r="L75309" s="311"/>
    </row>
    <row r="75310" spans="11:12" ht="15.75" x14ac:dyDescent="0.2">
      <c r="K75310" s="311">
        <v>1</v>
      </c>
      <c r="L75310" s="311"/>
    </row>
    <row r="75311" spans="11:12" ht="15.75" x14ac:dyDescent="0.2">
      <c r="K75311" s="311">
        <v>1</v>
      </c>
      <c r="L75311" s="311"/>
    </row>
    <row r="75312" spans="11:12" ht="15.75" x14ac:dyDescent="0.2">
      <c r="K75312" s="311">
        <v>1</v>
      </c>
      <c r="L75312" s="311"/>
    </row>
    <row r="75313" spans="11:12" ht="15.75" x14ac:dyDescent="0.2">
      <c r="K75313" s="311">
        <v>1</v>
      </c>
      <c r="L75313" s="311"/>
    </row>
    <row r="75314" spans="11:12" ht="15.75" x14ac:dyDescent="0.2">
      <c r="K75314" s="311">
        <v>1</v>
      </c>
      <c r="L75314" s="311"/>
    </row>
    <row r="75315" spans="11:12" ht="15.75" x14ac:dyDescent="0.2">
      <c r="K75315" s="311">
        <v>1</v>
      </c>
      <c r="L75315" s="311"/>
    </row>
    <row r="75316" spans="11:12" ht="15.75" x14ac:dyDescent="0.2">
      <c r="K75316" s="311">
        <v>1</v>
      </c>
      <c r="L75316" s="311"/>
    </row>
    <row r="75317" spans="11:12" ht="15.75" x14ac:dyDescent="0.2">
      <c r="K75317" s="311">
        <v>1</v>
      </c>
      <c r="L75317" s="311"/>
    </row>
    <row r="75318" spans="11:12" ht="15.75" x14ac:dyDescent="0.2">
      <c r="K75318" s="311">
        <v>1</v>
      </c>
      <c r="L75318" s="311"/>
    </row>
    <row r="75319" spans="11:12" ht="15.75" x14ac:dyDescent="0.2">
      <c r="K75319" s="311">
        <v>1</v>
      </c>
      <c r="L75319" s="311"/>
    </row>
    <row r="75320" spans="11:12" ht="15.75" x14ac:dyDescent="0.2">
      <c r="K75320" s="311">
        <v>1</v>
      </c>
      <c r="L75320" s="311"/>
    </row>
    <row r="75321" spans="11:12" ht="15.75" x14ac:dyDescent="0.2">
      <c r="K75321" s="311">
        <v>1</v>
      </c>
      <c r="L75321" s="311"/>
    </row>
    <row r="75322" spans="11:12" ht="15.75" x14ac:dyDescent="0.2">
      <c r="K75322" s="311">
        <v>1</v>
      </c>
      <c r="L75322" s="311"/>
    </row>
    <row r="75323" spans="11:12" ht="15.75" x14ac:dyDescent="0.2">
      <c r="K75323" s="311">
        <v>1</v>
      </c>
      <c r="L75323" s="311"/>
    </row>
    <row r="75324" spans="11:12" ht="15.75" x14ac:dyDescent="0.2">
      <c r="K75324" s="311">
        <v>1</v>
      </c>
      <c r="L75324" s="311"/>
    </row>
    <row r="75325" spans="11:12" ht="15.75" x14ac:dyDescent="0.2">
      <c r="K75325" s="311">
        <v>1</v>
      </c>
      <c r="L75325" s="311"/>
    </row>
    <row r="75326" spans="11:12" ht="15.75" x14ac:dyDescent="0.2">
      <c r="K75326" s="311">
        <v>1</v>
      </c>
      <c r="L75326" s="311"/>
    </row>
    <row r="75327" spans="11:12" ht="15.75" x14ac:dyDescent="0.2">
      <c r="K75327" s="311">
        <v>1</v>
      </c>
      <c r="L75327" s="311"/>
    </row>
    <row r="75328" spans="11:12" ht="15.75" x14ac:dyDescent="0.2">
      <c r="K75328" s="311">
        <v>1</v>
      </c>
      <c r="L75328" s="311"/>
    </row>
    <row r="75329" spans="11:12" ht="15.75" x14ac:dyDescent="0.2">
      <c r="K75329" s="311">
        <v>1</v>
      </c>
      <c r="L75329" s="311"/>
    </row>
    <row r="75330" spans="11:12" ht="15.75" x14ac:dyDescent="0.2">
      <c r="K75330" s="311">
        <v>1</v>
      </c>
      <c r="L75330" s="311"/>
    </row>
    <row r="75331" spans="11:12" ht="15.75" x14ac:dyDescent="0.2">
      <c r="K75331" s="311">
        <v>1</v>
      </c>
      <c r="L75331" s="311"/>
    </row>
    <row r="75332" spans="11:12" ht="15.75" x14ac:dyDescent="0.2">
      <c r="K75332" s="311">
        <v>1</v>
      </c>
      <c r="L75332" s="311"/>
    </row>
    <row r="75333" spans="11:12" ht="15.75" x14ac:dyDescent="0.2">
      <c r="K75333" s="311">
        <v>1</v>
      </c>
      <c r="L75333" s="311"/>
    </row>
    <row r="75334" spans="11:12" ht="15.75" x14ac:dyDescent="0.2">
      <c r="K75334" s="311">
        <v>1</v>
      </c>
      <c r="L75334" s="311"/>
    </row>
    <row r="75335" spans="11:12" ht="15.75" x14ac:dyDescent="0.2">
      <c r="K75335" s="311">
        <v>1</v>
      </c>
      <c r="L75335" s="311"/>
    </row>
    <row r="75336" spans="11:12" ht="15.75" x14ac:dyDescent="0.2">
      <c r="K75336" s="311">
        <v>1</v>
      </c>
      <c r="L75336" s="311"/>
    </row>
    <row r="75337" spans="11:12" ht="15.75" x14ac:dyDescent="0.2">
      <c r="K75337" s="311">
        <v>1</v>
      </c>
      <c r="L75337" s="311"/>
    </row>
    <row r="75338" spans="11:12" ht="15.75" x14ac:dyDescent="0.2">
      <c r="K75338" s="311">
        <v>1</v>
      </c>
      <c r="L75338" s="311"/>
    </row>
    <row r="75339" spans="11:12" ht="15.75" x14ac:dyDescent="0.2">
      <c r="K75339" s="311">
        <v>1</v>
      </c>
      <c r="L75339" s="311"/>
    </row>
    <row r="75340" spans="11:12" ht="15.75" x14ac:dyDescent="0.2">
      <c r="K75340" s="311">
        <v>1</v>
      </c>
      <c r="L75340" s="311"/>
    </row>
    <row r="75341" spans="11:12" ht="15.75" x14ac:dyDescent="0.2">
      <c r="K75341" s="311">
        <v>1</v>
      </c>
      <c r="L75341" s="311"/>
    </row>
    <row r="75342" spans="11:12" ht="15.75" x14ac:dyDescent="0.2">
      <c r="K75342" s="311">
        <v>1</v>
      </c>
      <c r="L75342" s="311"/>
    </row>
    <row r="75343" spans="11:12" ht="15.75" x14ac:dyDescent="0.2">
      <c r="K75343" s="311">
        <v>1</v>
      </c>
      <c r="L75343" s="311"/>
    </row>
    <row r="75344" spans="11:12" ht="15.75" x14ac:dyDescent="0.2">
      <c r="K75344" s="311">
        <v>1</v>
      </c>
      <c r="L75344" s="311"/>
    </row>
    <row r="75345" spans="11:12" ht="15.75" x14ac:dyDescent="0.2">
      <c r="K75345" s="311">
        <v>1</v>
      </c>
      <c r="L75345" s="311"/>
    </row>
    <row r="75346" spans="11:12" ht="15.75" x14ac:dyDescent="0.2">
      <c r="K75346" s="311">
        <v>1</v>
      </c>
      <c r="L75346" s="311"/>
    </row>
    <row r="75347" spans="11:12" ht="15.75" x14ac:dyDescent="0.2">
      <c r="K75347" s="311">
        <v>1</v>
      </c>
      <c r="L75347" s="311"/>
    </row>
    <row r="75348" spans="11:12" ht="15.75" x14ac:dyDescent="0.2">
      <c r="K75348" s="311">
        <v>1</v>
      </c>
      <c r="L75348" s="311"/>
    </row>
    <row r="75349" spans="11:12" ht="15.75" x14ac:dyDescent="0.2">
      <c r="K75349" s="311">
        <v>1</v>
      </c>
      <c r="L75349" s="311"/>
    </row>
    <row r="75350" spans="11:12" ht="15.75" x14ac:dyDescent="0.2">
      <c r="K75350" s="311">
        <v>1</v>
      </c>
      <c r="L75350" s="311"/>
    </row>
    <row r="75351" spans="11:12" ht="15.75" x14ac:dyDescent="0.2">
      <c r="K75351" s="311">
        <v>1</v>
      </c>
      <c r="L75351" s="311"/>
    </row>
    <row r="75352" spans="11:12" ht="15.75" x14ac:dyDescent="0.2">
      <c r="K75352" s="311">
        <v>1</v>
      </c>
      <c r="L75352" s="311"/>
    </row>
    <row r="75353" spans="11:12" ht="15.75" x14ac:dyDescent="0.2">
      <c r="K75353" s="311">
        <v>1</v>
      </c>
      <c r="L75353" s="311"/>
    </row>
    <row r="75354" spans="11:12" ht="15.75" x14ac:dyDescent="0.2">
      <c r="K75354" s="311">
        <v>1</v>
      </c>
      <c r="L75354" s="311"/>
    </row>
    <row r="75355" spans="11:12" ht="15.75" x14ac:dyDescent="0.2">
      <c r="K75355" s="311">
        <v>1</v>
      </c>
      <c r="L75355" s="311"/>
    </row>
    <row r="75356" spans="11:12" ht="15.75" x14ac:dyDescent="0.2">
      <c r="K75356" s="311">
        <v>1</v>
      </c>
      <c r="L75356" s="311"/>
    </row>
    <row r="75357" spans="11:12" ht="15.75" x14ac:dyDescent="0.2">
      <c r="K75357" s="311">
        <v>1</v>
      </c>
      <c r="L75357" s="311"/>
    </row>
    <row r="75358" spans="11:12" ht="15.75" x14ac:dyDescent="0.2">
      <c r="K75358" s="311">
        <v>1</v>
      </c>
      <c r="L75358" s="311"/>
    </row>
    <row r="75359" spans="11:12" ht="15.75" x14ac:dyDescent="0.2">
      <c r="K75359" s="311">
        <v>1</v>
      </c>
      <c r="L75359" s="311"/>
    </row>
    <row r="75360" spans="11:12" ht="15.75" x14ac:dyDescent="0.2">
      <c r="K75360" s="311">
        <v>1</v>
      </c>
      <c r="L75360" s="311"/>
    </row>
    <row r="75361" spans="11:12" ht="15.75" x14ac:dyDescent="0.2">
      <c r="K75361" s="311">
        <v>1</v>
      </c>
      <c r="L75361" s="311"/>
    </row>
    <row r="75362" spans="11:12" ht="15.75" x14ac:dyDescent="0.2">
      <c r="K75362" s="311">
        <v>1</v>
      </c>
      <c r="L75362" s="311"/>
    </row>
    <row r="75363" spans="11:12" ht="15.75" x14ac:dyDescent="0.2">
      <c r="K75363" s="311">
        <v>1</v>
      </c>
      <c r="L75363" s="311"/>
    </row>
    <row r="75364" spans="11:12" ht="15.75" x14ac:dyDescent="0.2">
      <c r="K75364" s="311">
        <v>1</v>
      </c>
      <c r="L75364" s="311"/>
    </row>
    <row r="75365" spans="11:12" ht="15.75" x14ac:dyDescent="0.2">
      <c r="K75365" s="311">
        <v>1</v>
      </c>
      <c r="L75365" s="311"/>
    </row>
    <row r="75366" spans="11:12" ht="15.75" x14ac:dyDescent="0.2">
      <c r="K75366" s="311">
        <v>1</v>
      </c>
      <c r="L75366" s="311"/>
    </row>
    <row r="75367" spans="11:12" ht="15.75" x14ac:dyDescent="0.2">
      <c r="K75367" s="311">
        <v>1</v>
      </c>
      <c r="L75367" s="311"/>
    </row>
    <row r="75368" spans="11:12" ht="15.75" x14ac:dyDescent="0.2">
      <c r="K75368" s="311">
        <v>1</v>
      </c>
      <c r="L75368" s="311"/>
    </row>
    <row r="75369" spans="11:12" ht="15.75" x14ac:dyDescent="0.2">
      <c r="K75369" s="311">
        <v>1</v>
      </c>
      <c r="L75369" s="311"/>
    </row>
    <row r="75370" spans="11:12" ht="15.75" x14ac:dyDescent="0.2">
      <c r="K75370" s="311">
        <v>1</v>
      </c>
      <c r="L75370" s="311"/>
    </row>
    <row r="75371" spans="11:12" ht="15.75" x14ac:dyDescent="0.2">
      <c r="K75371" s="311">
        <v>1</v>
      </c>
      <c r="L75371" s="311"/>
    </row>
    <row r="75372" spans="11:12" ht="15.75" x14ac:dyDescent="0.2">
      <c r="K75372" s="311">
        <v>1</v>
      </c>
      <c r="L75372" s="311"/>
    </row>
    <row r="75373" spans="11:12" ht="15.75" x14ac:dyDescent="0.2">
      <c r="K75373" s="311">
        <v>1</v>
      </c>
      <c r="L75373" s="311"/>
    </row>
    <row r="75374" spans="11:12" ht="15.75" x14ac:dyDescent="0.2">
      <c r="K75374" s="311">
        <v>1</v>
      </c>
      <c r="L75374" s="311"/>
    </row>
    <row r="75375" spans="11:12" ht="15.75" x14ac:dyDescent="0.2">
      <c r="K75375" s="311">
        <v>1</v>
      </c>
      <c r="L75375" s="311"/>
    </row>
    <row r="75376" spans="11:12" ht="15.75" x14ac:dyDescent="0.2">
      <c r="K75376" s="311">
        <v>1</v>
      </c>
      <c r="L75376" s="311"/>
    </row>
    <row r="75377" spans="11:12" ht="15.75" x14ac:dyDescent="0.2">
      <c r="K75377" s="311">
        <v>1</v>
      </c>
      <c r="L75377" s="311"/>
    </row>
    <row r="75378" spans="11:12" ht="15.75" x14ac:dyDescent="0.2">
      <c r="K75378" s="311">
        <v>1</v>
      </c>
      <c r="L75378" s="311"/>
    </row>
    <row r="75379" spans="11:12" ht="15.75" x14ac:dyDescent="0.2">
      <c r="K75379" s="311">
        <v>1</v>
      </c>
      <c r="L75379" s="311"/>
    </row>
    <row r="75380" spans="11:12" ht="15.75" x14ac:dyDescent="0.2">
      <c r="K75380" s="311">
        <v>1</v>
      </c>
      <c r="L75380" s="311"/>
    </row>
    <row r="75381" spans="11:12" ht="15.75" x14ac:dyDescent="0.2">
      <c r="K75381" s="311">
        <v>1</v>
      </c>
      <c r="L75381" s="311"/>
    </row>
    <row r="75382" spans="11:12" ht="15.75" x14ac:dyDescent="0.2">
      <c r="K75382" s="311">
        <v>1</v>
      </c>
      <c r="L75382" s="311"/>
    </row>
    <row r="75383" spans="11:12" ht="15.75" x14ac:dyDescent="0.2">
      <c r="K75383" s="311">
        <v>1</v>
      </c>
      <c r="L75383" s="311"/>
    </row>
    <row r="75384" spans="11:12" ht="15.75" x14ac:dyDescent="0.2">
      <c r="K75384" s="311">
        <v>1</v>
      </c>
      <c r="L75384" s="311"/>
    </row>
    <row r="75385" spans="11:12" ht="15.75" x14ac:dyDescent="0.2">
      <c r="K75385" s="311">
        <v>1</v>
      </c>
      <c r="L75385" s="311"/>
    </row>
    <row r="75386" spans="11:12" ht="15.75" x14ac:dyDescent="0.2">
      <c r="K75386" s="311">
        <v>1</v>
      </c>
      <c r="L75386" s="311"/>
    </row>
    <row r="75387" spans="11:12" ht="15.75" x14ac:dyDescent="0.2">
      <c r="K75387" s="311">
        <v>1</v>
      </c>
      <c r="L75387" s="311"/>
    </row>
    <row r="75388" spans="11:12" ht="15.75" x14ac:dyDescent="0.2">
      <c r="K75388" s="311">
        <v>1</v>
      </c>
      <c r="L75388" s="311"/>
    </row>
    <row r="75389" spans="11:12" ht="15.75" x14ac:dyDescent="0.2">
      <c r="K75389" s="311">
        <v>1</v>
      </c>
      <c r="L75389" s="311"/>
    </row>
    <row r="75390" spans="11:12" ht="15.75" x14ac:dyDescent="0.2">
      <c r="K75390" s="311">
        <v>1</v>
      </c>
      <c r="L75390" s="311"/>
    </row>
    <row r="75391" spans="11:12" ht="15.75" x14ac:dyDescent="0.2">
      <c r="K75391" s="311">
        <v>1</v>
      </c>
      <c r="L75391" s="311"/>
    </row>
    <row r="75392" spans="11:12" ht="15.75" x14ac:dyDescent="0.2">
      <c r="K75392" s="311">
        <v>1</v>
      </c>
      <c r="L75392" s="311"/>
    </row>
    <row r="75393" spans="11:12" ht="15.75" x14ac:dyDescent="0.2">
      <c r="K75393" s="311">
        <v>1</v>
      </c>
      <c r="L75393" s="311"/>
    </row>
    <row r="75394" spans="11:12" ht="15.75" x14ac:dyDescent="0.2">
      <c r="K75394" s="311">
        <v>1</v>
      </c>
      <c r="L75394" s="311"/>
    </row>
    <row r="75395" spans="11:12" ht="15.75" x14ac:dyDescent="0.2">
      <c r="K75395" s="311">
        <v>1</v>
      </c>
      <c r="L75395" s="311"/>
    </row>
    <row r="75396" spans="11:12" ht="15.75" x14ac:dyDescent="0.2">
      <c r="K75396" s="311">
        <v>1</v>
      </c>
      <c r="L75396" s="311"/>
    </row>
    <row r="75397" spans="11:12" ht="15.75" x14ac:dyDescent="0.2">
      <c r="K75397" s="311">
        <v>1</v>
      </c>
      <c r="L75397" s="311"/>
    </row>
    <row r="75398" spans="11:12" ht="15.75" x14ac:dyDescent="0.2">
      <c r="K75398" s="311">
        <v>1</v>
      </c>
      <c r="L75398" s="311"/>
    </row>
    <row r="75399" spans="11:12" ht="15.75" x14ac:dyDescent="0.2">
      <c r="K75399" s="311">
        <v>1</v>
      </c>
      <c r="L75399" s="311"/>
    </row>
    <row r="75400" spans="11:12" ht="15.75" x14ac:dyDescent="0.2">
      <c r="K75400" s="311">
        <v>1</v>
      </c>
      <c r="L75400" s="311"/>
    </row>
    <row r="75401" spans="11:12" ht="15.75" x14ac:dyDescent="0.2">
      <c r="K75401" s="311">
        <v>1</v>
      </c>
      <c r="L75401" s="311"/>
    </row>
    <row r="75402" spans="11:12" ht="15.75" x14ac:dyDescent="0.2">
      <c r="K75402" s="311">
        <v>1</v>
      </c>
      <c r="L75402" s="311"/>
    </row>
    <row r="75403" spans="11:12" ht="15.75" x14ac:dyDescent="0.2">
      <c r="K75403" s="311">
        <v>1</v>
      </c>
      <c r="L75403" s="311"/>
    </row>
    <row r="75404" spans="11:12" ht="15.75" x14ac:dyDescent="0.2">
      <c r="K75404" s="311">
        <v>1</v>
      </c>
      <c r="L75404" s="311"/>
    </row>
    <row r="75405" spans="11:12" ht="15.75" x14ac:dyDescent="0.2">
      <c r="K75405" s="311">
        <v>1</v>
      </c>
      <c r="L75405" s="311"/>
    </row>
    <row r="75406" spans="11:12" ht="15.75" x14ac:dyDescent="0.2">
      <c r="K75406" s="311">
        <v>1</v>
      </c>
      <c r="L75406" s="311"/>
    </row>
    <row r="75407" spans="11:12" ht="15.75" x14ac:dyDescent="0.2">
      <c r="K75407" s="311">
        <v>1</v>
      </c>
      <c r="L75407" s="311"/>
    </row>
    <row r="75408" spans="11:12" ht="15.75" x14ac:dyDescent="0.2">
      <c r="K75408" s="311">
        <v>1</v>
      </c>
      <c r="L75408" s="311"/>
    </row>
    <row r="75409" spans="11:12" ht="15.75" x14ac:dyDescent="0.2">
      <c r="K75409" s="311">
        <v>1</v>
      </c>
      <c r="L75409" s="311"/>
    </row>
    <row r="75410" spans="11:12" ht="15.75" x14ac:dyDescent="0.2">
      <c r="K75410" s="311">
        <v>1</v>
      </c>
      <c r="L75410" s="311"/>
    </row>
    <row r="75411" spans="11:12" ht="15.75" x14ac:dyDescent="0.2">
      <c r="K75411" s="311">
        <v>1</v>
      </c>
      <c r="L75411" s="311"/>
    </row>
    <row r="75412" spans="11:12" ht="15.75" x14ac:dyDescent="0.2">
      <c r="K75412" s="311">
        <v>1</v>
      </c>
      <c r="L75412" s="311"/>
    </row>
    <row r="75413" spans="11:12" ht="15.75" x14ac:dyDescent="0.2">
      <c r="K75413" s="311">
        <v>1</v>
      </c>
      <c r="L75413" s="311"/>
    </row>
    <row r="75414" spans="11:12" ht="15.75" x14ac:dyDescent="0.2">
      <c r="K75414" s="311">
        <v>1</v>
      </c>
      <c r="L75414" s="311"/>
    </row>
    <row r="75415" spans="11:12" ht="15.75" x14ac:dyDescent="0.2">
      <c r="K75415" s="311">
        <v>1</v>
      </c>
      <c r="L75415" s="311"/>
    </row>
    <row r="75416" spans="11:12" ht="15.75" x14ac:dyDescent="0.2">
      <c r="K75416" s="311">
        <v>1</v>
      </c>
      <c r="L75416" s="311"/>
    </row>
    <row r="75417" spans="11:12" ht="15.75" x14ac:dyDescent="0.2">
      <c r="K75417" s="311">
        <v>1</v>
      </c>
      <c r="L75417" s="311"/>
    </row>
    <row r="75418" spans="11:12" ht="15.75" x14ac:dyDescent="0.2">
      <c r="K75418" s="311">
        <v>1</v>
      </c>
      <c r="L75418" s="311"/>
    </row>
    <row r="75419" spans="11:12" ht="15.75" x14ac:dyDescent="0.2">
      <c r="K75419" s="311">
        <v>1</v>
      </c>
      <c r="L75419" s="311"/>
    </row>
    <row r="75420" spans="11:12" ht="15.75" x14ac:dyDescent="0.2">
      <c r="K75420" s="311">
        <v>1</v>
      </c>
      <c r="L75420" s="311"/>
    </row>
    <row r="75421" spans="11:12" ht="15.75" x14ac:dyDescent="0.2">
      <c r="K75421" s="311">
        <v>1</v>
      </c>
      <c r="L75421" s="311"/>
    </row>
    <row r="75422" spans="11:12" ht="15.75" x14ac:dyDescent="0.2">
      <c r="K75422" s="311">
        <v>1</v>
      </c>
      <c r="L75422" s="311"/>
    </row>
    <row r="75423" spans="11:12" ht="15.75" x14ac:dyDescent="0.2">
      <c r="K75423" s="311">
        <v>1</v>
      </c>
      <c r="L75423" s="311"/>
    </row>
    <row r="75424" spans="11:12" ht="15.75" x14ac:dyDescent="0.2">
      <c r="K75424" s="311">
        <v>1</v>
      </c>
      <c r="L75424" s="311"/>
    </row>
    <row r="75425" spans="11:12" ht="15.75" x14ac:dyDescent="0.2">
      <c r="K75425" s="311">
        <v>1</v>
      </c>
      <c r="L75425" s="311"/>
    </row>
    <row r="75426" spans="11:12" ht="15.75" x14ac:dyDescent="0.2">
      <c r="K75426" s="311">
        <v>1</v>
      </c>
      <c r="L75426" s="311"/>
    </row>
    <row r="75427" spans="11:12" ht="15.75" x14ac:dyDescent="0.2">
      <c r="K75427" s="311">
        <v>1</v>
      </c>
      <c r="L75427" s="311"/>
    </row>
    <row r="75428" spans="11:12" ht="15.75" x14ac:dyDescent="0.2">
      <c r="K75428" s="311">
        <v>1</v>
      </c>
      <c r="L75428" s="311"/>
    </row>
    <row r="75429" spans="11:12" ht="15.75" x14ac:dyDescent="0.2">
      <c r="K75429" s="311">
        <v>1</v>
      </c>
      <c r="L75429" s="311"/>
    </row>
    <row r="75430" spans="11:12" ht="15.75" x14ac:dyDescent="0.2">
      <c r="K75430" s="311">
        <v>1</v>
      </c>
      <c r="L75430" s="311"/>
    </row>
    <row r="75431" spans="11:12" ht="15.75" x14ac:dyDescent="0.2">
      <c r="K75431" s="311">
        <v>1</v>
      </c>
      <c r="L75431" s="311"/>
    </row>
    <row r="75432" spans="11:12" ht="15.75" x14ac:dyDescent="0.2">
      <c r="K75432" s="311">
        <v>1</v>
      </c>
      <c r="L75432" s="311"/>
    </row>
    <row r="75433" spans="11:12" ht="15.75" x14ac:dyDescent="0.2">
      <c r="K75433" s="311">
        <v>1</v>
      </c>
      <c r="L75433" s="311"/>
    </row>
    <row r="75434" spans="11:12" ht="15.75" x14ac:dyDescent="0.2">
      <c r="K75434" s="311">
        <v>1</v>
      </c>
      <c r="L75434" s="311"/>
    </row>
    <row r="75435" spans="11:12" ht="15.75" x14ac:dyDescent="0.2">
      <c r="K75435" s="311">
        <v>1</v>
      </c>
      <c r="L75435" s="311"/>
    </row>
    <row r="75436" spans="11:12" ht="15.75" x14ac:dyDescent="0.2">
      <c r="K75436" s="311">
        <v>1</v>
      </c>
      <c r="L75436" s="311"/>
    </row>
    <row r="75437" spans="11:12" ht="15.75" x14ac:dyDescent="0.2">
      <c r="K75437" s="311">
        <v>1</v>
      </c>
      <c r="L75437" s="311"/>
    </row>
    <row r="75438" spans="11:12" ht="15.75" x14ac:dyDescent="0.2">
      <c r="K75438" s="311">
        <v>1</v>
      </c>
      <c r="L75438" s="311"/>
    </row>
    <row r="75439" spans="11:12" ht="15.75" x14ac:dyDescent="0.2">
      <c r="K75439" s="311">
        <v>1</v>
      </c>
      <c r="L75439" s="311"/>
    </row>
    <row r="75440" spans="11:12" ht="15.75" x14ac:dyDescent="0.2">
      <c r="K75440" s="311">
        <v>1</v>
      </c>
      <c r="L75440" s="311"/>
    </row>
    <row r="75441" spans="11:12" ht="15.75" x14ac:dyDescent="0.2">
      <c r="K75441" s="311">
        <v>1</v>
      </c>
      <c r="L75441" s="311"/>
    </row>
    <row r="75442" spans="11:12" ht="15.75" x14ac:dyDescent="0.2">
      <c r="K75442" s="311">
        <v>1</v>
      </c>
      <c r="L75442" s="311"/>
    </row>
    <row r="75443" spans="11:12" ht="15.75" x14ac:dyDescent="0.2">
      <c r="K75443" s="311">
        <v>1</v>
      </c>
      <c r="L75443" s="311"/>
    </row>
    <row r="75444" spans="11:12" ht="15.75" x14ac:dyDescent="0.2">
      <c r="K75444" s="311">
        <v>1</v>
      </c>
      <c r="L75444" s="311"/>
    </row>
    <row r="75445" spans="11:12" ht="15.75" x14ac:dyDescent="0.2">
      <c r="K75445" s="311">
        <v>1</v>
      </c>
      <c r="L75445" s="311"/>
    </row>
    <row r="75446" spans="11:12" ht="15.75" x14ac:dyDescent="0.2">
      <c r="K75446" s="311">
        <v>1</v>
      </c>
      <c r="L75446" s="311"/>
    </row>
    <row r="75447" spans="11:12" ht="15.75" x14ac:dyDescent="0.2">
      <c r="K75447" s="311">
        <v>1</v>
      </c>
      <c r="L75447" s="311"/>
    </row>
    <row r="75448" spans="11:12" ht="15.75" x14ac:dyDescent="0.2">
      <c r="K75448" s="311">
        <v>1</v>
      </c>
      <c r="L75448" s="311"/>
    </row>
    <row r="75449" spans="11:12" ht="15.75" x14ac:dyDescent="0.2">
      <c r="K75449" s="311">
        <v>1</v>
      </c>
      <c r="L75449" s="311"/>
    </row>
    <row r="75450" spans="11:12" ht="15.75" x14ac:dyDescent="0.2">
      <c r="K75450" s="311">
        <v>1</v>
      </c>
      <c r="L75450" s="311"/>
    </row>
    <row r="75451" spans="11:12" ht="15.75" x14ac:dyDescent="0.2">
      <c r="K75451" s="311">
        <v>1</v>
      </c>
      <c r="L75451" s="311"/>
    </row>
    <row r="75452" spans="11:12" ht="15.75" x14ac:dyDescent="0.2">
      <c r="K75452" s="311">
        <v>1</v>
      </c>
      <c r="L75452" s="311"/>
    </row>
    <row r="75453" spans="11:12" ht="15.75" x14ac:dyDescent="0.2">
      <c r="K75453" s="311">
        <v>1</v>
      </c>
      <c r="L75453" s="311"/>
    </row>
    <row r="75454" spans="11:12" ht="15.75" x14ac:dyDescent="0.2">
      <c r="K75454" s="311">
        <v>1</v>
      </c>
      <c r="L75454" s="311"/>
    </row>
    <row r="75455" spans="11:12" ht="15.75" x14ac:dyDescent="0.2">
      <c r="K75455" s="311">
        <v>1</v>
      </c>
      <c r="L75455" s="311"/>
    </row>
    <row r="75456" spans="11:12" ht="15.75" x14ac:dyDescent="0.2">
      <c r="K75456" s="311">
        <v>1</v>
      </c>
      <c r="L75456" s="311"/>
    </row>
    <row r="75457" spans="11:12" ht="15.75" x14ac:dyDescent="0.2">
      <c r="K75457" s="311">
        <v>1</v>
      </c>
      <c r="L75457" s="311"/>
    </row>
    <row r="75458" spans="11:12" ht="15.75" x14ac:dyDescent="0.2">
      <c r="K75458" s="311">
        <v>1</v>
      </c>
      <c r="L75458" s="311"/>
    </row>
    <row r="75459" spans="11:12" ht="15.75" x14ac:dyDescent="0.2">
      <c r="K75459" s="311">
        <v>1</v>
      </c>
      <c r="L75459" s="311"/>
    </row>
    <row r="75460" spans="11:12" ht="15.75" x14ac:dyDescent="0.2">
      <c r="K75460" s="311">
        <v>1</v>
      </c>
      <c r="L75460" s="311"/>
    </row>
    <row r="75461" spans="11:12" ht="15.75" x14ac:dyDescent="0.2">
      <c r="K75461" s="311">
        <v>1</v>
      </c>
      <c r="L75461" s="311"/>
    </row>
    <row r="75462" spans="11:12" ht="15.75" x14ac:dyDescent="0.2">
      <c r="K75462" s="311">
        <v>1</v>
      </c>
      <c r="L75462" s="311"/>
    </row>
    <row r="75463" spans="11:12" ht="15.75" x14ac:dyDescent="0.2">
      <c r="K75463" s="311">
        <v>1</v>
      </c>
      <c r="L75463" s="311"/>
    </row>
    <row r="75464" spans="11:12" ht="15.75" x14ac:dyDescent="0.2">
      <c r="K75464" s="311">
        <v>1</v>
      </c>
      <c r="L75464" s="311"/>
    </row>
    <row r="75465" spans="11:12" ht="15.75" x14ac:dyDescent="0.2">
      <c r="K75465" s="311">
        <v>1</v>
      </c>
      <c r="L75465" s="311"/>
    </row>
    <row r="75466" spans="11:12" ht="15.75" x14ac:dyDescent="0.2">
      <c r="K75466" s="311">
        <v>1</v>
      </c>
      <c r="L75466" s="311"/>
    </row>
    <row r="75467" spans="11:12" ht="15.75" x14ac:dyDescent="0.2">
      <c r="K75467" s="311">
        <v>1</v>
      </c>
      <c r="L75467" s="311"/>
    </row>
    <row r="75468" spans="11:12" ht="15.75" x14ac:dyDescent="0.2">
      <c r="K75468" s="311">
        <v>1</v>
      </c>
      <c r="L75468" s="311"/>
    </row>
    <row r="75469" spans="11:12" ht="15.75" x14ac:dyDescent="0.2">
      <c r="K75469" s="311">
        <v>1</v>
      </c>
      <c r="L75469" s="311"/>
    </row>
    <row r="75470" spans="11:12" ht="15.75" x14ac:dyDescent="0.2">
      <c r="K75470" s="311">
        <v>1</v>
      </c>
      <c r="L75470" s="311"/>
    </row>
    <row r="75471" spans="11:12" ht="15.75" x14ac:dyDescent="0.2">
      <c r="K75471" s="311">
        <v>1</v>
      </c>
      <c r="L75471" s="311"/>
    </row>
    <row r="75472" spans="11:12" ht="15.75" x14ac:dyDescent="0.2">
      <c r="K75472" s="311">
        <v>1</v>
      </c>
      <c r="L75472" s="311"/>
    </row>
    <row r="75473" spans="11:12" ht="15.75" x14ac:dyDescent="0.2">
      <c r="K75473" s="311">
        <v>1</v>
      </c>
      <c r="L75473" s="311"/>
    </row>
    <row r="75474" spans="11:12" ht="15.75" x14ac:dyDescent="0.2">
      <c r="K75474" s="311">
        <v>1</v>
      </c>
      <c r="L75474" s="311"/>
    </row>
    <row r="75475" spans="11:12" ht="15.75" x14ac:dyDescent="0.2">
      <c r="K75475" s="311">
        <v>1</v>
      </c>
      <c r="L75475" s="311"/>
    </row>
    <row r="75476" spans="11:12" ht="15.75" x14ac:dyDescent="0.2">
      <c r="K75476" s="311">
        <v>1</v>
      </c>
      <c r="L75476" s="311"/>
    </row>
    <row r="75477" spans="11:12" ht="15.75" x14ac:dyDescent="0.2">
      <c r="K75477" s="311">
        <v>1</v>
      </c>
      <c r="L75477" s="311"/>
    </row>
    <row r="75478" spans="11:12" ht="15.75" x14ac:dyDescent="0.2">
      <c r="K75478" s="311">
        <v>1</v>
      </c>
      <c r="L75478" s="311"/>
    </row>
    <row r="75479" spans="11:12" ht="15.75" x14ac:dyDescent="0.2">
      <c r="K75479" s="311">
        <v>1</v>
      </c>
      <c r="L75479" s="311"/>
    </row>
    <row r="75480" spans="11:12" ht="15.75" x14ac:dyDescent="0.2">
      <c r="K75480" s="311">
        <v>1</v>
      </c>
      <c r="L75480" s="311"/>
    </row>
    <row r="75481" spans="11:12" ht="15.75" x14ac:dyDescent="0.2">
      <c r="K75481" s="311">
        <v>1</v>
      </c>
      <c r="L75481" s="311"/>
    </row>
    <row r="75482" spans="11:12" ht="15.75" x14ac:dyDescent="0.2">
      <c r="K75482" s="311">
        <v>1</v>
      </c>
      <c r="L75482" s="311"/>
    </row>
    <row r="75483" spans="11:12" ht="15.75" x14ac:dyDescent="0.2">
      <c r="K75483" s="311">
        <v>1</v>
      </c>
      <c r="L75483" s="311"/>
    </row>
    <row r="75484" spans="11:12" ht="15.75" x14ac:dyDescent="0.2">
      <c r="K75484" s="311">
        <v>1</v>
      </c>
      <c r="L75484" s="311"/>
    </row>
    <row r="75485" spans="11:12" ht="15.75" x14ac:dyDescent="0.2">
      <c r="K75485" s="311">
        <v>1</v>
      </c>
      <c r="L75485" s="311"/>
    </row>
    <row r="75486" spans="11:12" ht="15.75" x14ac:dyDescent="0.2">
      <c r="K75486" s="311">
        <v>1</v>
      </c>
      <c r="L75486" s="311"/>
    </row>
    <row r="75487" spans="11:12" ht="15.75" x14ac:dyDescent="0.2">
      <c r="K75487" s="311">
        <v>1</v>
      </c>
      <c r="L75487" s="311"/>
    </row>
    <row r="75488" spans="11:12" ht="15.75" x14ac:dyDescent="0.2">
      <c r="K75488" s="311">
        <v>1</v>
      </c>
      <c r="L75488" s="311"/>
    </row>
    <row r="75489" spans="11:12" ht="15.75" x14ac:dyDescent="0.2">
      <c r="K75489" s="311">
        <v>1</v>
      </c>
      <c r="L75489" s="311"/>
    </row>
    <row r="75490" spans="11:12" ht="15.75" x14ac:dyDescent="0.2">
      <c r="K75490" s="311">
        <v>1</v>
      </c>
      <c r="L75490" s="311"/>
    </row>
    <row r="75491" spans="11:12" ht="15.75" x14ac:dyDescent="0.2">
      <c r="K75491" s="311">
        <v>1</v>
      </c>
      <c r="L75491" s="311"/>
    </row>
    <row r="75492" spans="11:12" ht="15.75" x14ac:dyDescent="0.2">
      <c r="K75492" s="311">
        <v>1</v>
      </c>
      <c r="L75492" s="311"/>
    </row>
    <row r="75493" spans="11:12" ht="15.75" x14ac:dyDescent="0.2">
      <c r="K75493" s="311">
        <v>1</v>
      </c>
      <c r="L75493" s="311"/>
    </row>
    <row r="75494" spans="11:12" ht="15.75" x14ac:dyDescent="0.2">
      <c r="K75494" s="311">
        <v>1</v>
      </c>
      <c r="L75494" s="311"/>
    </row>
    <row r="75495" spans="11:12" ht="15.75" x14ac:dyDescent="0.2">
      <c r="K75495" s="311">
        <v>1</v>
      </c>
      <c r="L75495" s="311"/>
    </row>
    <row r="75496" spans="11:12" ht="15.75" x14ac:dyDescent="0.2">
      <c r="K75496" s="311">
        <v>1</v>
      </c>
      <c r="L75496" s="311"/>
    </row>
    <row r="75497" spans="11:12" ht="15.75" x14ac:dyDescent="0.2">
      <c r="K75497" s="311">
        <v>1</v>
      </c>
      <c r="L75497" s="311"/>
    </row>
    <row r="75498" spans="11:12" ht="15.75" x14ac:dyDescent="0.2">
      <c r="K75498" s="311">
        <v>1</v>
      </c>
      <c r="L75498" s="311"/>
    </row>
    <row r="75499" spans="11:12" ht="15.75" x14ac:dyDescent="0.2">
      <c r="K75499" s="311">
        <v>1</v>
      </c>
      <c r="L75499" s="311"/>
    </row>
    <row r="75500" spans="11:12" ht="15.75" x14ac:dyDescent="0.2">
      <c r="K75500" s="311">
        <v>1</v>
      </c>
      <c r="L75500" s="311"/>
    </row>
    <row r="75501" spans="11:12" ht="15.75" x14ac:dyDescent="0.2">
      <c r="K75501" s="311">
        <v>1</v>
      </c>
      <c r="L75501" s="311"/>
    </row>
    <row r="75502" spans="11:12" ht="15.75" x14ac:dyDescent="0.2">
      <c r="K75502" s="311">
        <v>1</v>
      </c>
      <c r="L75502" s="311"/>
    </row>
    <row r="75503" spans="11:12" ht="15.75" x14ac:dyDescent="0.2">
      <c r="K75503" s="311">
        <v>1</v>
      </c>
      <c r="L75503" s="311"/>
    </row>
    <row r="75504" spans="11:12" ht="15.75" x14ac:dyDescent="0.2">
      <c r="K75504" s="311">
        <v>1</v>
      </c>
      <c r="L75504" s="311"/>
    </row>
    <row r="75505" spans="11:12" ht="15.75" x14ac:dyDescent="0.2">
      <c r="K75505" s="311">
        <v>1</v>
      </c>
      <c r="L75505" s="311"/>
    </row>
    <row r="75506" spans="11:12" ht="15.75" x14ac:dyDescent="0.2">
      <c r="K75506" s="311">
        <v>1</v>
      </c>
      <c r="L75506" s="311"/>
    </row>
    <row r="75507" spans="11:12" ht="15.75" x14ac:dyDescent="0.2">
      <c r="K75507" s="311">
        <v>1</v>
      </c>
      <c r="L75507" s="311"/>
    </row>
    <row r="75508" spans="11:12" ht="15.75" x14ac:dyDescent="0.2">
      <c r="K75508" s="311">
        <v>1</v>
      </c>
      <c r="L75508" s="311"/>
    </row>
    <row r="75509" spans="11:12" ht="15.75" x14ac:dyDescent="0.2">
      <c r="K75509" s="311">
        <v>1</v>
      </c>
      <c r="L75509" s="311"/>
    </row>
    <row r="75510" spans="11:12" ht="15.75" x14ac:dyDescent="0.2">
      <c r="K75510" s="311">
        <v>1</v>
      </c>
      <c r="L75510" s="311"/>
    </row>
    <row r="75511" spans="11:12" ht="15.75" x14ac:dyDescent="0.2">
      <c r="K75511" s="311">
        <v>1</v>
      </c>
      <c r="L75511" s="311"/>
    </row>
    <row r="75512" spans="11:12" ht="15.75" x14ac:dyDescent="0.2">
      <c r="K75512" s="311">
        <v>1</v>
      </c>
      <c r="L75512" s="311"/>
    </row>
    <row r="75513" spans="11:12" ht="15.75" x14ac:dyDescent="0.2">
      <c r="K75513" s="311">
        <v>1</v>
      </c>
      <c r="L75513" s="311"/>
    </row>
    <row r="75514" spans="11:12" ht="15.75" x14ac:dyDescent="0.2">
      <c r="K75514" s="311">
        <v>1</v>
      </c>
      <c r="L75514" s="311"/>
    </row>
    <row r="75515" spans="11:12" ht="15.75" x14ac:dyDescent="0.2">
      <c r="K75515" s="311">
        <v>1</v>
      </c>
      <c r="L75515" s="311"/>
    </row>
    <row r="75516" spans="11:12" ht="15.75" x14ac:dyDescent="0.2">
      <c r="K75516" s="311">
        <v>1</v>
      </c>
      <c r="L75516" s="311"/>
    </row>
    <row r="75517" spans="11:12" ht="15.75" x14ac:dyDescent="0.2">
      <c r="K75517" s="311">
        <v>1</v>
      </c>
      <c r="L75517" s="311"/>
    </row>
    <row r="75518" spans="11:12" ht="15.75" x14ac:dyDescent="0.2">
      <c r="K75518" s="311">
        <v>1</v>
      </c>
      <c r="L75518" s="311"/>
    </row>
    <row r="75519" spans="11:12" ht="15.75" x14ac:dyDescent="0.2">
      <c r="K75519" s="311">
        <v>1</v>
      </c>
      <c r="L75519" s="311"/>
    </row>
    <row r="75520" spans="11:12" ht="15.75" x14ac:dyDescent="0.2">
      <c r="K75520" s="311">
        <v>1</v>
      </c>
      <c r="L75520" s="311"/>
    </row>
    <row r="75521" spans="11:12" ht="15.75" x14ac:dyDescent="0.2">
      <c r="K75521" s="311">
        <v>1</v>
      </c>
      <c r="L75521" s="311"/>
    </row>
    <row r="75522" spans="11:12" ht="15.75" x14ac:dyDescent="0.2">
      <c r="K75522" s="311">
        <v>1</v>
      </c>
      <c r="L75522" s="311"/>
    </row>
    <row r="75523" spans="11:12" ht="15.75" x14ac:dyDescent="0.2">
      <c r="K75523" s="311">
        <v>1</v>
      </c>
      <c r="L75523" s="311"/>
    </row>
    <row r="75524" spans="11:12" ht="15.75" x14ac:dyDescent="0.2">
      <c r="K75524" s="311">
        <v>1</v>
      </c>
      <c r="L75524" s="311"/>
    </row>
    <row r="75525" spans="11:12" ht="15.75" x14ac:dyDescent="0.2">
      <c r="K75525" s="311">
        <v>1</v>
      </c>
      <c r="L75525" s="311"/>
    </row>
    <row r="75526" spans="11:12" ht="15.75" x14ac:dyDescent="0.2">
      <c r="K75526" s="311">
        <v>1</v>
      </c>
      <c r="L75526" s="311"/>
    </row>
    <row r="75527" spans="11:12" ht="15.75" x14ac:dyDescent="0.2">
      <c r="K75527" s="311">
        <v>1</v>
      </c>
      <c r="L75527" s="311"/>
    </row>
    <row r="75528" spans="11:12" ht="15.75" x14ac:dyDescent="0.2">
      <c r="K75528" s="311">
        <v>1</v>
      </c>
      <c r="L75528" s="311"/>
    </row>
    <row r="75529" spans="11:12" ht="15.75" x14ac:dyDescent="0.2">
      <c r="K75529" s="311">
        <v>1</v>
      </c>
      <c r="L75529" s="311"/>
    </row>
    <row r="75530" spans="11:12" ht="15.75" x14ac:dyDescent="0.2">
      <c r="K75530" s="311">
        <v>1</v>
      </c>
      <c r="L75530" s="311"/>
    </row>
    <row r="75531" spans="11:12" ht="15.75" x14ac:dyDescent="0.2">
      <c r="K75531" s="311">
        <v>1</v>
      </c>
      <c r="L75531" s="311"/>
    </row>
    <row r="75532" spans="11:12" ht="15.75" x14ac:dyDescent="0.2">
      <c r="K75532" s="311">
        <v>1</v>
      </c>
      <c r="L75532" s="311"/>
    </row>
    <row r="75533" spans="11:12" ht="15.75" x14ac:dyDescent="0.2">
      <c r="K75533" s="311">
        <v>1</v>
      </c>
      <c r="L75533" s="311"/>
    </row>
    <row r="75534" spans="11:12" ht="15.75" x14ac:dyDescent="0.2">
      <c r="K75534" s="311">
        <v>1</v>
      </c>
      <c r="L75534" s="311"/>
    </row>
    <row r="75535" spans="11:12" ht="15.75" x14ac:dyDescent="0.2">
      <c r="K75535" s="311">
        <v>1</v>
      </c>
      <c r="L75535" s="311"/>
    </row>
    <row r="75536" spans="11:12" ht="15.75" x14ac:dyDescent="0.2">
      <c r="K75536" s="311">
        <v>1</v>
      </c>
      <c r="L75536" s="311"/>
    </row>
    <row r="75537" spans="11:12" ht="15.75" x14ac:dyDescent="0.2">
      <c r="K75537" s="311">
        <v>1</v>
      </c>
      <c r="L75537" s="311"/>
    </row>
    <row r="75538" spans="11:12" ht="15.75" x14ac:dyDescent="0.2">
      <c r="K75538" s="311">
        <v>1</v>
      </c>
      <c r="L75538" s="311"/>
    </row>
    <row r="75539" spans="11:12" ht="15.75" x14ac:dyDescent="0.2">
      <c r="K75539" s="311">
        <v>1</v>
      </c>
      <c r="L75539" s="311"/>
    </row>
    <row r="75540" spans="11:12" ht="15.75" x14ac:dyDescent="0.2">
      <c r="K75540" s="311">
        <v>1</v>
      </c>
      <c r="L75540" s="311"/>
    </row>
    <row r="75541" spans="11:12" ht="15.75" x14ac:dyDescent="0.2">
      <c r="K75541" s="311">
        <v>1</v>
      </c>
      <c r="L75541" s="311"/>
    </row>
    <row r="75542" spans="11:12" ht="15.75" x14ac:dyDescent="0.2">
      <c r="K75542" s="311">
        <v>1</v>
      </c>
      <c r="L75542" s="311"/>
    </row>
    <row r="75543" spans="11:12" ht="15.75" x14ac:dyDescent="0.2">
      <c r="K75543" s="311">
        <v>1</v>
      </c>
      <c r="L75543" s="311"/>
    </row>
    <row r="75544" spans="11:12" ht="15.75" x14ac:dyDescent="0.2">
      <c r="K75544" s="311">
        <v>1</v>
      </c>
      <c r="L75544" s="311"/>
    </row>
    <row r="75545" spans="11:12" ht="15.75" x14ac:dyDescent="0.2">
      <c r="K75545" s="311">
        <v>1</v>
      </c>
      <c r="L75545" s="311"/>
    </row>
    <row r="75546" spans="11:12" ht="15.75" x14ac:dyDescent="0.2">
      <c r="K75546" s="311">
        <v>1</v>
      </c>
      <c r="L75546" s="311"/>
    </row>
    <row r="75547" spans="11:12" ht="15.75" x14ac:dyDescent="0.2">
      <c r="K75547" s="311">
        <v>1</v>
      </c>
      <c r="L75547" s="311"/>
    </row>
    <row r="75548" spans="11:12" ht="15.75" x14ac:dyDescent="0.2">
      <c r="K75548" s="311">
        <v>1</v>
      </c>
      <c r="L75548" s="311"/>
    </row>
    <row r="75549" spans="11:12" ht="15.75" x14ac:dyDescent="0.2">
      <c r="K75549" s="311">
        <v>1</v>
      </c>
      <c r="L75549" s="311"/>
    </row>
    <row r="75550" spans="11:12" ht="15.75" x14ac:dyDescent="0.2">
      <c r="K75550" s="311">
        <v>1</v>
      </c>
      <c r="L75550" s="311"/>
    </row>
    <row r="75551" spans="11:12" ht="15.75" x14ac:dyDescent="0.2">
      <c r="K75551" s="311">
        <v>1</v>
      </c>
      <c r="L75551" s="311"/>
    </row>
    <row r="75552" spans="11:12" ht="15.75" x14ac:dyDescent="0.2">
      <c r="K75552" s="311">
        <v>1</v>
      </c>
      <c r="L75552" s="311"/>
    </row>
    <row r="75553" spans="11:12" ht="15.75" x14ac:dyDescent="0.2">
      <c r="K75553" s="311">
        <v>1</v>
      </c>
      <c r="L75553" s="311"/>
    </row>
    <row r="75554" spans="11:12" ht="15.75" x14ac:dyDescent="0.2">
      <c r="K75554" s="311">
        <v>1</v>
      </c>
      <c r="L75554" s="311"/>
    </row>
    <row r="75555" spans="11:12" ht="15.75" x14ac:dyDescent="0.2">
      <c r="K75555" s="311">
        <v>1</v>
      </c>
      <c r="L75555" s="311"/>
    </row>
    <row r="75556" spans="11:12" ht="15.75" x14ac:dyDescent="0.2">
      <c r="K75556" s="311">
        <v>1</v>
      </c>
      <c r="L75556" s="311"/>
    </row>
    <row r="75557" spans="11:12" ht="15.75" x14ac:dyDescent="0.2">
      <c r="K75557" s="311">
        <v>1</v>
      </c>
      <c r="L75557" s="311"/>
    </row>
    <row r="75558" spans="11:12" ht="15.75" x14ac:dyDescent="0.2">
      <c r="K75558" s="311">
        <v>1</v>
      </c>
      <c r="L75558" s="311"/>
    </row>
    <row r="75559" spans="11:12" ht="15.75" x14ac:dyDescent="0.2">
      <c r="K75559" s="311">
        <v>1</v>
      </c>
      <c r="L75559" s="311"/>
    </row>
    <row r="75560" spans="11:12" ht="15.75" x14ac:dyDescent="0.2">
      <c r="K75560" s="311">
        <v>1</v>
      </c>
      <c r="L75560" s="311"/>
    </row>
    <row r="75561" spans="11:12" ht="15.75" x14ac:dyDescent="0.2">
      <c r="K75561" s="311">
        <v>1</v>
      </c>
      <c r="L75561" s="311"/>
    </row>
    <row r="75562" spans="11:12" ht="15.75" x14ac:dyDescent="0.2">
      <c r="K75562" s="311">
        <v>1</v>
      </c>
      <c r="L75562" s="311"/>
    </row>
    <row r="75563" spans="11:12" ht="15.75" x14ac:dyDescent="0.2">
      <c r="K75563" s="311">
        <v>1</v>
      </c>
      <c r="L75563" s="311"/>
    </row>
    <row r="75564" spans="11:12" ht="15.75" x14ac:dyDescent="0.2">
      <c r="K75564" s="311">
        <v>1</v>
      </c>
      <c r="L75564" s="311"/>
    </row>
    <row r="75565" spans="11:12" ht="15.75" x14ac:dyDescent="0.2">
      <c r="K75565" s="311">
        <v>1</v>
      </c>
      <c r="L75565" s="311"/>
    </row>
    <row r="75566" spans="11:12" ht="15.75" x14ac:dyDescent="0.2">
      <c r="K75566" s="311">
        <v>1</v>
      </c>
      <c r="L75566" s="311"/>
    </row>
    <row r="75567" spans="11:12" ht="15.75" x14ac:dyDescent="0.2">
      <c r="K75567" s="311">
        <v>1</v>
      </c>
      <c r="L75567" s="311"/>
    </row>
    <row r="75568" spans="11:12" ht="15.75" x14ac:dyDescent="0.2">
      <c r="K75568" s="311">
        <v>1</v>
      </c>
      <c r="L75568" s="311"/>
    </row>
    <row r="75569" spans="11:12" ht="15.75" x14ac:dyDescent="0.2">
      <c r="K75569" s="311">
        <v>1</v>
      </c>
      <c r="L75569" s="311"/>
    </row>
    <row r="75570" spans="11:12" ht="15.75" x14ac:dyDescent="0.2">
      <c r="K75570" s="311">
        <v>1</v>
      </c>
      <c r="L75570" s="311"/>
    </row>
    <row r="75571" spans="11:12" ht="15.75" x14ac:dyDescent="0.2">
      <c r="K75571" s="311">
        <v>1</v>
      </c>
      <c r="L75571" s="311"/>
    </row>
    <row r="75572" spans="11:12" ht="15.75" x14ac:dyDescent="0.2">
      <c r="K75572" s="311">
        <v>1</v>
      </c>
      <c r="L75572" s="311"/>
    </row>
    <row r="75573" spans="11:12" ht="15.75" x14ac:dyDescent="0.2">
      <c r="K75573" s="311">
        <v>1</v>
      </c>
      <c r="L75573" s="311"/>
    </row>
    <row r="75574" spans="11:12" ht="15.75" x14ac:dyDescent="0.2">
      <c r="K75574" s="311">
        <v>1</v>
      </c>
      <c r="L75574" s="311"/>
    </row>
    <row r="75575" spans="11:12" ht="15.75" x14ac:dyDescent="0.2">
      <c r="K75575" s="311">
        <v>1</v>
      </c>
      <c r="L75575" s="311"/>
    </row>
    <row r="75576" spans="11:12" ht="15.75" x14ac:dyDescent="0.2">
      <c r="K75576" s="311">
        <v>1</v>
      </c>
      <c r="L75576" s="311"/>
    </row>
    <row r="75577" spans="11:12" ht="15.75" x14ac:dyDescent="0.2">
      <c r="K75577" s="311">
        <v>1</v>
      </c>
      <c r="L75577" s="311"/>
    </row>
    <row r="75578" spans="11:12" ht="15.75" x14ac:dyDescent="0.2">
      <c r="K75578" s="311">
        <v>1</v>
      </c>
      <c r="L75578" s="311"/>
    </row>
    <row r="75579" spans="11:12" ht="15.75" x14ac:dyDescent="0.2">
      <c r="K75579" s="311">
        <v>1</v>
      </c>
      <c r="L75579" s="311"/>
    </row>
    <row r="75580" spans="11:12" ht="15.75" x14ac:dyDescent="0.2">
      <c r="K75580" s="311">
        <v>1</v>
      </c>
      <c r="L75580" s="311"/>
    </row>
    <row r="75581" spans="11:12" ht="15.75" x14ac:dyDescent="0.2">
      <c r="K75581" s="311">
        <v>1</v>
      </c>
      <c r="L75581" s="311"/>
    </row>
    <row r="75582" spans="11:12" ht="15.75" x14ac:dyDescent="0.2">
      <c r="K75582" s="311">
        <v>1</v>
      </c>
      <c r="L75582" s="311"/>
    </row>
    <row r="75583" spans="11:12" ht="15.75" x14ac:dyDescent="0.2">
      <c r="K75583" s="311">
        <v>1</v>
      </c>
      <c r="L75583" s="311"/>
    </row>
    <row r="75584" spans="11:12" ht="15.75" x14ac:dyDescent="0.2">
      <c r="K75584" s="311">
        <v>1</v>
      </c>
      <c r="L75584" s="311"/>
    </row>
    <row r="75585" spans="11:12" ht="15.75" x14ac:dyDescent="0.2">
      <c r="K75585" s="311">
        <v>1</v>
      </c>
      <c r="L75585" s="311"/>
    </row>
    <row r="75586" spans="11:12" ht="15.75" x14ac:dyDescent="0.2">
      <c r="K75586" s="311">
        <v>1</v>
      </c>
      <c r="L75586" s="311"/>
    </row>
    <row r="75587" spans="11:12" ht="15.75" x14ac:dyDescent="0.2">
      <c r="K75587" s="311">
        <v>1</v>
      </c>
      <c r="L75587" s="311"/>
    </row>
    <row r="75588" spans="11:12" ht="15.75" x14ac:dyDescent="0.2">
      <c r="K75588" s="311">
        <v>1</v>
      </c>
      <c r="L75588" s="311"/>
    </row>
    <row r="75589" spans="11:12" ht="15.75" x14ac:dyDescent="0.2">
      <c r="K75589" s="311">
        <v>1</v>
      </c>
      <c r="L75589" s="311"/>
    </row>
    <row r="75590" spans="11:12" ht="15.75" x14ac:dyDescent="0.2">
      <c r="K75590" s="311">
        <v>1</v>
      </c>
      <c r="L75590" s="311"/>
    </row>
    <row r="75591" spans="11:12" ht="15.75" x14ac:dyDescent="0.2">
      <c r="K75591" s="311">
        <v>1</v>
      </c>
      <c r="L75591" s="311"/>
    </row>
    <row r="75592" spans="11:12" ht="15.75" x14ac:dyDescent="0.2">
      <c r="K75592" s="311">
        <v>1</v>
      </c>
      <c r="L75592" s="311"/>
    </row>
    <row r="75593" spans="11:12" ht="15.75" x14ac:dyDescent="0.2">
      <c r="K75593" s="311">
        <v>1</v>
      </c>
      <c r="L75593" s="311"/>
    </row>
    <row r="75594" spans="11:12" ht="15.75" x14ac:dyDescent="0.2">
      <c r="K75594" s="311">
        <v>1</v>
      </c>
      <c r="L75594" s="311"/>
    </row>
    <row r="75595" spans="11:12" ht="15.75" x14ac:dyDescent="0.2">
      <c r="K75595" s="311">
        <v>1</v>
      </c>
      <c r="L75595" s="311"/>
    </row>
    <row r="75596" spans="11:12" ht="15.75" x14ac:dyDescent="0.2">
      <c r="K75596" s="311">
        <v>1</v>
      </c>
      <c r="L75596" s="311"/>
    </row>
    <row r="75597" spans="11:12" ht="15.75" x14ac:dyDescent="0.2">
      <c r="K75597" s="311">
        <v>1</v>
      </c>
      <c r="L75597" s="311"/>
    </row>
    <row r="75598" spans="11:12" ht="15.75" x14ac:dyDescent="0.2">
      <c r="K75598" s="311">
        <v>1</v>
      </c>
      <c r="L75598" s="311"/>
    </row>
    <row r="75599" spans="11:12" ht="15.75" x14ac:dyDescent="0.2">
      <c r="K75599" s="311">
        <v>1</v>
      </c>
      <c r="L75599" s="311"/>
    </row>
    <row r="75600" spans="11:12" ht="15.75" x14ac:dyDescent="0.2">
      <c r="K75600" s="311">
        <v>1</v>
      </c>
      <c r="L75600" s="311"/>
    </row>
    <row r="75601" spans="11:12" ht="15.75" x14ac:dyDescent="0.2">
      <c r="K75601" s="311">
        <v>1</v>
      </c>
      <c r="L75601" s="311"/>
    </row>
    <row r="75602" spans="11:12" ht="15.75" x14ac:dyDescent="0.2">
      <c r="K75602" s="311">
        <v>1</v>
      </c>
      <c r="L75602" s="311"/>
    </row>
    <row r="75603" spans="11:12" ht="15.75" x14ac:dyDescent="0.2">
      <c r="K75603" s="311">
        <v>1</v>
      </c>
      <c r="L75603" s="311"/>
    </row>
    <row r="75604" spans="11:12" ht="15.75" x14ac:dyDescent="0.2">
      <c r="K75604" s="311">
        <v>1</v>
      </c>
      <c r="L75604" s="311"/>
    </row>
    <row r="75605" spans="11:12" ht="15.75" x14ac:dyDescent="0.2">
      <c r="K75605" s="311">
        <v>1</v>
      </c>
      <c r="L75605" s="311"/>
    </row>
    <row r="75606" spans="11:12" ht="15.75" x14ac:dyDescent="0.2">
      <c r="K75606" s="311">
        <v>1</v>
      </c>
      <c r="L75606" s="311"/>
    </row>
    <row r="75607" spans="11:12" ht="15.75" x14ac:dyDescent="0.2">
      <c r="K75607" s="311">
        <v>1</v>
      </c>
      <c r="L75607" s="311"/>
    </row>
    <row r="75608" spans="11:12" ht="15.75" x14ac:dyDescent="0.2">
      <c r="K75608" s="311">
        <v>1</v>
      </c>
      <c r="L75608" s="311"/>
    </row>
    <row r="75609" spans="11:12" ht="15.75" x14ac:dyDescent="0.2">
      <c r="K75609" s="311">
        <v>1</v>
      </c>
      <c r="L75609" s="311"/>
    </row>
    <row r="75610" spans="11:12" ht="15.75" x14ac:dyDescent="0.2">
      <c r="K75610" s="311">
        <v>1</v>
      </c>
      <c r="L75610" s="311"/>
    </row>
    <row r="75611" spans="11:12" ht="15.75" x14ac:dyDescent="0.2">
      <c r="K75611" s="311">
        <v>1</v>
      </c>
      <c r="L75611" s="311"/>
    </row>
    <row r="75612" spans="11:12" ht="15.75" x14ac:dyDescent="0.2">
      <c r="K75612" s="311">
        <v>1</v>
      </c>
      <c r="L75612" s="311"/>
    </row>
    <row r="75613" spans="11:12" ht="15.75" x14ac:dyDescent="0.2">
      <c r="K75613" s="311">
        <v>1</v>
      </c>
      <c r="L75613" s="311"/>
    </row>
    <row r="75614" spans="11:12" ht="15.75" x14ac:dyDescent="0.2">
      <c r="K75614" s="311">
        <v>1</v>
      </c>
      <c r="L75614" s="311"/>
    </row>
    <row r="75615" spans="11:12" ht="15.75" x14ac:dyDescent="0.2">
      <c r="K75615" s="311">
        <v>1</v>
      </c>
      <c r="L75615" s="311"/>
    </row>
    <row r="75616" spans="11:12" ht="15.75" x14ac:dyDescent="0.2">
      <c r="K75616" s="311">
        <v>1</v>
      </c>
      <c r="L75616" s="311"/>
    </row>
    <row r="75617" spans="11:12" ht="15.75" x14ac:dyDescent="0.2">
      <c r="K75617" s="311">
        <v>1</v>
      </c>
      <c r="L75617" s="311"/>
    </row>
    <row r="75618" spans="11:12" ht="15.75" x14ac:dyDescent="0.2">
      <c r="K75618" s="311">
        <v>1</v>
      </c>
      <c r="L75618" s="311"/>
    </row>
    <row r="75619" spans="11:12" ht="15.75" x14ac:dyDescent="0.2">
      <c r="K75619" s="311">
        <v>1</v>
      </c>
      <c r="L75619" s="311"/>
    </row>
    <row r="75620" spans="11:12" ht="15.75" x14ac:dyDescent="0.2">
      <c r="K75620" s="311">
        <v>1</v>
      </c>
      <c r="L75620" s="311"/>
    </row>
    <row r="75621" spans="11:12" ht="15.75" x14ac:dyDescent="0.2">
      <c r="K75621" s="311">
        <v>1</v>
      </c>
      <c r="L75621" s="311"/>
    </row>
    <row r="75622" spans="11:12" ht="15.75" x14ac:dyDescent="0.2">
      <c r="K75622" s="311">
        <v>1</v>
      </c>
      <c r="L75622" s="311"/>
    </row>
    <row r="75623" spans="11:12" ht="15.75" x14ac:dyDescent="0.2">
      <c r="K75623" s="311">
        <v>1</v>
      </c>
      <c r="L75623" s="311"/>
    </row>
    <row r="75624" spans="11:12" ht="15.75" x14ac:dyDescent="0.2">
      <c r="K75624" s="311">
        <v>1</v>
      </c>
      <c r="L75624" s="311"/>
    </row>
    <row r="75625" spans="11:12" ht="15.75" x14ac:dyDescent="0.2">
      <c r="K75625" s="311">
        <v>1</v>
      </c>
      <c r="L75625" s="311"/>
    </row>
    <row r="75626" spans="11:12" ht="15.75" x14ac:dyDescent="0.2">
      <c r="K75626" s="311">
        <v>1</v>
      </c>
      <c r="L75626" s="311"/>
    </row>
    <row r="75627" spans="11:12" ht="15.75" x14ac:dyDescent="0.2">
      <c r="K75627" s="311">
        <v>1</v>
      </c>
      <c r="L75627" s="311"/>
    </row>
    <row r="75628" spans="11:12" ht="15.75" x14ac:dyDescent="0.2">
      <c r="K75628" s="311">
        <v>1</v>
      </c>
      <c r="L75628" s="311"/>
    </row>
    <row r="75629" spans="11:12" ht="15.75" x14ac:dyDescent="0.2">
      <c r="K75629" s="311">
        <v>1</v>
      </c>
      <c r="L75629" s="311"/>
    </row>
    <row r="75630" spans="11:12" ht="15.75" x14ac:dyDescent="0.2">
      <c r="K75630" s="311">
        <v>1</v>
      </c>
      <c r="L75630" s="311"/>
    </row>
    <row r="75631" spans="11:12" ht="15.75" x14ac:dyDescent="0.2">
      <c r="K75631" s="311">
        <v>1</v>
      </c>
      <c r="L75631" s="311"/>
    </row>
    <row r="75632" spans="11:12" ht="15.75" x14ac:dyDescent="0.2">
      <c r="K75632" s="311">
        <v>1</v>
      </c>
      <c r="L75632" s="311"/>
    </row>
    <row r="75633" spans="11:12" ht="15.75" x14ac:dyDescent="0.2">
      <c r="K75633" s="311">
        <v>1</v>
      </c>
      <c r="L75633" s="311"/>
    </row>
    <row r="75634" spans="11:12" ht="15.75" x14ac:dyDescent="0.2">
      <c r="K75634" s="311">
        <v>1</v>
      </c>
      <c r="L75634" s="311"/>
    </row>
    <row r="75635" spans="11:12" ht="15.75" x14ac:dyDescent="0.2">
      <c r="K75635" s="311">
        <v>1</v>
      </c>
      <c r="L75635" s="311"/>
    </row>
    <row r="75636" spans="11:12" ht="15.75" x14ac:dyDescent="0.2">
      <c r="K75636" s="311">
        <v>1</v>
      </c>
      <c r="L75636" s="311"/>
    </row>
    <row r="75637" spans="11:12" ht="15.75" x14ac:dyDescent="0.2">
      <c r="K75637" s="311">
        <v>1</v>
      </c>
      <c r="L75637" s="311"/>
    </row>
    <row r="75638" spans="11:12" ht="15.75" x14ac:dyDescent="0.2">
      <c r="K75638" s="311">
        <v>1</v>
      </c>
      <c r="L75638" s="311"/>
    </row>
    <row r="75639" spans="11:12" ht="15.75" x14ac:dyDescent="0.2">
      <c r="K75639" s="311">
        <v>1</v>
      </c>
      <c r="L75639" s="311"/>
    </row>
    <row r="75640" spans="11:12" ht="15.75" x14ac:dyDescent="0.2">
      <c r="K75640" s="311">
        <v>1</v>
      </c>
      <c r="L75640" s="311"/>
    </row>
    <row r="75641" spans="11:12" ht="15.75" x14ac:dyDescent="0.2">
      <c r="K75641" s="311">
        <v>1</v>
      </c>
      <c r="L75641" s="311"/>
    </row>
    <row r="75642" spans="11:12" ht="15.75" x14ac:dyDescent="0.2">
      <c r="K75642" s="311">
        <v>1</v>
      </c>
      <c r="L75642" s="311"/>
    </row>
    <row r="75643" spans="11:12" ht="15.75" x14ac:dyDescent="0.2">
      <c r="K75643" s="311">
        <v>1</v>
      </c>
      <c r="L75643" s="311"/>
    </row>
    <row r="75644" spans="11:12" ht="15.75" x14ac:dyDescent="0.2">
      <c r="K75644" s="311">
        <v>1</v>
      </c>
      <c r="L75644" s="311"/>
    </row>
    <row r="75645" spans="11:12" ht="15.75" x14ac:dyDescent="0.2">
      <c r="K75645" s="311">
        <v>1</v>
      </c>
      <c r="L75645" s="311"/>
    </row>
    <row r="75646" spans="11:12" ht="15.75" x14ac:dyDescent="0.2">
      <c r="K75646" s="311">
        <v>1</v>
      </c>
      <c r="L75646" s="311"/>
    </row>
    <row r="75647" spans="11:12" ht="15.75" x14ac:dyDescent="0.2">
      <c r="K75647" s="311">
        <v>1</v>
      </c>
      <c r="L75647" s="311"/>
    </row>
    <row r="75648" spans="11:12" ht="15.75" x14ac:dyDescent="0.2">
      <c r="K75648" s="311">
        <v>1</v>
      </c>
      <c r="L75648" s="311"/>
    </row>
    <row r="75649" spans="11:12" ht="15.75" x14ac:dyDescent="0.2">
      <c r="K75649" s="311">
        <v>1</v>
      </c>
      <c r="L75649" s="311"/>
    </row>
    <row r="75650" spans="11:12" ht="15.75" x14ac:dyDescent="0.2">
      <c r="K75650" s="311">
        <v>1</v>
      </c>
      <c r="L75650" s="311"/>
    </row>
    <row r="75651" spans="11:12" ht="15.75" x14ac:dyDescent="0.2">
      <c r="K75651" s="311">
        <v>1</v>
      </c>
      <c r="L75651" s="311"/>
    </row>
    <row r="75652" spans="11:12" ht="15.75" x14ac:dyDescent="0.2">
      <c r="K75652" s="311">
        <v>1</v>
      </c>
      <c r="L75652" s="311"/>
    </row>
    <row r="75653" spans="11:12" ht="15.75" x14ac:dyDescent="0.2">
      <c r="K75653" s="311">
        <v>1</v>
      </c>
      <c r="L75653" s="311"/>
    </row>
    <row r="75654" spans="11:12" ht="15.75" x14ac:dyDescent="0.2">
      <c r="K75654" s="311">
        <v>1</v>
      </c>
      <c r="L75654" s="311"/>
    </row>
    <row r="75655" spans="11:12" ht="15.75" x14ac:dyDescent="0.2">
      <c r="K75655" s="311">
        <v>1</v>
      </c>
      <c r="L75655" s="311"/>
    </row>
    <row r="75656" spans="11:12" ht="15.75" x14ac:dyDescent="0.2">
      <c r="K75656" s="311">
        <v>1</v>
      </c>
      <c r="L75656" s="311"/>
    </row>
    <row r="75657" spans="11:12" ht="15.75" x14ac:dyDescent="0.2">
      <c r="K75657" s="311">
        <v>1</v>
      </c>
      <c r="L75657" s="311"/>
    </row>
    <row r="75658" spans="11:12" ht="15.75" x14ac:dyDescent="0.2">
      <c r="K75658" s="311">
        <v>1</v>
      </c>
      <c r="L75658" s="311"/>
    </row>
    <row r="75659" spans="11:12" ht="15.75" x14ac:dyDescent="0.2">
      <c r="K75659" s="311">
        <v>1</v>
      </c>
      <c r="L75659" s="311"/>
    </row>
    <row r="75660" spans="11:12" ht="15.75" x14ac:dyDescent="0.2">
      <c r="K75660" s="311">
        <v>1</v>
      </c>
      <c r="L75660" s="311"/>
    </row>
    <row r="75661" spans="11:12" ht="15.75" x14ac:dyDescent="0.2">
      <c r="K75661" s="311">
        <v>1</v>
      </c>
      <c r="L75661" s="311"/>
    </row>
    <row r="75662" spans="11:12" ht="15.75" x14ac:dyDescent="0.2">
      <c r="K75662" s="311">
        <v>1</v>
      </c>
      <c r="L75662" s="311"/>
    </row>
    <row r="75663" spans="11:12" ht="15.75" x14ac:dyDescent="0.2">
      <c r="K75663" s="311">
        <v>1</v>
      </c>
      <c r="L75663" s="311"/>
    </row>
    <row r="75664" spans="11:12" ht="15.75" x14ac:dyDescent="0.2">
      <c r="K75664" s="311">
        <v>1</v>
      </c>
      <c r="L75664" s="311"/>
    </row>
    <row r="75665" spans="11:12" ht="15.75" x14ac:dyDescent="0.2">
      <c r="K75665" s="311">
        <v>1</v>
      </c>
      <c r="L75665" s="311"/>
    </row>
    <row r="75666" spans="11:12" ht="15.75" x14ac:dyDescent="0.2">
      <c r="K75666" s="311">
        <v>1</v>
      </c>
      <c r="L75666" s="311"/>
    </row>
    <row r="75667" spans="11:12" ht="15.75" x14ac:dyDescent="0.2">
      <c r="K75667" s="311">
        <v>1</v>
      </c>
      <c r="L75667" s="311"/>
    </row>
    <row r="75668" spans="11:12" ht="15.75" x14ac:dyDescent="0.2">
      <c r="K75668" s="311">
        <v>1</v>
      </c>
      <c r="L75668" s="311"/>
    </row>
    <row r="75669" spans="11:12" ht="15.75" x14ac:dyDescent="0.2">
      <c r="K75669" s="311">
        <v>1</v>
      </c>
      <c r="L75669" s="311"/>
    </row>
    <row r="75670" spans="11:12" ht="15.75" x14ac:dyDescent="0.2">
      <c r="K75670" s="311">
        <v>1</v>
      </c>
      <c r="L75670" s="311"/>
    </row>
    <row r="75671" spans="11:12" ht="15.75" x14ac:dyDescent="0.2">
      <c r="K75671" s="311">
        <v>1</v>
      </c>
      <c r="L75671" s="311"/>
    </row>
    <row r="75672" spans="11:12" ht="15.75" x14ac:dyDescent="0.2">
      <c r="K75672" s="311">
        <v>1</v>
      </c>
      <c r="L75672" s="311"/>
    </row>
    <row r="75673" spans="11:12" ht="15.75" x14ac:dyDescent="0.2">
      <c r="K75673" s="311">
        <v>1</v>
      </c>
      <c r="L75673" s="311"/>
    </row>
    <row r="75674" spans="11:12" ht="15.75" x14ac:dyDescent="0.2">
      <c r="K75674" s="311">
        <v>1</v>
      </c>
      <c r="L75674" s="311"/>
    </row>
    <row r="75675" spans="11:12" ht="15.75" x14ac:dyDescent="0.2">
      <c r="K75675" s="311">
        <v>1</v>
      </c>
      <c r="L75675" s="311"/>
    </row>
    <row r="75676" spans="11:12" ht="15.75" x14ac:dyDescent="0.2">
      <c r="K75676" s="311">
        <v>1</v>
      </c>
      <c r="L75676" s="311"/>
    </row>
    <row r="75677" spans="11:12" ht="15.75" x14ac:dyDescent="0.2">
      <c r="K75677" s="311">
        <v>1</v>
      </c>
      <c r="L75677" s="311"/>
    </row>
    <row r="75678" spans="11:12" ht="15.75" x14ac:dyDescent="0.2">
      <c r="K75678" s="311">
        <v>1</v>
      </c>
      <c r="L75678" s="311"/>
    </row>
    <row r="75679" spans="11:12" ht="15.75" x14ac:dyDescent="0.2">
      <c r="K75679" s="311">
        <v>1</v>
      </c>
      <c r="L75679" s="311"/>
    </row>
    <row r="75680" spans="11:12" ht="15.75" x14ac:dyDescent="0.2">
      <c r="K75680" s="311">
        <v>1</v>
      </c>
      <c r="L75680" s="311"/>
    </row>
    <row r="75681" spans="11:12" ht="15.75" x14ac:dyDescent="0.2">
      <c r="K75681" s="311">
        <v>1</v>
      </c>
      <c r="L75681" s="311"/>
    </row>
    <row r="75682" spans="11:12" ht="15.75" x14ac:dyDescent="0.2">
      <c r="K75682" s="311">
        <v>1</v>
      </c>
      <c r="L75682" s="311"/>
    </row>
    <row r="75683" spans="11:12" ht="15.75" x14ac:dyDescent="0.2">
      <c r="K75683" s="311">
        <v>1</v>
      </c>
      <c r="L75683" s="311"/>
    </row>
    <row r="75684" spans="11:12" ht="15.75" x14ac:dyDescent="0.2">
      <c r="K75684" s="311">
        <v>1</v>
      </c>
      <c r="L75684" s="311"/>
    </row>
    <row r="75685" spans="11:12" ht="15.75" x14ac:dyDescent="0.2">
      <c r="K75685" s="311">
        <v>1</v>
      </c>
      <c r="L75685" s="311"/>
    </row>
    <row r="75686" spans="11:12" ht="15.75" x14ac:dyDescent="0.2">
      <c r="K75686" s="311">
        <v>1</v>
      </c>
      <c r="L75686" s="311"/>
    </row>
    <row r="75687" spans="11:12" ht="15.75" x14ac:dyDescent="0.2">
      <c r="K75687" s="311">
        <v>1</v>
      </c>
      <c r="L75687" s="311"/>
    </row>
    <row r="75688" spans="11:12" ht="15.75" x14ac:dyDescent="0.2">
      <c r="K75688" s="311">
        <v>1</v>
      </c>
      <c r="L75688" s="311"/>
    </row>
    <row r="75689" spans="11:12" ht="15.75" x14ac:dyDescent="0.2">
      <c r="K75689" s="311">
        <v>1</v>
      </c>
      <c r="L75689" s="311"/>
    </row>
    <row r="75690" spans="11:12" ht="15.75" x14ac:dyDescent="0.2">
      <c r="K75690" s="311">
        <v>1</v>
      </c>
      <c r="L75690" s="311"/>
    </row>
    <row r="75691" spans="11:12" ht="15.75" x14ac:dyDescent="0.2">
      <c r="K75691" s="311">
        <v>1</v>
      </c>
      <c r="L75691" s="311"/>
    </row>
    <row r="75692" spans="11:12" ht="15.75" x14ac:dyDescent="0.2">
      <c r="K75692" s="311">
        <v>1</v>
      </c>
      <c r="L75692" s="311"/>
    </row>
    <row r="75693" spans="11:12" ht="15.75" x14ac:dyDescent="0.2">
      <c r="K75693" s="311">
        <v>1</v>
      </c>
      <c r="L75693" s="311"/>
    </row>
    <row r="75694" spans="11:12" ht="15.75" x14ac:dyDescent="0.2">
      <c r="K75694" s="311">
        <v>1</v>
      </c>
      <c r="L75694" s="311"/>
    </row>
    <row r="75695" spans="11:12" ht="15.75" x14ac:dyDescent="0.2">
      <c r="K75695" s="311">
        <v>1</v>
      </c>
      <c r="L75695" s="311"/>
    </row>
    <row r="75696" spans="11:12" ht="15.75" x14ac:dyDescent="0.2">
      <c r="K75696" s="311">
        <v>1</v>
      </c>
      <c r="L75696" s="311"/>
    </row>
    <row r="75697" spans="11:12" ht="15.75" x14ac:dyDescent="0.2">
      <c r="K75697" s="311">
        <v>1</v>
      </c>
      <c r="L75697" s="311"/>
    </row>
    <row r="75698" spans="11:12" ht="15.75" x14ac:dyDescent="0.2">
      <c r="K75698" s="311">
        <v>1</v>
      </c>
      <c r="L75698" s="311"/>
    </row>
    <row r="75699" spans="11:12" ht="15.75" x14ac:dyDescent="0.2">
      <c r="K75699" s="311">
        <v>1</v>
      </c>
      <c r="L75699" s="311"/>
    </row>
    <row r="75700" spans="11:12" ht="15.75" x14ac:dyDescent="0.2">
      <c r="K75700" s="311">
        <v>1</v>
      </c>
      <c r="L75700" s="311"/>
    </row>
    <row r="75701" spans="11:12" ht="15.75" x14ac:dyDescent="0.2">
      <c r="K75701" s="311">
        <v>1</v>
      </c>
      <c r="L75701" s="311"/>
    </row>
    <row r="75702" spans="11:12" ht="15.75" x14ac:dyDescent="0.2">
      <c r="K75702" s="311">
        <v>1</v>
      </c>
      <c r="L75702" s="311"/>
    </row>
    <row r="75703" spans="11:12" ht="15.75" x14ac:dyDescent="0.2">
      <c r="K75703" s="311">
        <v>1</v>
      </c>
      <c r="L75703" s="311"/>
    </row>
    <row r="75704" spans="11:12" ht="15.75" x14ac:dyDescent="0.2">
      <c r="K75704" s="311">
        <v>1</v>
      </c>
      <c r="L75704" s="311"/>
    </row>
    <row r="75705" spans="11:12" ht="15.75" x14ac:dyDescent="0.2">
      <c r="K75705" s="311">
        <v>1</v>
      </c>
      <c r="L75705" s="311"/>
    </row>
    <row r="75706" spans="11:12" ht="15.75" x14ac:dyDescent="0.2">
      <c r="K75706" s="311">
        <v>1</v>
      </c>
      <c r="L75706" s="311"/>
    </row>
    <row r="75707" spans="11:12" ht="15.75" x14ac:dyDescent="0.2">
      <c r="K75707" s="311">
        <v>1</v>
      </c>
      <c r="L75707" s="311"/>
    </row>
    <row r="75708" spans="11:12" ht="15.75" x14ac:dyDescent="0.2">
      <c r="K75708" s="311">
        <v>1</v>
      </c>
      <c r="L75708" s="311"/>
    </row>
    <row r="75709" spans="11:12" ht="15.75" x14ac:dyDescent="0.2">
      <c r="K75709" s="311">
        <v>1</v>
      </c>
      <c r="L75709" s="311"/>
    </row>
    <row r="75710" spans="11:12" ht="15.75" x14ac:dyDescent="0.2">
      <c r="K75710" s="311">
        <v>1</v>
      </c>
      <c r="L75710" s="311"/>
    </row>
    <row r="75711" spans="11:12" ht="15.75" x14ac:dyDescent="0.2">
      <c r="K75711" s="311">
        <v>1</v>
      </c>
      <c r="L75711" s="311"/>
    </row>
    <row r="75712" spans="11:12" ht="15.75" x14ac:dyDescent="0.2">
      <c r="K75712" s="311">
        <v>1</v>
      </c>
      <c r="L75712" s="311"/>
    </row>
    <row r="75713" spans="11:12" ht="15.75" x14ac:dyDescent="0.2">
      <c r="K75713" s="311">
        <v>1</v>
      </c>
      <c r="L75713" s="311"/>
    </row>
    <row r="75714" spans="11:12" ht="15.75" x14ac:dyDescent="0.2">
      <c r="K75714" s="311">
        <v>1</v>
      </c>
      <c r="L75714" s="311"/>
    </row>
    <row r="75715" spans="11:12" ht="15.75" x14ac:dyDescent="0.2">
      <c r="K75715" s="311">
        <v>1</v>
      </c>
      <c r="L75715" s="311"/>
    </row>
    <row r="75716" spans="11:12" ht="15.75" x14ac:dyDescent="0.2">
      <c r="K75716" s="311">
        <v>1</v>
      </c>
      <c r="L75716" s="311"/>
    </row>
    <row r="75717" spans="11:12" ht="15.75" x14ac:dyDescent="0.2">
      <c r="K75717" s="311">
        <v>1</v>
      </c>
      <c r="L75717" s="311"/>
    </row>
    <row r="75718" spans="11:12" ht="15.75" x14ac:dyDescent="0.2">
      <c r="K75718" s="311">
        <v>1</v>
      </c>
      <c r="L75718" s="311"/>
    </row>
    <row r="75719" spans="11:12" ht="15.75" x14ac:dyDescent="0.2">
      <c r="K75719" s="311">
        <v>1</v>
      </c>
      <c r="L75719" s="311"/>
    </row>
    <row r="75720" spans="11:12" ht="15.75" x14ac:dyDescent="0.2">
      <c r="K75720" s="311">
        <v>1</v>
      </c>
      <c r="L75720" s="311"/>
    </row>
    <row r="75721" spans="11:12" ht="15.75" x14ac:dyDescent="0.2">
      <c r="K75721" s="311">
        <v>1</v>
      </c>
      <c r="L75721" s="311"/>
    </row>
    <row r="75722" spans="11:12" ht="15.75" x14ac:dyDescent="0.2">
      <c r="K75722" s="311">
        <v>1</v>
      </c>
      <c r="L75722" s="311"/>
    </row>
    <row r="75723" spans="11:12" ht="15.75" x14ac:dyDescent="0.2">
      <c r="K75723" s="311">
        <v>1</v>
      </c>
      <c r="L75723" s="311"/>
    </row>
    <row r="75724" spans="11:12" ht="15.75" x14ac:dyDescent="0.2">
      <c r="K75724" s="311">
        <v>1</v>
      </c>
      <c r="L75724" s="311"/>
    </row>
    <row r="75725" spans="11:12" ht="15.75" x14ac:dyDescent="0.2">
      <c r="K75725" s="311">
        <v>1</v>
      </c>
      <c r="L75725" s="311"/>
    </row>
    <row r="75726" spans="11:12" ht="15.75" x14ac:dyDescent="0.2">
      <c r="K75726" s="311">
        <v>1</v>
      </c>
      <c r="L75726" s="311"/>
    </row>
    <row r="75727" spans="11:12" ht="15.75" x14ac:dyDescent="0.2">
      <c r="K75727" s="311">
        <v>1</v>
      </c>
      <c r="L75727" s="311"/>
    </row>
    <row r="75728" spans="11:12" ht="15.75" x14ac:dyDescent="0.2">
      <c r="K75728" s="311">
        <v>1</v>
      </c>
      <c r="L75728" s="311"/>
    </row>
    <row r="75729" spans="11:12" ht="15.75" x14ac:dyDescent="0.2">
      <c r="K75729" s="311">
        <v>1</v>
      </c>
      <c r="L75729" s="311"/>
    </row>
    <row r="75730" spans="11:12" ht="15.75" x14ac:dyDescent="0.2">
      <c r="K75730" s="311">
        <v>1</v>
      </c>
      <c r="L75730" s="311"/>
    </row>
    <row r="75731" spans="11:12" ht="15.75" x14ac:dyDescent="0.2">
      <c r="K75731" s="311">
        <v>1</v>
      </c>
      <c r="L75731" s="311"/>
    </row>
    <row r="75732" spans="11:12" ht="15.75" x14ac:dyDescent="0.2">
      <c r="K75732" s="311">
        <v>1</v>
      </c>
      <c r="L75732" s="311"/>
    </row>
    <row r="75733" spans="11:12" ht="15.75" x14ac:dyDescent="0.2">
      <c r="K75733" s="311">
        <v>1</v>
      </c>
      <c r="L75733" s="311"/>
    </row>
    <row r="75734" spans="11:12" ht="15.75" x14ac:dyDescent="0.2">
      <c r="K75734" s="311">
        <v>1</v>
      </c>
      <c r="L75734" s="311"/>
    </row>
    <row r="75735" spans="11:12" ht="15.75" x14ac:dyDescent="0.2">
      <c r="K75735" s="311">
        <v>1</v>
      </c>
      <c r="L75735" s="311"/>
    </row>
    <row r="75736" spans="11:12" ht="15.75" x14ac:dyDescent="0.2">
      <c r="K75736" s="311">
        <v>1</v>
      </c>
      <c r="L75736" s="311"/>
    </row>
    <row r="75737" spans="11:12" ht="15.75" x14ac:dyDescent="0.2">
      <c r="K75737" s="311">
        <v>1</v>
      </c>
      <c r="L75737" s="311"/>
    </row>
    <row r="75738" spans="11:12" ht="15.75" x14ac:dyDescent="0.2">
      <c r="K75738" s="311">
        <v>1</v>
      </c>
      <c r="L75738" s="311"/>
    </row>
    <row r="75739" spans="11:12" ht="15.75" x14ac:dyDescent="0.2">
      <c r="K75739" s="311">
        <v>1</v>
      </c>
      <c r="L75739" s="311"/>
    </row>
    <row r="75740" spans="11:12" ht="15.75" x14ac:dyDescent="0.2">
      <c r="K75740" s="311">
        <v>1</v>
      </c>
      <c r="L75740" s="311"/>
    </row>
    <row r="75741" spans="11:12" ht="15.75" x14ac:dyDescent="0.2">
      <c r="K75741" s="311">
        <v>1</v>
      </c>
      <c r="L75741" s="311"/>
    </row>
    <row r="75742" spans="11:12" ht="15.75" x14ac:dyDescent="0.2">
      <c r="K75742" s="311">
        <v>1</v>
      </c>
      <c r="L75742" s="311"/>
    </row>
    <row r="75743" spans="11:12" ht="15.75" x14ac:dyDescent="0.2">
      <c r="K75743" s="311">
        <v>1</v>
      </c>
      <c r="L75743" s="311"/>
    </row>
    <row r="75744" spans="11:12" ht="15.75" x14ac:dyDescent="0.2">
      <c r="K75744" s="311">
        <v>1</v>
      </c>
      <c r="L75744" s="311"/>
    </row>
    <row r="75745" spans="11:12" ht="15.75" x14ac:dyDescent="0.2">
      <c r="K75745" s="311">
        <v>1</v>
      </c>
      <c r="L75745" s="311"/>
    </row>
    <row r="75746" spans="11:12" ht="15.75" x14ac:dyDescent="0.2">
      <c r="K75746" s="311">
        <v>1</v>
      </c>
      <c r="L75746" s="311"/>
    </row>
    <row r="75747" spans="11:12" ht="15.75" x14ac:dyDescent="0.2">
      <c r="K75747" s="311">
        <v>1</v>
      </c>
      <c r="L75747" s="311"/>
    </row>
    <row r="75748" spans="11:12" ht="15.75" x14ac:dyDescent="0.2">
      <c r="K75748" s="311">
        <v>1</v>
      </c>
      <c r="L75748" s="311"/>
    </row>
    <row r="75749" spans="11:12" ht="15.75" x14ac:dyDescent="0.2">
      <c r="K75749" s="311">
        <v>1</v>
      </c>
      <c r="L75749" s="311"/>
    </row>
    <row r="75750" spans="11:12" ht="15.75" x14ac:dyDescent="0.2">
      <c r="K75750" s="311">
        <v>1</v>
      </c>
      <c r="L75750" s="311"/>
    </row>
    <row r="75751" spans="11:12" ht="15.75" x14ac:dyDescent="0.2">
      <c r="K75751" s="311">
        <v>1</v>
      </c>
      <c r="L75751" s="311"/>
    </row>
    <row r="75752" spans="11:12" ht="15.75" x14ac:dyDescent="0.2">
      <c r="K75752" s="311">
        <v>1</v>
      </c>
      <c r="L75752" s="311"/>
    </row>
    <row r="75753" spans="11:12" ht="15.75" x14ac:dyDescent="0.2">
      <c r="K75753" s="311">
        <v>1</v>
      </c>
      <c r="L75753" s="311"/>
    </row>
    <row r="75754" spans="11:12" ht="15.75" x14ac:dyDescent="0.2">
      <c r="K75754" s="311">
        <v>1</v>
      </c>
      <c r="L75754" s="311"/>
    </row>
    <row r="75755" spans="11:12" ht="15.75" x14ac:dyDescent="0.2">
      <c r="K75755" s="311">
        <v>1</v>
      </c>
      <c r="L75755" s="311"/>
    </row>
    <row r="75756" spans="11:12" ht="15.75" x14ac:dyDescent="0.2">
      <c r="K75756" s="311">
        <v>1</v>
      </c>
      <c r="L75756" s="311"/>
    </row>
    <row r="75757" spans="11:12" ht="15.75" x14ac:dyDescent="0.2">
      <c r="K75757" s="311">
        <v>1</v>
      </c>
      <c r="L75757" s="311"/>
    </row>
    <row r="75758" spans="11:12" ht="15.75" x14ac:dyDescent="0.2">
      <c r="K75758" s="311">
        <v>1</v>
      </c>
      <c r="L75758" s="311"/>
    </row>
    <row r="75759" spans="11:12" ht="15.75" x14ac:dyDescent="0.2">
      <c r="K75759" s="311">
        <v>1</v>
      </c>
      <c r="L75759" s="311"/>
    </row>
    <row r="75760" spans="11:12" ht="15.75" x14ac:dyDescent="0.2">
      <c r="K75760" s="311">
        <v>1</v>
      </c>
      <c r="L75760" s="311"/>
    </row>
    <row r="75761" spans="11:12" ht="15.75" x14ac:dyDescent="0.2">
      <c r="K75761" s="311">
        <v>1</v>
      </c>
      <c r="L75761" s="311"/>
    </row>
    <row r="75762" spans="11:12" ht="15.75" x14ac:dyDescent="0.2">
      <c r="K75762" s="311">
        <v>1</v>
      </c>
      <c r="L75762" s="311"/>
    </row>
    <row r="75763" spans="11:12" ht="15.75" x14ac:dyDescent="0.2">
      <c r="K75763" s="311">
        <v>1</v>
      </c>
      <c r="L75763" s="311"/>
    </row>
    <row r="75764" spans="11:12" ht="15.75" x14ac:dyDescent="0.2">
      <c r="K75764" s="311">
        <v>1</v>
      </c>
      <c r="L75764" s="311"/>
    </row>
    <row r="75765" spans="11:12" ht="15.75" x14ac:dyDescent="0.2">
      <c r="K75765" s="311">
        <v>1</v>
      </c>
      <c r="L75765" s="311"/>
    </row>
    <row r="75766" spans="11:12" ht="15.75" x14ac:dyDescent="0.2">
      <c r="K75766" s="311">
        <v>1</v>
      </c>
      <c r="L75766" s="311"/>
    </row>
    <row r="75767" spans="11:12" ht="15.75" x14ac:dyDescent="0.2">
      <c r="K75767" s="311">
        <v>1</v>
      </c>
      <c r="L75767" s="311"/>
    </row>
    <row r="75768" spans="11:12" ht="15.75" x14ac:dyDescent="0.2">
      <c r="K75768" s="311">
        <v>1</v>
      </c>
      <c r="L75768" s="311"/>
    </row>
    <row r="75769" spans="11:12" ht="15.75" x14ac:dyDescent="0.2">
      <c r="K75769" s="311">
        <v>1</v>
      </c>
      <c r="L75769" s="311"/>
    </row>
    <row r="75770" spans="11:12" ht="15.75" x14ac:dyDescent="0.2">
      <c r="K75770" s="311">
        <v>1</v>
      </c>
      <c r="L75770" s="311"/>
    </row>
    <row r="75771" spans="11:12" ht="15.75" x14ac:dyDescent="0.2">
      <c r="K75771" s="311">
        <v>1</v>
      </c>
      <c r="L75771" s="311"/>
    </row>
    <row r="75772" spans="11:12" ht="15.75" x14ac:dyDescent="0.2">
      <c r="K75772" s="311">
        <v>1</v>
      </c>
      <c r="L75772" s="311"/>
    </row>
    <row r="75773" spans="11:12" ht="15.75" x14ac:dyDescent="0.2">
      <c r="K75773" s="311">
        <v>1</v>
      </c>
      <c r="L75773" s="311"/>
    </row>
    <row r="75774" spans="11:12" ht="15.75" x14ac:dyDescent="0.2">
      <c r="K75774" s="311">
        <v>1</v>
      </c>
      <c r="L75774" s="311"/>
    </row>
    <row r="75775" spans="11:12" ht="15.75" x14ac:dyDescent="0.2">
      <c r="K75775" s="311">
        <v>1</v>
      </c>
      <c r="L75775" s="311"/>
    </row>
    <row r="75776" spans="11:12" ht="15.75" x14ac:dyDescent="0.2">
      <c r="K75776" s="311">
        <v>1</v>
      </c>
      <c r="L75776" s="311"/>
    </row>
    <row r="75777" spans="11:12" ht="15.75" x14ac:dyDescent="0.2">
      <c r="K75777" s="311">
        <v>1</v>
      </c>
      <c r="L75777" s="311"/>
    </row>
    <row r="75778" spans="11:12" ht="15.75" x14ac:dyDescent="0.2">
      <c r="K75778" s="311">
        <v>1</v>
      </c>
      <c r="L75778" s="311"/>
    </row>
    <row r="75779" spans="11:12" ht="15.75" x14ac:dyDescent="0.2">
      <c r="K75779" s="311">
        <v>1</v>
      </c>
      <c r="L75779" s="311"/>
    </row>
    <row r="75780" spans="11:12" ht="15.75" x14ac:dyDescent="0.2">
      <c r="K75780" s="311">
        <v>1</v>
      </c>
      <c r="L75780" s="311"/>
    </row>
    <row r="75781" spans="11:12" ht="15.75" x14ac:dyDescent="0.2">
      <c r="K75781" s="311">
        <v>1</v>
      </c>
      <c r="L75781" s="311"/>
    </row>
    <row r="75782" spans="11:12" ht="15.75" x14ac:dyDescent="0.2">
      <c r="K75782" s="311">
        <v>1</v>
      </c>
      <c r="L75782" s="311"/>
    </row>
    <row r="75783" spans="11:12" ht="15.75" x14ac:dyDescent="0.2">
      <c r="K75783" s="311">
        <v>1</v>
      </c>
      <c r="L75783" s="311"/>
    </row>
    <row r="75784" spans="11:12" ht="15.75" x14ac:dyDescent="0.2">
      <c r="K75784" s="311">
        <v>1</v>
      </c>
      <c r="L75784" s="311"/>
    </row>
    <row r="75785" spans="11:12" ht="15.75" x14ac:dyDescent="0.2">
      <c r="K75785" s="311">
        <v>1</v>
      </c>
      <c r="L75785" s="311"/>
    </row>
    <row r="75786" spans="11:12" ht="15.75" x14ac:dyDescent="0.2">
      <c r="K75786" s="311">
        <v>1</v>
      </c>
      <c r="L75786" s="311"/>
    </row>
    <row r="75787" spans="11:12" ht="15.75" x14ac:dyDescent="0.2">
      <c r="K75787" s="311">
        <v>1</v>
      </c>
      <c r="L75787" s="311"/>
    </row>
    <row r="75788" spans="11:12" ht="15.75" x14ac:dyDescent="0.2">
      <c r="K75788" s="311">
        <v>1</v>
      </c>
      <c r="L75788" s="311"/>
    </row>
    <row r="75789" spans="11:12" ht="15.75" x14ac:dyDescent="0.2">
      <c r="K75789" s="311">
        <v>1</v>
      </c>
      <c r="L75789" s="311"/>
    </row>
    <row r="75790" spans="11:12" ht="15.75" x14ac:dyDescent="0.2">
      <c r="K75790" s="311">
        <v>1</v>
      </c>
      <c r="L75790" s="311"/>
    </row>
    <row r="75791" spans="11:12" ht="15.75" x14ac:dyDescent="0.2">
      <c r="K75791" s="311">
        <v>1</v>
      </c>
      <c r="L75791" s="311"/>
    </row>
    <row r="75792" spans="11:12" ht="15.75" x14ac:dyDescent="0.2">
      <c r="K75792" s="311">
        <v>1</v>
      </c>
      <c r="L75792" s="311"/>
    </row>
    <row r="75793" spans="11:12" ht="15.75" x14ac:dyDescent="0.2">
      <c r="K75793" s="311">
        <v>1</v>
      </c>
      <c r="L75793" s="311"/>
    </row>
    <row r="75794" spans="11:12" ht="15.75" x14ac:dyDescent="0.2">
      <c r="K75794" s="311">
        <v>1</v>
      </c>
      <c r="L75794" s="311"/>
    </row>
    <row r="75795" spans="11:12" ht="15.75" x14ac:dyDescent="0.2">
      <c r="K75795" s="311">
        <v>1</v>
      </c>
      <c r="L75795" s="311"/>
    </row>
    <row r="75796" spans="11:12" ht="15.75" x14ac:dyDescent="0.2">
      <c r="K75796" s="311">
        <v>1</v>
      </c>
      <c r="L75796" s="311"/>
    </row>
    <row r="75797" spans="11:12" ht="15.75" x14ac:dyDescent="0.2">
      <c r="K75797" s="311">
        <v>1</v>
      </c>
      <c r="L75797" s="311"/>
    </row>
    <row r="75798" spans="11:12" ht="15.75" x14ac:dyDescent="0.2">
      <c r="K75798" s="311">
        <v>1</v>
      </c>
      <c r="L75798" s="311"/>
    </row>
    <row r="75799" spans="11:12" ht="15.75" x14ac:dyDescent="0.2">
      <c r="K75799" s="311">
        <v>1</v>
      </c>
      <c r="L75799" s="311"/>
    </row>
    <row r="75800" spans="11:12" ht="15.75" x14ac:dyDescent="0.2">
      <c r="K75800" s="311">
        <v>1</v>
      </c>
      <c r="L75800" s="311"/>
    </row>
    <row r="75801" spans="11:12" ht="15.75" x14ac:dyDescent="0.2">
      <c r="K75801" s="311">
        <v>1</v>
      </c>
      <c r="L75801" s="311"/>
    </row>
    <row r="75802" spans="11:12" ht="15.75" x14ac:dyDescent="0.2">
      <c r="K75802" s="311">
        <v>1</v>
      </c>
      <c r="L75802" s="311"/>
    </row>
    <row r="75803" spans="11:12" ht="15.75" x14ac:dyDescent="0.2">
      <c r="K75803" s="311">
        <v>1</v>
      </c>
      <c r="L75803" s="311"/>
    </row>
    <row r="75804" spans="11:12" ht="15.75" x14ac:dyDescent="0.2">
      <c r="K75804" s="311">
        <v>1</v>
      </c>
      <c r="L75804" s="311"/>
    </row>
    <row r="75805" spans="11:12" ht="15.75" x14ac:dyDescent="0.2">
      <c r="K75805" s="311">
        <v>1</v>
      </c>
      <c r="L75805" s="311"/>
    </row>
    <row r="75806" spans="11:12" ht="15.75" x14ac:dyDescent="0.2">
      <c r="K75806" s="311">
        <v>1</v>
      </c>
      <c r="L75806" s="311"/>
    </row>
    <row r="75807" spans="11:12" ht="15.75" x14ac:dyDescent="0.2">
      <c r="K75807" s="311">
        <v>1</v>
      </c>
      <c r="L75807" s="311"/>
    </row>
    <row r="75808" spans="11:12" ht="15.75" x14ac:dyDescent="0.2">
      <c r="K75808" s="311">
        <v>1</v>
      </c>
      <c r="L75808" s="311"/>
    </row>
    <row r="75809" spans="11:12" ht="15.75" x14ac:dyDescent="0.2">
      <c r="K75809" s="311">
        <v>1</v>
      </c>
      <c r="L75809" s="311"/>
    </row>
    <row r="75810" spans="11:12" ht="15.75" x14ac:dyDescent="0.2">
      <c r="K75810" s="311">
        <v>1</v>
      </c>
      <c r="L75810" s="311"/>
    </row>
    <row r="75811" spans="11:12" ht="15.75" x14ac:dyDescent="0.2">
      <c r="K75811" s="311">
        <v>1</v>
      </c>
      <c r="L75811" s="311"/>
    </row>
    <row r="75812" spans="11:12" ht="15.75" x14ac:dyDescent="0.2">
      <c r="K75812" s="311">
        <v>1</v>
      </c>
      <c r="L75812" s="311"/>
    </row>
    <row r="75813" spans="11:12" ht="15.75" x14ac:dyDescent="0.2">
      <c r="K75813" s="311">
        <v>1</v>
      </c>
      <c r="L75813" s="311"/>
    </row>
    <row r="75814" spans="11:12" ht="15.75" x14ac:dyDescent="0.2">
      <c r="K75814" s="311">
        <v>1</v>
      </c>
      <c r="L75814" s="311"/>
    </row>
    <row r="75815" spans="11:12" ht="15.75" x14ac:dyDescent="0.2">
      <c r="K75815" s="311">
        <v>1</v>
      </c>
      <c r="L75815" s="311"/>
    </row>
    <row r="75816" spans="11:12" ht="15.75" x14ac:dyDescent="0.2">
      <c r="K75816" s="311">
        <v>1</v>
      </c>
      <c r="L75816" s="311"/>
    </row>
    <row r="75817" spans="11:12" ht="15.75" x14ac:dyDescent="0.2">
      <c r="K75817" s="311">
        <v>1</v>
      </c>
      <c r="L75817" s="311"/>
    </row>
    <row r="75818" spans="11:12" ht="15.75" x14ac:dyDescent="0.2">
      <c r="K75818" s="311">
        <v>1</v>
      </c>
      <c r="L75818" s="311"/>
    </row>
    <row r="75819" spans="11:12" ht="15.75" x14ac:dyDescent="0.2">
      <c r="K75819" s="311">
        <v>1</v>
      </c>
      <c r="L75819" s="311"/>
    </row>
    <row r="75820" spans="11:12" ht="15.75" x14ac:dyDescent="0.2">
      <c r="K75820" s="311">
        <v>1</v>
      </c>
      <c r="L75820" s="311"/>
    </row>
    <row r="75821" spans="11:12" ht="15.75" x14ac:dyDescent="0.2">
      <c r="K75821" s="311">
        <v>1</v>
      </c>
      <c r="L75821" s="311"/>
    </row>
    <row r="75822" spans="11:12" ht="15.75" x14ac:dyDescent="0.2">
      <c r="K75822" s="311">
        <v>1</v>
      </c>
      <c r="L75822" s="311"/>
    </row>
    <row r="75823" spans="11:12" ht="15.75" x14ac:dyDescent="0.2">
      <c r="K75823" s="311">
        <v>1</v>
      </c>
      <c r="L75823" s="311"/>
    </row>
    <row r="75824" spans="11:12" ht="15.75" x14ac:dyDescent="0.2">
      <c r="K75824" s="311">
        <v>1</v>
      </c>
      <c r="L75824" s="311"/>
    </row>
    <row r="75825" spans="11:12" ht="15.75" x14ac:dyDescent="0.2">
      <c r="K75825" s="311">
        <v>1</v>
      </c>
      <c r="L75825" s="311"/>
    </row>
    <row r="75826" spans="11:12" ht="15.75" x14ac:dyDescent="0.2">
      <c r="K75826" s="311">
        <v>1</v>
      </c>
      <c r="L75826" s="311"/>
    </row>
    <row r="75827" spans="11:12" ht="15.75" x14ac:dyDescent="0.2">
      <c r="K75827" s="311">
        <v>1</v>
      </c>
      <c r="L75827" s="311"/>
    </row>
    <row r="75828" spans="11:12" ht="15.75" x14ac:dyDescent="0.2">
      <c r="K75828" s="311">
        <v>1</v>
      </c>
      <c r="L75828" s="311"/>
    </row>
    <row r="75829" spans="11:12" ht="15.75" x14ac:dyDescent="0.2">
      <c r="K75829" s="311">
        <v>1</v>
      </c>
      <c r="L75829" s="311"/>
    </row>
    <row r="75830" spans="11:12" ht="15.75" x14ac:dyDescent="0.2">
      <c r="K75830" s="311">
        <v>1</v>
      </c>
      <c r="L75830" s="311"/>
    </row>
    <row r="75831" spans="11:12" ht="15.75" x14ac:dyDescent="0.2">
      <c r="K75831" s="311">
        <v>1</v>
      </c>
      <c r="L75831" s="311"/>
    </row>
    <row r="75832" spans="11:12" ht="15.75" x14ac:dyDescent="0.2">
      <c r="K75832" s="311">
        <v>1</v>
      </c>
      <c r="L75832" s="311"/>
    </row>
    <row r="75833" spans="11:12" ht="15.75" x14ac:dyDescent="0.2">
      <c r="K75833" s="311">
        <v>1</v>
      </c>
      <c r="L75833" s="311"/>
    </row>
    <row r="75834" spans="11:12" ht="15.75" x14ac:dyDescent="0.2">
      <c r="K75834" s="311">
        <v>1</v>
      </c>
      <c r="L75834" s="311"/>
    </row>
    <row r="75835" spans="11:12" ht="15.75" x14ac:dyDescent="0.2">
      <c r="K75835" s="311">
        <v>1</v>
      </c>
      <c r="L75835" s="311"/>
    </row>
    <row r="75836" spans="11:12" ht="15.75" x14ac:dyDescent="0.2">
      <c r="K75836" s="311">
        <v>1</v>
      </c>
      <c r="L75836" s="311"/>
    </row>
    <row r="75837" spans="11:12" ht="15.75" x14ac:dyDescent="0.2">
      <c r="K75837" s="311">
        <v>1</v>
      </c>
      <c r="L75837" s="311"/>
    </row>
    <row r="75838" spans="11:12" ht="15.75" x14ac:dyDescent="0.2">
      <c r="K75838" s="311">
        <v>1</v>
      </c>
      <c r="L75838" s="311"/>
    </row>
    <row r="75839" spans="11:12" ht="15.75" x14ac:dyDescent="0.2">
      <c r="K75839" s="311">
        <v>1</v>
      </c>
      <c r="L75839" s="311"/>
    </row>
    <row r="75840" spans="11:12" ht="15.75" x14ac:dyDescent="0.2">
      <c r="K75840" s="311">
        <v>1</v>
      </c>
      <c r="L75840" s="311"/>
    </row>
    <row r="75841" spans="11:12" ht="15.75" x14ac:dyDescent="0.2">
      <c r="K75841" s="311">
        <v>1</v>
      </c>
      <c r="L75841" s="311"/>
    </row>
    <row r="75842" spans="11:12" ht="15.75" x14ac:dyDescent="0.2">
      <c r="K75842" s="311">
        <v>1</v>
      </c>
      <c r="L75842" s="311"/>
    </row>
    <row r="75843" spans="11:12" ht="15.75" x14ac:dyDescent="0.2">
      <c r="K75843" s="311">
        <v>1</v>
      </c>
      <c r="L75843" s="311"/>
    </row>
    <row r="75844" spans="11:12" ht="15.75" x14ac:dyDescent="0.2">
      <c r="K75844" s="311">
        <v>1</v>
      </c>
      <c r="L75844" s="311"/>
    </row>
    <row r="75845" spans="11:12" ht="15.75" x14ac:dyDescent="0.2">
      <c r="K75845" s="311">
        <v>1</v>
      </c>
      <c r="L75845" s="311"/>
    </row>
    <row r="75846" spans="11:12" ht="15.75" x14ac:dyDescent="0.2">
      <c r="K75846" s="311">
        <v>1</v>
      </c>
      <c r="L75846" s="311"/>
    </row>
    <row r="75847" spans="11:12" ht="15.75" x14ac:dyDescent="0.2">
      <c r="K75847" s="311">
        <v>1</v>
      </c>
      <c r="L75847" s="311"/>
    </row>
    <row r="75848" spans="11:12" ht="15.75" x14ac:dyDescent="0.2">
      <c r="K75848" s="311">
        <v>1</v>
      </c>
      <c r="L75848" s="311"/>
    </row>
    <row r="75849" spans="11:12" ht="15.75" x14ac:dyDescent="0.2">
      <c r="K75849" s="311">
        <v>1</v>
      </c>
      <c r="L75849" s="311"/>
    </row>
    <row r="75850" spans="11:12" ht="15.75" x14ac:dyDescent="0.2">
      <c r="K75850" s="311">
        <v>1</v>
      </c>
      <c r="L75850" s="311"/>
    </row>
    <row r="75851" spans="11:12" ht="15.75" x14ac:dyDescent="0.2">
      <c r="K75851" s="311">
        <v>1</v>
      </c>
      <c r="L75851" s="311"/>
    </row>
    <row r="75852" spans="11:12" ht="15.75" x14ac:dyDescent="0.2">
      <c r="K75852" s="311">
        <v>1</v>
      </c>
      <c r="L75852" s="311"/>
    </row>
    <row r="75853" spans="11:12" ht="15.75" x14ac:dyDescent="0.2">
      <c r="K75853" s="311">
        <v>1</v>
      </c>
      <c r="L75853" s="311"/>
    </row>
    <row r="75854" spans="11:12" ht="15.75" x14ac:dyDescent="0.2">
      <c r="K75854" s="311">
        <v>1</v>
      </c>
      <c r="L75854" s="311"/>
    </row>
    <row r="75855" spans="11:12" ht="15.75" x14ac:dyDescent="0.2">
      <c r="K75855" s="311">
        <v>1</v>
      </c>
      <c r="L75855" s="311"/>
    </row>
    <row r="75856" spans="11:12" ht="15.75" x14ac:dyDescent="0.2">
      <c r="K75856" s="311">
        <v>1</v>
      </c>
      <c r="L75856" s="311"/>
    </row>
    <row r="75857" spans="11:12" ht="15.75" x14ac:dyDescent="0.2">
      <c r="K75857" s="311">
        <v>1</v>
      </c>
      <c r="L75857" s="311"/>
    </row>
    <row r="75858" spans="11:12" ht="15.75" x14ac:dyDescent="0.2">
      <c r="K75858" s="311">
        <v>1</v>
      </c>
      <c r="L75858" s="311"/>
    </row>
    <row r="75859" spans="11:12" ht="15.75" x14ac:dyDescent="0.2">
      <c r="K75859" s="311">
        <v>1</v>
      </c>
      <c r="L75859" s="311"/>
    </row>
    <row r="75860" spans="11:12" ht="15.75" x14ac:dyDescent="0.2">
      <c r="K75860" s="311">
        <v>1</v>
      </c>
      <c r="L75860" s="311"/>
    </row>
    <row r="75861" spans="11:12" ht="15.75" x14ac:dyDescent="0.2">
      <c r="K75861" s="311">
        <v>1</v>
      </c>
      <c r="L75861" s="311"/>
    </row>
    <row r="75862" spans="11:12" ht="15.75" x14ac:dyDescent="0.2">
      <c r="K75862" s="311">
        <v>1</v>
      </c>
      <c r="L75862" s="311"/>
    </row>
    <row r="75863" spans="11:12" ht="15.75" x14ac:dyDescent="0.2">
      <c r="K75863" s="311">
        <v>1</v>
      </c>
      <c r="L75863" s="311"/>
    </row>
    <row r="75864" spans="11:12" ht="15.75" x14ac:dyDescent="0.2">
      <c r="K75864" s="311">
        <v>1</v>
      </c>
      <c r="L75864" s="311"/>
    </row>
    <row r="75865" spans="11:12" ht="15.75" x14ac:dyDescent="0.2">
      <c r="K75865" s="311">
        <v>1</v>
      </c>
      <c r="L75865" s="311"/>
    </row>
    <row r="75866" spans="11:12" ht="15.75" x14ac:dyDescent="0.2">
      <c r="K75866" s="311">
        <v>1</v>
      </c>
      <c r="L75866" s="311"/>
    </row>
    <row r="75867" spans="11:12" ht="15.75" x14ac:dyDescent="0.2">
      <c r="K75867" s="311">
        <v>1</v>
      </c>
      <c r="L75867" s="311"/>
    </row>
    <row r="75868" spans="11:12" ht="15.75" x14ac:dyDescent="0.2">
      <c r="K75868" s="311">
        <v>1</v>
      </c>
      <c r="L75868" s="311"/>
    </row>
    <row r="75869" spans="11:12" ht="15.75" x14ac:dyDescent="0.2">
      <c r="K75869" s="311">
        <v>1</v>
      </c>
      <c r="L75869" s="311"/>
    </row>
    <row r="75870" spans="11:12" ht="15.75" x14ac:dyDescent="0.2">
      <c r="K75870" s="311">
        <v>1</v>
      </c>
      <c r="L75870" s="311"/>
    </row>
    <row r="75871" spans="11:12" ht="15.75" x14ac:dyDescent="0.2">
      <c r="K75871" s="311">
        <v>1</v>
      </c>
      <c r="L75871" s="311"/>
    </row>
    <row r="75872" spans="11:12" ht="15.75" x14ac:dyDescent="0.2">
      <c r="K75872" s="311">
        <v>1</v>
      </c>
      <c r="L75872" s="311"/>
    </row>
    <row r="75873" spans="11:12" ht="15.75" x14ac:dyDescent="0.2">
      <c r="K75873" s="311">
        <v>1</v>
      </c>
      <c r="L75873" s="311"/>
    </row>
    <row r="75874" spans="11:12" ht="15.75" x14ac:dyDescent="0.2">
      <c r="K75874" s="311">
        <v>1</v>
      </c>
      <c r="L75874" s="311"/>
    </row>
    <row r="75875" spans="11:12" ht="15.75" x14ac:dyDescent="0.2">
      <c r="K75875" s="311">
        <v>1</v>
      </c>
      <c r="L75875" s="311"/>
    </row>
    <row r="75876" spans="11:12" ht="15.75" x14ac:dyDescent="0.2">
      <c r="K75876" s="311">
        <v>1</v>
      </c>
      <c r="L75876" s="311"/>
    </row>
    <row r="75877" spans="11:12" ht="15.75" x14ac:dyDescent="0.2">
      <c r="K75877" s="311">
        <v>1</v>
      </c>
      <c r="L75877" s="311"/>
    </row>
    <row r="75878" spans="11:12" ht="15.75" x14ac:dyDescent="0.2">
      <c r="K75878" s="311">
        <v>1</v>
      </c>
      <c r="L75878" s="311"/>
    </row>
    <row r="75879" spans="11:12" ht="15.75" x14ac:dyDescent="0.2">
      <c r="K75879" s="311">
        <v>1</v>
      </c>
      <c r="L75879" s="311"/>
    </row>
    <row r="75880" spans="11:12" ht="15.75" x14ac:dyDescent="0.2">
      <c r="K75880" s="311">
        <v>1</v>
      </c>
      <c r="L75880" s="311"/>
    </row>
    <row r="75881" spans="11:12" ht="15.75" x14ac:dyDescent="0.2">
      <c r="K75881" s="311">
        <v>1</v>
      </c>
      <c r="L75881" s="311"/>
    </row>
    <row r="75882" spans="11:12" ht="15.75" x14ac:dyDescent="0.2">
      <c r="K75882" s="311">
        <v>1</v>
      </c>
      <c r="L75882" s="311"/>
    </row>
    <row r="75883" spans="11:12" ht="15.75" x14ac:dyDescent="0.2">
      <c r="K75883" s="311">
        <v>1</v>
      </c>
      <c r="L75883" s="311"/>
    </row>
    <row r="75884" spans="11:12" ht="15.75" x14ac:dyDescent="0.2">
      <c r="K75884" s="311">
        <v>1</v>
      </c>
      <c r="L75884" s="311"/>
    </row>
    <row r="75885" spans="11:12" ht="15.75" x14ac:dyDescent="0.2">
      <c r="K75885" s="311">
        <v>1</v>
      </c>
      <c r="L75885" s="311"/>
    </row>
    <row r="75886" spans="11:12" ht="15.75" x14ac:dyDescent="0.2">
      <c r="K75886" s="311">
        <v>1</v>
      </c>
      <c r="L75886" s="311"/>
    </row>
    <row r="75887" spans="11:12" ht="15.75" x14ac:dyDescent="0.2">
      <c r="K75887" s="311">
        <v>1</v>
      </c>
      <c r="L75887" s="311"/>
    </row>
    <row r="75888" spans="11:12" ht="15.75" x14ac:dyDescent="0.2">
      <c r="K75888" s="311">
        <v>1</v>
      </c>
      <c r="L75888" s="311"/>
    </row>
    <row r="75889" spans="11:12" ht="15.75" x14ac:dyDescent="0.2">
      <c r="K75889" s="311">
        <v>1</v>
      </c>
      <c r="L75889" s="311"/>
    </row>
    <row r="75890" spans="11:12" ht="15.75" x14ac:dyDescent="0.2">
      <c r="K75890" s="311">
        <v>1</v>
      </c>
      <c r="L75890" s="311"/>
    </row>
    <row r="75891" spans="11:12" ht="15.75" x14ac:dyDescent="0.2">
      <c r="K75891" s="311">
        <v>1</v>
      </c>
      <c r="L75891" s="311"/>
    </row>
    <row r="75892" spans="11:12" ht="15.75" x14ac:dyDescent="0.2">
      <c r="K75892" s="311">
        <v>1</v>
      </c>
      <c r="L75892" s="311"/>
    </row>
    <row r="75893" spans="11:12" ht="15.75" x14ac:dyDescent="0.2">
      <c r="K75893" s="311">
        <v>1</v>
      </c>
      <c r="L75893" s="311"/>
    </row>
    <row r="75894" spans="11:12" ht="15.75" x14ac:dyDescent="0.2">
      <c r="K75894" s="311">
        <v>1</v>
      </c>
      <c r="L75894" s="311"/>
    </row>
    <row r="75895" spans="11:12" ht="15.75" x14ac:dyDescent="0.2">
      <c r="K75895" s="311">
        <v>1</v>
      </c>
      <c r="L75895" s="311"/>
    </row>
    <row r="75896" spans="11:12" ht="15.75" x14ac:dyDescent="0.2">
      <c r="K75896" s="311">
        <v>1</v>
      </c>
      <c r="L75896" s="311"/>
    </row>
    <row r="75897" spans="11:12" ht="15.75" x14ac:dyDescent="0.2">
      <c r="K75897" s="311">
        <v>1</v>
      </c>
      <c r="L75897" s="311"/>
    </row>
    <row r="75898" spans="11:12" ht="15.75" x14ac:dyDescent="0.2">
      <c r="K75898" s="311">
        <v>1</v>
      </c>
      <c r="L75898" s="311"/>
    </row>
    <row r="75899" spans="11:12" ht="15.75" x14ac:dyDescent="0.2">
      <c r="K75899" s="311">
        <v>1</v>
      </c>
      <c r="L75899" s="311"/>
    </row>
    <row r="75900" spans="11:12" ht="15.75" x14ac:dyDescent="0.2">
      <c r="K75900" s="311">
        <v>1</v>
      </c>
      <c r="L75900" s="311"/>
    </row>
    <row r="75901" spans="11:12" ht="15.75" x14ac:dyDescent="0.2">
      <c r="K75901" s="311">
        <v>1</v>
      </c>
      <c r="L75901" s="311"/>
    </row>
    <row r="75902" spans="11:12" ht="15.75" x14ac:dyDescent="0.2">
      <c r="K75902" s="311">
        <v>1</v>
      </c>
      <c r="L75902" s="311"/>
    </row>
    <row r="75903" spans="11:12" ht="15.75" x14ac:dyDescent="0.2">
      <c r="K75903" s="311">
        <v>1</v>
      </c>
      <c r="L75903" s="311"/>
    </row>
    <row r="75904" spans="11:12" ht="15.75" x14ac:dyDescent="0.2">
      <c r="K75904" s="311">
        <v>1</v>
      </c>
      <c r="L75904" s="311"/>
    </row>
    <row r="75905" spans="11:12" ht="15.75" x14ac:dyDescent="0.2">
      <c r="K75905" s="311">
        <v>1</v>
      </c>
      <c r="L75905" s="311"/>
    </row>
    <row r="75906" spans="11:12" ht="15.75" x14ac:dyDescent="0.2">
      <c r="K75906" s="311">
        <v>1</v>
      </c>
      <c r="L75906" s="311"/>
    </row>
    <row r="75907" spans="11:12" ht="15.75" x14ac:dyDescent="0.2">
      <c r="K75907" s="311">
        <v>1</v>
      </c>
      <c r="L75907" s="311"/>
    </row>
    <row r="75908" spans="11:12" ht="15.75" x14ac:dyDescent="0.2">
      <c r="K75908" s="311">
        <v>1</v>
      </c>
      <c r="L75908" s="311"/>
    </row>
    <row r="75909" spans="11:12" ht="15.75" x14ac:dyDescent="0.2">
      <c r="K75909" s="311">
        <v>1</v>
      </c>
      <c r="L75909" s="311"/>
    </row>
    <row r="75910" spans="11:12" ht="15.75" x14ac:dyDescent="0.2">
      <c r="K75910" s="311">
        <v>1</v>
      </c>
      <c r="L75910" s="311"/>
    </row>
    <row r="75911" spans="11:12" ht="15.75" x14ac:dyDescent="0.2">
      <c r="K75911" s="311">
        <v>1</v>
      </c>
      <c r="L75911" s="311"/>
    </row>
    <row r="75912" spans="11:12" ht="15.75" x14ac:dyDescent="0.2">
      <c r="K75912" s="311">
        <v>1</v>
      </c>
      <c r="L75912" s="311"/>
    </row>
    <row r="75913" spans="11:12" ht="15.75" x14ac:dyDescent="0.2">
      <c r="K75913" s="311">
        <v>1</v>
      </c>
      <c r="L75913" s="311"/>
    </row>
    <row r="75914" spans="11:12" ht="15.75" x14ac:dyDescent="0.2">
      <c r="K75914" s="311">
        <v>1</v>
      </c>
      <c r="L75914" s="311"/>
    </row>
    <row r="75915" spans="11:12" ht="15.75" x14ac:dyDescent="0.2">
      <c r="K75915" s="311">
        <v>1</v>
      </c>
      <c r="L75915" s="311"/>
    </row>
    <row r="75916" spans="11:12" ht="15.75" x14ac:dyDescent="0.2">
      <c r="K75916" s="311">
        <v>1</v>
      </c>
      <c r="L75916" s="311"/>
    </row>
    <row r="75917" spans="11:12" ht="15.75" x14ac:dyDescent="0.2">
      <c r="K75917" s="311">
        <v>1</v>
      </c>
      <c r="L75917" s="311"/>
    </row>
    <row r="75918" spans="11:12" ht="15.75" x14ac:dyDescent="0.2">
      <c r="K75918" s="311">
        <v>1</v>
      </c>
      <c r="L75918" s="311"/>
    </row>
    <row r="75919" spans="11:12" ht="15.75" x14ac:dyDescent="0.2">
      <c r="K75919" s="311">
        <v>1</v>
      </c>
      <c r="L75919" s="311"/>
    </row>
    <row r="75920" spans="11:12" ht="15.75" x14ac:dyDescent="0.2">
      <c r="K75920" s="311">
        <v>1</v>
      </c>
      <c r="L75920" s="311"/>
    </row>
    <row r="75921" spans="11:12" ht="15.75" x14ac:dyDescent="0.2">
      <c r="K75921" s="311">
        <v>1</v>
      </c>
      <c r="L75921" s="311"/>
    </row>
    <row r="75922" spans="11:12" ht="15.75" x14ac:dyDescent="0.2">
      <c r="K75922" s="311">
        <v>1</v>
      </c>
      <c r="L75922" s="311"/>
    </row>
    <row r="75923" spans="11:12" ht="15.75" x14ac:dyDescent="0.2">
      <c r="K75923" s="311">
        <v>1</v>
      </c>
      <c r="L75923" s="311"/>
    </row>
    <row r="75924" spans="11:12" ht="15.75" x14ac:dyDescent="0.2">
      <c r="K75924" s="311">
        <v>1</v>
      </c>
      <c r="L75924" s="311"/>
    </row>
    <row r="75925" spans="11:12" ht="15.75" x14ac:dyDescent="0.2">
      <c r="K75925" s="311">
        <v>1</v>
      </c>
      <c r="L75925" s="311"/>
    </row>
    <row r="75926" spans="11:12" ht="15.75" x14ac:dyDescent="0.2">
      <c r="K75926" s="311">
        <v>1</v>
      </c>
      <c r="L75926" s="311"/>
    </row>
    <row r="75927" spans="11:12" ht="15.75" x14ac:dyDescent="0.2">
      <c r="K75927" s="311">
        <v>1</v>
      </c>
      <c r="L75927" s="311"/>
    </row>
    <row r="75928" spans="11:12" ht="15.75" x14ac:dyDescent="0.2">
      <c r="K75928" s="311">
        <v>1</v>
      </c>
      <c r="L75928" s="311"/>
    </row>
    <row r="75929" spans="11:12" ht="15.75" x14ac:dyDescent="0.2">
      <c r="K75929" s="311">
        <v>1</v>
      </c>
      <c r="L75929" s="311"/>
    </row>
    <row r="75930" spans="11:12" ht="15.75" x14ac:dyDescent="0.2">
      <c r="K75930" s="311">
        <v>1</v>
      </c>
      <c r="L75930" s="311"/>
    </row>
    <row r="75931" spans="11:12" ht="15.75" x14ac:dyDescent="0.2">
      <c r="K75931" s="311">
        <v>1</v>
      </c>
      <c r="L75931" s="311"/>
    </row>
    <row r="75932" spans="11:12" ht="15.75" x14ac:dyDescent="0.2">
      <c r="K75932" s="311">
        <v>1</v>
      </c>
      <c r="L75932" s="311"/>
    </row>
    <row r="75933" spans="11:12" ht="15.75" x14ac:dyDescent="0.2">
      <c r="K75933" s="311">
        <v>1</v>
      </c>
      <c r="L75933" s="311"/>
    </row>
    <row r="75934" spans="11:12" ht="15.75" x14ac:dyDescent="0.2">
      <c r="K75934" s="311">
        <v>1</v>
      </c>
      <c r="L75934" s="311"/>
    </row>
    <row r="75935" spans="11:12" ht="15.75" x14ac:dyDescent="0.2">
      <c r="K75935" s="311">
        <v>1</v>
      </c>
      <c r="L75935" s="311"/>
    </row>
    <row r="75936" spans="11:12" ht="15.75" x14ac:dyDescent="0.2">
      <c r="K75936" s="311">
        <v>1</v>
      </c>
      <c r="L75936" s="311"/>
    </row>
    <row r="75937" spans="11:12" ht="15.75" x14ac:dyDescent="0.2">
      <c r="K75937" s="311">
        <v>1</v>
      </c>
      <c r="L75937" s="311"/>
    </row>
    <row r="75938" spans="11:12" ht="15.75" x14ac:dyDescent="0.2">
      <c r="K75938" s="311">
        <v>1</v>
      </c>
      <c r="L75938" s="311"/>
    </row>
    <row r="75939" spans="11:12" ht="15.75" x14ac:dyDescent="0.2">
      <c r="K75939" s="311">
        <v>1</v>
      </c>
      <c r="L75939" s="311"/>
    </row>
    <row r="75940" spans="11:12" ht="15.75" x14ac:dyDescent="0.2">
      <c r="K75940" s="311">
        <v>1</v>
      </c>
      <c r="L75940" s="311"/>
    </row>
    <row r="75941" spans="11:12" ht="15.75" x14ac:dyDescent="0.2">
      <c r="K75941" s="311">
        <v>1</v>
      </c>
      <c r="L75941" s="311"/>
    </row>
    <row r="75942" spans="11:12" ht="15.75" x14ac:dyDescent="0.2">
      <c r="K75942" s="311">
        <v>1</v>
      </c>
      <c r="L75942" s="311"/>
    </row>
    <row r="75943" spans="11:12" ht="15.75" x14ac:dyDescent="0.2">
      <c r="K75943" s="311">
        <v>1</v>
      </c>
      <c r="L75943" s="311"/>
    </row>
    <row r="75944" spans="11:12" ht="15.75" x14ac:dyDescent="0.2">
      <c r="K75944" s="311">
        <v>1</v>
      </c>
      <c r="L75944" s="311"/>
    </row>
    <row r="75945" spans="11:12" ht="15.75" x14ac:dyDescent="0.2">
      <c r="K75945" s="311">
        <v>1</v>
      </c>
      <c r="L75945" s="311"/>
    </row>
    <row r="75946" spans="11:12" ht="15.75" x14ac:dyDescent="0.2">
      <c r="K75946" s="311">
        <v>1</v>
      </c>
      <c r="L75946" s="311"/>
    </row>
    <row r="75947" spans="11:12" ht="15.75" x14ac:dyDescent="0.2">
      <c r="K75947" s="311">
        <v>1</v>
      </c>
      <c r="L75947" s="311"/>
    </row>
    <row r="75948" spans="11:12" ht="15.75" x14ac:dyDescent="0.2">
      <c r="K75948" s="311">
        <v>1</v>
      </c>
      <c r="L75948" s="311"/>
    </row>
    <row r="75949" spans="11:12" ht="15.75" x14ac:dyDescent="0.2">
      <c r="K75949" s="311">
        <v>1</v>
      </c>
      <c r="L75949" s="311"/>
    </row>
    <row r="75950" spans="11:12" ht="15.75" x14ac:dyDescent="0.2">
      <c r="K75950" s="311">
        <v>1</v>
      </c>
      <c r="L75950" s="311"/>
    </row>
    <row r="75951" spans="11:12" ht="15.75" x14ac:dyDescent="0.2">
      <c r="K75951" s="311">
        <v>1</v>
      </c>
      <c r="L75951" s="311"/>
    </row>
    <row r="75952" spans="11:12" ht="15.75" x14ac:dyDescent="0.2">
      <c r="K75952" s="311">
        <v>1</v>
      </c>
      <c r="L75952" s="311"/>
    </row>
    <row r="75953" spans="11:12" ht="15.75" x14ac:dyDescent="0.2">
      <c r="K75953" s="311">
        <v>1</v>
      </c>
      <c r="L75953" s="311"/>
    </row>
    <row r="75954" spans="11:12" ht="15.75" x14ac:dyDescent="0.2">
      <c r="K75954" s="311">
        <v>1</v>
      </c>
      <c r="L75954" s="311"/>
    </row>
    <row r="75955" spans="11:12" ht="15.75" x14ac:dyDescent="0.2">
      <c r="K75955" s="311">
        <v>1</v>
      </c>
      <c r="L75955" s="311"/>
    </row>
    <row r="75956" spans="11:12" ht="15.75" x14ac:dyDescent="0.2">
      <c r="K75956" s="311">
        <v>1</v>
      </c>
      <c r="L75956" s="311"/>
    </row>
    <row r="75957" spans="11:12" ht="15.75" x14ac:dyDescent="0.2">
      <c r="K75957" s="311">
        <v>1</v>
      </c>
      <c r="L75957" s="311"/>
    </row>
    <row r="75958" spans="11:12" ht="15.75" x14ac:dyDescent="0.2">
      <c r="K75958" s="311">
        <v>1</v>
      </c>
      <c r="L75958" s="311"/>
    </row>
    <row r="75959" spans="11:12" ht="15.75" x14ac:dyDescent="0.2">
      <c r="K75959" s="311">
        <v>1</v>
      </c>
      <c r="L75959" s="311"/>
    </row>
    <row r="75960" spans="11:12" ht="15.75" x14ac:dyDescent="0.2">
      <c r="K75960" s="311">
        <v>1</v>
      </c>
      <c r="L75960" s="311"/>
    </row>
    <row r="75961" spans="11:12" ht="15.75" x14ac:dyDescent="0.2">
      <c r="K75961" s="311">
        <v>1</v>
      </c>
      <c r="L75961" s="311"/>
    </row>
    <row r="75962" spans="11:12" ht="15.75" x14ac:dyDescent="0.2">
      <c r="K75962" s="311">
        <v>1</v>
      </c>
      <c r="L75962" s="311"/>
    </row>
    <row r="75963" spans="11:12" ht="15.75" x14ac:dyDescent="0.2">
      <c r="K75963" s="311">
        <v>1</v>
      </c>
      <c r="L75963" s="311"/>
    </row>
    <row r="75964" spans="11:12" ht="15.75" x14ac:dyDescent="0.2">
      <c r="K75964" s="311">
        <v>1</v>
      </c>
      <c r="L75964" s="311"/>
    </row>
    <row r="75965" spans="11:12" ht="15.75" x14ac:dyDescent="0.2">
      <c r="K75965" s="311">
        <v>1</v>
      </c>
      <c r="L75965" s="311"/>
    </row>
    <row r="75966" spans="11:12" ht="15.75" x14ac:dyDescent="0.2">
      <c r="K75966" s="311">
        <v>1</v>
      </c>
      <c r="L75966" s="311"/>
    </row>
    <row r="75967" spans="11:12" ht="15.75" x14ac:dyDescent="0.2">
      <c r="K75967" s="311">
        <v>1</v>
      </c>
      <c r="L75967" s="311"/>
    </row>
    <row r="75968" spans="11:12" ht="15.75" x14ac:dyDescent="0.2">
      <c r="K75968" s="311">
        <v>1</v>
      </c>
      <c r="L75968" s="311"/>
    </row>
    <row r="75969" spans="11:12" ht="15.75" x14ac:dyDescent="0.2">
      <c r="K75969" s="311">
        <v>1</v>
      </c>
      <c r="L75969" s="311"/>
    </row>
    <row r="75970" spans="11:12" ht="15.75" x14ac:dyDescent="0.2">
      <c r="K75970" s="311">
        <v>1</v>
      </c>
      <c r="L75970" s="311"/>
    </row>
    <row r="75971" spans="11:12" ht="15.75" x14ac:dyDescent="0.2">
      <c r="K75971" s="311">
        <v>1</v>
      </c>
      <c r="L75971" s="311"/>
    </row>
    <row r="75972" spans="11:12" ht="15.75" x14ac:dyDescent="0.2">
      <c r="K75972" s="311">
        <v>1</v>
      </c>
      <c r="L75972" s="311"/>
    </row>
    <row r="75973" spans="11:12" ht="15.75" x14ac:dyDescent="0.2">
      <c r="K75973" s="311">
        <v>1</v>
      </c>
      <c r="L75973" s="311"/>
    </row>
    <row r="75974" spans="11:12" ht="15.75" x14ac:dyDescent="0.2">
      <c r="K75974" s="311">
        <v>1</v>
      </c>
      <c r="L75974" s="311"/>
    </row>
    <row r="75975" spans="11:12" ht="15.75" x14ac:dyDescent="0.2">
      <c r="K75975" s="311">
        <v>1</v>
      </c>
      <c r="L75975" s="311"/>
    </row>
    <row r="75976" spans="11:12" ht="15.75" x14ac:dyDescent="0.2">
      <c r="K75976" s="311">
        <v>1</v>
      </c>
      <c r="L75976" s="311"/>
    </row>
    <row r="75977" spans="11:12" ht="15.75" x14ac:dyDescent="0.2">
      <c r="K75977" s="311">
        <v>1</v>
      </c>
      <c r="L75977" s="311"/>
    </row>
    <row r="75978" spans="11:12" ht="15.75" x14ac:dyDescent="0.2">
      <c r="K75978" s="311">
        <v>1</v>
      </c>
      <c r="L75978" s="311"/>
    </row>
    <row r="75979" spans="11:12" ht="15.75" x14ac:dyDescent="0.2">
      <c r="K75979" s="311">
        <v>1</v>
      </c>
      <c r="L75979" s="311"/>
    </row>
    <row r="75980" spans="11:12" ht="15.75" x14ac:dyDescent="0.2">
      <c r="K75980" s="311">
        <v>1</v>
      </c>
      <c r="L75980" s="311"/>
    </row>
    <row r="75981" spans="11:12" ht="15.75" x14ac:dyDescent="0.2">
      <c r="K75981" s="311">
        <v>1</v>
      </c>
      <c r="L75981" s="311"/>
    </row>
    <row r="75982" spans="11:12" ht="15.75" x14ac:dyDescent="0.2">
      <c r="K75982" s="311">
        <v>1</v>
      </c>
      <c r="L75982" s="311"/>
    </row>
    <row r="75983" spans="11:12" ht="15.75" x14ac:dyDescent="0.2">
      <c r="K75983" s="311">
        <v>1</v>
      </c>
      <c r="L75983" s="311"/>
    </row>
    <row r="75984" spans="11:12" ht="15.75" x14ac:dyDescent="0.2">
      <c r="K75984" s="311">
        <v>1</v>
      </c>
      <c r="L75984" s="311"/>
    </row>
    <row r="75985" spans="11:12" ht="15.75" x14ac:dyDescent="0.2">
      <c r="K75985" s="311">
        <v>1</v>
      </c>
      <c r="L75985" s="311"/>
    </row>
    <row r="75986" spans="11:12" ht="15.75" x14ac:dyDescent="0.2">
      <c r="K75986" s="311">
        <v>1</v>
      </c>
      <c r="L75986" s="311"/>
    </row>
    <row r="75987" spans="11:12" ht="15.75" x14ac:dyDescent="0.2">
      <c r="K75987" s="311">
        <v>1</v>
      </c>
      <c r="L75987" s="311"/>
    </row>
    <row r="75988" spans="11:12" ht="15.75" x14ac:dyDescent="0.2">
      <c r="K75988" s="311">
        <v>1</v>
      </c>
      <c r="L75988" s="311"/>
    </row>
    <row r="75989" spans="11:12" ht="15.75" x14ac:dyDescent="0.2">
      <c r="K75989" s="311">
        <v>1</v>
      </c>
      <c r="L75989" s="311"/>
    </row>
    <row r="75990" spans="11:12" ht="15.75" x14ac:dyDescent="0.2">
      <c r="K75990" s="311">
        <v>1</v>
      </c>
      <c r="L75990" s="311"/>
    </row>
    <row r="75991" spans="11:12" ht="15.75" x14ac:dyDescent="0.2">
      <c r="K75991" s="311">
        <v>1</v>
      </c>
      <c r="L75991" s="311"/>
    </row>
    <row r="75992" spans="11:12" ht="15.75" x14ac:dyDescent="0.2">
      <c r="K75992" s="311">
        <v>1</v>
      </c>
      <c r="L75992" s="311"/>
    </row>
    <row r="75993" spans="11:12" ht="15.75" x14ac:dyDescent="0.2">
      <c r="K75993" s="311">
        <v>1</v>
      </c>
      <c r="L75993" s="311"/>
    </row>
    <row r="75994" spans="11:12" ht="15.75" x14ac:dyDescent="0.2">
      <c r="K75994" s="311">
        <v>1</v>
      </c>
      <c r="L75994" s="311"/>
    </row>
    <row r="75995" spans="11:12" ht="15.75" x14ac:dyDescent="0.2">
      <c r="K75995" s="311">
        <v>1</v>
      </c>
      <c r="L75995" s="311"/>
    </row>
    <row r="75996" spans="11:12" ht="15.75" x14ac:dyDescent="0.2">
      <c r="K75996" s="311">
        <v>1</v>
      </c>
      <c r="L75996" s="311"/>
    </row>
    <row r="75997" spans="11:12" ht="15.75" x14ac:dyDescent="0.2">
      <c r="K75997" s="311">
        <v>1</v>
      </c>
      <c r="L75997" s="311"/>
    </row>
    <row r="75998" spans="11:12" ht="15.75" x14ac:dyDescent="0.2">
      <c r="K75998" s="311">
        <v>1</v>
      </c>
      <c r="L75998" s="311"/>
    </row>
    <row r="75999" spans="11:12" ht="15.75" x14ac:dyDescent="0.2">
      <c r="K75999" s="311">
        <v>1</v>
      </c>
      <c r="L75999" s="311"/>
    </row>
    <row r="76000" spans="11:12" ht="15.75" x14ac:dyDescent="0.2">
      <c r="K76000" s="311">
        <v>1</v>
      </c>
      <c r="L76000" s="311"/>
    </row>
    <row r="76001" spans="11:12" ht="15.75" x14ac:dyDescent="0.2">
      <c r="K76001" s="311">
        <v>1</v>
      </c>
      <c r="L76001" s="311"/>
    </row>
    <row r="76002" spans="11:12" ht="15.75" x14ac:dyDescent="0.2">
      <c r="K76002" s="311">
        <v>1</v>
      </c>
      <c r="L76002" s="311"/>
    </row>
    <row r="76003" spans="11:12" ht="15.75" x14ac:dyDescent="0.2">
      <c r="K76003" s="311">
        <v>1</v>
      </c>
      <c r="L76003" s="311"/>
    </row>
    <row r="76004" spans="11:12" ht="15.75" x14ac:dyDescent="0.2">
      <c r="K76004" s="311">
        <v>1</v>
      </c>
      <c r="L76004" s="311"/>
    </row>
    <row r="76005" spans="11:12" ht="15.75" x14ac:dyDescent="0.2">
      <c r="K76005" s="311">
        <v>1</v>
      </c>
      <c r="L76005" s="311"/>
    </row>
    <row r="76006" spans="11:12" ht="15.75" x14ac:dyDescent="0.2">
      <c r="K76006" s="311">
        <v>1</v>
      </c>
      <c r="L76006" s="311"/>
    </row>
    <row r="76007" spans="11:12" ht="15.75" x14ac:dyDescent="0.2">
      <c r="K76007" s="311">
        <v>1</v>
      </c>
      <c r="L76007" s="311"/>
    </row>
    <row r="76008" spans="11:12" ht="15.75" x14ac:dyDescent="0.2">
      <c r="K76008" s="311">
        <v>1</v>
      </c>
      <c r="L76008" s="311"/>
    </row>
    <row r="76009" spans="11:12" ht="15.75" x14ac:dyDescent="0.2">
      <c r="K76009" s="311">
        <v>1</v>
      </c>
      <c r="L76009" s="311"/>
    </row>
    <row r="76010" spans="11:12" ht="15.75" x14ac:dyDescent="0.2">
      <c r="K76010" s="311">
        <v>1</v>
      </c>
      <c r="L76010" s="311"/>
    </row>
    <row r="76011" spans="11:12" ht="15.75" x14ac:dyDescent="0.2">
      <c r="K76011" s="311">
        <v>1</v>
      </c>
      <c r="L76011" s="311"/>
    </row>
    <row r="76012" spans="11:12" ht="15.75" x14ac:dyDescent="0.2">
      <c r="K76012" s="311">
        <v>1</v>
      </c>
      <c r="L76012" s="311"/>
    </row>
    <row r="76013" spans="11:12" ht="15.75" x14ac:dyDescent="0.2">
      <c r="K76013" s="311">
        <v>1</v>
      </c>
      <c r="L76013" s="311"/>
    </row>
    <row r="76014" spans="11:12" ht="15.75" x14ac:dyDescent="0.2">
      <c r="K76014" s="311">
        <v>1</v>
      </c>
      <c r="L76014" s="311"/>
    </row>
    <row r="76015" spans="11:12" ht="15.75" x14ac:dyDescent="0.2">
      <c r="K76015" s="311">
        <v>1</v>
      </c>
      <c r="L76015" s="311"/>
    </row>
    <row r="76016" spans="11:12" ht="15.75" x14ac:dyDescent="0.2">
      <c r="K76016" s="311">
        <v>1</v>
      </c>
      <c r="L76016" s="311"/>
    </row>
    <row r="76017" spans="11:12" ht="15.75" x14ac:dyDescent="0.2">
      <c r="K76017" s="311">
        <v>1</v>
      </c>
      <c r="L76017" s="311"/>
    </row>
    <row r="76018" spans="11:12" ht="15.75" x14ac:dyDescent="0.2">
      <c r="K76018" s="311">
        <v>1</v>
      </c>
      <c r="L76018" s="311"/>
    </row>
    <row r="76019" spans="11:12" ht="15.75" x14ac:dyDescent="0.2">
      <c r="K76019" s="311">
        <v>1</v>
      </c>
      <c r="L76019" s="311"/>
    </row>
    <row r="76020" spans="11:12" ht="15.75" x14ac:dyDescent="0.2">
      <c r="K76020" s="311">
        <v>1</v>
      </c>
      <c r="L76020" s="311"/>
    </row>
    <row r="76021" spans="11:12" ht="15.75" x14ac:dyDescent="0.2">
      <c r="K76021" s="311">
        <v>1</v>
      </c>
      <c r="L76021" s="311"/>
    </row>
    <row r="76022" spans="11:12" ht="15.75" x14ac:dyDescent="0.2">
      <c r="K76022" s="311">
        <v>1</v>
      </c>
      <c r="L76022" s="311"/>
    </row>
    <row r="76023" spans="11:12" ht="15.75" x14ac:dyDescent="0.2">
      <c r="K76023" s="311">
        <v>1</v>
      </c>
      <c r="L76023" s="311"/>
    </row>
    <row r="76024" spans="11:12" ht="15.75" x14ac:dyDescent="0.2">
      <c r="K76024" s="311">
        <v>1</v>
      </c>
      <c r="L76024" s="311"/>
    </row>
    <row r="76025" spans="11:12" ht="15.75" x14ac:dyDescent="0.2">
      <c r="K76025" s="311">
        <v>1</v>
      </c>
      <c r="L76025" s="311"/>
    </row>
    <row r="76026" spans="11:12" ht="15.75" x14ac:dyDescent="0.2">
      <c r="K76026" s="311">
        <v>1</v>
      </c>
      <c r="L76026" s="311"/>
    </row>
    <row r="76027" spans="11:12" ht="15.75" x14ac:dyDescent="0.2">
      <c r="K76027" s="311">
        <v>1</v>
      </c>
      <c r="L76027" s="311"/>
    </row>
    <row r="76028" spans="11:12" ht="15.75" x14ac:dyDescent="0.2">
      <c r="K76028" s="311">
        <v>1</v>
      </c>
      <c r="L76028" s="311"/>
    </row>
    <row r="76029" spans="11:12" ht="15.75" x14ac:dyDescent="0.2">
      <c r="K76029" s="311">
        <v>1</v>
      </c>
      <c r="L76029" s="311"/>
    </row>
    <row r="76030" spans="11:12" ht="15.75" x14ac:dyDescent="0.2">
      <c r="K76030" s="311">
        <v>1</v>
      </c>
      <c r="L76030" s="311"/>
    </row>
    <row r="76031" spans="11:12" ht="15.75" x14ac:dyDescent="0.2">
      <c r="K76031" s="311">
        <v>1</v>
      </c>
      <c r="L76031" s="311"/>
    </row>
    <row r="76032" spans="11:12" ht="15.75" x14ac:dyDescent="0.2">
      <c r="K76032" s="311">
        <v>1</v>
      </c>
      <c r="L76032" s="311"/>
    </row>
    <row r="76033" spans="11:12" ht="15.75" x14ac:dyDescent="0.2">
      <c r="K76033" s="311">
        <v>1</v>
      </c>
      <c r="L76033" s="311"/>
    </row>
    <row r="76034" spans="11:12" ht="15.75" x14ac:dyDescent="0.2">
      <c r="K76034" s="311">
        <v>1</v>
      </c>
      <c r="L76034" s="311"/>
    </row>
    <row r="76035" spans="11:12" ht="15.75" x14ac:dyDescent="0.2">
      <c r="K76035" s="311">
        <v>1</v>
      </c>
      <c r="L76035" s="311"/>
    </row>
    <row r="76036" spans="11:12" ht="15.75" x14ac:dyDescent="0.2">
      <c r="K76036" s="311">
        <v>1</v>
      </c>
      <c r="L76036" s="311"/>
    </row>
    <row r="76037" spans="11:12" ht="15.75" x14ac:dyDescent="0.2">
      <c r="K76037" s="311">
        <v>1</v>
      </c>
      <c r="L76037" s="311"/>
    </row>
    <row r="76038" spans="11:12" ht="15.75" x14ac:dyDescent="0.2">
      <c r="K76038" s="311">
        <v>1</v>
      </c>
      <c r="L76038" s="311"/>
    </row>
    <row r="76039" spans="11:12" ht="15.75" x14ac:dyDescent="0.2">
      <c r="K76039" s="311">
        <v>1</v>
      </c>
      <c r="L76039" s="311"/>
    </row>
    <row r="76040" spans="11:12" ht="15.75" x14ac:dyDescent="0.2">
      <c r="K76040" s="311">
        <v>1</v>
      </c>
      <c r="L76040" s="311"/>
    </row>
    <row r="76041" spans="11:12" ht="15.75" x14ac:dyDescent="0.2">
      <c r="K76041" s="311">
        <v>1</v>
      </c>
      <c r="L76041" s="311"/>
    </row>
    <row r="76042" spans="11:12" ht="15.75" x14ac:dyDescent="0.2">
      <c r="K76042" s="311">
        <v>1</v>
      </c>
      <c r="L76042" s="311"/>
    </row>
    <row r="76043" spans="11:12" ht="15.75" x14ac:dyDescent="0.2">
      <c r="K76043" s="311">
        <v>1</v>
      </c>
      <c r="L76043" s="311"/>
    </row>
    <row r="76044" spans="11:12" ht="15.75" x14ac:dyDescent="0.2">
      <c r="K76044" s="311">
        <v>1</v>
      </c>
      <c r="L76044" s="311"/>
    </row>
    <row r="76045" spans="11:12" ht="15.75" x14ac:dyDescent="0.2">
      <c r="K76045" s="311">
        <v>1</v>
      </c>
      <c r="L76045" s="311"/>
    </row>
    <row r="76046" spans="11:12" ht="15.75" x14ac:dyDescent="0.2">
      <c r="K76046" s="311">
        <v>1</v>
      </c>
      <c r="L76046" s="311"/>
    </row>
    <row r="76047" spans="11:12" ht="15.75" x14ac:dyDescent="0.2">
      <c r="K76047" s="311">
        <v>1</v>
      </c>
      <c r="L76047" s="311"/>
    </row>
    <row r="76048" spans="11:12" ht="15.75" x14ac:dyDescent="0.2">
      <c r="K76048" s="311">
        <v>1</v>
      </c>
      <c r="L76048" s="311"/>
    </row>
    <row r="76049" spans="11:12" ht="15.75" x14ac:dyDescent="0.2">
      <c r="K76049" s="311">
        <v>1</v>
      </c>
      <c r="L76049" s="311"/>
    </row>
    <row r="76050" spans="11:12" ht="15.75" x14ac:dyDescent="0.2">
      <c r="K76050" s="311">
        <v>1</v>
      </c>
      <c r="L76050" s="311"/>
    </row>
    <row r="76051" spans="11:12" ht="15.75" x14ac:dyDescent="0.2">
      <c r="K76051" s="311">
        <v>1</v>
      </c>
      <c r="L76051" s="311"/>
    </row>
    <row r="76052" spans="11:12" ht="15.75" x14ac:dyDescent="0.2">
      <c r="K76052" s="311">
        <v>1</v>
      </c>
      <c r="L76052" s="311"/>
    </row>
    <row r="76053" spans="11:12" ht="15.75" x14ac:dyDescent="0.2">
      <c r="K76053" s="311">
        <v>1</v>
      </c>
      <c r="L76053" s="311"/>
    </row>
    <row r="76054" spans="11:12" ht="15.75" x14ac:dyDescent="0.2">
      <c r="K76054" s="311">
        <v>1</v>
      </c>
      <c r="L76054" s="311"/>
    </row>
    <row r="76055" spans="11:12" ht="15.75" x14ac:dyDescent="0.2">
      <c r="K76055" s="311">
        <v>1</v>
      </c>
      <c r="L76055" s="311"/>
    </row>
    <row r="76056" spans="11:12" ht="15.75" x14ac:dyDescent="0.2">
      <c r="K76056" s="311">
        <v>1</v>
      </c>
      <c r="L76056" s="311"/>
    </row>
    <row r="76057" spans="11:12" ht="15.75" x14ac:dyDescent="0.2">
      <c r="K76057" s="311">
        <v>1</v>
      </c>
      <c r="L76057" s="311"/>
    </row>
    <row r="76058" spans="11:12" ht="15.75" x14ac:dyDescent="0.2">
      <c r="K76058" s="311">
        <v>1</v>
      </c>
      <c r="L76058" s="311"/>
    </row>
    <row r="76059" spans="11:12" ht="15.75" x14ac:dyDescent="0.2">
      <c r="K76059" s="311">
        <v>1</v>
      </c>
      <c r="L76059" s="311"/>
    </row>
    <row r="76060" spans="11:12" ht="15.75" x14ac:dyDescent="0.2">
      <c r="K76060" s="311">
        <v>1</v>
      </c>
      <c r="L76060" s="311"/>
    </row>
    <row r="76061" spans="11:12" ht="15.75" x14ac:dyDescent="0.2">
      <c r="K76061" s="311">
        <v>1</v>
      </c>
      <c r="L76061" s="311"/>
    </row>
    <row r="76062" spans="11:12" ht="15.75" x14ac:dyDescent="0.2">
      <c r="K76062" s="311">
        <v>1</v>
      </c>
      <c r="L76062" s="311"/>
    </row>
    <row r="76063" spans="11:12" ht="15.75" x14ac:dyDescent="0.2">
      <c r="K76063" s="311">
        <v>1</v>
      </c>
      <c r="L76063" s="311"/>
    </row>
    <row r="76064" spans="11:12" ht="15.75" x14ac:dyDescent="0.2">
      <c r="K76064" s="311">
        <v>1</v>
      </c>
      <c r="L76064" s="311"/>
    </row>
    <row r="76065" spans="11:12" ht="15.75" x14ac:dyDescent="0.2">
      <c r="K76065" s="311">
        <v>1</v>
      </c>
      <c r="L76065" s="311"/>
    </row>
    <row r="76066" spans="11:12" ht="15.75" x14ac:dyDescent="0.2">
      <c r="K76066" s="311">
        <v>1</v>
      </c>
      <c r="L76066" s="311"/>
    </row>
    <row r="76067" spans="11:12" ht="15.75" x14ac:dyDescent="0.2">
      <c r="K76067" s="311">
        <v>1</v>
      </c>
      <c r="L76067" s="311"/>
    </row>
    <row r="76068" spans="11:12" ht="15.75" x14ac:dyDescent="0.2">
      <c r="K76068" s="311">
        <v>1</v>
      </c>
      <c r="L76068" s="311"/>
    </row>
    <row r="76069" spans="11:12" ht="15.75" x14ac:dyDescent="0.2">
      <c r="K76069" s="311">
        <v>1</v>
      </c>
      <c r="L76069" s="311"/>
    </row>
    <row r="76070" spans="11:12" ht="15.75" x14ac:dyDescent="0.2">
      <c r="K76070" s="311">
        <v>1</v>
      </c>
      <c r="L76070" s="311"/>
    </row>
    <row r="76071" spans="11:12" ht="15.75" x14ac:dyDescent="0.2">
      <c r="K76071" s="311">
        <v>1</v>
      </c>
      <c r="L76071" s="311"/>
    </row>
    <row r="76072" spans="11:12" ht="15.75" x14ac:dyDescent="0.2">
      <c r="K76072" s="311">
        <v>1</v>
      </c>
      <c r="L76072" s="311"/>
    </row>
    <row r="76073" spans="11:12" ht="15.75" x14ac:dyDescent="0.2">
      <c r="K76073" s="311">
        <v>1</v>
      </c>
      <c r="L76073" s="311"/>
    </row>
    <row r="76074" spans="11:12" ht="15.75" x14ac:dyDescent="0.2">
      <c r="K76074" s="311">
        <v>1</v>
      </c>
      <c r="L76074" s="311"/>
    </row>
    <row r="76075" spans="11:12" ht="15.75" x14ac:dyDescent="0.2">
      <c r="K76075" s="311">
        <v>1</v>
      </c>
      <c r="L76075" s="311"/>
    </row>
    <row r="76076" spans="11:12" ht="15.75" x14ac:dyDescent="0.2">
      <c r="K76076" s="311">
        <v>1</v>
      </c>
      <c r="L76076" s="311"/>
    </row>
    <row r="76077" spans="11:12" ht="15.75" x14ac:dyDescent="0.2">
      <c r="K76077" s="311">
        <v>1</v>
      </c>
      <c r="L76077" s="311"/>
    </row>
    <row r="76078" spans="11:12" ht="15.75" x14ac:dyDescent="0.2">
      <c r="K76078" s="311">
        <v>1</v>
      </c>
      <c r="L76078" s="311"/>
    </row>
    <row r="76079" spans="11:12" ht="15.75" x14ac:dyDescent="0.2">
      <c r="K76079" s="311">
        <v>1</v>
      </c>
      <c r="L76079" s="311"/>
    </row>
    <row r="76080" spans="11:12" ht="15.75" x14ac:dyDescent="0.2">
      <c r="K76080" s="311">
        <v>1</v>
      </c>
      <c r="L76080" s="311"/>
    </row>
    <row r="76081" spans="11:12" ht="15.75" x14ac:dyDescent="0.2">
      <c r="K76081" s="311">
        <v>1</v>
      </c>
      <c r="L76081" s="311"/>
    </row>
    <row r="76082" spans="11:12" ht="15.75" x14ac:dyDescent="0.2">
      <c r="K76082" s="311">
        <v>1</v>
      </c>
      <c r="L76082" s="311"/>
    </row>
    <row r="76083" spans="11:12" ht="15.75" x14ac:dyDescent="0.2">
      <c r="K76083" s="311">
        <v>1</v>
      </c>
      <c r="L76083" s="311"/>
    </row>
    <row r="76084" spans="11:12" ht="15.75" x14ac:dyDescent="0.2">
      <c r="K76084" s="311">
        <v>1</v>
      </c>
      <c r="L76084" s="311"/>
    </row>
    <row r="76085" spans="11:12" ht="15.75" x14ac:dyDescent="0.2">
      <c r="K76085" s="311">
        <v>1</v>
      </c>
      <c r="L76085" s="311"/>
    </row>
    <row r="76086" spans="11:12" ht="15.75" x14ac:dyDescent="0.2">
      <c r="K76086" s="311">
        <v>1</v>
      </c>
      <c r="L76086" s="311"/>
    </row>
    <row r="76087" spans="11:12" ht="15.75" x14ac:dyDescent="0.2">
      <c r="K76087" s="311">
        <v>1</v>
      </c>
      <c r="L76087" s="311"/>
    </row>
    <row r="76088" spans="11:12" ht="15.75" x14ac:dyDescent="0.2">
      <c r="K76088" s="311">
        <v>1</v>
      </c>
      <c r="L76088" s="311"/>
    </row>
    <row r="76089" spans="11:12" ht="15.75" x14ac:dyDescent="0.2">
      <c r="K76089" s="311">
        <v>1</v>
      </c>
      <c r="L76089" s="311"/>
    </row>
    <row r="76090" spans="11:12" ht="15.75" x14ac:dyDescent="0.2">
      <c r="K76090" s="311">
        <v>1</v>
      </c>
      <c r="L76090" s="311"/>
    </row>
    <row r="76091" spans="11:12" ht="15.75" x14ac:dyDescent="0.2">
      <c r="K76091" s="311">
        <v>1</v>
      </c>
      <c r="L76091" s="311"/>
    </row>
    <row r="76092" spans="11:12" ht="15.75" x14ac:dyDescent="0.2">
      <c r="K76092" s="311">
        <v>1</v>
      </c>
      <c r="L76092" s="311"/>
    </row>
    <row r="76093" spans="11:12" ht="15.75" x14ac:dyDescent="0.2">
      <c r="K76093" s="311">
        <v>1</v>
      </c>
      <c r="L76093" s="311"/>
    </row>
    <row r="76094" spans="11:12" ht="15.75" x14ac:dyDescent="0.2">
      <c r="K76094" s="311">
        <v>1</v>
      </c>
      <c r="L76094" s="311"/>
    </row>
    <row r="76095" spans="11:12" ht="15.75" x14ac:dyDescent="0.2">
      <c r="K76095" s="311">
        <v>1</v>
      </c>
      <c r="L76095" s="311"/>
    </row>
    <row r="76096" spans="11:12" ht="15.75" x14ac:dyDescent="0.2">
      <c r="K76096" s="311">
        <v>1</v>
      </c>
      <c r="L76096" s="311"/>
    </row>
    <row r="76097" spans="11:12" ht="15.75" x14ac:dyDescent="0.2">
      <c r="K76097" s="311">
        <v>1</v>
      </c>
      <c r="L76097" s="311"/>
    </row>
    <row r="76098" spans="11:12" ht="15.75" x14ac:dyDescent="0.2">
      <c r="K76098" s="311">
        <v>1</v>
      </c>
      <c r="L76098" s="311"/>
    </row>
    <row r="76099" spans="11:12" ht="15.75" x14ac:dyDescent="0.2">
      <c r="K76099" s="311">
        <v>1</v>
      </c>
      <c r="L76099" s="311"/>
    </row>
    <row r="76100" spans="11:12" ht="15.75" x14ac:dyDescent="0.2">
      <c r="K76100" s="311">
        <v>1</v>
      </c>
      <c r="L76100" s="311"/>
    </row>
    <row r="76101" spans="11:12" ht="15.75" x14ac:dyDescent="0.2">
      <c r="K76101" s="311">
        <v>1</v>
      </c>
      <c r="L76101" s="311"/>
    </row>
    <row r="76102" spans="11:12" ht="15.75" x14ac:dyDescent="0.2">
      <c r="K76102" s="311">
        <v>1</v>
      </c>
      <c r="L76102" s="311"/>
    </row>
    <row r="76103" spans="11:12" ht="15.75" x14ac:dyDescent="0.2">
      <c r="K76103" s="311">
        <v>1</v>
      </c>
      <c r="L76103" s="311"/>
    </row>
    <row r="76104" spans="11:12" ht="15.75" x14ac:dyDescent="0.2">
      <c r="K76104" s="311">
        <v>1</v>
      </c>
      <c r="L76104" s="311"/>
    </row>
    <row r="76105" spans="11:12" ht="15.75" x14ac:dyDescent="0.2">
      <c r="K76105" s="311">
        <v>1</v>
      </c>
      <c r="L76105" s="311"/>
    </row>
    <row r="76106" spans="11:12" ht="15.75" x14ac:dyDescent="0.2">
      <c r="K76106" s="311">
        <v>1</v>
      </c>
      <c r="L76106" s="311"/>
    </row>
    <row r="76107" spans="11:12" ht="15.75" x14ac:dyDescent="0.2">
      <c r="K76107" s="311">
        <v>1</v>
      </c>
      <c r="L76107" s="311"/>
    </row>
    <row r="76108" spans="11:12" ht="15.75" x14ac:dyDescent="0.2">
      <c r="K76108" s="311">
        <v>1</v>
      </c>
      <c r="L76108" s="311"/>
    </row>
    <row r="76109" spans="11:12" ht="15.75" x14ac:dyDescent="0.2">
      <c r="K76109" s="311">
        <v>1</v>
      </c>
      <c r="L76109" s="311"/>
    </row>
    <row r="76110" spans="11:12" ht="15.75" x14ac:dyDescent="0.2">
      <c r="K76110" s="311">
        <v>1</v>
      </c>
      <c r="L76110" s="311"/>
    </row>
    <row r="76111" spans="11:12" ht="15.75" x14ac:dyDescent="0.2">
      <c r="K76111" s="311">
        <v>1</v>
      </c>
      <c r="L76111" s="311"/>
    </row>
    <row r="76112" spans="11:12" ht="15.75" x14ac:dyDescent="0.2">
      <c r="K76112" s="311">
        <v>1</v>
      </c>
      <c r="L76112" s="311"/>
    </row>
    <row r="76113" spans="11:12" ht="15.75" x14ac:dyDescent="0.2">
      <c r="K76113" s="311">
        <v>1</v>
      </c>
      <c r="L76113" s="311"/>
    </row>
    <row r="76114" spans="11:12" ht="15.75" x14ac:dyDescent="0.2">
      <c r="K76114" s="311">
        <v>1</v>
      </c>
      <c r="L76114" s="311"/>
    </row>
    <row r="76115" spans="11:12" ht="15.75" x14ac:dyDescent="0.2">
      <c r="K76115" s="311">
        <v>1</v>
      </c>
      <c r="L76115" s="311"/>
    </row>
    <row r="76116" spans="11:12" ht="15.75" x14ac:dyDescent="0.2">
      <c r="K76116" s="311">
        <v>1</v>
      </c>
      <c r="L76116" s="311"/>
    </row>
    <row r="76117" spans="11:12" ht="15.75" x14ac:dyDescent="0.2">
      <c r="K76117" s="311">
        <v>1</v>
      </c>
      <c r="L76117" s="311"/>
    </row>
    <row r="76118" spans="11:12" ht="15.75" x14ac:dyDescent="0.2">
      <c r="K76118" s="311">
        <v>1</v>
      </c>
      <c r="L76118" s="311"/>
    </row>
    <row r="76119" spans="11:12" ht="15.75" x14ac:dyDescent="0.2">
      <c r="K76119" s="311">
        <v>1</v>
      </c>
      <c r="L76119" s="311"/>
    </row>
    <row r="76120" spans="11:12" ht="15.75" x14ac:dyDescent="0.2">
      <c r="K76120" s="311">
        <v>1</v>
      </c>
      <c r="L76120" s="311"/>
    </row>
    <row r="76121" spans="11:12" ht="15.75" x14ac:dyDescent="0.2">
      <c r="K76121" s="311">
        <v>1</v>
      </c>
      <c r="L76121" s="311"/>
    </row>
    <row r="76122" spans="11:12" ht="15.75" x14ac:dyDescent="0.2">
      <c r="K76122" s="311">
        <v>1</v>
      </c>
      <c r="L76122" s="311"/>
    </row>
    <row r="76123" spans="11:12" ht="15.75" x14ac:dyDescent="0.2">
      <c r="K76123" s="311">
        <v>1</v>
      </c>
      <c r="L76123" s="311"/>
    </row>
    <row r="76124" spans="11:12" ht="15.75" x14ac:dyDescent="0.2">
      <c r="K76124" s="311">
        <v>1</v>
      </c>
      <c r="L76124" s="311"/>
    </row>
    <row r="76125" spans="11:12" ht="15.75" x14ac:dyDescent="0.2">
      <c r="K76125" s="311">
        <v>1</v>
      </c>
      <c r="L76125" s="311"/>
    </row>
    <row r="76126" spans="11:12" ht="15.75" x14ac:dyDescent="0.2">
      <c r="K76126" s="311">
        <v>1</v>
      </c>
      <c r="L76126" s="311"/>
    </row>
    <row r="76127" spans="11:12" ht="15.75" x14ac:dyDescent="0.2">
      <c r="K76127" s="311">
        <v>1</v>
      </c>
      <c r="L76127" s="311"/>
    </row>
    <row r="76128" spans="11:12" ht="15.75" x14ac:dyDescent="0.2">
      <c r="K76128" s="311">
        <v>1</v>
      </c>
      <c r="L76128" s="311"/>
    </row>
    <row r="76129" spans="11:12" ht="15.75" x14ac:dyDescent="0.2">
      <c r="K76129" s="311">
        <v>1</v>
      </c>
      <c r="L76129" s="311"/>
    </row>
    <row r="76130" spans="11:12" ht="15.75" x14ac:dyDescent="0.2">
      <c r="K76130" s="311">
        <v>1</v>
      </c>
      <c r="L76130" s="311"/>
    </row>
    <row r="76131" spans="11:12" ht="15.75" x14ac:dyDescent="0.2">
      <c r="K76131" s="311">
        <v>1</v>
      </c>
      <c r="L76131" s="311"/>
    </row>
    <row r="76132" spans="11:12" ht="15.75" x14ac:dyDescent="0.2">
      <c r="K76132" s="311">
        <v>1</v>
      </c>
      <c r="L76132" s="311"/>
    </row>
    <row r="76133" spans="11:12" ht="15.75" x14ac:dyDescent="0.2">
      <c r="K76133" s="311">
        <v>1</v>
      </c>
      <c r="L76133" s="311"/>
    </row>
    <row r="76134" spans="11:12" ht="15.75" x14ac:dyDescent="0.2">
      <c r="K76134" s="311">
        <v>1</v>
      </c>
      <c r="L76134" s="311"/>
    </row>
    <row r="76135" spans="11:12" ht="15.75" x14ac:dyDescent="0.2">
      <c r="K76135" s="311">
        <v>1</v>
      </c>
      <c r="L76135" s="311"/>
    </row>
    <row r="76136" spans="11:12" ht="15.75" x14ac:dyDescent="0.2">
      <c r="K76136" s="311">
        <v>1</v>
      </c>
      <c r="L76136" s="311"/>
    </row>
    <row r="76137" spans="11:12" ht="15.75" x14ac:dyDescent="0.2">
      <c r="K76137" s="311">
        <v>1</v>
      </c>
      <c r="L76137" s="311"/>
    </row>
    <row r="76138" spans="11:12" ht="15.75" x14ac:dyDescent="0.2">
      <c r="K76138" s="311">
        <v>1</v>
      </c>
      <c r="L76138" s="311"/>
    </row>
    <row r="76139" spans="11:12" ht="15.75" x14ac:dyDescent="0.2">
      <c r="K76139" s="311">
        <v>1</v>
      </c>
      <c r="L76139" s="311"/>
    </row>
    <row r="76140" spans="11:12" ht="15.75" x14ac:dyDescent="0.2">
      <c r="K76140" s="311">
        <v>1</v>
      </c>
      <c r="L76140" s="311"/>
    </row>
    <row r="76141" spans="11:12" ht="15.75" x14ac:dyDescent="0.2">
      <c r="K76141" s="311">
        <v>1</v>
      </c>
      <c r="L76141" s="311"/>
    </row>
    <row r="76142" spans="11:12" ht="15.75" x14ac:dyDescent="0.2">
      <c r="K76142" s="311">
        <v>1</v>
      </c>
      <c r="L76142" s="311"/>
    </row>
    <row r="76143" spans="11:12" ht="15.75" x14ac:dyDescent="0.2">
      <c r="K76143" s="311">
        <v>1</v>
      </c>
      <c r="L76143" s="311"/>
    </row>
    <row r="76144" spans="11:12" ht="15.75" x14ac:dyDescent="0.2">
      <c r="K76144" s="311">
        <v>1</v>
      </c>
      <c r="L76144" s="311"/>
    </row>
    <row r="76145" spans="11:12" ht="15.75" x14ac:dyDescent="0.2">
      <c r="K76145" s="311">
        <v>1</v>
      </c>
      <c r="L76145" s="311"/>
    </row>
    <row r="76146" spans="11:12" ht="15.75" x14ac:dyDescent="0.2">
      <c r="K76146" s="311">
        <v>1</v>
      </c>
      <c r="L76146" s="311"/>
    </row>
    <row r="76147" spans="11:12" ht="15.75" x14ac:dyDescent="0.2">
      <c r="K76147" s="311">
        <v>1</v>
      </c>
      <c r="L76147" s="311"/>
    </row>
    <row r="76148" spans="11:12" ht="15.75" x14ac:dyDescent="0.2">
      <c r="K76148" s="311">
        <v>1</v>
      </c>
      <c r="L76148" s="311"/>
    </row>
    <row r="76149" spans="11:12" ht="15.75" x14ac:dyDescent="0.2">
      <c r="K76149" s="311">
        <v>1</v>
      </c>
      <c r="L76149" s="311"/>
    </row>
    <row r="76150" spans="11:12" ht="15.75" x14ac:dyDescent="0.2">
      <c r="K76150" s="311">
        <v>1</v>
      </c>
      <c r="L76150" s="311"/>
    </row>
    <row r="76151" spans="11:12" ht="15.75" x14ac:dyDescent="0.2">
      <c r="K76151" s="311">
        <v>1</v>
      </c>
      <c r="L76151" s="311"/>
    </row>
    <row r="76152" spans="11:12" ht="15.75" x14ac:dyDescent="0.2">
      <c r="K76152" s="311">
        <v>1</v>
      </c>
      <c r="L76152" s="311"/>
    </row>
    <row r="76153" spans="11:12" ht="15.75" x14ac:dyDescent="0.2">
      <c r="K76153" s="311">
        <v>1</v>
      </c>
      <c r="L76153" s="311"/>
    </row>
    <row r="76154" spans="11:12" ht="15.75" x14ac:dyDescent="0.2">
      <c r="K76154" s="311">
        <v>1</v>
      </c>
      <c r="L76154" s="311"/>
    </row>
    <row r="76155" spans="11:12" ht="15.75" x14ac:dyDescent="0.2">
      <c r="K76155" s="311">
        <v>1</v>
      </c>
      <c r="L76155" s="311"/>
    </row>
    <row r="76156" spans="11:12" ht="15.75" x14ac:dyDescent="0.2">
      <c r="K76156" s="311">
        <v>1</v>
      </c>
      <c r="L76156" s="311"/>
    </row>
    <row r="76157" spans="11:12" ht="15.75" x14ac:dyDescent="0.2">
      <c r="K76157" s="311">
        <v>1</v>
      </c>
      <c r="L76157" s="311"/>
    </row>
    <row r="76158" spans="11:12" ht="15.75" x14ac:dyDescent="0.2">
      <c r="K76158" s="311">
        <v>1</v>
      </c>
      <c r="L76158" s="311"/>
    </row>
    <row r="76159" spans="11:12" ht="15.75" x14ac:dyDescent="0.2">
      <c r="K76159" s="311">
        <v>1</v>
      </c>
      <c r="L76159" s="311"/>
    </row>
    <row r="76160" spans="11:12" ht="15.75" x14ac:dyDescent="0.2">
      <c r="K76160" s="311">
        <v>1</v>
      </c>
      <c r="L76160" s="311"/>
    </row>
    <row r="76161" spans="11:12" ht="15.75" x14ac:dyDescent="0.2">
      <c r="K76161" s="311">
        <v>1</v>
      </c>
      <c r="L76161" s="311"/>
    </row>
    <row r="76162" spans="11:12" ht="15.75" x14ac:dyDescent="0.2">
      <c r="K76162" s="311">
        <v>1</v>
      </c>
      <c r="L76162" s="311"/>
    </row>
    <row r="76163" spans="11:12" ht="15.75" x14ac:dyDescent="0.2">
      <c r="K76163" s="311">
        <v>1</v>
      </c>
      <c r="L76163" s="311"/>
    </row>
    <row r="76164" spans="11:12" ht="15.75" x14ac:dyDescent="0.2">
      <c r="K76164" s="311">
        <v>1</v>
      </c>
      <c r="L76164" s="311"/>
    </row>
    <row r="76165" spans="11:12" ht="15.75" x14ac:dyDescent="0.2">
      <c r="K76165" s="311">
        <v>1</v>
      </c>
      <c r="L76165" s="311"/>
    </row>
    <row r="76166" spans="11:12" ht="15.75" x14ac:dyDescent="0.2">
      <c r="K76166" s="311">
        <v>1</v>
      </c>
      <c r="L76166" s="311"/>
    </row>
    <row r="76167" spans="11:12" ht="15.75" x14ac:dyDescent="0.2">
      <c r="K76167" s="311">
        <v>1</v>
      </c>
      <c r="L76167" s="311"/>
    </row>
    <row r="76168" spans="11:12" ht="15.75" x14ac:dyDescent="0.2">
      <c r="K76168" s="311">
        <v>1</v>
      </c>
      <c r="L76168" s="311"/>
    </row>
    <row r="76169" spans="11:12" ht="15.75" x14ac:dyDescent="0.2">
      <c r="K76169" s="311">
        <v>1</v>
      </c>
      <c r="L76169" s="311"/>
    </row>
    <row r="76170" spans="11:12" ht="15.75" x14ac:dyDescent="0.2">
      <c r="K76170" s="311">
        <v>1</v>
      </c>
      <c r="L76170" s="311"/>
    </row>
    <row r="76171" spans="11:12" ht="15.75" x14ac:dyDescent="0.2">
      <c r="K76171" s="311">
        <v>1</v>
      </c>
      <c r="L76171" s="311"/>
    </row>
    <row r="76172" spans="11:12" ht="15.75" x14ac:dyDescent="0.2">
      <c r="K76172" s="311">
        <v>1</v>
      </c>
      <c r="L76172" s="311"/>
    </row>
    <row r="76173" spans="11:12" ht="15.75" x14ac:dyDescent="0.2">
      <c r="K76173" s="311">
        <v>1</v>
      </c>
      <c r="L76173" s="311"/>
    </row>
    <row r="76174" spans="11:12" ht="15.75" x14ac:dyDescent="0.2">
      <c r="K76174" s="311">
        <v>1</v>
      </c>
      <c r="L76174" s="311"/>
    </row>
    <row r="76175" spans="11:12" ht="15.75" x14ac:dyDescent="0.2">
      <c r="K76175" s="311">
        <v>1</v>
      </c>
      <c r="L76175" s="311"/>
    </row>
    <row r="76176" spans="11:12" ht="15.75" x14ac:dyDescent="0.2">
      <c r="K76176" s="311">
        <v>1</v>
      </c>
      <c r="L76176" s="311"/>
    </row>
    <row r="76177" spans="11:12" ht="15.75" x14ac:dyDescent="0.2">
      <c r="K76177" s="311">
        <v>1</v>
      </c>
      <c r="L76177" s="311"/>
    </row>
    <row r="76178" spans="11:12" ht="15.75" x14ac:dyDescent="0.2">
      <c r="K76178" s="311">
        <v>1</v>
      </c>
      <c r="L76178" s="311"/>
    </row>
    <row r="76179" spans="11:12" ht="15.75" x14ac:dyDescent="0.2">
      <c r="K76179" s="311">
        <v>1</v>
      </c>
      <c r="L76179" s="311"/>
    </row>
    <row r="76180" spans="11:12" ht="15.75" x14ac:dyDescent="0.2">
      <c r="K76180" s="311">
        <v>1</v>
      </c>
      <c r="L76180" s="311"/>
    </row>
    <row r="76181" spans="11:12" ht="15.75" x14ac:dyDescent="0.2">
      <c r="K76181" s="311">
        <v>1</v>
      </c>
      <c r="L76181" s="311"/>
    </row>
    <row r="76182" spans="11:12" ht="15.75" x14ac:dyDescent="0.2">
      <c r="K76182" s="311">
        <v>1</v>
      </c>
      <c r="L76182" s="311"/>
    </row>
    <row r="76183" spans="11:12" ht="15.75" x14ac:dyDescent="0.2">
      <c r="K76183" s="311">
        <v>1</v>
      </c>
      <c r="L76183" s="311"/>
    </row>
    <row r="76184" spans="11:12" ht="15.75" x14ac:dyDescent="0.2">
      <c r="K76184" s="311">
        <v>1</v>
      </c>
      <c r="L76184" s="311"/>
    </row>
    <row r="76185" spans="11:12" ht="15.75" x14ac:dyDescent="0.2">
      <c r="K76185" s="311">
        <v>1</v>
      </c>
      <c r="L76185" s="311"/>
    </row>
    <row r="76186" spans="11:12" ht="15.75" x14ac:dyDescent="0.2">
      <c r="K76186" s="311">
        <v>1</v>
      </c>
      <c r="L76186" s="311"/>
    </row>
    <row r="76187" spans="11:12" ht="15.75" x14ac:dyDescent="0.2">
      <c r="K76187" s="311">
        <v>1</v>
      </c>
      <c r="L76187" s="311"/>
    </row>
    <row r="76188" spans="11:12" ht="15.75" x14ac:dyDescent="0.2">
      <c r="K76188" s="311">
        <v>1</v>
      </c>
      <c r="L76188" s="311"/>
    </row>
    <row r="76189" spans="11:12" ht="15.75" x14ac:dyDescent="0.2">
      <c r="K76189" s="311">
        <v>1</v>
      </c>
      <c r="L76189" s="311"/>
    </row>
    <row r="76190" spans="11:12" ht="15.75" x14ac:dyDescent="0.2">
      <c r="K76190" s="311">
        <v>1</v>
      </c>
      <c r="L76190" s="311"/>
    </row>
    <row r="76191" spans="11:12" ht="15.75" x14ac:dyDescent="0.2">
      <c r="K76191" s="311">
        <v>1</v>
      </c>
      <c r="L76191" s="311"/>
    </row>
    <row r="76192" spans="11:12" ht="15.75" x14ac:dyDescent="0.2">
      <c r="K76192" s="311">
        <v>1</v>
      </c>
      <c r="L76192" s="311"/>
    </row>
    <row r="76193" spans="11:12" ht="15.75" x14ac:dyDescent="0.2">
      <c r="K76193" s="311">
        <v>1</v>
      </c>
      <c r="L76193" s="311"/>
    </row>
    <row r="76194" spans="11:12" ht="15.75" x14ac:dyDescent="0.2">
      <c r="K76194" s="311">
        <v>1</v>
      </c>
      <c r="L76194" s="311"/>
    </row>
    <row r="76195" spans="11:12" ht="15.75" x14ac:dyDescent="0.2">
      <c r="K76195" s="311">
        <v>1</v>
      </c>
      <c r="L76195" s="311"/>
    </row>
    <row r="76196" spans="11:12" ht="15.75" x14ac:dyDescent="0.2">
      <c r="K76196" s="311">
        <v>1</v>
      </c>
      <c r="L76196" s="311"/>
    </row>
    <row r="76197" spans="11:12" ht="15.75" x14ac:dyDescent="0.2">
      <c r="K76197" s="311">
        <v>1</v>
      </c>
      <c r="L76197" s="311"/>
    </row>
    <row r="76198" spans="11:12" ht="15.75" x14ac:dyDescent="0.2">
      <c r="K76198" s="311">
        <v>1</v>
      </c>
      <c r="L76198" s="311"/>
    </row>
    <row r="76199" spans="11:12" ht="15.75" x14ac:dyDescent="0.2">
      <c r="K76199" s="311">
        <v>1</v>
      </c>
      <c r="L76199" s="311"/>
    </row>
    <row r="76200" spans="11:12" ht="15.75" x14ac:dyDescent="0.2">
      <c r="K76200" s="311">
        <v>1</v>
      </c>
      <c r="L76200" s="311"/>
    </row>
    <row r="76201" spans="11:12" ht="15.75" x14ac:dyDescent="0.2">
      <c r="K76201" s="311">
        <v>1</v>
      </c>
      <c r="L76201" s="311"/>
    </row>
    <row r="76202" spans="11:12" ht="15.75" x14ac:dyDescent="0.2">
      <c r="K76202" s="311">
        <v>1</v>
      </c>
      <c r="L76202" s="311"/>
    </row>
    <row r="76203" spans="11:12" ht="15.75" x14ac:dyDescent="0.2">
      <c r="K76203" s="311">
        <v>1</v>
      </c>
      <c r="L76203" s="311"/>
    </row>
    <row r="76204" spans="11:12" ht="15.75" x14ac:dyDescent="0.2">
      <c r="K76204" s="311">
        <v>1</v>
      </c>
      <c r="L76204" s="311"/>
    </row>
    <row r="76205" spans="11:12" ht="15.75" x14ac:dyDescent="0.2">
      <c r="K76205" s="311">
        <v>1</v>
      </c>
      <c r="L76205" s="311"/>
    </row>
    <row r="76206" spans="11:12" ht="15.75" x14ac:dyDescent="0.2">
      <c r="K76206" s="311">
        <v>1</v>
      </c>
      <c r="L76206" s="311"/>
    </row>
    <row r="76207" spans="11:12" ht="15.75" x14ac:dyDescent="0.2">
      <c r="K76207" s="311">
        <v>1</v>
      </c>
      <c r="L76207" s="311"/>
    </row>
    <row r="76208" spans="11:12" ht="15.75" x14ac:dyDescent="0.2">
      <c r="K76208" s="311">
        <v>1</v>
      </c>
      <c r="L76208" s="311"/>
    </row>
    <row r="76209" spans="11:12" ht="15.75" x14ac:dyDescent="0.2">
      <c r="K76209" s="311">
        <v>1</v>
      </c>
      <c r="L76209" s="311"/>
    </row>
    <row r="76210" spans="11:12" ht="15.75" x14ac:dyDescent="0.2">
      <c r="K76210" s="311">
        <v>1</v>
      </c>
      <c r="L76210" s="311"/>
    </row>
    <row r="76211" spans="11:12" ht="15.75" x14ac:dyDescent="0.2">
      <c r="K76211" s="311">
        <v>1</v>
      </c>
      <c r="L76211" s="311"/>
    </row>
    <row r="76212" spans="11:12" ht="15.75" x14ac:dyDescent="0.2">
      <c r="K76212" s="311">
        <v>1</v>
      </c>
      <c r="L76212" s="311"/>
    </row>
    <row r="76213" spans="11:12" ht="15.75" x14ac:dyDescent="0.2">
      <c r="K76213" s="311">
        <v>1</v>
      </c>
      <c r="L76213" s="311"/>
    </row>
    <row r="76214" spans="11:12" ht="15.75" x14ac:dyDescent="0.2">
      <c r="K76214" s="311">
        <v>1</v>
      </c>
      <c r="L76214" s="311"/>
    </row>
    <row r="76215" spans="11:12" ht="15.75" x14ac:dyDescent="0.2">
      <c r="K76215" s="311">
        <v>1</v>
      </c>
      <c r="L76215" s="311"/>
    </row>
    <row r="76216" spans="11:12" ht="15.75" x14ac:dyDescent="0.2">
      <c r="K76216" s="311">
        <v>1</v>
      </c>
      <c r="L76216" s="311"/>
    </row>
    <row r="76217" spans="11:12" ht="15.75" x14ac:dyDescent="0.2">
      <c r="K76217" s="311">
        <v>1</v>
      </c>
      <c r="L76217" s="311"/>
    </row>
    <row r="76218" spans="11:12" ht="15.75" x14ac:dyDescent="0.2">
      <c r="K76218" s="311">
        <v>1</v>
      </c>
      <c r="L76218" s="311"/>
    </row>
    <row r="76219" spans="11:12" ht="15.75" x14ac:dyDescent="0.2">
      <c r="K76219" s="311">
        <v>1</v>
      </c>
      <c r="L76219" s="311"/>
    </row>
    <row r="76220" spans="11:12" ht="15.75" x14ac:dyDescent="0.2">
      <c r="K76220" s="311">
        <v>1</v>
      </c>
      <c r="L76220" s="311"/>
    </row>
    <row r="76221" spans="11:12" ht="15.75" x14ac:dyDescent="0.2">
      <c r="K76221" s="311">
        <v>1</v>
      </c>
      <c r="L76221" s="311"/>
    </row>
    <row r="76222" spans="11:12" ht="15.75" x14ac:dyDescent="0.2">
      <c r="K76222" s="311">
        <v>1</v>
      </c>
      <c r="L76222" s="311"/>
    </row>
    <row r="76223" spans="11:12" ht="15.75" x14ac:dyDescent="0.2">
      <c r="K76223" s="311">
        <v>1</v>
      </c>
      <c r="L76223" s="311"/>
    </row>
    <row r="76224" spans="11:12" ht="15.75" x14ac:dyDescent="0.2">
      <c r="K76224" s="311">
        <v>1</v>
      </c>
      <c r="L76224" s="311"/>
    </row>
    <row r="76225" spans="11:12" ht="15.75" x14ac:dyDescent="0.2">
      <c r="K76225" s="311">
        <v>1</v>
      </c>
      <c r="L76225" s="311"/>
    </row>
    <row r="76226" spans="11:12" ht="15.75" x14ac:dyDescent="0.2">
      <c r="K76226" s="311">
        <v>1</v>
      </c>
      <c r="L76226" s="311"/>
    </row>
    <row r="76227" spans="11:12" ht="15.75" x14ac:dyDescent="0.2">
      <c r="K76227" s="311">
        <v>1</v>
      </c>
      <c r="L76227" s="311"/>
    </row>
    <row r="76228" spans="11:12" ht="15.75" x14ac:dyDescent="0.2">
      <c r="K76228" s="311">
        <v>1</v>
      </c>
      <c r="L76228" s="311"/>
    </row>
    <row r="76229" spans="11:12" ht="15.75" x14ac:dyDescent="0.2">
      <c r="K76229" s="311">
        <v>1</v>
      </c>
      <c r="L76229" s="311"/>
    </row>
    <row r="76230" spans="11:12" ht="15.75" x14ac:dyDescent="0.2">
      <c r="K76230" s="311">
        <v>1</v>
      </c>
      <c r="L76230" s="311"/>
    </row>
    <row r="76231" spans="11:12" ht="15.75" x14ac:dyDescent="0.2">
      <c r="K76231" s="311">
        <v>1</v>
      </c>
      <c r="L76231" s="311"/>
    </row>
    <row r="76232" spans="11:12" ht="15.75" x14ac:dyDescent="0.2">
      <c r="K76232" s="311">
        <v>1</v>
      </c>
      <c r="L76232" s="311"/>
    </row>
    <row r="76233" spans="11:12" ht="15.75" x14ac:dyDescent="0.2">
      <c r="K76233" s="311">
        <v>1</v>
      </c>
      <c r="L76233" s="311"/>
    </row>
    <row r="76234" spans="11:12" ht="15.75" x14ac:dyDescent="0.2">
      <c r="K76234" s="311">
        <v>1</v>
      </c>
      <c r="L76234" s="311"/>
    </row>
    <row r="76235" spans="11:12" ht="15.75" x14ac:dyDescent="0.2">
      <c r="K76235" s="311">
        <v>1</v>
      </c>
      <c r="L76235" s="311"/>
    </row>
    <row r="76236" spans="11:12" ht="15.75" x14ac:dyDescent="0.2">
      <c r="K76236" s="311">
        <v>1</v>
      </c>
      <c r="L76236" s="311"/>
    </row>
    <row r="76237" spans="11:12" ht="15.75" x14ac:dyDescent="0.2">
      <c r="K76237" s="311">
        <v>1</v>
      </c>
      <c r="L76237" s="311"/>
    </row>
    <row r="76238" spans="11:12" ht="15.75" x14ac:dyDescent="0.2">
      <c r="K76238" s="311">
        <v>1</v>
      </c>
      <c r="L76238" s="311"/>
    </row>
    <row r="76239" spans="11:12" ht="15.75" x14ac:dyDescent="0.2">
      <c r="K76239" s="311">
        <v>1</v>
      </c>
      <c r="L76239" s="311"/>
    </row>
    <row r="76240" spans="11:12" ht="15.75" x14ac:dyDescent="0.2">
      <c r="K76240" s="311">
        <v>1</v>
      </c>
      <c r="L76240" s="311"/>
    </row>
    <row r="76241" spans="11:12" ht="15.75" x14ac:dyDescent="0.2">
      <c r="K76241" s="311">
        <v>1</v>
      </c>
      <c r="L76241" s="311"/>
    </row>
    <row r="76242" spans="11:12" ht="15.75" x14ac:dyDescent="0.2">
      <c r="K76242" s="311">
        <v>1</v>
      </c>
      <c r="L76242" s="311"/>
    </row>
    <row r="76243" spans="11:12" ht="15.75" x14ac:dyDescent="0.2">
      <c r="K76243" s="311">
        <v>1</v>
      </c>
      <c r="L76243" s="311"/>
    </row>
    <row r="76244" spans="11:12" ht="15.75" x14ac:dyDescent="0.2">
      <c r="K76244" s="311">
        <v>1</v>
      </c>
      <c r="L76244" s="311"/>
    </row>
    <row r="76245" spans="11:12" ht="15.75" x14ac:dyDescent="0.2">
      <c r="K76245" s="311">
        <v>1</v>
      </c>
      <c r="L76245" s="311"/>
    </row>
    <row r="76246" spans="11:12" ht="15.75" x14ac:dyDescent="0.2">
      <c r="K76246" s="311">
        <v>1</v>
      </c>
      <c r="L76246" s="311"/>
    </row>
    <row r="76247" spans="11:12" ht="15.75" x14ac:dyDescent="0.2">
      <c r="K76247" s="311">
        <v>1</v>
      </c>
      <c r="L76247" s="311"/>
    </row>
    <row r="76248" spans="11:12" ht="15.75" x14ac:dyDescent="0.2">
      <c r="K76248" s="311">
        <v>1</v>
      </c>
      <c r="L76248" s="311"/>
    </row>
    <row r="76249" spans="11:12" ht="15.75" x14ac:dyDescent="0.2">
      <c r="K76249" s="311">
        <v>1</v>
      </c>
      <c r="L76249" s="311"/>
    </row>
    <row r="76250" spans="11:12" ht="15.75" x14ac:dyDescent="0.2">
      <c r="K76250" s="311">
        <v>1</v>
      </c>
      <c r="L76250" s="311"/>
    </row>
    <row r="76251" spans="11:12" ht="15.75" x14ac:dyDescent="0.2">
      <c r="K76251" s="311">
        <v>1</v>
      </c>
      <c r="L76251" s="311"/>
    </row>
    <row r="76252" spans="11:12" ht="15.75" x14ac:dyDescent="0.2">
      <c r="K76252" s="311">
        <v>1</v>
      </c>
      <c r="L76252" s="311"/>
    </row>
    <row r="76253" spans="11:12" ht="15.75" x14ac:dyDescent="0.2">
      <c r="K76253" s="311">
        <v>1</v>
      </c>
      <c r="L76253" s="311"/>
    </row>
    <row r="76254" spans="11:12" ht="15.75" x14ac:dyDescent="0.2">
      <c r="K76254" s="311">
        <v>1</v>
      </c>
      <c r="L76254" s="311"/>
    </row>
    <row r="76255" spans="11:12" ht="15.75" x14ac:dyDescent="0.2">
      <c r="K76255" s="311">
        <v>1</v>
      </c>
      <c r="L76255" s="311"/>
    </row>
    <row r="76256" spans="11:12" ht="15.75" x14ac:dyDescent="0.2">
      <c r="K76256" s="311">
        <v>1</v>
      </c>
      <c r="L76256" s="311"/>
    </row>
    <row r="76257" spans="11:12" ht="15.75" x14ac:dyDescent="0.2">
      <c r="K76257" s="311">
        <v>1</v>
      </c>
      <c r="L76257" s="311"/>
    </row>
    <row r="76258" spans="11:12" ht="15.75" x14ac:dyDescent="0.2">
      <c r="K76258" s="311">
        <v>1</v>
      </c>
      <c r="L76258" s="311"/>
    </row>
    <row r="76259" spans="11:12" ht="15.75" x14ac:dyDescent="0.2">
      <c r="K76259" s="311">
        <v>1</v>
      </c>
      <c r="L76259" s="311"/>
    </row>
    <row r="76260" spans="11:12" ht="15.75" x14ac:dyDescent="0.2">
      <c r="K76260" s="311">
        <v>1</v>
      </c>
      <c r="L76260" s="311"/>
    </row>
    <row r="76261" spans="11:12" ht="15.75" x14ac:dyDescent="0.2">
      <c r="K76261" s="311">
        <v>1</v>
      </c>
      <c r="L76261" s="311"/>
    </row>
    <row r="76262" spans="11:12" ht="15.75" x14ac:dyDescent="0.2">
      <c r="K76262" s="311">
        <v>1</v>
      </c>
      <c r="L76262" s="311"/>
    </row>
    <row r="76263" spans="11:12" ht="15.75" x14ac:dyDescent="0.2">
      <c r="K76263" s="311">
        <v>1</v>
      </c>
      <c r="L76263" s="311"/>
    </row>
    <row r="76264" spans="11:12" ht="15.75" x14ac:dyDescent="0.2">
      <c r="K76264" s="311">
        <v>1</v>
      </c>
      <c r="L76264" s="311"/>
    </row>
    <row r="76265" spans="11:12" ht="15.75" x14ac:dyDescent="0.2">
      <c r="K76265" s="311">
        <v>1</v>
      </c>
      <c r="L76265" s="311"/>
    </row>
    <row r="76266" spans="11:12" ht="15.75" x14ac:dyDescent="0.2">
      <c r="K76266" s="311">
        <v>1</v>
      </c>
      <c r="L76266" s="311"/>
    </row>
    <row r="76267" spans="11:12" ht="15.75" x14ac:dyDescent="0.2">
      <c r="K76267" s="311">
        <v>1</v>
      </c>
      <c r="L76267" s="311"/>
    </row>
    <row r="76268" spans="11:12" ht="15.75" x14ac:dyDescent="0.2">
      <c r="K76268" s="311">
        <v>1</v>
      </c>
      <c r="L76268" s="311"/>
    </row>
    <row r="76269" spans="11:12" ht="15.75" x14ac:dyDescent="0.2">
      <c r="K76269" s="311">
        <v>1</v>
      </c>
      <c r="L76269" s="311"/>
    </row>
    <row r="76270" spans="11:12" ht="15.75" x14ac:dyDescent="0.2">
      <c r="K76270" s="311">
        <v>1</v>
      </c>
      <c r="L76270" s="311"/>
    </row>
    <row r="76271" spans="11:12" ht="15.75" x14ac:dyDescent="0.2">
      <c r="K76271" s="311">
        <v>1</v>
      </c>
      <c r="L76271" s="311"/>
    </row>
    <row r="76272" spans="11:12" ht="15.75" x14ac:dyDescent="0.2">
      <c r="K76272" s="311">
        <v>1</v>
      </c>
      <c r="L76272" s="311"/>
    </row>
    <row r="76273" spans="11:12" ht="15.75" x14ac:dyDescent="0.2">
      <c r="K76273" s="311">
        <v>1</v>
      </c>
      <c r="L76273" s="311"/>
    </row>
    <row r="76274" spans="11:12" ht="15.75" x14ac:dyDescent="0.2">
      <c r="K76274" s="311">
        <v>1</v>
      </c>
      <c r="L76274" s="311"/>
    </row>
    <row r="76275" spans="11:12" ht="15.75" x14ac:dyDescent="0.2">
      <c r="K76275" s="311">
        <v>1</v>
      </c>
      <c r="L76275" s="311"/>
    </row>
    <row r="76276" spans="11:12" ht="15.75" x14ac:dyDescent="0.2">
      <c r="K76276" s="311">
        <v>1</v>
      </c>
      <c r="L76276" s="311"/>
    </row>
    <row r="76277" spans="11:12" ht="15.75" x14ac:dyDescent="0.2">
      <c r="K76277" s="311">
        <v>1</v>
      </c>
      <c r="L76277" s="311"/>
    </row>
    <row r="76278" spans="11:12" ht="15.75" x14ac:dyDescent="0.2">
      <c r="K76278" s="311">
        <v>1</v>
      </c>
      <c r="L76278" s="311"/>
    </row>
    <row r="76279" spans="11:12" ht="15.75" x14ac:dyDescent="0.2">
      <c r="K76279" s="311">
        <v>1</v>
      </c>
      <c r="L76279" s="311"/>
    </row>
    <row r="76280" spans="11:12" ht="15.75" x14ac:dyDescent="0.2">
      <c r="K76280" s="311">
        <v>1</v>
      </c>
      <c r="L76280" s="311"/>
    </row>
    <row r="76281" spans="11:12" ht="15.75" x14ac:dyDescent="0.2">
      <c r="K76281" s="311">
        <v>1</v>
      </c>
      <c r="L76281" s="311"/>
    </row>
    <row r="76282" spans="11:12" ht="15.75" x14ac:dyDescent="0.2">
      <c r="K76282" s="311">
        <v>1</v>
      </c>
      <c r="L76282" s="311"/>
    </row>
    <row r="76283" spans="11:12" ht="15.75" x14ac:dyDescent="0.2">
      <c r="K76283" s="311">
        <v>1</v>
      </c>
      <c r="L76283" s="311"/>
    </row>
    <row r="76284" spans="11:12" ht="15.75" x14ac:dyDescent="0.2">
      <c r="K76284" s="311">
        <v>1</v>
      </c>
      <c r="L76284" s="311"/>
    </row>
    <row r="76285" spans="11:12" ht="15.75" x14ac:dyDescent="0.2">
      <c r="K76285" s="311">
        <v>1</v>
      </c>
      <c r="L76285" s="311"/>
    </row>
    <row r="76286" spans="11:12" ht="15.75" x14ac:dyDescent="0.2">
      <c r="K76286" s="311">
        <v>1</v>
      </c>
      <c r="L76286" s="311"/>
    </row>
    <row r="76287" spans="11:12" ht="15.75" x14ac:dyDescent="0.2">
      <c r="K76287" s="311">
        <v>1</v>
      </c>
      <c r="L76287" s="311"/>
    </row>
    <row r="76288" spans="11:12" ht="15.75" x14ac:dyDescent="0.2">
      <c r="K76288" s="311">
        <v>1</v>
      </c>
      <c r="L76288" s="311"/>
    </row>
    <row r="76289" spans="11:12" ht="15.75" x14ac:dyDescent="0.2">
      <c r="K76289" s="311">
        <v>1</v>
      </c>
      <c r="L76289" s="311"/>
    </row>
    <row r="76290" spans="11:12" ht="15.75" x14ac:dyDescent="0.2">
      <c r="K76290" s="311">
        <v>1</v>
      </c>
      <c r="L76290" s="311"/>
    </row>
    <row r="76291" spans="11:12" ht="15.75" x14ac:dyDescent="0.2">
      <c r="K76291" s="311">
        <v>1</v>
      </c>
      <c r="L76291" s="311"/>
    </row>
    <row r="76292" spans="11:12" ht="15.75" x14ac:dyDescent="0.2">
      <c r="K76292" s="311">
        <v>1</v>
      </c>
      <c r="L76292" s="311"/>
    </row>
    <row r="76293" spans="11:12" ht="15.75" x14ac:dyDescent="0.2">
      <c r="K76293" s="311">
        <v>1</v>
      </c>
      <c r="L76293" s="311"/>
    </row>
    <row r="76294" spans="11:12" ht="15.75" x14ac:dyDescent="0.2">
      <c r="K76294" s="311">
        <v>1</v>
      </c>
      <c r="L76294" s="311"/>
    </row>
    <row r="76295" spans="11:12" ht="15.75" x14ac:dyDescent="0.2">
      <c r="K76295" s="311">
        <v>1</v>
      </c>
      <c r="L76295" s="311"/>
    </row>
    <row r="76296" spans="11:12" ht="15.75" x14ac:dyDescent="0.2">
      <c r="K76296" s="311">
        <v>1</v>
      </c>
      <c r="L76296" s="311"/>
    </row>
    <row r="76297" spans="11:12" ht="15.75" x14ac:dyDescent="0.2">
      <c r="K76297" s="311">
        <v>1</v>
      </c>
      <c r="L76297" s="311"/>
    </row>
    <row r="76298" spans="11:12" ht="15.75" x14ac:dyDescent="0.2">
      <c r="K76298" s="311">
        <v>1</v>
      </c>
      <c r="L76298" s="311"/>
    </row>
    <row r="76299" spans="11:12" ht="15.75" x14ac:dyDescent="0.2">
      <c r="K76299" s="311">
        <v>1</v>
      </c>
      <c r="L76299" s="311"/>
    </row>
    <row r="76300" spans="11:12" ht="15.75" x14ac:dyDescent="0.2">
      <c r="K76300" s="311">
        <v>1</v>
      </c>
      <c r="L76300" s="311"/>
    </row>
    <row r="76301" spans="11:12" ht="15.75" x14ac:dyDescent="0.2">
      <c r="K76301" s="311">
        <v>1</v>
      </c>
      <c r="L76301" s="311"/>
    </row>
    <row r="76302" spans="11:12" ht="15.75" x14ac:dyDescent="0.2">
      <c r="K76302" s="311">
        <v>1</v>
      </c>
      <c r="L76302" s="311"/>
    </row>
    <row r="76303" spans="11:12" ht="15.75" x14ac:dyDescent="0.2">
      <c r="K76303" s="311">
        <v>1</v>
      </c>
      <c r="L76303" s="311"/>
    </row>
    <row r="76304" spans="11:12" ht="15.75" x14ac:dyDescent="0.2">
      <c r="K76304" s="311">
        <v>1</v>
      </c>
      <c r="L76304" s="311"/>
    </row>
    <row r="76305" spans="11:12" ht="15.75" x14ac:dyDescent="0.2">
      <c r="K76305" s="311">
        <v>1</v>
      </c>
      <c r="L76305" s="311"/>
    </row>
    <row r="76306" spans="11:12" ht="15.75" x14ac:dyDescent="0.2">
      <c r="K76306" s="311">
        <v>1</v>
      </c>
      <c r="L76306" s="311"/>
    </row>
    <row r="76307" spans="11:12" ht="15.75" x14ac:dyDescent="0.2">
      <c r="K76307" s="311">
        <v>1</v>
      </c>
      <c r="L76307" s="311"/>
    </row>
    <row r="76308" spans="11:12" ht="15.75" x14ac:dyDescent="0.2">
      <c r="K76308" s="311">
        <v>1</v>
      </c>
      <c r="L76308" s="311"/>
    </row>
    <row r="76309" spans="11:12" ht="15.75" x14ac:dyDescent="0.2">
      <c r="K76309" s="311">
        <v>1</v>
      </c>
      <c r="L76309" s="311"/>
    </row>
    <row r="76310" spans="11:12" ht="15.75" x14ac:dyDescent="0.2">
      <c r="K76310" s="311">
        <v>1</v>
      </c>
      <c r="L76310" s="311"/>
    </row>
    <row r="76311" spans="11:12" ht="15.75" x14ac:dyDescent="0.2">
      <c r="K76311" s="311">
        <v>1</v>
      </c>
      <c r="L76311" s="311"/>
    </row>
    <row r="76312" spans="11:12" ht="15.75" x14ac:dyDescent="0.2">
      <c r="K76312" s="311">
        <v>1</v>
      </c>
      <c r="L76312" s="311"/>
    </row>
    <row r="76313" spans="11:12" ht="15.75" x14ac:dyDescent="0.2">
      <c r="K76313" s="311">
        <v>1</v>
      </c>
      <c r="L76313" s="311"/>
    </row>
    <row r="76314" spans="11:12" ht="15.75" x14ac:dyDescent="0.2">
      <c r="K76314" s="311">
        <v>1</v>
      </c>
      <c r="L76314" s="311"/>
    </row>
    <row r="76315" spans="11:12" ht="15.75" x14ac:dyDescent="0.2">
      <c r="K76315" s="311">
        <v>1</v>
      </c>
      <c r="L76315" s="311"/>
    </row>
    <row r="76316" spans="11:12" ht="15.75" x14ac:dyDescent="0.2">
      <c r="K76316" s="311">
        <v>1</v>
      </c>
      <c r="L76316" s="311"/>
    </row>
    <row r="76317" spans="11:12" ht="15.75" x14ac:dyDescent="0.2">
      <c r="K76317" s="311">
        <v>1</v>
      </c>
      <c r="L76317" s="311"/>
    </row>
    <row r="76318" spans="11:12" ht="15.75" x14ac:dyDescent="0.2">
      <c r="K76318" s="311">
        <v>1</v>
      </c>
      <c r="L76318" s="311"/>
    </row>
    <row r="76319" spans="11:12" ht="15.75" x14ac:dyDescent="0.2">
      <c r="K76319" s="311">
        <v>1</v>
      </c>
      <c r="L76319" s="311"/>
    </row>
    <row r="76320" spans="11:12" ht="15.75" x14ac:dyDescent="0.2">
      <c r="K76320" s="311">
        <v>1</v>
      </c>
      <c r="L76320" s="311"/>
    </row>
    <row r="76321" spans="11:12" ht="15.75" x14ac:dyDescent="0.2">
      <c r="K76321" s="311">
        <v>1</v>
      </c>
      <c r="L76321" s="311"/>
    </row>
    <row r="76322" spans="11:12" ht="15.75" x14ac:dyDescent="0.2">
      <c r="K76322" s="311">
        <v>1</v>
      </c>
      <c r="L76322" s="311"/>
    </row>
    <row r="76323" spans="11:12" ht="15.75" x14ac:dyDescent="0.2">
      <c r="K76323" s="311">
        <v>1</v>
      </c>
      <c r="L76323" s="311"/>
    </row>
    <row r="76324" spans="11:12" ht="15.75" x14ac:dyDescent="0.2">
      <c r="K76324" s="311">
        <v>1</v>
      </c>
      <c r="L76324" s="311"/>
    </row>
    <row r="76325" spans="11:12" ht="15.75" x14ac:dyDescent="0.2">
      <c r="K76325" s="311">
        <v>1</v>
      </c>
      <c r="L76325" s="311"/>
    </row>
    <row r="76326" spans="11:12" ht="15.75" x14ac:dyDescent="0.2">
      <c r="K76326" s="311">
        <v>1</v>
      </c>
      <c r="L76326" s="311"/>
    </row>
    <row r="76327" spans="11:12" ht="15.75" x14ac:dyDescent="0.2">
      <c r="K76327" s="311">
        <v>1</v>
      </c>
      <c r="L76327" s="311"/>
    </row>
    <row r="76328" spans="11:12" ht="15.75" x14ac:dyDescent="0.2">
      <c r="K76328" s="311">
        <v>1</v>
      </c>
      <c r="L76328" s="311"/>
    </row>
    <row r="76329" spans="11:12" ht="15.75" x14ac:dyDescent="0.2">
      <c r="K76329" s="311">
        <v>1</v>
      </c>
      <c r="L76329" s="311"/>
    </row>
    <row r="76330" spans="11:12" ht="15.75" x14ac:dyDescent="0.2">
      <c r="K76330" s="311">
        <v>1</v>
      </c>
      <c r="L76330" s="311"/>
    </row>
    <row r="76331" spans="11:12" ht="15.75" x14ac:dyDescent="0.2">
      <c r="K76331" s="311">
        <v>1</v>
      </c>
      <c r="L76331" s="311"/>
    </row>
    <row r="76332" spans="11:12" ht="15.75" x14ac:dyDescent="0.2">
      <c r="K76332" s="311">
        <v>1</v>
      </c>
      <c r="L76332" s="311"/>
    </row>
    <row r="76333" spans="11:12" ht="15.75" x14ac:dyDescent="0.2">
      <c r="K76333" s="311">
        <v>1</v>
      </c>
      <c r="L76333" s="311"/>
    </row>
    <row r="76334" spans="11:12" ht="15.75" x14ac:dyDescent="0.2">
      <c r="K76334" s="311">
        <v>1</v>
      </c>
      <c r="L76334" s="311"/>
    </row>
    <row r="76335" spans="11:12" ht="15.75" x14ac:dyDescent="0.2">
      <c r="K76335" s="311">
        <v>1</v>
      </c>
      <c r="L76335" s="311"/>
    </row>
    <row r="76336" spans="11:12" ht="15.75" x14ac:dyDescent="0.2">
      <c r="K76336" s="311">
        <v>1</v>
      </c>
      <c r="L76336" s="311"/>
    </row>
    <row r="76337" spans="11:12" ht="15.75" x14ac:dyDescent="0.2">
      <c r="K76337" s="311">
        <v>1</v>
      </c>
      <c r="L76337" s="311"/>
    </row>
    <row r="76338" spans="11:12" ht="15.75" x14ac:dyDescent="0.2">
      <c r="K76338" s="311">
        <v>1</v>
      </c>
      <c r="L76338" s="311"/>
    </row>
    <row r="76339" spans="11:12" ht="15.75" x14ac:dyDescent="0.2">
      <c r="K76339" s="311">
        <v>1</v>
      </c>
      <c r="L76339" s="311"/>
    </row>
    <row r="76340" spans="11:12" ht="15.75" x14ac:dyDescent="0.2">
      <c r="K76340" s="311">
        <v>1</v>
      </c>
      <c r="L76340" s="311"/>
    </row>
    <row r="76341" spans="11:12" ht="15.75" x14ac:dyDescent="0.2">
      <c r="K76341" s="311">
        <v>1</v>
      </c>
      <c r="L76341" s="311"/>
    </row>
    <row r="76342" spans="11:12" ht="15.75" x14ac:dyDescent="0.2">
      <c r="K76342" s="311">
        <v>1</v>
      </c>
      <c r="L76342" s="311"/>
    </row>
    <row r="76343" spans="11:12" ht="15.75" x14ac:dyDescent="0.2">
      <c r="K76343" s="311">
        <v>1</v>
      </c>
      <c r="L76343" s="311"/>
    </row>
    <row r="76344" spans="11:12" ht="15.75" x14ac:dyDescent="0.2">
      <c r="K76344" s="311">
        <v>1</v>
      </c>
      <c r="L76344" s="311"/>
    </row>
    <row r="76345" spans="11:12" ht="15.75" x14ac:dyDescent="0.2">
      <c r="K76345" s="311">
        <v>1</v>
      </c>
      <c r="L76345" s="311"/>
    </row>
    <row r="76346" spans="11:12" ht="15.75" x14ac:dyDescent="0.2">
      <c r="K76346" s="311">
        <v>1</v>
      </c>
      <c r="L76346" s="311"/>
    </row>
    <row r="76347" spans="11:12" ht="15.75" x14ac:dyDescent="0.2">
      <c r="K76347" s="311">
        <v>1</v>
      </c>
      <c r="L76347" s="311"/>
    </row>
    <row r="76348" spans="11:12" ht="15.75" x14ac:dyDescent="0.2">
      <c r="K76348" s="311">
        <v>1</v>
      </c>
      <c r="L76348" s="311"/>
    </row>
    <row r="76349" spans="11:12" ht="15.75" x14ac:dyDescent="0.2">
      <c r="K76349" s="311">
        <v>1</v>
      </c>
      <c r="L76349" s="311"/>
    </row>
    <row r="76350" spans="11:12" ht="15.75" x14ac:dyDescent="0.2">
      <c r="K76350" s="311">
        <v>1</v>
      </c>
      <c r="L76350" s="311"/>
    </row>
    <row r="76351" spans="11:12" ht="15.75" x14ac:dyDescent="0.2">
      <c r="K76351" s="311">
        <v>1</v>
      </c>
      <c r="L76351" s="311"/>
    </row>
    <row r="76352" spans="11:12" ht="15.75" x14ac:dyDescent="0.2">
      <c r="K76352" s="311">
        <v>1</v>
      </c>
      <c r="L76352" s="311"/>
    </row>
    <row r="76353" spans="11:12" ht="15.75" x14ac:dyDescent="0.2">
      <c r="K76353" s="311">
        <v>1</v>
      </c>
      <c r="L76353" s="311"/>
    </row>
    <row r="76354" spans="11:12" ht="15.75" x14ac:dyDescent="0.2">
      <c r="K76354" s="311">
        <v>1</v>
      </c>
      <c r="L76354" s="311"/>
    </row>
    <row r="76355" spans="11:12" ht="15.75" x14ac:dyDescent="0.2">
      <c r="K76355" s="311">
        <v>1</v>
      </c>
      <c r="L76355" s="311"/>
    </row>
    <row r="76356" spans="11:12" ht="15.75" x14ac:dyDescent="0.2">
      <c r="K76356" s="311">
        <v>1</v>
      </c>
      <c r="L76356" s="311"/>
    </row>
    <row r="76357" spans="11:12" ht="15.75" x14ac:dyDescent="0.2">
      <c r="K76357" s="311">
        <v>1</v>
      </c>
      <c r="L76357" s="311"/>
    </row>
    <row r="76358" spans="11:12" ht="15.75" x14ac:dyDescent="0.2">
      <c r="K76358" s="311">
        <v>1</v>
      </c>
      <c r="L76358" s="311"/>
    </row>
    <row r="76359" spans="11:12" ht="15.75" x14ac:dyDescent="0.2">
      <c r="K76359" s="311">
        <v>1</v>
      </c>
      <c r="L76359" s="311"/>
    </row>
    <row r="76360" spans="11:12" ht="15.75" x14ac:dyDescent="0.2">
      <c r="K76360" s="311">
        <v>1</v>
      </c>
      <c r="L76360" s="311"/>
    </row>
    <row r="76361" spans="11:12" ht="15.75" x14ac:dyDescent="0.2">
      <c r="K76361" s="311">
        <v>1</v>
      </c>
      <c r="L76361" s="311"/>
    </row>
    <row r="76362" spans="11:12" ht="15.75" x14ac:dyDescent="0.2">
      <c r="K76362" s="311">
        <v>1</v>
      </c>
      <c r="L76362" s="311"/>
    </row>
    <row r="76363" spans="11:12" ht="15.75" x14ac:dyDescent="0.2">
      <c r="K76363" s="311">
        <v>1</v>
      </c>
      <c r="L76363" s="311"/>
    </row>
    <row r="76364" spans="11:12" ht="15.75" x14ac:dyDescent="0.2">
      <c r="K76364" s="311">
        <v>1</v>
      </c>
      <c r="L76364" s="311"/>
    </row>
    <row r="76365" spans="11:12" ht="15.75" x14ac:dyDescent="0.2">
      <c r="K76365" s="311">
        <v>1</v>
      </c>
      <c r="L76365" s="311"/>
    </row>
    <row r="76366" spans="11:12" ht="15.75" x14ac:dyDescent="0.2">
      <c r="K76366" s="311">
        <v>1</v>
      </c>
      <c r="L76366" s="311"/>
    </row>
    <row r="76367" spans="11:12" ht="15.75" x14ac:dyDescent="0.2">
      <c r="K76367" s="311">
        <v>1</v>
      </c>
      <c r="L76367" s="311"/>
    </row>
    <row r="76368" spans="11:12" ht="15.75" x14ac:dyDescent="0.2">
      <c r="K76368" s="311">
        <v>1</v>
      </c>
      <c r="L76368" s="311"/>
    </row>
    <row r="76369" spans="11:12" ht="15.75" x14ac:dyDescent="0.2">
      <c r="K76369" s="311">
        <v>1</v>
      </c>
      <c r="L76369" s="311"/>
    </row>
    <row r="76370" spans="11:12" ht="15.75" x14ac:dyDescent="0.2">
      <c r="K76370" s="311">
        <v>1</v>
      </c>
      <c r="L76370" s="311"/>
    </row>
    <row r="76371" spans="11:12" ht="15.75" x14ac:dyDescent="0.2">
      <c r="K76371" s="311">
        <v>1</v>
      </c>
      <c r="L76371" s="311"/>
    </row>
    <row r="76372" spans="11:12" ht="15.75" x14ac:dyDescent="0.2">
      <c r="K76372" s="311">
        <v>1</v>
      </c>
      <c r="L76372" s="311"/>
    </row>
    <row r="76373" spans="11:12" ht="15.75" x14ac:dyDescent="0.2">
      <c r="K76373" s="311">
        <v>1</v>
      </c>
      <c r="L76373" s="311"/>
    </row>
    <row r="76374" spans="11:12" ht="15.75" x14ac:dyDescent="0.2">
      <c r="K76374" s="311">
        <v>1</v>
      </c>
      <c r="L76374" s="311"/>
    </row>
    <row r="76375" spans="11:12" ht="15.75" x14ac:dyDescent="0.2">
      <c r="K76375" s="311">
        <v>1</v>
      </c>
      <c r="L76375" s="311"/>
    </row>
    <row r="76376" spans="11:12" ht="15.75" x14ac:dyDescent="0.2">
      <c r="K76376" s="311">
        <v>1</v>
      </c>
      <c r="L76376" s="311"/>
    </row>
    <row r="76377" spans="11:12" ht="15.75" x14ac:dyDescent="0.2">
      <c r="K76377" s="311">
        <v>1</v>
      </c>
      <c r="L76377" s="311"/>
    </row>
    <row r="76378" spans="11:12" ht="15.75" x14ac:dyDescent="0.2">
      <c r="K76378" s="311">
        <v>1</v>
      </c>
      <c r="L76378" s="311"/>
    </row>
    <row r="76379" spans="11:12" ht="15.75" x14ac:dyDescent="0.2">
      <c r="K76379" s="311">
        <v>1</v>
      </c>
      <c r="L76379" s="311"/>
    </row>
    <row r="76380" spans="11:12" ht="15.75" x14ac:dyDescent="0.2">
      <c r="K76380" s="311">
        <v>1</v>
      </c>
      <c r="L76380" s="311"/>
    </row>
    <row r="76381" spans="11:12" ht="15.75" x14ac:dyDescent="0.2">
      <c r="K76381" s="311">
        <v>1</v>
      </c>
      <c r="L76381" s="311"/>
    </row>
    <row r="76382" spans="11:12" ht="15.75" x14ac:dyDescent="0.2">
      <c r="K76382" s="311">
        <v>1</v>
      </c>
      <c r="L76382" s="311"/>
    </row>
    <row r="76383" spans="11:12" ht="15.75" x14ac:dyDescent="0.2">
      <c r="K76383" s="311">
        <v>1</v>
      </c>
      <c r="L76383" s="311"/>
    </row>
    <row r="76384" spans="11:12" ht="15.75" x14ac:dyDescent="0.2">
      <c r="K76384" s="311">
        <v>1</v>
      </c>
      <c r="L76384" s="311"/>
    </row>
    <row r="76385" spans="11:12" ht="15.75" x14ac:dyDescent="0.2">
      <c r="K76385" s="311">
        <v>1</v>
      </c>
      <c r="L76385" s="311"/>
    </row>
    <row r="76386" spans="11:12" ht="15.75" x14ac:dyDescent="0.2">
      <c r="K76386" s="311">
        <v>1</v>
      </c>
      <c r="L76386" s="311"/>
    </row>
    <row r="76387" spans="11:12" ht="15.75" x14ac:dyDescent="0.2">
      <c r="K76387" s="311">
        <v>1</v>
      </c>
      <c r="L76387" s="311"/>
    </row>
    <row r="76388" spans="11:12" ht="15.75" x14ac:dyDescent="0.2">
      <c r="K76388" s="311">
        <v>1</v>
      </c>
      <c r="L76388" s="311"/>
    </row>
    <row r="76389" spans="11:12" ht="15.75" x14ac:dyDescent="0.2">
      <c r="K76389" s="311">
        <v>1</v>
      </c>
      <c r="L76389" s="311"/>
    </row>
    <row r="76390" spans="11:12" ht="15.75" x14ac:dyDescent="0.2">
      <c r="K76390" s="311">
        <v>1</v>
      </c>
      <c r="L76390" s="311"/>
    </row>
    <row r="76391" spans="11:12" ht="15.75" x14ac:dyDescent="0.2">
      <c r="K76391" s="311">
        <v>1</v>
      </c>
      <c r="L76391" s="311"/>
    </row>
    <row r="76392" spans="11:12" ht="15.75" x14ac:dyDescent="0.2">
      <c r="K76392" s="311">
        <v>1</v>
      </c>
      <c r="L76392" s="311"/>
    </row>
    <row r="76393" spans="11:12" ht="15.75" x14ac:dyDescent="0.2">
      <c r="K76393" s="311">
        <v>1</v>
      </c>
      <c r="L76393" s="311"/>
    </row>
    <row r="76394" spans="11:12" ht="15.75" x14ac:dyDescent="0.2">
      <c r="K76394" s="311">
        <v>1</v>
      </c>
      <c r="L76394" s="311"/>
    </row>
    <row r="76395" spans="11:12" ht="15.75" x14ac:dyDescent="0.2">
      <c r="K76395" s="311">
        <v>1</v>
      </c>
      <c r="L76395" s="311"/>
    </row>
    <row r="76396" spans="11:12" ht="15.75" x14ac:dyDescent="0.2">
      <c r="K76396" s="311">
        <v>1</v>
      </c>
      <c r="L76396" s="311"/>
    </row>
    <row r="76397" spans="11:12" ht="15.75" x14ac:dyDescent="0.2">
      <c r="K76397" s="311">
        <v>1</v>
      </c>
      <c r="L76397" s="311"/>
    </row>
    <row r="76398" spans="11:12" ht="15.75" x14ac:dyDescent="0.2">
      <c r="K76398" s="311">
        <v>1</v>
      </c>
      <c r="L76398" s="311"/>
    </row>
    <row r="76399" spans="11:12" ht="15.75" x14ac:dyDescent="0.2">
      <c r="K76399" s="311">
        <v>1</v>
      </c>
      <c r="L76399" s="311"/>
    </row>
    <row r="76400" spans="11:12" ht="15.75" x14ac:dyDescent="0.2">
      <c r="K76400" s="311">
        <v>1</v>
      </c>
      <c r="L76400" s="311"/>
    </row>
    <row r="76401" spans="11:12" ht="15.75" x14ac:dyDescent="0.2">
      <c r="K76401" s="311">
        <v>1</v>
      </c>
      <c r="L76401" s="311"/>
    </row>
    <row r="76402" spans="11:12" ht="15.75" x14ac:dyDescent="0.2">
      <c r="K76402" s="311">
        <v>1</v>
      </c>
      <c r="L76402" s="311"/>
    </row>
    <row r="76403" spans="11:12" ht="15.75" x14ac:dyDescent="0.2">
      <c r="K76403" s="311">
        <v>1</v>
      </c>
      <c r="L76403" s="311"/>
    </row>
    <row r="76404" spans="11:12" ht="15.75" x14ac:dyDescent="0.2">
      <c r="K76404" s="311">
        <v>1</v>
      </c>
      <c r="L76404" s="311"/>
    </row>
    <row r="76405" spans="11:12" ht="15.75" x14ac:dyDescent="0.2">
      <c r="K76405" s="311">
        <v>1</v>
      </c>
      <c r="L76405" s="311"/>
    </row>
    <row r="76406" spans="11:12" ht="15.75" x14ac:dyDescent="0.2">
      <c r="K76406" s="311">
        <v>1</v>
      </c>
      <c r="L76406" s="311"/>
    </row>
    <row r="76407" spans="11:12" ht="15.75" x14ac:dyDescent="0.2">
      <c r="K76407" s="311">
        <v>1</v>
      </c>
      <c r="L76407" s="311"/>
    </row>
    <row r="76408" spans="11:12" ht="15.75" x14ac:dyDescent="0.2">
      <c r="K76408" s="311">
        <v>1</v>
      </c>
      <c r="L76408" s="311"/>
    </row>
    <row r="76409" spans="11:12" ht="15.75" x14ac:dyDescent="0.2">
      <c r="K76409" s="311">
        <v>1</v>
      </c>
      <c r="L76409" s="311"/>
    </row>
    <row r="76410" spans="11:12" ht="15.75" x14ac:dyDescent="0.2">
      <c r="K76410" s="311">
        <v>1</v>
      </c>
      <c r="L76410" s="311"/>
    </row>
    <row r="76411" spans="11:12" ht="15.75" x14ac:dyDescent="0.2">
      <c r="K76411" s="311">
        <v>1</v>
      </c>
      <c r="L76411" s="311"/>
    </row>
    <row r="76412" spans="11:12" ht="15.75" x14ac:dyDescent="0.2">
      <c r="K76412" s="311">
        <v>1</v>
      </c>
      <c r="L76412" s="311"/>
    </row>
    <row r="76413" spans="11:12" ht="15.75" x14ac:dyDescent="0.2">
      <c r="K76413" s="311">
        <v>1</v>
      </c>
      <c r="L76413" s="311"/>
    </row>
    <row r="76414" spans="11:12" ht="15.75" x14ac:dyDescent="0.2">
      <c r="K76414" s="311">
        <v>1</v>
      </c>
      <c r="L76414" s="311"/>
    </row>
    <row r="76415" spans="11:12" ht="15.75" x14ac:dyDescent="0.2">
      <c r="K76415" s="311">
        <v>1</v>
      </c>
      <c r="L76415" s="311"/>
    </row>
    <row r="76416" spans="11:12" ht="15.75" x14ac:dyDescent="0.2">
      <c r="K76416" s="311">
        <v>1</v>
      </c>
      <c r="L76416" s="311"/>
    </row>
    <row r="76417" spans="11:12" ht="15.75" x14ac:dyDescent="0.2">
      <c r="K76417" s="311">
        <v>1</v>
      </c>
      <c r="L76417" s="311"/>
    </row>
    <row r="76418" spans="11:12" ht="15.75" x14ac:dyDescent="0.2">
      <c r="K76418" s="311">
        <v>1</v>
      </c>
      <c r="L76418" s="311"/>
    </row>
    <row r="76419" spans="11:12" ht="15.75" x14ac:dyDescent="0.2">
      <c r="K76419" s="311">
        <v>1</v>
      </c>
      <c r="L76419" s="311"/>
    </row>
    <row r="76420" spans="11:12" ht="15.75" x14ac:dyDescent="0.2">
      <c r="K76420" s="311">
        <v>1</v>
      </c>
      <c r="L76420" s="311"/>
    </row>
    <row r="76421" spans="11:12" ht="15.75" x14ac:dyDescent="0.2">
      <c r="K76421" s="311">
        <v>1</v>
      </c>
      <c r="L76421" s="311"/>
    </row>
    <row r="76422" spans="11:12" ht="15.75" x14ac:dyDescent="0.2">
      <c r="K76422" s="311">
        <v>1</v>
      </c>
      <c r="L76422" s="311"/>
    </row>
    <row r="76423" spans="11:12" ht="15.75" x14ac:dyDescent="0.2">
      <c r="K76423" s="311">
        <v>1</v>
      </c>
      <c r="L76423" s="311"/>
    </row>
    <row r="76424" spans="11:12" ht="15.75" x14ac:dyDescent="0.2">
      <c r="K76424" s="311">
        <v>1</v>
      </c>
      <c r="L76424" s="311"/>
    </row>
    <row r="76425" spans="11:12" ht="15.75" x14ac:dyDescent="0.2">
      <c r="K76425" s="311">
        <v>1</v>
      </c>
      <c r="L76425" s="311"/>
    </row>
    <row r="76426" spans="11:12" ht="15.75" x14ac:dyDescent="0.2">
      <c r="K76426" s="311">
        <v>1</v>
      </c>
      <c r="L76426" s="311"/>
    </row>
    <row r="76427" spans="11:12" ht="15.75" x14ac:dyDescent="0.2">
      <c r="K76427" s="311">
        <v>1</v>
      </c>
      <c r="L76427" s="311"/>
    </row>
    <row r="76428" spans="11:12" ht="15.75" x14ac:dyDescent="0.2">
      <c r="K76428" s="311">
        <v>1</v>
      </c>
      <c r="L76428" s="311"/>
    </row>
    <row r="76429" spans="11:12" ht="15.75" x14ac:dyDescent="0.2">
      <c r="K76429" s="311">
        <v>1</v>
      </c>
      <c r="L76429" s="311"/>
    </row>
    <row r="76430" spans="11:12" ht="15.75" x14ac:dyDescent="0.2">
      <c r="K76430" s="311">
        <v>1</v>
      </c>
      <c r="L76430" s="311"/>
    </row>
    <row r="76431" spans="11:12" ht="15.75" x14ac:dyDescent="0.2">
      <c r="K76431" s="311">
        <v>1</v>
      </c>
      <c r="L76431" s="311"/>
    </row>
    <row r="76432" spans="11:12" ht="15.75" x14ac:dyDescent="0.2">
      <c r="K76432" s="311">
        <v>1</v>
      </c>
      <c r="L76432" s="311"/>
    </row>
    <row r="76433" spans="11:12" ht="15.75" x14ac:dyDescent="0.2">
      <c r="K76433" s="311">
        <v>1</v>
      </c>
      <c r="L76433" s="311"/>
    </row>
    <row r="76434" spans="11:12" ht="15.75" x14ac:dyDescent="0.2">
      <c r="K76434" s="311">
        <v>1</v>
      </c>
      <c r="L76434" s="311"/>
    </row>
    <row r="76435" spans="11:12" ht="15.75" x14ac:dyDescent="0.2">
      <c r="K76435" s="311">
        <v>1</v>
      </c>
      <c r="L76435" s="311"/>
    </row>
    <row r="76436" spans="11:12" ht="15.75" x14ac:dyDescent="0.2">
      <c r="K76436" s="311">
        <v>1</v>
      </c>
      <c r="L76436" s="311"/>
    </row>
    <row r="76437" spans="11:12" ht="15.75" x14ac:dyDescent="0.2">
      <c r="K76437" s="311">
        <v>1</v>
      </c>
      <c r="L76437" s="311"/>
    </row>
    <row r="76438" spans="11:12" ht="15.75" x14ac:dyDescent="0.2">
      <c r="K76438" s="311">
        <v>1</v>
      </c>
      <c r="L76438" s="311"/>
    </row>
    <row r="76439" spans="11:12" ht="15.75" x14ac:dyDescent="0.2">
      <c r="K76439" s="311">
        <v>1</v>
      </c>
      <c r="L76439" s="311"/>
    </row>
    <row r="76440" spans="11:12" ht="15.75" x14ac:dyDescent="0.2">
      <c r="K76440" s="311">
        <v>1</v>
      </c>
      <c r="L76440" s="311"/>
    </row>
    <row r="76441" spans="11:12" ht="15.75" x14ac:dyDescent="0.2">
      <c r="K76441" s="311">
        <v>1</v>
      </c>
      <c r="L76441" s="311"/>
    </row>
    <row r="76442" spans="11:12" ht="15.75" x14ac:dyDescent="0.2">
      <c r="K76442" s="311">
        <v>1</v>
      </c>
      <c r="L76442" s="311"/>
    </row>
    <row r="76443" spans="11:12" ht="15.75" x14ac:dyDescent="0.2">
      <c r="K76443" s="311">
        <v>1</v>
      </c>
      <c r="L76443" s="311"/>
    </row>
    <row r="76444" spans="11:12" ht="15.75" x14ac:dyDescent="0.2">
      <c r="K76444" s="311">
        <v>1</v>
      </c>
      <c r="L76444" s="311"/>
    </row>
    <row r="76445" spans="11:12" ht="15.75" x14ac:dyDescent="0.2">
      <c r="K76445" s="311">
        <v>1</v>
      </c>
      <c r="L76445" s="311"/>
    </row>
    <row r="76446" spans="11:12" ht="15.75" x14ac:dyDescent="0.2">
      <c r="K76446" s="311">
        <v>1</v>
      </c>
      <c r="L76446" s="311"/>
    </row>
    <row r="76447" spans="11:12" ht="15.75" x14ac:dyDescent="0.2">
      <c r="K76447" s="311">
        <v>1</v>
      </c>
      <c r="L76447" s="311"/>
    </row>
    <row r="76448" spans="11:12" ht="15.75" x14ac:dyDescent="0.2">
      <c r="K76448" s="311">
        <v>1</v>
      </c>
      <c r="L76448" s="311"/>
    </row>
    <row r="76449" spans="11:12" ht="15.75" x14ac:dyDescent="0.2">
      <c r="K76449" s="311">
        <v>1</v>
      </c>
      <c r="L76449" s="311"/>
    </row>
    <row r="76450" spans="11:12" ht="15.75" x14ac:dyDescent="0.2">
      <c r="K76450" s="311">
        <v>1</v>
      </c>
      <c r="L76450" s="311"/>
    </row>
    <row r="76451" spans="11:12" ht="15.75" x14ac:dyDescent="0.2">
      <c r="K76451" s="311">
        <v>1</v>
      </c>
      <c r="L76451" s="311"/>
    </row>
    <row r="76452" spans="11:12" ht="15.75" x14ac:dyDescent="0.2">
      <c r="K76452" s="311">
        <v>1</v>
      </c>
      <c r="L76452" s="311"/>
    </row>
    <row r="76453" spans="11:12" ht="15.75" x14ac:dyDescent="0.2">
      <c r="K76453" s="311">
        <v>1</v>
      </c>
      <c r="L76453" s="311"/>
    </row>
    <row r="76454" spans="11:12" ht="15.75" x14ac:dyDescent="0.2">
      <c r="K76454" s="311">
        <v>1</v>
      </c>
      <c r="L76454" s="311"/>
    </row>
    <row r="76455" spans="11:12" ht="15.75" x14ac:dyDescent="0.2">
      <c r="K76455" s="311">
        <v>1</v>
      </c>
      <c r="L76455" s="311"/>
    </row>
    <row r="76456" spans="11:12" ht="15.75" x14ac:dyDescent="0.2">
      <c r="K76456" s="311">
        <v>1</v>
      </c>
      <c r="L76456" s="311"/>
    </row>
    <row r="76457" spans="11:12" ht="15.75" x14ac:dyDescent="0.2">
      <c r="K76457" s="311">
        <v>1</v>
      </c>
      <c r="L76457" s="311"/>
    </row>
    <row r="76458" spans="11:12" ht="15.75" x14ac:dyDescent="0.2">
      <c r="K76458" s="311">
        <v>1</v>
      </c>
      <c r="L76458" s="311"/>
    </row>
    <row r="76459" spans="11:12" ht="15.75" x14ac:dyDescent="0.2">
      <c r="K76459" s="311">
        <v>1</v>
      </c>
      <c r="L76459" s="311"/>
    </row>
    <row r="76460" spans="11:12" ht="15.75" x14ac:dyDescent="0.2">
      <c r="K76460" s="311">
        <v>1</v>
      </c>
      <c r="L76460" s="311"/>
    </row>
    <row r="76461" spans="11:12" ht="15.75" x14ac:dyDescent="0.2">
      <c r="K76461" s="311">
        <v>1</v>
      </c>
      <c r="L76461" s="311"/>
    </row>
    <row r="76462" spans="11:12" ht="15.75" x14ac:dyDescent="0.2">
      <c r="K76462" s="311">
        <v>1</v>
      </c>
      <c r="L76462" s="311"/>
    </row>
    <row r="76463" spans="11:12" ht="15.75" x14ac:dyDescent="0.2">
      <c r="K76463" s="311">
        <v>1</v>
      </c>
      <c r="L76463" s="311"/>
    </row>
    <row r="76464" spans="11:12" ht="15.75" x14ac:dyDescent="0.2">
      <c r="K76464" s="311">
        <v>1</v>
      </c>
      <c r="L76464" s="311"/>
    </row>
    <row r="76465" spans="11:12" ht="15.75" x14ac:dyDescent="0.2">
      <c r="K76465" s="311">
        <v>1</v>
      </c>
      <c r="L76465" s="311"/>
    </row>
    <row r="76466" spans="11:12" ht="15.75" x14ac:dyDescent="0.2">
      <c r="K76466" s="311">
        <v>1</v>
      </c>
      <c r="L76466" s="311"/>
    </row>
    <row r="76467" spans="11:12" ht="15.75" x14ac:dyDescent="0.2">
      <c r="K76467" s="311">
        <v>1</v>
      </c>
      <c r="L76467" s="311"/>
    </row>
    <row r="76468" spans="11:12" ht="15.75" x14ac:dyDescent="0.2">
      <c r="K76468" s="311">
        <v>1</v>
      </c>
      <c r="L76468" s="311"/>
    </row>
    <row r="76469" spans="11:12" ht="15.75" x14ac:dyDescent="0.2">
      <c r="K76469" s="311">
        <v>1</v>
      </c>
      <c r="L76469" s="311"/>
    </row>
    <row r="76470" spans="11:12" ht="15.75" x14ac:dyDescent="0.2">
      <c r="K76470" s="311">
        <v>1</v>
      </c>
      <c r="L76470" s="311"/>
    </row>
    <row r="76471" spans="11:12" ht="15.75" x14ac:dyDescent="0.2">
      <c r="K76471" s="311">
        <v>1</v>
      </c>
      <c r="L76471" s="311"/>
    </row>
    <row r="76472" spans="11:12" ht="15.75" x14ac:dyDescent="0.2">
      <c r="K76472" s="311">
        <v>1</v>
      </c>
      <c r="L76472" s="311"/>
    </row>
    <row r="76473" spans="11:12" ht="15.75" x14ac:dyDescent="0.2">
      <c r="K76473" s="311">
        <v>1</v>
      </c>
      <c r="L76473" s="311"/>
    </row>
    <row r="76474" spans="11:12" ht="15.75" x14ac:dyDescent="0.2">
      <c r="K76474" s="311">
        <v>1</v>
      </c>
      <c r="L76474" s="311"/>
    </row>
    <row r="76475" spans="11:12" ht="15.75" x14ac:dyDescent="0.2">
      <c r="K76475" s="311">
        <v>1</v>
      </c>
      <c r="L76475" s="311"/>
    </row>
    <row r="76476" spans="11:12" ht="15.75" x14ac:dyDescent="0.2">
      <c r="K76476" s="311">
        <v>1</v>
      </c>
      <c r="L76476" s="311"/>
    </row>
    <row r="76477" spans="11:12" ht="15.75" x14ac:dyDescent="0.2">
      <c r="K76477" s="311">
        <v>1</v>
      </c>
      <c r="L76477" s="311"/>
    </row>
    <row r="76478" spans="11:12" ht="15.75" x14ac:dyDescent="0.2">
      <c r="K76478" s="311">
        <v>1</v>
      </c>
      <c r="L76478" s="311"/>
    </row>
    <row r="76479" spans="11:12" ht="15.75" x14ac:dyDescent="0.2">
      <c r="K76479" s="311">
        <v>1</v>
      </c>
      <c r="L76479" s="311"/>
    </row>
    <row r="76480" spans="11:12" ht="15.75" x14ac:dyDescent="0.2">
      <c r="K76480" s="311">
        <v>1</v>
      </c>
      <c r="L76480" s="311"/>
    </row>
    <row r="76481" spans="11:12" ht="15.75" x14ac:dyDescent="0.2">
      <c r="K76481" s="311">
        <v>1</v>
      </c>
      <c r="L76481" s="311"/>
    </row>
    <row r="76482" spans="11:12" ht="15.75" x14ac:dyDescent="0.2">
      <c r="K76482" s="311">
        <v>1</v>
      </c>
      <c r="L76482" s="311"/>
    </row>
    <row r="76483" spans="11:12" ht="15.75" x14ac:dyDescent="0.2">
      <c r="K76483" s="311">
        <v>1</v>
      </c>
      <c r="L76483" s="311"/>
    </row>
    <row r="76484" spans="11:12" ht="15.75" x14ac:dyDescent="0.2">
      <c r="K76484" s="311">
        <v>1</v>
      </c>
      <c r="L76484" s="311"/>
    </row>
    <row r="76485" spans="11:12" ht="15.75" x14ac:dyDescent="0.2">
      <c r="K76485" s="311">
        <v>1</v>
      </c>
      <c r="L76485" s="311"/>
    </row>
    <row r="76486" spans="11:12" ht="15.75" x14ac:dyDescent="0.2">
      <c r="K76486" s="311">
        <v>1</v>
      </c>
      <c r="L76486" s="311"/>
    </row>
    <row r="76487" spans="11:12" ht="15.75" x14ac:dyDescent="0.2">
      <c r="K76487" s="311">
        <v>1</v>
      </c>
      <c r="L76487" s="311"/>
    </row>
    <row r="76488" spans="11:12" ht="15.75" x14ac:dyDescent="0.2">
      <c r="K76488" s="311">
        <v>1</v>
      </c>
      <c r="L76488" s="311"/>
    </row>
    <row r="76489" spans="11:12" ht="15.75" x14ac:dyDescent="0.2">
      <c r="K76489" s="311">
        <v>1</v>
      </c>
      <c r="L76489" s="311"/>
    </row>
    <row r="76490" spans="11:12" ht="15.75" x14ac:dyDescent="0.2">
      <c r="K76490" s="311">
        <v>1</v>
      </c>
      <c r="L76490" s="311"/>
    </row>
    <row r="76491" spans="11:12" ht="15.75" x14ac:dyDescent="0.2">
      <c r="K76491" s="311">
        <v>1</v>
      </c>
      <c r="L76491" s="311"/>
    </row>
    <row r="76492" spans="11:12" ht="15.75" x14ac:dyDescent="0.2">
      <c r="K76492" s="311">
        <v>1</v>
      </c>
      <c r="L76492" s="311"/>
    </row>
    <row r="76493" spans="11:12" ht="15.75" x14ac:dyDescent="0.2">
      <c r="K76493" s="311">
        <v>1</v>
      </c>
      <c r="L76493" s="311"/>
    </row>
    <row r="76494" spans="11:12" ht="15.75" x14ac:dyDescent="0.2">
      <c r="K76494" s="311">
        <v>1</v>
      </c>
      <c r="L76494" s="311"/>
    </row>
    <row r="76495" spans="11:12" ht="15.75" x14ac:dyDescent="0.2">
      <c r="K76495" s="311">
        <v>1</v>
      </c>
      <c r="L76495" s="311"/>
    </row>
    <row r="76496" spans="11:12" ht="15.75" x14ac:dyDescent="0.2">
      <c r="K76496" s="311">
        <v>1</v>
      </c>
      <c r="L76496" s="311"/>
    </row>
    <row r="76497" spans="11:12" ht="15.75" x14ac:dyDescent="0.2">
      <c r="K76497" s="311">
        <v>1</v>
      </c>
      <c r="L76497" s="311"/>
    </row>
    <row r="76498" spans="11:12" ht="15.75" x14ac:dyDescent="0.2">
      <c r="K76498" s="311">
        <v>1</v>
      </c>
      <c r="L76498" s="311"/>
    </row>
    <row r="76499" spans="11:12" ht="15.75" x14ac:dyDescent="0.2">
      <c r="K76499" s="311">
        <v>1</v>
      </c>
      <c r="L76499" s="311"/>
    </row>
    <row r="76500" spans="11:12" ht="15.75" x14ac:dyDescent="0.2">
      <c r="K76500" s="311">
        <v>1</v>
      </c>
      <c r="L76500" s="311"/>
    </row>
    <row r="76501" spans="11:12" ht="15.75" x14ac:dyDescent="0.2">
      <c r="K76501" s="311">
        <v>1</v>
      </c>
      <c r="L76501" s="311"/>
    </row>
    <row r="76502" spans="11:12" ht="15.75" x14ac:dyDescent="0.2">
      <c r="K76502" s="311">
        <v>1</v>
      </c>
      <c r="L76502" s="311"/>
    </row>
    <row r="76503" spans="11:12" ht="15.75" x14ac:dyDescent="0.2">
      <c r="K76503" s="311">
        <v>1</v>
      </c>
      <c r="L76503" s="311"/>
    </row>
    <row r="76504" spans="11:12" ht="15.75" x14ac:dyDescent="0.2">
      <c r="K76504" s="311">
        <v>1</v>
      </c>
      <c r="L76504" s="311"/>
    </row>
    <row r="76505" spans="11:12" ht="15.75" x14ac:dyDescent="0.2">
      <c r="K76505" s="311">
        <v>1</v>
      </c>
      <c r="L76505" s="311"/>
    </row>
    <row r="76506" spans="11:12" ht="15.75" x14ac:dyDescent="0.2">
      <c r="K76506" s="311">
        <v>1</v>
      </c>
      <c r="L76506" s="311"/>
    </row>
    <row r="76507" spans="11:12" ht="15.75" x14ac:dyDescent="0.2">
      <c r="K76507" s="311">
        <v>1</v>
      </c>
      <c r="L76507" s="311"/>
    </row>
    <row r="76508" spans="11:12" ht="15.75" x14ac:dyDescent="0.2">
      <c r="K76508" s="311">
        <v>1</v>
      </c>
      <c r="L76508" s="311"/>
    </row>
    <row r="76509" spans="11:12" ht="15.75" x14ac:dyDescent="0.2">
      <c r="K76509" s="311">
        <v>1</v>
      </c>
      <c r="L76509" s="311"/>
    </row>
    <row r="76510" spans="11:12" ht="15.75" x14ac:dyDescent="0.2">
      <c r="K76510" s="311">
        <v>1</v>
      </c>
      <c r="L76510" s="311"/>
    </row>
    <row r="76511" spans="11:12" ht="15.75" x14ac:dyDescent="0.2">
      <c r="K76511" s="311">
        <v>1</v>
      </c>
      <c r="L76511" s="311"/>
    </row>
    <row r="76512" spans="11:12" ht="15.75" x14ac:dyDescent="0.2">
      <c r="K76512" s="311">
        <v>1</v>
      </c>
      <c r="L76512" s="311"/>
    </row>
    <row r="76513" spans="11:12" ht="15.75" x14ac:dyDescent="0.2">
      <c r="K76513" s="311">
        <v>1</v>
      </c>
      <c r="L76513" s="311"/>
    </row>
    <row r="76514" spans="11:12" ht="15.75" x14ac:dyDescent="0.2">
      <c r="K76514" s="311">
        <v>1</v>
      </c>
      <c r="L76514" s="311"/>
    </row>
    <row r="76515" spans="11:12" ht="15.75" x14ac:dyDescent="0.2">
      <c r="K76515" s="311">
        <v>1</v>
      </c>
      <c r="L76515" s="311"/>
    </row>
    <row r="76516" spans="11:12" ht="15.75" x14ac:dyDescent="0.2">
      <c r="K76516" s="311">
        <v>1</v>
      </c>
      <c r="L76516" s="311"/>
    </row>
    <row r="76517" spans="11:12" ht="15.75" x14ac:dyDescent="0.2">
      <c r="K76517" s="311">
        <v>1</v>
      </c>
      <c r="L76517" s="311"/>
    </row>
    <row r="76518" spans="11:12" ht="15.75" x14ac:dyDescent="0.2">
      <c r="K76518" s="311">
        <v>1</v>
      </c>
      <c r="L76518" s="311"/>
    </row>
    <row r="76519" spans="11:12" ht="15.75" x14ac:dyDescent="0.2">
      <c r="K76519" s="311">
        <v>1</v>
      </c>
      <c r="L76519" s="311"/>
    </row>
    <row r="76520" spans="11:12" ht="15.75" x14ac:dyDescent="0.2">
      <c r="K76520" s="311">
        <v>1</v>
      </c>
      <c r="L76520" s="311"/>
    </row>
    <row r="76521" spans="11:12" ht="15.75" x14ac:dyDescent="0.2">
      <c r="K76521" s="311">
        <v>1</v>
      </c>
      <c r="L76521" s="311"/>
    </row>
    <row r="76522" spans="11:12" ht="15.75" x14ac:dyDescent="0.2">
      <c r="K76522" s="311">
        <v>1</v>
      </c>
      <c r="L76522" s="311"/>
    </row>
    <row r="76523" spans="11:12" ht="15.75" x14ac:dyDescent="0.2">
      <c r="K76523" s="311">
        <v>1</v>
      </c>
      <c r="L76523" s="311"/>
    </row>
    <row r="76524" spans="11:12" ht="15.75" x14ac:dyDescent="0.2">
      <c r="K76524" s="311">
        <v>1</v>
      </c>
      <c r="L76524" s="311"/>
    </row>
    <row r="76525" spans="11:12" ht="15.75" x14ac:dyDescent="0.2">
      <c r="K76525" s="311">
        <v>1</v>
      </c>
      <c r="L76525" s="311"/>
    </row>
    <row r="76526" spans="11:12" ht="15.75" x14ac:dyDescent="0.2">
      <c r="K76526" s="311">
        <v>1</v>
      </c>
      <c r="L76526" s="311"/>
    </row>
    <row r="76527" spans="11:12" ht="15.75" x14ac:dyDescent="0.2">
      <c r="K76527" s="311">
        <v>1</v>
      </c>
      <c r="L76527" s="311"/>
    </row>
    <row r="76528" spans="11:12" ht="15.75" x14ac:dyDescent="0.2">
      <c r="K76528" s="311">
        <v>1</v>
      </c>
      <c r="L76528" s="311"/>
    </row>
    <row r="76529" spans="11:12" ht="15.75" x14ac:dyDescent="0.2">
      <c r="K76529" s="311">
        <v>1</v>
      </c>
      <c r="L76529" s="311"/>
    </row>
    <row r="76530" spans="11:12" ht="15.75" x14ac:dyDescent="0.2">
      <c r="K76530" s="311">
        <v>1</v>
      </c>
      <c r="L76530" s="311"/>
    </row>
    <row r="76531" spans="11:12" ht="15.75" x14ac:dyDescent="0.2">
      <c r="K76531" s="311">
        <v>1</v>
      </c>
      <c r="L76531" s="311"/>
    </row>
    <row r="76532" spans="11:12" ht="15.75" x14ac:dyDescent="0.2">
      <c r="K76532" s="311">
        <v>1</v>
      </c>
      <c r="L76532" s="311"/>
    </row>
    <row r="76533" spans="11:12" ht="15.75" x14ac:dyDescent="0.2">
      <c r="K76533" s="311">
        <v>1</v>
      </c>
      <c r="L76533" s="311"/>
    </row>
    <row r="76534" spans="11:12" ht="15.75" x14ac:dyDescent="0.2">
      <c r="K76534" s="311">
        <v>1</v>
      </c>
      <c r="L76534" s="311"/>
    </row>
    <row r="76535" spans="11:12" ht="15.75" x14ac:dyDescent="0.2">
      <c r="K76535" s="311">
        <v>1</v>
      </c>
      <c r="L76535" s="311"/>
    </row>
    <row r="76536" spans="11:12" ht="15.75" x14ac:dyDescent="0.2">
      <c r="K76536" s="311">
        <v>1</v>
      </c>
      <c r="L76536" s="311"/>
    </row>
    <row r="76537" spans="11:12" ht="15.75" x14ac:dyDescent="0.2">
      <c r="K76537" s="311">
        <v>1</v>
      </c>
      <c r="L76537" s="311"/>
    </row>
    <row r="76538" spans="11:12" ht="15.75" x14ac:dyDescent="0.2">
      <c r="K76538" s="311">
        <v>1</v>
      </c>
      <c r="L76538" s="311"/>
    </row>
    <row r="76539" spans="11:12" ht="15.75" x14ac:dyDescent="0.2">
      <c r="K76539" s="311">
        <v>1</v>
      </c>
      <c r="L76539" s="311"/>
    </row>
    <row r="76540" spans="11:12" ht="15.75" x14ac:dyDescent="0.2">
      <c r="K76540" s="311">
        <v>1</v>
      </c>
      <c r="L76540" s="311"/>
    </row>
    <row r="76541" spans="11:12" ht="15.75" x14ac:dyDescent="0.2">
      <c r="K76541" s="311">
        <v>1</v>
      </c>
      <c r="L76541" s="311"/>
    </row>
    <row r="76542" spans="11:12" ht="15.75" x14ac:dyDescent="0.2">
      <c r="K76542" s="311">
        <v>1</v>
      </c>
      <c r="L76542" s="311"/>
    </row>
    <row r="76543" spans="11:12" ht="15.75" x14ac:dyDescent="0.2">
      <c r="K76543" s="311">
        <v>1</v>
      </c>
      <c r="L76543" s="311"/>
    </row>
    <row r="76544" spans="11:12" ht="15.75" x14ac:dyDescent="0.2">
      <c r="K76544" s="311">
        <v>1</v>
      </c>
      <c r="L76544" s="311"/>
    </row>
    <row r="76545" spans="11:12" ht="15.75" x14ac:dyDescent="0.2">
      <c r="K76545" s="311">
        <v>1</v>
      </c>
      <c r="L76545" s="311"/>
    </row>
    <row r="76546" spans="11:12" ht="15.75" x14ac:dyDescent="0.2">
      <c r="K76546" s="311">
        <v>1</v>
      </c>
      <c r="L76546" s="311"/>
    </row>
    <row r="76547" spans="11:12" ht="15.75" x14ac:dyDescent="0.2">
      <c r="K76547" s="311">
        <v>1</v>
      </c>
      <c r="L76547" s="311"/>
    </row>
    <row r="76548" spans="11:12" ht="15.75" x14ac:dyDescent="0.2">
      <c r="K76548" s="311">
        <v>1</v>
      </c>
      <c r="L76548" s="311"/>
    </row>
    <row r="76549" spans="11:12" ht="15.75" x14ac:dyDescent="0.2">
      <c r="K76549" s="311">
        <v>1</v>
      </c>
      <c r="L76549" s="311"/>
    </row>
    <row r="76550" spans="11:12" ht="15.75" x14ac:dyDescent="0.2">
      <c r="K76550" s="311">
        <v>1</v>
      </c>
      <c r="L76550" s="311"/>
    </row>
    <row r="76551" spans="11:12" ht="15.75" x14ac:dyDescent="0.2">
      <c r="K76551" s="311">
        <v>1</v>
      </c>
      <c r="L76551" s="311"/>
    </row>
    <row r="76552" spans="11:12" ht="15.75" x14ac:dyDescent="0.2">
      <c r="K76552" s="311">
        <v>1</v>
      </c>
      <c r="L76552" s="311"/>
    </row>
    <row r="76553" spans="11:12" ht="15.75" x14ac:dyDescent="0.2">
      <c r="K76553" s="311">
        <v>1</v>
      </c>
      <c r="L76553" s="311"/>
    </row>
    <row r="76554" spans="11:12" ht="15.75" x14ac:dyDescent="0.2">
      <c r="K76554" s="311">
        <v>1</v>
      </c>
      <c r="L76554" s="311"/>
    </row>
    <row r="76555" spans="11:12" ht="15.75" x14ac:dyDescent="0.2">
      <c r="K76555" s="311">
        <v>1</v>
      </c>
      <c r="L76555" s="311"/>
    </row>
    <row r="76556" spans="11:12" ht="15.75" x14ac:dyDescent="0.2">
      <c r="K76556" s="311">
        <v>1</v>
      </c>
      <c r="L76556" s="311"/>
    </row>
    <row r="76557" spans="11:12" ht="15.75" x14ac:dyDescent="0.2">
      <c r="K76557" s="311">
        <v>1</v>
      </c>
      <c r="L76557" s="311"/>
    </row>
    <row r="76558" spans="11:12" ht="15.75" x14ac:dyDescent="0.2">
      <c r="K76558" s="311">
        <v>1</v>
      </c>
      <c r="L76558" s="311"/>
    </row>
    <row r="76559" spans="11:12" ht="15.75" x14ac:dyDescent="0.2">
      <c r="K76559" s="311">
        <v>1</v>
      </c>
      <c r="L76559" s="311"/>
    </row>
    <row r="76560" spans="11:12" ht="15.75" x14ac:dyDescent="0.2">
      <c r="K76560" s="311">
        <v>1</v>
      </c>
      <c r="L76560" s="311"/>
    </row>
    <row r="76561" spans="11:12" ht="15.75" x14ac:dyDescent="0.2">
      <c r="K76561" s="311">
        <v>1</v>
      </c>
      <c r="L76561" s="311"/>
    </row>
    <row r="76562" spans="11:12" ht="15.75" x14ac:dyDescent="0.2">
      <c r="K76562" s="311">
        <v>1</v>
      </c>
      <c r="L76562" s="311"/>
    </row>
    <row r="76563" spans="11:12" ht="15.75" x14ac:dyDescent="0.2">
      <c r="K76563" s="311">
        <v>1</v>
      </c>
      <c r="L76563" s="311"/>
    </row>
    <row r="76564" spans="11:12" ht="15.75" x14ac:dyDescent="0.2">
      <c r="K76564" s="311">
        <v>1</v>
      </c>
      <c r="L76564" s="311"/>
    </row>
    <row r="76565" spans="11:12" ht="15.75" x14ac:dyDescent="0.2">
      <c r="K76565" s="311">
        <v>1</v>
      </c>
      <c r="L76565" s="311"/>
    </row>
    <row r="76566" spans="11:12" ht="15.75" x14ac:dyDescent="0.2">
      <c r="K76566" s="311">
        <v>1</v>
      </c>
      <c r="L76566" s="311"/>
    </row>
    <row r="76567" spans="11:12" ht="15.75" x14ac:dyDescent="0.2">
      <c r="K76567" s="311">
        <v>1</v>
      </c>
      <c r="L76567" s="311"/>
    </row>
    <row r="76568" spans="11:12" ht="15.75" x14ac:dyDescent="0.2">
      <c r="K76568" s="311">
        <v>1</v>
      </c>
      <c r="L76568" s="311"/>
    </row>
    <row r="76569" spans="11:12" ht="15.75" x14ac:dyDescent="0.2">
      <c r="K76569" s="311">
        <v>1</v>
      </c>
      <c r="L76569" s="311"/>
    </row>
    <row r="76570" spans="11:12" ht="15.75" x14ac:dyDescent="0.2">
      <c r="K76570" s="311">
        <v>1</v>
      </c>
      <c r="L76570" s="311"/>
    </row>
    <row r="76571" spans="11:12" ht="15.75" x14ac:dyDescent="0.2">
      <c r="K76571" s="311">
        <v>1</v>
      </c>
      <c r="L76571" s="311"/>
    </row>
    <row r="76572" spans="11:12" ht="15.75" x14ac:dyDescent="0.2">
      <c r="K76572" s="311">
        <v>1</v>
      </c>
      <c r="L76572" s="311"/>
    </row>
    <row r="76573" spans="11:12" ht="15.75" x14ac:dyDescent="0.2">
      <c r="K76573" s="311">
        <v>1</v>
      </c>
      <c r="L76573" s="311"/>
    </row>
    <row r="76574" spans="11:12" ht="15.75" x14ac:dyDescent="0.2">
      <c r="K76574" s="311">
        <v>1</v>
      </c>
      <c r="L76574" s="311"/>
    </row>
    <row r="76575" spans="11:12" ht="15.75" x14ac:dyDescent="0.2">
      <c r="K76575" s="311">
        <v>1</v>
      </c>
      <c r="L76575" s="311"/>
    </row>
    <row r="76576" spans="11:12" ht="15.75" x14ac:dyDescent="0.2">
      <c r="K76576" s="311">
        <v>1</v>
      </c>
      <c r="L76576" s="311"/>
    </row>
    <row r="76577" spans="11:12" ht="15.75" x14ac:dyDescent="0.2">
      <c r="K76577" s="311">
        <v>1</v>
      </c>
      <c r="L76577" s="311"/>
    </row>
    <row r="76578" spans="11:12" ht="15.75" x14ac:dyDescent="0.2">
      <c r="K76578" s="311">
        <v>1</v>
      </c>
      <c r="L76578" s="311"/>
    </row>
    <row r="76579" spans="11:12" ht="15.75" x14ac:dyDescent="0.2">
      <c r="K76579" s="311">
        <v>1</v>
      </c>
      <c r="L76579" s="311"/>
    </row>
    <row r="76580" spans="11:12" ht="15.75" x14ac:dyDescent="0.2">
      <c r="K76580" s="311">
        <v>1</v>
      </c>
      <c r="L76580" s="311"/>
    </row>
    <row r="76581" spans="11:12" ht="15.75" x14ac:dyDescent="0.2">
      <c r="K76581" s="311">
        <v>1</v>
      </c>
      <c r="L76581" s="311"/>
    </row>
    <row r="76582" spans="11:12" ht="15.75" x14ac:dyDescent="0.2">
      <c r="K76582" s="311">
        <v>1</v>
      </c>
      <c r="L76582" s="311"/>
    </row>
    <row r="76583" spans="11:12" ht="15.75" x14ac:dyDescent="0.2">
      <c r="K76583" s="311">
        <v>1</v>
      </c>
      <c r="L76583" s="311"/>
    </row>
    <row r="76584" spans="11:12" ht="15.75" x14ac:dyDescent="0.2">
      <c r="K76584" s="311">
        <v>1</v>
      </c>
      <c r="L76584" s="311"/>
    </row>
    <row r="76585" spans="11:12" ht="15.75" x14ac:dyDescent="0.2">
      <c r="K76585" s="311">
        <v>1</v>
      </c>
      <c r="L76585" s="311"/>
    </row>
    <row r="76586" spans="11:12" ht="15.75" x14ac:dyDescent="0.2">
      <c r="K76586" s="311">
        <v>1</v>
      </c>
      <c r="L76586" s="311"/>
    </row>
    <row r="76587" spans="11:12" ht="15.75" x14ac:dyDescent="0.2">
      <c r="K76587" s="311">
        <v>1</v>
      </c>
      <c r="L76587" s="311"/>
    </row>
    <row r="76588" spans="11:12" ht="15.75" x14ac:dyDescent="0.2">
      <c r="K76588" s="311">
        <v>1</v>
      </c>
      <c r="L76588" s="311"/>
    </row>
    <row r="76589" spans="11:12" ht="15.75" x14ac:dyDescent="0.2">
      <c r="K76589" s="311">
        <v>1</v>
      </c>
      <c r="L76589" s="311"/>
    </row>
    <row r="76590" spans="11:12" ht="15.75" x14ac:dyDescent="0.2">
      <c r="K76590" s="311">
        <v>1</v>
      </c>
      <c r="L76590" s="311"/>
    </row>
    <row r="76591" spans="11:12" ht="15.75" x14ac:dyDescent="0.2">
      <c r="K76591" s="311">
        <v>1</v>
      </c>
      <c r="L76591" s="311"/>
    </row>
    <row r="76592" spans="11:12" ht="15.75" x14ac:dyDescent="0.2">
      <c r="K76592" s="311">
        <v>1</v>
      </c>
      <c r="L76592" s="311"/>
    </row>
    <row r="76593" spans="11:12" ht="15.75" x14ac:dyDescent="0.2">
      <c r="K76593" s="311">
        <v>1</v>
      </c>
      <c r="L76593" s="311"/>
    </row>
    <row r="76594" spans="11:12" ht="15.75" x14ac:dyDescent="0.2">
      <c r="K76594" s="311">
        <v>1</v>
      </c>
      <c r="L76594" s="311"/>
    </row>
    <row r="76595" spans="11:12" ht="15.75" x14ac:dyDescent="0.2">
      <c r="K76595" s="311">
        <v>1</v>
      </c>
      <c r="L76595" s="311"/>
    </row>
    <row r="76596" spans="11:12" ht="15.75" x14ac:dyDescent="0.2">
      <c r="K76596" s="311">
        <v>1</v>
      </c>
      <c r="L76596" s="311"/>
    </row>
    <row r="76597" spans="11:12" ht="15.75" x14ac:dyDescent="0.2">
      <c r="K76597" s="311">
        <v>1</v>
      </c>
      <c r="L76597" s="311"/>
    </row>
    <row r="76598" spans="11:12" ht="15.75" x14ac:dyDescent="0.2">
      <c r="K76598" s="311">
        <v>1</v>
      </c>
      <c r="L76598" s="311"/>
    </row>
    <row r="76599" spans="11:12" ht="15.75" x14ac:dyDescent="0.2">
      <c r="K76599" s="311">
        <v>1</v>
      </c>
      <c r="L76599" s="311"/>
    </row>
    <row r="76600" spans="11:12" ht="15.75" x14ac:dyDescent="0.2">
      <c r="K76600" s="311">
        <v>1</v>
      </c>
      <c r="L76600" s="311"/>
    </row>
    <row r="76601" spans="11:12" ht="15.75" x14ac:dyDescent="0.2">
      <c r="K76601" s="311">
        <v>1</v>
      </c>
      <c r="L76601" s="311"/>
    </row>
    <row r="76602" spans="11:12" ht="15.75" x14ac:dyDescent="0.2">
      <c r="K76602" s="311">
        <v>1</v>
      </c>
      <c r="L76602" s="311"/>
    </row>
    <row r="76603" spans="11:12" ht="15.75" x14ac:dyDescent="0.2">
      <c r="K76603" s="311">
        <v>1</v>
      </c>
      <c r="L76603" s="311"/>
    </row>
    <row r="76604" spans="11:12" ht="15.75" x14ac:dyDescent="0.2">
      <c r="K76604" s="311">
        <v>1</v>
      </c>
      <c r="L76604" s="311"/>
    </row>
    <row r="76605" spans="11:12" ht="15.75" x14ac:dyDescent="0.2">
      <c r="K76605" s="311">
        <v>1</v>
      </c>
      <c r="L76605" s="311"/>
    </row>
    <row r="76606" spans="11:12" ht="15.75" x14ac:dyDescent="0.2">
      <c r="K76606" s="311">
        <v>1</v>
      </c>
      <c r="L76606" s="311"/>
    </row>
    <row r="76607" spans="11:12" ht="15.75" x14ac:dyDescent="0.2">
      <c r="K76607" s="311">
        <v>1</v>
      </c>
      <c r="L76607" s="311"/>
    </row>
    <row r="76608" spans="11:12" ht="15.75" x14ac:dyDescent="0.2">
      <c r="K76608" s="311">
        <v>1</v>
      </c>
      <c r="L76608" s="311"/>
    </row>
    <row r="76609" spans="11:12" ht="15.75" x14ac:dyDescent="0.2">
      <c r="K76609" s="311">
        <v>1</v>
      </c>
      <c r="L76609" s="311"/>
    </row>
    <row r="76610" spans="11:12" ht="15.75" x14ac:dyDescent="0.2">
      <c r="K76610" s="311">
        <v>1</v>
      </c>
      <c r="L76610" s="311"/>
    </row>
    <row r="76611" spans="11:12" ht="15.75" x14ac:dyDescent="0.2">
      <c r="K76611" s="311">
        <v>1</v>
      </c>
      <c r="L76611" s="311"/>
    </row>
    <row r="76612" spans="11:12" ht="15.75" x14ac:dyDescent="0.2">
      <c r="K76612" s="311">
        <v>1</v>
      </c>
      <c r="L76612" s="311"/>
    </row>
    <row r="76613" spans="11:12" ht="15.75" x14ac:dyDescent="0.2">
      <c r="K76613" s="311">
        <v>1</v>
      </c>
      <c r="L76613" s="311"/>
    </row>
    <row r="76614" spans="11:12" ht="15.75" x14ac:dyDescent="0.2">
      <c r="K76614" s="311">
        <v>1</v>
      </c>
      <c r="L76614" s="311"/>
    </row>
    <row r="76615" spans="11:12" ht="15.75" x14ac:dyDescent="0.2">
      <c r="K76615" s="311">
        <v>1</v>
      </c>
      <c r="L76615" s="311"/>
    </row>
    <row r="76616" spans="11:12" ht="15.75" x14ac:dyDescent="0.2">
      <c r="K76616" s="311">
        <v>1</v>
      </c>
      <c r="L76616" s="311"/>
    </row>
    <row r="76617" spans="11:12" ht="15.75" x14ac:dyDescent="0.2">
      <c r="K76617" s="311">
        <v>1</v>
      </c>
      <c r="L76617" s="311"/>
    </row>
    <row r="76618" spans="11:12" ht="15.75" x14ac:dyDescent="0.2">
      <c r="K76618" s="311">
        <v>1</v>
      </c>
      <c r="L76618" s="311"/>
    </row>
    <row r="76619" spans="11:12" ht="15.75" x14ac:dyDescent="0.2">
      <c r="K76619" s="311">
        <v>1</v>
      </c>
      <c r="L76619" s="311"/>
    </row>
    <row r="76620" spans="11:12" ht="15.75" x14ac:dyDescent="0.2">
      <c r="K76620" s="311">
        <v>1</v>
      </c>
      <c r="L76620" s="311"/>
    </row>
    <row r="76621" spans="11:12" ht="15.75" x14ac:dyDescent="0.2">
      <c r="K76621" s="311">
        <v>1</v>
      </c>
      <c r="L76621" s="311"/>
    </row>
    <row r="76622" spans="11:12" ht="15.75" x14ac:dyDescent="0.2">
      <c r="K76622" s="311">
        <v>1</v>
      </c>
      <c r="L76622" s="311"/>
    </row>
    <row r="76623" spans="11:12" ht="15.75" x14ac:dyDescent="0.2">
      <c r="K76623" s="311">
        <v>1</v>
      </c>
      <c r="L76623" s="311"/>
    </row>
    <row r="76624" spans="11:12" ht="15.75" x14ac:dyDescent="0.2">
      <c r="K76624" s="311">
        <v>1</v>
      </c>
      <c r="L76624" s="311"/>
    </row>
    <row r="76625" spans="11:12" ht="15.75" x14ac:dyDescent="0.2">
      <c r="K76625" s="311">
        <v>1</v>
      </c>
      <c r="L76625" s="311"/>
    </row>
    <row r="76626" spans="11:12" ht="15.75" x14ac:dyDescent="0.2">
      <c r="K76626" s="311">
        <v>1</v>
      </c>
      <c r="L76626" s="311"/>
    </row>
    <row r="76627" spans="11:12" ht="15.75" x14ac:dyDescent="0.2">
      <c r="K76627" s="311">
        <v>1</v>
      </c>
      <c r="L76627" s="311"/>
    </row>
    <row r="76628" spans="11:12" ht="15.75" x14ac:dyDescent="0.2">
      <c r="K76628" s="311">
        <v>1</v>
      </c>
      <c r="L76628" s="311"/>
    </row>
    <row r="76629" spans="11:12" ht="15.75" x14ac:dyDescent="0.2">
      <c r="K76629" s="311">
        <v>1</v>
      </c>
      <c r="L76629" s="311"/>
    </row>
    <row r="76630" spans="11:12" ht="15.75" x14ac:dyDescent="0.2">
      <c r="K76630" s="311">
        <v>1</v>
      </c>
      <c r="L76630" s="311"/>
    </row>
    <row r="76631" spans="11:12" ht="15.75" x14ac:dyDescent="0.2">
      <c r="K76631" s="311">
        <v>1</v>
      </c>
      <c r="L76631" s="311"/>
    </row>
    <row r="76632" spans="11:12" ht="15.75" x14ac:dyDescent="0.2">
      <c r="K76632" s="311">
        <v>1</v>
      </c>
      <c r="L76632" s="311"/>
    </row>
    <row r="76633" spans="11:12" ht="15.75" x14ac:dyDescent="0.2">
      <c r="K76633" s="311">
        <v>1</v>
      </c>
      <c r="L76633" s="311"/>
    </row>
    <row r="76634" spans="11:12" ht="15.75" x14ac:dyDescent="0.2">
      <c r="K76634" s="311">
        <v>1</v>
      </c>
      <c r="L76634" s="311"/>
    </row>
    <row r="76635" spans="11:12" ht="15.75" x14ac:dyDescent="0.2">
      <c r="K76635" s="311">
        <v>1</v>
      </c>
      <c r="L76635" s="311"/>
    </row>
    <row r="76636" spans="11:12" ht="15.75" x14ac:dyDescent="0.2">
      <c r="K76636" s="311">
        <v>1</v>
      </c>
      <c r="L76636" s="311"/>
    </row>
    <row r="76637" spans="11:12" ht="15.75" x14ac:dyDescent="0.2">
      <c r="K76637" s="311">
        <v>1</v>
      </c>
      <c r="L76637" s="311"/>
    </row>
    <row r="76638" spans="11:12" ht="15.75" x14ac:dyDescent="0.2">
      <c r="K76638" s="311">
        <v>1</v>
      </c>
      <c r="L76638" s="311"/>
    </row>
    <row r="76639" spans="11:12" ht="15.75" x14ac:dyDescent="0.2">
      <c r="K76639" s="311">
        <v>1</v>
      </c>
      <c r="L76639" s="311"/>
    </row>
    <row r="76640" spans="11:12" ht="15.75" x14ac:dyDescent="0.2">
      <c r="K76640" s="311">
        <v>1</v>
      </c>
      <c r="L76640" s="311"/>
    </row>
    <row r="76641" spans="11:12" ht="15.75" x14ac:dyDescent="0.2">
      <c r="K76641" s="311">
        <v>1</v>
      </c>
      <c r="L76641" s="311"/>
    </row>
    <row r="76642" spans="11:12" ht="15.75" x14ac:dyDescent="0.2">
      <c r="K76642" s="311">
        <v>1</v>
      </c>
      <c r="L76642" s="311"/>
    </row>
    <row r="76643" spans="11:12" ht="15.75" x14ac:dyDescent="0.2">
      <c r="K76643" s="311">
        <v>1</v>
      </c>
      <c r="L76643" s="311"/>
    </row>
    <row r="76644" spans="11:12" ht="15.75" x14ac:dyDescent="0.2">
      <c r="K76644" s="311">
        <v>1</v>
      </c>
      <c r="L76644" s="311"/>
    </row>
    <row r="76645" spans="11:12" ht="15.75" x14ac:dyDescent="0.2">
      <c r="K76645" s="311">
        <v>1</v>
      </c>
      <c r="L76645" s="311"/>
    </row>
    <row r="76646" spans="11:12" ht="15.75" x14ac:dyDescent="0.2">
      <c r="K76646" s="311">
        <v>1</v>
      </c>
      <c r="L76646" s="311"/>
    </row>
    <row r="76647" spans="11:12" ht="15.75" x14ac:dyDescent="0.2">
      <c r="K76647" s="311">
        <v>1</v>
      </c>
      <c r="L76647" s="311"/>
    </row>
    <row r="76648" spans="11:12" ht="15.75" x14ac:dyDescent="0.2">
      <c r="K76648" s="311">
        <v>1</v>
      </c>
      <c r="L76648" s="311"/>
    </row>
    <row r="76649" spans="11:12" ht="15.75" x14ac:dyDescent="0.2">
      <c r="K76649" s="311">
        <v>1</v>
      </c>
      <c r="L76649" s="311"/>
    </row>
    <row r="76650" spans="11:12" ht="15.75" x14ac:dyDescent="0.2">
      <c r="K76650" s="311">
        <v>1</v>
      </c>
      <c r="L76650" s="311"/>
    </row>
    <row r="76651" spans="11:12" ht="15.75" x14ac:dyDescent="0.2">
      <c r="K76651" s="311">
        <v>1</v>
      </c>
      <c r="L76651" s="311"/>
    </row>
    <row r="76652" spans="11:12" ht="15.75" x14ac:dyDescent="0.2">
      <c r="K76652" s="311">
        <v>1</v>
      </c>
      <c r="L76652" s="311"/>
    </row>
    <row r="76653" spans="11:12" ht="15.75" x14ac:dyDescent="0.2">
      <c r="K76653" s="311">
        <v>1</v>
      </c>
      <c r="L76653" s="311"/>
    </row>
    <row r="76654" spans="11:12" ht="15.75" x14ac:dyDescent="0.2">
      <c r="K76654" s="311">
        <v>1</v>
      </c>
      <c r="L76654" s="311"/>
    </row>
    <row r="76655" spans="11:12" ht="15.75" x14ac:dyDescent="0.2">
      <c r="K76655" s="311">
        <v>1</v>
      </c>
      <c r="L76655" s="311"/>
    </row>
    <row r="76656" spans="11:12" ht="15.75" x14ac:dyDescent="0.2">
      <c r="K76656" s="311">
        <v>1</v>
      </c>
      <c r="L76656" s="311"/>
    </row>
    <row r="76657" spans="11:12" ht="15.75" x14ac:dyDescent="0.2">
      <c r="K76657" s="311">
        <v>1</v>
      </c>
      <c r="L76657" s="311"/>
    </row>
    <row r="76658" spans="11:12" ht="15.75" x14ac:dyDescent="0.2">
      <c r="K76658" s="311">
        <v>1</v>
      </c>
      <c r="L76658" s="311"/>
    </row>
    <row r="76659" spans="11:12" ht="15.75" x14ac:dyDescent="0.2">
      <c r="K76659" s="311">
        <v>1</v>
      </c>
      <c r="L76659" s="311"/>
    </row>
    <row r="76660" spans="11:12" ht="15.75" x14ac:dyDescent="0.2">
      <c r="K76660" s="311">
        <v>1</v>
      </c>
      <c r="L76660" s="311"/>
    </row>
    <row r="76661" spans="11:12" ht="15.75" x14ac:dyDescent="0.2">
      <c r="K76661" s="311">
        <v>1</v>
      </c>
      <c r="L76661" s="311"/>
    </row>
    <row r="76662" spans="11:12" ht="15.75" x14ac:dyDescent="0.2">
      <c r="K76662" s="311">
        <v>1</v>
      </c>
      <c r="L76662" s="311"/>
    </row>
    <row r="76663" spans="11:12" ht="15.75" x14ac:dyDescent="0.2">
      <c r="K76663" s="311">
        <v>1</v>
      </c>
      <c r="L76663" s="311"/>
    </row>
    <row r="76664" spans="11:12" ht="15.75" x14ac:dyDescent="0.2">
      <c r="K76664" s="311">
        <v>1</v>
      </c>
      <c r="L76664" s="311"/>
    </row>
    <row r="76665" spans="11:12" ht="15.75" x14ac:dyDescent="0.2">
      <c r="K76665" s="311">
        <v>1</v>
      </c>
      <c r="L76665" s="311"/>
    </row>
    <row r="76666" spans="11:12" ht="15.75" x14ac:dyDescent="0.2">
      <c r="K76666" s="311">
        <v>1</v>
      </c>
      <c r="L76666" s="311"/>
    </row>
    <row r="76667" spans="11:12" ht="15.75" x14ac:dyDescent="0.2">
      <c r="K76667" s="311">
        <v>1</v>
      </c>
      <c r="L76667" s="311"/>
    </row>
    <row r="76668" spans="11:12" ht="15.75" x14ac:dyDescent="0.2">
      <c r="K76668" s="311">
        <v>1</v>
      </c>
      <c r="L76668" s="311"/>
    </row>
    <row r="76669" spans="11:12" ht="15.75" x14ac:dyDescent="0.2">
      <c r="K76669" s="311">
        <v>1</v>
      </c>
      <c r="L76669" s="311"/>
    </row>
    <row r="76670" spans="11:12" ht="15.75" x14ac:dyDescent="0.2">
      <c r="K76670" s="311">
        <v>1</v>
      </c>
      <c r="L76670" s="311"/>
    </row>
    <row r="76671" spans="11:12" ht="15.75" x14ac:dyDescent="0.2">
      <c r="K76671" s="311">
        <v>1</v>
      </c>
      <c r="L76671" s="311"/>
    </row>
    <row r="76672" spans="11:12" ht="15.75" x14ac:dyDescent="0.2">
      <c r="K76672" s="311">
        <v>1</v>
      </c>
      <c r="L76672" s="311"/>
    </row>
    <row r="76673" spans="11:12" ht="15.75" x14ac:dyDescent="0.2">
      <c r="K76673" s="311">
        <v>1</v>
      </c>
      <c r="L76673" s="311"/>
    </row>
    <row r="76674" spans="11:12" ht="15.75" x14ac:dyDescent="0.2">
      <c r="K76674" s="311">
        <v>1</v>
      </c>
      <c r="L76674" s="311"/>
    </row>
    <row r="76675" spans="11:12" ht="15.75" x14ac:dyDescent="0.2">
      <c r="K76675" s="311">
        <v>1</v>
      </c>
      <c r="L76675" s="311"/>
    </row>
    <row r="76676" spans="11:12" ht="15.75" x14ac:dyDescent="0.2">
      <c r="K76676" s="311">
        <v>1</v>
      </c>
      <c r="L76676" s="311"/>
    </row>
    <row r="76677" spans="11:12" ht="15.75" x14ac:dyDescent="0.2">
      <c r="K76677" s="311">
        <v>1</v>
      </c>
      <c r="L76677" s="311"/>
    </row>
    <row r="76678" spans="11:12" ht="15.75" x14ac:dyDescent="0.2">
      <c r="K76678" s="311">
        <v>1</v>
      </c>
      <c r="L76678" s="311"/>
    </row>
    <row r="76679" spans="11:12" ht="15.75" x14ac:dyDescent="0.2">
      <c r="K76679" s="311">
        <v>1</v>
      </c>
      <c r="L76679" s="311"/>
    </row>
    <row r="76680" spans="11:12" ht="15.75" x14ac:dyDescent="0.2">
      <c r="K76680" s="311">
        <v>1</v>
      </c>
      <c r="L76680" s="311"/>
    </row>
    <row r="76681" spans="11:12" ht="15.75" x14ac:dyDescent="0.2">
      <c r="K76681" s="311">
        <v>1</v>
      </c>
      <c r="L76681" s="311"/>
    </row>
    <row r="76682" spans="11:12" ht="15.75" x14ac:dyDescent="0.2">
      <c r="K76682" s="311">
        <v>1</v>
      </c>
      <c r="L76682" s="311"/>
    </row>
    <row r="76683" spans="11:12" ht="15.75" x14ac:dyDescent="0.2">
      <c r="K76683" s="311">
        <v>1</v>
      </c>
      <c r="L76683" s="311"/>
    </row>
    <row r="76684" spans="11:12" ht="15.75" x14ac:dyDescent="0.2">
      <c r="K76684" s="311">
        <v>1</v>
      </c>
      <c r="L76684" s="311"/>
    </row>
    <row r="76685" spans="11:12" ht="15.75" x14ac:dyDescent="0.2">
      <c r="K76685" s="311">
        <v>1</v>
      </c>
      <c r="L76685" s="311"/>
    </row>
    <row r="76686" spans="11:12" ht="15.75" x14ac:dyDescent="0.2">
      <c r="K76686" s="311">
        <v>1</v>
      </c>
      <c r="L76686" s="311"/>
    </row>
    <row r="76687" spans="11:12" ht="15.75" x14ac:dyDescent="0.2">
      <c r="K76687" s="311">
        <v>1</v>
      </c>
      <c r="L76687" s="311"/>
    </row>
    <row r="76688" spans="11:12" ht="15.75" x14ac:dyDescent="0.2">
      <c r="K76688" s="311">
        <v>1</v>
      </c>
      <c r="L76688" s="311"/>
    </row>
    <row r="76689" spans="11:12" ht="15.75" x14ac:dyDescent="0.2">
      <c r="K76689" s="311">
        <v>1</v>
      </c>
      <c r="L76689" s="311"/>
    </row>
    <row r="76690" spans="11:12" ht="15.75" x14ac:dyDescent="0.2">
      <c r="K76690" s="311">
        <v>1</v>
      </c>
      <c r="L76690" s="311"/>
    </row>
    <row r="76691" spans="11:12" ht="15.75" x14ac:dyDescent="0.2">
      <c r="K76691" s="311">
        <v>1</v>
      </c>
      <c r="L76691" s="311"/>
    </row>
    <row r="76692" spans="11:12" ht="15.75" x14ac:dyDescent="0.2">
      <c r="K76692" s="311">
        <v>1</v>
      </c>
      <c r="L76692" s="311"/>
    </row>
    <row r="76693" spans="11:12" ht="15.75" x14ac:dyDescent="0.2">
      <c r="K76693" s="311">
        <v>1</v>
      </c>
      <c r="L76693" s="311"/>
    </row>
    <row r="76694" spans="11:12" ht="15.75" x14ac:dyDescent="0.2">
      <c r="K76694" s="311">
        <v>1</v>
      </c>
      <c r="L76694" s="311"/>
    </row>
    <row r="76695" spans="11:12" ht="15.75" x14ac:dyDescent="0.2">
      <c r="K76695" s="311">
        <v>1</v>
      </c>
      <c r="L76695" s="311"/>
    </row>
    <row r="76696" spans="11:12" ht="15.75" x14ac:dyDescent="0.2">
      <c r="K76696" s="311">
        <v>1</v>
      </c>
      <c r="L76696" s="311"/>
    </row>
    <row r="76697" spans="11:12" ht="15.75" x14ac:dyDescent="0.2">
      <c r="K76697" s="311">
        <v>1</v>
      </c>
      <c r="L76697" s="311"/>
    </row>
    <row r="76698" spans="11:12" ht="15.75" x14ac:dyDescent="0.2">
      <c r="K76698" s="311">
        <v>1</v>
      </c>
      <c r="L76698" s="311"/>
    </row>
    <row r="76699" spans="11:12" ht="15.75" x14ac:dyDescent="0.2">
      <c r="K76699" s="311">
        <v>1</v>
      </c>
      <c r="L76699" s="311"/>
    </row>
    <row r="76700" spans="11:12" ht="15.75" x14ac:dyDescent="0.2">
      <c r="K76700" s="311">
        <v>1</v>
      </c>
      <c r="L76700" s="311"/>
    </row>
    <row r="76701" spans="11:12" ht="15.75" x14ac:dyDescent="0.2">
      <c r="K76701" s="311">
        <v>1</v>
      </c>
      <c r="L76701" s="311"/>
    </row>
    <row r="76702" spans="11:12" ht="15.75" x14ac:dyDescent="0.2">
      <c r="K76702" s="311">
        <v>1</v>
      </c>
      <c r="L76702" s="311"/>
    </row>
    <row r="76703" spans="11:12" ht="15.75" x14ac:dyDescent="0.2">
      <c r="K76703" s="311">
        <v>1</v>
      </c>
      <c r="L76703" s="311"/>
    </row>
    <row r="76704" spans="11:12" ht="15.75" x14ac:dyDescent="0.2">
      <c r="K76704" s="311">
        <v>1</v>
      </c>
      <c r="L76704" s="311"/>
    </row>
    <row r="76705" spans="11:12" ht="15.75" x14ac:dyDescent="0.2">
      <c r="K76705" s="311">
        <v>1</v>
      </c>
      <c r="L76705" s="311"/>
    </row>
    <row r="76706" spans="11:12" ht="15.75" x14ac:dyDescent="0.2">
      <c r="K76706" s="311">
        <v>1</v>
      </c>
      <c r="L76706" s="311"/>
    </row>
    <row r="76707" spans="11:12" ht="15.75" x14ac:dyDescent="0.2">
      <c r="K76707" s="311">
        <v>1</v>
      </c>
      <c r="L76707" s="311"/>
    </row>
    <row r="76708" spans="11:12" ht="15.75" x14ac:dyDescent="0.2">
      <c r="K76708" s="311">
        <v>1</v>
      </c>
      <c r="L76708" s="311"/>
    </row>
    <row r="76709" spans="11:12" ht="15.75" x14ac:dyDescent="0.2">
      <c r="K76709" s="311">
        <v>1</v>
      </c>
      <c r="L76709" s="311"/>
    </row>
    <row r="76710" spans="11:12" ht="15.75" x14ac:dyDescent="0.2">
      <c r="K76710" s="311">
        <v>1</v>
      </c>
      <c r="L76710" s="311"/>
    </row>
    <row r="76711" spans="11:12" ht="15.75" x14ac:dyDescent="0.2">
      <c r="K76711" s="311">
        <v>1</v>
      </c>
      <c r="L76711" s="311"/>
    </row>
    <row r="76712" spans="11:12" ht="15.75" x14ac:dyDescent="0.2">
      <c r="K76712" s="311">
        <v>1</v>
      </c>
      <c r="L76712" s="311"/>
    </row>
    <row r="76713" spans="11:12" ht="15.75" x14ac:dyDescent="0.2">
      <c r="K76713" s="311">
        <v>1</v>
      </c>
      <c r="L76713" s="311"/>
    </row>
    <row r="76714" spans="11:12" ht="15.75" x14ac:dyDescent="0.2">
      <c r="K76714" s="311">
        <v>1</v>
      </c>
      <c r="L76714" s="311"/>
    </row>
    <row r="76715" spans="11:12" ht="15.75" x14ac:dyDescent="0.2">
      <c r="K76715" s="311">
        <v>1</v>
      </c>
      <c r="L76715" s="311"/>
    </row>
    <row r="76716" spans="11:12" ht="15.75" x14ac:dyDescent="0.2">
      <c r="K76716" s="311">
        <v>1</v>
      </c>
      <c r="L76716" s="311"/>
    </row>
    <row r="76717" spans="11:12" ht="15.75" x14ac:dyDescent="0.2">
      <c r="K76717" s="311">
        <v>1</v>
      </c>
      <c r="L76717" s="311"/>
    </row>
    <row r="76718" spans="11:12" ht="15.75" x14ac:dyDescent="0.2">
      <c r="K76718" s="311">
        <v>1</v>
      </c>
      <c r="L76718" s="311"/>
    </row>
    <row r="76719" spans="11:12" ht="15.75" x14ac:dyDescent="0.2">
      <c r="K76719" s="311">
        <v>1</v>
      </c>
      <c r="L76719" s="311"/>
    </row>
    <row r="76720" spans="11:12" ht="15.75" x14ac:dyDescent="0.2">
      <c r="K76720" s="311">
        <v>1</v>
      </c>
      <c r="L76720" s="311"/>
    </row>
    <row r="76721" spans="11:12" ht="15.75" x14ac:dyDescent="0.2">
      <c r="K76721" s="311">
        <v>1</v>
      </c>
      <c r="L76721" s="311"/>
    </row>
    <row r="76722" spans="11:12" ht="15.75" x14ac:dyDescent="0.2">
      <c r="K76722" s="311">
        <v>1</v>
      </c>
      <c r="L76722" s="311"/>
    </row>
    <row r="76723" spans="11:12" ht="15.75" x14ac:dyDescent="0.2">
      <c r="K76723" s="311">
        <v>1</v>
      </c>
      <c r="L76723" s="311"/>
    </row>
    <row r="76724" spans="11:12" ht="15.75" x14ac:dyDescent="0.2">
      <c r="K76724" s="311">
        <v>1</v>
      </c>
      <c r="L76724" s="311"/>
    </row>
    <row r="76725" spans="11:12" ht="15.75" x14ac:dyDescent="0.2">
      <c r="K76725" s="311">
        <v>1</v>
      </c>
      <c r="L76725" s="311"/>
    </row>
    <row r="76726" spans="11:12" ht="15.75" x14ac:dyDescent="0.2">
      <c r="K76726" s="311">
        <v>1</v>
      </c>
      <c r="L76726" s="311"/>
    </row>
    <row r="76727" spans="11:12" ht="15.75" x14ac:dyDescent="0.2">
      <c r="K76727" s="311">
        <v>1</v>
      </c>
      <c r="L76727" s="311"/>
    </row>
    <row r="76728" spans="11:12" ht="15.75" x14ac:dyDescent="0.2">
      <c r="K76728" s="311">
        <v>1</v>
      </c>
      <c r="L76728" s="311"/>
    </row>
    <row r="76729" spans="11:12" ht="15.75" x14ac:dyDescent="0.2">
      <c r="K76729" s="311">
        <v>1</v>
      </c>
      <c r="L76729" s="311"/>
    </row>
    <row r="76730" spans="11:12" ht="15.75" x14ac:dyDescent="0.2">
      <c r="K76730" s="311">
        <v>1</v>
      </c>
      <c r="L76730" s="311"/>
    </row>
    <row r="76731" spans="11:12" ht="15.75" x14ac:dyDescent="0.2">
      <c r="K76731" s="311">
        <v>1</v>
      </c>
      <c r="L76731" s="311"/>
    </row>
    <row r="76732" spans="11:12" ht="15.75" x14ac:dyDescent="0.2">
      <c r="K76732" s="311">
        <v>1</v>
      </c>
      <c r="L76732" s="311"/>
    </row>
    <row r="76733" spans="11:12" ht="15.75" x14ac:dyDescent="0.2">
      <c r="K76733" s="311">
        <v>1</v>
      </c>
      <c r="L76733" s="311"/>
    </row>
    <row r="76734" spans="11:12" ht="15.75" x14ac:dyDescent="0.2">
      <c r="K76734" s="311">
        <v>1</v>
      </c>
      <c r="L76734" s="311"/>
    </row>
    <row r="76735" spans="11:12" ht="15.75" x14ac:dyDescent="0.2">
      <c r="K76735" s="311">
        <v>1</v>
      </c>
      <c r="L76735" s="311"/>
    </row>
    <row r="76736" spans="11:12" ht="15.75" x14ac:dyDescent="0.2">
      <c r="K76736" s="311">
        <v>1</v>
      </c>
      <c r="L76736" s="311"/>
    </row>
    <row r="76737" spans="11:12" ht="15.75" x14ac:dyDescent="0.2">
      <c r="K76737" s="311">
        <v>1</v>
      </c>
      <c r="L76737" s="311"/>
    </row>
    <row r="76738" spans="11:12" ht="15.75" x14ac:dyDescent="0.2">
      <c r="K76738" s="311">
        <v>1</v>
      </c>
      <c r="L76738" s="311"/>
    </row>
    <row r="76739" spans="11:12" ht="15.75" x14ac:dyDescent="0.2">
      <c r="K76739" s="311">
        <v>1</v>
      </c>
      <c r="L76739" s="311"/>
    </row>
    <row r="76740" spans="11:12" ht="15.75" x14ac:dyDescent="0.2">
      <c r="K76740" s="311">
        <v>1</v>
      </c>
      <c r="L76740" s="311"/>
    </row>
    <row r="76741" spans="11:12" ht="15.75" x14ac:dyDescent="0.2">
      <c r="K76741" s="311">
        <v>1</v>
      </c>
      <c r="L76741" s="311"/>
    </row>
    <row r="76742" spans="11:12" ht="15.75" x14ac:dyDescent="0.2">
      <c r="K76742" s="311">
        <v>1</v>
      </c>
      <c r="L76742" s="311"/>
    </row>
    <row r="76743" spans="11:12" ht="15.75" x14ac:dyDescent="0.2">
      <c r="K76743" s="311">
        <v>1</v>
      </c>
      <c r="L76743" s="311"/>
    </row>
    <row r="76744" spans="11:12" ht="15.75" x14ac:dyDescent="0.2">
      <c r="K76744" s="311">
        <v>1</v>
      </c>
      <c r="L76744" s="311"/>
    </row>
    <row r="76745" spans="11:12" ht="15.75" x14ac:dyDescent="0.2">
      <c r="K76745" s="311">
        <v>1</v>
      </c>
      <c r="L76745" s="311"/>
    </row>
    <row r="76746" spans="11:12" ht="15.75" x14ac:dyDescent="0.2">
      <c r="K76746" s="311">
        <v>1</v>
      </c>
      <c r="L76746" s="311"/>
    </row>
    <row r="76747" spans="11:12" ht="15.75" x14ac:dyDescent="0.2">
      <c r="K76747" s="311">
        <v>1</v>
      </c>
      <c r="L76747" s="311"/>
    </row>
    <row r="76748" spans="11:12" ht="15.75" x14ac:dyDescent="0.2">
      <c r="K76748" s="311">
        <v>1</v>
      </c>
      <c r="L76748" s="311"/>
    </row>
    <row r="76749" spans="11:12" ht="15.75" x14ac:dyDescent="0.2">
      <c r="K76749" s="311">
        <v>1</v>
      </c>
      <c r="L76749" s="311"/>
    </row>
    <row r="76750" spans="11:12" ht="15.75" x14ac:dyDescent="0.2">
      <c r="K76750" s="311">
        <v>1</v>
      </c>
      <c r="L76750" s="311"/>
    </row>
    <row r="76751" spans="11:12" ht="15.75" x14ac:dyDescent="0.2">
      <c r="K76751" s="311">
        <v>1</v>
      </c>
      <c r="L76751" s="311"/>
    </row>
    <row r="76752" spans="11:12" ht="15.75" x14ac:dyDescent="0.2">
      <c r="K76752" s="311">
        <v>1</v>
      </c>
      <c r="L76752" s="311"/>
    </row>
    <row r="76753" spans="11:12" ht="15.75" x14ac:dyDescent="0.2">
      <c r="K76753" s="311">
        <v>1</v>
      </c>
      <c r="L76753" s="311"/>
    </row>
    <row r="76754" spans="11:12" ht="15.75" x14ac:dyDescent="0.2">
      <c r="K76754" s="311">
        <v>1</v>
      </c>
      <c r="L76754" s="311"/>
    </row>
    <row r="76755" spans="11:12" ht="15.75" x14ac:dyDescent="0.2">
      <c r="K76755" s="311">
        <v>1</v>
      </c>
      <c r="L76755" s="311"/>
    </row>
    <row r="76756" spans="11:12" ht="15.75" x14ac:dyDescent="0.2">
      <c r="K76756" s="311">
        <v>1</v>
      </c>
      <c r="L76756" s="311"/>
    </row>
    <row r="76757" spans="11:12" ht="15.75" x14ac:dyDescent="0.2">
      <c r="K76757" s="311">
        <v>1</v>
      </c>
      <c r="L76757" s="311"/>
    </row>
    <row r="76758" spans="11:12" ht="15.75" x14ac:dyDescent="0.2">
      <c r="K76758" s="311">
        <v>1</v>
      </c>
      <c r="L76758" s="311"/>
    </row>
    <row r="76759" spans="11:12" ht="15.75" x14ac:dyDescent="0.2">
      <c r="K76759" s="311">
        <v>1</v>
      </c>
      <c r="L76759" s="311"/>
    </row>
    <row r="76760" spans="11:12" ht="15.75" x14ac:dyDescent="0.2">
      <c r="K76760" s="311">
        <v>1</v>
      </c>
      <c r="L76760" s="311"/>
    </row>
    <row r="76761" spans="11:12" ht="15.75" x14ac:dyDescent="0.2">
      <c r="K76761" s="311">
        <v>1</v>
      </c>
      <c r="L76761" s="311"/>
    </row>
    <row r="76762" spans="11:12" ht="15.75" x14ac:dyDescent="0.2">
      <c r="K76762" s="311">
        <v>1</v>
      </c>
      <c r="L76762" s="311"/>
    </row>
    <row r="76763" spans="11:12" ht="15.75" x14ac:dyDescent="0.2">
      <c r="K76763" s="311">
        <v>1</v>
      </c>
      <c r="L76763" s="311"/>
    </row>
    <row r="76764" spans="11:12" ht="15.75" x14ac:dyDescent="0.2">
      <c r="K76764" s="311">
        <v>1</v>
      </c>
      <c r="L76764" s="311"/>
    </row>
    <row r="76765" spans="11:12" ht="15.75" x14ac:dyDescent="0.2">
      <c r="K76765" s="311">
        <v>1</v>
      </c>
      <c r="L76765" s="311"/>
    </row>
    <row r="76766" spans="11:12" ht="15.75" x14ac:dyDescent="0.2">
      <c r="K76766" s="311">
        <v>1</v>
      </c>
      <c r="L76766" s="311"/>
    </row>
    <row r="76767" spans="11:12" ht="15.75" x14ac:dyDescent="0.2">
      <c r="K76767" s="311">
        <v>1</v>
      </c>
      <c r="L76767" s="311"/>
    </row>
    <row r="76768" spans="11:12" ht="15.75" x14ac:dyDescent="0.2">
      <c r="K76768" s="311">
        <v>1</v>
      </c>
      <c r="L76768" s="311"/>
    </row>
    <row r="76769" spans="11:12" ht="15.75" x14ac:dyDescent="0.2">
      <c r="K76769" s="311">
        <v>1</v>
      </c>
      <c r="L76769" s="311"/>
    </row>
    <row r="76770" spans="11:12" ht="15.75" x14ac:dyDescent="0.2">
      <c r="K76770" s="311">
        <v>1</v>
      </c>
      <c r="L76770" s="311"/>
    </row>
    <row r="76771" spans="11:12" ht="15.75" x14ac:dyDescent="0.2">
      <c r="K76771" s="311">
        <v>1</v>
      </c>
      <c r="L76771" s="311"/>
    </row>
    <row r="76772" spans="11:12" ht="15.75" x14ac:dyDescent="0.2">
      <c r="K76772" s="311">
        <v>1</v>
      </c>
      <c r="L76772" s="311"/>
    </row>
    <row r="76773" spans="11:12" ht="15.75" x14ac:dyDescent="0.2">
      <c r="K76773" s="311">
        <v>1</v>
      </c>
      <c r="L76773" s="311"/>
    </row>
    <row r="76774" spans="11:12" ht="15.75" x14ac:dyDescent="0.2">
      <c r="K76774" s="311">
        <v>1</v>
      </c>
      <c r="L76774" s="311"/>
    </row>
    <row r="76775" spans="11:12" ht="15.75" x14ac:dyDescent="0.2">
      <c r="K76775" s="311">
        <v>1</v>
      </c>
      <c r="L76775" s="311"/>
    </row>
    <row r="76776" spans="11:12" ht="15.75" x14ac:dyDescent="0.2">
      <c r="K76776" s="311">
        <v>1</v>
      </c>
      <c r="L76776" s="311"/>
    </row>
    <row r="76777" spans="11:12" ht="15.75" x14ac:dyDescent="0.2">
      <c r="K76777" s="311">
        <v>1</v>
      </c>
      <c r="L76777" s="311"/>
    </row>
    <row r="76778" spans="11:12" ht="15.75" x14ac:dyDescent="0.2">
      <c r="K76778" s="311">
        <v>1</v>
      </c>
      <c r="L76778" s="311"/>
    </row>
    <row r="76779" spans="11:12" ht="15.75" x14ac:dyDescent="0.2">
      <c r="K76779" s="311">
        <v>1</v>
      </c>
      <c r="L76779" s="311"/>
    </row>
    <row r="76780" spans="11:12" ht="15.75" x14ac:dyDescent="0.2">
      <c r="K76780" s="311">
        <v>1</v>
      </c>
      <c r="L76780" s="311"/>
    </row>
    <row r="76781" spans="11:12" ht="15.75" x14ac:dyDescent="0.2">
      <c r="K76781" s="311">
        <v>1</v>
      </c>
      <c r="L76781" s="311"/>
    </row>
    <row r="76782" spans="11:12" ht="15.75" x14ac:dyDescent="0.2">
      <c r="K76782" s="311">
        <v>1</v>
      </c>
      <c r="L76782" s="311"/>
    </row>
    <row r="76783" spans="11:12" ht="15.75" x14ac:dyDescent="0.2">
      <c r="K76783" s="311">
        <v>1</v>
      </c>
      <c r="L76783" s="311"/>
    </row>
    <row r="76784" spans="11:12" ht="15.75" x14ac:dyDescent="0.2">
      <c r="K76784" s="311">
        <v>1</v>
      </c>
      <c r="L76784" s="311"/>
    </row>
    <row r="76785" spans="11:12" ht="15.75" x14ac:dyDescent="0.2">
      <c r="K76785" s="311">
        <v>1</v>
      </c>
      <c r="L76785" s="311"/>
    </row>
    <row r="76786" spans="11:12" ht="15.75" x14ac:dyDescent="0.2">
      <c r="K76786" s="311">
        <v>1</v>
      </c>
      <c r="L76786" s="311"/>
    </row>
    <row r="76787" spans="11:12" ht="15.75" x14ac:dyDescent="0.2">
      <c r="K76787" s="311">
        <v>1</v>
      </c>
      <c r="L76787" s="311"/>
    </row>
    <row r="76788" spans="11:12" ht="15.75" x14ac:dyDescent="0.2">
      <c r="K76788" s="311">
        <v>1</v>
      </c>
      <c r="L76788" s="311"/>
    </row>
    <row r="76789" spans="11:12" ht="15.75" x14ac:dyDescent="0.2">
      <c r="K76789" s="311">
        <v>1</v>
      </c>
      <c r="L76789" s="311"/>
    </row>
    <row r="76790" spans="11:12" ht="15.75" x14ac:dyDescent="0.2">
      <c r="K76790" s="311">
        <v>1</v>
      </c>
      <c r="L76790" s="311"/>
    </row>
    <row r="76791" spans="11:12" ht="15.75" x14ac:dyDescent="0.2">
      <c r="K76791" s="311">
        <v>1</v>
      </c>
      <c r="L76791" s="311"/>
    </row>
    <row r="76792" spans="11:12" ht="15.75" x14ac:dyDescent="0.2">
      <c r="K76792" s="311">
        <v>1</v>
      </c>
      <c r="L76792" s="311"/>
    </row>
    <row r="76793" spans="11:12" ht="15.75" x14ac:dyDescent="0.2">
      <c r="K76793" s="311">
        <v>1</v>
      </c>
      <c r="L76793" s="311"/>
    </row>
    <row r="76794" spans="11:12" ht="15.75" x14ac:dyDescent="0.2">
      <c r="K76794" s="311">
        <v>1</v>
      </c>
      <c r="L76794" s="311"/>
    </row>
    <row r="76795" spans="11:12" ht="15.75" x14ac:dyDescent="0.2">
      <c r="K76795" s="311">
        <v>1</v>
      </c>
      <c r="L76795" s="311"/>
    </row>
    <row r="76796" spans="11:12" ht="15.75" x14ac:dyDescent="0.2">
      <c r="K76796" s="311">
        <v>1</v>
      </c>
      <c r="L76796" s="311"/>
    </row>
    <row r="76797" spans="11:12" ht="15.75" x14ac:dyDescent="0.2">
      <c r="K76797" s="311">
        <v>1</v>
      </c>
      <c r="L76797" s="311"/>
    </row>
    <row r="76798" spans="11:12" ht="15.75" x14ac:dyDescent="0.2">
      <c r="K76798" s="311">
        <v>1</v>
      </c>
      <c r="L76798" s="311"/>
    </row>
    <row r="76799" spans="11:12" ht="15.75" x14ac:dyDescent="0.2">
      <c r="K76799" s="311">
        <v>1</v>
      </c>
      <c r="L76799" s="311"/>
    </row>
    <row r="76800" spans="11:12" ht="15.75" x14ac:dyDescent="0.2">
      <c r="K76800" s="311">
        <v>1</v>
      </c>
      <c r="L76800" s="311"/>
    </row>
    <row r="76801" spans="11:12" ht="15.75" x14ac:dyDescent="0.2">
      <c r="K76801" s="311">
        <v>1</v>
      </c>
      <c r="L76801" s="311"/>
    </row>
    <row r="76802" spans="11:12" ht="15.75" x14ac:dyDescent="0.2">
      <c r="K76802" s="311">
        <v>1</v>
      </c>
      <c r="L76802" s="311"/>
    </row>
    <row r="76803" spans="11:12" ht="15.75" x14ac:dyDescent="0.2">
      <c r="K76803" s="311">
        <v>1</v>
      </c>
      <c r="L76803" s="311"/>
    </row>
    <row r="76804" spans="11:12" ht="15.75" x14ac:dyDescent="0.2">
      <c r="K76804" s="311">
        <v>1</v>
      </c>
      <c r="L76804" s="311"/>
    </row>
    <row r="76805" spans="11:12" ht="15.75" x14ac:dyDescent="0.2">
      <c r="K76805" s="311">
        <v>1</v>
      </c>
      <c r="L76805" s="311"/>
    </row>
    <row r="76806" spans="11:12" ht="15.75" x14ac:dyDescent="0.2">
      <c r="K76806" s="311">
        <v>1</v>
      </c>
      <c r="L76806" s="311"/>
    </row>
    <row r="76807" spans="11:12" ht="15.75" x14ac:dyDescent="0.2">
      <c r="K76807" s="311">
        <v>1</v>
      </c>
      <c r="L76807" s="311"/>
    </row>
    <row r="76808" spans="11:12" ht="15.75" x14ac:dyDescent="0.2">
      <c r="K76808" s="311">
        <v>1</v>
      </c>
      <c r="L76808" s="311"/>
    </row>
    <row r="76809" spans="11:12" ht="15.75" x14ac:dyDescent="0.2">
      <c r="K76809" s="311">
        <v>1</v>
      </c>
      <c r="L76809" s="311"/>
    </row>
    <row r="76810" spans="11:12" ht="15.75" x14ac:dyDescent="0.2">
      <c r="K76810" s="311">
        <v>1</v>
      </c>
      <c r="L76810" s="311"/>
    </row>
    <row r="76811" spans="11:12" ht="15.75" x14ac:dyDescent="0.2">
      <c r="K76811" s="311">
        <v>1</v>
      </c>
      <c r="L76811" s="311"/>
    </row>
    <row r="76812" spans="11:12" ht="15.75" x14ac:dyDescent="0.2">
      <c r="K76812" s="311">
        <v>1</v>
      </c>
      <c r="L76812" s="311"/>
    </row>
    <row r="76813" spans="11:12" ht="15.75" x14ac:dyDescent="0.2">
      <c r="K76813" s="311">
        <v>1</v>
      </c>
      <c r="L76813" s="311"/>
    </row>
    <row r="76814" spans="11:12" ht="15.75" x14ac:dyDescent="0.2">
      <c r="K76814" s="311">
        <v>1</v>
      </c>
      <c r="L76814" s="311"/>
    </row>
    <row r="76815" spans="11:12" ht="15.75" x14ac:dyDescent="0.2">
      <c r="K76815" s="311">
        <v>1</v>
      </c>
      <c r="L76815" s="311"/>
    </row>
    <row r="76816" spans="11:12" ht="15.75" x14ac:dyDescent="0.2">
      <c r="K76816" s="311">
        <v>1</v>
      </c>
      <c r="L76816" s="311"/>
    </row>
    <row r="76817" spans="11:12" ht="15.75" x14ac:dyDescent="0.2">
      <c r="K76817" s="311">
        <v>1</v>
      </c>
      <c r="L76817" s="311"/>
    </row>
    <row r="76818" spans="11:12" ht="15.75" x14ac:dyDescent="0.2">
      <c r="K76818" s="311">
        <v>1</v>
      </c>
      <c r="L76818" s="311"/>
    </row>
    <row r="76819" spans="11:12" ht="15.75" x14ac:dyDescent="0.2">
      <c r="K76819" s="311">
        <v>1</v>
      </c>
      <c r="L76819" s="311"/>
    </row>
    <row r="76820" spans="11:12" ht="15.75" x14ac:dyDescent="0.2">
      <c r="K76820" s="311">
        <v>1</v>
      </c>
      <c r="L76820" s="311"/>
    </row>
    <row r="76821" spans="11:12" ht="15.75" x14ac:dyDescent="0.2">
      <c r="K76821" s="311">
        <v>1</v>
      </c>
      <c r="L76821" s="311"/>
    </row>
    <row r="76822" spans="11:12" ht="15.75" x14ac:dyDescent="0.2">
      <c r="K76822" s="311">
        <v>1</v>
      </c>
      <c r="L76822" s="311"/>
    </row>
    <row r="76823" spans="11:12" ht="15.75" x14ac:dyDescent="0.2">
      <c r="K76823" s="311">
        <v>1</v>
      </c>
      <c r="L76823" s="311"/>
    </row>
    <row r="76824" spans="11:12" ht="15.75" x14ac:dyDescent="0.2">
      <c r="K76824" s="311">
        <v>1</v>
      </c>
      <c r="L76824" s="311"/>
    </row>
    <row r="76825" spans="11:12" ht="15.75" x14ac:dyDescent="0.2">
      <c r="K76825" s="311">
        <v>1</v>
      </c>
      <c r="L76825" s="311"/>
    </row>
    <row r="76826" spans="11:12" ht="15.75" x14ac:dyDescent="0.2">
      <c r="K76826" s="311">
        <v>1</v>
      </c>
      <c r="L76826" s="311"/>
    </row>
    <row r="76827" spans="11:12" ht="15.75" x14ac:dyDescent="0.2">
      <c r="K76827" s="311">
        <v>1</v>
      </c>
      <c r="L76827" s="311"/>
    </row>
    <row r="76828" spans="11:12" ht="15.75" x14ac:dyDescent="0.2">
      <c r="K76828" s="311">
        <v>1</v>
      </c>
      <c r="L76828" s="311"/>
    </row>
    <row r="76829" spans="11:12" ht="15.75" x14ac:dyDescent="0.2">
      <c r="K76829" s="311">
        <v>1</v>
      </c>
      <c r="L76829" s="311"/>
    </row>
    <row r="76830" spans="11:12" ht="15.75" x14ac:dyDescent="0.2">
      <c r="K76830" s="311">
        <v>1</v>
      </c>
      <c r="L76830" s="311"/>
    </row>
    <row r="76831" spans="11:12" ht="15.75" x14ac:dyDescent="0.2">
      <c r="K76831" s="311">
        <v>1</v>
      </c>
      <c r="L76831" s="311"/>
    </row>
    <row r="76832" spans="11:12" ht="15.75" x14ac:dyDescent="0.2">
      <c r="K76832" s="311">
        <v>1</v>
      </c>
      <c r="L76832" s="311"/>
    </row>
    <row r="76833" spans="11:12" ht="15.75" x14ac:dyDescent="0.2">
      <c r="K76833" s="311">
        <v>1</v>
      </c>
      <c r="L76833" s="311"/>
    </row>
    <row r="76834" spans="11:12" ht="15.75" x14ac:dyDescent="0.2">
      <c r="K76834" s="311">
        <v>1</v>
      </c>
      <c r="L76834" s="311"/>
    </row>
    <row r="76835" spans="11:12" ht="15.75" x14ac:dyDescent="0.2">
      <c r="K76835" s="311">
        <v>1</v>
      </c>
      <c r="L76835" s="311"/>
    </row>
    <row r="76836" spans="11:12" ht="15.75" x14ac:dyDescent="0.2">
      <c r="K76836" s="311">
        <v>1</v>
      </c>
      <c r="L76836" s="311"/>
    </row>
    <row r="76837" spans="11:12" ht="15.75" x14ac:dyDescent="0.2">
      <c r="K76837" s="311">
        <v>1</v>
      </c>
      <c r="L76837" s="311"/>
    </row>
    <row r="76838" spans="11:12" ht="15.75" x14ac:dyDescent="0.2">
      <c r="K76838" s="311">
        <v>1</v>
      </c>
      <c r="L76838" s="311"/>
    </row>
    <row r="76839" spans="11:12" ht="15.75" x14ac:dyDescent="0.2">
      <c r="K76839" s="311">
        <v>1</v>
      </c>
      <c r="L76839" s="311"/>
    </row>
    <row r="76840" spans="11:12" ht="15.75" x14ac:dyDescent="0.2">
      <c r="K76840" s="311">
        <v>1</v>
      </c>
      <c r="L76840" s="311"/>
    </row>
    <row r="76841" spans="11:12" ht="15.75" x14ac:dyDescent="0.2">
      <c r="K76841" s="311">
        <v>1</v>
      </c>
      <c r="L76841" s="311"/>
    </row>
    <row r="76842" spans="11:12" ht="15.75" x14ac:dyDescent="0.2">
      <c r="K76842" s="311">
        <v>1</v>
      </c>
      <c r="L76842" s="311"/>
    </row>
    <row r="76843" spans="11:12" ht="15.75" x14ac:dyDescent="0.2">
      <c r="K76843" s="311">
        <v>1</v>
      </c>
      <c r="L76843" s="311"/>
    </row>
    <row r="76844" spans="11:12" ht="15.75" x14ac:dyDescent="0.2">
      <c r="K76844" s="311">
        <v>1</v>
      </c>
      <c r="L76844" s="311"/>
    </row>
    <row r="76845" spans="11:12" ht="15.75" x14ac:dyDescent="0.2">
      <c r="K76845" s="311">
        <v>1</v>
      </c>
      <c r="L76845" s="311"/>
    </row>
    <row r="76846" spans="11:12" ht="15.75" x14ac:dyDescent="0.2">
      <c r="K76846" s="311">
        <v>1</v>
      </c>
      <c r="L76846" s="311"/>
    </row>
    <row r="76847" spans="11:12" ht="15.75" x14ac:dyDescent="0.2">
      <c r="K76847" s="311">
        <v>1</v>
      </c>
      <c r="L76847" s="311"/>
    </row>
    <row r="76848" spans="11:12" ht="15.75" x14ac:dyDescent="0.2">
      <c r="K76848" s="311">
        <v>1</v>
      </c>
      <c r="L76848" s="311"/>
    </row>
    <row r="76849" spans="11:12" ht="15.75" x14ac:dyDescent="0.2">
      <c r="K76849" s="311">
        <v>1</v>
      </c>
      <c r="L76849" s="311"/>
    </row>
    <row r="76850" spans="11:12" ht="15.75" x14ac:dyDescent="0.2">
      <c r="K76850" s="311">
        <v>1</v>
      </c>
      <c r="L76850" s="311"/>
    </row>
    <row r="76851" spans="11:12" ht="15.75" x14ac:dyDescent="0.2">
      <c r="K76851" s="311">
        <v>1</v>
      </c>
      <c r="L76851" s="311"/>
    </row>
    <row r="76852" spans="11:12" ht="15.75" x14ac:dyDescent="0.2">
      <c r="K76852" s="311">
        <v>1</v>
      </c>
      <c r="L76852" s="311"/>
    </row>
    <row r="76853" spans="11:12" ht="15.75" x14ac:dyDescent="0.2">
      <c r="K76853" s="311">
        <v>1</v>
      </c>
      <c r="L76853" s="311"/>
    </row>
    <row r="76854" spans="11:12" ht="15.75" x14ac:dyDescent="0.2">
      <c r="K76854" s="311">
        <v>1</v>
      </c>
      <c r="L76854" s="311"/>
    </row>
    <row r="76855" spans="11:12" ht="15.75" x14ac:dyDescent="0.2">
      <c r="K76855" s="311">
        <v>1</v>
      </c>
      <c r="L76855" s="311"/>
    </row>
    <row r="76856" spans="11:12" ht="15.75" x14ac:dyDescent="0.2">
      <c r="K76856" s="311">
        <v>1</v>
      </c>
      <c r="L76856" s="311"/>
    </row>
    <row r="76857" spans="11:12" ht="15.75" x14ac:dyDescent="0.2">
      <c r="K76857" s="311">
        <v>1</v>
      </c>
      <c r="L76857" s="311"/>
    </row>
    <row r="76858" spans="11:12" ht="15.75" x14ac:dyDescent="0.2">
      <c r="K76858" s="311">
        <v>1</v>
      </c>
      <c r="L76858" s="311"/>
    </row>
    <row r="76859" spans="11:12" ht="15.75" x14ac:dyDescent="0.2">
      <c r="K76859" s="311">
        <v>1</v>
      </c>
      <c r="L76859" s="311"/>
    </row>
    <row r="76860" spans="11:12" ht="15.75" x14ac:dyDescent="0.2">
      <c r="K76860" s="311">
        <v>1</v>
      </c>
      <c r="L76860" s="311"/>
    </row>
    <row r="76861" spans="11:12" ht="15.75" x14ac:dyDescent="0.2">
      <c r="K76861" s="311">
        <v>1</v>
      </c>
      <c r="L76861" s="311"/>
    </row>
    <row r="76862" spans="11:12" ht="15.75" x14ac:dyDescent="0.2">
      <c r="K76862" s="311">
        <v>1</v>
      </c>
      <c r="L76862" s="311"/>
    </row>
    <row r="76863" spans="11:12" ht="15.75" x14ac:dyDescent="0.2">
      <c r="K76863" s="311">
        <v>1</v>
      </c>
      <c r="L76863" s="311"/>
    </row>
    <row r="76864" spans="11:12" ht="15.75" x14ac:dyDescent="0.2">
      <c r="K76864" s="311">
        <v>1</v>
      </c>
      <c r="L76864" s="311"/>
    </row>
    <row r="76865" spans="11:12" ht="15.75" x14ac:dyDescent="0.2">
      <c r="K76865" s="311">
        <v>1</v>
      </c>
      <c r="L76865" s="311"/>
    </row>
    <row r="76866" spans="11:12" ht="15.75" x14ac:dyDescent="0.2">
      <c r="K76866" s="311">
        <v>1</v>
      </c>
      <c r="L76866" s="311"/>
    </row>
    <row r="76867" spans="11:12" ht="15.75" x14ac:dyDescent="0.2">
      <c r="K76867" s="311">
        <v>1</v>
      </c>
      <c r="L76867" s="311"/>
    </row>
    <row r="76868" spans="11:12" ht="15.75" x14ac:dyDescent="0.2">
      <c r="K76868" s="311">
        <v>1</v>
      </c>
      <c r="L76868" s="311"/>
    </row>
    <row r="76869" spans="11:12" ht="15.75" x14ac:dyDescent="0.2">
      <c r="K76869" s="311">
        <v>1</v>
      </c>
      <c r="L76869" s="311"/>
    </row>
    <row r="76870" spans="11:12" ht="15.75" x14ac:dyDescent="0.2">
      <c r="K76870" s="311">
        <v>1</v>
      </c>
      <c r="L76870" s="311"/>
    </row>
    <row r="76871" spans="11:12" ht="15.75" x14ac:dyDescent="0.2">
      <c r="K76871" s="311">
        <v>1</v>
      </c>
      <c r="L76871" s="311"/>
    </row>
    <row r="76872" spans="11:12" ht="15.75" x14ac:dyDescent="0.2">
      <c r="K76872" s="311">
        <v>1</v>
      </c>
      <c r="L76872" s="311"/>
    </row>
    <row r="76873" spans="11:12" ht="15.75" x14ac:dyDescent="0.2">
      <c r="K76873" s="311">
        <v>1</v>
      </c>
      <c r="L76873" s="311"/>
    </row>
    <row r="76874" spans="11:12" ht="15.75" x14ac:dyDescent="0.2">
      <c r="K76874" s="311">
        <v>1</v>
      </c>
      <c r="L76874" s="311"/>
    </row>
    <row r="76875" spans="11:12" ht="15.75" x14ac:dyDescent="0.2">
      <c r="K76875" s="311">
        <v>1</v>
      </c>
      <c r="L76875" s="311"/>
    </row>
    <row r="76876" spans="11:12" ht="15.75" x14ac:dyDescent="0.2">
      <c r="K76876" s="311">
        <v>1</v>
      </c>
      <c r="L76876" s="311"/>
    </row>
    <row r="76877" spans="11:12" ht="15.75" x14ac:dyDescent="0.2">
      <c r="K76877" s="311">
        <v>1</v>
      </c>
      <c r="L76877" s="311"/>
    </row>
    <row r="76878" spans="11:12" ht="15.75" x14ac:dyDescent="0.2">
      <c r="K76878" s="311">
        <v>1</v>
      </c>
      <c r="L76878" s="311"/>
    </row>
    <row r="76879" spans="11:12" ht="15.75" x14ac:dyDescent="0.2">
      <c r="K76879" s="311">
        <v>1</v>
      </c>
      <c r="L76879" s="311"/>
    </row>
    <row r="76880" spans="11:12" ht="15.75" x14ac:dyDescent="0.2">
      <c r="K76880" s="311">
        <v>1</v>
      </c>
      <c r="L76880" s="311"/>
    </row>
    <row r="76881" spans="11:12" ht="15.75" x14ac:dyDescent="0.2">
      <c r="K76881" s="311">
        <v>1</v>
      </c>
      <c r="L76881" s="311"/>
    </row>
    <row r="76882" spans="11:12" ht="15.75" x14ac:dyDescent="0.2">
      <c r="K76882" s="311">
        <v>1</v>
      </c>
      <c r="L76882" s="311"/>
    </row>
    <row r="76883" spans="11:12" ht="15.75" x14ac:dyDescent="0.2">
      <c r="K76883" s="311">
        <v>1</v>
      </c>
      <c r="L76883" s="311"/>
    </row>
    <row r="76884" spans="11:12" ht="15.75" x14ac:dyDescent="0.2">
      <c r="K76884" s="311">
        <v>1</v>
      </c>
      <c r="L76884" s="311"/>
    </row>
    <row r="76885" spans="11:12" ht="15.75" x14ac:dyDescent="0.2">
      <c r="K76885" s="311">
        <v>1</v>
      </c>
      <c r="L76885" s="311"/>
    </row>
    <row r="76886" spans="11:12" ht="15.75" x14ac:dyDescent="0.2">
      <c r="K76886" s="311">
        <v>1</v>
      </c>
      <c r="L76886" s="311"/>
    </row>
    <row r="76887" spans="11:12" ht="15.75" x14ac:dyDescent="0.2">
      <c r="K76887" s="311">
        <v>1</v>
      </c>
      <c r="L76887" s="311"/>
    </row>
    <row r="76888" spans="11:12" ht="15.75" x14ac:dyDescent="0.2">
      <c r="K76888" s="311">
        <v>1</v>
      </c>
      <c r="L76888" s="311"/>
    </row>
    <row r="76889" spans="11:12" ht="15.75" x14ac:dyDescent="0.2">
      <c r="K76889" s="311">
        <v>1</v>
      </c>
      <c r="L76889" s="311"/>
    </row>
    <row r="76890" spans="11:12" ht="15.75" x14ac:dyDescent="0.2">
      <c r="K76890" s="311">
        <v>1</v>
      </c>
      <c r="L76890" s="311"/>
    </row>
    <row r="76891" spans="11:12" ht="15.75" x14ac:dyDescent="0.2">
      <c r="K76891" s="311">
        <v>1</v>
      </c>
      <c r="L76891" s="311"/>
    </row>
    <row r="76892" spans="11:12" ht="15.75" x14ac:dyDescent="0.2">
      <c r="K76892" s="311">
        <v>1</v>
      </c>
      <c r="L76892" s="311"/>
    </row>
    <row r="76893" spans="11:12" ht="15.75" x14ac:dyDescent="0.2">
      <c r="K76893" s="311">
        <v>1</v>
      </c>
      <c r="L76893" s="311"/>
    </row>
    <row r="76894" spans="11:12" ht="15.75" x14ac:dyDescent="0.2">
      <c r="K76894" s="311">
        <v>1</v>
      </c>
      <c r="L76894" s="311"/>
    </row>
    <row r="76895" spans="11:12" ht="15.75" x14ac:dyDescent="0.2">
      <c r="K76895" s="311">
        <v>1</v>
      </c>
      <c r="L76895" s="311"/>
    </row>
    <row r="76896" spans="11:12" ht="15.75" x14ac:dyDescent="0.2">
      <c r="K76896" s="311">
        <v>1</v>
      </c>
      <c r="L76896" s="311"/>
    </row>
    <row r="76897" spans="11:12" ht="15.75" x14ac:dyDescent="0.2">
      <c r="K76897" s="311">
        <v>1</v>
      </c>
      <c r="L76897" s="311"/>
    </row>
    <row r="76898" spans="11:12" ht="15.75" x14ac:dyDescent="0.2">
      <c r="K76898" s="311">
        <v>1</v>
      </c>
      <c r="L76898" s="311"/>
    </row>
    <row r="76899" spans="11:12" ht="15.75" x14ac:dyDescent="0.2">
      <c r="K76899" s="311">
        <v>1</v>
      </c>
      <c r="L76899" s="311"/>
    </row>
    <row r="76900" spans="11:12" ht="15.75" x14ac:dyDescent="0.2">
      <c r="K76900" s="311">
        <v>1</v>
      </c>
      <c r="L76900" s="311"/>
    </row>
    <row r="76901" spans="11:12" ht="15.75" x14ac:dyDescent="0.2">
      <c r="K76901" s="311">
        <v>1</v>
      </c>
      <c r="L76901" s="311"/>
    </row>
    <row r="76902" spans="11:12" ht="15.75" x14ac:dyDescent="0.2">
      <c r="K76902" s="311">
        <v>1</v>
      </c>
      <c r="L76902" s="311"/>
    </row>
    <row r="76903" spans="11:12" ht="15.75" x14ac:dyDescent="0.2">
      <c r="K76903" s="311">
        <v>1</v>
      </c>
      <c r="L76903" s="311"/>
    </row>
    <row r="76904" spans="11:12" ht="15.75" x14ac:dyDescent="0.2">
      <c r="K76904" s="311">
        <v>1</v>
      </c>
      <c r="L76904" s="311"/>
    </row>
    <row r="76905" spans="11:12" ht="15.75" x14ac:dyDescent="0.2">
      <c r="K76905" s="311">
        <v>1</v>
      </c>
      <c r="L76905" s="311"/>
    </row>
    <row r="76906" spans="11:12" ht="15.75" x14ac:dyDescent="0.2">
      <c r="K76906" s="311">
        <v>1</v>
      </c>
      <c r="L76906" s="311"/>
    </row>
    <row r="76907" spans="11:12" ht="15.75" x14ac:dyDescent="0.2">
      <c r="K76907" s="311">
        <v>1</v>
      </c>
      <c r="L76907" s="311"/>
    </row>
    <row r="76908" spans="11:12" ht="15.75" x14ac:dyDescent="0.2">
      <c r="K76908" s="311">
        <v>1</v>
      </c>
      <c r="L76908" s="311"/>
    </row>
    <row r="76909" spans="11:12" ht="15.75" x14ac:dyDescent="0.2">
      <c r="K76909" s="311">
        <v>1</v>
      </c>
      <c r="L76909" s="311"/>
    </row>
    <row r="76910" spans="11:12" ht="15.75" x14ac:dyDescent="0.2">
      <c r="K76910" s="311">
        <v>1</v>
      </c>
      <c r="L76910" s="311"/>
    </row>
    <row r="76911" spans="11:12" ht="15.75" x14ac:dyDescent="0.2">
      <c r="K76911" s="311">
        <v>1</v>
      </c>
      <c r="L76911" s="311"/>
    </row>
    <row r="76912" spans="11:12" ht="15.75" x14ac:dyDescent="0.2">
      <c r="K76912" s="311">
        <v>1</v>
      </c>
      <c r="L76912" s="311"/>
    </row>
    <row r="76913" spans="11:12" ht="15.75" x14ac:dyDescent="0.2">
      <c r="K76913" s="311">
        <v>1</v>
      </c>
      <c r="L76913" s="311"/>
    </row>
    <row r="76914" spans="11:12" ht="15.75" x14ac:dyDescent="0.2">
      <c r="K76914" s="311">
        <v>1</v>
      </c>
      <c r="L76914" s="311"/>
    </row>
    <row r="76915" spans="11:12" ht="15.75" x14ac:dyDescent="0.2">
      <c r="K76915" s="311">
        <v>1</v>
      </c>
      <c r="L76915" s="311"/>
    </row>
    <row r="76916" spans="11:12" ht="15.75" x14ac:dyDescent="0.2">
      <c r="K76916" s="311">
        <v>1</v>
      </c>
      <c r="L76916" s="311"/>
    </row>
    <row r="76917" spans="11:12" ht="15.75" x14ac:dyDescent="0.2">
      <c r="K76917" s="311">
        <v>1</v>
      </c>
      <c r="L76917" s="311"/>
    </row>
    <row r="76918" spans="11:12" ht="15.75" x14ac:dyDescent="0.2">
      <c r="K76918" s="311">
        <v>1</v>
      </c>
      <c r="L76918" s="311"/>
    </row>
    <row r="76919" spans="11:12" ht="15.75" x14ac:dyDescent="0.2">
      <c r="K76919" s="311">
        <v>1</v>
      </c>
      <c r="L76919" s="311"/>
    </row>
    <row r="76920" spans="11:12" ht="15.75" x14ac:dyDescent="0.2">
      <c r="K76920" s="311">
        <v>1</v>
      </c>
      <c r="L76920" s="311"/>
    </row>
    <row r="76921" spans="11:12" ht="15.75" x14ac:dyDescent="0.2">
      <c r="K76921" s="311">
        <v>1</v>
      </c>
      <c r="L76921" s="311"/>
    </row>
    <row r="76922" spans="11:12" ht="15.75" x14ac:dyDescent="0.2">
      <c r="K76922" s="311">
        <v>1</v>
      </c>
      <c r="L76922" s="311"/>
    </row>
    <row r="76923" spans="11:12" ht="15.75" x14ac:dyDescent="0.2">
      <c r="K76923" s="311">
        <v>1</v>
      </c>
      <c r="L76923" s="311"/>
    </row>
    <row r="76924" spans="11:12" ht="15.75" x14ac:dyDescent="0.2">
      <c r="K76924" s="311">
        <v>1</v>
      </c>
      <c r="L76924" s="311"/>
    </row>
    <row r="76925" spans="11:12" ht="15.75" x14ac:dyDescent="0.2">
      <c r="K76925" s="311">
        <v>1</v>
      </c>
      <c r="L76925" s="311"/>
    </row>
    <row r="76926" spans="11:12" ht="15.75" x14ac:dyDescent="0.2">
      <c r="K76926" s="311">
        <v>1</v>
      </c>
      <c r="L76926" s="311"/>
    </row>
    <row r="76927" spans="11:12" ht="15.75" x14ac:dyDescent="0.2">
      <c r="K76927" s="311">
        <v>1</v>
      </c>
      <c r="L76927" s="311"/>
    </row>
    <row r="76928" spans="11:12" ht="15.75" x14ac:dyDescent="0.2">
      <c r="K76928" s="311">
        <v>1</v>
      </c>
      <c r="L76928" s="311"/>
    </row>
    <row r="76929" spans="11:12" ht="15.75" x14ac:dyDescent="0.2">
      <c r="K76929" s="311">
        <v>1</v>
      </c>
      <c r="L76929" s="311"/>
    </row>
    <row r="76930" spans="11:12" ht="15.75" x14ac:dyDescent="0.2">
      <c r="K76930" s="311">
        <v>1</v>
      </c>
      <c r="L76930" s="311"/>
    </row>
    <row r="76931" spans="11:12" ht="15.75" x14ac:dyDescent="0.2">
      <c r="K76931" s="311">
        <v>1</v>
      </c>
      <c r="L76931" s="311"/>
    </row>
    <row r="76932" spans="11:12" ht="15.75" x14ac:dyDescent="0.2">
      <c r="K76932" s="311">
        <v>1</v>
      </c>
      <c r="L76932" s="311"/>
    </row>
    <row r="76933" spans="11:12" ht="15.75" x14ac:dyDescent="0.2">
      <c r="K76933" s="311">
        <v>1</v>
      </c>
      <c r="L76933" s="311"/>
    </row>
    <row r="76934" spans="11:12" ht="15.75" x14ac:dyDescent="0.2">
      <c r="K76934" s="311">
        <v>1</v>
      </c>
      <c r="L76934" s="311"/>
    </row>
    <row r="76935" spans="11:12" ht="15.75" x14ac:dyDescent="0.2">
      <c r="K76935" s="311">
        <v>1</v>
      </c>
      <c r="L76935" s="311"/>
    </row>
    <row r="76936" spans="11:12" ht="15.75" x14ac:dyDescent="0.2">
      <c r="K76936" s="311">
        <v>1</v>
      </c>
      <c r="L76936" s="311"/>
    </row>
    <row r="76937" spans="11:12" ht="15.75" x14ac:dyDescent="0.2">
      <c r="K76937" s="311">
        <v>1</v>
      </c>
      <c r="L76937" s="311"/>
    </row>
    <row r="76938" spans="11:12" ht="15.75" x14ac:dyDescent="0.2">
      <c r="K76938" s="311">
        <v>1</v>
      </c>
      <c r="L76938" s="311"/>
    </row>
    <row r="76939" spans="11:12" ht="15.75" x14ac:dyDescent="0.2">
      <c r="K76939" s="311">
        <v>1</v>
      </c>
      <c r="L76939" s="311"/>
    </row>
    <row r="76940" spans="11:12" ht="15.75" x14ac:dyDescent="0.2">
      <c r="K76940" s="311">
        <v>1</v>
      </c>
      <c r="L76940" s="311"/>
    </row>
    <row r="76941" spans="11:12" ht="15.75" x14ac:dyDescent="0.2">
      <c r="K76941" s="311">
        <v>1</v>
      </c>
      <c r="L76941" s="311"/>
    </row>
    <row r="76942" spans="11:12" ht="15.75" x14ac:dyDescent="0.2">
      <c r="K76942" s="311">
        <v>1</v>
      </c>
      <c r="L76942" s="311"/>
    </row>
    <row r="76943" spans="11:12" ht="15.75" x14ac:dyDescent="0.2">
      <c r="K76943" s="311">
        <v>1</v>
      </c>
      <c r="L76943" s="311"/>
    </row>
    <row r="76944" spans="11:12" ht="15.75" x14ac:dyDescent="0.2">
      <c r="K76944" s="311">
        <v>1</v>
      </c>
      <c r="L76944" s="311"/>
    </row>
    <row r="76945" spans="11:12" ht="15.75" x14ac:dyDescent="0.2">
      <c r="K76945" s="311">
        <v>1</v>
      </c>
      <c r="L76945" s="311"/>
    </row>
    <row r="76946" spans="11:12" ht="15.75" x14ac:dyDescent="0.2">
      <c r="K76946" s="311">
        <v>1</v>
      </c>
      <c r="L76946" s="311"/>
    </row>
    <row r="76947" spans="11:12" ht="15.75" x14ac:dyDescent="0.2">
      <c r="K76947" s="311">
        <v>1</v>
      </c>
      <c r="L76947" s="311"/>
    </row>
    <row r="76948" spans="11:12" ht="15.75" x14ac:dyDescent="0.2">
      <c r="K76948" s="311">
        <v>1</v>
      </c>
      <c r="L76948" s="311"/>
    </row>
    <row r="76949" spans="11:12" ht="15.75" x14ac:dyDescent="0.2">
      <c r="K76949" s="311">
        <v>1</v>
      </c>
      <c r="L76949" s="311"/>
    </row>
    <row r="76950" spans="11:12" ht="15.75" x14ac:dyDescent="0.2">
      <c r="K76950" s="311">
        <v>1</v>
      </c>
      <c r="L76950" s="311"/>
    </row>
    <row r="76951" spans="11:12" ht="15.75" x14ac:dyDescent="0.2">
      <c r="K76951" s="311">
        <v>1</v>
      </c>
      <c r="L76951" s="311"/>
    </row>
    <row r="76952" spans="11:12" ht="15.75" x14ac:dyDescent="0.2">
      <c r="K76952" s="311">
        <v>1</v>
      </c>
      <c r="L76952" s="311"/>
    </row>
    <row r="76953" spans="11:12" ht="15.75" x14ac:dyDescent="0.2">
      <c r="K76953" s="311">
        <v>1</v>
      </c>
      <c r="L76953" s="311"/>
    </row>
    <row r="76954" spans="11:12" ht="15.75" x14ac:dyDescent="0.2">
      <c r="K76954" s="311">
        <v>1</v>
      </c>
      <c r="L76954" s="311"/>
    </row>
    <row r="76955" spans="11:12" ht="15.75" x14ac:dyDescent="0.2">
      <c r="K76955" s="311">
        <v>1</v>
      </c>
      <c r="L76955" s="311"/>
    </row>
    <row r="76956" spans="11:12" ht="15.75" x14ac:dyDescent="0.2">
      <c r="K76956" s="311">
        <v>1</v>
      </c>
      <c r="L76956" s="311"/>
    </row>
    <row r="76957" spans="11:12" ht="15.75" x14ac:dyDescent="0.2">
      <c r="K76957" s="311">
        <v>1</v>
      </c>
      <c r="L76957" s="311"/>
    </row>
    <row r="76958" spans="11:12" ht="15.75" x14ac:dyDescent="0.2">
      <c r="K76958" s="311">
        <v>1</v>
      </c>
      <c r="L76958" s="311"/>
    </row>
    <row r="76959" spans="11:12" ht="15.75" x14ac:dyDescent="0.2">
      <c r="K76959" s="311">
        <v>1</v>
      </c>
      <c r="L76959" s="311"/>
    </row>
    <row r="76960" spans="11:12" ht="15.75" x14ac:dyDescent="0.2">
      <c r="K76960" s="311">
        <v>1</v>
      </c>
      <c r="L76960" s="311"/>
    </row>
    <row r="76961" spans="11:12" ht="15.75" x14ac:dyDescent="0.2">
      <c r="K76961" s="311">
        <v>1</v>
      </c>
      <c r="L76961" s="311"/>
    </row>
    <row r="76962" spans="11:12" ht="15.75" x14ac:dyDescent="0.2">
      <c r="K76962" s="311">
        <v>1</v>
      </c>
      <c r="L76962" s="311"/>
    </row>
    <row r="76963" spans="11:12" ht="15.75" x14ac:dyDescent="0.2">
      <c r="K76963" s="311">
        <v>1</v>
      </c>
      <c r="L76963" s="311"/>
    </row>
    <row r="76964" spans="11:12" ht="15.75" x14ac:dyDescent="0.2">
      <c r="K76964" s="311">
        <v>1</v>
      </c>
      <c r="L76964" s="311"/>
    </row>
    <row r="76965" spans="11:12" ht="15.75" x14ac:dyDescent="0.2">
      <c r="K76965" s="311">
        <v>1</v>
      </c>
      <c r="L76965" s="311"/>
    </row>
    <row r="76966" spans="11:12" ht="15.75" x14ac:dyDescent="0.2">
      <c r="K76966" s="311">
        <v>1</v>
      </c>
      <c r="L76966" s="311"/>
    </row>
    <row r="76967" spans="11:12" ht="15.75" x14ac:dyDescent="0.2">
      <c r="K76967" s="311">
        <v>1</v>
      </c>
      <c r="L76967" s="311"/>
    </row>
    <row r="76968" spans="11:12" ht="15.75" x14ac:dyDescent="0.2">
      <c r="K76968" s="311">
        <v>1</v>
      </c>
      <c r="L76968" s="311"/>
    </row>
    <row r="76969" spans="11:12" ht="15.75" x14ac:dyDescent="0.2">
      <c r="K76969" s="311">
        <v>1</v>
      </c>
      <c r="L76969" s="311"/>
    </row>
    <row r="76970" spans="11:12" ht="15.75" x14ac:dyDescent="0.2">
      <c r="K76970" s="311">
        <v>1</v>
      </c>
      <c r="L76970" s="311"/>
    </row>
    <row r="76971" spans="11:12" ht="15.75" x14ac:dyDescent="0.2">
      <c r="K76971" s="311">
        <v>1</v>
      </c>
      <c r="L76971" s="311"/>
    </row>
    <row r="76972" spans="11:12" ht="15.75" x14ac:dyDescent="0.2">
      <c r="K76972" s="311">
        <v>1</v>
      </c>
      <c r="L76972" s="311"/>
    </row>
    <row r="76973" spans="11:12" ht="15.75" x14ac:dyDescent="0.2">
      <c r="K76973" s="311">
        <v>1</v>
      </c>
      <c r="L76973" s="311"/>
    </row>
    <row r="76974" spans="11:12" ht="15.75" x14ac:dyDescent="0.2">
      <c r="K76974" s="311">
        <v>1</v>
      </c>
      <c r="L76974" s="311"/>
    </row>
    <row r="76975" spans="11:12" ht="15.75" x14ac:dyDescent="0.2">
      <c r="K76975" s="311">
        <v>1</v>
      </c>
      <c r="L76975" s="311"/>
    </row>
    <row r="76976" spans="11:12" ht="15.75" x14ac:dyDescent="0.2">
      <c r="K76976" s="311">
        <v>1</v>
      </c>
      <c r="L76976" s="311"/>
    </row>
    <row r="76977" spans="11:12" ht="15.75" x14ac:dyDescent="0.2">
      <c r="K76977" s="311">
        <v>1</v>
      </c>
      <c r="L76977" s="311"/>
    </row>
    <row r="76978" spans="11:12" ht="15.75" x14ac:dyDescent="0.2">
      <c r="K76978" s="311">
        <v>1</v>
      </c>
      <c r="L76978" s="311"/>
    </row>
    <row r="76979" spans="11:12" ht="15.75" x14ac:dyDescent="0.2">
      <c r="K76979" s="311">
        <v>1</v>
      </c>
      <c r="L76979" s="311"/>
    </row>
    <row r="76980" spans="11:12" ht="15.75" x14ac:dyDescent="0.2">
      <c r="K76980" s="311">
        <v>1</v>
      </c>
      <c r="L76980" s="311"/>
    </row>
    <row r="76981" spans="11:12" ht="15.75" x14ac:dyDescent="0.2">
      <c r="K76981" s="311">
        <v>1</v>
      </c>
      <c r="L76981" s="311"/>
    </row>
    <row r="76982" spans="11:12" ht="15.75" x14ac:dyDescent="0.2">
      <c r="K76982" s="311">
        <v>1</v>
      </c>
      <c r="L76982" s="311"/>
    </row>
    <row r="76983" spans="11:12" ht="15.75" x14ac:dyDescent="0.2">
      <c r="K76983" s="311">
        <v>1</v>
      </c>
      <c r="L76983" s="311"/>
    </row>
    <row r="76984" spans="11:12" ht="15.75" x14ac:dyDescent="0.2">
      <c r="K76984" s="311">
        <v>1</v>
      </c>
      <c r="L76984" s="311"/>
    </row>
    <row r="76985" spans="11:12" ht="15.75" x14ac:dyDescent="0.2">
      <c r="K76985" s="311">
        <v>1</v>
      </c>
      <c r="L76985" s="311"/>
    </row>
    <row r="76986" spans="11:12" ht="15.75" x14ac:dyDescent="0.2">
      <c r="K76986" s="311">
        <v>1</v>
      </c>
      <c r="L76986" s="311"/>
    </row>
    <row r="76987" spans="11:12" ht="15.75" x14ac:dyDescent="0.2">
      <c r="K76987" s="311">
        <v>1</v>
      </c>
      <c r="L76987" s="311"/>
    </row>
    <row r="76988" spans="11:12" ht="15.75" x14ac:dyDescent="0.2">
      <c r="K76988" s="311">
        <v>1</v>
      </c>
      <c r="L76988" s="311"/>
    </row>
    <row r="76989" spans="11:12" ht="15.75" x14ac:dyDescent="0.2">
      <c r="K76989" s="311">
        <v>1</v>
      </c>
      <c r="L76989" s="311"/>
    </row>
    <row r="76990" spans="11:12" ht="15.75" x14ac:dyDescent="0.2">
      <c r="K76990" s="311">
        <v>1</v>
      </c>
      <c r="L76990" s="311"/>
    </row>
    <row r="76991" spans="11:12" ht="15.75" x14ac:dyDescent="0.2">
      <c r="K76991" s="311">
        <v>1</v>
      </c>
      <c r="L76991" s="311"/>
    </row>
    <row r="76992" spans="11:12" ht="15.75" x14ac:dyDescent="0.2">
      <c r="K76992" s="311">
        <v>1</v>
      </c>
      <c r="L76992" s="311"/>
    </row>
    <row r="76993" spans="11:12" ht="15.75" x14ac:dyDescent="0.2">
      <c r="K76993" s="311">
        <v>1</v>
      </c>
      <c r="L76993" s="311"/>
    </row>
    <row r="76994" spans="11:12" ht="15.75" x14ac:dyDescent="0.2">
      <c r="K76994" s="311">
        <v>1</v>
      </c>
      <c r="L76994" s="311"/>
    </row>
    <row r="76995" spans="11:12" ht="15.75" x14ac:dyDescent="0.2">
      <c r="K76995" s="311">
        <v>1</v>
      </c>
      <c r="L76995" s="311"/>
    </row>
    <row r="76996" spans="11:12" ht="15.75" x14ac:dyDescent="0.2">
      <c r="K76996" s="311">
        <v>1</v>
      </c>
      <c r="L76996" s="311"/>
    </row>
    <row r="76997" spans="11:12" ht="15.75" x14ac:dyDescent="0.2">
      <c r="K76997" s="311">
        <v>1</v>
      </c>
      <c r="L76997" s="311"/>
    </row>
    <row r="76998" spans="11:12" ht="15.75" x14ac:dyDescent="0.2">
      <c r="K76998" s="311">
        <v>1</v>
      </c>
      <c r="L76998" s="311"/>
    </row>
    <row r="76999" spans="11:12" ht="15.75" x14ac:dyDescent="0.2">
      <c r="K76999" s="311">
        <v>1</v>
      </c>
      <c r="L76999" s="311"/>
    </row>
    <row r="77000" spans="11:12" ht="15.75" x14ac:dyDescent="0.2">
      <c r="K77000" s="311">
        <v>1</v>
      </c>
      <c r="L77000" s="311"/>
    </row>
    <row r="77001" spans="11:12" ht="15.75" x14ac:dyDescent="0.2">
      <c r="K77001" s="311">
        <v>1</v>
      </c>
      <c r="L77001" s="311"/>
    </row>
    <row r="77002" spans="11:12" ht="15.75" x14ac:dyDescent="0.2">
      <c r="K77002" s="311">
        <v>1</v>
      </c>
      <c r="L77002" s="311"/>
    </row>
    <row r="77003" spans="11:12" ht="15.75" x14ac:dyDescent="0.2">
      <c r="K77003" s="311">
        <v>1</v>
      </c>
      <c r="L77003" s="311"/>
    </row>
    <row r="77004" spans="11:12" ht="15.75" x14ac:dyDescent="0.2">
      <c r="K77004" s="311">
        <v>1</v>
      </c>
      <c r="L77004" s="311"/>
    </row>
    <row r="77005" spans="11:12" ht="15.75" x14ac:dyDescent="0.2">
      <c r="K77005" s="311">
        <v>1</v>
      </c>
      <c r="L77005" s="311"/>
    </row>
    <row r="77006" spans="11:12" ht="15.75" x14ac:dyDescent="0.2">
      <c r="K77006" s="311">
        <v>1</v>
      </c>
      <c r="L77006" s="311"/>
    </row>
    <row r="77007" spans="11:12" ht="15.75" x14ac:dyDescent="0.2">
      <c r="K77007" s="311">
        <v>1</v>
      </c>
      <c r="L77007" s="311"/>
    </row>
    <row r="77008" spans="11:12" ht="15.75" x14ac:dyDescent="0.2">
      <c r="K77008" s="311">
        <v>1</v>
      </c>
      <c r="L77008" s="311"/>
    </row>
    <row r="77009" spans="11:12" ht="15.75" x14ac:dyDescent="0.2">
      <c r="K77009" s="311">
        <v>1</v>
      </c>
      <c r="L77009" s="311"/>
    </row>
    <row r="77010" spans="11:12" ht="15.75" x14ac:dyDescent="0.2">
      <c r="K77010" s="311">
        <v>1</v>
      </c>
      <c r="L77010" s="311"/>
    </row>
    <row r="77011" spans="11:12" ht="15.75" x14ac:dyDescent="0.2">
      <c r="K77011" s="311">
        <v>1</v>
      </c>
      <c r="L77011" s="311"/>
    </row>
    <row r="77012" spans="11:12" ht="15.75" x14ac:dyDescent="0.2">
      <c r="K77012" s="311">
        <v>1</v>
      </c>
      <c r="L77012" s="311"/>
    </row>
    <row r="77013" spans="11:12" ht="15.75" x14ac:dyDescent="0.2">
      <c r="K77013" s="311">
        <v>1</v>
      </c>
      <c r="L77013" s="311"/>
    </row>
    <row r="77014" spans="11:12" ht="15.75" x14ac:dyDescent="0.2">
      <c r="K77014" s="311">
        <v>1</v>
      </c>
      <c r="L77014" s="311"/>
    </row>
    <row r="77015" spans="11:12" ht="15.75" x14ac:dyDescent="0.2">
      <c r="K77015" s="311">
        <v>1</v>
      </c>
      <c r="L77015" s="311"/>
    </row>
    <row r="77016" spans="11:12" ht="15.75" x14ac:dyDescent="0.2">
      <c r="K77016" s="311">
        <v>1</v>
      </c>
      <c r="L77016" s="311"/>
    </row>
    <row r="77017" spans="11:12" ht="15.75" x14ac:dyDescent="0.2">
      <c r="K77017" s="311">
        <v>1</v>
      </c>
      <c r="L77017" s="311"/>
    </row>
    <row r="77018" spans="11:12" ht="15.75" x14ac:dyDescent="0.2">
      <c r="K77018" s="311">
        <v>1</v>
      </c>
      <c r="L77018" s="311"/>
    </row>
    <row r="77019" spans="11:12" ht="15.75" x14ac:dyDescent="0.2">
      <c r="K77019" s="311">
        <v>1</v>
      </c>
      <c r="L77019" s="311"/>
    </row>
    <row r="77020" spans="11:12" ht="15.75" x14ac:dyDescent="0.2">
      <c r="K77020" s="311">
        <v>1</v>
      </c>
      <c r="L77020" s="311"/>
    </row>
    <row r="77021" spans="11:12" ht="15.75" x14ac:dyDescent="0.2">
      <c r="K77021" s="311">
        <v>1</v>
      </c>
      <c r="L77021" s="311"/>
    </row>
    <row r="77022" spans="11:12" ht="15.75" x14ac:dyDescent="0.2">
      <c r="K77022" s="311">
        <v>1</v>
      </c>
      <c r="L77022" s="311"/>
    </row>
    <row r="77023" spans="11:12" ht="15.75" x14ac:dyDescent="0.2">
      <c r="K77023" s="311">
        <v>1</v>
      </c>
      <c r="L77023" s="311"/>
    </row>
    <row r="77024" spans="11:12" ht="15.75" x14ac:dyDescent="0.2">
      <c r="K77024" s="311">
        <v>1</v>
      </c>
      <c r="L77024" s="311"/>
    </row>
    <row r="77025" spans="11:12" ht="15.75" x14ac:dyDescent="0.2">
      <c r="K77025" s="311">
        <v>1</v>
      </c>
      <c r="L77025" s="311"/>
    </row>
    <row r="77026" spans="11:12" ht="15.75" x14ac:dyDescent="0.2">
      <c r="K77026" s="311">
        <v>1</v>
      </c>
      <c r="L77026" s="311"/>
    </row>
    <row r="77027" spans="11:12" ht="15.75" x14ac:dyDescent="0.2">
      <c r="K77027" s="311">
        <v>1</v>
      </c>
      <c r="L77027" s="311"/>
    </row>
    <row r="77028" spans="11:12" ht="15.75" x14ac:dyDescent="0.2">
      <c r="K77028" s="311">
        <v>1</v>
      </c>
      <c r="L77028" s="311"/>
    </row>
    <row r="77029" spans="11:12" ht="15.75" x14ac:dyDescent="0.2">
      <c r="K77029" s="311">
        <v>1</v>
      </c>
      <c r="L77029" s="311"/>
    </row>
    <row r="77030" spans="11:12" ht="15.75" x14ac:dyDescent="0.2">
      <c r="K77030" s="311">
        <v>1</v>
      </c>
      <c r="L77030" s="311"/>
    </row>
    <row r="77031" spans="11:12" ht="15.75" x14ac:dyDescent="0.2">
      <c r="K77031" s="311">
        <v>1</v>
      </c>
      <c r="L77031" s="311"/>
    </row>
    <row r="77032" spans="11:12" ht="15.75" x14ac:dyDescent="0.2">
      <c r="K77032" s="311">
        <v>1</v>
      </c>
      <c r="L77032" s="311"/>
    </row>
    <row r="77033" spans="11:12" ht="15.75" x14ac:dyDescent="0.2">
      <c r="K77033" s="311">
        <v>1</v>
      </c>
      <c r="L77033" s="311"/>
    </row>
    <row r="77034" spans="11:12" ht="15.75" x14ac:dyDescent="0.2">
      <c r="K77034" s="311">
        <v>1</v>
      </c>
      <c r="L77034" s="311"/>
    </row>
    <row r="77035" spans="11:12" ht="15.75" x14ac:dyDescent="0.2">
      <c r="K77035" s="311">
        <v>1</v>
      </c>
      <c r="L77035" s="311"/>
    </row>
    <row r="77036" spans="11:12" ht="15.75" x14ac:dyDescent="0.2">
      <c r="K77036" s="311">
        <v>1</v>
      </c>
      <c r="L77036" s="311"/>
    </row>
    <row r="77037" spans="11:12" ht="15.75" x14ac:dyDescent="0.2">
      <c r="K77037" s="311">
        <v>1</v>
      </c>
      <c r="L77037" s="311"/>
    </row>
    <row r="77038" spans="11:12" ht="15.75" x14ac:dyDescent="0.2">
      <c r="K77038" s="311">
        <v>1</v>
      </c>
      <c r="L77038" s="311"/>
    </row>
    <row r="77039" spans="11:12" ht="15.75" x14ac:dyDescent="0.2">
      <c r="K77039" s="311">
        <v>1</v>
      </c>
      <c r="L77039" s="311"/>
    </row>
    <row r="77040" spans="11:12" ht="15.75" x14ac:dyDescent="0.2">
      <c r="K77040" s="311">
        <v>1</v>
      </c>
      <c r="L77040" s="311"/>
    </row>
    <row r="77041" spans="11:12" ht="15.75" x14ac:dyDescent="0.2">
      <c r="K77041" s="311">
        <v>1</v>
      </c>
      <c r="L77041" s="311"/>
    </row>
    <row r="77042" spans="11:12" ht="15.75" x14ac:dyDescent="0.2">
      <c r="K77042" s="311">
        <v>1</v>
      </c>
      <c r="L77042" s="311"/>
    </row>
    <row r="77043" spans="11:12" ht="15.75" x14ac:dyDescent="0.2">
      <c r="K77043" s="311">
        <v>1</v>
      </c>
      <c r="L77043" s="311"/>
    </row>
    <row r="77044" spans="11:12" ht="15.75" x14ac:dyDescent="0.2">
      <c r="K77044" s="311">
        <v>1</v>
      </c>
      <c r="L77044" s="311"/>
    </row>
    <row r="77045" spans="11:12" ht="15.75" x14ac:dyDescent="0.2">
      <c r="K77045" s="311">
        <v>1</v>
      </c>
      <c r="L77045" s="311"/>
    </row>
    <row r="77046" spans="11:12" ht="15.75" x14ac:dyDescent="0.2">
      <c r="K77046" s="311">
        <v>1</v>
      </c>
      <c r="L77046" s="311"/>
    </row>
    <row r="77047" spans="11:12" ht="15.75" x14ac:dyDescent="0.2">
      <c r="K77047" s="311">
        <v>1</v>
      </c>
      <c r="L77047" s="311"/>
    </row>
    <row r="77048" spans="11:12" ht="15.75" x14ac:dyDescent="0.2">
      <c r="K77048" s="311">
        <v>1</v>
      </c>
      <c r="L77048" s="311"/>
    </row>
    <row r="77049" spans="11:12" ht="15.75" x14ac:dyDescent="0.2">
      <c r="K77049" s="311">
        <v>1</v>
      </c>
      <c r="L77049" s="311"/>
    </row>
    <row r="77050" spans="11:12" ht="15.75" x14ac:dyDescent="0.2">
      <c r="K77050" s="311">
        <v>1</v>
      </c>
      <c r="L77050" s="311"/>
    </row>
    <row r="77051" spans="11:12" ht="15.75" x14ac:dyDescent="0.2">
      <c r="K77051" s="311">
        <v>1</v>
      </c>
      <c r="L77051" s="311"/>
    </row>
    <row r="77052" spans="11:12" ht="15.75" x14ac:dyDescent="0.2">
      <c r="K77052" s="311">
        <v>1</v>
      </c>
      <c r="L77052" s="311"/>
    </row>
    <row r="77053" spans="11:12" ht="15.75" x14ac:dyDescent="0.2">
      <c r="K77053" s="311">
        <v>1</v>
      </c>
      <c r="L77053" s="311"/>
    </row>
    <row r="77054" spans="11:12" ht="15.75" x14ac:dyDescent="0.2">
      <c r="K77054" s="311">
        <v>1</v>
      </c>
      <c r="L77054" s="311"/>
    </row>
    <row r="77055" spans="11:12" ht="15.75" x14ac:dyDescent="0.2">
      <c r="K77055" s="311">
        <v>1</v>
      </c>
      <c r="L77055" s="311"/>
    </row>
    <row r="77056" spans="11:12" ht="15.75" x14ac:dyDescent="0.2">
      <c r="K77056" s="311">
        <v>1</v>
      </c>
      <c r="L77056" s="311"/>
    </row>
    <row r="77057" spans="11:12" ht="15.75" x14ac:dyDescent="0.2">
      <c r="K77057" s="311">
        <v>1</v>
      </c>
      <c r="L77057" s="311"/>
    </row>
    <row r="77058" spans="11:12" ht="15.75" x14ac:dyDescent="0.2">
      <c r="K77058" s="311">
        <v>1</v>
      </c>
      <c r="L77058" s="311"/>
    </row>
    <row r="77059" spans="11:12" ht="15.75" x14ac:dyDescent="0.2">
      <c r="K77059" s="311">
        <v>1</v>
      </c>
      <c r="L77059" s="311"/>
    </row>
    <row r="77060" spans="11:12" ht="15.75" x14ac:dyDescent="0.2">
      <c r="K77060" s="311">
        <v>1</v>
      </c>
      <c r="L77060" s="311"/>
    </row>
    <row r="77061" spans="11:12" ht="15.75" x14ac:dyDescent="0.2">
      <c r="K77061" s="311">
        <v>1</v>
      </c>
      <c r="L77061" s="311"/>
    </row>
    <row r="77062" spans="11:12" ht="15.75" x14ac:dyDescent="0.2">
      <c r="K77062" s="311">
        <v>1</v>
      </c>
      <c r="L77062" s="311"/>
    </row>
    <row r="77063" spans="11:12" ht="15.75" x14ac:dyDescent="0.2">
      <c r="K77063" s="311">
        <v>1</v>
      </c>
      <c r="L77063" s="311"/>
    </row>
    <row r="77064" spans="11:12" ht="15.75" x14ac:dyDescent="0.2">
      <c r="K77064" s="311">
        <v>1</v>
      </c>
      <c r="L77064" s="311"/>
    </row>
    <row r="77065" spans="11:12" ht="15.75" x14ac:dyDescent="0.2">
      <c r="K77065" s="311">
        <v>1</v>
      </c>
      <c r="L77065" s="311"/>
    </row>
    <row r="77066" spans="11:12" ht="15.75" x14ac:dyDescent="0.2">
      <c r="K77066" s="311">
        <v>1</v>
      </c>
      <c r="L77066" s="311"/>
    </row>
    <row r="77067" spans="11:12" ht="15.75" x14ac:dyDescent="0.2">
      <c r="K77067" s="311">
        <v>1</v>
      </c>
      <c r="L77067" s="311"/>
    </row>
    <row r="77068" spans="11:12" ht="15.75" x14ac:dyDescent="0.2">
      <c r="K77068" s="311">
        <v>1</v>
      </c>
      <c r="L77068" s="311"/>
    </row>
    <row r="77069" spans="11:12" ht="15.75" x14ac:dyDescent="0.2">
      <c r="K77069" s="311">
        <v>1</v>
      </c>
      <c r="L77069" s="311"/>
    </row>
    <row r="77070" spans="11:12" ht="15.75" x14ac:dyDescent="0.2">
      <c r="K77070" s="311">
        <v>1</v>
      </c>
      <c r="L77070" s="311"/>
    </row>
    <row r="77071" spans="11:12" ht="15.75" x14ac:dyDescent="0.2">
      <c r="K77071" s="311">
        <v>1</v>
      </c>
      <c r="L77071" s="311"/>
    </row>
    <row r="77072" spans="11:12" ht="15.75" x14ac:dyDescent="0.2">
      <c r="K77072" s="311">
        <v>1</v>
      </c>
      <c r="L77072" s="311"/>
    </row>
    <row r="77073" spans="11:12" ht="15.75" x14ac:dyDescent="0.2">
      <c r="K77073" s="311">
        <v>1</v>
      </c>
      <c r="L77073" s="311"/>
    </row>
    <row r="77074" spans="11:12" ht="15.75" x14ac:dyDescent="0.2">
      <c r="K77074" s="311">
        <v>1</v>
      </c>
      <c r="L77074" s="311"/>
    </row>
    <row r="77075" spans="11:12" ht="15.75" x14ac:dyDescent="0.2">
      <c r="K77075" s="311">
        <v>1</v>
      </c>
      <c r="L77075" s="311"/>
    </row>
    <row r="77076" spans="11:12" ht="15.75" x14ac:dyDescent="0.2">
      <c r="K77076" s="311">
        <v>1</v>
      </c>
      <c r="L77076" s="311"/>
    </row>
    <row r="77077" spans="11:12" ht="15.75" x14ac:dyDescent="0.2">
      <c r="K77077" s="311">
        <v>1</v>
      </c>
      <c r="L77077" s="311"/>
    </row>
    <row r="77078" spans="11:12" ht="15.75" x14ac:dyDescent="0.2">
      <c r="K77078" s="311">
        <v>1</v>
      </c>
      <c r="L77078" s="311"/>
    </row>
    <row r="77079" spans="11:12" ht="15.75" x14ac:dyDescent="0.2">
      <c r="K77079" s="311">
        <v>1</v>
      </c>
      <c r="L77079" s="311"/>
    </row>
    <row r="77080" spans="11:12" ht="15.75" x14ac:dyDescent="0.2">
      <c r="K77080" s="311">
        <v>1</v>
      </c>
      <c r="L77080" s="311"/>
    </row>
    <row r="77081" spans="11:12" ht="15.75" x14ac:dyDescent="0.2">
      <c r="K77081" s="311">
        <v>1</v>
      </c>
      <c r="L77081" s="311"/>
    </row>
    <row r="77082" spans="11:12" ht="15.75" x14ac:dyDescent="0.2">
      <c r="K77082" s="311">
        <v>1</v>
      </c>
      <c r="L77082" s="311"/>
    </row>
    <row r="77083" spans="11:12" ht="15.75" x14ac:dyDescent="0.2">
      <c r="K77083" s="311">
        <v>1</v>
      </c>
      <c r="L77083" s="311"/>
    </row>
    <row r="77084" spans="11:12" ht="15.75" x14ac:dyDescent="0.2">
      <c r="K77084" s="311">
        <v>1</v>
      </c>
      <c r="L77084" s="311"/>
    </row>
    <row r="77085" spans="11:12" ht="15.75" x14ac:dyDescent="0.2">
      <c r="K77085" s="311">
        <v>1</v>
      </c>
      <c r="L77085" s="311"/>
    </row>
    <row r="77086" spans="11:12" ht="15.75" x14ac:dyDescent="0.2">
      <c r="K77086" s="311">
        <v>1</v>
      </c>
      <c r="L77086" s="311"/>
    </row>
    <row r="77087" spans="11:12" ht="15.75" x14ac:dyDescent="0.2">
      <c r="K77087" s="311">
        <v>1</v>
      </c>
      <c r="L77087" s="311"/>
    </row>
    <row r="77088" spans="11:12" ht="15.75" x14ac:dyDescent="0.2">
      <c r="K77088" s="311">
        <v>1</v>
      </c>
      <c r="L77088" s="311"/>
    </row>
    <row r="77089" spans="11:12" ht="15.75" x14ac:dyDescent="0.2">
      <c r="K77089" s="311">
        <v>1</v>
      </c>
      <c r="L77089" s="311"/>
    </row>
    <row r="77090" spans="11:12" ht="15.75" x14ac:dyDescent="0.2">
      <c r="K77090" s="311">
        <v>1</v>
      </c>
      <c r="L77090" s="311"/>
    </row>
    <row r="77091" spans="11:12" ht="15.75" x14ac:dyDescent="0.2">
      <c r="K77091" s="311">
        <v>1</v>
      </c>
      <c r="L77091" s="311"/>
    </row>
    <row r="77092" spans="11:12" ht="15.75" x14ac:dyDescent="0.2">
      <c r="K77092" s="311">
        <v>1</v>
      </c>
      <c r="L77092" s="311"/>
    </row>
    <row r="77093" spans="11:12" ht="15.75" x14ac:dyDescent="0.2">
      <c r="K77093" s="311">
        <v>1</v>
      </c>
      <c r="L77093" s="311"/>
    </row>
    <row r="77094" spans="11:12" ht="15.75" x14ac:dyDescent="0.2">
      <c r="K77094" s="311">
        <v>1</v>
      </c>
      <c r="L77094" s="311"/>
    </row>
    <row r="77095" spans="11:12" ht="15.75" x14ac:dyDescent="0.2">
      <c r="K77095" s="311">
        <v>1</v>
      </c>
      <c r="L77095" s="311"/>
    </row>
    <row r="77096" spans="11:12" ht="15.75" x14ac:dyDescent="0.2">
      <c r="K77096" s="311">
        <v>1</v>
      </c>
      <c r="L77096" s="311"/>
    </row>
    <row r="77097" spans="11:12" ht="15.75" x14ac:dyDescent="0.2">
      <c r="K77097" s="311">
        <v>1</v>
      </c>
      <c r="L77097" s="311"/>
    </row>
    <row r="77098" spans="11:12" ht="15.75" x14ac:dyDescent="0.2">
      <c r="K77098" s="311">
        <v>1</v>
      </c>
      <c r="L77098" s="311"/>
    </row>
    <row r="77099" spans="11:12" ht="15.75" x14ac:dyDescent="0.2">
      <c r="K77099" s="311">
        <v>1</v>
      </c>
      <c r="L77099" s="311"/>
    </row>
    <row r="77100" spans="11:12" ht="15.75" x14ac:dyDescent="0.2">
      <c r="K77100" s="311">
        <v>1</v>
      </c>
      <c r="L77100" s="311"/>
    </row>
    <row r="77101" spans="11:12" ht="15.75" x14ac:dyDescent="0.2">
      <c r="K77101" s="311">
        <v>1</v>
      </c>
      <c r="L77101" s="311"/>
    </row>
    <row r="77102" spans="11:12" ht="15.75" x14ac:dyDescent="0.2">
      <c r="K77102" s="311">
        <v>1</v>
      </c>
      <c r="L77102" s="311"/>
    </row>
    <row r="77103" spans="11:12" ht="15.75" x14ac:dyDescent="0.2">
      <c r="K77103" s="311">
        <v>1</v>
      </c>
      <c r="L77103" s="311"/>
    </row>
    <row r="77104" spans="11:12" ht="15.75" x14ac:dyDescent="0.2">
      <c r="K77104" s="311">
        <v>1</v>
      </c>
      <c r="L77104" s="311"/>
    </row>
    <row r="77105" spans="11:12" ht="15.75" x14ac:dyDescent="0.2">
      <c r="K77105" s="311">
        <v>1</v>
      </c>
      <c r="L77105" s="311"/>
    </row>
    <row r="77106" spans="11:12" ht="15.75" x14ac:dyDescent="0.2">
      <c r="K77106" s="311">
        <v>1</v>
      </c>
      <c r="L77106" s="311"/>
    </row>
    <row r="77107" spans="11:12" ht="15.75" x14ac:dyDescent="0.2">
      <c r="K77107" s="311">
        <v>1</v>
      </c>
      <c r="L77107" s="311"/>
    </row>
    <row r="77108" spans="11:12" ht="15.75" x14ac:dyDescent="0.2">
      <c r="K77108" s="311">
        <v>1</v>
      </c>
      <c r="L77108" s="311"/>
    </row>
    <row r="77109" spans="11:12" ht="15.75" x14ac:dyDescent="0.2">
      <c r="K77109" s="311">
        <v>1</v>
      </c>
      <c r="L77109" s="311"/>
    </row>
    <row r="77110" spans="11:12" ht="15.75" x14ac:dyDescent="0.2">
      <c r="K77110" s="311">
        <v>1</v>
      </c>
      <c r="L77110" s="311"/>
    </row>
    <row r="77111" spans="11:12" ht="15.75" x14ac:dyDescent="0.2">
      <c r="K77111" s="311">
        <v>1</v>
      </c>
      <c r="L77111" s="311"/>
    </row>
    <row r="77112" spans="11:12" ht="15.75" x14ac:dyDescent="0.2">
      <c r="K77112" s="311">
        <v>1</v>
      </c>
      <c r="L77112" s="311"/>
    </row>
    <row r="77113" spans="11:12" ht="15.75" x14ac:dyDescent="0.2">
      <c r="K77113" s="311">
        <v>1</v>
      </c>
      <c r="L77113" s="311"/>
    </row>
    <row r="77114" spans="11:12" ht="15.75" x14ac:dyDescent="0.2">
      <c r="K77114" s="311">
        <v>1</v>
      </c>
      <c r="L77114" s="311"/>
    </row>
    <row r="77115" spans="11:12" ht="15.75" x14ac:dyDescent="0.2">
      <c r="K77115" s="311">
        <v>1</v>
      </c>
      <c r="L77115" s="311"/>
    </row>
    <row r="77116" spans="11:12" ht="15.75" x14ac:dyDescent="0.2">
      <c r="K77116" s="311">
        <v>1</v>
      </c>
      <c r="L77116" s="311"/>
    </row>
    <row r="77117" spans="11:12" ht="15.75" x14ac:dyDescent="0.2">
      <c r="K77117" s="311">
        <v>1</v>
      </c>
      <c r="L77117" s="311"/>
    </row>
    <row r="77118" spans="11:12" ht="15.75" x14ac:dyDescent="0.2">
      <c r="K77118" s="311">
        <v>1</v>
      </c>
      <c r="L77118" s="311"/>
    </row>
    <row r="77119" spans="11:12" ht="15.75" x14ac:dyDescent="0.2">
      <c r="K77119" s="311">
        <v>1</v>
      </c>
      <c r="L77119" s="311"/>
    </row>
    <row r="77120" spans="11:12" ht="15.75" x14ac:dyDescent="0.2">
      <c r="K77120" s="311">
        <v>1</v>
      </c>
      <c r="L77120" s="311"/>
    </row>
    <row r="77121" spans="11:12" ht="15.75" x14ac:dyDescent="0.2">
      <c r="K77121" s="311">
        <v>1</v>
      </c>
      <c r="L77121" s="311"/>
    </row>
    <row r="77122" spans="11:12" ht="15.75" x14ac:dyDescent="0.2">
      <c r="K77122" s="311">
        <v>1</v>
      </c>
      <c r="L77122" s="311"/>
    </row>
    <row r="77123" spans="11:12" ht="15.75" x14ac:dyDescent="0.2">
      <c r="K77123" s="311">
        <v>1</v>
      </c>
      <c r="L77123" s="311"/>
    </row>
    <row r="77124" spans="11:12" ht="15.75" x14ac:dyDescent="0.2">
      <c r="K77124" s="311">
        <v>1</v>
      </c>
      <c r="L77124" s="311"/>
    </row>
    <row r="77125" spans="11:12" ht="15.75" x14ac:dyDescent="0.2">
      <c r="K77125" s="311">
        <v>1</v>
      </c>
      <c r="L77125" s="311"/>
    </row>
    <row r="77126" spans="11:12" ht="15.75" x14ac:dyDescent="0.2">
      <c r="K77126" s="311">
        <v>1</v>
      </c>
      <c r="L77126" s="311"/>
    </row>
    <row r="77127" spans="11:12" ht="15.75" x14ac:dyDescent="0.2">
      <c r="K77127" s="311">
        <v>1</v>
      </c>
      <c r="L77127" s="311"/>
    </row>
    <row r="77128" spans="11:12" ht="15.75" x14ac:dyDescent="0.2">
      <c r="K77128" s="311">
        <v>1</v>
      </c>
      <c r="L77128" s="311"/>
    </row>
    <row r="77129" spans="11:12" ht="15.75" x14ac:dyDescent="0.2">
      <c r="K77129" s="311">
        <v>1</v>
      </c>
      <c r="L77129" s="311"/>
    </row>
    <row r="77130" spans="11:12" ht="15.75" x14ac:dyDescent="0.2">
      <c r="K77130" s="311">
        <v>1</v>
      </c>
      <c r="L77130" s="311"/>
    </row>
    <row r="77131" spans="11:12" ht="15.75" x14ac:dyDescent="0.2">
      <c r="K77131" s="311">
        <v>1</v>
      </c>
      <c r="L77131" s="311"/>
    </row>
    <row r="77132" spans="11:12" ht="15.75" x14ac:dyDescent="0.2">
      <c r="K77132" s="311">
        <v>1</v>
      </c>
      <c r="L77132" s="311"/>
    </row>
    <row r="77133" spans="11:12" ht="15.75" x14ac:dyDescent="0.2">
      <c r="K77133" s="311">
        <v>1</v>
      </c>
      <c r="L77133" s="311"/>
    </row>
    <row r="77134" spans="11:12" ht="15.75" x14ac:dyDescent="0.2">
      <c r="K77134" s="311">
        <v>1</v>
      </c>
      <c r="L77134" s="311"/>
    </row>
    <row r="77135" spans="11:12" ht="15.75" x14ac:dyDescent="0.2">
      <c r="K77135" s="311">
        <v>1</v>
      </c>
      <c r="L77135" s="311"/>
    </row>
    <row r="77136" spans="11:12" ht="15.75" x14ac:dyDescent="0.2">
      <c r="K77136" s="311">
        <v>1</v>
      </c>
      <c r="L77136" s="311"/>
    </row>
    <row r="77137" spans="11:12" ht="15.75" x14ac:dyDescent="0.2">
      <c r="K77137" s="311">
        <v>1</v>
      </c>
      <c r="L77137" s="311"/>
    </row>
    <row r="77138" spans="11:12" ht="15.75" x14ac:dyDescent="0.2">
      <c r="K77138" s="311">
        <v>1</v>
      </c>
      <c r="L77138" s="311"/>
    </row>
    <row r="77139" spans="11:12" ht="15.75" x14ac:dyDescent="0.2">
      <c r="K77139" s="311">
        <v>1</v>
      </c>
      <c r="L77139" s="311"/>
    </row>
    <row r="77140" spans="11:12" ht="15.75" x14ac:dyDescent="0.2">
      <c r="K77140" s="311">
        <v>1</v>
      </c>
      <c r="L77140" s="311"/>
    </row>
    <row r="77141" spans="11:12" ht="15.75" x14ac:dyDescent="0.2">
      <c r="K77141" s="311">
        <v>1</v>
      </c>
      <c r="L77141" s="311"/>
    </row>
    <row r="77142" spans="11:12" ht="15.75" x14ac:dyDescent="0.2">
      <c r="K77142" s="311">
        <v>1</v>
      </c>
      <c r="L77142" s="311"/>
    </row>
    <row r="77143" spans="11:12" ht="15.75" x14ac:dyDescent="0.2">
      <c r="K77143" s="311">
        <v>1</v>
      </c>
      <c r="L77143" s="311"/>
    </row>
    <row r="77144" spans="11:12" ht="15.75" x14ac:dyDescent="0.2">
      <c r="K77144" s="311">
        <v>1</v>
      </c>
      <c r="L77144" s="311"/>
    </row>
    <row r="77145" spans="11:12" ht="15.75" x14ac:dyDescent="0.2">
      <c r="K77145" s="311">
        <v>1</v>
      </c>
      <c r="L77145" s="311"/>
    </row>
    <row r="77146" spans="11:12" ht="15.75" x14ac:dyDescent="0.2">
      <c r="K77146" s="311">
        <v>1</v>
      </c>
      <c r="L77146" s="311"/>
    </row>
    <row r="77147" spans="11:12" ht="15.75" x14ac:dyDescent="0.2">
      <c r="K77147" s="311">
        <v>1</v>
      </c>
      <c r="L77147" s="311"/>
    </row>
    <row r="77148" spans="11:12" ht="15.75" x14ac:dyDescent="0.2">
      <c r="K77148" s="311">
        <v>1</v>
      </c>
      <c r="L77148" s="311"/>
    </row>
    <row r="77149" spans="11:12" ht="15.75" x14ac:dyDescent="0.2">
      <c r="K77149" s="311">
        <v>1</v>
      </c>
      <c r="L77149" s="311"/>
    </row>
    <row r="77150" spans="11:12" ht="15.75" x14ac:dyDescent="0.2">
      <c r="K77150" s="311">
        <v>1</v>
      </c>
      <c r="L77150" s="311"/>
    </row>
    <row r="77151" spans="11:12" ht="15.75" x14ac:dyDescent="0.2">
      <c r="K77151" s="311">
        <v>1</v>
      </c>
      <c r="L77151" s="311"/>
    </row>
    <row r="77152" spans="11:12" ht="15.75" x14ac:dyDescent="0.2">
      <c r="K77152" s="311">
        <v>1</v>
      </c>
      <c r="L77152" s="311"/>
    </row>
    <row r="77153" spans="11:12" ht="15.75" x14ac:dyDescent="0.2">
      <c r="K77153" s="311">
        <v>1</v>
      </c>
      <c r="L77153" s="311"/>
    </row>
    <row r="77154" spans="11:12" ht="15.75" x14ac:dyDescent="0.2">
      <c r="K77154" s="311">
        <v>1</v>
      </c>
      <c r="L77154" s="311"/>
    </row>
    <row r="77155" spans="11:12" ht="15.75" x14ac:dyDescent="0.2">
      <c r="K77155" s="311">
        <v>1</v>
      </c>
      <c r="L77155" s="311"/>
    </row>
    <row r="77156" spans="11:12" ht="15.75" x14ac:dyDescent="0.2">
      <c r="K77156" s="311">
        <v>1</v>
      </c>
      <c r="L77156" s="311"/>
    </row>
    <row r="77157" spans="11:12" ht="15.75" x14ac:dyDescent="0.2">
      <c r="K77157" s="311">
        <v>1</v>
      </c>
      <c r="L77157" s="311"/>
    </row>
    <row r="77158" spans="11:12" ht="15.75" x14ac:dyDescent="0.2">
      <c r="K77158" s="311">
        <v>1</v>
      </c>
      <c r="L77158" s="311"/>
    </row>
    <row r="77159" spans="11:12" ht="15.75" x14ac:dyDescent="0.2">
      <c r="K77159" s="311">
        <v>1</v>
      </c>
      <c r="L77159" s="311"/>
    </row>
    <row r="77160" spans="11:12" ht="15.75" x14ac:dyDescent="0.2">
      <c r="K77160" s="311">
        <v>1</v>
      </c>
      <c r="L77160" s="311"/>
    </row>
    <row r="77161" spans="11:12" ht="15.75" x14ac:dyDescent="0.2">
      <c r="K77161" s="311">
        <v>1</v>
      </c>
      <c r="L77161" s="311"/>
    </row>
    <row r="77162" spans="11:12" ht="15.75" x14ac:dyDescent="0.2">
      <c r="K77162" s="311">
        <v>1</v>
      </c>
      <c r="L77162" s="311"/>
    </row>
    <row r="77163" spans="11:12" ht="15.75" x14ac:dyDescent="0.2">
      <c r="K77163" s="311">
        <v>1</v>
      </c>
      <c r="L77163" s="311"/>
    </row>
    <row r="77164" spans="11:12" ht="15.75" x14ac:dyDescent="0.2">
      <c r="K77164" s="311">
        <v>1</v>
      </c>
      <c r="L77164" s="311"/>
    </row>
    <row r="77165" spans="11:12" ht="15.75" x14ac:dyDescent="0.2">
      <c r="K77165" s="311">
        <v>1</v>
      </c>
      <c r="L77165" s="311"/>
    </row>
    <row r="77166" spans="11:12" ht="15.75" x14ac:dyDescent="0.2">
      <c r="K77166" s="311">
        <v>1</v>
      </c>
      <c r="L77166" s="311"/>
    </row>
    <row r="77167" spans="11:12" ht="15.75" x14ac:dyDescent="0.2">
      <c r="K77167" s="311">
        <v>1</v>
      </c>
      <c r="L77167" s="311"/>
    </row>
    <row r="77168" spans="11:12" ht="15.75" x14ac:dyDescent="0.2">
      <c r="K77168" s="311">
        <v>1</v>
      </c>
      <c r="L77168" s="311"/>
    </row>
    <row r="77169" spans="11:12" ht="15.75" x14ac:dyDescent="0.2">
      <c r="K77169" s="311">
        <v>1</v>
      </c>
      <c r="L77169" s="311"/>
    </row>
    <row r="77170" spans="11:12" ht="15.75" x14ac:dyDescent="0.2">
      <c r="K77170" s="311">
        <v>1</v>
      </c>
      <c r="L77170" s="311"/>
    </row>
    <row r="77171" spans="11:12" ht="15.75" x14ac:dyDescent="0.2">
      <c r="K77171" s="311">
        <v>1</v>
      </c>
      <c r="L77171" s="311"/>
    </row>
    <row r="77172" spans="11:12" ht="15.75" x14ac:dyDescent="0.2">
      <c r="K77172" s="311">
        <v>1</v>
      </c>
      <c r="L77172" s="311"/>
    </row>
    <row r="77173" spans="11:12" ht="15.75" x14ac:dyDescent="0.2">
      <c r="K77173" s="311">
        <v>1</v>
      </c>
      <c r="L77173" s="311"/>
    </row>
    <row r="77174" spans="11:12" ht="15.75" x14ac:dyDescent="0.2">
      <c r="K77174" s="311">
        <v>1</v>
      </c>
      <c r="L77174" s="311"/>
    </row>
    <row r="77175" spans="11:12" ht="15.75" x14ac:dyDescent="0.2">
      <c r="K77175" s="311">
        <v>1</v>
      </c>
      <c r="L77175" s="311"/>
    </row>
    <row r="77176" spans="11:12" ht="15.75" x14ac:dyDescent="0.2">
      <c r="K77176" s="311">
        <v>1</v>
      </c>
      <c r="L77176" s="311"/>
    </row>
    <row r="77177" spans="11:12" ht="15.75" x14ac:dyDescent="0.2">
      <c r="K77177" s="311">
        <v>1</v>
      </c>
      <c r="L77177" s="311"/>
    </row>
    <row r="77178" spans="11:12" ht="15.75" x14ac:dyDescent="0.2">
      <c r="K77178" s="311">
        <v>1</v>
      </c>
      <c r="L77178" s="311"/>
    </row>
    <row r="77179" spans="11:12" ht="15.75" x14ac:dyDescent="0.2">
      <c r="K77179" s="311">
        <v>1</v>
      </c>
      <c r="L77179" s="311"/>
    </row>
    <row r="77180" spans="11:12" ht="15.75" x14ac:dyDescent="0.2">
      <c r="K77180" s="311">
        <v>1</v>
      </c>
      <c r="L77180" s="311"/>
    </row>
    <row r="77181" spans="11:12" ht="15.75" x14ac:dyDescent="0.2">
      <c r="K77181" s="311">
        <v>1</v>
      </c>
      <c r="L77181" s="311"/>
    </row>
    <row r="77182" spans="11:12" ht="15.75" x14ac:dyDescent="0.2">
      <c r="K77182" s="311">
        <v>1</v>
      </c>
      <c r="L77182" s="311"/>
    </row>
    <row r="77183" spans="11:12" ht="15.75" x14ac:dyDescent="0.2">
      <c r="K77183" s="311">
        <v>1</v>
      </c>
      <c r="L77183" s="311"/>
    </row>
    <row r="77184" spans="11:12" ht="15.75" x14ac:dyDescent="0.2">
      <c r="K77184" s="311">
        <v>1</v>
      </c>
      <c r="L77184" s="311"/>
    </row>
    <row r="77185" spans="11:12" ht="15.75" x14ac:dyDescent="0.2">
      <c r="K77185" s="311">
        <v>1</v>
      </c>
      <c r="L77185" s="311"/>
    </row>
    <row r="77186" spans="11:12" ht="15.75" x14ac:dyDescent="0.2">
      <c r="K77186" s="311">
        <v>1</v>
      </c>
      <c r="L77186" s="311"/>
    </row>
    <row r="77187" spans="11:12" ht="15.75" x14ac:dyDescent="0.2">
      <c r="K77187" s="311">
        <v>1</v>
      </c>
      <c r="L77187" s="311"/>
    </row>
    <row r="77188" spans="11:12" ht="15.75" x14ac:dyDescent="0.2">
      <c r="K77188" s="311">
        <v>1</v>
      </c>
      <c r="L77188" s="311"/>
    </row>
    <row r="77189" spans="11:12" ht="15.75" x14ac:dyDescent="0.2">
      <c r="K77189" s="311">
        <v>1</v>
      </c>
      <c r="L77189" s="311"/>
    </row>
    <row r="77190" spans="11:12" ht="15.75" x14ac:dyDescent="0.2">
      <c r="K77190" s="311">
        <v>1</v>
      </c>
      <c r="L77190" s="311"/>
    </row>
    <row r="77191" spans="11:12" ht="15.75" x14ac:dyDescent="0.2">
      <c r="K77191" s="311">
        <v>1</v>
      </c>
      <c r="L77191" s="311"/>
    </row>
    <row r="77192" spans="11:12" ht="15.75" x14ac:dyDescent="0.2">
      <c r="K77192" s="311">
        <v>1</v>
      </c>
      <c r="L77192" s="311"/>
    </row>
    <row r="77193" spans="11:12" ht="15.75" x14ac:dyDescent="0.2">
      <c r="K77193" s="311">
        <v>1</v>
      </c>
      <c r="L77193" s="311"/>
    </row>
    <row r="77194" spans="11:12" ht="15.75" x14ac:dyDescent="0.2">
      <c r="K77194" s="311">
        <v>1</v>
      </c>
      <c r="L77194" s="311"/>
    </row>
    <row r="77195" spans="11:12" ht="15.75" x14ac:dyDescent="0.2">
      <c r="K77195" s="311">
        <v>1</v>
      </c>
      <c r="L77195" s="311"/>
    </row>
    <row r="77196" spans="11:12" ht="15.75" x14ac:dyDescent="0.2">
      <c r="K77196" s="311">
        <v>1</v>
      </c>
      <c r="L77196" s="311"/>
    </row>
    <row r="77197" spans="11:12" ht="15.75" x14ac:dyDescent="0.2">
      <c r="K77197" s="311">
        <v>1</v>
      </c>
      <c r="L77197" s="311"/>
    </row>
    <row r="77198" spans="11:12" ht="15.75" x14ac:dyDescent="0.2">
      <c r="K77198" s="311">
        <v>1</v>
      </c>
      <c r="L77198" s="311"/>
    </row>
    <row r="77199" spans="11:12" ht="15.75" x14ac:dyDescent="0.2">
      <c r="K77199" s="311">
        <v>1</v>
      </c>
      <c r="L77199" s="311"/>
    </row>
    <row r="77200" spans="11:12" ht="15.75" x14ac:dyDescent="0.2">
      <c r="K77200" s="311">
        <v>1</v>
      </c>
      <c r="L77200" s="311"/>
    </row>
    <row r="77201" spans="11:12" ht="15.75" x14ac:dyDescent="0.2">
      <c r="K77201" s="311">
        <v>1</v>
      </c>
      <c r="L77201" s="311"/>
    </row>
    <row r="77202" spans="11:12" ht="15.75" x14ac:dyDescent="0.2">
      <c r="K77202" s="311">
        <v>1</v>
      </c>
      <c r="L77202" s="311"/>
    </row>
    <row r="77203" spans="11:12" ht="15.75" x14ac:dyDescent="0.2">
      <c r="K77203" s="311">
        <v>1</v>
      </c>
      <c r="L77203" s="311"/>
    </row>
    <row r="77204" spans="11:12" ht="15.75" x14ac:dyDescent="0.2">
      <c r="K77204" s="311">
        <v>1</v>
      </c>
      <c r="L77204" s="311"/>
    </row>
    <row r="77205" spans="11:12" ht="15.75" x14ac:dyDescent="0.2">
      <c r="K77205" s="311">
        <v>1</v>
      </c>
      <c r="L77205" s="311"/>
    </row>
    <row r="77206" spans="11:12" ht="15.75" x14ac:dyDescent="0.2">
      <c r="K77206" s="311">
        <v>1</v>
      </c>
      <c r="L77206" s="311"/>
    </row>
    <row r="77207" spans="11:12" ht="15.75" x14ac:dyDescent="0.2">
      <c r="K77207" s="311">
        <v>1</v>
      </c>
      <c r="L77207" s="311"/>
    </row>
    <row r="77208" spans="11:12" ht="15.75" x14ac:dyDescent="0.2">
      <c r="K77208" s="311">
        <v>1</v>
      </c>
      <c r="L77208" s="311"/>
    </row>
    <row r="77209" spans="11:12" ht="15.75" x14ac:dyDescent="0.2">
      <c r="K77209" s="311">
        <v>1</v>
      </c>
      <c r="L77209" s="311"/>
    </row>
    <row r="77210" spans="11:12" ht="15.75" x14ac:dyDescent="0.2">
      <c r="K77210" s="311">
        <v>1</v>
      </c>
      <c r="L77210" s="311"/>
    </row>
    <row r="77211" spans="11:12" ht="15.75" x14ac:dyDescent="0.2">
      <c r="K77211" s="311">
        <v>1</v>
      </c>
      <c r="L77211" s="311"/>
    </row>
    <row r="77212" spans="11:12" ht="15.75" x14ac:dyDescent="0.2">
      <c r="K77212" s="311">
        <v>1</v>
      </c>
      <c r="L77212" s="311"/>
    </row>
    <row r="77213" spans="11:12" ht="15.75" x14ac:dyDescent="0.2">
      <c r="K77213" s="311">
        <v>1</v>
      </c>
      <c r="L77213" s="311"/>
    </row>
    <row r="77214" spans="11:12" ht="15.75" x14ac:dyDescent="0.2">
      <c r="K77214" s="311">
        <v>1</v>
      </c>
      <c r="L77214" s="311"/>
    </row>
    <row r="77215" spans="11:12" ht="15.75" x14ac:dyDescent="0.2">
      <c r="K77215" s="311">
        <v>1</v>
      </c>
      <c r="L77215" s="311"/>
    </row>
    <row r="77216" spans="11:12" ht="15.75" x14ac:dyDescent="0.2">
      <c r="K77216" s="311">
        <v>1</v>
      </c>
      <c r="L77216" s="311"/>
    </row>
    <row r="77217" spans="11:12" ht="15.75" x14ac:dyDescent="0.2">
      <c r="K77217" s="311">
        <v>1</v>
      </c>
      <c r="L77217" s="311"/>
    </row>
    <row r="77218" spans="11:12" ht="15.75" x14ac:dyDescent="0.2">
      <c r="K77218" s="311">
        <v>1</v>
      </c>
      <c r="L77218" s="311"/>
    </row>
    <row r="77219" spans="11:12" ht="15.75" x14ac:dyDescent="0.2">
      <c r="K77219" s="311">
        <v>1</v>
      </c>
      <c r="L77219" s="311"/>
    </row>
    <row r="77220" spans="11:12" ht="15.75" x14ac:dyDescent="0.2">
      <c r="K77220" s="311">
        <v>1</v>
      </c>
      <c r="L77220" s="311"/>
    </row>
    <row r="77221" spans="11:12" ht="15.75" x14ac:dyDescent="0.2">
      <c r="K77221" s="311">
        <v>1</v>
      </c>
      <c r="L77221" s="311"/>
    </row>
    <row r="77222" spans="11:12" ht="15.75" x14ac:dyDescent="0.2">
      <c r="K77222" s="311">
        <v>1</v>
      </c>
      <c r="L77222" s="311"/>
    </row>
    <row r="77223" spans="11:12" ht="15.75" x14ac:dyDescent="0.2">
      <c r="K77223" s="311">
        <v>1</v>
      </c>
      <c r="L77223" s="311"/>
    </row>
    <row r="77224" spans="11:12" ht="15.75" x14ac:dyDescent="0.2">
      <c r="K77224" s="311">
        <v>1</v>
      </c>
      <c r="L77224" s="311"/>
    </row>
    <row r="77225" spans="11:12" ht="15.75" x14ac:dyDescent="0.2">
      <c r="K77225" s="311">
        <v>1</v>
      </c>
      <c r="L77225" s="311"/>
    </row>
    <row r="77226" spans="11:12" ht="15.75" x14ac:dyDescent="0.2">
      <c r="K77226" s="311">
        <v>1</v>
      </c>
      <c r="L77226" s="311"/>
    </row>
    <row r="77227" spans="11:12" ht="15.75" x14ac:dyDescent="0.2">
      <c r="K77227" s="311">
        <v>1</v>
      </c>
      <c r="L77227" s="311"/>
    </row>
    <row r="77228" spans="11:12" ht="15.75" x14ac:dyDescent="0.2">
      <c r="K77228" s="311">
        <v>1</v>
      </c>
      <c r="L77228" s="311"/>
    </row>
    <row r="77229" spans="11:12" ht="15.75" x14ac:dyDescent="0.2">
      <c r="K77229" s="311">
        <v>1</v>
      </c>
      <c r="L77229" s="311"/>
    </row>
    <row r="77230" spans="11:12" ht="15.75" x14ac:dyDescent="0.2">
      <c r="K77230" s="311">
        <v>1</v>
      </c>
      <c r="L77230" s="311"/>
    </row>
    <row r="77231" spans="11:12" ht="15.75" x14ac:dyDescent="0.2">
      <c r="K77231" s="311">
        <v>1</v>
      </c>
      <c r="L77231" s="311"/>
    </row>
    <row r="77232" spans="11:12" ht="15.75" x14ac:dyDescent="0.2">
      <c r="K77232" s="311">
        <v>1</v>
      </c>
      <c r="L77232" s="311"/>
    </row>
    <row r="77233" spans="11:12" ht="15.75" x14ac:dyDescent="0.2">
      <c r="K77233" s="311">
        <v>1</v>
      </c>
      <c r="L77233" s="311"/>
    </row>
    <row r="77234" spans="11:12" ht="15.75" x14ac:dyDescent="0.2">
      <c r="K77234" s="311">
        <v>1</v>
      </c>
      <c r="L77234" s="311"/>
    </row>
    <row r="77235" spans="11:12" ht="15.75" x14ac:dyDescent="0.2">
      <c r="K77235" s="311">
        <v>1</v>
      </c>
      <c r="L77235" s="311"/>
    </row>
    <row r="77236" spans="11:12" ht="15.75" x14ac:dyDescent="0.2">
      <c r="K77236" s="311">
        <v>1</v>
      </c>
      <c r="L77236" s="311"/>
    </row>
    <row r="77237" spans="11:12" ht="15.75" x14ac:dyDescent="0.2">
      <c r="K77237" s="311">
        <v>1</v>
      </c>
      <c r="L77237" s="311"/>
    </row>
    <row r="77238" spans="11:12" ht="15.75" x14ac:dyDescent="0.2">
      <c r="K77238" s="311">
        <v>1</v>
      </c>
      <c r="L77238" s="311"/>
    </row>
    <row r="77239" spans="11:12" ht="15.75" x14ac:dyDescent="0.2">
      <c r="K77239" s="311">
        <v>1</v>
      </c>
      <c r="L77239" s="311"/>
    </row>
    <row r="77240" spans="11:12" ht="15.75" x14ac:dyDescent="0.2">
      <c r="K77240" s="311">
        <v>1</v>
      </c>
      <c r="L77240" s="311"/>
    </row>
    <row r="77241" spans="11:12" ht="15.75" x14ac:dyDescent="0.2">
      <c r="K77241" s="311">
        <v>1</v>
      </c>
      <c r="L77241" s="311"/>
    </row>
    <row r="77242" spans="11:12" ht="15.75" x14ac:dyDescent="0.2">
      <c r="K77242" s="311">
        <v>1</v>
      </c>
      <c r="L77242" s="311"/>
    </row>
    <row r="77243" spans="11:12" ht="15.75" x14ac:dyDescent="0.2">
      <c r="K77243" s="311">
        <v>1</v>
      </c>
      <c r="L77243" s="311"/>
    </row>
    <row r="77244" spans="11:12" ht="15.75" x14ac:dyDescent="0.2">
      <c r="K77244" s="311">
        <v>1</v>
      </c>
      <c r="L77244" s="311"/>
    </row>
    <row r="77245" spans="11:12" ht="15.75" x14ac:dyDescent="0.2">
      <c r="K77245" s="311">
        <v>1</v>
      </c>
      <c r="L77245" s="311"/>
    </row>
    <row r="77246" spans="11:12" ht="15.75" x14ac:dyDescent="0.2">
      <c r="K77246" s="311">
        <v>1</v>
      </c>
      <c r="L77246" s="311"/>
    </row>
    <row r="77247" spans="11:12" ht="15.75" x14ac:dyDescent="0.2">
      <c r="K77247" s="311">
        <v>1</v>
      </c>
      <c r="L77247" s="311"/>
    </row>
    <row r="77248" spans="11:12" ht="15.75" x14ac:dyDescent="0.2">
      <c r="K77248" s="311">
        <v>1</v>
      </c>
      <c r="L77248" s="311"/>
    </row>
    <row r="77249" spans="11:12" ht="15.75" x14ac:dyDescent="0.2">
      <c r="K77249" s="311">
        <v>1</v>
      </c>
      <c r="L77249" s="311"/>
    </row>
    <row r="77250" spans="11:12" ht="15.75" x14ac:dyDescent="0.2">
      <c r="K77250" s="311">
        <v>1</v>
      </c>
      <c r="L77250" s="311"/>
    </row>
    <row r="77251" spans="11:12" ht="15.75" x14ac:dyDescent="0.2">
      <c r="K77251" s="311">
        <v>1</v>
      </c>
      <c r="L77251" s="311"/>
    </row>
    <row r="77252" spans="11:12" ht="15.75" x14ac:dyDescent="0.2">
      <c r="K77252" s="311">
        <v>1</v>
      </c>
      <c r="L77252" s="311"/>
    </row>
    <row r="77253" spans="11:12" ht="15.75" x14ac:dyDescent="0.2">
      <c r="K77253" s="311">
        <v>1</v>
      </c>
      <c r="L77253" s="311"/>
    </row>
    <row r="77254" spans="11:12" ht="15.75" x14ac:dyDescent="0.2">
      <c r="K77254" s="311">
        <v>1</v>
      </c>
      <c r="L77254" s="311"/>
    </row>
    <row r="77255" spans="11:12" ht="15.75" x14ac:dyDescent="0.2">
      <c r="K77255" s="311">
        <v>1</v>
      </c>
      <c r="L77255" s="311"/>
    </row>
    <row r="77256" spans="11:12" ht="15.75" x14ac:dyDescent="0.2">
      <c r="K77256" s="311">
        <v>1</v>
      </c>
      <c r="L77256" s="311"/>
    </row>
    <row r="77257" spans="11:12" ht="15.75" x14ac:dyDescent="0.2">
      <c r="K77257" s="311">
        <v>1</v>
      </c>
      <c r="L77257" s="311"/>
    </row>
    <row r="77258" spans="11:12" ht="15.75" x14ac:dyDescent="0.2">
      <c r="K77258" s="311">
        <v>1</v>
      </c>
      <c r="L77258" s="311"/>
    </row>
    <row r="77259" spans="11:12" ht="15.75" x14ac:dyDescent="0.2">
      <c r="K77259" s="311">
        <v>1</v>
      </c>
      <c r="L77259" s="311"/>
    </row>
    <row r="77260" spans="11:12" ht="15.75" x14ac:dyDescent="0.2">
      <c r="K77260" s="311">
        <v>1</v>
      </c>
      <c r="L77260" s="311"/>
    </row>
    <row r="77261" spans="11:12" ht="15.75" x14ac:dyDescent="0.2">
      <c r="K77261" s="311">
        <v>1</v>
      </c>
      <c r="L77261" s="311"/>
    </row>
    <row r="77262" spans="11:12" ht="15.75" x14ac:dyDescent="0.2">
      <c r="K77262" s="311">
        <v>1</v>
      </c>
      <c r="L77262" s="311"/>
    </row>
    <row r="77263" spans="11:12" ht="15.75" x14ac:dyDescent="0.2">
      <c r="K77263" s="311">
        <v>1</v>
      </c>
      <c r="L77263" s="311"/>
    </row>
    <row r="77264" spans="11:12" ht="15.75" x14ac:dyDescent="0.2">
      <c r="K77264" s="311">
        <v>1</v>
      </c>
      <c r="L77264" s="311"/>
    </row>
    <row r="77265" spans="11:12" ht="15.75" x14ac:dyDescent="0.2">
      <c r="K77265" s="311">
        <v>1</v>
      </c>
      <c r="L77265" s="311"/>
    </row>
    <row r="77266" spans="11:12" ht="15.75" x14ac:dyDescent="0.2">
      <c r="K77266" s="311">
        <v>1</v>
      </c>
      <c r="L77266" s="311"/>
    </row>
    <row r="77267" spans="11:12" ht="15.75" x14ac:dyDescent="0.2">
      <c r="K77267" s="311">
        <v>1</v>
      </c>
      <c r="L77267" s="311"/>
    </row>
    <row r="77268" spans="11:12" ht="15.75" x14ac:dyDescent="0.2">
      <c r="K77268" s="311">
        <v>1</v>
      </c>
      <c r="L77268" s="311"/>
    </row>
    <row r="77269" spans="11:12" ht="15.75" x14ac:dyDescent="0.2">
      <c r="K77269" s="311">
        <v>1</v>
      </c>
      <c r="L77269" s="311"/>
    </row>
    <row r="77270" spans="11:12" ht="15.75" x14ac:dyDescent="0.2">
      <c r="K77270" s="311">
        <v>1</v>
      </c>
      <c r="L77270" s="311"/>
    </row>
    <row r="77271" spans="11:12" ht="15.75" x14ac:dyDescent="0.2">
      <c r="K77271" s="311">
        <v>1</v>
      </c>
      <c r="L77271" s="311"/>
    </row>
    <row r="77272" spans="11:12" ht="15.75" x14ac:dyDescent="0.2">
      <c r="K77272" s="311">
        <v>1</v>
      </c>
      <c r="L77272" s="311"/>
    </row>
    <row r="77273" spans="11:12" ht="15.75" x14ac:dyDescent="0.2">
      <c r="K77273" s="311">
        <v>1</v>
      </c>
      <c r="L77273" s="311"/>
    </row>
    <row r="77274" spans="11:12" ht="15.75" x14ac:dyDescent="0.2">
      <c r="K77274" s="311">
        <v>1</v>
      </c>
      <c r="L77274" s="311"/>
    </row>
    <row r="77275" spans="11:12" ht="15.75" x14ac:dyDescent="0.2">
      <c r="K77275" s="311">
        <v>1</v>
      </c>
      <c r="L77275" s="311"/>
    </row>
    <row r="77276" spans="11:12" ht="15.75" x14ac:dyDescent="0.2">
      <c r="K77276" s="311">
        <v>1</v>
      </c>
      <c r="L77276" s="311"/>
    </row>
    <row r="77277" spans="11:12" ht="15.75" x14ac:dyDescent="0.2">
      <c r="K77277" s="311">
        <v>1</v>
      </c>
      <c r="L77277" s="311"/>
    </row>
    <row r="77278" spans="11:12" ht="15.75" x14ac:dyDescent="0.2">
      <c r="K77278" s="311">
        <v>1</v>
      </c>
      <c r="L77278" s="311"/>
    </row>
    <row r="77279" spans="11:12" ht="15.75" x14ac:dyDescent="0.2">
      <c r="K77279" s="311">
        <v>1</v>
      </c>
      <c r="L77279" s="311"/>
    </row>
    <row r="77280" spans="11:12" ht="15.75" x14ac:dyDescent="0.2">
      <c r="K77280" s="311">
        <v>1</v>
      </c>
      <c r="L77280" s="311"/>
    </row>
    <row r="77281" spans="11:12" ht="15.75" x14ac:dyDescent="0.2">
      <c r="K77281" s="311">
        <v>1</v>
      </c>
      <c r="L77281" s="311"/>
    </row>
    <row r="77282" spans="11:12" ht="15.75" x14ac:dyDescent="0.2">
      <c r="K77282" s="311">
        <v>1</v>
      </c>
      <c r="L77282" s="311"/>
    </row>
    <row r="77283" spans="11:12" ht="15.75" x14ac:dyDescent="0.2">
      <c r="K77283" s="311">
        <v>1</v>
      </c>
      <c r="L77283" s="311"/>
    </row>
    <row r="77284" spans="11:12" ht="15.75" x14ac:dyDescent="0.2">
      <c r="K77284" s="311">
        <v>1</v>
      </c>
      <c r="L77284" s="311"/>
    </row>
    <row r="77285" spans="11:12" ht="15.75" x14ac:dyDescent="0.2">
      <c r="K77285" s="311">
        <v>1</v>
      </c>
      <c r="L77285" s="311"/>
    </row>
    <row r="77286" spans="11:12" ht="15.75" x14ac:dyDescent="0.2">
      <c r="K77286" s="311">
        <v>1</v>
      </c>
      <c r="L77286" s="311"/>
    </row>
    <row r="77287" spans="11:12" ht="15.75" x14ac:dyDescent="0.2">
      <c r="K77287" s="311">
        <v>1</v>
      </c>
      <c r="L77287" s="311"/>
    </row>
    <row r="77288" spans="11:12" ht="15.75" x14ac:dyDescent="0.2">
      <c r="K77288" s="311">
        <v>1</v>
      </c>
      <c r="L77288" s="311"/>
    </row>
    <row r="77289" spans="11:12" ht="15.75" x14ac:dyDescent="0.2">
      <c r="K77289" s="311">
        <v>1</v>
      </c>
      <c r="L77289" s="311"/>
    </row>
    <row r="77290" spans="11:12" ht="15.75" x14ac:dyDescent="0.2">
      <c r="K77290" s="311">
        <v>1</v>
      </c>
      <c r="L77290" s="311"/>
    </row>
    <row r="77291" spans="11:12" ht="15.75" x14ac:dyDescent="0.2">
      <c r="K77291" s="311">
        <v>1</v>
      </c>
      <c r="L77291" s="311"/>
    </row>
    <row r="77292" spans="11:12" ht="15.75" x14ac:dyDescent="0.2">
      <c r="K77292" s="311">
        <v>1</v>
      </c>
      <c r="L77292" s="311"/>
    </row>
    <row r="77293" spans="11:12" ht="15.75" x14ac:dyDescent="0.2">
      <c r="K77293" s="311">
        <v>1</v>
      </c>
      <c r="L77293" s="311"/>
    </row>
    <row r="77294" spans="11:12" ht="15.75" x14ac:dyDescent="0.2">
      <c r="K77294" s="311">
        <v>1</v>
      </c>
      <c r="L77294" s="311"/>
    </row>
    <row r="77295" spans="11:12" ht="15.75" x14ac:dyDescent="0.2">
      <c r="K77295" s="311">
        <v>1</v>
      </c>
      <c r="L77295" s="311"/>
    </row>
    <row r="77296" spans="11:12" ht="15.75" x14ac:dyDescent="0.2">
      <c r="K77296" s="311">
        <v>1</v>
      </c>
      <c r="L77296" s="311"/>
    </row>
    <row r="77297" spans="11:12" ht="15.75" x14ac:dyDescent="0.2">
      <c r="K77297" s="311">
        <v>1</v>
      </c>
      <c r="L77297" s="311"/>
    </row>
    <row r="77298" spans="11:12" ht="15.75" x14ac:dyDescent="0.2">
      <c r="K77298" s="311">
        <v>1</v>
      </c>
      <c r="L77298" s="311"/>
    </row>
    <row r="77299" spans="11:12" ht="15.75" x14ac:dyDescent="0.2">
      <c r="K77299" s="311">
        <v>1</v>
      </c>
      <c r="L77299" s="311"/>
    </row>
    <row r="77300" spans="11:12" ht="15.75" x14ac:dyDescent="0.2">
      <c r="K77300" s="311">
        <v>1</v>
      </c>
      <c r="L77300" s="311"/>
    </row>
    <row r="77301" spans="11:12" ht="15.75" x14ac:dyDescent="0.2">
      <c r="K77301" s="311">
        <v>1</v>
      </c>
      <c r="L77301" s="311"/>
    </row>
    <row r="77302" spans="11:12" ht="15.75" x14ac:dyDescent="0.2">
      <c r="K77302" s="311">
        <v>1</v>
      </c>
      <c r="L77302" s="311"/>
    </row>
    <row r="77303" spans="11:12" ht="15.75" x14ac:dyDescent="0.2">
      <c r="K77303" s="311">
        <v>1</v>
      </c>
      <c r="L77303" s="311"/>
    </row>
    <row r="77304" spans="11:12" ht="15.75" x14ac:dyDescent="0.2">
      <c r="K77304" s="311">
        <v>1</v>
      </c>
      <c r="L77304" s="311"/>
    </row>
    <row r="77305" spans="11:12" ht="15.75" x14ac:dyDescent="0.2">
      <c r="K77305" s="311">
        <v>1</v>
      </c>
      <c r="L77305" s="311"/>
    </row>
    <row r="77306" spans="11:12" ht="15.75" x14ac:dyDescent="0.2">
      <c r="K77306" s="311">
        <v>1</v>
      </c>
      <c r="L77306" s="311"/>
    </row>
    <row r="77307" spans="11:12" ht="15.75" x14ac:dyDescent="0.2">
      <c r="K77307" s="311">
        <v>1</v>
      </c>
      <c r="L77307" s="311"/>
    </row>
    <row r="77308" spans="11:12" ht="15.75" x14ac:dyDescent="0.2">
      <c r="K77308" s="311">
        <v>1</v>
      </c>
      <c r="L77308" s="311"/>
    </row>
    <row r="77309" spans="11:12" ht="15.75" x14ac:dyDescent="0.2">
      <c r="K77309" s="311">
        <v>1</v>
      </c>
      <c r="L77309" s="311"/>
    </row>
    <row r="77310" spans="11:12" ht="15.75" x14ac:dyDescent="0.2">
      <c r="K77310" s="311">
        <v>1</v>
      </c>
      <c r="L77310" s="311"/>
    </row>
    <row r="77311" spans="11:12" ht="15.75" x14ac:dyDescent="0.2">
      <c r="K77311" s="311">
        <v>1</v>
      </c>
      <c r="L77311" s="311"/>
    </row>
    <row r="77312" spans="11:12" ht="15.75" x14ac:dyDescent="0.2">
      <c r="K77312" s="311">
        <v>1</v>
      </c>
      <c r="L77312" s="311"/>
    </row>
    <row r="77313" spans="11:12" ht="15.75" x14ac:dyDescent="0.2">
      <c r="K77313" s="311">
        <v>1</v>
      </c>
      <c r="L77313" s="311"/>
    </row>
    <row r="77314" spans="11:12" ht="15.75" x14ac:dyDescent="0.2">
      <c r="K77314" s="311">
        <v>1</v>
      </c>
      <c r="L77314" s="311"/>
    </row>
    <row r="77315" spans="11:12" ht="15.75" x14ac:dyDescent="0.2">
      <c r="K77315" s="311">
        <v>1</v>
      </c>
      <c r="L77315" s="311"/>
    </row>
    <row r="77316" spans="11:12" ht="15.75" x14ac:dyDescent="0.2">
      <c r="K77316" s="311">
        <v>1</v>
      </c>
      <c r="L77316" s="311"/>
    </row>
    <row r="77317" spans="11:12" ht="15.75" x14ac:dyDescent="0.2">
      <c r="K77317" s="311">
        <v>1</v>
      </c>
      <c r="L77317" s="311"/>
    </row>
    <row r="77318" spans="11:12" ht="15.75" x14ac:dyDescent="0.2">
      <c r="K77318" s="311">
        <v>1</v>
      </c>
      <c r="L77318" s="311"/>
    </row>
    <row r="77319" spans="11:12" ht="15.75" x14ac:dyDescent="0.2">
      <c r="K77319" s="311">
        <v>1</v>
      </c>
      <c r="L77319" s="311"/>
    </row>
    <row r="77320" spans="11:12" ht="15.75" x14ac:dyDescent="0.2">
      <c r="K77320" s="311">
        <v>1</v>
      </c>
      <c r="L77320" s="311"/>
    </row>
    <row r="77321" spans="11:12" ht="15.75" x14ac:dyDescent="0.2">
      <c r="K77321" s="311">
        <v>1</v>
      </c>
      <c r="L77321" s="311"/>
    </row>
    <row r="77322" spans="11:12" ht="15.75" x14ac:dyDescent="0.2">
      <c r="K77322" s="311">
        <v>1</v>
      </c>
      <c r="L77322" s="311"/>
    </row>
    <row r="77323" spans="11:12" ht="15.75" x14ac:dyDescent="0.2">
      <c r="K77323" s="311">
        <v>1</v>
      </c>
      <c r="L77323" s="311"/>
    </row>
    <row r="77324" spans="11:12" ht="15.75" x14ac:dyDescent="0.2">
      <c r="K77324" s="311">
        <v>1</v>
      </c>
      <c r="L77324" s="311"/>
    </row>
    <row r="77325" spans="11:12" ht="15.75" x14ac:dyDescent="0.2">
      <c r="K77325" s="311">
        <v>1</v>
      </c>
      <c r="L77325" s="311"/>
    </row>
    <row r="77326" spans="11:12" ht="15.75" x14ac:dyDescent="0.2">
      <c r="K77326" s="311">
        <v>1</v>
      </c>
      <c r="L77326" s="311"/>
    </row>
    <row r="77327" spans="11:12" ht="15.75" x14ac:dyDescent="0.2">
      <c r="K77327" s="311">
        <v>1</v>
      </c>
      <c r="L77327" s="311"/>
    </row>
    <row r="77328" spans="11:12" ht="15.75" x14ac:dyDescent="0.2">
      <c r="K77328" s="311">
        <v>1</v>
      </c>
      <c r="L77328" s="311"/>
    </row>
    <row r="77329" spans="11:12" ht="15.75" x14ac:dyDescent="0.2">
      <c r="K77329" s="311">
        <v>1</v>
      </c>
      <c r="L77329" s="311"/>
    </row>
    <row r="77330" spans="11:12" ht="15.75" x14ac:dyDescent="0.2">
      <c r="K77330" s="311">
        <v>1</v>
      </c>
      <c r="L77330" s="311"/>
    </row>
    <row r="77331" spans="11:12" ht="15.75" x14ac:dyDescent="0.2">
      <c r="K77331" s="311">
        <v>1</v>
      </c>
      <c r="L77331" s="311"/>
    </row>
    <row r="77332" spans="11:12" ht="15.75" x14ac:dyDescent="0.2">
      <c r="K77332" s="311">
        <v>1</v>
      </c>
      <c r="L77332" s="311"/>
    </row>
    <row r="77333" spans="11:12" ht="15.75" x14ac:dyDescent="0.2">
      <c r="K77333" s="311">
        <v>1</v>
      </c>
      <c r="L77333" s="311"/>
    </row>
    <row r="77334" spans="11:12" ht="15.75" x14ac:dyDescent="0.2">
      <c r="K77334" s="311">
        <v>1</v>
      </c>
      <c r="L77334" s="311"/>
    </row>
    <row r="77335" spans="11:12" ht="15.75" x14ac:dyDescent="0.2">
      <c r="K77335" s="311">
        <v>1</v>
      </c>
      <c r="L77335" s="311"/>
    </row>
    <row r="77336" spans="11:12" ht="15.75" x14ac:dyDescent="0.2">
      <c r="K77336" s="311">
        <v>1</v>
      </c>
      <c r="L77336" s="311"/>
    </row>
    <row r="77337" spans="11:12" ht="15.75" x14ac:dyDescent="0.2">
      <c r="K77337" s="311">
        <v>1</v>
      </c>
      <c r="L77337" s="311"/>
    </row>
    <row r="77338" spans="11:12" ht="15.75" x14ac:dyDescent="0.2">
      <c r="K77338" s="311">
        <v>1</v>
      </c>
      <c r="L77338" s="311"/>
    </row>
    <row r="77339" spans="11:12" ht="15.75" x14ac:dyDescent="0.2">
      <c r="K77339" s="311">
        <v>1</v>
      </c>
      <c r="L77339" s="311"/>
    </row>
    <row r="77340" spans="11:12" ht="15.75" x14ac:dyDescent="0.2">
      <c r="K77340" s="311">
        <v>1</v>
      </c>
      <c r="L77340" s="311"/>
    </row>
    <row r="77341" spans="11:12" ht="15.75" x14ac:dyDescent="0.2">
      <c r="K77341" s="311">
        <v>1</v>
      </c>
      <c r="L77341" s="311"/>
    </row>
    <row r="77342" spans="11:12" ht="15.75" x14ac:dyDescent="0.2">
      <c r="K77342" s="311">
        <v>1</v>
      </c>
      <c r="L77342" s="311"/>
    </row>
    <row r="77343" spans="11:12" ht="15.75" x14ac:dyDescent="0.2">
      <c r="K77343" s="311">
        <v>1</v>
      </c>
      <c r="L77343" s="311"/>
    </row>
    <row r="77344" spans="11:12" ht="15.75" x14ac:dyDescent="0.2">
      <c r="K77344" s="311">
        <v>1</v>
      </c>
      <c r="L77344" s="311"/>
    </row>
    <row r="77345" spans="11:12" ht="15.75" x14ac:dyDescent="0.2">
      <c r="K77345" s="311">
        <v>1</v>
      </c>
      <c r="L77345" s="311"/>
    </row>
    <row r="77346" spans="11:12" ht="15.75" x14ac:dyDescent="0.2">
      <c r="K77346" s="311">
        <v>1</v>
      </c>
      <c r="L77346" s="311"/>
    </row>
    <row r="77347" spans="11:12" ht="15.75" x14ac:dyDescent="0.2">
      <c r="K77347" s="311">
        <v>1</v>
      </c>
      <c r="L77347" s="311"/>
    </row>
    <row r="77348" spans="11:12" ht="15.75" x14ac:dyDescent="0.2">
      <c r="K77348" s="311">
        <v>1</v>
      </c>
      <c r="L77348" s="311"/>
    </row>
    <row r="77349" spans="11:12" ht="15.75" x14ac:dyDescent="0.2">
      <c r="K77349" s="311">
        <v>1</v>
      </c>
      <c r="L77349" s="311"/>
    </row>
    <row r="77350" spans="11:12" ht="15.75" x14ac:dyDescent="0.2">
      <c r="K77350" s="311">
        <v>1</v>
      </c>
      <c r="L77350" s="311"/>
    </row>
    <row r="77351" spans="11:12" ht="15.75" x14ac:dyDescent="0.2">
      <c r="K77351" s="311">
        <v>1</v>
      </c>
      <c r="L77351" s="311"/>
    </row>
    <row r="77352" spans="11:12" ht="15.75" x14ac:dyDescent="0.2">
      <c r="K77352" s="311">
        <v>1</v>
      </c>
      <c r="L77352" s="311"/>
    </row>
    <row r="77353" spans="11:12" ht="15.75" x14ac:dyDescent="0.2">
      <c r="K77353" s="311">
        <v>1</v>
      </c>
      <c r="L77353" s="311"/>
    </row>
    <row r="77354" spans="11:12" ht="15.75" x14ac:dyDescent="0.2">
      <c r="K77354" s="311">
        <v>1</v>
      </c>
      <c r="L77354" s="311"/>
    </row>
    <row r="77355" spans="11:12" ht="15.75" x14ac:dyDescent="0.2">
      <c r="K77355" s="311">
        <v>1</v>
      </c>
      <c r="L77355" s="311"/>
    </row>
    <row r="77356" spans="11:12" ht="15.75" x14ac:dyDescent="0.2">
      <c r="K77356" s="311">
        <v>1</v>
      </c>
      <c r="L77356" s="311"/>
    </row>
    <row r="77357" spans="11:12" ht="15.75" x14ac:dyDescent="0.2">
      <c r="K77357" s="311">
        <v>1</v>
      </c>
      <c r="L77357" s="311"/>
    </row>
    <row r="77358" spans="11:12" ht="15.75" x14ac:dyDescent="0.2">
      <c r="K77358" s="311">
        <v>1</v>
      </c>
      <c r="L77358" s="311"/>
    </row>
    <row r="77359" spans="11:12" ht="15.75" x14ac:dyDescent="0.2">
      <c r="K77359" s="311">
        <v>1</v>
      </c>
      <c r="L77359" s="311"/>
    </row>
    <row r="77360" spans="11:12" ht="15.75" x14ac:dyDescent="0.2">
      <c r="K77360" s="311">
        <v>1</v>
      </c>
      <c r="L77360" s="311"/>
    </row>
    <row r="77361" spans="11:12" ht="15.75" x14ac:dyDescent="0.2">
      <c r="K77361" s="311">
        <v>1</v>
      </c>
      <c r="L77361" s="311"/>
    </row>
    <row r="77362" spans="11:12" ht="15.75" x14ac:dyDescent="0.2">
      <c r="K77362" s="311">
        <v>1</v>
      </c>
      <c r="L77362" s="311"/>
    </row>
    <row r="77363" spans="11:12" ht="15.75" x14ac:dyDescent="0.2">
      <c r="K77363" s="311">
        <v>1</v>
      </c>
      <c r="L77363" s="311"/>
    </row>
    <row r="77364" spans="11:12" ht="15.75" x14ac:dyDescent="0.2">
      <c r="K77364" s="311">
        <v>1</v>
      </c>
      <c r="L77364" s="311"/>
    </row>
    <row r="77365" spans="11:12" ht="15.75" x14ac:dyDescent="0.2">
      <c r="K77365" s="311">
        <v>1</v>
      </c>
      <c r="L77365" s="311"/>
    </row>
    <row r="77366" spans="11:12" ht="15.75" x14ac:dyDescent="0.2">
      <c r="K77366" s="311">
        <v>1</v>
      </c>
      <c r="L77366" s="311"/>
    </row>
    <row r="77367" spans="11:12" ht="15.75" x14ac:dyDescent="0.2">
      <c r="K77367" s="311">
        <v>1</v>
      </c>
      <c r="L77367" s="311"/>
    </row>
    <row r="77368" spans="11:12" ht="15.75" x14ac:dyDescent="0.2">
      <c r="K77368" s="311">
        <v>1</v>
      </c>
      <c r="L77368" s="311"/>
    </row>
    <row r="77369" spans="11:12" ht="15.75" x14ac:dyDescent="0.2">
      <c r="K77369" s="311">
        <v>1</v>
      </c>
      <c r="L77369" s="311"/>
    </row>
    <row r="77370" spans="11:12" ht="15.75" x14ac:dyDescent="0.2">
      <c r="K77370" s="311">
        <v>1</v>
      </c>
      <c r="L77370" s="311"/>
    </row>
    <row r="77371" spans="11:12" ht="15.75" x14ac:dyDescent="0.2">
      <c r="K77371" s="311">
        <v>1</v>
      </c>
      <c r="L77371" s="311"/>
    </row>
    <row r="77372" spans="11:12" ht="15.75" x14ac:dyDescent="0.2">
      <c r="K77372" s="311">
        <v>1</v>
      </c>
      <c r="L77372" s="311"/>
    </row>
    <row r="77373" spans="11:12" ht="15.75" x14ac:dyDescent="0.2">
      <c r="K77373" s="311">
        <v>1</v>
      </c>
      <c r="L77373" s="311"/>
    </row>
    <row r="77374" spans="11:12" ht="15.75" x14ac:dyDescent="0.2">
      <c r="K77374" s="311">
        <v>1</v>
      </c>
      <c r="L77374" s="311"/>
    </row>
    <row r="77375" spans="11:12" ht="15.75" x14ac:dyDescent="0.2">
      <c r="K77375" s="311">
        <v>1</v>
      </c>
      <c r="L77375" s="311"/>
    </row>
    <row r="77376" spans="11:12" ht="15.75" x14ac:dyDescent="0.2">
      <c r="K77376" s="311">
        <v>1</v>
      </c>
      <c r="L77376" s="311"/>
    </row>
    <row r="77377" spans="11:12" ht="15.75" x14ac:dyDescent="0.2">
      <c r="K77377" s="311">
        <v>1</v>
      </c>
      <c r="L77377" s="311"/>
    </row>
    <row r="77378" spans="11:12" ht="15.75" x14ac:dyDescent="0.2">
      <c r="K77378" s="311">
        <v>1</v>
      </c>
      <c r="L77378" s="311"/>
    </row>
    <row r="77379" spans="11:12" ht="15.75" x14ac:dyDescent="0.2">
      <c r="K77379" s="311">
        <v>1</v>
      </c>
      <c r="L77379" s="311"/>
    </row>
    <row r="77380" spans="11:12" ht="15.75" x14ac:dyDescent="0.2">
      <c r="K77380" s="311">
        <v>1</v>
      </c>
      <c r="L77380" s="311"/>
    </row>
    <row r="77381" spans="11:12" ht="15.75" x14ac:dyDescent="0.2">
      <c r="K77381" s="311">
        <v>1</v>
      </c>
      <c r="L77381" s="311"/>
    </row>
    <row r="77382" spans="11:12" ht="15.75" x14ac:dyDescent="0.2">
      <c r="K77382" s="311">
        <v>1</v>
      </c>
      <c r="L77382" s="311"/>
    </row>
    <row r="77383" spans="11:12" ht="15.75" x14ac:dyDescent="0.2">
      <c r="K77383" s="311">
        <v>1</v>
      </c>
      <c r="L77383" s="311"/>
    </row>
    <row r="77384" spans="11:12" ht="15.75" x14ac:dyDescent="0.2">
      <c r="K77384" s="311">
        <v>1</v>
      </c>
      <c r="L77384" s="311"/>
    </row>
    <row r="77385" spans="11:12" ht="15.75" x14ac:dyDescent="0.2">
      <c r="K77385" s="311">
        <v>1</v>
      </c>
      <c r="L77385" s="311"/>
    </row>
    <row r="77386" spans="11:12" ht="15.75" x14ac:dyDescent="0.2">
      <c r="K77386" s="311">
        <v>1</v>
      </c>
      <c r="L77386" s="311"/>
    </row>
    <row r="77387" spans="11:12" ht="15.75" x14ac:dyDescent="0.2">
      <c r="K77387" s="311">
        <v>1</v>
      </c>
      <c r="L77387" s="311"/>
    </row>
    <row r="77388" spans="11:12" ht="15.75" x14ac:dyDescent="0.2">
      <c r="K77388" s="311">
        <v>1</v>
      </c>
      <c r="L77388" s="311"/>
    </row>
    <row r="77389" spans="11:12" ht="15.75" x14ac:dyDescent="0.2">
      <c r="K77389" s="311">
        <v>1</v>
      </c>
      <c r="L77389" s="311"/>
    </row>
    <row r="77390" spans="11:12" ht="15.75" x14ac:dyDescent="0.2">
      <c r="K77390" s="311">
        <v>1</v>
      </c>
      <c r="L77390" s="311"/>
    </row>
    <row r="77391" spans="11:12" ht="15.75" x14ac:dyDescent="0.2">
      <c r="K77391" s="311">
        <v>1</v>
      </c>
      <c r="L77391" s="311"/>
    </row>
    <row r="77392" spans="11:12" ht="15.75" x14ac:dyDescent="0.2">
      <c r="K77392" s="311">
        <v>1</v>
      </c>
      <c r="L77392" s="311"/>
    </row>
    <row r="77393" spans="11:12" ht="15.75" x14ac:dyDescent="0.2">
      <c r="K77393" s="311">
        <v>1</v>
      </c>
      <c r="L77393" s="311"/>
    </row>
    <row r="77394" spans="11:12" ht="15.75" x14ac:dyDescent="0.2">
      <c r="K77394" s="311">
        <v>1</v>
      </c>
      <c r="L77394" s="311"/>
    </row>
    <row r="77395" spans="11:12" ht="15.75" x14ac:dyDescent="0.2">
      <c r="K77395" s="311">
        <v>1</v>
      </c>
      <c r="L77395" s="311"/>
    </row>
    <row r="77396" spans="11:12" ht="15.75" x14ac:dyDescent="0.2">
      <c r="K77396" s="311">
        <v>1</v>
      </c>
      <c r="L77396" s="311"/>
    </row>
    <row r="77397" spans="11:12" ht="15.75" x14ac:dyDescent="0.2">
      <c r="K77397" s="311">
        <v>1</v>
      </c>
      <c r="L77397" s="311"/>
    </row>
    <row r="77398" spans="11:12" ht="15.75" x14ac:dyDescent="0.2">
      <c r="K77398" s="311">
        <v>1</v>
      </c>
      <c r="L77398" s="311"/>
    </row>
    <row r="77399" spans="11:12" ht="15.75" x14ac:dyDescent="0.2">
      <c r="K77399" s="311">
        <v>1</v>
      </c>
      <c r="L77399" s="311"/>
    </row>
    <row r="77400" spans="11:12" ht="15.75" x14ac:dyDescent="0.2">
      <c r="K77400" s="311">
        <v>1</v>
      </c>
      <c r="L77400" s="311"/>
    </row>
    <row r="77401" spans="11:12" ht="15.75" x14ac:dyDescent="0.2">
      <c r="K77401" s="311">
        <v>1</v>
      </c>
      <c r="L77401" s="311"/>
    </row>
    <row r="77402" spans="11:12" ht="15.75" x14ac:dyDescent="0.2">
      <c r="K77402" s="311">
        <v>1</v>
      </c>
      <c r="L77402" s="311"/>
    </row>
    <row r="77403" spans="11:12" ht="15.75" x14ac:dyDescent="0.2">
      <c r="K77403" s="311">
        <v>1</v>
      </c>
      <c r="L77403" s="311"/>
    </row>
    <row r="77404" spans="11:12" ht="15.75" x14ac:dyDescent="0.2">
      <c r="K77404" s="311">
        <v>1</v>
      </c>
      <c r="L77404" s="311"/>
    </row>
    <row r="77405" spans="11:12" ht="15.75" x14ac:dyDescent="0.2">
      <c r="K77405" s="311">
        <v>1</v>
      </c>
      <c r="L77405" s="311"/>
    </row>
    <row r="77406" spans="11:12" ht="15.75" x14ac:dyDescent="0.2">
      <c r="K77406" s="311">
        <v>1</v>
      </c>
      <c r="L77406" s="311"/>
    </row>
    <row r="77407" spans="11:12" ht="15.75" x14ac:dyDescent="0.2">
      <c r="K77407" s="311">
        <v>1</v>
      </c>
      <c r="L77407" s="311"/>
    </row>
    <row r="77408" spans="11:12" ht="15.75" x14ac:dyDescent="0.2">
      <c r="K77408" s="311">
        <v>1</v>
      </c>
      <c r="L77408" s="311"/>
    </row>
    <row r="77409" spans="11:12" ht="15.75" x14ac:dyDescent="0.2">
      <c r="K77409" s="311">
        <v>1</v>
      </c>
      <c r="L77409" s="311"/>
    </row>
    <row r="77410" spans="11:12" ht="15.75" x14ac:dyDescent="0.2">
      <c r="K77410" s="311">
        <v>1</v>
      </c>
      <c r="L77410" s="311"/>
    </row>
    <row r="77411" spans="11:12" ht="15.75" x14ac:dyDescent="0.2">
      <c r="K77411" s="311">
        <v>1</v>
      </c>
      <c r="L77411" s="311"/>
    </row>
    <row r="77412" spans="11:12" ht="15.75" x14ac:dyDescent="0.2">
      <c r="K77412" s="311">
        <v>1</v>
      </c>
      <c r="L77412" s="311"/>
    </row>
    <row r="77413" spans="11:12" ht="15.75" x14ac:dyDescent="0.2">
      <c r="K77413" s="311">
        <v>1</v>
      </c>
      <c r="L77413" s="311"/>
    </row>
    <row r="77414" spans="11:12" ht="15.75" x14ac:dyDescent="0.2">
      <c r="K77414" s="311">
        <v>1</v>
      </c>
      <c r="L77414" s="311"/>
    </row>
    <row r="77415" spans="11:12" ht="15.75" x14ac:dyDescent="0.2">
      <c r="K77415" s="311">
        <v>1</v>
      </c>
      <c r="L77415" s="311"/>
    </row>
    <row r="77416" spans="11:12" ht="15.75" x14ac:dyDescent="0.2">
      <c r="K77416" s="311">
        <v>1</v>
      </c>
      <c r="L77416" s="311"/>
    </row>
    <row r="77417" spans="11:12" ht="15.75" x14ac:dyDescent="0.2">
      <c r="K77417" s="311">
        <v>1</v>
      </c>
      <c r="L77417" s="311"/>
    </row>
    <row r="77418" spans="11:12" ht="15.75" x14ac:dyDescent="0.2">
      <c r="K77418" s="311">
        <v>1</v>
      </c>
      <c r="L77418" s="311"/>
    </row>
    <row r="77419" spans="11:12" ht="15.75" x14ac:dyDescent="0.2">
      <c r="K77419" s="311">
        <v>1</v>
      </c>
      <c r="L77419" s="311"/>
    </row>
    <row r="77420" spans="11:12" ht="15.75" x14ac:dyDescent="0.2">
      <c r="K77420" s="311">
        <v>1</v>
      </c>
      <c r="L77420" s="311"/>
    </row>
    <row r="77421" spans="11:12" ht="15.75" x14ac:dyDescent="0.2">
      <c r="K77421" s="311">
        <v>1</v>
      </c>
      <c r="L77421" s="311"/>
    </row>
    <row r="77422" spans="11:12" ht="15.75" x14ac:dyDescent="0.2">
      <c r="K77422" s="311">
        <v>1</v>
      </c>
      <c r="L77422" s="311"/>
    </row>
    <row r="77423" spans="11:12" ht="15.75" x14ac:dyDescent="0.2">
      <c r="K77423" s="311">
        <v>1</v>
      </c>
      <c r="L77423" s="311"/>
    </row>
    <row r="77424" spans="11:12" ht="15.75" x14ac:dyDescent="0.2">
      <c r="K77424" s="311">
        <v>1</v>
      </c>
      <c r="L77424" s="311"/>
    </row>
    <row r="77425" spans="11:12" ht="15.75" x14ac:dyDescent="0.2">
      <c r="K77425" s="311">
        <v>1</v>
      </c>
      <c r="L77425" s="311"/>
    </row>
    <row r="77426" spans="11:12" ht="15.75" x14ac:dyDescent="0.2">
      <c r="K77426" s="311">
        <v>1</v>
      </c>
      <c r="L77426" s="311"/>
    </row>
    <row r="77427" spans="11:12" ht="15.75" x14ac:dyDescent="0.2">
      <c r="K77427" s="311">
        <v>1</v>
      </c>
      <c r="L77427" s="311"/>
    </row>
    <row r="77428" spans="11:12" ht="15.75" x14ac:dyDescent="0.2">
      <c r="K77428" s="311">
        <v>1</v>
      </c>
      <c r="L77428" s="311"/>
    </row>
    <row r="77429" spans="11:12" ht="15.75" x14ac:dyDescent="0.2">
      <c r="K77429" s="311">
        <v>1</v>
      </c>
      <c r="L77429" s="311"/>
    </row>
    <row r="77430" spans="11:12" ht="15.75" x14ac:dyDescent="0.2">
      <c r="K77430" s="311">
        <v>1</v>
      </c>
      <c r="L77430" s="311"/>
    </row>
    <row r="77431" spans="11:12" ht="15.75" x14ac:dyDescent="0.2">
      <c r="K77431" s="311">
        <v>1</v>
      </c>
      <c r="L77431" s="311"/>
    </row>
    <row r="77432" spans="11:12" ht="15.75" x14ac:dyDescent="0.2">
      <c r="K77432" s="311">
        <v>1</v>
      </c>
      <c r="L77432" s="311"/>
    </row>
    <row r="77433" spans="11:12" ht="15.75" x14ac:dyDescent="0.2">
      <c r="K77433" s="311">
        <v>1</v>
      </c>
      <c r="L77433" s="311"/>
    </row>
    <row r="77434" spans="11:12" ht="15.75" x14ac:dyDescent="0.2">
      <c r="K77434" s="311">
        <v>1</v>
      </c>
      <c r="L77434" s="311"/>
    </row>
    <row r="77435" spans="11:12" ht="15.75" x14ac:dyDescent="0.2">
      <c r="K77435" s="311">
        <v>1</v>
      </c>
      <c r="L77435" s="311"/>
    </row>
    <row r="77436" spans="11:12" ht="15.75" x14ac:dyDescent="0.2">
      <c r="K77436" s="311">
        <v>1</v>
      </c>
      <c r="L77436" s="311"/>
    </row>
    <row r="77437" spans="11:12" ht="15.75" x14ac:dyDescent="0.2">
      <c r="K77437" s="311">
        <v>1</v>
      </c>
      <c r="L77437" s="311"/>
    </row>
    <row r="77438" spans="11:12" ht="15.75" x14ac:dyDescent="0.2">
      <c r="K77438" s="311">
        <v>1</v>
      </c>
      <c r="L77438" s="311"/>
    </row>
    <row r="77439" spans="11:12" ht="15.75" x14ac:dyDescent="0.2">
      <c r="K77439" s="311">
        <v>1</v>
      </c>
      <c r="L77439" s="311"/>
    </row>
    <row r="77440" spans="11:12" ht="15.75" x14ac:dyDescent="0.2">
      <c r="K77440" s="311">
        <v>1</v>
      </c>
      <c r="L77440" s="311"/>
    </row>
    <row r="77441" spans="11:12" ht="15.75" x14ac:dyDescent="0.2">
      <c r="K77441" s="311">
        <v>1</v>
      </c>
      <c r="L77441" s="311"/>
    </row>
    <row r="77442" spans="11:12" ht="15.75" x14ac:dyDescent="0.2">
      <c r="K77442" s="311">
        <v>1</v>
      </c>
      <c r="L77442" s="311"/>
    </row>
    <row r="77443" spans="11:12" ht="15.75" x14ac:dyDescent="0.2">
      <c r="K77443" s="311">
        <v>1</v>
      </c>
      <c r="L77443" s="311"/>
    </row>
    <row r="77444" spans="11:12" ht="15.75" x14ac:dyDescent="0.2">
      <c r="K77444" s="311">
        <v>1</v>
      </c>
      <c r="L77444" s="311"/>
    </row>
    <row r="77445" spans="11:12" ht="15.75" x14ac:dyDescent="0.2">
      <c r="K77445" s="311">
        <v>1</v>
      </c>
      <c r="L77445" s="311"/>
    </row>
    <row r="77446" spans="11:12" ht="15.75" x14ac:dyDescent="0.2">
      <c r="K77446" s="311">
        <v>1</v>
      </c>
      <c r="L77446" s="311"/>
    </row>
    <row r="77447" spans="11:12" ht="15.75" x14ac:dyDescent="0.2">
      <c r="K77447" s="311">
        <v>1</v>
      </c>
      <c r="L77447" s="311"/>
    </row>
    <row r="77448" spans="11:12" ht="15.75" x14ac:dyDescent="0.2">
      <c r="K77448" s="311">
        <v>1</v>
      </c>
      <c r="L77448" s="311"/>
    </row>
    <row r="77449" spans="11:12" ht="15.75" x14ac:dyDescent="0.2">
      <c r="K77449" s="311">
        <v>1</v>
      </c>
      <c r="L77449" s="311"/>
    </row>
    <row r="77450" spans="11:12" ht="15.75" x14ac:dyDescent="0.2">
      <c r="K77450" s="311">
        <v>1</v>
      </c>
      <c r="L77450" s="311"/>
    </row>
    <row r="77451" spans="11:12" ht="15.75" x14ac:dyDescent="0.2">
      <c r="K77451" s="311">
        <v>1</v>
      </c>
      <c r="L77451" s="311"/>
    </row>
    <row r="77452" spans="11:12" ht="15.75" x14ac:dyDescent="0.2">
      <c r="K77452" s="311">
        <v>1</v>
      </c>
      <c r="L77452" s="311"/>
    </row>
    <row r="77453" spans="11:12" ht="15.75" x14ac:dyDescent="0.2">
      <c r="K77453" s="311">
        <v>1</v>
      </c>
      <c r="L77453" s="311"/>
    </row>
    <row r="77454" spans="11:12" ht="15.75" x14ac:dyDescent="0.2">
      <c r="K77454" s="311">
        <v>1</v>
      </c>
      <c r="L77454" s="311"/>
    </row>
    <row r="77455" spans="11:12" ht="15.75" x14ac:dyDescent="0.2">
      <c r="K77455" s="311">
        <v>1</v>
      </c>
      <c r="L77455" s="311"/>
    </row>
    <row r="77456" spans="11:12" ht="15.75" x14ac:dyDescent="0.2">
      <c r="K77456" s="311">
        <v>1</v>
      </c>
      <c r="L77456" s="311"/>
    </row>
    <row r="77457" spans="11:12" ht="15.75" x14ac:dyDescent="0.2">
      <c r="K77457" s="311">
        <v>1</v>
      </c>
      <c r="L77457" s="311"/>
    </row>
    <row r="77458" spans="11:12" ht="15.75" x14ac:dyDescent="0.2">
      <c r="K77458" s="311">
        <v>1</v>
      </c>
      <c r="L77458" s="311"/>
    </row>
    <row r="77459" spans="11:12" ht="15.75" x14ac:dyDescent="0.2">
      <c r="K77459" s="311">
        <v>1</v>
      </c>
      <c r="L77459" s="311"/>
    </row>
    <row r="77460" spans="11:12" ht="15.75" x14ac:dyDescent="0.2">
      <c r="K77460" s="311">
        <v>1</v>
      </c>
      <c r="L77460" s="311"/>
    </row>
    <row r="77461" spans="11:12" ht="15.75" x14ac:dyDescent="0.2">
      <c r="K77461" s="311">
        <v>1</v>
      </c>
      <c r="L77461" s="311"/>
    </row>
    <row r="77462" spans="11:12" ht="15.75" x14ac:dyDescent="0.2">
      <c r="K77462" s="311">
        <v>1</v>
      </c>
      <c r="L77462" s="311"/>
    </row>
    <row r="77463" spans="11:12" ht="15.75" x14ac:dyDescent="0.2">
      <c r="K77463" s="311">
        <v>1</v>
      </c>
      <c r="L77463" s="311"/>
    </row>
    <row r="77464" spans="11:12" ht="15.75" x14ac:dyDescent="0.2">
      <c r="K77464" s="311">
        <v>1</v>
      </c>
      <c r="L77464" s="311"/>
    </row>
    <row r="77465" spans="11:12" ht="15.75" x14ac:dyDescent="0.2">
      <c r="K77465" s="311">
        <v>1</v>
      </c>
      <c r="L77465" s="311"/>
    </row>
    <row r="77466" spans="11:12" ht="15.75" x14ac:dyDescent="0.2">
      <c r="K77466" s="311">
        <v>1</v>
      </c>
      <c r="L77466" s="311"/>
    </row>
    <row r="77467" spans="11:12" ht="15.75" x14ac:dyDescent="0.2">
      <c r="K77467" s="311">
        <v>1</v>
      </c>
      <c r="L77467" s="311"/>
    </row>
    <row r="77468" spans="11:12" ht="15.75" x14ac:dyDescent="0.2">
      <c r="K77468" s="311">
        <v>1</v>
      </c>
      <c r="L77468" s="311"/>
    </row>
    <row r="77469" spans="11:12" ht="15.75" x14ac:dyDescent="0.2">
      <c r="K77469" s="311">
        <v>1</v>
      </c>
      <c r="L77469" s="311"/>
    </row>
    <row r="77470" spans="11:12" ht="15.75" x14ac:dyDescent="0.2">
      <c r="K77470" s="311">
        <v>1</v>
      </c>
      <c r="L77470" s="311"/>
    </row>
    <row r="77471" spans="11:12" ht="15.75" x14ac:dyDescent="0.2">
      <c r="K77471" s="311">
        <v>1</v>
      </c>
      <c r="L77471" s="311"/>
    </row>
    <row r="77472" spans="11:12" ht="15.75" x14ac:dyDescent="0.2">
      <c r="K77472" s="311">
        <v>1</v>
      </c>
      <c r="L77472" s="311"/>
    </row>
    <row r="77473" spans="11:12" ht="15.75" x14ac:dyDescent="0.2">
      <c r="K77473" s="311">
        <v>1</v>
      </c>
      <c r="L77473" s="311"/>
    </row>
    <row r="77474" spans="11:12" ht="15.75" x14ac:dyDescent="0.2">
      <c r="K77474" s="311">
        <v>1</v>
      </c>
      <c r="L77474" s="311"/>
    </row>
    <row r="77475" spans="11:12" ht="15.75" x14ac:dyDescent="0.2">
      <c r="K77475" s="311">
        <v>1</v>
      </c>
      <c r="L77475" s="311"/>
    </row>
    <row r="77476" spans="11:12" ht="15.75" x14ac:dyDescent="0.2">
      <c r="K77476" s="311">
        <v>1</v>
      </c>
      <c r="L77476" s="311"/>
    </row>
    <row r="77477" spans="11:12" ht="15.75" x14ac:dyDescent="0.2">
      <c r="K77477" s="311">
        <v>1</v>
      </c>
      <c r="L77477" s="311"/>
    </row>
    <row r="77478" spans="11:12" ht="15.75" x14ac:dyDescent="0.2">
      <c r="K77478" s="311">
        <v>1</v>
      </c>
      <c r="L77478" s="311"/>
    </row>
    <row r="77479" spans="11:12" ht="15.75" x14ac:dyDescent="0.2">
      <c r="K77479" s="311">
        <v>1</v>
      </c>
      <c r="L77479" s="311"/>
    </row>
    <row r="77480" spans="11:12" ht="15.75" x14ac:dyDescent="0.2">
      <c r="K77480" s="311">
        <v>1</v>
      </c>
      <c r="L77480" s="311"/>
    </row>
    <row r="77481" spans="11:12" ht="15.75" x14ac:dyDescent="0.2">
      <c r="K77481" s="311">
        <v>1</v>
      </c>
      <c r="L77481" s="311"/>
    </row>
    <row r="77482" spans="11:12" ht="15.75" x14ac:dyDescent="0.2">
      <c r="K77482" s="311">
        <v>1</v>
      </c>
      <c r="L77482" s="311"/>
    </row>
    <row r="77483" spans="11:12" ht="15.75" x14ac:dyDescent="0.2">
      <c r="K77483" s="311">
        <v>1</v>
      </c>
      <c r="L77483" s="311"/>
    </row>
    <row r="77484" spans="11:12" ht="15.75" x14ac:dyDescent="0.2">
      <c r="K77484" s="311">
        <v>1</v>
      </c>
      <c r="L77484" s="311"/>
    </row>
    <row r="77485" spans="11:12" ht="15.75" x14ac:dyDescent="0.2">
      <c r="K77485" s="311">
        <v>1</v>
      </c>
      <c r="L77485" s="311"/>
    </row>
    <row r="77486" spans="11:12" ht="15.75" x14ac:dyDescent="0.2">
      <c r="K77486" s="311">
        <v>1</v>
      </c>
      <c r="L77486" s="311"/>
    </row>
    <row r="77487" spans="11:12" ht="15.75" x14ac:dyDescent="0.2">
      <c r="K77487" s="311">
        <v>1</v>
      </c>
      <c r="L77487" s="311"/>
    </row>
    <row r="77488" spans="11:12" ht="15.75" x14ac:dyDescent="0.2">
      <c r="K77488" s="311">
        <v>1</v>
      </c>
      <c r="L77488" s="311"/>
    </row>
    <row r="77489" spans="11:12" ht="15.75" x14ac:dyDescent="0.2">
      <c r="K77489" s="311">
        <v>1</v>
      </c>
      <c r="L77489" s="311"/>
    </row>
    <row r="77490" spans="11:12" ht="15.75" x14ac:dyDescent="0.2">
      <c r="K77490" s="311">
        <v>1</v>
      </c>
      <c r="L77490" s="311"/>
    </row>
    <row r="77491" spans="11:12" ht="15.75" x14ac:dyDescent="0.2">
      <c r="K77491" s="311">
        <v>1</v>
      </c>
      <c r="L77491" s="311"/>
    </row>
    <row r="77492" spans="11:12" ht="15.75" x14ac:dyDescent="0.2">
      <c r="K77492" s="311">
        <v>1</v>
      </c>
      <c r="L77492" s="311"/>
    </row>
    <row r="77493" spans="11:12" ht="15.75" x14ac:dyDescent="0.2">
      <c r="K77493" s="311">
        <v>1</v>
      </c>
      <c r="L77493" s="311"/>
    </row>
    <row r="77494" spans="11:12" ht="15.75" x14ac:dyDescent="0.2">
      <c r="K77494" s="311">
        <v>1</v>
      </c>
      <c r="L77494" s="311"/>
    </row>
    <row r="77495" spans="11:12" ht="15.75" x14ac:dyDescent="0.2">
      <c r="K77495" s="311">
        <v>1</v>
      </c>
      <c r="L77495" s="311"/>
    </row>
    <row r="77496" spans="11:12" ht="15.75" x14ac:dyDescent="0.2">
      <c r="K77496" s="311">
        <v>1</v>
      </c>
      <c r="L77496" s="311"/>
    </row>
    <row r="77497" spans="11:12" ht="15.75" x14ac:dyDescent="0.2">
      <c r="K77497" s="311">
        <v>1</v>
      </c>
      <c r="L77497" s="311"/>
    </row>
    <row r="77498" spans="11:12" ht="15.75" x14ac:dyDescent="0.2">
      <c r="K77498" s="311">
        <v>1</v>
      </c>
      <c r="L77498" s="311"/>
    </row>
    <row r="77499" spans="11:12" ht="15.75" x14ac:dyDescent="0.2">
      <c r="K77499" s="311">
        <v>1</v>
      </c>
      <c r="L77499" s="311"/>
    </row>
    <row r="77500" spans="11:12" ht="15.75" x14ac:dyDescent="0.2">
      <c r="K77500" s="311">
        <v>1</v>
      </c>
      <c r="L77500" s="311"/>
    </row>
    <row r="77501" spans="11:12" ht="15.75" x14ac:dyDescent="0.2">
      <c r="K77501" s="311">
        <v>1</v>
      </c>
      <c r="L77501" s="311"/>
    </row>
    <row r="77502" spans="11:12" ht="15.75" x14ac:dyDescent="0.2">
      <c r="K77502" s="311">
        <v>1</v>
      </c>
      <c r="L77502" s="311"/>
    </row>
    <row r="77503" spans="11:12" ht="15.75" x14ac:dyDescent="0.2">
      <c r="K77503" s="311">
        <v>1</v>
      </c>
      <c r="L77503" s="311"/>
    </row>
    <row r="77504" spans="11:12" ht="15.75" x14ac:dyDescent="0.2">
      <c r="K77504" s="311">
        <v>1</v>
      </c>
      <c r="L77504" s="311"/>
    </row>
    <row r="77505" spans="11:12" ht="15.75" x14ac:dyDescent="0.2">
      <c r="K77505" s="311">
        <v>1</v>
      </c>
      <c r="L77505" s="311"/>
    </row>
    <row r="77506" spans="11:12" ht="15.75" x14ac:dyDescent="0.2">
      <c r="K77506" s="311">
        <v>1</v>
      </c>
      <c r="L77506" s="311"/>
    </row>
    <row r="77507" spans="11:12" ht="15.75" x14ac:dyDescent="0.2">
      <c r="K77507" s="311">
        <v>1</v>
      </c>
      <c r="L77507" s="311"/>
    </row>
    <row r="77508" spans="11:12" ht="15.75" x14ac:dyDescent="0.2">
      <c r="K77508" s="311">
        <v>1</v>
      </c>
      <c r="L77508" s="311"/>
    </row>
    <row r="77509" spans="11:12" ht="15.75" x14ac:dyDescent="0.2">
      <c r="K77509" s="311">
        <v>1</v>
      </c>
      <c r="L77509" s="311"/>
    </row>
    <row r="77510" spans="11:12" ht="15.75" x14ac:dyDescent="0.2">
      <c r="K77510" s="311">
        <v>1</v>
      </c>
      <c r="L77510" s="311"/>
    </row>
    <row r="77511" spans="11:12" ht="15.75" x14ac:dyDescent="0.2">
      <c r="K77511" s="311">
        <v>1</v>
      </c>
      <c r="L77511" s="311"/>
    </row>
    <row r="77512" spans="11:12" ht="15.75" x14ac:dyDescent="0.2">
      <c r="K77512" s="311">
        <v>1</v>
      </c>
      <c r="L77512" s="311"/>
    </row>
    <row r="77513" spans="11:12" ht="15.75" x14ac:dyDescent="0.2">
      <c r="K77513" s="311">
        <v>1</v>
      </c>
      <c r="L77513" s="311"/>
    </row>
    <row r="77514" spans="11:12" ht="15.75" x14ac:dyDescent="0.2">
      <c r="K77514" s="311">
        <v>1</v>
      </c>
      <c r="L77514" s="311"/>
    </row>
    <row r="77515" spans="11:12" ht="15.75" x14ac:dyDescent="0.2">
      <c r="K77515" s="311">
        <v>1</v>
      </c>
      <c r="L77515" s="311"/>
    </row>
    <row r="77516" spans="11:12" ht="15.75" x14ac:dyDescent="0.2">
      <c r="K77516" s="311">
        <v>1</v>
      </c>
      <c r="L77516" s="311"/>
    </row>
    <row r="77517" spans="11:12" ht="15.75" x14ac:dyDescent="0.2">
      <c r="K77517" s="311">
        <v>1</v>
      </c>
      <c r="L77517" s="311"/>
    </row>
    <row r="77518" spans="11:12" ht="15.75" x14ac:dyDescent="0.2">
      <c r="K77518" s="311">
        <v>1</v>
      </c>
      <c r="L77518" s="311"/>
    </row>
    <row r="77519" spans="11:12" ht="15.75" x14ac:dyDescent="0.2">
      <c r="K77519" s="311">
        <v>1</v>
      </c>
      <c r="L77519" s="311"/>
    </row>
    <row r="77520" spans="11:12" ht="15.75" x14ac:dyDescent="0.2">
      <c r="K77520" s="311">
        <v>1</v>
      </c>
      <c r="L77520" s="311"/>
    </row>
    <row r="77521" spans="11:12" ht="15.75" x14ac:dyDescent="0.2">
      <c r="K77521" s="311">
        <v>1</v>
      </c>
      <c r="L77521" s="311"/>
    </row>
    <row r="77522" spans="11:12" ht="15.75" x14ac:dyDescent="0.2">
      <c r="K77522" s="311">
        <v>1</v>
      </c>
      <c r="L77522" s="311"/>
    </row>
    <row r="77523" spans="11:12" ht="15.75" x14ac:dyDescent="0.2">
      <c r="K77523" s="311">
        <v>1</v>
      </c>
      <c r="L77523" s="311"/>
    </row>
    <row r="77524" spans="11:12" ht="15.75" x14ac:dyDescent="0.2">
      <c r="K77524" s="311">
        <v>1</v>
      </c>
      <c r="L77524" s="311"/>
    </row>
    <row r="77525" spans="11:12" ht="15.75" x14ac:dyDescent="0.2">
      <c r="K77525" s="311">
        <v>1</v>
      </c>
      <c r="L77525" s="311"/>
    </row>
    <row r="77526" spans="11:12" ht="15.75" x14ac:dyDescent="0.2">
      <c r="K77526" s="311">
        <v>1</v>
      </c>
      <c r="L77526" s="311"/>
    </row>
    <row r="77527" spans="11:12" ht="15.75" x14ac:dyDescent="0.2">
      <c r="K77527" s="311">
        <v>1</v>
      </c>
      <c r="L77527" s="311"/>
    </row>
    <row r="77528" spans="11:12" ht="15.75" x14ac:dyDescent="0.2">
      <c r="K77528" s="311">
        <v>1</v>
      </c>
      <c r="L77528" s="311"/>
    </row>
    <row r="77529" spans="11:12" ht="15.75" x14ac:dyDescent="0.2">
      <c r="K77529" s="311">
        <v>1</v>
      </c>
      <c r="L77529" s="311"/>
    </row>
    <row r="77530" spans="11:12" ht="15.75" x14ac:dyDescent="0.2">
      <c r="K77530" s="311">
        <v>1</v>
      </c>
      <c r="L77530" s="311"/>
    </row>
    <row r="77531" spans="11:12" ht="15.75" x14ac:dyDescent="0.2">
      <c r="K77531" s="311">
        <v>1</v>
      </c>
      <c r="L77531" s="311"/>
    </row>
    <row r="77532" spans="11:12" ht="15.75" x14ac:dyDescent="0.2">
      <c r="K77532" s="311">
        <v>1</v>
      </c>
      <c r="L77532" s="311"/>
    </row>
    <row r="77533" spans="11:12" ht="15.75" x14ac:dyDescent="0.2">
      <c r="K77533" s="311">
        <v>1</v>
      </c>
      <c r="L77533" s="311"/>
    </row>
    <row r="77534" spans="11:12" ht="15.75" x14ac:dyDescent="0.2">
      <c r="K77534" s="311">
        <v>1</v>
      </c>
      <c r="L77534" s="311"/>
    </row>
    <row r="77535" spans="11:12" ht="15.75" x14ac:dyDescent="0.2">
      <c r="K77535" s="311">
        <v>1</v>
      </c>
      <c r="L77535" s="311"/>
    </row>
    <row r="77536" spans="11:12" ht="15.75" x14ac:dyDescent="0.2">
      <c r="K77536" s="311">
        <v>1</v>
      </c>
      <c r="L77536" s="311"/>
    </row>
    <row r="77537" spans="11:12" ht="15.75" x14ac:dyDescent="0.2">
      <c r="K77537" s="311">
        <v>1</v>
      </c>
      <c r="L77537" s="311"/>
    </row>
    <row r="77538" spans="11:12" ht="15.75" x14ac:dyDescent="0.2">
      <c r="K77538" s="311">
        <v>1</v>
      </c>
      <c r="L77538" s="311"/>
    </row>
    <row r="77539" spans="11:12" ht="15.75" x14ac:dyDescent="0.2">
      <c r="K77539" s="311">
        <v>1</v>
      </c>
      <c r="L77539" s="311"/>
    </row>
    <row r="77540" spans="11:12" ht="15.75" x14ac:dyDescent="0.2">
      <c r="K77540" s="311">
        <v>1</v>
      </c>
      <c r="L77540" s="311"/>
    </row>
    <row r="77541" spans="11:12" ht="15.75" x14ac:dyDescent="0.2">
      <c r="K77541" s="311">
        <v>1</v>
      </c>
      <c r="L77541" s="311"/>
    </row>
    <row r="77542" spans="11:12" ht="15.75" x14ac:dyDescent="0.2">
      <c r="K77542" s="311">
        <v>1</v>
      </c>
      <c r="L77542" s="311"/>
    </row>
    <row r="77543" spans="11:12" ht="15.75" x14ac:dyDescent="0.2">
      <c r="K77543" s="311">
        <v>1</v>
      </c>
      <c r="L77543" s="311"/>
    </row>
    <row r="77544" spans="11:12" ht="15.75" x14ac:dyDescent="0.2">
      <c r="K77544" s="311">
        <v>1</v>
      </c>
      <c r="L77544" s="311"/>
    </row>
    <row r="77545" spans="11:12" ht="15.75" x14ac:dyDescent="0.2">
      <c r="K77545" s="311">
        <v>1</v>
      </c>
      <c r="L77545" s="311"/>
    </row>
    <row r="77546" spans="11:12" ht="15.75" x14ac:dyDescent="0.2">
      <c r="K77546" s="311">
        <v>1</v>
      </c>
      <c r="L77546" s="311"/>
    </row>
    <row r="77547" spans="11:12" ht="15.75" x14ac:dyDescent="0.2">
      <c r="K77547" s="311">
        <v>1</v>
      </c>
      <c r="L77547" s="311"/>
    </row>
    <row r="77548" spans="11:12" ht="15.75" x14ac:dyDescent="0.2">
      <c r="K77548" s="311">
        <v>1</v>
      </c>
      <c r="L77548" s="311"/>
    </row>
    <row r="77549" spans="11:12" ht="15.75" x14ac:dyDescent="0.2">
      <c r="K77549" s="311">
        <v>1</v>
      </c>
      <c r="L77549" s="311"/>
    </row>
    <row r="77550" spans="11:12" ht="15.75" x14ac:dyDescent="0.2">
      <c r="K77550" s="311">
        <v>1</v>
      </c>
      <c r="L77550" s="311"/>
    </row>
    <row r="77551" spans="11:12" ht="15.75" x14ac:dyDescent="0.2">
      <c r="K77551" s="311">
        <v>1</v>
      </c>
      <c r="L77551" s="311"/>
    </row>
    <row r="77552" spans="11:12" ht="15.75" x14ac:dyDescent="0.2">
      <c r="K77552" s="311">
        <v>1</v>
      </c>
      <c r="L77552" s="311"/>
    </row>
    <row r="77553" spans="11:12" ht="15.75" x14ac:dyDescent="0.2">
      <c r="K77553" s="311">
        <v>1</v>
      </c>
      <c r="L77553" s="311"/>
    </row>
    <row r="77554" spans="11:12" ht="15.75" x14ac:dyDescent="0.2">
      <c r="K77554" s="311">
        <v>1</v>
      </c>
      <c r="L77554" s="311"/>
    </row>
    <row r="77555" spans="11:12" ht="15.75" x14ac:dyDescent="0.2">
      <c r="K77555" s="311">
        <v>1</v>
      </c>
      <c r="L77555" s="311"/>
    </row>
    <row r="77556" spans="11:12" ht="15.75" x14ac:dyDescent="0.2">
      <c r="K77556" s="311">
        <v>1</v>
      </c>
      <c r="L77556" s="311"/>
    </row>
    <row r="77557" spans="11:12" ht="15.75" x14ac:dyDescent="0.2">
      <c r="K77557" s="311">
        <v>1</v>
      </c>
      <c r="L77557" s="311"/>
    </row>
    <row r="77558" spans="11:12" ht="15.75" x14ac:dyDescent="0.2">
      <c r="K77558" s="311">
        <v>1</v>
      </c>
      <c r="L77558" s="311"/>
    </row>
    <row r="77559" spans="11:12" ht="15.75" x14ac:dyDescent="0.2">
      <c r="K77559" s="311">
        <v>1</v>
      </c>
      <c r="L77559" s="311"/>
    </row>
    <row r="77560" spans="11:12" ht="15.75" x14ac:dyDescent="0.2">
      <c r="K77560" s="311">
        <v>1</v>
      </c>
      <c r="L77560" s="311"/>
    </row>
    <row r="77561" spans="11:12" ht="15.75" x14ac:dyDescent="0.2">
      <c r="K77561" s="311">
        <v>1</v>
      </c>
      <c r="L77561" s="311"/>
    </row>
    <row r="77562" spans="11:12" ht="15.75" x14ac:dyDescent="0.2">
      <c r="K77562" s="311">
        <v>1</v>
      </c>
      <c r="L77562" s="311"/>
    </row>
    <row r="77563" spans="11:12" ht="15.75" x14ac:dyDescent="0.2">
      <c r="K77563" s="311">
        <v>1</v>
      </c>
      <c r="L77563" s="311"/>
    </row>
    <row r="77564" spans="11:12" ht="15.75" x14ac:dyDescent="0.2">
      <c r="K77564" s="311">
        <v>1</v>
      </c>
      <c r="L77564" s="311"/>
    </row>
    <row r="77565" spans="11:12" ht="15.75" x14ac:dyDescent="0.2">
      <c r="K77565" s="311">
        <v>1</v>
      </c>
      <c r="L77565" s="311"/>
    </row>
    <row r="77566" spans="11:12" ht="15.75" x14ac:dyDescent="0.2">
      <c r="K77566" s="311">
        <v>1</v>
      </c>
      <c r="L77566" s="311"/>
    </row>
    <row r="77567" spans="11:12" ht="15.75" x14ac:dyDescent="0.2">
      <c r="K77567" s="311">
        <v>1</v>
      </c>
      <c r="L77567" s="311"/>
    </row>
    <row r="77568" spans="11:12" ht="15.75" x14ac:dyDescent="0.2">
      <c r="K77568" s="311">
        <v>1</v>
      </c>
      <c r="L77568" s="311"/>
    </row>
    <row r="77569" spans="11:12" ht="15.75" x14ac:dyDescent="0.2">
      <c r="K77569" s="311">
        <v>1</v>
      </c>
      <c r="L77569" s="311"/>
    </row>
    <row r="77570" spans="11:12" ht="15.75" x14ac:dyDescent="0.2">
      <c r="K77570" s="311">
        <v>1</v>
      </c>
      <c r="L77570" s="311"/>
    </row>
    <row r="77571" spans="11:12" ht="15.75" x14ac:dyDescent="0.2">
      <c r="K77571" s="311">
        <v>1</v>
      </c>
      <c r="L77571" s="311"/>
    </row>
    <row r="77572" spans="11:12" ht="15.75" x14ac:dyDescent="0.2">
      <c r="K77572" s="311">
        <v>1</v>
      </c>
      <c r="L77572" s="311"/>
    </row>
    <row r="77573" spans="11:12" ht="15.75" x14ac:dyDescent="0.2">
      <c r="K77573" s="311">
        <v>1</v>
      </c>
      <c r="L77573" s="311"/>
    </row>
    <row r="77574" spans="11:12" ht="15.75" x14ac:dyDescent="0.2">
      <c r="K77574" s="311">
        <v>1</v>
      </c>
      <c r="L77574" s="311"/>
    </row>
    <row r="77575" spans="11:12" ht="15.75" x14ac:dyDescent="0.2">
      <c r="K77575" s="311">
        <v>1</v>
      </c>
      <c r="L77575" s="311"/>
    </row>
    <row r="77576" spans="11:12" ht="15.75" x14ac:dyDescent="0.2">
      <c r="K77576" s="311">
        <v>1</v>
      </c>
      <c r="L77576" s="311"/>
    </row>
    <row r="77577" spans="11:12" ht="15.75" x14ac:dyDescent="0.2">
      <c r="K77577" s="311">
        <v>1</v>
      </c>
      <c r="L77577" s="311"/>
    </row>
    <row r="77578" spans="11:12" ht="15.75" x14ac:dyDescent="0.2">
      <c r="K77578" s="311">
        <v>1</v>
      </c>
      <c r="L77578" s="311"/>
    </row>
    <row r="77579" spans="11:12" ht="15.75" x14ac:dyDescent="0.2">
      <c r="K77579" s="311">
        <v>1</v>
      </c>
      <c r="L77579" s="311"/>
    </row>
    <row r="77580" spans="11:12" ht="15.75" x14ac:dyDescent="0.2">
      <c r="K77580" s="311">
        <v>1</v>
      </c>
      <c r="L77580" s="311"/>
    </row>
    <row r="77581" spans="11:12" ht="15.75" x14ac:dyDescent="0.2">
      <c r="K77581" s="311">
        <v>1</v>
      </c>
      <c r="L77581" s="311"/>
    </row>
    <row r="77582" spans="11:12" ht="15.75" x14ac:dyDescent="0.2">
      <c r="K77582" s="311">
        <v>1</v>
      </c>
      <c r="L77582" s="311"/>
    </row>
    <row r="77583" spans="11:12" ht="15.75" x14ac:dyDescent="0.2">
      <c r="K77583" s="311">
        <v>1</v>
      </c>
      <c r="L77583" s="311"/>
    </row>
    <row r="77584" spans="11:12" ht="15.75" x14ac:dyDescent="0.2">
      <c r="K77584" s="311">
        <v>1</v>
      </c>
      <c r="L77584" s="311"/>
    </row>
    <row r="77585" spans="11:12" ht="15.75" x14ac:dyDescent="0.2">
      <c r="K77585" s="311">
        <v>1</v>
      </c>
      <c r="L77585" s="311"/>
    </row>
    <row r="77586" spans="11:12" ht="15.75" x14ac:dyDescent="0.2">
      <c r="K77586" s="311">
        <v>1</v>
      </c>
      <c r="L77586" s="311"/>
    </row>
    <row r="77587" spans="11:12" ht="15.75" x14ac:dyDescent="0.2">
      <c r="K77587" s="311">
        <v>1</v>
      </c>
      <c r="L77587" s="311"/>
    </row>
    <row r="77588" spans="11:12" ht="15.75" x14ac:dyDescent="0.2">
      <c r="K77588" s="311">
        <v>1</v>
      </c>
      <c r="L77588" s="311"/>
    </row>
    <row r="77589" spans="11:12" ht="15.75" x14ac:dyDescent="0.2">
      <c r="K77589" s="311">
        <v>1</v>
      </c>
      <c r="L77589" s="311"/>
    </row>
    <row r="77590" spans="11:12" ht="15.75" x14ac:dyDescent="0.2">
      <c r="K77590" s="311">
        <v>1</v>
      </c>
      <c r="L77590" s="311"/>
    </row>
    <row r="77591" spans="11:12" ht="15.75" x14ac:dyDescent="0.2">
      <c r="K77591" s="311">
        <v>1</v>
      </c>
      <c r="L77591" s="311"/>
    </row>
    <row r="77592" spans="11:12" ht="15.75" x14ac:dyDescent="0.2">
      <c r="K77592" s="311">
        <v>1</v>
      </c>
      <c r="L77592" s="311"/>
    </row>
    <row r="77593" spans="11:12" ht="15.75" x14ac:dyDescent="0.2">
      <c r="K77593" s="311">
        <v>1</v>
      </c>
      <c r="L77593" s="311"/>
    </row>
    <row r="77594" spans="11:12" ht="15.75" x14ac:dyDescent="0.2">
      <c r="K77594" s="311">
        <v>1</v>
      </c>
      <c r="L77594" s="311"/>
    </row>
    <row r="77595" spans="11:12" ht="15.75" x14ac:dyDescent="0.2">
      <c r="K77595" s="311">
        <v>1</v>
      </c>
      <c r="L77595" s="311"/>
    </row>
    <row r="77596" spans="11:12" ht="15.75" x14ac:dyDescent="0.2">
      <c r="K77596" s="311">
        <v>1</v>
      </c>
      <c r="L77596" s="311"/>
    </row>
    <row r="77597" spans="11:12" ht="15.75" x14ac:dyDescent="0.2">
      <c r="K77597" s="311">
        <v>1</v>
      </c>
      <c r="L77597" s="311"/>
    </row>
    <row r="77598" spans="11:12" ht="15.75" x14ac:dyDescent="0.2">
      <c r="K77598" s="311">
        <v>1</v>
      </c>
      <c r="L77598" s="311"/>
    </row>
    <row r="77599" spans="11:12" ht="15.75" x14ac:dyDescent="0.2">
      <c r="K77599" s="311">
        <v>1</v>
      </c>
      <c r="L77599" s="311"/>
    </row>
    <row r="77600" spans="11:12" ht="15.75" x14ac:dyDescent="0.2">
      <c r="K77600" s="311">
        <v>1</v>
      </c>
      <c r="L77600" s="311"/>
    </row>
    <row r="77601" spans="11:12" ht="15.75" x14ac:dyDescent="0.2">
      <c r="K77601" s="311">
        <v>1</v>
      </c>
      <c r="L77601" s="311"/>
    </row>
    <row r="77602" spans="11:12" ht="15.75" x14ac:dyDescent="0.2">
      <c r="K77602" s="311">
        <v>1</v>
      </c>
      <c r="L77602" s="311"/>
    </row>
    <row r="77603" spans="11:12" ht="15.75" x14ac:dyDescent="0.2">
      <c r="K77603" s="311">
        <v>1</v>
      </c>
      <c r="L77603" s="311"/>
    </row>
    <row r="77604" spans="11:12" ht="15.75" x14ac:dyDescent="0.2">
      <c r="K77604" s="311">
        <v>1</v>
      </c>
      <c r="L77604" s="311"/>
    </row>
    <row r="77605" spans="11:12" ht="15.75" x14ac:dyDescent="0.2">
      <c r="K77605" s="311">
        <v>1</v>
      </c>
      <c r="L77605" s="311"/>
    </row>
    <row r="77606" spans="11:12" ht="15.75" x14ac:dyDescent="0.2">
      <c r="K77606" s="311">
        <v>1</v>
      </c>
      <c r="L77606" s="311"/>
    </row>
    <row r="77607" spans="11:12" ht="15.75" x14ac:dyDescent="0.2">
      <c r="K77607" s="311">
        <v>1</v>
      </c>
      <c r="L77607" s="311"/>
    </row>
    <row r="77608" spans="11:12" ht="15.75" x14ac:dyDescent="0.2">
      <c r="K77608" s="311">
        <v>1</v>
      </c>
      <c r="L77608" s="311"/>
    </row>
    <row r="77609" spans="11:12" ht="15.75" x14ac:dyDescent="0.2">
      <c r="K77609" s="311">
        <v>1</v>
      </c>
      <c r="L77609" s="311"/>
    </row>
    <row r="77610" spans="11:12" ht="15.75" x14ac:dyDescent="0.2">
      <c r="K77610" s="311">
        <v>1</v>
      </c>
      <c r="L77610" s="311"/>
    </row>
    <row r="77611" spans="11:12" ht="15.75" x14ac:dyDescent="0.2">
      <c r="K77611" s="311">
        <v>1</v>
      </c>
      <c r="L77611" s="311"/>
    </row>
    <row r="77612" spans="11:12" ht="15.75" x14ac:dyDescent="0.2">
      <c r="K77612" s="311">
        <v>1</v>
      </c>
      <c r="L77612" s="311"/>
    </row>
    <row r="77613" spans="11:12" ht="15.75" x14ac:dyDescent="0.2">
      <c r="K77613" s="311">
        <v>1</v>
      </c>
      <c r="L77613" s="311"/>
    </row>
    <row r="77614" spans="11:12" ht="15.75" x14ac:dyDescent="0.2">
      <c r="K77614" s="311">
        <v>1</v>
      </c>
      <c r="L77614" s="311"/>
    </row>
    <row r="77615" spans="11:12" ht="15.75" x14ac:dyDescent="0.2">
      <c r="K77615" s="311">
        <v>1</v>
      </c>
      <c r="L77615" s="311"/>
    </row>
    <row r="77616" spans="11:12" ht="15.75" x14ac:dyDescent="0.2">
      <c r="K77616" s="311">
        <v>1</v>
      </c>
      <c r="L77616" s="311"/>
    </row>
    <row r="77617" spans="11:12" ht="15.75" x14ac:dyDescent="0.2">
      <c r="K77617" s="311">
        <v>1</v>
      </c>
      <c r="L77617" s="311"/>
    </row>
    <row r="77618" spans="11:12" ht="15.75" x14ac:dyDescent="0.2">
      <c r="K77618" s="311">
        <v>1</v>
      </c>
      <c r="L77618" s="311"/>
    </row>
    <row r="77619" spans="11:12" ht="15.75" x14ac:dyDescent="0.2">
      <c r="K77619" s="311">
        <v>1</v>
      </c>
      <c r="L77619" s="311"/>
    </row>
    <row r="77620" spans="11:12" ht="15.75" x14ac:dyDescent="0.2">
      <c r="K77620" s="311">
        <v>1</v>
      </c>
      <c r="L77620" s="311"/>
    </row>
    <row r="77621" spans="11:12" ht="15.75" x14ac:dyDescent="0.2">
      <c r="K77621" s="311">
        <v>1</v>
      </c>
      <c r="L77621" s="311"/>
    </row>
    <row r="77622" spans="11:12" ht="15.75" x14ac:dyDescent="0.2">
      <c r="K77622" s="311">
        <v>1</v>
      </c>
      <c r="L77622" s="311"/>
    </row>
    <row r="77623" spans="11:12" ht="15.75" x14ac:dyDescent="0.2">
      <c r="K77623" s="311">
        <v>1</v>
      </c>
      <c r="L77623" s="311"/>
    </row>
    <row r="77624" spans="11:12" ht="15.75" x14ac:dyDescent="0.2">
      <c r="K77624" s="311">
        <v>1</v>
      </c>
      <c r="L77624" s="311"/>
    </row>
    <row r="77625" spans="11:12" ht="15.75" x14ac:dyDescent="0.2">
      <c r="K77625" s="311">
        <v>1</v>
      </c>
      <c r="L77625" s="311"/>
    </row>
    <row r="77626" spans="11:12" ht="15.75" x14ac:dyDescent="0.2">
      <c r="K77626" s="311">
        <v>1</v>
      </c>
      <c r="L77626" s="311"/>
    </row>
    <row r="77627" spans="11:12" ht="15.75" x14ac:dyDescent="0.2">
      <c r="K77627" s="311">
        <v>1</v>
      </c>
      <c r="L77627" s="311"/>
    </row>
    <row r="77628" spans="11:12" ht="15.75" x14ac:dyDescent="0.2">
      <c r="K77628" s="311">
        <v>1</v>
      </c>
      <c r="L77628" s="311"/>
    </row>
    <row r="77629" spans="11:12" ht="15.75" x14ac:dyDescent="0.2">
      <c r="K77629" s="311">
        <v>1</v>
      </c>
      <c r="L77629" s="311"/>
    </row>
    <row r="77630" spans="11:12" ht="15.75" x14ac:dyDescent="0.2">
      <c r="K77630" s="311">
        <v>1</v>
      </c>
      <c r="L77630" s="311"/>
    </row>
    <row r="77631" spans="11:12" ht="15.75" x14ac:dyDescent="0.2">
      <c r="K77631" s="311">
        <v>1</v>
      </c>
      <c r="L77631" s="311"/>
    </row>
    <row r="77632" spans="11:12" ht="15.75" x14ac:dyDescent="0.2">
      <c r="K77632" s="311">
        <v>1</v>
      </c>
      <c r="L77632" s="311"/>
    </row>
    <row r="77633" spans="11:12" ht="15.75" x14ac:dyDescent="0.2">
      <c r="K77633" s="311">
        <v>1</v>
      </c>
      <c r="L77633" s="311"/>
    </row>
    <row r="77634" spans="11:12" ht="15.75" x14ac:dyDescent="0.2">
      <c r="K77634" s="311">
        <v>1</v>
      </c>
      <c r="L77634" s="311"/>
    </row>
    <row r="77635" spans="11:12" ht="15.75" x14ac:dyDescent="0.2">
      <c r="K77635" s="311">
        <v>1</v>
      </c>
      <c r="L77635" s="311"/>
    </row>
    <row r="77636" spans="11:12" ht="15.75" x14ac:dyDescent="0.2">
      <c r="K77636" s="311">
        <v>1</v>
      </c>
      <c r="L77636" s="311"/>
    </row>
    <row r="77637" spans="11:12" ht="15.75" x14ac:dyDescent="0.2">
      <c r="K77637" s="311">
        <v>1</v>
      </c>
      <c r="L77637" s="311"/>
    </row>
    <row r="77638" spans="11:12" ht="15.75" x14ac:dyDescent="0.2">
      <c r="K77638" s="311">
        <v>1</v>
      </c>
      <c r="L77638" s="311"/>
    </row>
    <row r="77639" spans="11:12" ht="15.75" x14ac:dyDescent="0.2">
      <c r="K77639" s="311">
        <v>1</v>
      </c>
      <c r="L77639" s="311"/>
    </row>
    <row r="77640" spans="11:12" ht="15.75" x14ac:dyDescent="0.2">
      <c r="K77640" s="311">
        <v>1</v>
      </c>
      <c r="L77640" s="311"/>
    </row>
    <row r="77641" spans="11:12" ht="15.75" x14ac:dyDescent="0.2">
      <c r="K77641" s="311">
        <v>1</v>
      </c>
      <c r="L77641" s="311"/>
    </row>
    <row r="77642" spans="11:12" ht="15.75" x14ac:dyDescent="0.2">
      <c r="K77642" s="311">
        <v>1</v>
      </c>
      <c r="L77642" s="311"/>
    </row>
    <row r="77643" spans="11:12" ht="15.75" x14ac:dyDescent="0.2">
      <c r="K77643" s="311">
        <v>1</v>
      </c>
      <c r="L77643" s="311"/>
    </row>
    <row r="77644" spans="11:12" ht="15.75" x14ac:dyDescent="0.2">
      <c r="K77644" s="311">
        <v>1</v>
      </c>
      <c r="L77644" s="311"/>
    </row>
    <row r="77645" spans="11:12" ht="15.75" x14ac:dyDescent="0.2">
      <c r="K77645" s="311">
        <v>1</v>
      </c>
      <c r="L77645" s="311"/>
    </row>
    <row r="77646" spans="11:12" ht="15.75" x14ac:dyDescent="0.2">
      <c r="K77646" s="311">
        <v>1</v>
      </c>
      <c r="L77646" s="311"/>
    </row>
    <row r="77647" spans="11:12" ht="15.75" x14ac:dyDescent="0.2">
      <c r="K77647" s="311">
        <v>1</v>
      </c>
      <c r="L77647" s="311"/>
    </row>
    <row r="77648" spans="11:12" ht="15.75" x14ac:dyDescent="0.2">
      <c r="K77648" s="311">
        <v>1</v>
      </c>
      <c r="L77648" s="311"/>
    </row>
    <row r="77649" spans="11:12" ht="15.75" x14ac:dyDescent="0.2">
      <c r="K77649" s="311">
        <v>1</v>
      </c>
      <c r="L77649" s="311"/>
    </row>
    <row r="77650" spans="11:12" ht="15.75" x14ac:dyDescent="0.2">
      <c r="K77650" s="311">
        <v>1</v>
      </c>
      <c r="L77650" s="311"/>
    </row>
    <row r="77651" spans="11:12" ht="15.75" x14ac:dyDescent="0.2">
      <c r="K77651" s="311">
        <v>1</v>
      </c>
      <c r="L77651" s="311"/>
    </row>
    <row r="77652" spans="11:12" ht="15.75" x14ac:dyDescent="0.2">
      <c r="K77652" s="311">
        <v>1</v>
      </c>
      <c r="L77652" s="311"/>
    </row>
    <row r="77653" spans="11:12" ht="15.75" x14ac:dyDescent="0.2">
      <c r="K77653" s="311">
        <v>1</v>
      </c>
      <c r="L77653" s="311"/>
    </row>
    <row r="77654" spans="11:12" ht="15.75" x14ac:dyDescent="0.2">
      <c r="K77654" s="311">
        <v>1</v>
      </c>
      <c r="L77654" s="311"/>
    </row>
    <row r="77655" spans="11:12" ht="15.75" x14ac:dyDescent="0.2">
      <c r="K77655" s="311">
        <v>1</v>
      </c>
      <c r="L77655" s="311"/>
    </row>
    <row r="77656" spans="11:12" ht="15.75" x14ac:dyDescent="0.2">
      <c r="K77656" s="311">
        <v>1</v>
      </c>
      <c r="L77656" s="311"/>
    </row>
    <row r="77657" spans="11:12" ht="15.75" x14ac:dyDescent="0.2">
      <c r="K77657" s="311">
        <v>1</v>
      </c>
      <c r="L77657" s="311"/>
    </row>
    <row r="77658" spans="11:12" ht="15.75" x14ac:dyDescent="0.2">
      <c r="K77658" s="311">
        <v>1</v>
      </c>
      <c r="L77658" s="311"/>
    </row>
    <row r="77659" spans="11:12" ht="15.75" x14ac:dyDescent="0.2">
      <c r="K77659" s="311">
        <v>1</v>
      </c>
      <c r="L77659" s="311"/>
    </row>
    <row r="77660" spans="11:12" ht="15.75" x14ac:dyDescent="0.2">
      <c r="K77660" s="311">
        <v>1</v>
      </c>
      <c r="L77660" s="311"/>
    </row>
    <row r="77661" spans="11:12" ht="15.75" x14ac:dyDescent="0.2">
      <c r="K77661" s="311">
        <v>1</v>
      </c>
      <c r="L77661" s="311"/>
    </row>
    <row r="77662" spans="11:12" ht="15.75" x14ac:dyDescent="0.2">
      <c r="K77662" s="311">
        <v>1</v>
      </c>
      <c r="L77662" s="311"/>
    </row>
    <row r="77663" spans="11:12" ht="15.75" x14ac:dyDescent="0.2">
      <c r="K77663" s="311">
        <v>1</v>
      </c>
      <c r="L77663" s="311"/>
    </row>
    <row r="77664" spans="11:12" ht="15.75" x14ac:dyDescent="0.2">
      <c r="K77664" s="311">
        <v>1</v>
      </c>
      <c r="L77664" s="311"/>
    </row>
    <row r="77665" spans="11:12" ht="15.75" x14ac:dyDescent="0.2">
      <c r="K77665" s="311">
        <v>1</v>
      </c>
      <c r="L77665" s="311"/>
    </row>
    <row r="77666" spans="11:12" ht="15.75" x14ac:dyDescent="0.2">
      <c r="K77666" s="311">
        <v>1</v>
      </c>
      <c r="L77666" s="311"/>
    </row>
    <row r="77667" spans="11:12" ht="15.75" x14ac:dyDescent="0.2">
      <c r="K77667" s="311">
        <v>1</v>
      </c>
      <c r="L77667" s="311"/>
    </row>
    <row r="77668" spans="11:12" ht="15.75" x14ac:dyDescent="0.2">
      <c r="K77668" s="311">
        <v>1</v>
      </c>
      <c r="L77668" s="311"/>
    </row>
    <row r="77669" spans="11:12" ht="15.75" x14ac:dyDescent="0.2">
      <c r="K77669" s="311">
        <v>1</v>
      </c>
      <c r="L77669" s="311"/>
    </row>
    <row r="77670" spans="11:12" ht="15.75" x14ac:dyDescent="0.2">
      <c r="K77670" s="311">
        <v>1</v>
      </c>
      <c r="L77670" s="311"/>
    </row>
    <row r="77671" spans="11:12" ht="15.75" x14ac:dyDescent="0.2">
      <c r="K77671" s="311">
        <v>1</v>
      </c>
      <c r="L77671" s="311"/>
    </row>
    <row r="77672" spans="11:12" ht="15.75" x14ac:dyDescent="0.2">
      <c r="K77672" s="311">
        <v>1</v>
      </c>
      <c r="L77672" s="311"/>
    </row>
    <row r="77673" spans="11:12" ht="15.75" x14ac:dyDescent="0.2">
      <c r="K77673" s="311">
        <v>1</v>
      </c>
      <c r="L77673" s="311"/>
    </row>
    <row r="77674" spans="11:12" ht="15.75" x14ac:dyDescent="0.2">
      <c r="K77674" s="311">
        <v>1</v>
      </c>
      <c r="L77674" s="311"/>
    </row>
    <row r="77675" spans="11:12" ht="15.75" x14ac:dyDescent="0.2">
      <c r="K77675" s="311">
        <v>1</v>
      </c>
      <c r="L77675" s="311"/>
    </row>
    <row r="77676" spans="11:12" ht="15.75" x14ac:dyDescent="0.2">
      <c r="K77676" s="311">
        <v>1</v>
      </c>
      <c r="L77676" s="311"/>
    </row>
    <row r="77677" spans="11:12" ht="15.75" x14ac:dyDescent="0.2">
      <c r="K77677" s="311">
        <v>1</v>
      </c>
      <c r="L77677" s="311"/>
    </row>
    <row r="77678" spans="11:12" ht="15.75" x14ac:dyDescent="0.2">
      <c r="K77678" s="311">
        <v>1</v>
      </c>
      <c r="L77678" s="311"/>
    </row>
    <row r="77679" spans="11:12" ht="15.75" x14ac:dyDescent="0.2">
      <c r="K77679" s="311">
        <v>1</v>
      </c>
      <c r="L77679" s="311"/>
    </row>
    <row r="77680" spans="11:12" ht="15.75" x14ac:dyDescent="0.2">
      <c r="K77680" s="311">
        <v>1</v>
      </c>
      <c r="L77680" s="311"/>
    </row>
    <row r="77681" spans="11:12" ht="15.75" x14ac:dyDescent="0.2">
      <c r="K77681" s="311">
        <v>1</v>
      </c>
      <c r="L77681" s="311"/>
    </row>
    <row r="77682" spans="11:12" ht="15.75" x14ac:dyDescent="0.2">
      <c r="K77682" s="311">
        <v>1</v>
      </c>
      <c r="L77682" s="311"/>
    </row>
    <row r="77683" spans="11:12" ht="15.75" x14ac:dyDescent="0.2">
      <c r="K77683" s="311">
        <v>1</v>
      </c>
      <c r="L77683" s="311"/>
    </row>
    <row r="77684" spans="11:12" ht="15.75" x14ac:dyDescent="0.2">
      <c r="K77684" s="311">
        <v>1</v>
      </c>
      <c r="L77684" s="311"/>
    </row>
    <row r="77685" spans="11:12" ht="15.75" x14ac:dyDescent="0.2">
      <c r="K77685" s="311">
        <v>1</v>
      </c>
      <c r="L77685" s="311"/>
    </row>
    <row r="77686" spans="11:12" ht="15.75" x14ac:dyDescent="0.2">
      <c r="K77686" s="311">
        <v>1</v>
      </c>
      <c r="L77686" s="311"/>
    </row>
    <row r="77687" spans="11:12" ht="15.75" x14ac:dyDescent="0.2">
      <c r="K77687" s="311">
        <v>1</v>
      </c>
      <c r="L77687" s="311"/>
    </row>
    <row r="77688" spans="11:12" ht="15.75" x14ac:dyDescent="0.2">
      <c r="K77688" s="311">
        <v>1</v>
      </c>
      <c r="L77688" s="311"/>
    </row>
    <row r="77689" spans="11:12" ht="15.75" x14ac:dyDescent="0.2">
      <c r="K77689" s="311">
        <v>1</v>
      </c>
      <c r="L77689" s="311"/>
    </row>
    <row r="77690" spans="11:12" ht="15.75" x14ac:dyDescent="0.2">
      <c r="K77690" s="311">
        <v>1</v>
      </c>
      <c r="L77690" s="311"/>
    </row>
    <row r="77691" spans="11:12" ht="15.75" x14ac:dyDescent="0.2">
      <c r="K77691" s="311">
        <v>1</v>
      </c>
      <c r="L77691" s="311"/>
    </row>
    <row r="77692" spans="11:12" ht="15.75" x14ac:dyDescent="0.2">
      <c r="K77692" s="311">
        <v>1</v>
      </c>
      <c r="L77692" s="311"/>
    </row>
    <row r="77693" spans="11:12" ht="15.75" x14ac:dyDescent="0.2">
      <c r="K77693" s="311">
        <v>1</v>
      </c>
      <c r="L77693" s="311"/>
    </row>
    <row r="77694" spans="11:12" ht="15.75" x14ac:dyDescent="0.2">
      <c r="K77694" s="311">
        <v>1</v>
      </c>
      <c r="L77694" s="311"/>
    </row>
    <row r="77695" spans="11:12" ht="15.75" x14ac:dyDescent="0.2">
      <c r="K77695" s="311">
        <v>1</v>
      </c>
      <c r="L77695" s="311"/>
    </row>
    <row r="77696" spans="11:12" ht="15.75" x14ac:dyDescent="0.2">
      <c r="K77696" s="311">
        <v>1</v>
      </c>
      <c r="L77696" s="311"/>
    </row>
    <row r="77697" spans="11:12" ht="15.75" x14ac:dyDescent="0.2">
      <c r="K77697" s="311">
        <v>1</v>
      </c>
      <c r="L77697" s="311"/>
    </row>
    <row r="77698" spans="11:12" ht="15.75" x14ac:dyDescent="0.2">
      <c r="K77698" s="311">
        <v>1</v>
      </c>
      <c r="L77698" s="311"/>
    </row>
    <row r="77699" spans="11:12" ht="15.75" x14ac:dyDescent="0.2">
      <c r="K77699" s="311">
        <v>1</v>
      </c>
      <c r="L77699" s="311"/>
    </row>
    <row r="77700" spans="11:12" ht="15.75" x14ac:dyDescent="0.2">
      <c r="K77700" s="311">
        <v>1</v>
      </c>
      <c r="L77700" s="311"/>
    </row>
    <row r="77701" spans="11:12" ht="15.75" x14ac:dyDescent="0.2">
      <c r="K77701" s="311">
        <v>1</v>
      </c>
      <c r="L77701" s="311"/>
    </row>
    <row r="77702" spans="11:12" ht="15.75" x14ac:dyDescent="0.2">
      <c r="K77702" s="311">
        <v>1</v>
      </c>
      <c r="L77702" s="311"/>
    </row>
    <row r="77703" spans="11:12" ht="15.75" x14ac:dyDescent="0.2">
      <c r="K77703" s="311">
        <v>1</v>
      </c>
      <c r="L77703" s="311"/>
    </row>
    <row r="77704" spans="11:12" ht="15.75" x14ac:dyDescent="0.2">
      <c r="K77704" s="311">
        <v>1</v>
      </c>
      <c r="L77704" s="311"/>
    </row>
    <row r="77705" spans="11:12" ht="15.75" x14ac:dyDescent="0.2">
      <c r="K77705" s="311">
        <v>1</v>
      </c>
      <c r="L77705" s="311"/>
    </row>
    <row r="77706" spans="11:12" ht="15.75" x14ac:dyDescent="0.2">
      <c r="K77706" s="311">
        <v>1</v>
      </c>
      <c r="L77706" s="311"/>
    </row>
    <row r="77707" spans="11:12" ht="15.75" x14ac:dyDescent="0.2">
      <c r="K77707" s="311">
        <v>1</v>
      </c>
      <c r="L77707" s="311"/>
    </row>
    <row r="77708" spans="11:12" ht="15.75" x14ac:dyDescent="0.2">
      <c r="K77708" s="311">
        <v>1</v>
      </c>
      <c r="L77708" s="311"/>
    </row>
    <row r="77709" spans="11:12" ht="15.75" x14ac:dyDescent="0.2">
      <c r="K77709" s="311">
        <v>1</v>
      </c>
      <c r="L77709" s="311"/>
    </row>
    <row r="77710" spans="11:12" ht="15.75" x14ac:dyDescent="0.2">
      <c r="K77710" s="311">
        <v>1</v>
      </c>
      <c r="L77710" s="311"/>
    </row>
    <row r="77711" spans="11:12" ht="15.75" x14ac:dyDescent="0.2">
      <c r="K77711" s="311">
        <v>1</v>
      </c>
      <c r="L77711" s="311"/>
    </row>
    <row r="77712" spans="11:12" ht="15.75" x14ac:dyDescent="0.2">
      <c r="K77712" s="311">
        <v>1</v>
      </c>
      <c r="L77712" s="311"/>
    </row>
    <row r="77713" spans="11:12" ht="15.75" x14ac:dyDescent="0.2">
      <c r="K77713" s="311">
        <v>1</v>
      </c>
      <c r="L77713" s="311"/>
    </row>
    <row r="77714" spans="11:12" ht="15.75" x14ac:dyDescent="0.2">
      <c r="K77714" s="311">
        <v>1</v>
      </c>
      <c r="L77714" s="311"/>
    </row>
    <row r="77715" spans="11:12" ht="15.75" x14ac:dyDescent="0.2">
      <c r="K77715" s="311">
        <v>1</v>
      </c>
      <c r="L77715" s="311"/>
    </row>
    <row r="77716" spans="11:12" ht="15.75" x14ac:dyDescent="0.2">
      <c r="K77716" s="311">
        <v>1</v>
      </c>
      <c r="L77716" s="311"/>
    </row>
    <row r="77717" spans="11:12" ht="15.75" x14ac:dyDescent="0.2">
      <c r="K77717" s="311">
        <v>1</v>
      </c>
      <c r="L77717" s="311"/>
    </row>
    <row r="77718" spans="11:12" ht="15.75" x14ac:dyDescent="0.2">
      <c r="K77718" s="311">
        <v>1</v>
      </c>
      <c r="L77718" s="311"/>
    </row>
    <row r="77719" spans="11:12" ht="15.75" x14ac:dyDescent="0.2">
      <c r="K77719" s="311">
        <v>1</v>
      </c>
      <c r="L77719" s="311"/>
    </row>
    <row r="77720" spans="11:12" ht="15.75" x14ac:dyDescent="0.2">
      <c r="K77720" s="311">
        <v>1</v>
      </c>
      <c r="L77720" s="311"/>
    </row>
    <row r="77721" spans="11:12" ht="15.75" x14ac:dyDescent="0.2">
      <c r="K77721" s="311">
        <v>1</v>
      </c>
      <c r="L77721" s="311"/>
    </row>
    <row r="77722" spans="11:12" ht="15.75" x14ac:dyDescent="0.2">
      <c r="K77722" s="311">
        <v>1</v>
      </c>
      <c r="L77722" s="311"/>
    </row>
    <row r="77723" spans="11:12" ht="15.75" x14ac:dyDescent="0.2">
      <c r="K77723" s="311">
        <v>1</v>
      </c>
      <c r="L77723" s="311"/>
    </row>
    <row r="77724" spans="11:12" ht="15.75" x14ac:dyDescent="0.2">
      <c r="K77724" s="311">
        <v>1</v>
      </c>
      <c r="L77724" s="311"/>
    </row>
    <row r="77725" spans="11:12" ht="15.75" x14ac:dyDescent="0.2">
      <c r="K77725" s="311">
        <v>1</v>
      </c>
      <c r="L77725" s="311"/>
    </row>
    <row r="77726" spans="11:12" ht="15.75" x14ac:dyDescent="0.2">
      <c r="K77726" s="311">
        <v>1</v>
      </c>
      <c r="L77726" s="311"/>
    </row>
    <row r="77727" spans="11:12" ht="15.75" x14ac:dyDescent="0.2">
      <c r="K77727" s="311">
        <v>1</v>
      </c>
      <c r="L77727" s="311"/>
    </row>
    <row r="77728" spans="11:12" ht="15.75" x14ac:dyDescent="0.2">
      <c r="K77728" s="311">
        <v>1</v>
      </c>
      <c r="L77728" s="311"/>
    </row>
    <row r="77729" spans="11:12" ht="15.75" x14ac:dyDescent="0.2">
      <c r="K77729" s="311">
        <v>1</v>
      </c>
      <c r="L77729" s="311"/>
    </row>
    <row r="77730" spans="11:12" ht="15.75" x14ac:dyDescent="0.2">
      <c r="K77730" s="311">
        <v>1</v>
      </c>
      <c r="L77730" s="311"/>
    </row>
    <row r="77731" spans="11:12" ht="15.75" x14ac:dyDescent="0.2">
      <c r="K77731" s="311">
        <v>1</v>
      </c>
      <c r="L77731" s="311"/>
    </row>
    <row r="77732" spans="11:12" ht="15.75" x14ac:dyDescent="0.2">
      <c r="K77732" s="311">
        <v>1</v>
      </c>
      <c r="L77732" s="311"/>
    </row>
    <row r="77733" spans="11:12" ht="15.75" x14ac:dyDescent="0.2">
      <c r="K77733" s="311">
        <v>1</v>
      </c>
      <c r="L77733" s="311"/>
    </row>
    <row r="77734" spans="11:12" ht="15.75" x14ac:dyDescent="0.2">
      <c r="K77734" s="311">
        <v>1</v>
      </c>
      <c r="L77734" s="311"/>
    </row>
    <row r="77735" spans="11:12" ht="15.75" x14ac:dyDescent="0.2">
      <c r="K77735" s="311">
        <v>1</v>
      </c>
      <c r="L77735" s="311"/>
    </row>
    <row r="77736" spans="11:12" ht="15.75" x14ac:dyDescent="0.2">
      <c r="K77736" s="311">
        <v>1</v>
      </c>
      <c r="L77736" s="311"/>
    </row>
    <row r="77737" spans="11:12" ht="15.75" x14ac:dyDescent="0.2">
      <c r="K77737" s="311">
        <v>1</v>
      </c>
      <c r="L77737" s="311"/>
    </row>
    <row r="77738" spans="11:12" ht="15.75" x14ac:dyDescent="0.2">
      <c r="K77738" s="311">
        <v>1</v>
      </c>
      <c r="L77738" s="311"/>
    </row>
    <row r="77739" spans="11:12" ht="15.75" x14ac:dyDescent="0.2">
      <c r="K77739" s="311">
        <v>1</v>
      </c>
      <c r="L77739" s="311"/>
    </row>
    <row r="77740" spans="11:12" ht="15.75" x14ac:dyDescent="0.2">
      <c r="K77740" s="311">
        <v>1</v>
      </c>
      <c r="L77740" s="311"/>
    </row>
    <row r="77741" spans="11:12" ht="15.75" x14ac:dyDescent="0.2">
      <c r="K77741" s="311">
        <v>1</v>
      </c>
      <c r="L77741" s="311"/>
    </row>
    <row r="77742" spans="11:12" ht="15.75" x14ac:dyDescent="0.2">
      <c r="K77742" s="311">
        <v>1</v>
      </c>
      <c r="L77742" s="311"/>
    </row>
    <row r="77743" spans="11:12" ht="15.75" x14ac:dyDescent="0.2">
      <c r="K77743" s="311">
        <v>1</v>
      </c>
      <c r="L77743" s="311"/>
    </row>
    <row r="77744" spans="11:12" ht="15.75" x14ac:dyDescent="0.2">
      <c r="K77744" s="311">
        <v>1</v>
      </c>
      <c r="L77744" s="311"/>
    </row>
    <row r="77745" spans="11:12" ht="15.75" x14ac:dyDescent="0.2">
      <c r="K77745" s="311">
        <v>1</v>
      </c>
      <c r="L77745" s="311"/>
    </row>
    <row r="77746" spans="11:12" ht="15.75" x14ac:dyDescent="0.2">
      <c r="K77746" s="311">
        <v>1</v>
      </c>
      <c r="L77746" s="311"/>
    </row>
    <row r="77747" spans="11:12" ht="15.75" x14ac:dyDescent="0.2">
      <c r="K77747" s="311">
        <v>1</v>
      </c>
      <c r="L77747" s="311"/>
    </row>
    <row r="77748" spans="11:12" ht="15.75" x14ac:dyDescent="0.2">
      <c r="K77748" s="311">
        <v>1</v>
      </c>
      <c r="L77748" s="311"/>
    </row>
    <row r="77749" spans="11:12" ht="15.75" x14ac:dyDescent="0.2">
      <c r="K77749" s="311">
        <v>1</v>
      </c>
      <c r="L77749" s="311"/>
    </row>
    <row r="77750" spans="11:12" ht="15.75" x14ac:dyDescent="0.2">
      <c r="K77750" s="311">
        <v>1</v>
      </c>
      <c r="L77750" s="311"/>
    </row>
    <row r="77751" spans="11:12" ht="15.75" x14ac:dyDescent="0.2">
      <c r="K77751" s="311">
        <v>1</v>
      </c>
      <c r="L77751" s="311"/>
    </row>
    <row r="77752" spans="11:12" ht="15.75" x14ac:dyDescent="0.2">
      <c r="K77752" s="311">
        <v>1</v>
      </c>
      <c r="L77752" s="311"/>
    </row>
    <row r="77753" spans="11:12" ht="15.75" x14ac:dyDescent="0.2">
      <c r="K77753" s="311">
        <v>1</v>
      </c>
      <c r="L77753" s="311"/>
    </row>
    <row r="77754" spans="11:12" ht="15.75" x14ac:dyDescent="0.2">
      <c r="K77754" s="311">
        <v>1</v>
      </c>
      <c r="L77754" s="311"/>
    </row>
    <row r="77755" spans="11:12" ht="15.75" x14ac:dyDescent="0.2">
      <c r="K77755" s="311">
        <v>1</v>
      </c>
      <c r="L77755" s="311"/>
    </row>
    <row r="77756" spans="11:12" ht="15.75" x14ac:dyDescent="0.2">
      <c r="K77756" s="311">
        <v>1</v>
      </c>
      <c r="L77756" s="311"/>
    </row>
    <row r="77757" spans="11:12" ht="15.75" x14ac:dyDescent="0.2">
      <c r="K77757" s="311">
        <v>1</v>
      </c>
      <c r="L77757" s="311"/>
    </row>
    <row r="77758" spans="11:12" ht="15.75" x14ac:dyDescent="0.2">
      <c r="K77758" s="311">
        <v>1</v>
      </c>
      <c r="L77758" s="311"/>
    </row>
    <row r="77759" spans="11:12" ht="15.75" x14ac:dyDescent="0.2">
      <c r="K77759" s="311">
        <v>1</v>
      </c>
      <c r="L77759" s="311"/>
    </row>
    <row r="77760" spans="11:12" ht="15.75" x14ac:dyDescent="0.2">
      <c r="K77760" s="311">
        <v>1</v>
      </c>
      <c r="L77760" s="311"/>
    </row>
    <row r="77761" spans="11:12" ht="15.75" x14ac:dyDescent="0.2">
      <c r="K77761" s="311">
        <v>1</v>
      </c>
      <c r="L77761" s="311"/>
    </row>
    <row r="77762" spans="11:12" ht="15.75" x14ac:dyDescent="0.2">
      <c r="K77762" s="311">
        <v>1</v>
      </c>
      <c r="L77762" s="311"/>
    </row>
    <row r="77763" spans="11:12" ht="15.75" x14ac:dyDescent="0.2">
      <c r="K77763" s="311">
        <v>1</v>
      </c>
      <c r="L77763" s="311"/>
    </row>
    <row r="77764" spans="11:12" ht="15.75" x14ac:dyDescent="0.2">
      <c r="K77764" s="311">
        <v>1</v>
      </c>
      <c r="L77764" s="311"/>
    </row>
    <row r="77765" spans="11:12" ht="15.75" x14ac:dyDescent="0.2">
      <c r="K77765" s="311">
        <v>1</v>
      </c>
      <c r="L77765" s="311"/>
    </row>
    <row r="77766" spans="11:12" ht="15.75" x14ac:dyDescent="0.2">
      <c r="K77766" s="311">
        <v>1</v>
      </c>
      <c r="L77766" s="311"/>
    </row>
    <row r="77767" spans="11:12" ht="15.75" x14ac:dyDescent="0.2">
      <c r="K77767" s="311">
        <v>1</v>
      </c>
      <c r="L77767" s="311"/>
    </row>
    <row r="77768" spans="11:12" ht="15.75" x14ac:dyDescent="0.2">
      <c r="K77768" s="311">
        <v>1</v>
      </c>
      <c r="L77768" s="311"/>
    </row>
    <row r="77769" spans="11:12" ht="15.75" x14ac:dyDescent="0.2">
      <c r="K77769" s="311">
        <v>1</v>
      </c>
      <c r="L77769" s="311"/>
    </row>
    <row r="77770" spans="11:12" ht="15.75" x14ac:dyDescent="0.2">
      <c r="K77770" s="311">
        <v>1</v>
      </c>
      <c r="L77770" s="311"/>
    </row>
    <row r="77771" spans="11:12" ht="15.75" x14ac:dyDescent="0.2">
      <c r="K77771" s="311">
        <v>1</v>
      </c>
      <c r="L77771" s="311"/>
    </row>
    <row r="77772" spans="11:12" ht="15.75" x14ac:dyDescent="0.2">
      <c r="K77772" s="311">
        <v>1</v>
      </c>
      <c r="L77772" s="311"/>
    </row>
    <row r="77773" spans="11:12" ht="15.75" x14ac:dyDescent="0.2">
      <c r="K77773" s="311">
        <v>1</v>
      </c>
      <c r="L77773" s="311"/>
    </row>
    <row r="77774" spans="11:12" ht="15.75" x14ac:dyDescent="0.2">
      <c r="K77774" s="311">
        <v>1</v>
      </c>
      <c r="L77774" s="311"/>
    </row>
    <row r="77775" spans="11:12" ht="15.75" x14ac:dyDescent="0.2">
      <c r="K77775" s="311">
        <v>1</v>
      </c>
      <c r="L77775" s="311"/>
    </row>
    <row r="77776" spans="11:12" ht="15.75" x14ac:dyDescent="0.2">
      <c r="K77776" s="311">
        <v>1</v>
      </c>
      <c r="L77776" s="311"/>
    </row>
    <row r="77777" spans="11:12" ht="15.75" x14ac:dyDescent="0.2">
      <c r="K77777" s="311">
        <v>1</v>
      </c>
      <c r="L77777" s="311"/>
    </row>
    <row r="77778" spans="11:12" ht="15.75" x14ac:dyDescent="0.2">
      <c r="K77778" s="311">
        <v>1</v>
      </c>
      <c r="L77778" s="311"/>
    </row>
    <row r="77779" spans="11:12" ht="15.75" x14ac:dyDescent="0.2">
      <c r="K77779" s="311">
        <v>1</v>
      </c>
      <c r="L77779" s="311"/>
    </row>
    <row r="77780" spans="11:12" ht="15.75" x14ac:dyDescent="0.2">
      <c r="K77780" s="311">
        <v>1</v>
      </c>
      <c r="L77780" s="311"/>
    </row>
    <row r="77781" spans="11:12" ht="15.75" x14ac:dyDescent="0.2">
      <c r="K77781" s="311">
        <v>1</v>
      </c>
      <c r="L77781" s="311"/>
    </row>
    <row r="77782" spans="11:12" ht="15.75" x14ac:dyDescent="0.2">
      <c r="K77782" s="311">
        <v>1</v>
      </c>
      <c r="L77782" s="311"/>
    </row>
    <row r="77783" spans="11:12" ht="15.75" x14ac:dyDescent="0.2">
      <c r="K77783" s="311">
        <v>1</v>
      </c>
      <c r="L77783" s="311"/>
    </row>
    <row r="77784" spans="11:12" ht="15.75" x14ac:dyDescent="0.2">
      <c r="K77784" s="311">
        <v>1</v>
      </c>
      <c r="L77784" s="311"/>
    </row>
    <row r="77785" spans="11:12" ht="15.75" x14ac:dyDescent="0.2">
      <c r="K77785" s="311">
        <v>1</v>
      </c>
      <c r="L77785" s="311"/>
    </row>
    <row r="77786" spans="11:12" ht="15.75" x14ac:dyDescent="0.2">
      <c r="K77786" s="311">
        <v>1</v>
      </c>
      <c r="L77786" s="311"/>
    </row>
    <row r="77787" spans="11:12" ht="15.75" x14ac:dyDescent="0.2">
      <c r="K77787" s="311">
        <v>1</v>
      </c>
      <c r="L77787" s="311"/>
    </row>
    <row r="77788" spans="11:12" ht="15.75" x14ac:dyDescent="0.2">
      <c r="K77788" s="311">
        <v>1</v>
      </c>
      <c r="L77788" s="311"/>
    </row>
    <row r="77789" spans="11:12" ht="15.75" x14ac:dyDescent="0.2">
      <c r="K77789" s="311">
        <v>1</v>
      </c>
      <c r="L77789" s="311"/>
    </row>
    <row r="77790" spans="11:12" ht="15.75" x14ac:dyDescent="0.2">
      <c r="K77790" s="311">
        <v>1</v>
      </c>
      <c r="L77790" s="311"/>
    </row>
    <row r="77791" spans="11:12" ht="15.75" x14ac:dyDescent="0.2">
      <c r="K77791" s="311">
        <v>1</v>
      </c>
      <c r="L77791" s="311"/>
    </row>
    <row r="77792" spans="11:12" ht="15.75" x14ac:dyDescent="0.2">
      <c r="K77792" s="311">
        <v>1</v>
      </c>
      <c r="L77792" s="311"/>
    </row>
    <row r="77793" spans="11:12" ht="15.75" x14ac:dyDescent="0.2">
      <c r="K77793" s="311">
        <v>1</v>
      </c>
      <c r="L77793" s="311"/>
    </row>
    <row r="77794" spans="11:12" ht="15.75" x14ac:dyDescent="0.2">
      <c r="K77794" s="311">
        <v>1</v>
      </c>
      <c r="L77794" s="311"/>
    </row>
    <row r="77795" spans="11:12" ht="15.75" x14ac:dyDescent="0.2">
      <c r="K77795" s="311">
        <v>1</v>
      </c>
      <c r="L77795" s="311"/>
    </row>
    <row r="77796" spans="11:12" ht="15.75" x14ac:dyDescent="0.2">
      <c r="K77796" s="311">
        <v>1</v>
      </c>
      <c r="L77796" s="311"/>
    </row>
    <row r="77797" spans="11:12" ht="15.75" x14ac:dyDescent="0.2">
      <c r="K77797" s="311">
        <v>1</v>
      </c>
      <c r="L77797" s="311"/>
    </row>
    <row r="77798" spans="11:12" ht="15.75" x14ac:dyDescent="0.2">
      <c r="K77798" s="311">
        <v>1</v>
      </c>
      <c r="L77798" s="311"/>
    </row>
    <row r="77799" spans="11:12" ht="15.75" x14ac:dyDescent="0.2">
      <c r="K77799" s="311">
        <v>1</v>
      </c>
      <c r="L77799" s="311"/>
    </row>
    <row r="77800" spans="11:12" ht="15.75" x14ac:dyDescent="0.2">
      <c r="K77800" s="311">
        <v>1</v>
      </c>
      <c r="L77800" s="311"/>
    </row>
    <row r="77801" spans="11:12" ht="15.75" x14ac:dyDescent="0.2">
      <c r="K77801" s="311">
        <v>1</v>
      </c>
      <c r="L77801" s="311"/>
    </row>
    <row r="77802" spans="11:12" ht="15.75" x14ac:dyDescent="0.2">
      <c r="K77802" s="311">
        <v>1</v>
      </c>
      <c r="L77802" s="311"/>
    </row>
    <row r="77803" spans="11:12" ht="15.75" x14ac:dyDescent="0.2">
      <c r="K77803" s="311">
        <v>1</v>
      </c>
      <c r="L77803" s="311"/>
    </row>
    <row r="77804" spans="11:12" ht="15.75" x14ac:dyDescent="0.2">
      <c r="K77804" s="311">
        <v>1</v>
      </c>
      <c r="L77804" s="311"/>
    </row>
    <row r="77805" spans="11:12" ht="15.75" x14ac:dyDescent="0.2">
      <c r="K77805" s="311">
        <v>1</v>
      </c>
      <c r="L77805" s="311"/>
    </row>
    <row r="77806" spans="11:12" ht="15.75" x14ac:dyDescent="0.2">
      <c r="K77806" s="311">
        <v>1</v>
      </c>
      <c r="L77806" s="311"/>
    </row>
    <row r="77807" spans="11:12" ht="15.75" x14ac:dyDescent="0.2">
      <c r="K77807" s="311">
        <v>1</v>
      </c>
      <c r="L77807" s="311"/>
    </row>
    <row r="77808" spans="11:12" ht="15.75" x14ac:dyDescent="0.2">
      <c r="K77808" s="311">
        <v>1</v>
      </c>
      <c r="L77808" s="311"/>
    </row>
    <row r="77809" spans="11:12" ht="15.75" x14ac:dyDescent="0.2">
      <c r="K77809" s="311">
        <v>1</v>
      </c>
      <c r="L77809" s="311"/>
    </row>
    <row r="77810" spans="11:12" ht="15.75" x14ac:dyDescent="0.2">
      <c r="K77810" s="311">
        <v>1</v>
      </c>
      <c r="L77810" s="311"/>
    </row>
    <row r="77811" spans="11:12" ht="15.75" x14ac:dyDescent="0.2">
      <c r="K77811" s="311">
        <v>1</v>
      </c>
      <c r="L77811" s="311"/>
    </row>
    <row r="77812" spans="11:12" ht="15.75" x14ac:dyDescent="0.2">
      <c r="K77812" s="311">
        <v>1</v>
      </c>
      <c r="L77812" s="311"/>
    </row>
    <row r="77813" spans="11:12" ht="15.75" x14ac:dyDescent="0.2">
      <c r="K77813" s="311">
        <v>1</v>
      </c>
      <c r="L77813" s="311"/>
    </row>
    <row r="77814" spans="11:12" ht="15.75" x14ac:dyDescent="0.2">
      <c r="K77814" s="311">
        <v>1</v>
      </c>
      <c r="L77814" s="311"/>
    </row>
    <row r="77815" spans="11:12" ht="15.75" x14ac:dyDescent="0.2">
      <c r="K77815" s="311">
        <v>1</v>
      </c>
      <c r="L77815" s="311"/>
    </row>
    <row r="77816" spans="11:12" ht="15.75" x14ac:dyDescent="0.2">
      <c r="K77816" s="311">
        <v>1</v>
      </c>
      <c r="L77816" s="311"/>
    </row>
    <row r="77817" spans="11:12" ht="15.75" x14ac:dyDescent="0.2">
      <c r="K77817" s="311">
        <v>1</v>
      </c>
      <c r="L77817" s="311"/>
    </row>
    <row r="77818" spans="11:12" ht="15.75" x14ac:dyDescent="0.2">
      <c r="K77818" s="311">
        <v>1</v>
      </c>
      <c r="L77818" s="311"/>
    </row>
    <row r="77819" spans="11:12" ht="15.75" x14ac:dyDescent="0.2">
      <c r="K77819" s="311">
        <v>1</v>
      </c>
      <c r="L77819" s="311"/>
    </row>
    <row r="77820" spans="11:12" ht="15.75" x14ac:dyDescent="0.2">
      <c r="K77820" s="311">
        <v>1</v>
      </c>
      <c r="L77820" s="311"/>
    </row>
    <row r="77821" spans="11:12" ht="15.75" x14ac:dyDescent="0.2">
      <c r="K77821" s="311">
        <v>1</v>
      </c>
      <c r="L77821" s="311"/>
    </row>
    <row r="77822" spans="11:12" ht="15.75" x14ac:dyDescent="0.2">
      <c r="K77822" s="311">
        <v>1</v>
      </c>
      <c r="L77822" s="311"/>
    </row>
    <row r="77823" spans="11:12" ht="15.75" x14ac:dyDescent="0.2">
      <c r="K77823" s="311">
        <v>1</v>
      </c>
      <c r="L77823" s="311"/>
    </row>
    <row r="77824" spans="11:12" ht="15.75" x14ac:dyDescent="0.2">
      <c r="K77824" s="311">
        <v>1</v>
      </c>
      <c r="L77824" s="311"/>
    </row>
    <row r="77825" spans="11:12" ht="15.75" x14ac:dyDescent="0.2">
      <c r="K77825" s="311">
        <v>1</v>
      </c>
      <c r="L77825" s="311"/>
    </row>
    <row r="77826" spans="11:12" ht="15.75" x14ac:dyDescent="0.2">
      <c r="K77826" s="311">
        <v>1</v>
      </c>
      <c r="L77826" s="311"/>
    </row>
    <row r="77827" spans="11:12" ht="15.75" x14ac:dyDescent="0.2">
      <c r="K77827" s="311">
        <v>1</v>
      </c>
      <c r="L77827" s="311"/>
    </row>
    <row r="77828" spans="11:12" ht="15.75" x14ac:dyDescent="0.2">
      <c r="K77828" s="311">
        <v>1</v>
      </c>
      <c r="L77828" s="311"/>
    </row>
    <row r="77829" spans="11:12" ht="15.75" x14ac:dyDescent="0.2">
      <c r="K77829" s="311">
        <v>1</v>
      </c>
      <c r="L77829" s="311"/>
    </row>
    <row r="77830" spans="11:12" ht="15.75" x14ac:dyDescent="0.2">
      <c r="K77830" s="311">
        <v>1</v>
      </c>
      <c r="L77830" s="311"/>
    </row>
    <row r="77831" spans="11:12" ht="15.75" x14ac:dyDescent="0.2">
      <c r="K77831" s="311">
        <v>1</v>
      </c>
      <c r="L77831" s="311"/>
    </row>
    <row r="77832" spans="11:12" ht="15.75" x14ac:dyDescent="0.2">
      <c r="K77832" s="311">
        <v>1</v>
      </c>
      <c r="L77832" s="311"/>
    </row>
    <row r="77833" spans="11:12" ht="15.75" x14ac:dyDescent="0.2">
      <c r="K77833" s="311">
        <v>1</v>
      </c>
      <c r="L77833" s="311"/>
    </row>
    <row r="77834" spans="11:12" ht="15.75" x14ac:dyDescent="0.2">
      <c r="K77834" s="311">
        <v>1</v>
      </c>
      <c r="L77834" s="311"/>
    </row>
    <row r="77835" spans="11:12" ht="15.75" x14ac:dyDescent="0.2">
      <c r="K77835" s="311">
        <v>1</v>
      </c>
      <c r="L77835" s="311"/>
    </row>
    <row r="77836" spans="11:12" ht="15.75" x14ac:dyDescent="0.2">
      <c r="K77836" s="311">
        <v>1</v>
      </c>
      <c r="L77836" s="311"/>
    </row>
    <row r="77837" spans="11:12" ht="15.75" x14ac:dyDescent="0.2">
      <c r="K77837" s="311">
        <v>1</v>
      </c>
      <c r="L77837" s="311"/>
    </row>
    <row r="77838" spans="11:12" ht="15.75" x14ac:dyDescent="0.2">
      <c r="K77838" s="311">
        <v>1</v>
      </c>
      <c r="L77838" s="311"/>
    </row>
    <row r="77839" spans="11:12" ht="15.75" x14ac:dyDescent="0.2">
      <c r="K77839" s="311">
        <v>1</v>
      </c>
      <c r="L77839" s="311"/>
    </row>
    <row r="77840" spans="11:12" ht="15.75" x14ac:dyDescent="0.2">
      <c r="K77840" s="311">
        <v>1</v>
      </c>
      <c r="L77840" s="311"/>
    </row>
    <row r="77841" spans="11:12" ht="15.75" x14ac:dyDescent="0.2">
      <c r="K77841" s="311">
        <v>1</v>
      </c>
      <c r="L77841" s="311"/>
    </row>
    <row r="77842" spans="11:12" ht="15.75" x14ac:dyDescent="0.2">
      <c r="K77842" s="311">
        <v>1</v>
      </c>
      <c r="L77842" s="311"/>
    </row>
    <row r="77843" spans="11:12" ht="15.75" x14ac:dyDescent="0.2">
      <c r="K77843" s="311">
        <v>1</v>
      </c>
      <c r="L77843" s="311"/>
    </row>
    <row r="77844" spans="11:12" ht="15.75" x14ac:dyDescent="0.2">
      <c r="K77844" s="311">
        <v>1</v>
      </c>
      <c r="L77844" s="311"/>
    </row>
    <row r="77845" spans="11:12" ht="15.75" x14ac:dyDescent="0.2">
      <c r="K77845" s="311">
        <v>1</v>
      </c>
      <c r="L77845" s="311"/>
    </row>
    <row r="77846" spans="11:12" ht="15.75" x14ac:dyDescent="0.2">
      <c r="K77846" s="311">
        <v>1</v>
      </c>
      <c r="L77846" s="311"/>
    </row>
    <row r="77847" spans="11:12" ht="15.75" x14ac:dyDescent="0.2">
      <c r="K77847" s="311">
        <v>1</v>
      </c>
      <c r="L77847" s="311"/>
    </row>
    <row r="77848" spans="11:12" ht="15.75" x14ac:dyDescent="0.2">
      <c r="K77848" s="311">
        <v>1</v>
      </c>
      <c r="L77848" s="311"/>
    </row>
    <row r="77849" spans="11:12" ht="15.75" x14ac:dyDescent="0.2">
      <c r="K77849" s="311">
        <v>1</v>
      </c>
      <c r="L77849" s="311"/>
    </row>
    <row r="77850" spans="11:12" ht="15.75" x14ac:dyDescent="0.2">
      <c r="K77850" s="311">
        <v>1</v>
      </c>
      <c r="L77850" s="311"/>
    </row>
    <row r="77851" spans="11:12" ht="15.75" x14ac:dyDescent="0.2">
      <c r="K77851" s="311">
        <v>1</v>
      </c>
      <c r="L77851" s="311"/>
    </row>
    <row r="77852" spans="11:12" ht="15.75" x14ac:dyDescent="0.2">
      <c r="K77852" s="311">
        <v>1</v>
      </c>
      <c r="L77852" s="311"/>
    </row>
    <row r="77853" spans="11:12" ht="15.75" x14ac:dyDescent="0.2">
      <c r="K77853" s="311">
        <v>1</v>
      </c>
      <c r="L77853" s="311"/>
    </row>
    <row r="77854" spans="11:12" ht="15.75" x14ac:dyDescent="0.2">
      <c r="K77854" s="311">
        <v>1</v>
      </c>
      <c r="L77854" s="311"/>
    </row>
    <row r="77855" spans="11:12" ht="15.75" x14ac:dyDescent="0.2">
      <c r="K77855" s="311">
        <v>1</v>
      </c>
      <c r="L77855" s="311"/>
    </row>
    <row r="77856" spans="11:12" ht="15.75" x14ac:dyDescent="0.2">
      <c r="K77856" s="311">
        <v>1</v>
      </c>
      <c r="L77856" s="311"/>
    </row>
    <row r="77857" spans="11:12" ht="15.75" x14ac:dyDescent="0.2">
      <c r="K77857" s="311">
        <v>1</v>
      </c>
      <c r="L77857" s="311"/>
    </row>
    <row r="77858" spans="11:12" ht="15.75" x14ac:dyDescent="0.2">
      <c r="K77858" s="311">
        <v>1</v>
      </c>
      <c r="L77858" s="311"/>
    </row>
    <row r="77859" spans="11:12" ht="15.75" x14ac:dyDescent="0.2">
      <c r="K77859" s="311">
        <v>1</v>
      </c>
      <c r="L77859" s="311"/>
    </row>
    <row r="77860" spans="11:12" ht="15.75" x14ac:dyDescent="0.2">
      <c r="K77860" s="311">
        <v>1</v>
      </c>
      <c r="L77860" s="311"/>
    </row>
    <row r="77861" spans="11:12" ht="15.75" x14ac:dyDescent="0.2">
      <c r="K77861" s="311">
        <v>1</v>
      </c>
      <c r="L77861" s="311"/>
    </row>
    <row r="77862" spans="11:12" ht="15.75" x14ac:dyDescent="0.2">
      <c r="K77862" s="311">
        <v>1</v>
      </c>
      <c r="L77862" s="311"/>
    </row>
    <row r="77863" spans="11:12" ht="15.75" x14ac:dyDescent="0.2">
      <c r="K77863" s="311">
        <v>1</v>
      </c>
      <c r="L77863" s="311"/>
    </row>
    <row r="77864" spans="11:12" ht="15.75" x14ac:dyDescent="0.2">
      <c r="K77864" s="311">
        <v>1</v>
      </c>
      <c r="L77864" s="311"/>
    </row>
    <row r="77865" spans="11:12" ht="15.75" x14ac:dyDescent="0.2">
      <c r="K77865" s="311">
        <v>1</v>
      </c>
      <c r="L77865" s="311"/>
    </row>
    <row r="77866" spans="11:12" ht="15.75" x14ac:dyDescent="0.2">
      <c r="K77866" s="311">
        <v>1</v>
      </c>
      <c r="L77866" s="311"/>
    </row>
    <row r="77867" spans="11:12" ht="15.75" x14ac:dyDescent="0.2">
      <c r="K77867" s="311">
        <v>1</v>
      </c>
      <c r="L77867" s="311"/>
    </row>
    <row r="77868" spans="11:12" ht="15.75" x14ac:dyDescent="0.2">
      <c r="K77868" s="311">
        <v>1</v>
      </c>
      <c r="L77868" s="311"/>
    </row>
    <row r="77869" spans="11:12" ht="15.75" x14ac:dyDescent="0.2">
      <c r="K77869" s="311">
        <v>1</v>
      </c>
      <c r="L77869" s="311"/>
    </row>
    <row r="77870" spans="11:12" ht="15.75" x14ac:dyDescent="0.2">
      <c r="K77870" s="311">
        <v>1</v>
      </c>
      <c r="L77870" s="311"/>
    </row>
    <row r="77871" spans="11:12" ht="15.75" x14ac:dyDescent="0.2">
      <c r="K77871" s="311">
        <v>1</v>
      </c>
      <c r="L77871" s="311"/>
    </row>
    <row r="77872" spans="11:12" ht="15.75" x14ac:dyDescent="0.2">
      <c r="K77872" s="311">
        <v>1</v>
      </c>
      <c r="L77872" s="311"/>
    </row>
    <row r="77873" spans="11:12" ht="15.75" x14ac:dyDescent="0.2">
      <c r="K77873" s="311">
        <v>1</v>
      </c>
      <c r="L77873" s="311"/>
    </row>
    <row r="77874" spans="11:12" ht="15.75" x14ac:dyDescent="0.2">
      <c r="K77874" s="311">
        <v>1</v>
      </c>
      <c r="L77874" s="311"/>
    </row>
    <row r="77875" spans="11:12" ht="15.75" x14ac:dyDescent="0.2">
      <c r="K77875" s="311">
        <v>1</v>
      </c>
      <c r="L77875" s="311"/>
    </row>
    <row r="77876" spans="11:12" ht="15.75" x14ac:dyDescent="0.2">
      <c r="K77876" s="311">
        <v>1</v>
      </c>
      <c r="L77876" s="311"/>
    </row>
    <row r="77877" spans="11:12" ht="15.75" x14ac:dyDescent="0.2">
      <c r="K77877" s="311">
        <v>1</v>
      </c>
      <c r="L77877" s="311"/>
    </row>
    <row r="77878" spans="11:12" ht="15.75" x14ac:dyDescent="0.2">
      <c r="K77878" s="311">
        <v>1</v>
      </c>
      <c r="L77878" s="311"/>
    </row>
    <row r="77879" spans="11:12" ht="15.75" x14ac:dyDescent="0.2">
      <c r="K77879" s="311">
        <v>1</v>
      </c>
      <c r="L77879" s="311"/>
    </row>
    <row r="77880" spans="11:12" ht="15.75" x14ac:dyDescent="0.2">
      <c r="K77880" s="311">
        <v>1</v>
      </c>
      <c r="L77880" s="311"/>
    </row>
    <row r="77881" spans="11:12" ht="15.75" x14ac:dyDescent="0.2">
      <c r="K77881" s="311">
        <v>1</v>
      </c>
      <c r="L77881" s="311"/>
    </row>
    <row r="77882" spans="11:12" ht="15.75" x14ac:dyDescent="0.2">
      <c r="K77882" s="311">
        <v>1</v>
      </c>
      <c r="L77882" s="311"/>
    </row>
    <row r="77883" spans="11:12" ht="15.75" x14ac:dyDescent="0.2">
      <c r="K77883" s="311">
        <v>1</v>
      </c>
      <c r="L77883" s="311"/>
    </row>
    <row r="77884" spans="11:12" ht="15.75" x14ac:dyDescent="0.2">
      <c r="K77884" s="311">
        <v>1</v>
      </c>
      <c r="L77884" s="311"/>
    </row>
    <row r="77885" spans="11:12" ht="15.75" x14ac:dyDescent="0.2">
      <c r="K77885" s="311">
        <v>1</v>
      </c>
      <c r="L77885" s="311"/>
    </row>
    <row r="77886" spans="11:12" ht="15.75" x14ac:dyDescent="0.2">
      <c r="K77886" s="311">
        <v>1</v>
      </c>
      <c r="L77886" s="311"/>
    </row>
    <row r="77887" spans="11:12" ht="15.75" x14ac:dyDescent="0.2">
      <c r="K77887" s="311">
        <v>1</v>
      </c>
      <c r="L77887" s="311"/>
    </row>
    <row r="77888" spans="11:12" ht="15.75" x14ac:dyDescent="0.2">
      <c r="K77888" s="311">
        <v>1</v>
      </c>
      <c r="L77888" s="311"/>
    </row>
    <row r="77889" spans="11:12" ht="15.75" x14ac:dyDescent="0.2">
      <c r="K77889" s="311">
        <v>1</v>
      </c>
      <c r="L77889" s="311"/>
    </row>
    <row r="77890" spans="11:12" ht="15.75" x14ac:dyDescent="0.2">
      <c r="K77890" s="311">
        <v>1</v>
      </c>
      <c r="L77890" s="311"/>
    </row>
    <row r="77891" spans="11:12" ht="15.75" x14ac:dyDescent="0.2">
      <c r="K77891" s="311">
        <v>1</v>
      </c>
      <c r="L77891" s="311"/>
    </row>
    <row r="77892" spans="11:12" ht="15.75" x14ac:dyDescent="0.2">
      <c r="K77892" s="311">
        <v>1</v>
      </c>
      <c r="L77892" s="311"/>
    </row>
    <row r="77893" spans="11:12" ht="15.75" x14ac:dyDescent="0.2">
      <c r="K77893" s="311">
        <v>1</v>
      </c>
      <c r="L77893" s="311"/>
    </row>
    <row r="77894" spans="11:12" ht="15.75" x14ac:dyDescent="0.2">
      <c r="K77894" s="311">
        <v>1</v>
      </c>
      <c r="L77894" s="311"/>
    </row>
    <row r="77895" spans="11:12" ht="15.75" x14ac:dyDescent="0.2">
      <c r="K77895" s="311">
        <v>1</v>
      </c>
      <c r="L77895" s="311"/>
    </row>
    <row r="77896" spans="11:12" ht="15.75" x14ac:dyDescent="0.2">
      <c r="K77896" s="311">
        <v>1</v>
      </c>
      <c r="L77896" s="311"/>
    </row>
    <row r="77897" spans="11:12" ht="15.75" x14ac:dyDescent="0.2">
      <c r="K77897" s="311">
        <v>1</v>
      </c>
      <c r="L77897" s="311"/>
    </row>
    <row r="77898" spans="11:12" ht="15.75" x14ac:dyDescent="0.2">
      <c r="K77898" s="311">
        <v>1</v>
      </c>
      <c r="L77898" s="311"/>
    </row>
    <row r="77899" spans="11:12" ht="15.75" x14ac:dyDescent="0.2">
      <c r="K77899" s="311">
        <v>1</v>
      </c>
      <c r="L77899" s="311"/>
    </row>
    <row r="77900" spans="11:12" ht="15.75" x14ac:dyDescent="0.2">
      <c r="K77900" s="311">
        <v>1</v>
      </c>
      <c r="L77900" s="311"/>
    </row>
    <row r="77901" spans="11:12" ht="15.75" x14ac:dyDescent="0.2">
      <c r="K77901" s="311">
        <v>1</v>
      </c>
      <c r="L77901" s="311"/>
    </row>
    <row r="77902" spans="11:12" ht="15.75" x14ac:dyDescent="0.2">
      <c r="K77902" s="311">
        <v>1</v>
      </c>
      <c r="L77902" s="311"/>
    </row>
    <row r="77903" spans="11:12" ht="15.75" x14ac:dyDescent="0.2">
      <c r="K77903" s="311">
        <v>1</v>
      </c>
      <c r="L77903" s="311"/>
    </row>
    <row r="77904" spans="11:12" ht="15.75" x14ac:dyDescent="0.2">
      <c r="K77904" s="311">
        <v>1</v>
      </c>
      <c r="L77904" s="311"/>
    </row>
    <row r="77905" spans="11:12" ht="15.75" x14ac:dyDescent="0.2">
      <c r="K77905" s="311">
        <v>1</v>
      </c>
      <c r="L77905" s="311"/>
    </row>
    <row r="77906" spans="11:12" ht="15.75" x14ac:dyDescent="0.2">
      <c r="K77906" s="311">
        <v>1</v>
      </c>
      <c r="L77906" s="311"/>
    </row>
    <row r="77907" spans="11:12" ht="15.75" x14ac:dyDescent="0.2">
      <c r="K77907" s="311">
        <v>1</v>
      </c>
      <c r="L77907" s="311"/>
    </row>
    <row r="77908" spans="11:12" ht="15.75" x14ac:dyDescent="0.2">
      <c r="K77908" s="311">
        <v>1</v>
      </c>
      <c r="L77908" s="311"/>
    </row>
    <row r="77909" spans="11:12" ht="15.75" x14ac:dyDescent="0.2">
      <c r="K77909" s="311">
        <v>1</v>
      </c>
      <c r="L77909" s="311"/>
    </row>
    <row r="77910" spans="11:12" ht="15.75" x14ac:dyDescent="0.2">
      <c r="K77910" s="311">
        <v>1</v>
      </c>
      <c r="L77910" s="311"/>
    </row>
    <row r="77911" spans="11:12" ht="15.75" x14ac:dyDescent="0.2">
      <c r="K77911" s="311">
        <v>1</v>
      </c>
      <c r="L77911" s="311"/>
    </row>
    <row r="77912" spans="11:12" ht="15.75" x14ac:dyDescent="0.2">
      <c r="K77912" s="311">
        <v>1</v>
      </c>
      <c r="L77912" s="311"/>
    </row>
    <row r="77913" spans="11:12" ht="15.75" x14ac:dyDescent="0.2">
      <c r="K77913" s="311">
        <v>1</v>
      </c>
      <c r="L77913" s="311"/>
    </row>
    <row r="77914" spans="11:12" ht="15.75" x14ac:dyDescent="0.2">
      <c r="K77914" s="311">
        <v>1</v>
      </c>
      <c r="L77914" s="311"/>
    </row>
    <row r="77915" spans="11:12" ht="15.75" x14ac:dyDescent="0.2">
      <c r="K77915" s="311">
        <v>1</v>
      </c>
      <c r="L77915" s="311"/>
    </row>
    <row r="77916" spans="11:12" ht="15.75" x14ac:dyDescent="0.2">
      <c r="K77916" s="311">
        <v>1</v>
      </c>
      <c r="L77916" s="311"/>
    </row>
    <row r="77917" spans="11:12" ht="15.75" x14ac:dyDescent="0.2">
      <c r="K77917" s="311">
        <v>1</v>
      </c>
      <c r="L77917" s="311"/>
    </row>
    <row r="77918" spans="11:12" ht="15.75" x14ac:dyDescent="0.2">
      <c r="K77918" s="311">
        <v>1</v>
      </c>
      <c r="L77918" s="311"/>
    </row>
    <row r="77919" spans="11:12" ht="15.75" x14ac:dyDescent="0.2">
      <c r="K77919" s="311">
        <v>1</v>
      </c>
      <c r="L77919" s="311"/>
    </row>
    <row r="77920" spans="11:12" ht="15.75" x14ac:dyDescent="0.2">
      <c r="K77920" s="311">
        <v>1</v>
      </c>
      <c r="L77920" s="311"/>
    </row>
    <row r="77921" spans="11:12" ht="15.75" x14ac:dyDescent="0.2">
      <c r="K77921" s="311">
        <v>1</v>
      </c>
      <c r="L77921" s="311"/>
    </row>
    <row r="77922" spans="11:12" ht="15.75" x14ac:dyDescent="0.2">
      <c r="K77922" s="311">
        <v>1</v>
      </c>
      <c r="L77922" s="311"/>
    </row>
    <row r="77923" spans="11:12" ht="15.75" x14ac:dyDescent="0.2">
      <c r="K77923" s="311">
        <v>1</v>
      </c>
      <c r="L77923" s="311"/>
    </row>
    <row r="77924" spans="11:12" ht="15.75" x14ac:dyDescent="0.2">
      <c r="K77924" s="311">
        <v>1</v>
      </c>
      <c r="L77924" s="311"/>
    </row>
    <row r="77925" spans="11:12" ht="15.75" x14ac:dyDescent="0.2">
      <c r="K77925" s="311">
        <v>1</v>
      </c>
      <c r="L77925" s="311"/>
    </row>
    <row r="77926" spans="11:12" ht="15.75" x14ac:dyDescent="0.2">
      <c r="K77926" s="311">
        <v>1</v>
      </c>
      <c r="L77926" s="311"/>
    </row>
    <row r="77927" spans="11:12" ht="15.75" x14ac:dyDescent="0.2">
      <c r="K77927" s="311">
        <v>1</v>
      </c>
      <c r="L77927" s="311"/>
    </row>
    <row r="77928" spans="11:12" ht="15.75" x14ac:dyDescent="0.2">
      <c r="K77928" s="311">
        <v>1</v>
      </c>
      <c r="L77928" s="311"/>
    </row>
    <row r="77929" spans="11:12" ht="15.75" x14ac:dyDescent="0.2">
      <c r="K77929" s="311">
        <v>1</v>
      </c>
      <c r="L77929" s="311"/>
    </row>
    <row r="77930" spans="11:12" ht="15.75" x14ac:dyDescent="0.2">
      <c r="K77930" s="311">
        <v>1</v>
      </c>
      <c r="L77930" s="311"/>
    </row>
    <row r="77931" spans="11:12" ht="15.75" x14ac:dyDescent="0.2">
      <c r="K77931" s="311">
        <v>1</v>
      </c>
      <c r="L77931" s="311"/>
    </row>
    <row r="77932" spans="11:12" ht="15.75" x14ac:dyDescent="0.2">
      <c r="K77932" s="311">
        <v>1</v>
      </c>
      <c r="L77932" s="311"/>
    </row>
    <row r="77933" spans="11:12" ht="15.75" x14ac:dyDescent="0.2">
      <c r="K77933" s="311">
        <v>1</v>
      </c>
      <c r="L77933" s="311"/>
    </row>
    <row r="77934" spans="11:12" ht="15.75" x14ac:dyDescent="0.2">
      <c r="K77934" s="311">
        <v>1</v>
      </c>
      <c r="L77934" s="311"/>
    </row>
    <row r="77935" spans="11:12" ht="15.75" x14ac:dyDescent="0.2">
      <c r="K77935" s="311">
        <v>1</v>
      </c>
      <c r="L77935" s="311"/>
    </row>
    <row r="77936" spans="11:12" ht="15.75" x14ac:dyDescent="0.2">
      <c r="K77936" s="311">
        <v>1</v>
      </c>
      <c r="L77936" s="311"/>
    </row>
    <row r="77937" spans="11:12" ht="15.75" x14ac:dyDescent="0.2">
      <c r="K77937" s="311">
        <v>1</v>
      </c>
      <c r="L77937" s="311"/>
    </row>
    <row r="77938" spans="11:12" ht="15.75" x14ac:dyDescent="0.2">
      <c r="K77938" s="311">
        <v>1</v>
      </c>
      <c r="L77938" s="311"/>
    </row>
    <row r="77939" spans="11:12" ht="15.75" x14ac:dyDescent="0.2">
      <c r="K77939" s="311">
        <v>1</v>
      </c>
      <c r="L77939" s="311"/>
    </row>
    <row r="77940" spans="11:12" ht="15.75" x14ac:dyDescent="0.2">
      <c r="K77940" s="311">
        <v>1</v>
      </c>
      <c r="L77940" s="311"/>
    </row>
    <row r="77941" spans="11:12" ht="15.75" x14ac:dyDescent="0.2">
      <c r="K77941" s="311">
        <v>1</v>
      </c>
      <c r="L77941" s="311"/>
    </row>
    <row r="77942" spans="11:12" ht="15.75" x14ac:dyDescent="0.2">
      <c r="K77942" s="311">
        <v>1</v>
      </c>
      <c r="L77942" s="311"/>
    </row>
    <row r="77943" spans="11:12" ht="15.75" x14ac:dyDescent="0.2">
      <c r="K77943" s="311">
        <v>1</v>
      </c>
      <c r="L77943" s="311"/>
    </row>
    <row r="77944" spans="11:12" ht="15.75" x14ac:dyDescent="0.2">
      <c r="K77944" s="311">
        <v>1</v>
      </c>
      <c r="L77944" s="311"/>
    </row>
    <row r="77945" spans="11:12" ht="15.75" x14ac:dyDescent="0.2">
      <c r="K77945" s="311">
        <v>1</v>
      </c>
      <c r="L77945" s="311"/>
    </row>
    <row r="77946" spans="11:12" ht="15.75" x14ac:dyDescent="0.2">
      <c r="K77946" s="311">
        <v>1</v>
      </c>
      <c r="L77946" s="311"/>
    </row>
    <row r="77947" spans="11:12" ht="15.75" x14ac:dyDescent="0.2">
      <c r="K77947" s="311">
        <v>1</v>
      </c>
      <c r="L77947" s="311"/>
    </row>
    <row r="77948" spans="11:12" ht="15.75" x14ac:dyDescent="0.2">
      <c r="K77948" s="311">
        <v>1</v>
      </c>
      <c r="L77948" s="311"/>
    </row>
    <row r="77949" spans="11:12" ht="15.75" x14ac:dyDescent="0.2">
      <c r="K77949" s="311">
        <v>1</v>
      </c>
      <c r="L77949" s="311"/>
    </row>
    <row r="77950" spans="11:12" ht="15.75" x14ac:dyDescent="0.2">
      <c r="K77950" s="311">
        <v>1</v>
      </c>
      <c r="L77950" s="311"/>
    </row>
    <row r="77951" spans="11:12" ht="15.75" x14ac:dyDescent="0.2">
      <c r="K77951" s="311">
        <v>1</v>
      </c>
      <c r="L77951" s="311"/>
    </row>
    <row r="77952" spans="11:12" ht="15.75" x14ac:dyDescent="0.2">
      <c r="K77952" s="311">
        <v>1</v>
      </c>
      <c r="L77952" s="311"/>
    </row>
    <row r="77953" spans="11:12" ht="15.75" x14ac:dyDescent="0.2">
      <c r="K77953" s="311">
        <v>1</v>
      </c>
      <c r="L77953" s="311"/>
    </row>
    <row r="77954" spans="11:12" ht="15.75" x14ac:dyDescent="0.2">
      <c r="K77954" s="311">
        <v>1</v>
      </c>
      <c r="L77954" s="311"/>
    </row>
    <row r="77955" spans="11:12" ht="15.75" x14ac:dyDescent="0.2">
      <c r="K77955" s="311">
        <v>1</v>
      </c>
      <c r="L77955" s="311"/>
    </row>
    <row r="77956" spans="11:12" ht="15.75" x14ac:dyDescent="0.2">
      <c r="K77956" s="311">
        <v>1</v>
      </c>
      <c r="L77956" s="311"/>
    </row>
    <row r="77957" spans="11:12" ht="15.75" x14ac:dyDescent="0.2">
      <c r="K77957" s="311">
        <v>1</v>
      </c>
      <c r="L77957" s="311"/>
    </row>
    <row r="77958" spans="11:12" ht="15.75" x14ac:dyDescent="0.2">
      <c r="K77958" s="311">
        <v>1</v>
      </c>
      <c r="L77958" s="311"/>
    </row>
    <row r="77959" spans="11:12" ht="15.75" x14ac:dyDescent="0.2">
      <c r="K77959" s="311">
        <v>1</v>
      </c>
      <c r="L77959" s="311"/>
    </row>
    <row r="77960" spans="11:12" ht="15.75" x14ac:dyDescent="0.2">
      <c r="K77960" s="311">
        <v>1</v>
      </c>
      <c r="L77960" s="311"/>
    </row>
    <row r="77961" spans="11:12" ht="15.75" x14ac:dyDescent="0.2">
      <c r="K77961" s="311">
        <v>1</v>
      </c>
      <c r="L77961" s="311"/>
    </row>
    <row r="77962" spans="11:12" ht="15.75" x14ac:dyDescent="0.2">
      <c r="K77962" s="311">
        <v>1</v>
      </c>
      <c r="L77962" s="311"/>
    </row>
    <row r="77963" spans="11:12" ht="15.75" x14ac:dyDescent="0.2">
      <c r="K77963" s="311">
        <v>1</v>
      </c>
      <c r="L77963" s="311"/>
    </row>
    <row r="77964" spans="11:12" ht="15.75" x14ac:dyDescent="0.2">
      <c r="K77964" s="311">
        <v>1</v>
      </c>
      <c r="L77964" s="311"/>
    </row>
    <row r="77965" spans="11:12" ht="15.75" x14ac:dyDescent="0.2">
      <c r="K77965" s="311">
        <v>1</v>
      </c>
      <c r="L77965" s="311"/>
    </row>
    <row r="77966" spans="11:12" ht="15.75" x14ac:dyDescent="0.2">
      <c r="K77966" s="311">
        <v>1</v>
      </c>
      <c r="L77966" s="311"/>
    </row>
    <row r="77967" spans="11:12" ht="15.75" x14ac:dyDescent="0.2">
      <c r="K77967" s="311">
        <v>1</v>
      </c>
      <c r="L77967" s="311"/>
    </row>
    <row r="77968" spans="11:12" ht="15.75" x14ac:dyDescent="0.2">
      <c r="K77968" s="311">
        <v>1</v>
      </c>
      <c r="L77968" s="311"/>
    </row>
    <row r="77969" spans="11:12" ht="15.75" x14ac:dyDescent="0.2">
      <c r="K77969" s="311">
        <v>1</v>
      </c>
      <c r="L77969" s="311"/>
    </row>
    <row r="77970" spans="11:12" ht="15.75" x14ac:dyDescent="0.2">
      <c r="K77970" s="311">
        <v>1</v>
      </c>
      <c r="L77970" s="311"/>
    </row>
    <row r="77971" spans="11:12" ht="15.75" x14ac:dyDescent="0.2">
      <c r="K77971" s="311">
        <v>1</v>
      </c>
      <c r="L77971" s="311"/>
    </row>
    <row r="77972" spans="11:12" ht="15.75" x14ac:dyDescent="0.2">
      <c r="K77972" s="311">
        <v>1</v>
      </c>
      <c r="L77972" s="311"/>
    </row>
    <row r="77973" spans="11:12" ht="15.75" x14ac:dyDescent="0.2">
      <c r="K77973" s="311">
        <v>1</v>
      </c>
      <c r="L77973" s="311"/>
    </row>
    <row r="77974" spans="11:12" ht="15.75" x14ac:dyDescent="0.2">
      <c r="K77974" s="311">
        <v>1</v>
      </c>
      <c r="L77974" s="311"/>
    </row>
    <row r="77975" spans="11:12" ht="15.75" x14ac:dyDescent="0.2">
      <c r="K77975" s="311">
        <v>1</v>
      </c>
      <c r="L77975" s="311"/>
    </row>
    <row r="77976" spans="11:12" ht="15.75" x14ac:dyDescent="0.2">
      <c r="K77976" s="311">
        <v>1</v>
      </c>
      <c r="L77976" s="311"/>
    </row>
    <row r="77977" spans="11:12" ht="15.75" x14ac:dyDescent="0.2">
      <c r="K77977" s="311">
        <v>1</v>
      </c>
      <c r="L77977" s="311"/>
    </row>
    <row r="77978" spans="11:12" ht="15.75" x14ac:dyDescent="0.2">
      <c r="K77978" s="311">
        <v>1</v>
      </c>
      <c r="L77978" s="311"/>
    </row>
    <row r="77979" spans="11:12" ht="15.75" x14ac:dyDescent="0.2">
      <c r="K77979" s="311">
        <v>1</v>
      </c>
      <c r="L77979" s="311"/>
    </row>
    <row r="77980" spans="11:12" ht="15.75" x14ac:dyDescent="0.2">
      <c r="K77980" s="311">
        <v>1</v>
      </c>
      <c r="L77980" s="311"/>
    </row>
    <row r="77981" spans="11:12" ht="15.75" x14ac:dyDescent="0.2">
      <c r="K77981" s="311">
        <v>1</v>
      </c>
      <c r="L77981" s="311"/>
    </row>
    <row r="77982" spans="11:12" ht="15.75" x14ac:dyDescent="0.2">
      <c r="K77982" s="311">
        <v>1</v>
      </c>
      <c r="L77982" s="311"/>
    </row>
    <row r="77983" spans="11:12" ht="15.75" x14ac:dyDescent="0.2">
      <c r="K77983" s="311">
        <v>1</v>
      </c>
      <c r="L77983" s="311"/>
    </row>
    <row r="77984" spans="11:12" ht="15.75" x14ac:dyDescent="0.2">
      <c r="K77984" s="311">
        <v>1</v>
      </c>
      <c r="L77984" s="311"/>
    </row>
    <row r="77985" spans="11:12" ht="15.75" x14ac:dyDescent="0.2">
      <c r="K77985" s="311">
        <v>1</v>
      </c>
      <c r="L77985" s="311"/>
    </row>
    <row r="77986" spans="11:12" ht="15.75" x14ac:dyDescent="0.2">
      <c r="K77986" s="311">
        <v>1</v>
      </c>
      <c r="L77986" s="311"/>
    </row>
    <row r="77987" spans="11:12" ht="15.75" x14ac:dyDescent="0.2">
      <c r="K77987" s="311">
        <v>1</v>
      </c>
      <c r="L77987" s="311"/>
    </row>
    <row r="77988" spans="11:12" ht="15.75" x14ac:dyDescent="0.2">
      <c r="K77988" s="311">
        <v>1</v>
      </c>
      <c r="L77988" s="311"/>
    </row>
    <row r="77989" spans="11:12" ht="15.75" x14ac:dyDescent="0.2">
      <c r="K77989" s="311">
        <v>1</v>
      </c>
      <c r="L77989" s="311"/>
    </row>
    <row r="77990" spans="11:12" ht="15.75" x14ac:dyDescent="0.2">
      <c r="K77990" s="311">
        <v>1</v>
      </c>
      <c r="L77990" s="311"/>
    </row>
    <row r="77991" spans="11:12" ht="15.75" x14ac:dyDescent="0.2">
      <c r="K77991" s="311">
        <v>1</v>
      </c>
      <c r="L77991" s="311"/>
    </row>
    <row r="77992" spans="11:12" ht="15.75" x14ac:dyDescent="0.2">
      <c r="K77992" s="311">
        <v>1</v>
      </c>
      <c r="L77992" s="311"/>
    </row>
    <row r="77993" spans="11:12" ht="15.75" x14ac:dyDescent="0.2">
      <c r="K77993" s="311">
        <v>1</v>
      </c>
      <c r="L77993" s="311"/>
    </row>
    <row r="77994" spans="11:12" ht="15.75" x14ac:dyDescent="0.2">
      <c r="K77994" s="311">
        <v>1</v>
      </c>
      <c r="L77994" s="311"/>
    </row>
    <row r="77995" spans="11:12" ht="15.75" x14ac:dyDescent="0.2">
      <c r="K77995" s="311">
        <v>1</v>
      </c>
      <c r="L77995" s="311"/>
    </row>
    <row r="77996" spans="11:12" ht="15.75" x14ac:dyDescent="0.2">
      <c r="K77996" s="311">
        <v>1</v>
      </c>
      <c r="L77996" s="311"/>
    </row>
    <row r="77997" spans="11:12" ht="15.75" x14ac:dyDescent="0.2">
      <c r="K77997" s="311">
        <v>1</v>
      </c>
      <c r="L77997" s="311"/>
    </row>
    <row r="77998" spans="11:12" ht="15.75" x14ac:dyDescent="0.2">
      <c r="K77998" s="311">
        <v>1</v>
      </c>
      <c r="L77998" s="311"/>
    </row>
    <row r="77999" spans="11:12" ht="15.75" x14ac:dyDescent="0.2">
      <c r="K77999" s="311">
        <v>1</v>
      </c>
      <c r="L77999" s="311"/>
    </row>
    <row r="78000" spans="11:12" ht="15.75" x14ac:dyDescent="0.2">
      <c r="K78000" s="311">
        <v>1</v>
      </c>
      <c r="L78000" s="311"/>
    </row>
    <row r="78001" spans="11:12" ht="15.75" x14ac:dyDescent="0.2">
      <c r="K78001" s="311">
        <v>1</v>
      </c>
      <c r="L78001" s="311"/>
    </row>
    <row r="78002" spans="11:12" ht="15.75" x14ac:dyDescent="0.2">
      <c r="K78002" s="311">
        <v>1</v>
      </c>
      <c r="L78002" s="311"/>
    </row>
    <row r="78003" spans="11:12" ht="15.75" x14ac:dyDescent="0.2">
      <c r="K78003" s="311">
        <v>1</v>
      </c>
      <c r="L78003" s="311"/>
    </row>
    <row r="78004" spans="11:12" ht="15.75" x14ac:dyDescent="0.2">
      <c r="K78004" s="311">
        <v>1</v>
      </c>
      <c r="L78004" s="311"/>
    </row>
    <row r="78005" spans="11:12" ht="15.75" x14ac:dyDescent="0.2">
      <c r="K78005" s="311">
        <v>1</v>
      </c>
      <c r="L78005" s="311"/>
    </row>
    <row r="78006" spans="11:12" ht="15.75" x14ac:dyDescent="0.2">
      <c r="K78006" s="311">
        <v>1</v>
      </c>
      <c r="L78006" s="311"/>
    </row>
    <row r="78007" spans="11:12" ht="15.75" x14ac:dyDescent="0.2">
      <c r="K78007" s="311">
        <v>1</v>
      </c>
      <c r="L78007" s="311"/>
    </row>
    <row r="78008" spans="11:12" ht="15.75" x14ac:dyDescent="0.2">
      <c r="K78008" s="311">
        <v>1</v>
      </c>
      <c r="L78008" s="311"/>
    </row>
    <row r="78009" spans="11:12" ht="15.75" x14ac:dyDescent="0.2">
      <c r="K78009" s="311">
        <v>1</v>
      </c>
      <c r="L78009" s="311"/>
    </row>
    <row r="78010" spans="11:12" ht="15.75" x14ac:dyDescent="0.2">
      <c r="K78010" s="311">
        <v>1</v>
      </c>
      <c r="L78010" s="311"/>
    </row>
    <row r="78011" spans="11:12" ht="15.75" x14ac:dyDescent="0.2">
      <c r="K78011" s="311">
        <v>1</v>
      </c>
      <c r="L78011" s="311"/>
    </row>
    <row r="78012" spans="11:12" ht="15.75" x14ac:dyDescent="0.2">
      <c r="K78012" s="311">
        <v>1</v>
      </c>
      <c r="L78012" s="311"/>
    </row>
    <row r="78013" spans="11:12" ht="15.75" x14ac:dyDescent="0.2">
      <c r="K78013" s="311">
        <v>1</v>
      </c>
      <c r="L78013" s="311"/>
    </row>
    <row r="78014" spans="11:12" ht="15.75" x14ac:dyDescent="0.2">
      <c r="K78014" s="311">
        <v>1</v>
      </c>
      <c r="L78014" s="311"/>
    </row>
    <row r="78015" spans="11:12" ht="15.75" x14ac:dyDescent="0.2">
      <c r="K78015" s="311">
        <v>1</v>
      </c>
      <c r="L78015" s="311"/>
    </row>
    <row r="78016" spans="11:12" ht="15.75" x14ac:dyDescent="0.2">
      <c r="K78016" s="311">
        <v>1</v>
      </c>
      <c r="L78016" s="311"/>
    </row>
    <row r="78017" spans="11:12" ht="15.75" x14ac:dyDescent="0.2">
      <c r="K78017" s="311">
        <v>1</v>
      </c>
      <c r="L78017" s="311"/>
    </row>
    <row r="78018" spans="11:12" ht="15.75" x14ac:dyDescent="0.2">
      <c r="K78018" s="311">
        <v>1</v>
      </c>
      <c r="L78018" s="311"/>
    </row>
    <row r="78019" spans="11:12" ht="15.75" x14ac:dyDescent="0.2">
      <c r="K78019" s="311">
        <v>1</v>
      </c>
      <c r="L78019" s="311"/>
    </row>
    <row r="78020" spans="11:12" ht="15.75" x14ac:dyDescent="0.2">
      <c r="K78020" s="311">
        <v>1</v>
      </c>
      <c r="L78020" s="311"/>
    </row>
    <row r="78021" spans="11:12" ht="15.75" x14ac:dyDescent="0.2">
      <c r="K78021" s="311">
        <v>1</v>
      </c>
      <c r="L78021" s="311"/>
    </row>
    <row r="78022" spans="11:12" ht="15.75" x14ac:dyDescent="0.2">
      <c r="K78022" s="311">
        <v>1</v>
      </c>
      <c r="L78022" s="311"/>
    </row>
    <row r="78023" spans="11:12" ht="15.75" x14ac:dyDescent="0.2">
      <c r="K78023" s="311">
        <v>1</v>
      </c>
      <c r="L78023" s="311"/>
    </row>
    <row r="78024" spans="11:12" ht="15.75" x14ac:dyDescent="0.2">
      <c r="K78024" s="311">
        <v>1</v>
      </c>
      <c r="L78024" s="311"/>
    </row>
    <row r="78025" spans="11:12" ht="15.75" x14ac:dyDescent="0.2">
      <c r="K78025" s="311">
        <v>1</v>
      </c>
      <c r="L78025" s="311"/>
    </row>
    <row r="78026" spans="11:12" ht="15.75" x14ac:dyDescent="0.2">
      <c r="K78026" s="311">
        <v>1</v>
      </c>
      <c r="L78026" s="311"/>
    </row>
    <row r="78027" spans="11:12" ht="15.75" x14ac:dyDescent="0.2">
      <c r="K78027" s="311">
        <v>1</v>
      </c>
      <c r="L78027" s="311"/>
    </row>
    <row r="78028" spans="11:12" ht="15.75" x14ac:dyDescent="0.2">
      <c r="K78028" s="311">
        <v>1</v>
      </c>
      <c r="L78028" s="311"/>
    </row>
    <row r="78029" spans="11:12" ht="15.75" x14ac:dyDescent="0.2">
      <c r="K78029" s="311">
        <v>1</v>
      </c>
      <c r="L78029" s="311"/>
    </row>
    <row r="78030" spans="11:12" ht="15.75" x14ac:dyDescent="0.2">
      <c r="K78030" s="311">
        <v>1</v>
      </c>
      <c r="L78030" s="311"/>
    </row>
    <row r="78031" spans="11:12" ht="15.75" x14ac:dyDescent="0.2">
      <c r="K78031" s="311">
        <v>1</v>
      </c>
      <c r="L78031" s="311"/>
    </row>
    <row r="78032" spans="11:12" ht="15.75" x14ac:dyDescent="0.2">
      <c r="K78032" s="311">
        <v>1</v>
      </c>
      <c r="L78032" s="311"/>
    </row>
    <row r="78033" spans="11:12" ht="15.75" x14ac:dyDescent="0.2">
      <c r="K78033" s="311">
        <v>1</v>
      </c>
      <c r="L78033" s="311"/>
    </row>
    <row r="78034" spans="11:12" ht="15.75" x14ac:dyDescent="0.2">
      <c r="K78034" s="311">
        <v>1</v>
      </c>
      <c r="L78034" s="311"/>
    </row>
    <row r="78035" spans="11:12" ht="15.75" x14ac:dyDescent="0.2">
      <c r="K78035" s="311">
        <v>1</v>
      </c>
      <c r="L78035" s="311"/>
    </row>
    <row r="78036" spans="11:12" ht="15.75" x14ac:dyDescent="0.2">
      <c r="K78036" s="311">
        <v>1</v>
      </c>
      <c r="L78036" s="311"/>
    </row>
    <row r="78037" spans="11:12" ht="15.75" x14ac:dyDescent="0.2">
      <c r="K78037" s="311">
        <v>1</v>
      </c>
      <c r="L78037" s="311"/>
    </row>
    <row r="78038" spans="11:12" ht="15.75" x14ac:dyDescent="0.2">
      <c r="K78038" s="311">
        <v>1</v>
      </c>
      <c r="L78038" s="311"/>
    </row>
    <row r="78039" spans="11:12" ht="15.75" x14ac:dyDescent="0.2">
      <c r="K78039" s="311">
        <v>1</v>
      </c>
      <c r="L78039" s="311"/>
    </row>
    <row r="78040" spans="11:12" ht="15.75" x14ac:dyDescent="0.2">
      <c r="K78040" s="311">
        <v>1</v>
      </c>
      <c r="L78040" s="311"/>
    </row>
    <row r="78041" spans="11:12" ht="15.75" x14ac:dyDescent="0.2">
      <c r="K78041" s="311">
        <v>1</v>
      </c>
      <c r="L78041" s="311"/>
    </row>
    <row r="78042" spans="11:12" ht="15.75" x14ac:dyDescent="0.2">
      <c r="K78042" s="311">
        <v>1</v>
      </c>
      <c r="L78042" s="311"/>
    </row>
    <row r="78043" spans="11:12" ht="15.75" x14ac:dyDescent="0.2">
      <c r="K78043" s="311">
        <v>1</v>
      </c>
      <c r="L78043" s="311"/>
    </row>
    <row r="78044" spans="11:12" ht="15.75" x14ac:dyDescent="0.2">
      <c r="K78044" s="311">
        <v>1</v>
      </c>
      <c r="L78044" s="311"/>
    </row>
    <row r="78045" spans="11:12" ht="15.75" x14ac:dyDescent="0.2">
      <c r="K78045" s="311">
        <v>1</v>
      </c>
      <c r="L78045" s="311"/>
    </row>
    <row r="78046" spans="11:12" ht="15.75" x14ac:dyDescent="0.2">
      <c r="K78046" s="311">
        <v>1</v>
      </c>
      <c r="L78046" s="311"/>
    </row>
    <row r="78047" spans="11:12" ht="15.75" x14ac:dyDescent="0.2">
      <c r="K78047" s="311">
        <v>1</v>
      </c>
      <c r="L78047" s="311"/>
    </row>
    <row r="78048" spans="11:12" ht="15.75" x14ac:dyDescent="0.2">
      <c r="K78048" s="311">
        <v>1</v>
      </c>
      <c r="L78048" s="311"/>
    </row>
    <row r="78049" spans="11:12" ht="15.75" x14ac:dyDescent="0.2">
      <c r="K78049" s="311">
        <v>1</v>
      </c>
      <c r="L78049" s="311"/>
    </row>
    <row r="78050" spans="11:12" ht="15.75" x14ac:dyDescent="0.2">
      <c r="K78050" s="311">
        <v>1</v>
      </c>
      <c r="L78050" s="311"/>
    </row>
    <row r="78051" spans="11:12" ht="15.75" x14ac:dyDescent="0.2">
      <c r="K78051" s="311">
        <v>1</v>
      </c>
      <c r="L78051" s="311"/>
    </row>
    <row r="78052" spans="11:12" ht="15.75" x14ac:dyDescent="0.2">
      <c r="K78052" s="311">
        <v>1</v>
      </c>
      <c r="L78052" s="311"/>
    </row>
    <row r="78053" spans="11:12" ht="15.75" x14ac:dyDescent="0.2">
      <c r="K78053" s="311">
        <v>1</v>
      </c>
      <c r="L78053" s="311"/>
    </row>
    <row r="78054" spans="11:12" ht="15.75" x14ac:dyDescent="0.2">
      <c r="K78054" s="311">
        <v>1</v>
      </c>
      <c r="L78054" s="311"/>
    </row>
    <row r="78055" spans="11:12" ht="15.75" x14ac:dyDescent="0.2">
      <c r="K78055" s="311">
        <v>1</v>
      </c>
      <c r="L78055" s="311"/>
    </row>
    <row r="78056" spans="11:12" ht="15.75" x14ac:dyDescent="0.2">
      <c r="K78056" s="311">
        <v>1</v>
      </c>
      <c r="L78056" s="311"/>
    </row>
    <row r="78057" spans="11:12" ht="15.75" x14ac:dyDescent="0.2">
      <c r="K78057" s="311">
        <v>1</v>
      </c>
      <c r="L78057" s="311"/>
    </row>
    <row r="78058" spans="11:12" ht="15.75" x14ac:dyDescent="0.2">
      <c r="K78058" s="311">
        <v>1</v>
      </c>
      <c r="L78058" s="311"/>
    </row>
    <row r="78059" spans="11:12" ht="15.75" x14ac:dyDescent="0.2">
      <c r="K78059" s="311">
        <v>1</v>
      </c>
      <c r="L78059" s="311"/>
    </row>
    <row r="78060" spans="11:12" ht="15.75" x14ac:dyDescent="0.2">
      <c r="K78060" s="311">
        <v>1</v>
      </c>
      <c r="L78060" s="311"/>
    </row>
    <row r="78061" spans="11:12" ht="15.75" x14ac:dyDescent="0.2">
      <c r="K78061" s="311">
        <v>1</v>
      </c>
      <c r="L78061" s="311"/>
    </row>
    <row r="78062" spans="11:12" ht="15.75" x14ac:dyDescent="0.2">
      <c r="K78062" s="311">
        <v>1</v>
      </c>
      <c r="L78062" s="311"/>
    </row>
    <row r="78063" spans="11:12" ht="15.75" x14ac:dyDescent="0.2">
      <c r="K78063" s="311">
        <v>1</v>
      </c>
      <c r="L78063" s="311"/>
    </row>
    <row r="78064" spans="11:12" ht="15.75" x14ac:dyDescent="0.2">
      <c r="K78064" s="311">
        <v>1</v>
      </c>
      <c r="L78064" s="311"/>
    </row>
    <row r="78065" spans="11:12" ht="15.75" x14ac:dyDescent="0.2">
      <c r="K78065" s="311">
        <v>1</v>
      </c>
      <c r="L78065" s="311"/>
    </row>
    <row r="78066" spans="11:12" ht="15.75" x14ac:dyDescent="0.2">
      <c r="K78066" s="311">
        <v>1</v>
      </c>
      <c r="L78066" s="311"/>
    </row>
    <row r="78067" spans="11:12" ht="15.75" x14ac:dyDescent="0.2">
      <c r="K78067" s="311">
        <v>1</v>
      </c>
      <c r="L78067" s="311"/>
    </row>
    <row r="78068" spans="11:12" ht="15.75" x14ac:dyDescent="0.2">
      <c r="K78068" s="311">
        <v>1</v>
      </c>
      <c r="L78068" s="311"/>
    </row>
    <row r="78069" spans="11:12" ht="15.75" x14ac:dyDescent="0.2">
      <c r="K78069" s="311">
        <v>1</v>
      </c>
      <c r="L78069" s="311"/>
    </row>
    <row r="78070" spans="11:12" ht="15.75" x14ac:dyDescent="0.2">
      <c r="K78070" s="311">
        <v>1</v>
      </c>
      <c r="L78070" s="311"/>
    </row>
    <row r="78071" spans="11:12" ht="15.75" x14ac:dyDescent="0.2">
      <c r="K78071" s="311">
        <v>1</v>
      </c>
      <c r="L78071" s="311"/>
    </row>
    <row r="78072" spans="11:12" ht="15.75" x14ac:dyDescent="0.2">
      <c r="K78072" s="311">
        <v>1</v>
      </c>
      <c r="L78072" s="311"/>
    </row>
    <row r="78073" spans="11:12" ht="15.75" x14ac:dyDescent="0.2">
      <c r="K78073" s="311">
        <v>1</v>
      </c>
      <c r="L78073" s="311"/>
    </row>
    <row r="78074" spans="11:12" ht="15.75" x14ac:dyDescent="0.2">
      <c r="K78074" s="311">
        <v>1</v>
      </c>
      <c r="L78074" s="311"/>
    </row>
    <row r="78075" spans="11:12" ht="15.75" x14ac:dyDescent="0.2">
      <c r="K78075" s="311">
        <v>1</v>
      </c>
      <c r="L78075" s="311"/>
    </row>
    <row r="78076" spans="11:12" ht="15.75" x14ac:dyDescent="0.2">
      <c r="K78076" s="311">
        <v>1</v>
      </c>
      <c r="L78076" s="311"/>
    </row>
    <row r="78077" spans="11:12" ht="15.75" x14ac:dyDescent="0.2">
      <c r="K78077" s="311">
        <v>1</v>
      </c>
      <c r="L78077" s="311"/>
    </row>
    <row r="78078" spans="11:12" ht="15.75" x14ac:dyDescent="0.2">
      <c r="K78078" s="311">
        <v>1</v>
      </c>
      <c r="L78078" s="311"/>
    </row>
    <row r="78079" spans="11:12" ht="15.75" x14ac:dyDescent="0.2">
      <c r="K78079" s="311">
        <v>1</v>
      </c>
      <c r="L78079" s="311"/>
    </row>
    <row r="78080" spans="11:12" ht="15.75" x14ac:dyDescent="0.2">
      <c r="K78080" s="311">
        <v>1</v>
      </c>
      <c r="L78080" s="311"/>
    </row>
    <row r="78081" spans="11:12" ht="15.75" x14ac:dyDescent="0.2">
      <c r="K78081" s="311">
        <v>1</v>
      </c>
      <c r="L78081" s="311"/>
    </row>
    <row r="78082" spans="11:12" ht="15.75" x14ac:dyDescent="0.2">
      <c r="K78082" s="311">
        <v>1</v>
      </c>
      <c r="L78082" s="311"/>
    </row>
    <row r="78083" spans="11:12" ht="15.75" x14ac:dyDescent="0.2">
      <c r="K78083" s="311">
        <v>1</v>
      </c>
      <c r="L78083" s="311"/>
    </row>
    <row r="78084" spans="11:12" ht="15.75" x14ac:dyDescent="0.2">
      <c r="K78084" s="311">
        <v>1</v>
      </c>
      <c r="L78084" s="311"/>
    </row>
    <row r="78085" spans="11:12" ht="15.75" x14ac:dyDescent="0.2">
      <c r="K78085" s="311">
        <v>1</v>
      </c>
      <c r="L78085" s="311"/>
    </row>
    <row r="78086" spans="11:12" ht="15.75" x14ac:dyDescent="0.2">
      <c r="K78086" s="311">
        <v>1</v>
      </c>
      <c r="L78086" s="311"/>
    </row>
    <row r="78087" spans="11:12" ht="15.75" x14ac:dyDescent="0.2">
      <c r="K78087" s="311">
        <v>1</v>
      </c>
      <c r="L78087" s="311"/>
    </row>
    <row r="78088" spans="11:12" ht="15.75" x14ac:dyDescent="0.2">
      <c r="K78088" s="311">
        <v>1</v>
      </c>
      <c r="L78088" s="311"/>
    </row>
    <row r="78089" spans="11:12" ht="15.75" x14ac:dyDescent="0.2">
      <c r="K78089" s="311">
        <v>1</v>
      </c>
      <c r="L78089" s="311"/>
    </row>
    <row r="78090" spans="11:12" ht="15.75" x14ac:dyDescent="0.2">
      <c r="K78090" s="311">
        <v>1</v>
      </c>
      <c r="L78090" s="311"/>
    </row>
    <row r="78091" spans="11:12" ht="15.75" x14ac:dyDescent="0.2">
      <c r="K78091" s="311">
        <v>1</v>
      </c>
      <c r="L78091" s="311"/>
    </row>
    <row r="78092" spans="11:12" ht="15.75" x14ac:dyDescent="0.2">
      <c r="K78092" s="311">
        <v>1</v>
      </c>
      <c r="L78092" s="311"/>
    </row>
    <row r="78093" spans="11:12" ht="15.75" x14ac:dyDescent="0.2">
      <c r="K78093" s="311">
        <v>1</v>
      </c>
      <c r="L78093" s="311"/>
    </row>
    <row r="78094" spans="11:12" ht="15.75" x14ac:dyDescent="0.2">
      <c r="K78094" s="311">
        <v>1</v>
      </c>
      <c r="L78094" s="311"/>
    </row>
    <row r="78095" spans="11:12" ht="15.75" x14ac:dyDescent="0.2">
      <c r="K78095" s="311">
        <v>1</v>
      </c>
      <c r="L78095" s="311"/>
    </row>
    <row r="78096" spans="11:12" ht="15.75" x14ac:dyDescent="0.2">
      <c r="K78096" s="311">
        <v>1</v>
      </c>
      <c r="L78096" s="311"/>
    </row>
    <row r="78097" spans="11:12" ht="15.75" x14ac:dyDescent="0.2">
      <c r="K78097" s="311">
        <v>1</v>
      </c>
      <c r="L78097" s="311"/>
    </row>
    <row r="78098" spans="11:12" ht="15.75" x14ac:dyDescent="0.2">
      <c r="K78098" s="311">
        <v>1</v>
      </c>
      <c r="L78098" s="311"/>
    </row>
    <row r="78099" spans="11:12" ht="15.75" x14ac:dyDescent="0.2">
      <c r="K78099" s="311">
        <v>1</v>
      </c>
      <c r="L78099" s="311"/>
    </row>
    <row r="78100" spans="11:12" ht="15.75" x14ac:dyDescent="0.2">
      <c r="K78100" s="311">
        <v>1</v>
      </c>
      <c r="L78100" s="311"/>
    </row>
    <row r="78101" spans="11:12" ht="15.75" x14ac:dyDescent="0.2">
      <c r="K78101" s="311">
        <v>1</v>
      </c>
      <c r="L78101" s="311"/>
    </row>
    <row r="78102" spans="11:12" ht="15.75" x14ac:dyDescent="0.2">
      <c r="K78102" s="311">
        <v>1</v>
      </c>
      <c r="L78102" s="311"/>
    </row>
    <row r="78103" spans="11:12" ht="15.75" x14ac:dyDescent="0.2">
      <c r="K78103" s="311">
        <v>1</v>
      </c>
      <c r="L78103" s="311"/>
    </row>
    <row r="78104" spans="11:12" ht="15.75" x14ac:dyDescent="0.2">
      <c r="K78104" s="311">
        <v>1</v>
      </c>
      <c r="L78104" s="311"/>
    </row>
    <row r="78105" spans="11:12" ht="15.75" x14ac:dyDescent="0.2">
      <c r="K78105" s="311">
        <v>1</v>
      </c>
      <c r="L78105" s="311"/>
    </row>
    <row r="78106" spans="11:12" ht="15.75" x14ac:dyDescent="0.2">
      <c r="K78106" s="311">
        <v>1</v>
      </c>
      <c r="L78106" s="311"/>
    </row>
    <row r="78107" spans="11:12" ht="15.75" x14ac:dyDescent="0.2">
      <c r="K78107" s="311">
        <v>1</v>
      </c>
      <c r="L78107" s="311"/>
    </row>
    <row r="78108" spans="11:12" ht="15.75" x14ac:dyDescent="0.2">
      <c r="K78108" s="311">
        <v>1</v>
      </c>
      <c r="L78108" s="311"/>
    </row>
    <row r="78109" spans="11:12" ht="15.75" x14ac:dyDescent="0.2">
      <c r="K78109" s="311">
        <v>1</v>
      </c>
      <c r="L78109" s="311"/>
    </row>
    <row r="78110" spans="11:12" ht="15.75" x14ac:dyDescent="0.2">
      <c r="K78110" s="311">
        <v>1</v>
      </c>
      <c r="L78110" s="311"/>
    </row>
    <row r="78111" spans="11:12" ht="15.75" x14ac:dyDescent="0.2">
      <c r="K78111" s="311">
        <v>1</v>
      </c>
      <c r="L78111" s="311"/>
    </row>
    <row r="78112" spans="11:12" ht="15.75" x14ac:dyDescent="0.2">
      <c r="K78112" s="311">
        <v>1</v>
      </c>
      <c r="L78112" s="311"/>
    </row>
    <row r="78113" spans="11:12" ht="15.75" x14ac:dyDescent="0.2">
      <c r="K78113" s="311">
        <v>1</v>
      </c>
      <c r="L78113" s="311"/>
    </row>
    <row r="78114" spans="11:12" ht="15.75" x14ac:dyDescent="0.2">
      <c r="K78114" s="311">
        <v>1</v>
      </c>
      <c r="L78114" s="311"/>
    </row>
    <row r="78115" spans="11:12" ht="15.75" x14ac:dyDescent="0.2">
      <c r="K78115" s="311">
        <v>1</v>
      </c>
      <c r="L78115" s="311"/>
    </row>
    <row r="78116" spans="11:12" ht="15.75" x14ac:dyDescent="0.2">
      <c r="K78116" s="311">
        <v>1</v>
      </c>
      <c r="L78116" s="311"/>
    </row>
    <row r="78117" spans="11:12" ht="15.75" x14ac:dyDescent="0.2">
      <c r="K78117" s="311">
        <v>1</v>
      </c>
      <c r="L78117" s="311"/>
    </row>
    <row r="78118" spans="11:12" ht="15.75" x14ac:dyDescent="0.2">
      <c r="K78118" s="311">
        <v>1</v>
      </c>
      <c r="L78118" s="311"/>
    </row>
    <row r="78119" spans="11:12" ht="15.75" x14ac:dyDescent="0.2">
      <c r="K78119" s="311">
        <v>1</v>
      </c>
      <c r="L78119" s="311"/>
    </row>
    <row r="78120" spans="11:12" ht="15.75" x14ac:dyDescent="0.2">
      <c r="K78120" s="311">
        <v>1</v>
      </c>
      <c r="L78120" s="311"/>
    </row>
    <row r="78121" spans="11:12" ht="15.75" x14ac:dyDescent="0.2">
      <c r="K78121" s="311">
        <v>1</v>
      </c>
      <c r="L78121" s="311"/>
    </row>
    <row r="78122" spans="11:12" ht="15.75" x14ac:dyDescent="0.2">
      <c r="K78122" s="311">
        <v>1</v>
      </c>
      <c r="L78122" s="311"/>
    </row>
    <row r="78123" spans="11:12" ht="15.75" x14ac:dyDescent="0.2">
      <c r="K78123" s="311">
        <v>1</v>
      </c>
      <c r="L78123" s="311"/>
    </row>
    <row r="78124" spans="11:12" ht="15.75" x14ac:dyDescent="0.2">
      <c r="K78124" s="311">
        <v>1</v>
      </c>
      <c r="L78124" s="311"/>
    </row>
    <row r="78125" spans="11:12" ht="15.75" x14ac:dyDescent="0.2">
      <c r="K78125" s="311">
        <v>1</v>
      </c>
      <c r="L78125" s="311"/>
    </row>
    <row r="78126" spans="11:12" ht="15.75" x14ac:dyDescent="0.2">
      <c r="K78126" s="311">
        <v>1</v>
      </c>
      <c r="L78126" s="311"/>
    </row>
    <row r="78127" spans="11:12" ht="15.75" x14ac:dyDescent="0.2">
      <c r="K78127" s="311">
        <v>1</v>
      </c>
      <c r="L78127" s="311"/>
    </row>
    <row r="78128" spans="11:12" ht="15.75" x14ac:dyDescent="0.2">
      <c r="K78128" s="311">
        <v>1</v>
      </c>
      <c r="L78128" s="311"/>
    </row>
    <row r="78129" spans="11:12" ht="15.75" x14ac:dyDescent="0.2">
      <c r="K78129" s="311">
        <v>1</v>
      </c>
      <c r="L78129" s="311"/>
    </row>
    <row r="78130" spans="11:12" ht="15.75" x14ac:dyDescent="0.2">
      <c r="K78130" s="311">
        <v>1</v>
      </c>
      <c r="L78130" s="311"/>
    </row>
    <row r="78131" spans="11:12" ht="15.75" x14ac:dyDescent="0.2">
      <c r="K78131" s="311">
        <v>1</v>
      </c>
      <c r="L78131" s="311"/>
    </row>
    <row r="78132" spans="11:12" ht="15.75" x14ac:dyDescent="0.2">
      <c r="K78132" s="311">
        <v>1</v>
      </c>
      <c r="L78132" s="311"/>
    </row>
    <row r="78133" spans="11:12" ht="15.75" x14ac:dyDescent="0.2">
      <c r="K78133" s="311">
        <v>1</v>
      </c>
      <c r="L78133" s="311"/>
    </row>
    <row r="78134" spans="11:12" ht="15.75" x14ac:dyDescent="0.2">
      <c r="K78134" s="311">
        <v>1</v>
      </c>
      <c r="L78134" s="311"/>
    </row>
    <row r="78135" spans="11:12" ht="15.75" x14ac:dyDescent="0.2">
      <c r="K78135" s="311">
        <v>1</v>
      </c>
      <c r="L78135" s="311"/>
    </row>
    <row r="78136" spans="11:12" ht="15.75" x14ac:dyDescent="0.2">
      <c r="K78136" s="311">
        <v>1</v>
      </c>
      <c r="L78136" s="311"/>
    </row>
    <row r="78137" spans="11:12" ht="15.75" x14ac:dyDescent="0.2">
      <c r="K78137" s="311">
        <v>1</v>
      </c>
      <c r="L78137" s="311"/>
    </row>
    <row r="78138" spans="11:12" ht="15.75" x14ac:dyDescent="0.2">
      <c r="K78138" s="311">
        <v>1</v>
      </c>
      <c r="L78138" s="311"/>
    </row>
    <row r="78139" spans="11:12" ht="15.75" x14ac:dyDescent="0.2">
      <c r="K78139" s="311">
        <v>1</v>
      </c>
      <c r="L78139" s="311"/>
    </row>
    <row r="78140" spans="11:12" ht="15.75" x14ac:dyDescent="0.2">
      <c r="K78140" s="311">
        <v>1</v>
      </c>
      <c r="L78140" s="311"/>
    </row>
    <row r="78141" spans="11:12" ht="15.75" x14ac:dyDescent="0.2">
      <c r="K78141" s="311">
        <v>1</v>
      </c>
      <c r="L78141" s="311"/>
    </row>
    <row r="78142" spans="11:12" ht="15.75" x14ac:dyDescent="0.2">
      <c r="K78142" s="311">
        <v>1</v>
      </c>
      <c r="L78142" s="311"/>
    </row>
    <row r="78143" spans="11:12" ht="15.75" x14ac:dyDescent="0.2">
      <c r="K78143" s="311">
        <v>1</v>
      </c>
      <c r="L78143" s="311"/>
    </row>
    <row r="78144" spans="11:12" ht="15.75" x14ac:dyDescent="0.2">
      <c r="K78144" s="311">
        <v>1</v>
      </c>
      <c r="L78144" s="311"/>
    </row>
    <row r="78145" spans="11:12" ht="15.75" x14ac:dyDescent="0.2">
      <c r="K78145" s="311">
        <v>1</v>
      </c>
      <c r="L78145" s="311"/>
    </row>
    <row r="78146" spans="11:12" ht="15.75" x14ac:dyDescent="0.2">
      <c r="K78146" s="311">
        <v>1</v>
      </c>
      <c r="L78146" s="311"/>
    </row>
    <row r="78147" spans="11:12" ht="15.75" x14ac:dyDescent="0.2">
      <c r="K78147" s="311">
        <v>1</v>
      </c>
      <c r="L78147" s="311"/>
    </row>
    <row r="78148" spans="11:12" ht="15.75" x14ac:dyDescent="0.2">
      <c r="K78148" s="311">
        <v>1</v>
      </c>
      <c r="L78148" s="311"/>
    </row>
    <row r="78149" spans="11:12" ht="15.75" x14ac:dyDescent="0.2">
      <c r="K78149" s="311">
        <v>1</v>
      </c>
      <c r="L78149" s="311"/>
    </row>
    <row r="78150" spans="11:12" ht="15.75" x14ac:dyDescent="0.2">
      <c r="K78150" s="311">
        <v>1</v>
      </c>
      <c r="L78150" s="311"/>
    </row>
    <row r="78151" spans="11:12" ht="15.75" x14ac:dyDescent="0.2">
      <c r="K78151" s="311">
        <v>1</v>
      </c>
      <c r="L78151" s="311"/>
    </row>
    <row r="78152" spans="11:12" ht="15.75" x14ac:dyDescent="0.2">
      <c r="K78152" s="311">
        <v>1</v>
      </c>
      <c r="L78152" s="311"/>
    </row>
    <row r="78153" spans="11:12" ht="15.75" x14ac:dyDescent="0.2">
      <c r="K78153" s="311">
        <v>1</v>
      </c>
      <c r="L78153" s="311"/>
    </row>
    <row r="78154" spans="11:12" ht="15.75" x14ac:dyDescent="0.2">
      <c r="K78154" s="311">
        <v>1</v>
      </c>
      <c r="L78154" s="311"/>
    </row>
    <row r="78155" spans="11:12" ht="15.75" x14ac:dyDescent="0.2">
      <c r="K78155" s="311">
        <v>1</v>
      </c>
      <c r="L78155" s="311"/>
    </row>
    <row r="78156" spans="11:12" ht="15.75" x14ac:dyDescent="0.2">
      <c r="K78156" s="311">
        <v>1</v>
      </c>
      <c r="L78156" s="311"/>
    </row>
    <row r="78157" spans="11:12" ht="15.75" x14ac:dyDescent="0.2">
      <c r="K78157" s="311">
        <v>1</v>
      </c>
      <c r="L78157" s="311"/>
    </row>
    <row r="78158" spans="11:12" ht="15.75" x14ac:dyDescent="0.2">
      <c r="K78158" s="311">
        <v>1</v>
      </c>
      <c r="L78158" s="311"/>
    </row>
    <row r="78159" spans="11:12" ht="15.75" x14ac:dyDescent="0.2">
      <c r="K78159" s="311">
        <v>1</v>
      </c>
      <c r="L78159" s="311"/>
    </row>
    <row r="78160" spans="11:12" ht="15.75" x14ac:dyDescent="0.2">
      <c r="K78160" s="311">
        <v>1</v>
      </c>
      <c r="L78160" s="311"/>
    </row>
    <row r="78161" spans="11:12" ht="15.75" x14ac:dyDescent="0.2">
      <c r="K78161" s="311">
        <v>1</v>
      </c>
      <c r="L78161" s="311"/>
    </row>
    <row r="78162" spans="11:12" ht="15.75" x14ac:dyDescent="0.2">
      <c r="K78162" s="311">
        <v>1</v>
      </c>
      <c r="L78162" s="311"/>
    </row>
    <row r="78163" spans="11:12" ht="15.75" x14ac:dyDescent="0.2">
      <c r="K78163" s="311">
        <v>1</v>
      </c>
      <c r="L78163" s="311"/>
    </row>
    <row r="78164" spans="11:12" ht="15.75" x14ac:dyDescent="0.2">
      <c r="K78164" s="311">
        <v>1</v>
      </c>
      <c r="L78164" s="311"/>
    </row>
    <row r="78165" spans="11:12" ht="15.75" x14ac:dyDescent="0.2">
      <c r="K78165" s="311">
        <v>1</v>
      </c>
      <c r="L78165" s="311"/>
    </row>
    <row r="78166" spans="11:12" ht="15.75" x14ac:dyDescent="0.2">
      <c r="K78166" s="311">
        <v>1</v>
      </c>
      <c r="L78166" s="311"/>
    </row>
    <row r="78167" spans="11:12" ht="15.75" x14ac:dyDescent="0.2">
      <c r="K78167" s="311">
        <v>1</v>
      </c>
      <c r="L78167" s="311"/>
    </row>
    <row r="78168" spans="11:12" ht="15.75" x14ac:dyDescent="0.2">
      <c r="K78168" s="311">
        <v>1</v>
      </c>
      <c r="L78168" s="311"/>
    </row>
    <row r="78169" spans="11:12" ht="15.75" x14ac:dyDescent="0.2">
      <c r="K78169" s="311">
        <v>1</v>
      </c>
      <c r="L78169" s="311"/>
    </row>
    <row r="78170" spans="11:12" ht="15.75" x14ac:dyDescent="0.2">
      <c r="K78170" s="311">
        <v>1</v>
      </c>
      <c r="L78170" s="311"/>
    </row>
    <row r="78171" spans="11:12" ht="15.75" x14ac:dyDescent="0.2">
      <c r="K78171" s="311">
        <v>1</v>
      </c>
      <c r="L78171" s="311"/>
    </row>
    <row r="78172" spans="11:12" ht="15.75" x14ac:dyDescent="0.2">
      <c r="K78172" s="311">
        <v>1</v>
      </c>
      <c r="L78172" s="311"/>
    </row>
    <row r="78173" spans="11:12" ht="15.75" x14ac:dyDescent="0.2">
      <c r="K78173" s="311">
        <v>1</v>
      </c>
      <c r="L78173" s="311"/>
    </row>
    <row r="78174" spans="11:12" ht="15.75" x14ac:dyDescent="0.2">
      <c r="K78174" s="311">
        <v>1</v>
      </c>
      <c r="L78174" s="311"/>
    </row>
    <row r="78175" spans="11:12" ht="15.75" x14ac:dyDescent="0.2">
      <c r="K78175" s="311">
        <v>1</v>
      </c>
      <c r="L78175" s="311"/>
    </row>
    <row r="78176" spans="11:12" ht="15.75" x14ac:dyDescent="0.2">
      <c r="K78176" s="311">
        <v>1</v>
      </c>
      <c r="L78176" s="311"/>
    </row>
    <row r="78177" spans="11:12" ht="15.75" x14ac:dyDescent="0.2">
      <c r="K78177" s="311">
        <v>1</v>
      </c>
      <c r="L78177" s="311"/>
    </row>
    <row r="78178" spans="11:12" ht="15.75" x14ac:dyDescent="0.2">
      <c r="K78178" s="311">
        <v>1</v>
      </c>
      <c r="L78178" s="311"/>
    </row>
    <row r="78179" spans="11:12" ht="15.75" x14ac:dyDescent="0.2">
      <c r="K78179" s="311">
        <v>1</v>
      </c>
      <c r="L78179" s="311"/>
    </row>
    <row r="78180" spans="11:12" ht="15.75" x14ac:dyDescent="0.2">
      <c r="K78180" s="311">
        <v>1</v>
      </c>
      <c r="L78180" s="311"/>
    </row>
    <row r="78181" spans="11:12" ht="15.75" x14ac:dyDescent="0.2">
      <c r="K78181" s="311">
        <v>1</v>
      </c>
      <c r="L78181" s="311"/>
    </row>
    <row r="78182" spans="11:12" ht="15.75" x14ac:dyDescent="0.2">
      <c r="K78182" s="311">
        <v>1</v>
      </c>
      <c r="L78182" s="311"/>
    </row>
    <row r="78183" spans="11:12" ht="15.75" x14ac:dyDescent="0.2">
      <c r="K78183" s="311">
        <v>1</v>
      </c>
      <c r="L78183" s="311"/>
    </row>
    <row r="78184" spans="11:12" ht="15.75" x14ac:dyDescent="0.2">
      <c r="K78184" s="311">
        <v>1</v>
      </c>
      <c r="L78184" s="311"/>
    </row>
    <row r="78185" spans="11:12" ht="15.75" x14ac:dyDescent="0.2">
      <c r="K78185" s="311">
        <v>1</v>
      </c>
      <c r="L78185" s="311"/>
    </row>
    <row r="78186" spans="11:12" ht="15.75" x14ac:dyDescent="0.2">
      <c r="K78186" s="311">
        <v>1</v>
      </c>
      <c r="L78186" s="311"/>
    </row>
    <row r="78187" spans="11:12" ht="15.75" x14ac:dyDescent="0.2">
      <c r="K78187" s="311">
        <v>1</v>
      </c>
      <c r="L78187" s="311"/>
    </row>
    <row r="78188" spans="11:12" ht="15.75" x14ac:dyDescent="0.2">
      <c r="K78188" s="311">
        <v>1</v>
      </c>
      <c r="L78188" s="311"/>
    </row>
    <row r="78189" spans="11:12" ht="15.75" x14ac:dyDescent="0.2">
      <c r="K78189" s="311">
        <v>1</v>
      </c>
      <c r="L78189" s="311"/>
    </row>
    <row r="78190" spans="11:12" ht="15.75" x14ac:dyDescent="0.2">
      <c r="K78190" s="311">
        <v>1</v>
      </c>
      <c r="L78190" s="311"/>
    </row>
    <row r="78191" spans="11:12" ht="15.75" x14ac:dyDescent="0.2">
      <c r="K78191" s="311">
        <v>1</v>
      </c>
      <c r="L78191" s="311"/>
    </row>
    <row r="78192" spans="11:12" ht="15.75" x14ac:dyDescent="0.2">
      <c r="K78192" s="311">
        <v>1</v>
      </c>
      <c r="L78192" s="311"/>
    </row>
    <row r="78193" spans="11:12" ht="15.75" x14ac:dyDescent="0.2">
      <c r="K78193" s="311">
        <v>1</v>
      </c>
      <c r="L78193" s="311"/>
    </row>
    <row r="78194" spans="11:12" ht="15.75" x14ac:dyDescent="0.2">
      <c r="K78194" s="311">
        <v>1</v>
      </c>
      <c r="L78194" s="311"/>
    </row>
    <row r="78195" spans="11:12" ht="15.75" x14ac:dyDescent="0.2">
      <c r="K78195" s="311">
        <v>1</v>
      </c>
      <c r="L78195" s="311"/>
    </row>
    <row r="78196" spans="11:12" ht="15.75" x14ac:dyDescent="0.2">
      <c r="K78196" s="311">
        <v>1</v>
      </c>
      <c r="L78196" s="311"/>
    </row>
    <row r="78197" spans="11:12" ht="15.75" x14ac:dyDescent="0.2">
      <c r="K78197" s="311">
        <v>1</v>
      </c>
      <c r="L78197" s="311"/>
    </row>
    <row r="78198" spans="11:12" ht="15.75" x14ac:dyDescent="0.2">
      <c r="K78198" s="311">
        <v>1</v>
      </c>
      <c r="L78198" s="311"/>
    </row>
    <row r="78199" spans="11:12" ht="15.75" x14ac:dyDescent="0.2">
      <c r="K78199" s="311">
        <v>1</v>
      </c>
      <c r="L78199" s="311"/>
    </row>
    <row r="78200" spans="11:12" ht="15.75" x14ac:dyDescent="0.2">
      <c r="K78200" s="311">
        <v>1</v>
      </c>
      <c r="L78200" s="311"/>
    </row>
    <row r="78201" spans="11:12" ht="15.75" x14ac:dyDescent="0.2">
      <c r="K78201" s="311">
        <v>1</v>
      </c>
      <c r="L78201" s="311"/>
    </row>
    <row r="78202" spans="11:12" ht="15.75" x14ac:dyDescent="0.2">
      <c r="K78202" s="311">
        <v>1</v>
      </c>
      <c r="L78202" s="311"/>
    </row>
    <row r="78203" spans="11:12" ht="15.75" x14ac:dyDescent="0.2">
      <c r="K78203" s="311">
        <v>1</v>
      </c>
      <c r="L78203" s="311"/>
    </row>
    <row r="78204" spans="11:12" ht="15.75" x14ac:dyDescent="0.2">
      <c r="K78204" s="311">
        <v>1</v>
      </c>
      <c r="L78204" s="311"/>
    </row>
    <row r="78205" spans="11:12" ht="15.75" x14ac:dyDescent="0.2">
      <c r="K78205" s="311">
        <v>1</v>
      </c>
      <c r="L78205" s="311"/>
    </row>
    <row r="78206" spans="11:12" ht="15.75" x14ac:dyDescent="0.2">
      <c r="K78206" s="311">
        <v>1</v>
      </c>
      <c r="L78206" s="311"/>
    </row>
    <row r="78207" spans="11:12" ht="15.75" x14ac:dyDescent="0.2">
      <c r="K78207" s="311">
        <v>1</v>
      </c>
      <c r="L78207" s="311"/>
    </row>
    <row r="78208" spans="11:12" ht="15.75" x14ac:dyDescent="0.2">
      <c r="K78208" s="311">
        <v>1</v>
      </c>
      <c r="L78208" s="311"/>
    </row>
    <row r="78209" spans="11:12" ht="15.75" x14ac:dyDescent="0.2">
      <c r="K78209" s="311">
        <v>1</v>
      </c>
      <c r="L78209" s="311"/>
    </row>
    <row r="78210" spans="11:12" ht="15.75" x14ac:dyDescent="0.2">
      <c r="K78210" s="311">
        <v>1</v>
      </c>
      <c r="L78210" s="311"/>
    </row>
    <row r="78211" spans="11:12" ht="15.75" x14ac:dyDescent="0.2">
      <c r="K78211" s="311">
        <v>1</v>
      </c>
      <c r="L78211" s="311"/>
    </row>
    <row r="78212" spans="11:12" ht="15.75" x14ac:dyDescent="0.2">
      <c r="K78212" s="311">
        <v>1</v>
      </c>
      <c r="L78212" s="311"/>
    </row>
    <row r="78213" spans="11:12" ht="15.75" x14ac:dyDescent="0.2">
      <c r="K78213" s="311">
        <v>1</v>
      </c>
      <c r="L78213" s="311"/>
    </row>
    <row r="78214" spans="11:12" ht="15.75" x14ac:dyDescent="0.2">
      <c r="K78214" s="311">
        <v>1</v>
      </c>
      <c r="L78214" s="311"/>
    </row>
    <row r="78215" spans="11:12" ht="15.75" x14ac:dyDescent="0.2">
      <c r="K78215" s="311">
        <v>1</v>
      </c>
      <c r="L78215" s="311"/>
    </row>
    <row r="78216" spans="11:12" ht="15.75" x14ac:dyDescent="0.2">
      <c r="K78216" s="311">
        <v>1</v>
      </c>
      <c r="L78216" s="311"/>
    </row>
    <row r="78217" spans="11:12" ht="15.75" x14ac:dyDescent="0.2">
      <c r="K78217" s="311">
        <v>1</v>
      </c>
      <c r="L78217" s="311"/>
    </row>
    <row r="78218" spans="11:12" ht="15.75" x14ac:dyDescent="0.2">
      <c r="K78218" s="311">
        <v>1</v>
      </c>
      <c r="L78218" s="311"/>
    </row>
    <row r="78219" spans="11:12" ht="15.75" x14ac:dyDescent="0.2">
      <c r="K78219" s="311">
        <v>1</v>
      </c>
      <c r="L78219" s="311"/>
    </row>
    <row r="78220" spans="11:12" ht="15.75" x14ac:dyDescent="0.2">
      <c r="K78220" s="311">
        <v>1</v>
      </c>
      <c r="L78220" s="311"/>
    </row>
    <row r="78221" spans="11:12" ht="15.75" x14ac:dyDescent="0.2">
      <c r="K78221" s="311">
        <v>1</v>
      </c>
      <c r="L78221" s="311"/>
    </row>
    <row r="78222" spans="11:12" ht="15.75" x14ac:dyDescent="0.2">
      <c r="K78222" s="311">
        <v>1</v>
      </c>
      <c r="L78222" s="311"/>
    </row>
    <row r="78223" spans="11:12" ht="15.75" x14ac:dyDescent="0.2">
      <c r="K78223" s="311">
        <v>1</v>
      </c>
      <c r="L78223" s="311"/>
    </row>
    <row r="78224" spans="11:12" ht="15.75" x14ac:dyDescent="0.2">
      <c r="K78224" s="311">
        <v>1</v>
      </c>
      <c r="L78224" s="311"/>
    </row>
    <row r="78225" spans="11:12" ht="15.75" x14ac:dyDescent="0.2">
      <c r="K78225" s="311">
        <v>1</v>
      </c>
      <c r="L78225" s="311"/>
    </row>
    <row r="78226" spans="11:12" ht="15.75" x14ac:dyDescent="0.2">
      <c r="K78226" s="311">
        <v>1</v>
      </c>
      <c r="L78226" s="311"/>
    </row>
    <row r="78227" spans="11:12" ht="15.75" x14ac:dyDescent="0.2">
      <c r="K78227" s="311">
        <v>1</v>
      </c>
      <c r="L78227" s="311"/>
    </row>
    <row r="78228" spans="11:12" ht="15.75" x14ac:dyDescent="0.2">
      <c r="K78228" s="311">
        <v>1</v>
      </c>
      <c r="L78228" s="311"/>
    </row>
    <row r="78229" spans="11:12" ht="15.75" x14ac:dyDescent="0.2">
      <c r="K78229" s="311">
        <v>1</v>
      </c>
      <c r="L78229" s="311"/>
    </row>
    <row r="78230" spans="11:12" ht="15.75" x14ac:dyDescent="0.2">
      <c r="K78230" s="311">
        <v>1</v>
      </c>
      <c r="L78230" s="311"/>
    </row>
    <row r="78231" spans="11:12" ht="15.75" x14ac:dyDescent="0.2">
      <c r="K78231" s="311">
        <v>1</v>
      </c>
      <c r="L78231" s="311"/>
    </row>
    <row r="78232" spans="11:12" ht="15.75" x14ac:dyDescent="0.2">
      <c r="K78232" s="311">
        <v>1</v>
      </c>
      <c r="L78232" s="311"/>
    </row>
    <row r="78233" spans="11:12" ht="15.75" x14ac:dyDescent="0.2">
      <c r="K78233" s="311">
        <v>1</v>
      </c>
      <c r="L78233" s="311"/>
    </row>
    <row r="78234" spans="11:12" ht="15.75" x14ac:dyDescent="0.2">
      <c r="K78234" s="311">
        <v>1</v>
      </c>
      <c r="L78234" s="311"/>
    </row>
    <row r="78235" spans="11:12" ht="15.75" x14ac:dyDescent="0.2">
      <c r="K78235" s="311">
        <v>1</v>
      </c>
      <c r="L78235" s="311"/>
    </row>
    <row r="78236" spans="11:12" ht="15.75" x14ac:dyDescent="0.2">
      <c r="K78236" s="311">
        <v>1</v>
      </c>
      <c r="L78236" s="311"/>
    </row>
    <row r="78237" spans="11:12" ht="15.75" x14ac:dyDescent="0.2">
      <c r="K78237" s="311">
        <v>1</v>
      </c>
      <c r="L78237" s="311"/>
    </row>
    <row r="78238" spans="11:12" ht="15.75" x14ac:dyDescent="0.2">
      <c r="K78238" s="311">
        <v>1</v>
      </c>
      <c r="L78238" s="311"/>
    </row>
    <row r="78239" spans="11:12" ht="15.75" x14ac:dyDescent="0.2">
      <c r="K78239" s="311">
        <v>1</v>
      </c>
      <c r="L78239" s="311"/>
    </row>
    <row r="78240" spans="11:12" ht="15.75" x14ac:dyDescent="0.2">
      <c r="K78240" s="311">
        <v>1</v>
      </c>
      <c r="L78240" s="311"/>
    </row>
    <row r="78241" spans="11:12" ht="15.75" x14ac:dyDescent="0.2">
      <c r="K78241" s="311">
        <v>1</v>
      </c>
      <c r="L78241" s="311"/>
    </row>
    <row r="78242" spans="11:12" ht="15.75" x14ac:dyDescent="0.2">
      <c r="K78242" s="311">
        <v>1</v>
      </c>
      <c r="L78242" s="311"/>
    </row>
    <row r="78243" spans="11:12" ht="15.75" x14ac:dyDescent="0.2">
      <c r="K78243" s="311">
        <v>1</v>
      </c>
      <c r="L78243" s="311"/>
    </row>
    <row r="78244" spans="11:12" ht="15.75" x14ac:dyDescent="0.2">
      <c r="K78244" s="311">
        <v>1</v>
      </c>
      <c r="L78244" s="311"/>
    </row>
    <row r="78245" spans="11:12" ht="15.75" x14ac:dyDescent="0.2">
      <c r="K78245" s="311">
        <v>1</v>
      </c>
      <c r="L78245" s="311"/>
    </row>
    <row r="78246" spans="11:12" ht="15.75" x14ac:dyDescent="0.2">
      <c r="K78246" s="311">
        <v>1</v>
      </c>
      <c r="L78246" s="311"/>
    </row>
    <row r="78247" spans="11:12" ht="15.75" x14ac:dyDescent="0.2">
      <c r="K78247" s="311">
        <v>1</v>
      </c>
      <c r="L78247" s="311"/>
    </row>
    <row r="78248" spans="11:12" ht="15.75" x14ac:dyDescent="0.2">
      <c r="K78248" s="311">
        <v>1</v>
      </c>
      <c r="L78248" s="311"/>
    </row>
    <row r="78249" spans="11:12" ht="15.75" x14ac:dyDescent="0.2">
      <c r="K78249" s="311">
        <v>1</v>
      </c>
      <c r="L78249" s="311"/>
    </row>
    <row r="78250" spans="11:12" ht="15.75" x14ac:dyDescent="0.2">
      <c r="K78250" s="311">
        <v>1</v>
      </c>
      <c r="L78250" s="311"/>
    </row>
    <row r="78251" spans="11:12" ht="15.75" x14ac:dyDescent="0.2">
      <c r="K78251" s="311">
        <v>1</v>
      </c>
      <c r="L78251" s="311"/>
    </row>
    <row r="78252" spans="11:12" ht="15.75" x14ac:dyDescent="0.2">
      <c r="K78252" s="311">
        <v>1</v>
      </c>
      <c r="L78252" s="311"/>
    </row>
    <row r="78253" spans="11:12" ht="15.75" x14ac:dyDescent="0.2">
      <c r="K78253" s="311">
        <v>1</v>
      </c>
      <c r="L78253" s="311"/>
    </row>
    <row r="78254" spans="11:12" ht="15.75" x14ac:dyDescent="0.2">
      <c r="K78254" s="311">
        <v>1</v>
      </c>
      <c r="L78254" s="311"/>
    </row>
    <row r="78255" spans="11:12" ht="15.75" x14ac:dyDescent="0.2">
      <c r="K78255" s="311">
        <v>1</v>
      </c>
      <c r="L78255" s="311"/>
    </row>
    <row r="78256" spans="11:12" ht="15.75" x14ac:dyDescent="0.2">
      <c r="K78256" s="311">
        <v>1</v>
      </c>
      <c r="L78256" s="311"/>
    </row>
    <row r="78257" spans="11:12" ht="15.75" x14ac:dyDescent="0.2">
      <c r="K78257" s="311">
        <v>1</v>
      </c>
      <c r="L78257" s="311"/>
    </row>
    <row r="78258" spans="11:12" ht="15.75" x14ac:dyDescent="0.2">
      <c r="K78258" s="311">
        <v>1</v>
      </c>
      <c r="L78258" s="311"/>
    </row>
    <row r="78259" spans="11:12" ht="15.75" x14ac:dyDescent="0.2">
      <c r="K78259" s="311">
        <v>1</v>
      </c>
      <c r="L78259" s="311"/>
    </row>
    <row r="78260" spans="11:12" ht="15.75" x14ac:dyDescent="0.2">
      <c r="K78260" s="311">
        <v>1</v>
      </c>
      <c r="L78260" s="311"/>
    </row>
    <row r="78261" spans="11:12" ht="15.75" x14ac:dyDescent="0.2">
      <c r="K78261" s="311">
        <v>1</v>
      </c>
      <c r="L78261" s="311"/>
    </row>
    <row r="78262" spans="11:12" ht="15.75" x14ac:dyDescent="0.2">
      <c r="K78262" s="311">
        <v>1</v>
      </c>
      <c r="L78262" s="311"/>
    </row>
    <row r="78263" spans="11:12" ht="15.75" x14ac:dyDescent="0.2">
      <c r="K78263" s="311">
        <v>1</v>
      </c>
      <c r="L78263" s="311"/>
    </row>
    <row r="78264" spans="11:12" ht="15.75" x14ac:dyDescent="0.2">
      <c r="K78264" s="311">
        <v>1</v>
      </c>
      <c r="L78264" s="311"/>
    </row>
    <row r="78265" spans="11:12" ht="15.75" x14ac:dyDescent="0.2">
      <c r="K78265" s="311">
        <v>1</v>
      </c>
      <c r="L78265" s="311"/>
    </row>
    <row r="78266" spans="11:12" ht="15.75" x14ac:dyDescent="0.2">
      <c r="K78266" s="311">
        <v>1</v>
      </c>
      <c r="L78266" s="311"/>
    </row>
    <row r="78267" spans="11:12" ht="15.75" x14ac:dyDescent="0.2">
      <c r="K78267" s="311">
        <v>1</v>
      </c>
      <c r="L78267" s="311"/>
    </row>
    <row r="78268" spans="11:12" ht="15.75" x14ac:dyDescent="0.2">
      <c r="K78268" s="311">
        <v>1</v>
      </c>
      <c r="L78268" s="311"/>
    </row>
    <row r="78269" spans="11:12" ht="15.75" x14ac:dyDescent="0.2">
      <c r="K78269" s="311">
        <v>1</v>
      </c>
      <c r="L78269" s="311"/>
    </row>
    <row r="78270" spans="11:12" ht="15.75" x14ac:dyDescent="0.2">
      <c r="K78270" s="311">
        <v>1</v>
      </c>
      <c r="L78270" s="311"/>
    </row>
    <row r="78271" spans="11:12" ht="15.75" x14ac:dyDescent="0.2">
      <c r="K78271" s="311">
        <v>1</v>
      </c>
      <c r="L78271" s="311"/>
    </row>
    <row r="78272" spans="11:12" ht="15.75" x14ac:dyDescent="0.2">
      <c r="K78272" s="311">
        <v>1</v>
      </c>
      <c r="L78272" s="311"/>
    </row>
    <row r="78273" spans="11:12" ht="15.75" x14ac:dyDescent="0.2">
      <c r="K78273" s="311">
        <v>1</v>
      </c>
      <c r="L78273" s="311"/>
    </row>
    <row r="78274" spans="11:12" ht="15.75" x14ac:dyDescent="0.2">
      <c r="K78274" s="311">
        <v>1</v>
      </c>
      <c r="L78274" s="311"/>
    </row>
    <row r="78275" spans="11:12" ht="15.75" x14ac:dyDescent="0.2">
      <c r="K78275" s="311">
        <v>1</v>
      </c>
      <c r="L78275" s="311"/>
    </row>
    <row r="78276" spans="11:12" ht="15.75" x14ac:dyDescent="0.2">
      <c r="K78276" s="311">
        <v>1</v>
      </c>
      <c r="L78276" s="311"/>
    </row>
    <row r="78277" spans="11:12" ht="15.75" x14ac:dyDescent="0.2">
      <c r="K78277" s="311">
        <v>1</v>
      </c>
      <c r="L78277" s="311"/>
    </row>
    <row r="78278" spans="11:12" ht="15.75" x14ac:dyDescent="0.2">
      <c r="K78278" s="311">
        <v>1</v>
      </c>
      <c r="L78278" s="311"/>
    </row>
    <row r="78279" spans="11:12" ht="15.75" x14ac:dyDescent="0.2">
      <c r="K78279" s="311">
        <v>1</v>
      </c>
      <c r="L78279" s="311"/>
    </row>
    <row r="78280" spans="11:12" ht="15.75" x14ac:dyDescent="0.2">
      <c r="K78280" s="311">
        <v>1</v>
      </c>
      <c r="L78280" s="311"/>
    </row>
    <row r="78281" spans="11:12" ht="15.75" x14ac:dyDescent="0.2">
      <c r="K78281" s="311">
        <v>1</v>
      </c>
      <c r="L78281" s="311"/>
    </row>
    <row r="78282" spans="11:12" ht="15.75" x14ac:dyDescent="0.2">
      <c r="K78282" s="311">
        <v>1</v>
      </c>
      <c r="L78282" s="311"/>
    </row>
    <row r="78283" spans="11:12" ht="15.75" x14ac:dyDescent="0.2">
      <c r="K78283" s="311">
        <v>1</v>
      </c>
      <c r="L78283" s="311"/>
    </row>
    <row r="78284" spans="11:12" ht="15.75" x14ac:dyDescent="0.2">
      <c r="K78284" s="311">
        <v>1</v>
      </c>
      <c r="L78284" s="311"/>
    </row>
    <row r="78285" spans="11:12" ht="15.75" x14ac:dyDescent="0.2">
      <c r="K78285" s="311">
        <v>1</v>
      </c>
      <c r="L78285" s="311"/>
    </row>
    <row r="78286" spans="11:12" ht="15.75" x14ac:dyDescent="0.2">
      <c r="K78286" s="311">
        <v>1</v>
      </c>
      <c r="L78286" s="311"/>
    </row>
    <row r="78287" spans="11:12" ht="15.75" x14ac:dyDescent="0.2">
      <c r="K78287" s="311">
        <v>1</v>
      </c>
      <c r="L78287" s="311"/>
    </row>
    <row r="78288" spans="11:12" ht="15.75" x14ac:dyDescent="0.2">
      <c r="K78288" s="311">
        <v>1</v>
      </c>
      <c r="L78288" s="311"/>
    </row>
    <row r="78289" spans="11:12" ht="15.75" x14ac:dyDescent="0.2">
      <c r="K78289" s="311">
        <v>1</v>
      </c>
      <c r="L78289" s="311"/>
    </row>
    <row r="78290" spans="11:12" ht="15.75" x14ac:dyDescent="0.2">
      <c r="K78290" s="311">
        <v>1</v>
      </c>
      <c r="L78290" s="311"/>
    </row>
    <row r="78291" spans="11:12" ht="15.75" x14ac:dyDescent="0.2">
      <c r="K78291" s="311">
        <v>1</v>
      </c>
      <c r="L78291" s="311"/>
    </row>
    <row r="78292" spans="11:12" ht="15.75" x14ac:dyDescent="0.2">
      <c r="K78292" s="311">
        <v>1</v>
      </c>
      <c r="L78292" s="311"/>
    </row>
    <row r="78293" spans="11:12" ht="15.75" x14ac:dyDescent="0.2">
      <c r="K78293" s="311">
        <v>1</v>
      </c>
      <c r="L78293" s="311"/>
    </row>
    <row r="78294" spans="11:12" ht="15.75" x14ac:dyDescent="0.2">
      <c r="K78294" s="311">
        <v>1</v>
      </c>
      <c r="L78294" s="311"/>
    </row>
    <row r="78295" spans="11:12" ht="15.75" x14ac:dyDescent="0.2">
      <c r="K78295" s="311">
        <v>1</v>
      </c>
      <c r="L78295" s="311"/>
    </row>
    <row r="78296" spans="11:12" ht="15.75" x14ac:dyDescent="0.2">
      <c r="K78296" s="311">
        <v>1</v>
      </c>
      <c r="L78296" s="311"/>
    </row>
    <row r="78297" spans="11:12" ht="15.75" x14ac:dyDescent="0.2">
      <c r="K78297" s="311">
        <v>1</v>
      </c>
      <c r="L78297" s="311"/>
    </row>
    <row r="78298" spans="11:12" ht="15.75" x14ac:dyDescent="0.2">
      <c r="K78298" s="311">
        <v>1</v>
      </c>
      <c r="L78298" s="311"/>
    </row>
    <row r="78299" spans="11:12" ht="15.75" x14ac:dyDescent="0.2">
      <c r="K78299" s="311">
        <v>1</v>
      </c>
      <c r="L78299" s="311"/>
    </row>
    <row r="78300" spans="11:12" ht="15.75" x14ac:dyDescent="0.2">
      <c r="K78300" s="311">
        <v>1</v>
      </c>
      <c r="L78300" s="311"/>
    </row>
    <row r="78301" spans="11:12" ht="15.75" x14ac:dyDescent="0.2">
      <c r="K78301" s="311">
        <v>1</v>
      </c>
      <c r="L78301" s="311"/>
    </row>
    <row r="78302" spans="11:12" ht="15.75" x14ac:dyDescent="0.2">
      <c r="K78302" s="311">
        <v>1</v>
      </c>
      <c r="L78302" s="311"/>
    </row>
    <row r="78303" spans="11:12" ht="15.75" x14ac:dyDescent="0.2">
      <c r="K78303" s="311">
        <v>1</v>
      </c>
      <c r="L78303" s="311"/>
    </row>
    <row r="78304" spans="11:12" ht="15.75" x14ac:dyDescent="0.2">
      <c r="K78304" s="311">
        <v>1</v>
      </c>
      <c r="L78304" s="311"/>
    </row>
    <row r="78305" spans="11:12" ht="15.75" x14ac:dyDescent="0.2">
      <c r="K78305" s="311">
        <v>1</v>
      </c>
      <c r="L78305" s="311"/>
    </row>
    <row r="78306" spans="11:12" ht="15.75" x14ac:dyDescent="0.2">
      <c r="K78306" s="311">
        <v>1</v>
      </c>
      <c r="L78306" s="311"/>
    </row>
    <row r="78307" spans="11:12" ht="15.75" x14ac:dyDescent="0.2">
      <c r="K78307" s="311">
        <v>1</v>
      </c>
      <c r="L78307" s="311"/>
    </row>
    <row r="78308" spans="11:12" ht="15.75" x14ac:dyDescent="0.2">
      <c r="K78308" s="311">
        <v>1</v>
      </c>
      <c r="L78308" s="311"/>
    </row>
    <row r="78309" spans="11:12" ht="15.75" x14ac:dyDescent="0.2">
      <c r="K78309" s="311">
        <v>1</v>
      </c>
      <c r="L78309" s="311"/>
    </row>
    <row r="78310" spans="11:12" ht="15.75" x14ac:dyDescent="0.2">
      <c r="K78310" s="311">
        <v>1</v>
      </c>
      <c r="L78310" s="311"/>
    </row>
    <row r="78311" spans="11:12" ht="15.75" x14ac:dyDescent="0.2">
      <c r="K78311" s="311">
        <v>1</v>
      </c>
      <c r="L78311" s="311"/>
    </row>
    <row r="78312" spans="11:12" ht="15.75" x14ac:dyDescent="0.2">
      <c r="K78312" s="311">
        <v>1</v>
      </c>
      <c r="L78312" s="311"/>
    </row>
    <row r="78313" spans="11:12" ht="15.75" x14ac:dyDescent="0.2">
      <c r="K78313" s="311">
        <v>1</v>
      </c>
      <c r="L78313" s="311"/>
    </row>
    <row r="78314" spans="11:12" ht="15.75" x14ac:dyDescent="0.2">
      <c r="K78314" s="311">
        <v>1</v>
      </c>
      <c r="L78314" s="311"/>
    </row>
    <row r="78315" spans="11:12" ht="15.75" x14ac:dyDescent="0.2">
      <c r="K78315" s="311">
        <v>1</v>
      </c>
      <c r="L78315" s="311"/>
    </row>
    <row r="78316" spans="11:12" ht="15.75" x14ac:dyDescent="0.2">
      <c r="K78316" s="311">
        <v>1</v>
      </c>
      <c r="L78316" s="311"/>
    </row>
    <row r="78317" spans="11:12" ht="15.75" x14ac:dyDescent="0.2">
      <c r="K78317" s="311">
        <v>1</v>
      </c>
      <c r="L78317" s="311"/>
    </row>
    <row r="78318" spans="11:12" ht="15.75" x14ac:dyDescent="0.2">
      <c r="K78318" s="311">
        <v>1</v>
      </c>
      <c r="L78318" s="311"/>
    </row>
    <row r="78319" spans="11:12" ht="15.75" x14ac:dyDescent="0.2">
      <c r="K78319" s="311">
        <v>1</v>
      </c>
      <c r="L78319" s="311"/>
    </row>
    <row r="78320" spans="11:12" ht="15.75" x14ac:dyDescent="0.2">
      <c r="K78320" s="311">
        <v>1</v>
      </c>
      <c r="L78320" s="311"/>
    </row>
    <row r="78321" spans="11:12" ht="15.75" x14ac:dyDescent="0.2">
      <c r="K78321" s="311">
        <v>1</v>
      </c>
      <c r="L78321" s="311"/>
    </row>
    <row r="78322" spans="11:12" ht="15.75" x14ac:dyDescent="0.2">
      <c r="K78322" s="311">
        <v>1</v>
      </c>
      <c r="L78322" s="311"/>
    </row>
    <row r="78323" spans="11:12" ht="15.75" x14ac:dyDescent="0.2">
      <c r="K78323" s="311">
        <v>1</v>
      </c>
      <c r="L78323" s="311"/>
    </row>
    <row r="78324" spans="11:12" ht="15.75" x14ac:dyDescent="0.2">
      <c r="K78324" s="311">
        <v>1</v>
      </c>
      <c r="L78324" s="311"/>
    </row>
    <row r="78325" spans="11:12" ht="15.75" x14ac:dyDescent="0.2">
      <c r="K78325" s="311">
        <v>1</v>
      </c>
      <c r="L78325" s="311"/>
    </row>
    <row r="78326" spans="11:12" ht="15.75" x14ac:dyDescent="0.2">
      <c r="K78326" s="311">
        <v>1</v>
      </c>
      <c r="L78326" s="311"/>
    </row>
    <row r="78327" spans="11:12" ht="15.75" x14ac:dyDescent="0.2">
      <c r="K78327" s="311">
        <v>1</v>
      </c>
      <c r="L78327" s="311"/>
    </row>
    <row r="78328" spans="11:12" ht="15.75" x14ac:dyDescent="0.2">
      <c r="K78328" s="311">
        <v>1</v>
      </c>
      <c r="L78328" s="311"/>
    </row>
    <row r="78329" spans="11:12" ht="15.75" x14ac:dyDescent="0.2">
      <c r="K78329" s="311">
        <v>1</v>
      </c>
      <c r="L78329" s="311"/>
    </row>
    <row r="78330" spans="11:12" ht="15.75" x14ac:dyDescent="0.2">
      <c r="K78330" s="311">
        <v>1</v>
      </c>
      <c r="L78330" s="311"/>
    </row>
    <row r="78331" spans="11:12" ht="15.75" x14ac:dyDescent="0.2">
      <c r="K78331" s="311">
        <v>1</v>
      </c>
      <c r="L78331" s="311"/>
    </row>
    <row r="78332" spans="11:12" ht="15.75" x14ac:dyDescent="0.2">
      <c r="K78332" s="311">
        <v>1</v>
      </c>
      <c r="L78332" s="311"/>
    </row>
    <row r="78333" spans="11:12" ht="15.75" x14ac:dyDescent="0.2">
      <c r="K78333" s="311">
        <v>1</v>
      </c>
      <c r="L78333" s="311"/>
    </row>
    <row r="78334" spans="11:12" ht="15.75" x14ac:dyDescent="0.2">
      <c r="K78334" s="311">
        <v>1</v>
      </c>
      <c r="L78334" s="311"/>
    </row>
    <row r="78335" spans="11:12" ht="15.75" x14ac:dyDescent="0.2">
      <c r="K78335" s="311">
        <v>1</v>
      </c>
      <c r="L78335" s="311"/>
    </row>
    <row r="78336" spans="11:12" ht="15.75" x14ac:dyDescent="0.2">
      <c r="K78336" s="311">
        <v>1</v>
      </c>
      <c r="L78336" s="311"/>
    </row>
    <row r="78337" spans="11:12" ht="15.75" x14ac:dyDescent="0.2">
      <c r="K78337" s="311">
        <v>1</v>
      </c>
      <c r="L78337" s="311"/>
    </row>
    <row r="78338" spans="11:12" ht="15.75" x14ac:dyDescent="0.2">
      <c r="K78338" s="311">
        <v>1</v>
      </c>
      <c r="L78338" s="311"/>
    </row>
    <row r="78339" spans="11:12" ht="15.75" x14ac:dyDescent="0.2">
      <c r="K78339" s="311">
        <v>1</v>
      </c>
      <c r="L78339" s="311"/>
    </row>
    <row r="78340" spans="11:12" ht="15.75" x14ac:dyDescent="0.2">
      <c r="K78340" s="311">
        <v>1</v>
      </c>
      <c r="L78340" s="311"/>
    </row>
    <row r="78341" spans="11:12" ht="15.75" x14ac:dyDescent="0.2">
      <c r="K78341" s="311">
        <v>1</v>
      </c>
      <c r="L78341" s="311"/>
    </row>
    <row r="78342" spans="11:12" ht="15.75" x14ac:dyDescent="0.2">
      <c r="K78342" s="311">
        <v>1</v>
      </c>
      <c r="L78342" s="311"/>
    </row>
    <row r="78343" spans="11:12" ht="15.75" x14ac:dyDescent="0.2">
      <c r="K78343" s="311">
        <v>1</v>
      </c>
      <c r="L78343" s="311"/>
    </row>
    <row r="78344" spans="11:12" ht="15.75" x14ac:dyDescent="0.2">
      <c r="K78344" s="311">
        <v>1</v>
      </c>
      <c r="L78344" s="311"/>
    </row>
    <row r="78345" spans="11:12" ht="15.75" x14ac:dyDescent="0.2">
      <c r="K78345" s="311">
        <v>1</v>
      </c>
      <c r="L78345" s="311"/>
    </row>
    <row r="78346" spans="11:12" ht="15.75" x14ac:dyDescent="0.2">
      <c r="K78346" s="311">
        <v>1</v>
      </c>
      <c r="L78346" s="311"/>
    </row>
    <row r="78347" spans="11:12" ht="15.75" x14ac:dyDescent="0.2">
      <c r="K78347" s="311">
        <v>1</v>
      </c>
      <c r="L78347" s="311"/>
    </row>
    <row r="78348" spans="11:12" ht="15.75" x14ac:dyDescent="0.2">
      <c r="K78348" s="311">
        <v>1</v>
      </c>
      <c r="L78348" s="311"/>
    </row>
    <row r="78349" spans="11:12" ht="15.75" x14ac:dyDescent="0.2">
      <c r="K78349" s="311">
        <v>1</v>
      </c>
      <c r="L78349" s="311"/>
    </row>
    <row r="78350" spans="11:12" ht="15.75" x14ac:dyDescent="0.2">
      <c r="K78350" s="311">
        <v>1</v>
      </c>
      <c r="L78350" s="311"/>
    </row>
    <row r="78351" spans="11:12" ht="15.75" x14ac:dyDescent="0.2">
      <c r="K78351" s="311">
        <v>1</v>
      </c>
      <c r="L78351" s="311"/>
    </row>
    <row r="78352" spans="11:12" ht="15.75" x14ac:dyDescent="0.2">
      <c r="K78352" s="311">
        <v>1</v>
      </c>
      <c r="L78352" s="311"/>
    </row>
    <row r="78353" spans="11:12" ht="15.75" x14ac:dyDescent="0.2">
      <c r="K78353" s="311">
        <v>1</v>
      </c>
      <c r="L78353" s="311"/>
    </row>
    <row r="78354" spans="11:12" ht="15.75" x14ac:dyDescent="0.2">
      <c r="K78354" s="311">
        <v>1</v>
      </c>
      <c r="L78354" s="311"/>
    </row>
    <row r="78355" spans="11:12" ht="15.75" x14ac:dyDescent="0.2">
      <c r="K78355" s="311">
        <v>1</v>
      </c>
      <c r="L78355" s="311"/>
    </row>
    <row r="78356" spans="11:12" ht="15.75" x14ac:dyDescent="0.2">
      <c r="K78356" s="311">
        <v>1</v>
      </c>
      <c r="L78356" s="311"/>
    </row>
    <row r="78357" spans="11:12" ht="15.75" x14ac:dyDescent="0.2">
      <c r="K78357" s="311">
        <v>1</v>
      </c>
      <c r="L78357" s="311"/>
    </row>
    <row r="78358" spans="11:12" ht="15.75" x14ac:dyDescent="0.2">
      <c r="K78358" s="311">
        <v>1</v>
      </c>
      <c r="L78358" s="311"/>
    </row>
    <row r="78359" spans="11:12" ht="15.75" x14ac:dyDescent="0.2">
      <c r="K78359" s="311">
        <v>1</v>
      </c>
      <c r="L78359" s="311"/>
    </row>
    <row r="78360" spans="11:12" ht="15.75" x14ac:dyDescent="0.2">
      <c r="K78360" s="311">
        <v>1</v>
      </c>
      <c r="L78360" s="311"/>
    </row>
    <row r="78361" spans="11:12" ht="15.75" x14ac:dyDescent="0.2">
      <c r="K78361" s="311">
        <v>1</v>
      </c>
      <c r="L78361" s="311"/>
    </row>
    <row r="78362" spans="11:12" ht="15.75" x14ac:dyDescent="0.2">
      <c r="K78362" s="311">
        <v>1</v>
      </c>
      <c r="L78362" s="311"/>
    </row>
    <row r="78363" spans="11:12" ht="15.75" x14ac:dyDescent="0.2">
      <c r="K78363" s="311">
        <v>1</v>
      </c>
      <c r="L78363" s="311"/>
    </row>
    <row r="78364" spans="11:12" ht="15.75" x14ac:dyDescent="0.2">
      <c r="K78364" s="311">
        <v>1</v>
      </c>
      <c r="L78364" s="311"/>
    </row>
    <row r="78365" spans="11:12" ht="15.75" x14ac:dyDescent="0.2">
      <c r="K78365" s="311">
        <v>1</v>
      </c>
      <c r="L78365" s="311"/>
    </row>
    <row r="78366" spans="11:12" ht="15.75" x14ac:dyDescent="0.2">
      <c r="K78366" s="311">
        <v>1</v>
      </c>
      <c r="L78366" s="311"/>
    </row>
    <row r="78367" spans="11:12" ht="15.75" x14ac:dyDescent="0.2">
      <c r="K78367" s="311">
        <v>1</v>
      </c>
      <c r="L78367" s="311"/>
    </row>
    <row r="78368" spans="11:12" ht="15.75" x14ac:dyDescent="0.2">
      <c r="K78368" s="311">
        <v>1</v>
      </c>
      <c r="L78368" s="311"/>
    </row>
    <row r="78369" spans="11:12" ht="15.75" x14ac:dyDescent="0.2">
      <c r="K78369" s="311">
        <v>1</v>
      </c>
      <c r="L78369" s="311"/>
    </row>
    <row r="78370" spans="11:12" ht="15.75" x14ac:dyDescent="0.2">
      <c r="K78370" s="311">
        <v>1</v>
      </c>
      <c r="L78370" s="311"/>
    </row>
    <row r="78371" spans="11:12" ht="15.75" x14ac:dyDescent="0.2">
      <c r="K78371" s="311">
        <v>1</v>
      </c>
      <c r="L78371" s="311"/>
    </row>
    <row r="78372" spans="11:12" ht="15.75" x14ac:dyDescent="0.2">
      <c r="K78372" s="311">
        <v>1</v>
      </c>
      <c r="L78372" s="311"/>
    </row>
    <row r="78373" spans="11:12" ht="15.75" x14ac:dyDescent="0.2">
      <c r="K78373" s="311">
        <v>1</v>
      </c>
      <c r="L78373" s="311"/>
    </row>
    <row r="78374" spans="11:12" ht="15.75" x14ac:dyDescent="0.2">
      <c r="K78374" s="311">
        <v>1</v>
      </c>
      <c r="L78374" s="311"/>
    </row>
    <row r="78375" spans="11:12" ht="15.75" x14ac:dyDescent="0.2">
      <c r="K78375" s="311">
        <v>1</v>
      </c>
      <c r="L78375" s="311"/>
    </row>
    <row r="78376" spans="11:12" ht="15.75" x14ac:dyDescent="0.2">
      <c r="K78376" s="311">
        <v>1</v>
      </c>
      <c r="L78376" s="311"/>
    </row>
    <row r="78377" spans="11:12" ht="15.75" x14ac:dyDescent="0.2">
      <c r="K78377" s="311">
        <v>1</v>
      </c>
      <c r="L78377" s="311"/>
    </row>
    <row r="78378" spans="11:12" ht="15.75" x14ac:dyDescent="0.2">
      <c r="K78378" s="311">
        <v>1</v>
      </c>
      <c r="L78378" s="311"/>
    </row>
    <row r="78379" spans="11:12" ht="15.75" x14ac:dyDescent="0.2">
      <c r="K78379" s="311">
        <v>1</v>
      </c>
      <c r="L78379" s="311"/>
    </row>
    <row r="78380" spans="11:12" ht="15.75" x14ac:dyDescent="0.2">
      <c r="K78380" s="311">
        <v>1</v>
      </c>
      <c r="L78380" s="311"/>
    </row>
    <row r="78381" spans="11:12" ht="15.75" x14ac:dyDescent="0.2">
      <c r="K78381" s="311">
        <v>1</v>
      </c>
      <c r="L78381" s="311"/>
    </row>
    <row r="78382" spans="11:12" ht="15.75" x14ac:dyDescent="0.2">
      <c r="K78382" s="311">
        <v>1</v>
      </c>
      <c r="L78382" s="311"/>
    </row>
    <row r="78383" spans="11:12" ht="15.75" x14ac:dyDescent="0.2">
      <c r="K78383" s="311">
        <v>1</v>
      </c>
      <c r="L78383" s="311"/>
    </row>
    <row r="78384" spans="11:12" ht="15.75" x14ac:dyDescent="0.2">
      <c r="K78384" s="311">
        <v>1</v>
      </c>
      <c r="L78384" s="311"/>
    </row>
    <row r="78385" spans="11:12" ht="15.75" x14ac:dyDescent="0.2">
      <c r="K78385" s="311">
        <v>1</v>
      </c>
      <c r="L78385" s="311"/>
    </row>
    <row r="78386" spans="11:12" ht="15.75" x14ac:dyDescent="0.2">
      <c r="K78386" s="311">
        <v>1</v>
      </c>
      <c r="L78386" s="311"/>
    </row>
    <row r="78387" spans="11:12" ht="15.75" x14ac:dyDescent="0.2">
      <c r="K78387" s="311">
        <v>1</v>
      </c>
      <c r="L78387" s="311"/>
    </row>
    <row r="78388" spans="11:12" ht="15.75" x14ac:dyDescent="0.2">
      <c r="K78388" s="311">
        <v>1</v>
      </c>
      <c r="L78388" s="311"/>
    </row>
    <row r="78389" spans="11:12" ht="15.75" x14ac:dyDescent="0.2">
      <c r="K78389" s="311">
        <v>1</v>
      </c>
      <c r="L78389" s="311"/>
    </row>
    <row r="78390" spans="11:12" ht="15.75" x14ac:dyDescent="0.2">
      <c r="K78390" s="311">
        <v>1</v>
      </c>
      <c r="L78390" s="311"/>
    </row>
    <row r="78391" spans="11:12" ht="15.75" x14ac:dyDescent="0.2">
      <c r="K78391" s="311">
        <v>1</v>
      </c>
      <c r="L78391" s="311"/>
    </row>
    <row r="78392" spans="11:12" ht="15.75" x14ac:dyDescent="0.2">
      <c r="K78392" s="311">
        <v>1</v>
      </c>
      <c r="L78392" s="311"/>
    </row>
    <row r="78393" spans="11:12" ht="15.75" x14ac:dyDescent="0.2">
      <c r="K78393" s="311">
        <v>1</v>
      </c>
      <c r="L78393" s="311"/>
    </row>
    <row r="78394" spans="11:12" ht="15.75" x14ac:dyDescent="0.2">
      <c r="K78394" s="311">
        <v>1</v>
      </c>
      <c r="L78394" s="311"/>
    </row>
    <row r="78395" spans="11:12" ht="15.75" x14ac:dyDescent="0.2">
      <c r="K78395" s="311">
        <v>1</v>
      </c>
      <c r="L78395" s="311"/>
    </row>
    <row r="78396" spans="11:12" ht="15.75" x14ac:dyDescent="0.2">
      <c r="K78396" s="311">
        <v>1</v>
      </c>
      <c r="L78396" s="311"/>
    </row>
    <row r="78397" spans="11:12" ht="15.75" x14ac:dyDescent="0.2">
      <c r="K78397" s="311">
        <v>1</v>
      </c>
      <c r="L78397" s="311"/>
    </row>
    <row r="78398" spans="11:12" ht="15.75" x14ac:dyDescent="0.2">
      <c r="K78398" s="311">
        <v>1</v>
      </c>
      <c r="L78398" s="311"/>
    </row>
    <row r="78399" spans="11:12" ht="15.75" x14ac:dyDescent="0.2">
      <c r="K78399" s="311">
        <v>1</v>
      </c>
      <c r="L78399" s="311"/>
    </row>
    <row r="78400" spans="11:12" ht="15.75" x14ac:dyDescent="0.2">
      <c r="K78400" s="311">
        <v>1</v>
      </c>
      <c r="L78400" s="311"/>
    </row>
    <row r="78401" spans="11:12" ht="15.75" x14ac:dyDescent="0.2">
      <c r="K78401" s="311">
        <v>1</v>
      </c>
      <c r="L78401" s="311"/>
    </row>
    <row r="78402" spans="11:12" ht="15.75" x14ac:dyDescent="0.2">
      <c r="K78402" s="311">
        <v>1</v>
      </c>
      <c r="L78402" s="311"/>
    </row>
    <row r="78403" spans="11:12" ht="15.75" x14ac:dyDescent="0.2">
      <c r="K78403" s="311">
        <v>1</v>
      </c>
      <c r="L78403" s="311"/>
    </row>
    <row r="78404" spans="11:12" ht="15.75" x14ac:dyDescent="0.2">
      <c r="K78404" s="311">
        <v>1</v>
      </c>
      <c r="L78404" s="311"/>
    </row>
    <row r="78405" spans="11:12" ht="15.75" x14ac:dyDescent="0.2">
      <c r="K78405" s="311">
        <v>1</v>
      </c>
      <c r="L78405" s="311"/>
    </row>
    <row r="78406" spans="11:12" ht="15.75" x14ac:dyDescent="0.2">
      <c r="K78406" s="311">
        <v>1</v>
      </c>
      <c r="L78406" s="311"/>
    </row>
    <row r="78407" spans="11:12" ht="15.75" x14ac:dyDescent="0.2">
      <c r="K78407" s="311">
        <v>1</v>
      </c>
      <c r="L78407" s="311"/>
    </row>
    <row r="78408" spans="11:12" ht="15.75" x14ac:dyDescent="0.2">
      <c r="K78408" s="311">
        <v>1</v>
      </c>
      <c r="L78408" s="311"/>
    </row>
    <row r="78409" spans="11:12" ht="15.75" x14ac:dyDescent="0.2">
      <c r="K78409" s="311">
        <v>1</v>
      </c>
      <c r="L78409" s="311"/>
    </row>
    <row r="78410" spans="11:12" ht="15.75" x14ac:dyDescent="0.2">
      <c r="K78410" s="311">
        <v>1</v>
      </c>
      <c r="L78410" s="311"/>
    </row>
    <row r="78411" spans="11:12" ht="15.75" x14ac:dyDescent="0.2">
      <c r="K78411" s="311">
        <v>1</v>
      </c>
      <c r="L78411" s="311"/>
    </row>
    <row r="78412" spans="11:12" ht="15.75" x14ac:dyDescent="0.2">
      <c r="K78412" s="311">
        <v>1</v>
      </c>
      <c r="L78412" s="311"/>
    </row>
    <row r="78413" spans="11:12" ht="15.75" x14ac:dyDescent="0.2">
      <c r="K78413" s="311">
        <v>1</v>
      </c>
      <c r="L78413" s="311"/>
    </row>
    <row r="78414" spans="11:12" ht="15.75" x14ac:dyDescent="0.2">
      <c r="K78414" s="311">
        <v>1</v>
      </c>
      <c r="L78414" s="311"/>
    </row>
    <row r="78415" spans="11:12" ht="15.75" x14ac:dyDescent="0.2">
      <c r="K78415" s="311">
        <v>1</v>
      </c>
      <c r="L78415" s="311"/>
    </row>
    <row r="78416" spans="11:12" ht="15.75" x14ac:dyDescent="0.2">
      <c r="K78416" s="311">
        <v>1</v>
      </c>
      <c r="L78416" s="311"/>
    </row>
    <row r="78417" spans="11:12" ht="15.75" x14ac:dyDescent="0.2">
      <c r="K78417" s="311">
        <v>1</v>
      </c>
      <c r="L78417" s="311"/>
    </row>
    <row r="78418" spans="11:12" ht="15.75" x14ac:dyDescent="0.2">
      <c r="K78418" s="311">
        <v>1</v>
      </c>
      <c r="L78418" s="311"/>
    </row>
    <row r="78419" spans="11:12" ht="15.75" x14ac:dyDescent="0.2">
      <c r="K78419" s="311">
        <v>1</v>
      </c>
      <c r="L78419" s="311"/>
    </row>
    <row r="78420" spans="11:12" ht="15.75" x14ac:dyDescent="0.2">
      <c r="K78420" s="311">
        <v>1</v>
      </c>
      <c r="L78420" s="311"/>
    </row>
    <row r="78421" spans="11:12" ht="15.75" x14ac:dyDescent="0.2">
      <c r="K78421" s="311">
        <v>1</v>
      </c>
      <c r="L78421" s="311"/>
    </row>
    <row r="78422" spans="11:12" ht="15.75" x14ac:dyDescent="0.2">
      <c r="K78422" s="311">
        <v>1</v>
      </c>
      <c r="L78422" s="311"/>
    </row>
    <row r="78423" spans="11:12" ht="15.75" x14ac:dyDescent="0.2">
      <c r="K78423" s="311">
        <v>1</v>
      </c>
      <c r="L78423" s="311"/>
    </row>
    <row r="78424" spans="11:12" ht="15.75" x14ac:dyDescent="0.2">
      <c r="K78424" s="311">
        <v>1</v>
      </c>
      <c r="L78424" s="311"/>
    </row>
    <row r="78425" spans="11:12" ht="15.75" x14ac:dyDescent="0.2">
      <c r="K78425" s="311">
        <v>1</v>
      </c>
      <c r="L78425" s="311"/>
    </row>
    <row r="78426" spans="11:12" ht="15.75" x14ac:dyDescent="0.2">
      <c r="K78426" s="311">
        <v>1</v>
      </c>
      <c r="L78426" s="311"/>
    </row>
    <row r="78427" spans="11:12" ht="15.75" x14ac:dyDescent="0.2">
      <c r="K78427" s="311">
        <v>1</v>
      </c>
      <c r="L78427" s="311"/>
    </row>
    <row r="78428" spans="11:12" ht="15.75" x14ac:dyDescent="0.2">
      <c r="K78428" s="311">
        <v>1</v>
      </c>
      <c r="L78428" s="311"/>
    </row>
    <row r="78429" spans="11:12" ht="15.75" x14ac:dyDescent="0.2">
      <c r="K78429" s="311">
        <v>1</v>
      </c>
      <c r="L78429" s="311"/>
    </row>
    <row r="78430" spans="11:12" ht="15.75" x14ac:dyDescent="0.2">
      <c r="K78430" s="311">
        <v>1</v>
      </c>
      <c r="L78430" s="311"/>
    </row>
    <row r="78431" spans="11:12" ht="15.75" x14ac:dyDescent="0.2">
      <c r="K78431" s="311">
        <v>1</v>
      </c>
      <c r="L78431" s="311"/>
    </row>
    <row r="78432" spans="11:12" ht="15.75" x14ac:dyDescent="0.2">
      <c r="K78432" s="311">
        <v>1</v>
      </c>
      <c r="L78432" s="311"/>
    </row>
    <row r="78433" spans="11:12" ht="15.75" x14ac:dyDescent="0.2">
      <c r="K78433" s="311">
        <v>1</v>
      </c>
      <c r="L78433" s="311"/>
    </row>
    <row r="78434" spans="11:12" ht="15.75" x14ac:dyDescent="0.2">
      <c r="K78434" s="311">
        <v>1</v>
      </c>
      <c r="L78434" s="311"/>
    </row>
    <row r="78435" spans="11:12" ht="15.75" x14ac:dyDescent="0.2">
      <c r="K78435" s="311">
        <v>1</v>
      </c>
      <c r="L78435" s="311"/>
    </row>
    <row r="78436" spans="11:12" ht="15.75" x14ac:dyDescent="0.2">
      <c r="K78436" s="311">
        <v>1</v>
      </c>
      <c r="L78436" s="311"/>
    </row>
    <row r="78437" spans="11:12" ht="15.75" x14ac:dyDescent="0.2">
      <c r="K78437" s="311">
        <v>1</v>
      </c>
      <c r="L78437" s="311"/>
    </row>
    <row r="78438" spans="11:12" ht="15.75" x14ac:dyDescent="0.2">
      <c r="K78438" s="311">
        <v>1</v>
      </c>
      <c r="L78438" s="311"/>
    </row>
    <row r="78439" spans="11:12" ht="15.75" x14ac:dyDescent="0.2">
      <c r="K78439" s="311">
        <v>1</v>
      </c>
      <c r="L78439" s="311"/>
    </row>
    <row r="78440" spans="11:12" ht="15.75" x14ac:dyDescent="0.2">
      <c r="K78440" s="311">
        <v>1</v>
      </c>
      <c r="L78440" s="311"/>
    </row>
    <row r="78441" spans="11:12" ht="15.75" x14ac:dyDescent="0.2">
      <c r="K78441" s="311">
        <v>1</v>
      </c>
      <c r="L78441" s="311"/>
    </row>
    <row r="78442" spans="11:12" ht="15.75" x14ac:dyDescent="0.2">
      <c r="K78442" s="311">
        <v>1</v>
      </c>
      <c r="L78442" s="311"/>
    </row>
    <row r="78443" spans="11:12" ht="15.75" x14ac:dyDescent="0.2">
      <c r="K78443" s="311">
        <v>1</v>
      </c>
      <c r="L78443" s="311"/>
    </row>
    <row r="78444" spans="11:12" ht="15.75" x14ac:dyDescent="0.2">
      <c r="K78444" s="311">
        <v>1</v>
      </c>
      <c r="L78444" s="311"/>
    </row>
    <row r="78445" spans="11:12" ht="15.75" x14ac:dyDescent="0.2">
      <c r="K78445" s="311">
        <v>1</v>
      </c>
      <c r="L78445" s="311"/>
    </row>
    <row r="78446" spans="11:12" ht="15.75" x14ac:dyDescent="0.2">
      <c r="K78446" s="311">
        <v>1</v>
      </c>
      <c r="L78446" s="311"/>
    </row>
    <row r="78447" spans="11:12" ht="15.75" x14ac:dyDescent="0.2">
      <c r="K78447" s="311">
        <v>1</v>
      </c>
      <c r="L78447" s="311"/>
    </row>
    <row r="78448" spans="11:12" ht="15.75" x14ac:dyDescent="0.2">
      <c r="K78448" s="311">
        <v>1</v>
      </c>
      <c r="L78448" s="311"/>
    </row>
    <row r="78449" spans="11:12" ht="15.75" x14ac:dyDescent="0.2">
      <c r="K78449" s="311">
        <v>1</v>
      </c>
      <c r="L78449" s="311"/>
    </row>
    <row r="78450" spans="11:12" ht="15.75" x14ac:dyDescent="0.2">
      <c r="K78450" s="311">
        <v>1</v>
      </c>
      <c r="L78450" s="311"/>
    </row>
    <row r="78451" spans="11:12" ht="15.75" x14ac:dyDescent="0.2">
      <c r="K78451" s="311">
        <v>1</v>
      </c>
      <c r="L78451" s="311"/>
    </row>
    <row r="78452" spans="11:12" ht="15.75" x14ac:dyDescent="0.2">
      <c r="K78452" s="311">
        <v>1</v>
      </c>
      <c r="L78452" s="311"/>
    </row>
    <row r="78453" spans="11:12" ht="15.75" x14ac:dyDescent="0.2">
      <c r="K78453" s="311">
        <v>1</v>
      </c>
      <c r="L78453" s="311"/>
    </row>
    <row r="78454" spans="11:12" ht="15.75" x14ac:dyDescent="0.2">
      <c r="K78454" s="311">
        <v>1</v>
      </c>
      <c r="L78454" s="311"/>
    </row>
    <row r="78455" spans="11:12" ht="15.75" x14ac:dyDescent="0.2">
      <c r="K78455" s="311">
        <v>1</v>
      </c>
      <c r="L78455" s="311"/>
    </row>
    <row r="78456" spans="11:12" ht="15.75" x14ac:dyDescent="0.2">
      <c r="K78456" s="311">
        <v>1</v>
      </c>
      <c r="L78456" s="311"/>
    </row>
    <row r="78457" spans="11:12" ht="15.75" x14ac:dyDescent="0.2">
      <c r="K78457" s="311">
        <v>1</v>
      </c>
      <c r="L78457" s="311"/>
    </row>
    <row r="78458" spans="11:12" ht="15.75" x14ac:dyDescent="0.2">
      <c r="K78458" s="311">
        <v>1</v>
      </c>
      <c r="L78458" s="311"/>
    </row>
    <row r="78459" spans="11:12" ht="15.75" x14ac:dyDescent="0.2">
      <c r="K78459" s="311">
        <v>1</v>
      </c>
      <c r="L78459" s="311"/>
    </row>
    <row r="78460" spans="11:12" ht="15.75" x14ac:dyDescent="0.2">
      <c r="K78460" s="311">
        <v>1</v>
      </c>
      <c r="L78460" s="311"/>
    </row>
    <row r="78461" spans="11:12" ht="15.75" x14ac:dyDescent="0.2">
      <c r="K78461" s="311">
        <v>1</v>
      </c>
      <c r="L78461" s="311"/>
    </row>
    <row r="78462" spans="11:12" ht="15.75" x14ac:dyDescent="0.2">
      <c r="K78462" s="311">
        <v>1</v>
      </c>
      <c r="L78462" s="311"/>
    </row>
    <row r="78463" spans="11:12" ht="15.75" x14ac:dyDescent="0.2">
      <c r="K78463" s="311">
        <v>1</v>
      </c>
      <c r="L78463" s="311"/>
    </row>
    <row r="78464" spans="11:12" ht="15.75" x14ac:dyDescent="0.2">
      <c r="K78464" s="311">
        <v>1</v>
      </c>
      <c r="L78464" s="311"/>
    </row>
    <row r="78465" spans="11:12" ht="15.75" x14ac:dyDescent="0.2">
      <c r="K78465" s="311">
        <v>1</v>
      </c>
      <c r="L78465" s="311"/>
    </row>
    <row r="78466" spans="11:12" ht="15.75" x14ac:dyDescent="0.2">
      <c r="K78466" s="311">
        <v>1</v>
      </c>
      <c r="L78466" s="311"/>
    </row>
    <row r="78467" spans="11:12" ht="15.75" x14ac:dyDescent="0.2">
      <c r="K78467" s="311">
        <v>1</v>
      </c>
      <c r="L78467" s="311"/>
    </row>
    <row r="78468" spans="11:12" ht="15.75" x14ac:dyDescent="0.2">
      <c r="K78468" s="311">
        <v>1</v>
      </c>
      <c r="L78468" s="311"/>
    </row>
    <row r="78469" spans="11:12" ht="15.75" x14ac:dyDescent="0.2">
      <c r="K78469" s="311">
        <v>1</v>
      </c>
      <c r="L78469" s="311"/>
    </row>
    <row r="78470" spans="11:12" ht="15.75" x14ac:dyDescent="0.2">
      <c r="K78470" s="311">
        <v>1</v>
      </c>
      <c r="L78470" s="311"/>
    </row>
    <row r="78471" spans="11:12" ht="15.75" x14ac:dyDescent="0.2">
      <c r="K78471" s="311">
        <v>1</v>
      </c>
      <c r="L78471" s="311"/>
    </row>
    <row r="78472" spans="11:12" ht="15.75" x14ac:dyDescent="0.2">
      <c r="K78472" s="311">
        <v>1</v>
      </c>
      <c r="L78472" s="311"/>
    </row>
    <row r="78473" spans="11:12" ht="15.75" x14ac:dyDescent="0.2">
      <c r="K78473" s="311">
        <v>1</v>
      </c>
      <c r="L78473" s="311"/>
    </row>
    <row r="78474" spans="11:12" ht="15.75" x14ac:dyDescent="0.2">
      <c r="K78474" s="311">
        <v>1</v>
      </c>
      <c r="L78474" s="311"/>
    </row>
    <row r="78475" spans="11:12" ht="15.75" x14ac:dyDescent="0.2">
      <c r="K78475" s="311">
        <v>1</v>
      </c>
      <c r="L78475" s="311"/>
    </row>
    <row r="78476" spans="11:12" ht="15.75" x14ac:dyDescent="0.2">
      <c r="K78476" s="311">
        <v>1</v>
      </c>
      <c r="L78476" s="311"/>
    </row>
    <row r="78477" spans="11:12" ht="15.75" x14ac:dyDescent="0.2">
      <c r="K78477" s="311">
        <v>1</v>
      </c>
      <c r="L78477" s="311"/>
    </row>
    <row r="78478" spans="11:12" ht="15.75" x14ac:dyDescent="0.2">
      <c r="K78478" s="311">
        <v>1</v>
      </c>
      <c r="L78478" s="311"/>
    </row>
    <row r="78479" spans="11:12" ht="15.75" x14ac:dyDescent="0.2">
      <c r="K78479" s="311">
        <v>1</v>
      </c>
      <c r="L78479" s="311"/>
    </row>
    <row r="78480" spans="11:12" ht="15.75" x14ac:dyDescent="0.2">
      <c r="K78480" s="311">
        <v>1</v>
      </c>
      <c r="L78480" s="311"/>
    </row>
    <row r="78481" spans="11:12" ht="15.75" x14ac:dyDescent="0.2">
      <c r="K78481" s="311">
        <v>1</v>
      </c>
      <c r="L78481" s="311"/>
    </row>
    <row r="78482" spans="11:12" ht="15.75" x14ac:dyDescent="0.2">
      <c r="K78482" s="311">
        <v>1</v>
      </c>
      <c r="L78482" s="311"/>
    </row>
    <row r="78483" spans="11:12" ht="15.75" x14ac:dyDescent="0.2">
      <c r="K78483" s="311">
        <v>1</v>
      </c>
      <c r="L78483" s="311"/>
    </row>
    <row r="78484" spans="11:12" ht="15.75" x14ac:dyDescent="0.2">
      <c r="K78484" s="311">
        <v>1</v>
      </c>
      <c r="L78484" s="311"/>
    </row>
    <row r="78485" spans="11:12" ht="15.75" x14ac:dyDescent="0.2">
      <c r="K78485" s="311">
        <v>1</v>
      </c>
      <c r="L78485" s="311"/>
    </row>
    <row r="78486" spans="11:12" ht="15.75" x14ac:dyDescent="0.2">
      <c r="K78486" s="311">
        <v>1</v>
      </c>
      <c r="L78486" s="311"/>
    </row>
    <row r="78487" spans="11:12" ht="15.75" x14ac:dyDescent="0.2">
      <c r="K78487" s="311">
        <v>1</v>
      </c>
      <c r="L78487" s="311"/>
    </row>
    <row r="78488" spans="11:12" ht="15.75" x14ac:dyDescent="0.2">
      <c r="K78488" s="311">
        <v>1</v>
      </c>
      <c r="L78488" s="311"/>
    </row>
    <row r="78489" spans="11:12" ht="15.75" x14ac:dyDescent="0.2">
      <c r="K78489" s="311">
        <v>1</v>
      </c>
      <c r="L78489" s="311"/>
    </row>
    <row r="78490" spans="11:12" ht="15.75" x14ac:dyDescent="0.2">
      <c r="K78490" s="311">
        <v>1</v>
      </c>
      <c r="L78490" s="311"/>
    </row>
    <row r="78491" spans="11:12" ht="15.75" x14ac:dyDescent="0.2">
      <c r="K78491" s="311">
        <v>1</v>
      </c>
      <c r="L78491" s="311"/>
    </row>
    <row r="78492" spans="11:12" ht="15.75" x14ac:dyDescent="0.2">
      <c r="K78492" s="311">
        <v>1</v>
      </c>
      <c r="L78492" s="311"/>
    </row>
    <row r="78493" spans="11:12" ht="15.75" x14ac:dyDescent="0.2">
      <c r="K78493" s="311">
        <v>1</v>
      </c>
      <c r="L78493" s="311"/>
    </row>
    <row r="78494" spans="11:12" ht="15.75" x14ac:dyDescent="0.2">
      <c r="K78494" s="311">
        <v>1</v>
      </c>
      <c r="L78494" s="311"/>
    </row>
    <row r="78495" spans="11:12" ht="15.75" x14ac:dyDescent="0.2">
      <c r="K78495" s="311">
        <v>1</v>
      </c>
      <c r="L78495" s="311"/>
    </row>
    <row r="78496" spans="11:12" ht="15.75" x14ac:dyDescent="0.2">
      <c r="K78496" s="311">
        <v>1</v>
      </c>
      <c r="L78496" s="311"/>
    </row>
    <row r="78497" spans="11:12" ht="15.75" x14ac:dyDescent="0.2">
      <c r="K78497" s="311">
        <v>1</v>
      </c>
      <c r="L78497" s="311"/>
    </row>
    <row r="78498" spans="11:12" ht="15.75" x14ac:dyDescent="0.2">
      <c r="K78498" s="311">
        <v>1</v>
      </c>
      <c r="L78498" s="311"/>
    </row>
    <row r="78499" spans="11:12" ht="15.75" x14ac:dyDescent="0.2">
      <c r="K78499" s="311">
        <v>1</v>
      </c>
      <c r="L78499" s="311"/>
    </row>
    <row r="78500" spans="11:12" ht="15.75" x14ac:dyDescent="0.2">
      <c r="K78500" s="311">
        <v>1</v>
      </c>
      <c r="L78500" s="311"/>
    </row>
    <row r="78501" spans="11:12" ht="15.75" x14ac:dyDescent="0.2">
      <c r="K78501" s="311">
        <v>1</v>
      </c>
      <c r="L78501" s="311"/>
    </row>
    <row r="78502" spans="11:12" ht="15.75" x14ac:dyDescent="0.2">
      <c r="K78502" s="311">
        <v>1</v>
      </c>
      <c r="L78502" s="311"/>
    </row>
    <row r="78503" spans="11:12" ht="15.75" x14ac:dyDescent="0.2">
      <c r="K78503" s="311">
        <v>1</v>
      </c>
      <c r="L78503" s="311"/>
    </row>
    <row r="78504" spans="11:12" ht="15.75" x14ac:dyDescent="0.2">
      <c r="K78504" s="311">
        <v>1</v>
      </c>
      <c r="L78504" s="311"/>
    </row>
    <row r="78505" spans="11:12" ht="15.75" x14ac:dyDescent="0.2">
      <c r="K78505" s="311">
        <v>1</v>
      </c>
      <c r="L78505" s="311"/>
    </row>
    <row r="78506" spans="11:12" ht="15.75" x14ac:dyDescent="0.2">
      <c r="K78506" s="311">
        <v>1</v>
      </c>
      <c r="L78506" s="311"/>
    </row>
    <row r="78507" spans="11:12" ht="15.75" x14ac:dyDescent="0.2">
      <c r="K78507" s="311">
        <v>1</v>
      </c>
      <c r="L78507" s="311"/>
    </row>
    <row r="78508" spans="11:12" ht="15.75" x14ac:dyDescent="0.2">
      <c r="K78508" s="311">
        <v>1</v>
      </c>
      <c r="L78508" s="311"/>
    </row>
    <row r="78509" spans="11:12" ht="15.75" x14ac:dyDescent="0.2">
      <c r="K78509" s="311">
        <v>1</v>
      </c>
      <c r="L78509" s="311"/>
    </row>
    <row r="78510" spans="11:12" ht="15.75" x14ac:dyDescent="0.2">
      <c r="K78510" s="311">
        <v>1</v>
      </c>
      <c r="L78510" s="311"/>
    </row>
    <row r="78511" spans="11:12" ht="15.75" x14ac:dyDescent="0.2">
      <c r="K78511" s="311">
        <v>1</v>
      </c>
      <c r="L78511" s="311"/>
    </row>
    <row r="78512" spans="11:12" ht="15.75" x14ac:dyDescent="0.2">
      <c r="K78512" s="311">
        <v>1</v>
      </c>
      <c r="L78512" s="311"/>
    </row>
    <row r="78513" spans="11:12" ht="15.75" x14ac:dyDescent="0.2">
      <c r="K78513" s="311">
        <v>1</v>
      </c>
      <c r="L78513" s="311"/>
    </row>
    <row r="78514" spans="11:12" ht="15.75" x14ac:dyDescent="0.2">
      <c r="K78514" s="311">
        <v>1</v>
      </c>
      <c r="L78514" s="311"/>
    </row>
    <row r="78515" spans="11:12" ht="15.75" x14ac:dyDescent="0.2">
      <c r="K78515" s="311">
        <v>1</v>
      </c>
      <c r="L78515" s="311"/>
    </row>
    <row r="78516" spans="11:12" ht="15.75" x14ac:dyDescent="0.2">
      <c r="K78516" s="311">
        <v>1</v>
      </c>
      <c r="L78516" s="311"/>
    </row>
    <row r="78517" spans="11:12" ht="15.75" x14ac:dyDescent="0.2">
      <c r="K78517" s="311">
        <v>1</v>
      </c>
      <c r="L78517" s="311"/>
    </row>
    <row r="78518" spans="11:12" ht="15.75" x14ac:dyDescent="0.2">
      <c r="K78518" s="311">
        <v>1</v>
      </c>
      <c r="L78518" s="311"/>
    </row>
    <row r="78519" spans="11:12" ht="15.75" x14ac:dyDescent="0.2">
      <c r="K78519" s="311">
        <v>1</v>
      </c>
      <c r="L78519" s="311"/>
    </row>
    <row r="78520" spans="11:12" ht="15.75" x14ac:dyDescent="0.2">
      <c r="K78520" s="311">
        <v>1</v>
      </c>
      <c r="L78520" s="311"/>
    </row>
    <row r="78521" spans="11:12" ht="15.75" x14ac:dyDescent="0.2">
      <c r="K78521" s="311">
        <v>1</v>
      </c>
      <c r="L78521" s="311"/>
    </row>
    <row r="78522" spans="11:12" ht="15.75" x14ac:dyDescent="0.2">
      <c r="K78522" s="311">
        <v>1</v>
      </c>
      <c r="L78522" s="311"/>
    </row>
    <row r="78523" spans="11:12" ht="15.75" x14ac:dyDescent="0.2">
      <c r="K78523" s="311">
        <v>1</v>
      </c>
      <c r="L78523" s="311"/>
    </row>
    <row r="78524" spans="11:12" ht="15.75" x14ac:dyDescent="0.2">
      <c r="K78524" s="311">
        <v>1</v>
      </c>
      <c r="L78524" s="311"/>
    </row>
    <row r="78525" spans="11:12" ht="15.75" x14ac:dyDescent="0.2">
      <c r="K78525" s="311">
        <v>1</v>
      </c>
      <c r="L78525" s="311"/>
    </row>
    <row r="78526" spans="11:12" ht="15.75" x14ac:dyDescent="0.2">
      <c r="K78526" s="311">
        <v>1</v>
      </c>
      <c r="L78526" s="311"/>
    </row>
    <row r="78527" spans="11:12" ht="15.75" x14ac:dyDescent="0.2">
      <c r="K78527" s="311">
        <v>1</v>
      </c>
      <c r="L78527" s="311"/>
    </row>
    <row r="78528" spans="11:12" ht="15.75" x14ac:dyDescent="0.2">
      <c r="K78528" s="311">
        <v>1</v>
      </c>
      <c r="L78528" s="311"/>
    </row>
    <row r="78529" spans="11:12" ht="15.75" x14ac:dyDescent="0.2">
      <c r="K78529" s="311">
        <v>1</v>
      </c>
      <c r="L78529" s="311"/>
    </row>
    <row r="78530" spans="11:12" ht="15.75" x14ac:dyDescent="0.2">
      <c r="K78530" s="311">
        <v>1</v>
      </c>
      <c r="L78530" s="311"/>
    </row>
    <row r="78531" spans="11:12" ht="15.75" x14ac:dyDescent="0.2">
      <c r="K78531" s="311">
        <v>1</v>
      </c>
      <c r="L78531" s="311"/>
    </row>
    <row r="78532" spans="11:12" ht="15.75" x14ac:dyDescent="0.2">
      <c r="K78532" s="311">
        <v>1</v>
      </c>
      <c r="L78532" s="311"/>
    </row>
    <row r="78533" spans="11:12" ht="15.75" x14ac:dyDescent="0.2">
      <c r="K78533" s="311">
        <v>1</v>
      </c>
      <c r="L78533" s="311"/>
    </row>
    <row r="78534" spans="11:12" ht="15.75" x14ac:dyDescent="0.2">
      <c r="K78534" s="311">
        <v>1</v>
      </c>
      <c r="L78534" s="311"/>
    </row>
    <row r="78535" spans="11:12" ht="15.75" x14ac:dyDescent="0.2">
      <c r="K78535" s="311">
        <v>1</v>
      </c>
      <c r="L78535" s="311"/>
    </row>
    <row r="78536" spans="11:12" ht="15.75" x14ac:dyDescent="0.2">
      <c r="K78536" s="311">
        <v>1</v>
      </c>
      <c r="L78536" s="311"/>
    </row>
    <row r="78537" spans="11:12" ht="15.75" x14ac:dyDescent="0.2">
      <c r="K78537" s="311">
        <v>1</v>
      </c>
      <c r="L78537" s="311"/>
    </row>
    <row r="78538" spans="11:12" ht="15.75" x14ac:dyDescent="0.2">
      <c r="K78538" s="311">
        <v>1</v>
      </c>
      <c r="L78538" s="311"/>
    </row>
    <row r="78539" spans="11:12" ht="15.75" x14ac:dyDescent="0.2">
      <c r="K78539" s="311">
        <v>1</v>
      </c>
      <c r="L78539" s="311"/>
    </row>
    <row r="78540" spans="11:12" ht="15.75" x14ac:dyDescent="0.2">
      <c r="K78540" s="311">
        <v>1</v>
      </c>
      <c r="L78540" s="311"/>
    </row>
    <row r="78541" spans="11:12" ht="15.75" x14ac:dyDescent="0.2">
      <c r="K78541" s="311">
        <v>1</v>
      </c>
      <c r="L78541" s="311"/>
    </row>
    <row r="78542" spans="11:12" ht="15.75" x14ac:dyDescent="0.2">
      <c r="K78542" s="311">
        <v>1</v>
      </c>
      <c r="L78542" s="311"/>
    </row>
    <row r="78543" spans="11:12" ht="15.75" x14ac:dyDescent="0.2">
      <c r="K78543" s="311">
        <v>1</v>
      </c>
      <c r="L78543" s="311"/>
    </row>
    <row r="78544" spans="11:12" ht="15.75" x14ac:dyDescent="0.2">
      <c r="K78544" s="311">
        <v>1</v>
      </c>
      <c r="L78544" s="311"/>
    </row>
    <row r="78545" spans="11:12" ht="15.75" x14ac:dyDescent="0.2">
      <c r="K78545" s="311">
        <v>1</v>
      </c>
      <c r="L78545" s="311"/>
    </row>
    <row r="78546" spans="11:12" ht="15.75" x14ac:dyDescent="0.2">
      <c r="K78546" s="311">
        <v>1</v>
      </c>
      <c r="L78546" s="311"/>
    </row>
    <row r="78547" spans="11:12" ht="15.75" x14ac:dyDescent="0.2">
      <c r="K78547" s="311">
        <v>1</v>
      </c>
      <c r="L78547" s="311"/>
    </row>
    <row r="78548" spans="11:12" ht="15.75" x14ac:dyDescent="0.2">
      <c r="K78548" s="311">
        <v>1</v>
      </c>
      <c r="L78548" s="311"/>
    </row>
    <row r="78549" spans="11:12" ht="15.75" x14ac:dyDescent="0.2">
      <c r="K78549" s="311">
        <v>1</v>
      </c>
      <c r="L78549" s="311"/>
    </row>
    <row r="78550" spans="11:12" ht="15.75" x14ac:dyDescent="0.2">
      <c r="K78550" s="311">
        <v>1</v>
      </c>
      <c r="L78550" s="311"/>
    </row>
    <row r="78551" spans="11:12" ht="15.75" x14ac:dyDescent="0.2">
      <c r="K78551" s="311">
        <v>1</v>
      </c>
      <c r="L78551" s="311"/>
    </row>
    <row r="78552" spans="11:12" ht="15.75" x14ac:dyDescent="0.2">
      <c r="K78552" s="311">
        <v>1</v>
      </c>
      <c r="L78552" s="311"/>
    </row>
    <row r="78553" spans="11:12" ht="15.75" x14ac:dyDescent="0.2">
      <c r="K78553" s="311">
        <v>1</v>
      </c>
      <c r="L78553" s="311"/>
    </row>
    <row r="78554" spans="11:12" ht="15.75" x14ac:dyDescent="0.2">
      <c r="K78554" s="311">
        <v>1</v>
      </c>
      <c r="L78554" s="311"/>
    </row>
    <row r="78555" spans="11:12" ht="15.75" x14ac:dyDescent="0.2">
      <c r="K78555" s="311">
        <v>1</v>
      </c>
      <c r="L78555" s="311"/>
    </row>
    <row r="78556" spans="11:12" ht="15.75" x14ac:dyDescent="0.2">
      <c r="K78556" s="311">
        <v>1</v>
      </c>
      <c r="L78556" s="311"/>
    </row>
    <row r="78557" spans="11:12" ht="15.75" x14ac:dyDescent="0.2">
      <c r="K78557" s="311">
        <v>1</v>
      </c>
      <c r="L78557" s="311"/>
    </row>
    <row r="78558" spans="11:12" ht="15.75" x14ac:dyDescent="0.2">
      <c r="K78558" s="311">
        <v>1</v>
      </c>
      <c r="L78558" s="311"/>
    </row>
    <row r="78559" spans="11:12" ht="15.75" x14ac:dyDescent="0.2">
      <c r="K78559" s="311">
        <v>1</v>
      </c>
      <c r="L78559" s="311"/>
    </row>
    <row r="78560" spans="11:12" ht="15.75" x14ac:dyDescent="0.2">
      <c r="K78560" s="311">
        <v>1</v>
      </c>
      <c r="L78560" s="311"/>
    </row>
    <row r="78561" spans="11:12" ht="15.75" x14ac:dyDescent="0.2">
      <c r="K78561" s="311">
        <v>1</v>
      </c>
      <c r="L78561" s="311"/>
    </row>
    <row r="78562" spans="11:12" ht="15.75" x14ac:dyDescent="0.2">
      <c r="K78562" s="311">
        <v>1</v>
      </c>
      <c r="L78562" s="311"/>
    </row>
    <row r="78563" spans="11:12" ht="15.75" x14ac:dyDescent="0.2">
      <c r="K78563" s="311">
        <v>1</v>
      </c>
      <c r="L78563" s="311"/>
    </row>
    <row r="78564" spans="11:12" ht="15.75" x14ac:dyDescent="0.2">
      <c r="K78564" s="311">
        <v>1</v>
      </c>
      <c r="L78564" s="311"/>
    </row>
    <row r="78565" spans="11:12" ht="15.75" x14ac:dyDescent="0.2">
      <c r="K78565" s="311">
        <v>1</v>
      </c>
      <c r="L78565" s="311"/>
    </row>
    <row r="78566" spans="11:12" ht="15.75" x14ac:dyDescent="0.2">
      <c r="K78566" s="311">
        <v>1</v>
      </c>
      <c r="L78566" s="311"/>
    </row>
    <row r="78567" spans="11:12" ht="15.75" x14ac:dyDescent="0.2">
      <c r="K78567" s="311">
        <v>1</v>
      </c>
      <c r="L78567" s="311"/>
    </row>
    <row r="78568" spans="11:12" ht="15.75" x14ac:dyDescent="0.2">
      <c r="K78568" s="311">
        <v>1</v>
      </c>
      <c r="L78568" s="311"/>
    </row>
    <row r="78569" spans="11:12" ht="15.75" x14ac:dyDescent="0.2">
      <c r="K78569" s="311">
        <v>1</v>
      </c>
      <c r="L78569" s="311"/>
    </row>
    <row r="78570" spans="11:12" ht="15.75" x14ac:dyDescent="0.2">
      <c r="K78570" s="311">
        <v>1</v>
      </c>
      <c r="L78570" s="311"/>
    </row>
    <row r="78571" spans="11:12" ht="15.75" x14ac:dyDescent="0.2">
      <c r="K78571" s="311">
        <v>1</v>
      </c>
      <c r="L78571" s="311"/>
    </row>
    <row r="78572" spans="11:12" ht="15.75" x14ac:dyDescent="0.2">
      <c r="K78572" s="311">
        <v>1</v>
      </c>
      <c r="L78572" s="311"/>
    </row>
    <row r="78573" spans="11:12" ht="15.75" x14ac:dyDescent="0.2">
      <c r="K78573" s="311">
        <v>1</v>
      </c>
      <c r="L78573" s="311"/>
    </row>
    <row r="78574" spans="11:12" ht="15.75" x14ac:dyDescent="0.2">
      <c r="K78574" s="311">
        <v>1</v>
      </c>
      <c r="L78574" s="311"/>
    </row>
    <row r="78575" spans="11:12" ht="15.75" x14ac:dyDescent="0.2">
      <c r="K78575" s="311">
        <v>1</v>
      </c>
      <c r="L78575" s="311"/>
    </row>
    <row r="78576" spans="11:12" ht="15.75" x14ac:dyDescent="0.2">
      <c r="K78576" s="311">
        <v>1</v>
      </c>
      <c r="L78576" s="311"/>
    </row>
    <row r="78577" spans="11:12" ht="15.75" x14ac:dyDescent="0.2">
      <c r="K78577" s="311">
        <v>1</v>
      </c>
      <c r="L78577" s="311"/>
    </row>
    <row r="78578" spans="11:12" ht="15.75" x14ac:dyDescent="0.2">
      <c r="K78578" s="311">
        <v>1</v>
      </c>
      <c r="L78578" s="311"/>
    </row>
    <row r="78579" spans="11:12" ht="15.75" x14ac:dyDescent="0.2">
      <c r="K78579" s="311">
        <v>1</v>
      </c>
      <c r="L78579" s="311"/>
    </row>
    <row r="78580" spans="11:12" ht="15.75" x14ac:dyDescent="0.2">
      <c r="K78580" s="311">
        <v>1</v>
      </c>
      <c r="L78580" s="311"/>
    </row>
    <row r="78581" spans="11:12" ht="15.75" x14ac:dyDescent="0.2">
      <c r="K78581" s="311">
        <v>1</v>
      </c>
      <c r="L78581" s="311"/>
    </row>
    <row r="78582" spans="11:12" ht="15.75" x14ac:dyDescent="0.2">
      <c r="K78582" s="311">
        <v>1</v>
      </c>
      <c r="L78582" s="311"/>
    </row>
    <row r="78583" spans="11:12" ht="15.75" x14ac:dyDescent="0.2">
      <c r="K78583" s="311">
        <v>1</v>
      </c>
      <c r="L78583" s="311"/>
    </row>
    <row r="78584" spans="11:12" ht="15.75" x14ac:dyDescent="0.2">
      <c r="K78584" s="311">
        <v>1</v>
      </c>
      <c r="L78584" s="311"/>
    </row>
    <row r="78585" spans="11:12" ht="15.75" x14ac:dyDescent="0.2">
      <c r="K78585" s="311">
        <v>1</v>
      </c>
      <c r="L78585" s="311"/>
    </row>
    <row r="78586" spans="11:12" ht="15.75" x14ac:dyDescent="0.2">
      <c r="K78586" s="311">
        <v>1</v>
      </c>
      <c r="L78586" s="311"/>
    </row>
    <row r="78587" spans="11:12" ht="15.75" x14ac:dyDescent="0.2">
      <c r="K78587" s="311">
        <v>1</v>
      </c>
      <c r="L78587" s="311"/>
    </row>
    <row r="78588" spans="11:12" ht="15.75" x14ac:dyDescent="0.2">
      <c r="K78588" s="311">
        <v>1</v>
      </c>
      <c r="L78588" s="311"/>
    </row>
    <row r="78589" spans="11:12" ht="15.75" x14ac:dyDescent="0.2">
      <c r="K78589" s="311">
        <v>1</v>
      </c>
      <c r="L78589" s="311"/>
    </row>
    <row r="78590" spans="11:12" ht="15.75" x14ac:dyDescent="0.2">
      <c r="K78590" s="311">
        <v>1</v>
      </c>
      <c r="L78590" s="311"/>
    </row>
    <row r="78591" spans="11:12" ht="15.75" x14ac:dyDescent="0.2">
      <c r="K78591" s="311">
        <v>1</v>
      </c>
      <c r="L78591" s="311"/>
    </row>
    <row r="78592" spans="11:12" ht="15.75" x14ac:dyDescent="0.2">
      <c r="K78592" s="311">
        <v>1</v>
      </c>
      <c r="L78592" s="311"/>
    </row>
    <row r="78593" spans="11:12" ht="15.75" x14ac:dyDescent="0.2">
      <c r="K78593" s="311">
        <v>1</v>
      </c>
      <c r="L78593" s="311"/>
    </row>
    <row r="78594" spans="11:12" ht="15.75" x14ac:dyDescent="0.2">
      <c r="K78594" s="311">
        <v>1</v>
      </c>
      <c r="L78594" s="311"/>
    </row>
    <row r="78595" spans="11:12" ht="15.75" x14ac:dyDescent="0.2">
      <c r="K78595" s="311">
        <v>1</v>
      </c>
      <c r="L78595" s="311"/>
    </row>
    <row r="78596" spans="11:12" ht="15.75" x14ac:dyDescent="0.2">
      <c r="K78596" s="311">
        <v>1</v>
      </c>
      <c r="L78596" s="311"/>
    </row>
    <row r="78597" spans="11:12" ht="15.75" x14ac:dyDescent="0.2">
      <c r="K78597" s="311">
        <v>1</v>
      </c>
      <c r="L78597" s="311"/>
    </row>
    <row r="78598" spans="11:12" ht="15.75" x14ac:dyDescent="0.2">
      <c r="K78598" s="311">
        <v>1</v>
      </c>
      <c r="L78598" s="311"/>
    </row>
    <row r="78599" spans="11:12" ht="15.75" x14ac:dyDescent="0.2">
      <c r="K78599" s="311">
        <v>1</v>
      </c>
      <c r="L78599" s="311"/>
    </row>
    <row r="78600" spans="11:12" ht="15.75" x14ac:dyDescent="0.2">
      <c r="K78600" s="311">
        <v>1</v>
      </c>
      <c r="L78600" s="311"/>
    </row>
    <row r="78601" spans="11:12" ht="15.75" x14ac:dyDescent="0.2">
      <c r="K78601" s="311">
        <v>1</v>
      </c>
      <c r="L78601" s="311"/>
    </row>
    <row r="78602" spans="11:12" ht="15.75" x14ac:dyDescent="0.2">
      <c r="K78602" s="311">
        <v>1</v>
      </c>
      <c r="L78602" s="311"/>
    </row>
    <row r="78603" spans="11:12" ht="15.75" x14ac:dyDescent="0.2">
      <c r="K78603" s="311">
        <v>1</v>
      </c>
      <c r="L78603" s="311"/>
    </row>
    <row r="78604" spans="11:12" ht="15.75" x14ac:dyDescent="0.2">
      <c r="K78604" s="311">
        <v>1</v>
      </c>
      <c r="L78604" s="311"/>
    </row>
    <row r="78605" spans="11:12" ht="15.75" x14ac:dyDescent="0.2">
      <c r="K78605" s="311">
        <v>1</v>
      </c>
      <c r="L78605" s="311"/>
    </row>
    <row r="78606" spans="11:12" ht="15.75" x14ac:dyDescent="0.2">
      <c r="K78606" s="311">
        <v>1</v>
      </c>
      <c r="L78606" s="311"/>
    </row>
    <row r="78607" spans="11:12" ht="15.75" x14ac:dyDescent="0.2">
      <c r="K78607" s="311">
        <v>1</v>
      </c>
      <c r="L78607" s="311"/>
    </row>
    <row r="78608" spans="11:12" ht="15.75" x14ac:dyDescent="0.2">
      <c r="K78608" s="311">
        <v>1</v>
      </c>
      <c r="L78608" s="311"/>
    </row>
    <row r="78609" spans="11:12" ht="15.75" x14ac:dyDescent="0.2">
      <c r="K78609" s="311">
        <v>1</v>
      </c>
      <c r="L78609" s="311"/>
    </row>
    <row r="78610" spans="11:12" ht="15.75" x14ac:dyDescent="0.2">
      <c r="K78610" s="311">
        <v>1</v>
      </c>
      <c r="L78610" s="311"/>
    </row>
    <row r="78611" spans="11:12" ht="15.75" x14ac:dyDescent="0.2">
      <c r="K78611" s="311">
        <v>1</v>
      </c>
      <c r="L78611" s="311"/>
    </row>
    <row r="78612" spans="11:12" ht="15.75" x14ac:dyDescent="0.2">
      <c r="K78612" s="311">
        <v>1</v>
      </c>
      <c r="L78612" s="311"/>
    </row>
    <row r="78613" spans="11:12" ht="15.75" x14ac:dyDescent="0.2">
      <c r="K78613" s="311">
        <v>1</v>
      </c>
      <c r="L78613" s="311"/>
    </row>
    <row r="78614" spans="11:12" ht="15.75" x14ac:dyDescent="0.2">
      <c r="K78614" s="311">
        <v>1</v>
      </c>
      <c r="L78614" s="311"/>
    </row>
    <row r="78615" spans="11:12" ht="15.75" x14ac:dyDescent="0.2">
      <c r="K78615" s="311">
        <v>1</v>
      </c>
      <c r="L78615" s="311"/>
    </row>
    <row r="78616" spans="11:12" ht="15.75" x14ac:dyDescent="0.2">
      <c r="K78616" s="311">
        <v>1</v>
      </c>
      <c r="L78616" s="311"/>
    </row>
    <row r="78617" spans="11:12" ht="15.75" x14ac:dyDescent="0.2">
      <c r="K78617" s="311">
        <v>1</v>
      </c>
      <c r="L78617" s="311"/>
    </row>
    <row r="78618" spans="11:12" ht="15.75" x14ac:dyDescent="0.2">
      <c r="K78618" s="311">
        <v>1</v>
      </c>
      <c r="L78618" s="311"/>
    </row>
    <row r="78619" spans="11:12" ht="15.75" x14ac:dyDescent="0.2">
      <c r="K78619" s="311">
        <v>1</v>
      </c>
      <c r="L78619" s="311"/>
    </row>
    <row r="78620" spans="11:12" ht="15.75" x14ac:dyDescent="0.2">
      <c r="K78620" s="311">
        <v>1</v>
      </c>
      <c r="L78620" s="311"/>
    </row>
    <row r="78621" spans="11:12" ht="15.75" x14ac:dyDescent="0.2">
      <c r="K78621" s="311">
        <v>1</v>
      </c>
      <c r="L78621" s="311"/>
    </row>
    <row r="78622" spans="11:12" ht="15.75" x14ac:dyDescent="0.2">
      <c r="K78622" s="311">
        <v>1</v>
      </c>
      <c r="L78622" s="311"/>
    </row>
    <row r="78623" spans="11:12" ht="15.75" x14ac:dyDescent="0.2">
      <c r="K78623" s="311">
        <v>1</v>
      </c>
      <c r="L78623" s="311"/>
    </row>
    <row r="78624" spans="11:12" ht="15.75" x14ac:dyDescent="0.2">
      <c r="K78624" s="311">
        <v>1</v>
      </c>
      <c r="L78624" s="311"/>
    </row>
    <row r="78625" spans="11:12" ht="15.75" x14ac:dyDescent="0.2">
      <c r="K78625" s="311">
        <v>1</v>
      </c>
      <c r="L78625" s="311"/>
    </row>
    <row r="78626" spans="11:12" ht="15.75" x14ac:dyDescent="0.2">
      <c r="K78626" s="311">
        <v>1</v>
      </c>
      <c r="L78626" s="311"/>
    </row>
    <row r="78627" spans="11:12" ht="15.75" x14ac:dyDescent="0.2">
      <c r="K78627" s="311">
        <v>1</v>
      </c>
      <c r="L78627" s="311"/>
    </row>
    <row r="78628" spans="11:12" ht="15.75" x14ac:dyDescent="0.2">
      <c r="K78628" s="311">
        <v>1</v>
      </c>
      <c r="L78628" s="311"/>
    </row>
    <row r="78629" spans="11:12" ht="15.75" x14ac:dyDescent="0.2">
      <c r="K78629" s="311">
        <v>1</v>
      </c>
      <c r="L78629" s="311"/>
    </row>
    <row r="78630" spans="11:12" ht="15.75" x14ac:dyDescent="0.2">
      <c r="K78630" s="311">
        <v>1</v>
      </c>
      <c r="L78630" s="311"/>
    </row>
    <row r="78631" spans="11:12" ht="15.75" x14ac:dyDescent="0.2">
      <c r="K78631" s="311">
        <v>1</v>
      </c>
      <c r="L78631" s="311"/>
    </row>
    <row r="78632" spans="11:12" ht="15.75" x14ac:dyDescent="0.2">
      <c r="K78632" s="311">
        <v>1</v>
      </c>
      <c r="L78632" s="311"/>
    </row>
    <row r="78633" spans="11:12" ht="15.75" x14ac:dyDescent="0.2">
      <c r="K78633" s="311">
        <v>1</v>
      </c>
      <c r="L78633" s="311"/>
    </row>
    <row r="78634" spans="11:12" ht="15.75" x14ac:dyDescent="0.2">
      <c r="K78634" s="311">
        <v>1</v>
      </c>
      <c r="L78634" s="311"/>
    </row>
    <row r="78635" spans="11:12" ht="15.75" x14ac:dyDescent="0.2">
      <c r="K78635" s="311">
        <v>1</v>
      </c>
      <c r="L78635" s="311"/>
    </row>
    <row r="78636" spans="11:12" ht="15.75" x14ac:dyDescent="0.2">
      <c r="K78636" s="311">
        <v>1</v>
      </c>
      <c r="L78636" s="311"/>
    </row>
    <row r="78637" spans="11:12" ht="15.75" x14ac:dyDescent="0.2">
      <c r="K78637" s="311">
        <v>1</v>
      </c>
      <c r="L78637" s="311"/>
    </row>
    <row r="78638" spans="11:12" ht="15.75" x14ac:dyDescent="0.2">
      <c r="K78638" s="311">
        <v>1</v>
      </c>
      <c r="L78638" s="311"/>
    </row>
    <row r="78639" spans="11:12" ht="15.75" x14ac:dyDescent="0.2">
      <c r="K78639" s="311">
        <v>1</v>
      </c>
      <c r="L78639" s="311"/>
    </row>
    <row r="78640" spans="11:12" ht="15.75" x14ac:dyDescent="0.2">
      <c r="K78640" s="311">
        <v>1</v>
      </c>
      <c r="L78640" s="311"/>
    </row>
    <row r="78641" spans="11:12" ht="15.75" x14ac:dyDescent="0.2">
      <c r="K78641" s="311">
        <v>1</v>
      </c>
      <c r="L78641" s="311"/>
    </row>
    <row r="78642" spans="11:12" ht="15.75" x14ac:dyDescent="0.2">
      <c r="K78642" s="311">
        <v>1</v>
      </c>
      <c r="L78642" s="311"/>
    </row>
    <row r="78643" spans="11:12" ht="15.75" x14ac:dyDescent="0.2">
      <c r="K78643" s="311">
        <v>1</v>
      </c>
      <c r="L78643" s="311"/>
    </row>
    <row r="78644" spans="11:12" ht="15.75" x14ac:dyDescent="0.2">
      <c r="K78644" s="311">
        <v>1</v>
      </c>
      <c r="L78644" s="311"/>
    </row>
    <row r="78645" spans="11:12" ht="15.75" x14ac:dyDescent="0.2">
      <c r="K78645" s="311">
        <v>1</v>
      </c>
      <c r="L78645" s="311"/>
    </row>
    <row r="78646" spans="11:12" ht="15.75" x14ac:dyDescent="0.2">
      <c r="K78646" s="311">
        <v>1</v>
      </c>
      <c r="L78646" s="311"/>
    </row>
    <row r="78647" spans="11:12" ht="15.75" x14ac:dyDescent="0.2">
      <c r="K78647" s="311">
        <v>1</v>
      </c>
      <c r="L78647" s="311"/>
    </row>
    <row r="78648" spans="11:12" ht="15.75" x14ac:dyDescent="0.2">
      <c r="K78648" s="311">
        <v>1</v>
      </c>
      <c r="L78648" s="311"/>
    </row>
    <row r="78649" spans="11:12" ht="15.75" x14ac:dyDescent="0.2">
      <c r="K78649" s="311">
        <v>1</v>
      </c>
      <c r="L78649" s="311"/>
    </row>
    <row r="78650" spans="11:12" ht="15.75" x14ac:dyDescent="0.2">
      <c r="K78650" s="311">
        <v>1</v>
      </c>
      <c r="L78650" s="311"/>
    </row>
    <row r="78651" spans="11:12" ht="15.75" x14ac:dyDescent="0.2">
      <c r="K78651" s="311">
        <v>1</v>
      </c>
      <c r="L78651" s="311"/>
    </row>
    <row r="78652" spans="11:12" ht="15.75" x14ac:dyDescent="0.2">
      <c r="K78652" s="311">
        <v>1</v>
      </c>
      <c r="L78652" s="311"/>
    </row>
    <row r="78653" spans="11:12" ht="15.75" x14ac:dyDescent="0.2">
      <c r="K78653" s="311">
        <v>1</v>
      </c>
      <c r="L78653" s="311"/>
    </row>
    <row r="78654" spans="11:12" ht="15.75" x14ac:dyDescent="0.2">
      <c r="K78654" s="311">
        <v>1</v>
      </c>
      <c r="L78654" s="311"/>
    </row>
    <row r="78655" spans="11:12" ht="15.75" x14ac:dyDescent="0.2">
      <c r="K78655" s="311">
        <v>1</v>
      </c>
      <c r="L78655" s="311"/>
    </row>
    <row r="78656" spans="11:12" ht="15.75" x14ac:dyDescent="0.2">
      <c r="K78656" s="311">
        <v>1</v>
      </c>
      <c r="L78656" s="311"/>
    </row>
    <row r="78657" spans="11:12" ht="15.75" x14ac:dyDescent="0.2">
      <c r="K78657" s="311">
        <v>1</v>
      </c>
      <c r="L78657" s="311"/>
    </row>
    <row r="78658" spans="11:12" ht="15.75" x14ac:dyDescent="0.2">
      <c r="K78658" s="311">
        <v>1</v>
      </c>
      <c r="L78658" s="311"/>
    </row>
    <row r="78659" spans="11:12" ht="15.75" x14ac:dyDescent="0.2">
      <c r="K78659" s="311">
        <v>1</v>
      </c>
      <c r="L78659" s="311"/>
    </row>
    <row r="78660" spans="11:12" ht="15.75" x14ac:dyDescent="0.2">
      <c r="K78660" s="311">
        <v>1</v>
      </c>
      <c r="L78660" s="311"/>
    </row>
    <row r="78661" spans="11:12" ht="15.75" x14ac:dyDescent="0.2">
      <c r="K78661" s="311">
        <v>1</v>
      </c>
      <c r="L78661" s="311"/>
    </row>
    <row r="78662" spans="11:12" ht="15.75" x14ac:dyDescent="0.2">
      <c r="K78662" s="311">
        <v>1</v>
      </c>
      <c r="L78662" s="311"/>
    </row>
    <row r="78663" spans="11:12" ht="15.75" x14ac:dyDescent="0.2">
      <c r="K78663" s="311">
        <v>1</v>
      </c>
      <c r="L78663" s="311"/>
    </row>
    <row r="78664" spans="11:12" ht="15.75" x14ac:dyDescent="0.2">
      <c r="K78664" s="311">
        <v>1</v>
      </c>
      <c r="L78664" s="311"/>
    </row>
    <row r="78665" spans="11:12" ht="15.75" x14ac:dyDescent="0.2">
      <c r="K78665" s="311">
        <v>1</v>
      </c>
      <c r="L78665" s="311"/>
    </row>
    <row r="78666" spans="11:12" ht="15.75" x14ac:dyDescent="0.2">
      <c r="K78666" s="311">
        <v>1</v>
      </c>
      <c r="L78666" s="311"/>
    </row>
    <row r="78667" spans="11:12" ht="15.75" x14ac:dyDescent="0.2">
      <c r="K78667" s="311">
        <v>1</v>
      </c>
      <c r="L78667" s="311"/>
    </row>
    <row r="78668" spans="11:12" ht="15.75" x14ac:dyDescent="0.2">
      <c r="K78668" s="311">
        <v>1</v>
      </c>
      <c r="L78668" s="311"/>
    </row>
    <row r="78669" spans="11:12" ht="15.75" x14ac:dyDescent="0.2">
      <c r="K78669" s="311">
        <v>1</v>
      </c>
      <c r="L78669" s="311"/>
    </row>
    <row r="78670" spans="11:12" ht="15.75" x14ac:dyDescent="0.2">
      <c r="K78670" s="311">
        <v>1</v>
      </c>
      <c r="L78670" s="311"/>
    </row>
    <row r="78671" spans="11:12" ht="15.75" x14ac:dyDescent="0.2">
      <c r="K78671" s="311">
        <v>1</v>
      </c>
      <c r="L78671" s="311"/>
    </row>
    <row r="78672" spans="11:12" ht="15.75" x14ac:dyDescent="0.2">
      <c r="K78672" s="311">
        <v>1</v>
      </c>
      <c r="L78672" s="311"/>
    </row>
    <row r="78673" spans="11:12" ht="15.75" x14ac:dyDescent="0.2">
      <c r="K78673" s="311">
        <v>1</v>
      </c>
      <c r="L78673" s="311"/>
    </row>
    <row r="78674" spans="11:12" ht="15.75" x14ac:dyDescent="0.2">
      <c r="K78674" s="311">
        <v>1</v>
      </c>
      <c r="L78674" s="311"/>
    </row>
    <row r="78675" spans="11:12" ht="15.75" x14ac:dyDescent="0.2">
      <c r="K78675" s="311">
        <v>1</v>
      </c>
      <c r="L78675" s="311"/>
    </row>
    <row r="78676" spans="11:12" ht="15.75" x14ac:dyDescent="0.2">
      <c r="K78676" s="311">
        <v>1</v>
      </c>
      <c r="L78676" s="311"/>
    </row>
    <row r="78677" spans="11:12" ht="15.75" x14ac:dyDescent="0.2">
      <c r="K78677" s="311">
        <v>1</v>
      </c>
      <c r="L78677" s="311"/>
    </row>
    <row r="78678" spans="11:12" ht="15.75" x14ac:dyDescent="0.2">
      <c r="K78678" s="311">
        <v>1</v>
      </c>
      <c r="L78678" s="311"/>
    </row>
    <row r="78679" spans="11:12" ht="15.75" x14ac:dyDescent="0.2">
      <c r="K78679" s="311">
        <v>1</v>
      </c>
      <c r="L78679" s="311"/>
    </row>
    <row r="78680" spans="11:12" ht="15.75" x14ac:dyDescent="0.2">
      <c r="K78680" s="311">
        <v>1</v>
      </c>
      <c r="L78680" s="311"/>
    </row>
    <row r="78681" spans="11:12" ht="15.75" x14ac:dyDescent="0.2">
      <c r="K78681" s="311">
        <v>1</v>
      </c>
      <c r="L78681" s="311"/>
    </row>
    <row r="78682" spans="11:12" ht="15.75" x14ac:dyDescent="0.2">
      <c r="K78682" s="311">
        <v>1</v>
      </c>
      <c r="L78682" s="311"/>
    </row>
    <row r="78683" spans="11:12" ht="15.75" x14ac:dyDescent="0.2">
      <c r="K78683" s="311">
        <v>1</v>
      </c>
      <c r="L78683" s="311"/>
    </row>
    <row r="78684" spans="11:12" ht="15.75" x14ac:dyDescent="0.2">
      <c r="K78684" s="311">
        <v>1</v>
      </c>
      <c r="L78684" s="311"/>
    </row>
    <row r="78685" spans="11:12" ht="15.75" x14ac:dyDescent="0.2">
      <c r="K78685" s="311">
        <v>1</v>
      </c>
      <c r="L78685" s="311"/>
    </row>
    <row r="78686" spans="11:12" ht="15.75" x14ac:dyDescent="0.2">
      <c r="K78686" s="311">
        <v>1</v>
      </c>
      <c r="L78686" s="311"/>
    </row>
    <row r="78687" spans="11:12" ht="15.75" x14ac:dyDescent="0.2">
      <c r="K78687" s="311">
        <v>1</v>
      </c>
      <c r="L78687" s="311"/>
    </row>
    <row r="78688" spans="11:12" ht="15.75" x14ac:dyDescent="0.2">
      <c r="K78688" s="311">
        <v>1</v>
      </c>
      <c r="L78688" s="311"/>
    </row>
    <row r="78689" spans="11:12" ht="15.75" x14ac:dyDescent="0.2">
      <c r="K78689" s="311">
        <v>1</v>
      </c>
      <c r="L78689" s="311"/>
    </row>
    <row r="78690" spans="11:12" ht="15.75" x14ac:dyDescent="0.2">
      <c r="K78690" s="311">
        <v>1</v>
      </c>
      <c r="L78690" s="311"/>
    </row>
    <row r="78691" spans="11:12" ht="15.75" x14ac:dyDescent="0.2">
      <c r="K78691" s="311">
        <v>1</v>
      </c>
      <c r="L78691" s="311"/>
    </row>
    <row r="78692" spans="11:12" ht="15.75" x14ac:dyDescent="0.2">
      <c r="K78692" s="311">
        <v>1</v>
      </c>
      <c r="L78692" s="311"/>
    </row>
    <row r="78693" spans="11:12" ht="15.75" x14ac:dyDescent="0.2">
      <c r="K78693" s="311">
        <v>1</v>
      </c>
      <c r="L78693" s="311"/>
    </row>
    <row r="78694" spans="11:12" ht="15.75" x14ac:dyDescent="0.2">
      <c r="K78694" s="311">
        <v>1</v>
      </c>
      <c r="L78694" s="311"/>
    </row>
    <row r="78695" spans="11:12" ht="15.75" x14ac:dyDescent="0.2">
      <c r="K78695" s="311">
        <v>1</v>
      </c>
      <c r="L78695" s="311"/>
    </row>
    <row r="78696" spans="11:12" ht="15.75" x14ac:dyDescent="0.2">
      <c r="K78696" s="311">
        <v>1</v>
      </c>
      <c r="L78696" s="311"/>
    </row>
    <row r="78697" spans="11:12" ht="15.75" x14ac:dyDescent="0.2">
      <c r="K78697" s="311">
        <v>1</v>
      </c>
      <c r="L78697" s="311"/>
    </row>
    <row r="78698" spans="11:12" ht="15.75" x14ac:dyDescent="0.2">
      <c r="K78698" s="311">
        <v>1</v>
      </c>
      <c r="L78698" s="311"/>
    </row>
    <row r="78699" spans="11:12" ht="15.75" x14ac:dyDescent="0.2">
      <c r="K78699" s="311">
        <v>1</v>
      </c>
      <c r="L78699" s="311"/>
    </row>
    <row r="78700" spans="11:12" ht="15.75" x14ac:dyDescent="0.2">
      <c r="K78700" s="311">
        <v>1</v>
      </c>
      <c r="L78700" s="311"/>
    </row>
    <row r="78701" spans="11:12" ht="15.75" x14ac:dyDescent="0.2">
      <c r="K78701" s="311">
        <v>1</v>
      </c>
      <c r="L78701" s="311"/>
    </row>
    <row r="78702" spans="11:12" ht="15.75" x14ac:dyDescent="0.2">
      <c r="K78702" s="311">
        <v>1</v>
      </c>
      <c r="L78702" s="311"/>
    </row>
    <row r="78703" spans="11:12" ht="15.75" x14ac:dyDescent="0.2">
      <c r="K78703" s="311">
        <v>1</v>
      </c>
      <c r="L78703" s="311"/>
    </row>
    <row r="78704" spans="11:12" ht="15.75" x14ac:dyDescent="0.2">
      <c r="K78704" s="311">
        <v>1</v>
      </c>
      <c r="L78704" s="311"/>
    </row>
    <row r="78705" spans="11:12" ht="15.75" x14ac:dyDescent="0.2">
      <c r="K78705" s="311">
        <v>1</v>
      </c>
      <c r="L78705" s="311"/>
    </row>
    <row r="78706" spans="11:12" ht="15.75" x14ac:dyDescent="0.2">
      <c r="K78706" s="311">
        <v>1</v>
      </c>
      <c r="L78706" s="311"/>
    </row>
    <row r="78707" spans="11:12" ht="15.75" x14ac:dyDescent="0.2">
      <c r="K78707" s="311">
        <v>1</v>
      </c>
      <c r="L78707" s="311"/>
    </row>
    <row r="78708" spans="11:12" ht="15.75" x14ac:dyDescent="0.2">
      <c r="K78708" s="311">
        <v>1</v>
      </c>
      <c r="L78708" s="311"/>
    </row>
    <row r="78709" spans="11:12" ht="15.75" x14ac:dyDescent="0.2">
      <c r="K78709" s="311">
        <v>1</v>
      </c>
      <c r="L78709" s="311"/>
    </row>
    <row r="78710" spans="11:12" ht="15.75" x14ac:dyDescent="0.2">
      <c r="K78710" s="311">
        <v>1</v>
      </c>
      <c r="L78710" s="311"/>
    </row>
    <row r="78711" spans="11:12" ht="15.75" x14ac:dyDescent="0.2">
      <c r="K78711" s="311">
        <v>1</v>
      </c>
      <c r="L78711" s="311"/>
    </row>
    <row r="78712" spans="11:12" ht="15.75" x14ac:dyDescent="0.2">
      <c r="K78712" s="311">
        <v>1</v>
      </c>
      <c r="L78712" s="311"/>
    </row>
    <row r="78713" spans="11:12" ht="15.75" x14ac:dyDescent="0.2">
      <c r="K78713" s="311">
        <v>1</v>
      </c>
      <c r="L78713" s="311"/>
    </row>
    <row r="78714" spans="11:12" ht="15.75" x14ac:dyDescent="0.2">
      <c r="K78714" s="311">
        <v>1</v>
      </c>
      <c r="L78714" s="311"/>
    </row>
    <row r="78715" spans="11:12" ht="15.75" x14ac:dyDescent="0.2">
      <c r="K78715" s="311">
        <v>1</v>
      </c>
      <c r="L78715" s="311"/>
    </row>
    <row r="78716" spans="11:12" ht="15.75" x14ac:dyDescent="0.2">
      <c r="K78716" s="311">
        <v>1</v>
      </c>
      <c r="L78716" s="311"/>
    </row>
    <row r="78717" spans="11:12" ht="15.75" x14ac:dyDescent="0.2">
      <c r="K78717" s="311">
        <v>1</v>
      </c>
      <c r="L78717" s="311"/>
    </row>
    <row r="78718" spans="11:12" ht="15.75" x14ac:dyDescent="0.2">
      <c r="K78718" s="311">
        <v>1</v>
      </c>
      <c r="L78718" s="311"/>
    </row>
    <row r="78719" spans="11:12" ht="15.75" x14ac:dyDescent="0.2">
      <c r="K78719" s="311">
        <v>1</v>
      </c>
      <c r="L78719" s="311"/>
    </row>
    <row r="78720" spans="11:12" ht="15.75" x14ac:dyDescent="0.2">
      <c r="K78720" s="311">
        <v>1</v>
      </c>
      <c r="L78720" s="311"/>
    </row>
    <row r="78721" spans="11:12" ht="15.75" x14ac:dyDescent="0.2">
      <c r="K78721" s="311">
        <v>1</v>
      </c>
      <c r="L78721" s="311"/>
    </row>
    <row r="78722" spans="11:12" ht="15.75" x14ac:dyDescent="0.2">
      <c r="K78722" s="311">
        <v>1</v>
      </c>
      <c r="L78722" s="311"/>
    </row>
    <row r="78723" spans="11:12" ht="15.75" x14ac:dyDescent="0.2">
      <c r="K78723" s="311">
        <v>1</v>
      </c>
      <c r="L78723" s="311"/>
    </row>
    <row r="78724" spans="11:12" ht="15.75" x14ac:dyDescent="0.2">
      <c r="K78724" s="311">
        <v>1</v>
      </c>
      <c r="L78724" s="311"/>
    </row>
    <row r="78725" spans="11:12" ht="15.75" x14ac:dyDescent="0.2">
      <c r="K78725" s="311">
        <v>1</v>
      </c>
      <c r="L78725" s="311"/>
    </row>
    <row r="78726" spans="11:12" ht="15.75" x14ac:dyDescent="0.2">
      <c r="K78726" s="311">
        <v>1</v>
      </c>
      <c r="L78726" s="311"/>
    </row>
    <row r="78727" spans="11:12" ht="15.75" x14ac:dyDescent="0.2">
      <c r="K78727" s="311">
        <v>1</v>
      </c>
      <c r="L78727" s="311"/>
    </row>
    <row r="78728" spans="11:12" ht="15.75" x14ac:dyDescent="0.2">
      <c r="K78728" s="311">
        <v>1</v>
      </c>
      <c r="L78728" s="311"/>
    </row>
    <row r="78729" spans="11:12" ht="15.75" x14ac:dyDescent="0.2">
      <c r="K78729" s="311">
        <v>1</v>
      </c>
      <c r="L78729" s="311"/>
    </row>
    <row r="78730" spans="11:12" ht="15.75" x14ac:dyDescent="0.2">
      <c r="K78730" s="311">
        <v>1</v>
      </c>
      <c r="L78730" s="311"/>
    </row>
    <row r="78731" spans="11:12" ht="15.75" x14ac:dyDescent="0.2">
      <c r="K78731" s="311">
        <v>1</v>
      </c>
      <c r="L78731" s="311"/>
    </row>
    <row r="78732" spans="11:12" ht="15.75" x14ac:dyDescent="0.2">
      <c r="K78732" s="311">
        <v>1</v>
      </c>
      <c r="L78732" s="311"/>
    </row>
    <row r="78733" spans="11:12" ht="15.75" x14ac:dyDescent="0.2">
      <c r="K78733" s="311">
        <v>1</v>
      </c>
      <c r="L78733" s="311"/>
    </row>
    <row r="78734" spans="11:12" ht="15.75" x14ac:dyDescent="0.2">
      <c r="K78734" s="311">
        <v>1</v>
      </c>
      <c r="L78734" s="311"/>
    </row>
    <row r="78735" spans="11:12" ht="15.75" x14ac:dyDescent="0.2">
      <c r="K78735" s="311">
        <v>1</v>
      </c>
      <c r="L78735" s="311"/>
    </row>
    <row r="78736" spans="11:12" ht="15.75" x14ac:dyDescent="0.2">
      <c r="K78736" s="311">
        <v>1</v>
      </c>
      <c r="L78736" s="311"/>
    </row>
    <row r="78737" spans="11:12" ht="15.75" x14ac:dyDescent="0.2">
      <c r="K78737" s="311">
        <v>1</v>
      </c>
      <c r="L78737" s="311"/>
    </row>
    <row r="78738" spans="11:12" ht="15.75" x14ac:dyDescent="0.2">
      <c r="K78738" s="311">
        <v>1</v>
      </c>
      <c r="L78738" s="311"/>
    </row>
    <row r="78739" spans="11:12" ht="15.75" x14ac:dyDescent="0.2">
      <c r="K78739" s="311">
        <v>1</v>
      </c>
      <c r="L78739" s="311"/>
    </row>
    <row r="78740" spans="11:12" ht="15.75" x14ac:dyDescent="0.2">
      <c r="K78740" s="311">
        <v>1</v>
      </c>
      <c r="L78740" s="311"/>
    </row>
    <row r="78741" spans="11:12" ht="15.75" x14ac:dyDescent="0.2">
      <c r="K78741" s="311">
        <v>1</v>
      </c>
      <c r="L78741" s="311"/>
    </row>
    <row r="78742" spans="11:12" ht="15.75" x14ac:dyDescent="0.2">
      <c r="K78742" s="311">
        <v>1</v>
      </c>
      <c r="L78742" s="311"/>
    </row>
    <row r="78743" spans="11:12" ht="15.75" x14ac:dyDescent="0.2">
      <c r="K78743" s="311">
        <v>1</v>
      </c>
      <c r="L78743" s="311"/>
    </row>
    <row r="78744" spans="11:12" ht="15.75" x14ac:dyDescent="0.2">
      <c r="K78744" s="311">
        <v>1</v>
      </c>
      <c r="L78744" s="311"/>
    </row>
    <row r="78745" spans="11:12" ht="15.75" x14ac:dyDescent="0.2">
      <c r="K78745" s="311">
        <v>1</v>
      </c>
      <c r="L78745" s="311"/>
    </row>
    <row r="78746" spans="11:12" ht="15.75" x14ac:dyDescent="0.2">
      <c r="K78746" s="311">
        <v>1</v>
      </c>
      <c r="L78746" s="311"/>
    </row>
    <row r="78747" spans="11:12" ht="15.75" x14ac:dyDescent="0.2">
      <c r="K78747" s="311">
        <v>1</v>
      </c>
      <c r="L78747" s="311"/>
    </row>
    <row r="78748" spans="11:12" ht="15.75" x14ac:dyDescent="0.2">
      <c r="K78748" s="311">
        <v>1</v>
      </c>
      <c r="L78748" s="311"/>
    </row>
    <row r="78749" spans="11:12" ht="15.75" x14ac:dyDescent="0.2">
      <c r="K78749" s="311">
        <v>1</v>
      </c>
      <c r="L78749" s="311"/>
    </row>
    <row r="78750" spans="11:12" ht="15.75" x14ac:dyDescent="0.2">
      <c r="K78750" s="311">
        <v>1</v>
      </c>
      <c r="L78750" s="311"/>
    </row>
    <row r="78751" spans="11:12" ht="15.75" x14ac:dyDescent="0.2">
      <c r="K78751" s="311">
        <v>1</v>
      </c>
      <c r="L78751" s="311"/>
    </row>
    <row r="78752" spans="11:12" ht="15.75" x14ac:dyDescent="0.2">
      <c r="K78752" s="311">
        <v>1</v>
      </c>
      <c r="L78752" s="311"/>
    </row>
    <row r="78753" spans="11:12" ht="15.75" x14ac:dyDescent="0.2">
      <c r="K78753" s="311">
        <v>1</v>
      </c>
      <c r="L78753" s="311"/>
    </row>
    <row r="78754" spans="11:12" ht="15.75" x14ac:dyDescent="0.2">
      <c r="K78754" s="311">
        <v>1</v>
      </c>
      <c r="L78754" s="311"/>
    </row>
    <row r="78755" spans="11:12" ht="15.75" x14ac:dyDescent="0.2">
      <c r="K78755" s="311">
        <v>1</v>
      </c>
      <c r="L78755" s="311"/>
    </row>
    <row r="78756" spans="11:12" ht="15.75" x14ac:dyDescent="0.2">
      <c r="K78756" s="311">
        <v>1</v>
      </c>
      <c r="L78756" s="311"/>
    </row>
    <row r="78757" spans="11:12" ht="15.75" x14ac:dyDescent="0.2">
      <c r="K78757" s="311">
        <v>1</v>
      </c>
      <c r="L78757" s="311"/>
    </row>
    <row r="78758" spans="11:12" ht="15.75" x14ac:dyDescent="0.2">
      <c r="K78758" s="311">
        <v>1</v>
      </c>
      <c r="L78758" s="311"/>
    </row>
    <row r="78759" spans="11:12" ht="15.75" x14ac:dyDescent="0.2">
      <c r="K78759" s="311">
        <v>1</v>
      </c>
      <c r="L78759" s="311"/>
    </row>
    <row r="78760" spans="11:12" ht="15.75" x14ac:dyDescent="0.2">
      <c r="K78760" s="311">
        <v>1</v>
      </c>
      <c r="L78760" s="311"/>
    </row>
    <row r="78761" spans="11:12" ht="15.75" x14ac:dyDescent="0.2">
      <c r="K78761" s="311">
        <v>1</v>
      </c>
      <c r="L78761" s="311"/>
    </row>
    <row r="78762" spans="11:12" ht="15.75" x14ac:dyDescent="0.2">
      <c r="K78762" s="311">
        <v>1</v>
      </c>
      <c r="L78762" s="311"/>
    </row>
    <row r="78763" spans="11:12" ht="15.75" x14ac:dyDescent="0.2">
      <c r="K78763" s="311">
        <v>1</v>
      </c>
      <c r="L78763" s="311"/>
    </row>
    <row r="78764" spans="11:12" ht="15.75" x14ac:dyDescent="0.2">
      <c r="K78764" s="311">
        <v>1</v>
      </c>
      <c r="L78764" s="311"/>
    </row>
    <row r="78765" spans="11:12" ht="15.75" x14ac:dyDescent="0.2">
      <c r="K78765" s="311">
        <v>1</v>
      </c>
      <c r="L78765" s="311"/>
    </row>
    <row r="78766" spans="11:12" ht="15.75" x14ac:dyDescent="0.2">
      <c r="K78766" s="311">
        <v>1</v>
      </c>
      <c r="L78766" s="311"/>
    </row>
    <row r="78767" spans="11:12" ht="15.75" x14ac:dyDescent="0.2">
      <c r="K78767" s="311">
        <v>1</v>
      </c>
      <c r="L78767" s="311"/>
    </row>
    <row r="78768" spans="11:12" ht="15.75" x14ac:dyDescent="0.2">
      <c r="K78768" s="311">
        <v>1</v>
      </c>
      <c r="L78768" s="311"/>
    </row>
    <row r="78769" spans="11:12" ht="15.75" x14ac:dyDescent="0.2">
      <c r="K78769" s="311">
        <v>1</v>
      </c>
      <c r="L78769" s="311"/>
    </row>
    <row r="78770" spans="11:12" ht="15.75" x14ac:dyDescent="0.2">
      <c r="K78770" s="311">
        <v>1</v>
      </c>
      <c r="L78770" s="311"/>
    </row>
    <row r="78771" spans="11:12" ht="15.75" x14ac:dyDescent="0.2">
      <c r="K78771" s="311">
        <v>1</v>
      </c>
      <c r="L78771" s="311"/>
    </row>
    <row r="78772" spans="11:12" ht="15.75" x14ac:dyDescent="0.2">
      <c r="K78772" s="311">
        <v>1</v>
      </c>
      <c r="L78772" s="311"/>
    </row>
    <row r="78773" spans="11:12" ht="15.75" x14ac:dyDescent="0.2">
      <c r="K78773" s="311">
        <v>1</v>
      </c>
      <c r="L78773" s="311"/>
    </row>
    <row r="78774" spans="11:12" ht="15.75" x14ac:dyDescent="0.2">
      <c r="K78774" s="311">
        <v>1</v>
      </c>
      <c r="L78774" s="311"/>
    </row>
    <row r="78775" spans="11:12" ht="15.75" x14ac:dyDescent="0.2">
      <c r="K78775" s="311">
        <v>1</v>
      </c>
      <c r="L78775" s="311"/>
    </row>
    <row r="78776" spans="11:12" ht="15.75" x14ac:dyDescent="0.2">
      <c r="K78776" s="311">
        <v>1</v>
      </c>
      <c r="L78776" s="311"/>
    </row>
    <row r="78777" spans="11:12" ht="15.75" x14ac:dyDescent="0.2">
      <c r="K78777" s="311">
        <v>1</v>
      </c>
      <c r="L78777" s="311"/>
    </row>
    <row r="78778" spans="11:12" ht="15.75" x14ac:dyDescent="0.2">
      <c r="K78778" s="311">
        <v>1</v>
      </c>
      <c r="L78778" s="311"/>
    </row>
    <row r="78779" spans="11:12" ht="15.75" x14ac:dyDescent="0.2">
      <c r="K78779" s="311">
        <v>1</v>
      </c>
      <c r="L78779" s="311"/>
    </row>
    <row r="78780" spans="11:12" ht="15.75" x14ac:dyDescent="0.2">
      <c r="K78780" s="311">
        <v>1</v>
      </c>
      <c r="L78780" s="311"/>
    </row>
    <row r="78781" spans="11:12" ht="15.75" x14ac:dyDescent="0.2">
      <c r="K78781" s="311">
        <v>1</v>
      </c>
      <c r="L78781" s="311"/>
    </row>
    <row r="78782" spans="11:12" ht="15.75" x14ac:dyDescent="0.2">
      <c r="K78782" s="311">
        <v>1</v>
      </c>
      <c r="L78782" s="311"/>
    </row>
    <row r="78783" spans="11:12" ht="15.75" x14ac:dyDescent="0.2">
      <c r="K78783" s="311">
        <v>1</v>
      </c>
      <c r="L78783" s="311"/>
    </row>
    <row r="78784" spans="11:12" ht="15.75" x14ac:dyDescent="0.2">
      <c r="K78784" s="311">
        <v>1</v>
      </c>
      <c r="L78784" s="311"/>
    </row>
    <row r="78785" spans="11:12" ht="15.75" x14ac:dyDescent="0.2">
      <c r="K78785" s="311">
        <v>1</v>
      </c>
      <c r="L78785" s="311"/>
    </row>
    <row r="78786" spans="11:12" ht="15.75" x14ac:dyDescent="0.2">
      <c r="K78786" s="311">
        <v>1</v>
      </c>
      <c r="L78786" s="311"/>
    </row>
    <row r="78787" spans="11:12" ht="15.75" x14ac:dyDescent="0.2">
      <c r="K78787" s="311">
        <v>1</v>
      </c>
      <c r="L78787" s="311"/>
    </row>
    <row r="78788" spans="11:12" ht="15.75" x14ac:dyDescent="0.2">
      <c r="K78788" s="311">
        <v>1</v>
      </c>
      <c r="L78788" s="311"/>
    </row>
    <row r="78789" spans="11:12" ht="15.75" x14ac:dyDescent="0.2">
      <c r="K78789" s="311">
        <v>1</v>
      </c>
      <c r="L78789" s="311"/>
    </row>
    <row r="78790" spans="11:12" ht="15.75" x14ac:dyDescent="0.2">
      <c r="K78790" s="311">
        <v>1</v>
      </c>
      <c r="L78790" s="311"/>
    </row>
    <row r="78791" spans="11:12" ht="15.75" x14ac:dyDescent="0.2">
      <c r="K78791" s="311">
        <v>1</v>
      </c>
      <c r="L78791" s="311"/>
    </row>
    <row r="78792" spans="11:12" ht="15.75" x14ac:dyDescent="0.2">
      <c r="K78792" s="311">
        <v>1</v>
      </c>
      <c r="L78792" s="311"/>
    </row>
    <row r="78793" spans="11:12" ht="15.75" x14ac:dyDescent="0.2">
      <c r="K78793" s="311">
        <v>1</v>
      </c>
      <c r="L78793" s="311"/>
    </row>
    <row r="78794" spans="11:12" ht="15.75" x14ac:dyDescent="0.2">
      <c r="K78794" s="311">
        <v>1</v>
      </c>
      <c r="L78794" s="311"/>
    </row>
    <row r="78795" spans="11:12" ht="15.75" x14ac:dyDescent="0.2">
      <c r="K78795" s="311">
        <v>1</v>
      </c>
      <c r="L78795" s="311"/>
    </row>
    <row r="78796" spans="11:12" ht="15.75" x14ac:dyDescent="0.2">
      <c r="K78796" s="311">
        <v>1</v>
      </c>
      <c r="L78796" s="311"/>
    </row>
    <row r="78797" spans="11:12" ht="15.75" x14ac:dyDescent="0.2">
      <c r="K78797" s="311">
        <v>1</v>
      </c>
      <c r="L78797" s="311"/>
    </row>
    <row r="78798" spans="11:12" ht="15.75" x14ac:dyDescent="0.2">
      <c r="K78798" s="311">
        <v>1</v>
      </c>
      <c r="L78798" s="311"/>
    </row>
    <row r="78799" spans="11:12" ht="15.75" x14ac:dyDescent="0.2">
      <c r="K78799" s="311">
        <v>1</v>
      </c>
      <c r="L78799" s="311"/>
    </row>
    <row r="78800" spans="11:12" ht="15.75" x14ac:dyDescent="0.2">
      <c r="K78800" s="311">
        <v>1</v>
      </c>
      <c r="L78800" s="311"/>
    </row>
    <row r="78801" spans="11:12" ht="15.75" x14ac:dyDescent="0.2">
      <c r="K78801" s="311">
        <v>1</v>
      </c>
      <c r="L78801" s="311"/>
    </row>
    <row r="78802" spans="11:12" ht="15.75" x14ac:dyDescent="0.2">
      <c r="K78802" s="311">
        <v>1</v>
      </c>
      <c r="L78802" s="311"/>
    </row>
    <row r="78803" spans="11:12" ht="15.75" x14ac:dyDescent="0.2">
      <c r="K78803" s="311">
        <v>1</v>
      </c>
      <c r="L78803" s="311"/>
    </row>
    <row r="78804" spans="11:12" ht="15.75" x14ac:dyDescent="0.2">
      <c r="K78804" s="311">
        <v>1</v>
      </c>
      <c r="L78804" s="311"/>
    </row>
    <row r="78805" spans="11:12" ht="15.75" x14ac:dyDescent="0.2">
      <c r="K78805" s="311">
        <v>1</v>
      </c>
      <c r="L78805" s="311"/>
    </row>
    <row r="78806" spans="11:12" ht="15.75" x14ac:dyDescent="0.2">
      <c r="K78806" s="311">
        <v>1</v>
      </c>
      <c r="L78806" s="311"/>
    </row>
    <row r="78807" spans="11:12" ht="15.75" x14ac:dyDescent="0.2">
      <c r="K78807" s="311">
        <v>1</v>
      </c>
      <c r="L78807" s="311"/>
    </row>
    <row r="78808" spans="11:12" ht="15.75" x14ac:dyDescent="0.2">
      <c r="K78808" s="311">
        <v>1</v>
      </c>
      <c r="L78808" s="311"/>
    </row>
    <row r="78809" spans="11:12" ht="15.75" x14ac:dyDescent="0.2">
      <c r="K78809" s="311">
        <v>1</v>
      </c>
      <c r="L78809" s="311"/>
    </row>
    <row r="78810" spans="11:12" ht="15.75" x14ac:dyDescent="0.2">
      <c r="K78810" s="311">
        <v>1</v>
      </c>
      <c r="L78810" s="311"/>
    </row>
    <row r="78811" spans="11:12" ht="15.75" x14ac:dyDescent="0.2">
      <c r="K78811" s="311">
        <v>1</v>
      </c>
      <c r="L78811" s="311"/>
    </row>
    <row r="78812" spans="11:12" ht="15.75" x14ac:dyDescent="0.2">
      <c r="K78812" s="311">
        <v>1</v>
      </c>
      <c r="L78812" s="311"/>
    </row>
    <row r="78813" spans="11:12" ht="15.75" x14ac:dyDescent="0.2">
      <c r="K78813" s="311">
        <v>1</v>
      </c>
      <c r="L78813" s="311"/>
    </row>
    <row r="78814" spans="11:12" ht="15.75" x14ac:dyDescent="0.2">
      <c r="K78814" s="311">
        <v>1</v>
      </c>
      <c r="L78814" s="311"/>
    </row>
    <row r="78815" spans="11:12" ht="15.75" x14ac:dyDescent="0.2">
      <c r="K78815" s="311">
        <v>1</v>
      </c>
      <c r="L78815" s="311"/>
    </row>
    <row r="78816" spans="11:12" ht="15.75" x14ac:dyDescent="0.2">
      <c r="K78816" s="311">
        <v>1</v>
      </c>
      <c r="L78816" s="311"/>
    </row>
    <row r="78817" spans="11:12" ht="15.75" x14ac:dyDescent="0.2">
      <c r="K78817" s="311">
        <v>1</v>
      </c>
      <c r="L78817" s="311"/>
    </row>
    <row r="78818" spans="11:12" ht="15.75" x14ac:dyDescent="0.2">
      <c r="K78818" s="311">
        <v>1</v>
      </c>
      <c r="L78818" s="311"/>
    </row>
    <row r="78819" spans="11:12" ht="15.75" x14ac:dyDescent="0.2">
      <c r="K78819" s="311">
        <v>1</v>
      </c>
      <c r="L78819" s="311"/>
    </row>
    <row r="78820" spans="11:12" ht="15.75" x14ac:dyDescent="0.2">
      <c r="K78820" s="311">
        <v>1</v>
      </c>
      <c r="L78820" s="311"/>
    </row>
    <row r="78821" spans="11:12" ht="15.75" x14ac:dyDescent="0.2">
      <c r="K78821" s="311">
        <v>1</v>
      </c>
      <c r="L78821" s="311"/>
    </row>
    <row r="78822" spans="11:12" ht="15.75" x14ac:dyDescent="0.2">
      <c r="K78822" s="311">
        <v>1</v>
      </c>
      <c r="L78822" s="311"/>
    </row>
    <row r="78823" spans="11:12" ht="15.75" x14ac:dyDescent="0.2">
      <c r="K78823" s="311">
        <v>1</v>
      </c>
      <c r="L78823" s="311"/>
    </row>
    <row r="78824" spans="11:12" ht="15.75" x14ac:dyDescent="0.2">
      <c r="K78824" s="311">
        <v>1</v>
      </c>
      <c r="L78824" s="311"/>
    </row>
    <row r="78825" spans="11:12" ht="15.75" x14ac:dyDescent="0.2">
      <c r="K78825" s="311">
        <v>1</v>
      </c>
      <c r="L78825" s="311"/>
    </row>
    <row r="78826" spans="11:12" ht="15.75" x14ac:dyDescent="0.2">
      <c r="K78826" s="311">
        <v>1</v>
      </c>
      <c r="L78826" s="311"/>
    </row>
    <row r="78827" spans="11:12" ht="15.75" x14ac:dyDescent="0.2">
      <c r="K78827" s="311">
        <v>1</v>
      </c>
      <c r="L78827" s="311"/>
    </row>
    <row r="78828" spans="11:12" ht="15.75" x14ac:dyDescent="0.2">
      <c r="K78828" s="311">
        <v>1</v>
      </c>
      <c r="L78828" s="311"/>
    </row>
    <row r="78829" spans="11:12" ht="15.75" x14ac:dyDescent="0.2">
      <c r="K78829" s="311">
        <v>1</v>
      </c>
      <c r="L78829" s="311"/>
    </row>
    <row r="78830" spans="11:12" ht="15.75" x14ac:dyDescent="0.2">
      <c r="K78830" s="311">
        <v>1</v>
      </c>
      <c r="L78830" s="311"/>
    </row>
    <row r="78831" spans="11:12" ht="15.75" x14ac:dyDescent="0.2">
      <c r="K78831" s="311">
        <v>1</v>
      </c>
      <c r="L78831" s="311"/>
    </row>
    <row r="78832" spans="11:12" ht="15.75" x14ac:dyDescent="0.2">
      <c r="K78832" s="311">
        <v>1</v>
      </c>
      <c r="L78832" s="311"/>
    </row>
    <row r="78833" spans="11:12" ht="15.75" x14ac:dyDescent="0.2">
      <c r="K78833" s="311">
        <v>1</v>
      </c>
      <c r="L78833" s="311"/>
    </row>
    <row r="78834" spans="11:12" ht="15.75" x14ac:dyDescent="0.2">
      <c r="K78834" s="311">
        <v>1</v>
      </c>
      <c r="L78834" s="311"/>
    </row>
    <row r="78835" spans="11:12" ht="15.75" x14ac:dyDescent="0.2">
      <c r="K78835" s="311">
        <v>1</v>
      </c>
      <c r="L78835" s="311"/>
    </row>
    <row r="78836" spans="11:12" ht="15.75" x14ac:dyDescent="0.2">
      <c r="K78836" s="311">
        <v>1</v>
      </c>
      <c r="L78836" s="311"/>
    </row>
    <row r="78837" spans="11:12" ht="15.75" x14ac:dyDescent="0.2">
      <c r="K78837" s="311">
        <v>1</v>
      </c>
      <c r="L78837" s="311"/>
    </row>
    <row r="78838" spans="11:12" ht="15.75" x14ac:dyDescent="0.2">
      <c r="K78838" s="311">
        <v>1</v>
      </c>
      <c r="L78838" s="311"/>
    </row>
    <row r="78839" spans="11:12" ht="15.75" x14ac:dyDescent="0.2">
      <c r="K78839" s="311">
        <v>1</v>
      </c>
      <c r="L78839" s="311"/>
    </row>
    <row r="78840" spans="11:12" ht="15.75" x14ac:dyDescent="0.2">
      <c r="K78840" s="311">
        <v>1</v>
      </c>
      <c r="L78840" s="311"/>
    </row>
    <row r="78841" spans="11:12" ht="15.75" x14ac:dyDescent="0.2">
      <c r="K78841" s="311">
        <v>1</v>
      </c>
      <c r="L78841" s="311"/>
    </row>
    <row r="78842" spans="11:12" ht="15.75" x14ac:dyDescent="0.2">
      <c r="K78842" s="311">
        <v>1</v>
      </c>
      <c r="L78842" s="311"/>
    </row>
    <row r="78843" spans="11:12" ht="15.75" x14ac:dyDescent="0.2">
      <c r="K78843" s="311">
        <v>1</v>
      </c>
      <c r="L78843" s="311"/>
    </row>
    <row r="78844" spans="11:12" ht="15.75" x14ac:dyDescent="0.2">
      <c r="K78844" s="311">
        <v>1</v>
      </c>
      <c r="L78844" s="311"/>
    </row>
    <row r="78845" spans="11:12" ht="15.75" x14ac:dyDescent="0.2">
      <c r="K78845" s="311">
        <v>1</v>
      </c>
      <c r="L78845" s="311"/>
    </row>
    <row r="78846" spans="11:12" ht="15.75" x14ac:dyDescent="0.2">
      <c r="K78846" s="311">
        <v>1</v>
      </c>
      <c r="L78846" s="311"/>
    </row>
    <row r="78847" spans="11:12" ht="15.75" x14ac:dyDescent="0.2">
      <c r="K78847" s="311">
        <v>1</v>
      </c>
      <c r="L78847" s="311"/>
    </row>
    <row r="78848" spans="11:12" ht="15.75" x14ac:dyDescent="0.2">
      <c r="K78848" s="311">
        <v>1</v>
      </c>
      <c r="L78848" s="311"/>
    </row>
    <row r="78849" spans="11:12" ht="15.75" x14ac:dyDescent="0.2">
      <c r="K78849" s="311">
        <v>1</v>
      </c>
      <c r="L78849" s="311"/>
    </row>
    <row r="78850" spans="11:12" ht="15.75" x14ac:dyDescent="0.2">
      <c r="K78850" s="311">
        <v>1</v>
      </c>
      <c r="L78850" s="311"/>
    </row>
    <row r="78851" spans="11:12" ht="15.75" x14ac:dyDescent="0.2">
      <c r="K78851" s="311">
        <v>1</v>
      </c>
      <c r="L78851" s="311"/>
    </row>
    <row r="78852" spans="11:12" ht="15.75" x14ac:dyDescent="0.2">
      <c r="K78852" s="311">
        <v>1</v>
      </c>
      <c r="L78852" s="311"/>
    </row>
    <row r="78853" spans="11:12" ht="15.75" x14ac:dyDescent="0.2">
      <c r="K78853" s="311">
        <v>1</v>
      </c>
      <c r="L78853" s="311"/>
    </row>
    <row r="78854" spans="11:12" ht="15.75" x14ac:dyDescent="0.2">
      <c r="K78854" s="311">
        <v>1</v>
      </c>
      <c r="L78854" s="311"/>
    </row>
    <row r="78855" spans="11:12" ht="15.75" x14ac:dyDescent="0.2">
      <c r="K78855" s="311">
        <v>1</v>
      </c>
      <c r="L78855" s="311"/>
    </row>
    <row r="78856" spans="11:12" ht="15.75" x14ac:dyDescent="0.2">
      <c r="K78856" s="311">
        <v>1</v>
      </c>
      <c r="L78856" s="311"/>
    </row>
    <row r="78857" spans="11:12" ht="15.75" x14ac:dyDescent="0.2">
      <c r="K78857" s="311">
        <v>1</v>
      </c>
      <c r="L78857" s="311"/>
    </row>
    <row r="78858" spans="11:12" ht="15.75" x14ac:dyDescent="0.2">
      <c r="K78858" s="311">
        <v>1</v>
      </c>
      <c r="L78858" s="311"/>
    </row>
    <row r="78859" spans="11:12" ht="15.75" x14ac:dyDescent="0.2">
      <c r="K78859" s="311">
        <v>1</v>
      </c>
      <c r="L78859" s="311"/>
    </row>
    <row r="78860" spans="11:12" ht="15.75" x14ac:dyDescent="0.2">
      <c r="K78860" s="311">
        <v>1</v>
      </c>
      <c r="L78860" s="311"/>
    </row>
    <row r="78861" spans="11:12" ht="15.75" x14ac:dyDescent="0.2">
      <c r="K78861" s="311">
        <v>1</v>
      </c>
      <c r="L78861" s="311"/>
    </row>
    <row r="78862" spans="11:12" ht="15.75" x14ac:dyDescent="0.2">
      <c r="K78862" s="311">
        <v>1</v>
      </c>
      <c r="L78862" s="311"/>
    </row>
    <row r="78863" spans="11:12" ht="15.75" x14ac:dyDescent="0.2">
      <c r="K78863" s="311">
        <v>1</v>
      </c>
      <c r="L78863" s="311"/>
    </row>
    <row r="78864" spans="11:12" ht="15.75" x14ac:dyDescent="0.2">
      <c r="K78864" s="311">
        <v>1</v>
      </c>
      <c r="L78864" s="311"/>
    </row>
    <row r="78865" spans="11:12" ht="15.75" x14ac:dyDescent="0.2">
      <c r="K78865" s="311">
        <v>1</v>
      </c>
      <c r="L78865" s="311"/>
    </row>
    <row r="78866" spans="11:12" ht="15.75" x14ac:dyDescent="0.2">
      <c r="K78866" s="311">
        <v>1</v>
      </c>
      <c r="L78866" s="311"/>
    </row>
    <row r="78867" spans="11:12" ht="15.75" x14ac:dyDescent="0.2">
      <c r="K78867" s="311">
        <v>1</v>
      </c>
      <c r="L78867" s="311"/>
    </row>
    <row r="78868" spans="11:12" ht="15.75" x14ac:dyDescent="0.2">
      <c r="K78868" s="311">
        <v>1</v>
      </c>
      <c r="L78868" s="311"/>
    </row>
    <row r="78869" spans="11:12" ht="15.75" x14ac:dyDescent="0.2">
      <c r="K78869" s="311">
        <v>1</v>
      </c>
      <c r="L78869" s="311"/>
    </row>
    <row r="78870" spans="11:12" ht="15.75" x14ac:dyDescent="0.2">
      <c r="K78870" s="311">
        <v>1</v>
      </c>
      <c r="L78870" s="311"/>
    </row>
    <row r="78871" spans="11:12" ht="15.75" x14ac:dyDescent="0.2">
      <c r="K78871" s="311">
        <v>1</v>
      </c>
      <c r="L78871" s="311"/>
    </row>
    <row r="78872" spans="11:12" ht="15.75" x14ac:dyDescent="0.2">
      <c r="K78872" s="311">
        <v>1</v>
      </c>
      <c r="L78872" s="311"/>
    </row>
    <row r="78873" spans="11:12" ht="15.75" x14ac:dyDescent="0.2">
      <c r="K78873" s="311">
        <v>1</v>
      </c>
      <c r="L78873" s="311"/>
    </row>
    <row r="78874" spans="11:12" ht="15.75" x14ac:dyDescent="0.2">
      <c r="K78874" s="311">
        <v>1</v>
      </c>
      <c r="L78874" s="311"/>
    </row>
    <row r="78875" spans="11:12" ht="15.75" x14ac:dyDescent="0.2">
      <c r="K78875" s="311">
        <v>1</v>
      </c>
      <c r="L78875" s="311"/>
    </row>
    <row r="78876" spans="11:12" ht="15.75" x14ac:dyDescent="0.2">
      <c r="K78876" s="311">
        <v>1</v>
      </c>
      <c r="L78876" s="311"/>
    </row>
    <row r="78877" spans="11:12" ht="15.75" x14ac:dyDescent="0.2">
      <c r="K78877" s="311">
        <v>1</v>
      </c>
      <c r="L78877" s="311"/>
    </row>
    <row r="78878" spans="11:12" ht="15.75" x14ac:dyDescent="0.2">
      <c r="K78878" s="311">
        <v>1</v>
      </c>
      <c r="L78878" s="311"/>
    </row>
    <row r="78879" spans="11:12" ht="15.75" x14ac:dyDescent="0.2">
      <c r="K78879" s="311">
        <v>1</v>
      </c>
      <c r="L78879" s="311"/>
    </row>
    <row r="78880" spans="11:12" ht="15.75" x14ac:dyDescent="0.2">
      <c r="K78880" s="311">
        <v>1</v>
      </c>
      <c r="L78880" s="311"/>
    </row>
    <row r="78881" spans="11:12" ht="15.75" x14ac:dyDescent="0.2">
      <c r="K78881" s="311">
        <v>1</v>
      </c>
      <c r="L78881" s="311"/>
    </row>
    <row r="78882" spans="11:12" ht="15.75" x14ac:dyDescent="0.2">
      <c r="K78882" s="311">
        <v>1</v>
      </c>
      <c r="L78882" s="311"/>
    </row>
    <row r="78883" spans="11:12" ht="15.75" x14ac:dyDescent="0.2">
      <c r="K78883" s="311">
        <v>1</v>
      </c>
      <c r="L78883" s="311"/>
    </row>
    <row r="78884" spans="11:12" ht="15.75" x14ac:dyDescent="0.2">
      <c r="K78884" s="311">
        <v>1</v>
      </c>
      <c r="L78884" s="311"/>
    </row>
    <row r="78885" spans="11:12" ht="15.75" x14ac:dyDescent="0.2">
      <c r="K78885" s="311">
        <v>1</v>
      </c>
      <c r="L78885" s="311"/>
    </row>
    <row r="78886" spans="11:12" ht="15.75" x14ac:dyDescent="0.2">
      <c r="K78886" s="311">
        <v>1</v>
      </c>
      <c r="L78886" s="311"/>
    </row>
    <row r="78887" spans="11:12" ht="15.75" x14ac:dyDescent="0.2">
      <c r="K78887" s="311">
        <v>1</v>
      </c>
      <c r="L78887" s="311"/>
    </row>
    <row r="78888" spans="11:12" ht="15.75" x14ac:dyDescent="0.2">
      <c r="K78888" s="311">
        <v>1</v>
      </c>
      <c r="L78888" s="311"/>
    </row>
    <row r="78889" spans="11:12" ht="15.75" x14ac:dyDescent="0.2">
      <c r="K78889" s="311">
        <v>1</v>
      </c>
      <c r="L78889" s="311"/>
    </row>
    <row r="78890" spans="11:12" ht="15.75" x14ac:dyDescent="0.2">
      <c r="K78890" s="311">
        <v>1</v>
      </c>
      <c r="L78890" s="311"/>
    </row>
    <row r="78891" spans="11:12" ht="15.75" x14ac:dyDescent="0.2">
      <c r="K78891" s="311">
        <v>1</v>
      </c>
      <c r="L78891" s="311"/>
    </row>
    <row r="78892" spans="11:12" ht="15.75" x14ac:dyDescent="0.2">
      <c r="K78892" s="311">
        <v>1</v>
      </c>
      <c r="L78892" s="311"/>
    </row>
    <row r="78893" spans="11:12" ht="15.75" x14ac:dyDescent="0.2">
      <c r="K78893" s="311">
        <v>1</v>
      </c>
      <c r="L78893" s="311"/>
    </row>
    <row r="78894" spans="11:12" ht="15.75" x14ac:dyDescent="0.2">
      <c r="K78894" s="311">
        <v>1</v>
      </c>
      <c r="L78894" s="311"/>
    </row>
    <row r="78895" spans="11:12" ht="15.75" x14ac:dyDescent="0.2">
      <c r="K78895" s="311">
        <v>1</v>
      </c>
      <c r="L78895" s="311"/>
    </row>
    <row r="78896" spans="11:12" ht="15.75" x14ac:dyDescent="0.2">
      <c r="K78896" s="311">
        <v>1</v>
      </c>
      <c r="L78896" s="311"/>
    </row>
    <row r="78897" spans="11:12" ht="15.75" x14ac:dyDescent="0.2">
      <c r="K78897" s="311">
        <v>1</v>
      </c>
      <c r="L78897" s="311"/>
    </row>
    <row r="78898" spans="11:12" ht="15.75" x14ac:dyDescent="0.2">
      <c r="K78898" s="311">
        <v>1</v>
      </c>
      <c r="L78898" s="311"/>
    </row>
    <row r="78899" spans="11:12" ht="15.75" x14ac:dyDescent="0.2">
      <c r="K78899" s="311">
        <v>1</v>
      </c>
      <c r="L78899" s="311"/>
    </row>
    <row r="78900" spans="11:12" ht="15.75" x14ac:dyDescent="0.2">
      <c r="K78900" s="311">
        <v>1</v>
      </c>
      <c r="L78900" s="311"/>
    </row>
    <row r="78901" spans="11:12" ht="15.75" x14ac:dyDescent="0.2">
      <c r="K78901" s="311">
        <v>1</v>
      </c>
      <c r="L78901" s="311"/>
    </row>
    <row r="78902" spans="11:12" ht="15.75" x14ac:dyDescent="0.2">
      <c r="K78902" s="311">
        <v>1</v>
      </c>
      <c r="L78902" s="311"/>
    </row>
    <row r="78903" spans="11:12" ht="15.75" x14ac:dyDescent="0.2">
      <c r="K78903" s="311">
        <v>1</v>
      </c>
      <c r="L78903" s="311"/>
    </row>
    <row r="78904" spans="11:12" ht="15.75" x14ac:dyDescent="0.2">
      <c r="K78904" s="311">
        <v>1</v>
      </c>
      <c r="L78904" s="311"/>
    </row>
    <row r="78905" spans="11:12" ht="15.75" x14ac:dyDescent="0.2">
      <c r="K78905" s="311">
        <v>1</v>
      </c>
      <c r="L78905" s="311"/>
    </row>
    <row r="78906" spans="11:12" ht="15.75" x14ac:dyDescent="0.2">
      <c r="K78906" s="311">
        <v>1</v>
      </c>
      <c r="L78906" s="311"/>
    </row>
    <row r="78907" spans="11:12" ht="15.75" x14ac:dyDescent="0.2">
      <c r="K78907" s="311">
        <v>1</v>
      </c>
      <c r="L78907" s="311"/>
    </row>
    <row r="78908" spans="11:12" ht="15.75" x14ac:dyDescent="0.2">
      <c r="K78908" s="311">
        <v>1</v>
      </c>
      <c r="L78908" s="311"/>
    </row>
    <row r="78909" spans="11:12" ht="15.75" x14ac:dyDescent="0.2">
      <c r="K78909" s="311">
        <v>1</v>
      </c>
      <c r="L78909" s="311"/>
    </row>
    <row r="78910" spans="11:12" ht="15.75" x14ac:dyDescent="0.2">
      <c r="K78910" s="311">
        <v>1</v>
      </c>
      <c r="L78910" s="311"/>
    </row>
    <row r="78911" spans="11:12" ht="15.75" x14ac:dyDescent="0.2">
      <c r="K78911" s="311">
        <v>1</v>
      </c>
      <c r="L78911" s="311"/>
    </row>
    <row r="78912" spans="11:12" ht="15.75" x14ac:dyDescent="0.2">
      <c r="K78912" s="311">
        <v>1</v>
      </c>
      <c r="L78912" s="311"/>
    </row>
    <row r="78913" spans="11:12" ht="15.75" x14ac:dyDescent="0.2">
      <c r="K78913" s="311">
        <v>1</v>
      </c>
      <c r="L78913" s="311"/>
    </row>
    <row r="78914" spans="11:12" ht="15.75" x14ac:dyDescent="0.2">
      <c r="K78914" s="311">
        <v>1</v>
      </c>
      <c r="L78914" s="311"/>
    </row>
    <row r="78915" spans="11:12" ht="15.75" x14ac:dyDescent="0.2">
      <c r="K78915" s="311">
        <v>1</v>
      </c>
      <c r="L78915" s="311"/>
    </row>
    <row r="78916" spans="11:12" ht="15.75" x14ac:dyDescent="0.2">
      <c r="K78916" s="311">
        <v>1</v>
      </c>
      <c r="L78916" s="311"/>
    </row>
    <row r="78917" spans="11:12" ht="15.75" x14ac:dyDescent="0.2">
      <c r="K78917" s="311">
        <v>1</v>
      </c>
      <c r="L78917" s="311"/>
    </row>
    <row r="78918" spans="11:12" ht="15.75" x14ac:dyDescent="0.2">
      <c r="K78918" s="311">
        <v>1</v>
      </c>
      <c r="L78918" s="311"/>
    </row>
    <row r="78919" spans="11:12" ht="15.75" x14ac:dyDescent="0.2">
      <c r="K78919" s="311">
        <v>1</v>
      </c>
      <c r="L78919" s="311"/>
    </row>
    <row r="78920" spans="11:12" ht="15.75" x14ac:dyDescent="0.2">
      <c r="K78920" s="311">
        <v>1</v>
      </c>
      <c r="L78920" s="311"/>
    </row>
    <row r="78921" spans="11:12" ht="15.75" x14ac:dyDescent="0.2">
      <c r="K78921" s="311">
        <v>1</v>
      </c>
      <c r="L78921" s="311"/>
    </row>
    <row r="78922" spans="11:12" ht="15.75" x14ac:dyDescent="0.2">
      <c r="K78922" s="311">
        <v>1</v>
      </c>
      <c r="L78922" s="311"/>
    </row>
    <row r="78923" spans="11:12" ht="15.75" x14ac:dyDescent="0.2">
      <c r="K78923" s="311">
        <v>1</v>
      </c>
      <c r="L78923" s="311"/>
    </row>
    <row r="78924" spans="11:12" ht="15.75" x14ac:dyDescent="0.2">
      <c r="K78924" s="311">
        <v>1</v>
      </c>
      <c r="L78924" s="311"/>
    </row>
    <row r="78925" spans="11:12" ht="15.75" x14ac:dyDescent="0.2">
      <c r="K78925" s="311">
        <v>1</v>
      </c>
      <c r="L78925" s="311"/>
    </row>
    <row r="78926" spans="11:12" ht="15.75" x14ac:dyDescent="0.2">
      <c r="K78926" s="311">
        <v>1</v>
      </c>
      <c r="L78926" s="311"/>
    </row>
    <row r="78927" spans="11:12" ht="15.75" x14ac:dyDescent="0.2">
      <c r="K78927" s="311">
        <v>1</v>
      </c>
      <c r="L78927" s="311"/>
    </row>
    <row r="78928" spans="11:12" ht="15.75" x14ac:dyDescent="0.2">
      <c r="K78928" s="311">
        <v>1</v>
      </c>
      <c r="L78928" s="311"/>
    </row>
    <row r="78929" spans="11:12" ht="15.75" x14ac:dyDescent="0.2">
      <c r="K78929" s="311">
        <v>1</v>
      </c>
      <c r="L78929" s="311"/>
    </row>
    <row r="78930" spans="11:12" ht="15.75" x14ac:dyDescent="0.2">
      <c r="K78930" s="311">
        <v>1</v>
      </c>
      <c r="L78930" s="311"/>
    </row>
    <row r="78931" spans="11:12" ht="15.75" x14ac:dyDescent="0.2">
      <c r="K78931" s="311">
        <v>1</v>
      </c>
      <c r="L78931" s="311"/>
    </row>
    <row r="78932" spans="11:12" ht="15.75" x14ac:dyDescent="0.2">
      <c r="K78932" s="311">
        <v>1</v>
      </c>
      <c r="L78932" s="311"/>
    </row>
    <row r="78933" spans="11:12" ht="15.75" x14ac:dyDescent="0.2">
      <c r="K78933" s="311">
        <v>1</v>
      </c>
      <c r="L78933" s="311"/>
    </row>
    <row r="78934" spans="11:12" ht="15.75" x14ac:dyDescent="0.2">
      <c r="K78934" s="311">
        <v>1</v>
      </c>
      <c r="L78934" s="311"/>
    </row>
    <row r="78935" spans="11:12" ht="15.75" x14ac:dyDescent="0.2">
      <c r="K78935" s="311">
        <v>1</v>
      </c>
      <c r="L78935" s="311"/>
    </row>
    <row r="78936" spans="11:12" ht="15.75" x14ac:dyDescent="0.2">
      <c r="K78936" s="311">
        <v>1</v>
      </c>
      <c r="L78936" s="311"/>
    </row>
    <row r="78937" spans="11:12" ht="15.75" x14ac:dyDescent="0.2">
      <c r="K78937" s="311">
        <v>1</v>
      </c>
      <c r="L78937" s="311"/>
    </row>
    <row r="78938" spans="11:12" ht="15.75" x14ac:dyDescent="0.2">
      <c r="K78938" s="311">
        <v>1</v>
      </c>
      <c r="L78938" s="311"/>
    </row>
    <row r="78939" spans="11:12" ht="15.75" x14ac:dyDescent="0.2">
      <c r="K78939" s="311">
        <v>1</v>
      </c>
      <c r="L78939" s="311"/>
    </row>
    <row r="78940" spans="11:12" ht="15.75" x14ac:dyDescent="0.2">
      <c r="K78940" s="311">
        <v>1</v>
      </c>
      <c r="L78940" s="311"/>
    </row>
    <row r="78941" spans="11:12" ht="15.75" x14ac:dyDescent="0.2">
      <c r="K78941" s="311">
        <v>1</v>
      </c>
      <c r="L78941" s="311"/>
    </row>
    <row r="78942" spans="11:12" ht="15.75" x14ac:dyDescent="0.2">
      <c r="K78942" s="311">
        <v>1</v>
      </c>
      <c r="L78942" s="311"/>
    </row>
    <row r="78943" spans="11:12" ht="15.75" x14ac:dyDescent="0.2">
      <c r="K78943" s="311">
        <v>1</v>
      </c>
      <c r="L78943" s="311"/>
    </row>
    <row r="78944" spans="11:12" ht="15.75" x14ac:dyDescent="0.2">
      <c r="K78944" s="311">
        <v>1</v>
      </c>
      <c r="L78944" s="311"/>
    </row>
    <row r="78945" spans="11:12" ht="15.75" x14ac:dyDescent="0.2">
      <c r="K78945" s="311">
        <v>1</v>
      </c>
      <c r="L78945" s="311"/>
    </row>
    <row r="78946" spans="11:12" ht="15.75" x14ac:dyDescent="0.2">
      <c r="K78946" s="311">
        <v>1</v>
      </c>
      <c r="L78946" s="311"/>
    </row>
    <row r="78947" spans="11:12" ht="15.75" x14ac:dyDescent="0.2">
      <c r="K78947" s="311">
        <v>1</v>
      </c>
      <c r="L78947" s="311"/>
    </row>
    <row r="78948" spans="11:12" ht="15.75" x14ac:dyDescent="0.2">
      <c r="K78948" s="311">
        <v>1</v>
      </c>
      <c r="L78948" s="311"/>
    </row>
    <row r="78949" spans="11:12" ht="15.75" x14ac:dyDescent="0.2">
      <c r="K78949" s="311">
        <v>1</v>
      </c>
      <c r="L78949" s="311"/>
    </row>
    <row r="78950" spans="11:12" ht="15.75" x14ac:dyDescent="0.2">
      <c r="K78950" s="311">
        <v>1</v>
      </c>
      <c r="L78950" s="311"/>
    </row>
    <row r="78951" spans="11:12" ht="15.75" x14ac:dyDescent="0.2">
      <c r="K78951" s="311">
        <v>1</v>
      </c>
      <c r="L78951" s="311"/>
    </row>
    <row r="78952" spans="11:12" ht="15.75" x14ac:dyDescent="0.2">
      <c r="K78952" s="311">
        <v>1</v>
      </c>
      <c r="L78952" s="311"/>
    </row>
    <row r="78953" spans="11:12" ht="15.75" x14ac:dyDescent="0.2">
      <c r="K78953" s="311">
        <v>1</v>
      </c>
      <c r="L78953" s="311"/>
    </row>
    <row r="78954" spans="11:12" ht="15.75" x14ac:dyDescent="0.2">
      <c r="K78954" s="311">
        <v>1</v>
      </c>
      <c r="L78954" s="311"/>
    </row>
    <row r="78955" spans="11:12" ht="15.75" x14ac:dyDescent="0.2">
      <c r="K78955" s="311">
        <v>1</v>
      </c>
      <c r="L78955" s="311"/>
    </row>
    <row r="78956" spans="11:12" ht="15.75" x14ac:dyDescent="0.2">
      <c r="K78956" s="311">
        <v>1</v>
      </c>
      <c r="L78956" s="311"/>
    </row>
    <row r="78957" spans="11:12" ht="15.75" x14ac:dyDescent="0.2">
      <c r="K78957" s="311">
        <v>1</v>
      </c>
      <c r="L78957" s="311"/>
    </row>
    <row r="78958" spans="11:12" ht="15.75" x14ac:dyDescent="0.2">
      <c r="K78958" s="311">
        <v>1</v>
      </c>
      <c r="L78958" s="311"/>
    </row>
    <row r="78959" spans="11:12" ht="15.75" x14ac:dyDescent="0.2">
      <c r="K78959" s="311">
        <v>1</v>
      </c>
      <c r="L78959" s="311"/>
    </row>
    <row r="78960" spans="11:12" ht="15.75" x14ac:dyDescent="0.2">
      <c r="K78960" s="311">
        <v>1</v>
      </c>
      <c r="L78960" s="311"/>
    </row>
    <row r="78961" spans="11:12" ht="15.75" x14ac:dyDescent="0.2">
      <c r="K78961" s="311">
        <v>1</v>
      </c>
      <c r="L78961" s="311"/>
    </row>
    <row r="78962" spans="11:12" ht="15.75" x14ac:dyDescent="0.2">
      <c r="K78962" s="311">
        <v>1</v>
      </c>
      <c r="L78962" s="311"/>
    </row>
    <row r="78963" spans="11:12" ht="15.75" x14ac:dyDescent="0.2">
      <c r="K78963" s="311">
        <v>1</v>
      </c>
      <c r="L78963" s="311"/>
    </row>
    <row r="78964" spans="11:12" ht="15.75" x14ac:dyDescent="0.2">
      <c r="K78964" s="311">
        <v>1</v>
      </c>
      <c r="L78964" s="311"/>
    </row>
    <row r="78965" spans="11:12" ht="15.75" x14ac:dyDescent="0.2">
      <c r="K78965" s="311">
        <v>1</v>
      </c>
      <c r="L78965" s="311"/>
    </row>
    <row r="78966" spans="11:12" ht="15.75" x14ac:dyDescent="0.2">
      <c r="K78966" s="311">
        <v>1</v>
      </c>
      <c r="L78966" s="311"/>
    </row>
    <row r="78967" spans="11:12" ht="15.75" x14ac:dyDescent="0.2">
      <c r="K78967" s="311">
        <v>1</v>
      </c>
      <c r="L78967" s="311"/>
    </row>
    <row r="78968" spans="11:12" ht="15.75" x14ac:dyDescent="0.2">
      <c r="K78968" s="311">
        <v>1</v>
      </c>
      <c r="L78968" s="311"/>
    </row>
    <row r="78969" spans="11:12" ht="15.75" x14ac:dyDescent="0.2">
      <c r="K78969" s="311">
        <v>1</v>
      </c>
      <c r="L78969" s="311"/>
    </row>
    <row r="78970" spans="11:12" ht="15.75" x14ac:dyDescent="0.2">
      <c r="K78970" s="311">
        <v>1</v>
      </c>
      <c r="L78970" s="311"/>
    </row>
    <row r="78971" spans="11:12" ht="15.75" x14ac:dyDescent="0.2">
      <c r="K78971" s="311">
        <v>1</v>
      </c>
      <c r="L78971" s="311"/>
    </row>
    <row r="78972" spans="11:12" ht="15.75" x14ac:dyDescent="0.2">
      <c r="K78972" s="311">
        <v>1</v>
      </c>
      <c r="L78972" s="311"/>
    </row>
    <row r="78973" spans="11:12" ht="15.75" x14ac:dyDescent="0.2">
      <c r="K78973" s="311">
        <v>1</v>
      </c>
      <c r="L78973" s="311"/>
    </row>
    <row r="78974" spans="11:12" ht="15.75" x14ac:dyDescent="0.2">
      <c r="K78974" s="311">
        <v>1</v>
      </c>
      <c r="L78974" s="311"/>
    </row>
    <row r="78975" spans="11:12" ht="15.75" x14ac:dyDescent="0.2">
      <c r="K78975" s="311">
        <v>1</v>
      </c>
      <c r="L78975" s="311"/>
    </row>
    <row r="78976" spans="11:12" ht="15.75" x14ac:dyDescent="0.2">
      <c r="K78976" s="311">
        <v>1</v>
      </c>
      <c r="L78976" s="311"/>
    </row>
    <row r="78977" spans="11:12" ht="15.75" x14ac:dyDescent="0.2">
      <c r="K78977" s="311">
        <v>1</v>
      </c>
      <c r="L78977" s="311"/>
    </row>
    <row r="78978" spans="11:12" ht="15.75" x14ac:dyDescent="0.2">
      <c r="K78978" s="311">
        <v>1</v>
      </c>
      <c r="L78978" s="311"/>
    </row>
    <row r="78979" spans="11:12" ht="15.75" x14ac:dyDescent="0.2">
      <c r="K78979" s="311">
        <v>1</v>
      </c>
      <c r="L78979" s="311"/>
    </row>
    <row r="78980" spans="11:12" ht="15.75" x14ac:dyDescent="0.2">
      <c r="K78980" s="311">
        <v>1</v>
      </c>
      <c r="L78980" s="311"/>
    </row>
    <row r="78981" spans="11:12" ht="15.75" x14ac:dyDescent="0.2">
      <c r="K78981" s="311">
        <v>1</v>
      </c>
      <c r="L78981" s="311"/>
    </row>
    <row r="78982" spans="11:12" ht="15.75" x14ac:dyDescent="0.2">
      <c r="K78982" s="311">
        <v>1</v>
      </c>
      <c r="L78982" s="311"/>
    </row>
    <row r="78983" spans="11:12" ht="15.75" x14ac:dyDescent="0.2">
      <c r="K78983" s="311">
        <v>1</v>
      </c>
      <c r="L78983" s="311"/>
    </row>
    <row r="78984" spans="11:12" ht="15.75" x14ac:dyDescent="0.2">
      <c r="K78984" s="311">
        <v>1</v>
      </c>
      <c r="L78984" s="311"/>
    </row>
    <row r="78985" spans="11:12" ht="15.75" x14ac:dyDescent="0.2">
      <c r="K78985" s="311">
        <v>1</v>
      </c>
      <c r="L78985" s="311"/>
    </row>
    <row r="78986" spans="11:12" ht="15.75" x14ac:dyDescent="0.2">
      <c r="K78986" s="311">
        <v>1</v>
      </c>
      <c r="L78986" s="311"/>
    </row>
    <row r="78987" spans="11:12" ht="15.75" x14ac:dyDescent="0.2">
      <c r="K78987" s="311">
        <v>1</v>
      </c>
      <c r="L78987" s="311"/>
    </row>
    <row r="78988" spans="11:12" ht="15.75" x14ac:dyDescent="0.2">
      <c r="K78988" s="311">
        <v>1</v>
      </c>
      <c r="L78988" s="311"/>
    </row>
    <row r="78989" spans="11:12" ht="15.75" x14ac:dyDescent="0.2">
      <c r="K78989" s="311">
        <v>1</v>
      </c>
      <c r="L78989" s="311"/>
    </row>
    <row r="78990" spans="11:12" ht="15.75" x14ac:dyDescent="0.2">
      <c r="K78990" s="311">
        <v>1</v>
      </c>
      <c r="L78990" s="311"/>
    </row>
    <row r="78991" spans="11:12" ht="15.75" x14ac:dyDescent="0.2">
      <c r="K78991" s="311">
        <v>1</v>
      </c>
      <c r="L78991" s="311"/>
    </row>
    <row r="78992" spans="11:12" ht="15.75" x14ac:dyDescent="0.2">
      <c r="K78992" s="311">
        <v>1</v>
      </c>
      <c r="L78992" s="311"/>
    </row>
    <row r="78993" spans="11:12" ht="15.75" x14ac:dyDescent="0.2">
      <c r="K78993" s="311">
        <v>1</v>
      </c>
      <c r="L78993" s="311"/>
    </row>
    <row r="78994" spans="11:12" ht="15.75" x14ac:dyDescent="0.2">
      <c r="K78994" s="311">
        <v>1</v>
      </c>
      <c r="L78994" s="311"/>
    </row>
    <row r="78995" spans="11:12" ht="15.75" x14ac:dyDescent="0.2">
      <c r="K78995" s="311">
        <v>1</v>
      </c>
      <c r="L78995" s="311"/>
    </row>
    <row r="78996" spans="11:12" ht="15.75" x14ac:dyDescent="0.2">
      <c r="K78996" s="311">
        <v>1</v>
      </c>
      <c r="L78996" s="311"/>
    </row>
    <row r="78997" spans="11:12" ht="15.75" x14ac:dyDescent="0.2">
      <c r="K78997" s="311">
        <v>1</v>
      </c>
      <c r="L78997" s="311"/>
    </row>
    <row r="78998" spans="11:12" ht="15.75" x14ac:dyDescent="0.2">
      <c r="K78998" s="311">
        <v>1</v>
      </c>
      <c r="L78998" s="311"/>
    </row>
    <row r="78999" spans="11:12" ht="15.75" x14ac:dyDescent="0.2">
      <c r="K78999" s="311">
        <v>1</v>
      </c>
      <c r="L78999" s="311"/>
    </row>
    <row r="79000" spans="11:12" ht="15.75" x14ac:dyDescent="0.2">
      <c r="K79000" s="311">
        <v>1</v>
      </c>
      <c r="L79000" s="311"/>
    </row>
    <row r="79001" spans="11:12" ht="15.75" x14ac:dyDescent="0.2">
      <c r="K79001" s="311">
        <v>1</v>
      </c>
      <c r="L79001" s="311"/>
    </row>
    <row r="79002" spans="11:12" ht="15.75" x14ac:dyDescent="0.2">
      <c r="K79002" s="311">
        <v>1</v>
      </c>
      <c r="L79002" s="311"/>
    </row>
    <row r="79003" spans="11:12" ht="15.75" x14ac:dyDescent="0.2">
      <c r="K79003" s="311">
        <v>1</v>
      </c>
      <c r="L79003" s="311"/>
    </row>
    <row r="79004" spans="11:12" ht="15.75" x14ac:dyDescent="0.2">
      <c r="K79004" s="311">
        <v>1</v>
      </c>
      <c r="L79004" s="311"/>
    </row>
    <row r="79005" spans="11:12" ht="15.75" x14ac:dyDescent="0.2">
      <c r="K79005" s="311">
        <v>1</v>
      </c>
      <c r="L79005" s="311"/>
    </row>
    <row r="79006" spans="11:12" ht="15.75" x14ac:dyDescent="0.2">
      <c r="K79006" s="311">
        <v>1</v>
      </c>
      <c r="L79006" s="311"/>
    </row>
    <row r="79007" spans="11:12" ht="15.75" x14ac:dyDescent="0.2">
      <c r="K79007" s="311">
        <v>1</v>
      </c>
      <c r="L79007" s="311"/>
    </row>
    <row r="79008" spans="11:12" ht="15.75" x14ac:dyDescent="0.2">
      <c r="K79008" s="311">
        <v>1</v>
      </c>
      <c r="L79008" s="311"/>
    </row>
    <row r="79009" spans="11:12" ht="15.75" x14ac:dyDescent="0.2">
      <c r="K79009" s="311">
        <v>1</v>
      </c>
      <c r="L79009" s="311"/>
    </row>
    <row r="79010" spans="11:12" ht="15.75" x14ac:dyDescent="0.2">
      <c r="K79010" s="311">
        <v>1</v>
      </c>
      <c r="L79010" s="311"/>
    </row>
    <row r="79011" spans="11:12" ht="15.75" x14ac:dyDescent="0.2">
      <c r="K79011" s="311">
        <v>1</v>
      </c>
      <c r="L79011" s="311"/>
    </row>
    <row r="79012" spans="11:12" ht="15.75" x14ac:dyDescent="0.2">
      <c r="K79012" s="311">
        <v>1</v>
      </c>
      <c r="L79012" s="311"/>
    </row>
    <row r="79013" spans="11:12" ht="15.75" x14ac:dyDescent="0.2">
      <c r="K79013" s="311">
        <v>1</v>
      </c>
      <c r="L79013" s="311"/>
    </row>
    <row r="79014" spans="11:12" ht="15.75" x14ac:dyDescent="0.2">
      <c r="K79014" s="311">
        <v>1</v>
      </c>
      <c r="L79014" s="311"/>
    </row>
    <row r="79015" spans="11:12" ht="15.75" x14ac:dyDescent="0.2">
      <c r="K79015" s="311">
        <v>1</v>
      </c>
      <c r="L79015" s="311"/>
    </row>
    <row r="79016" spans="11:12" ht="15.75" x14ac:dyDescent="0.2">
      <c r="K79016" s="311">
        <v>1</v>
      </c>
      <c r="L79016" s="311"/>
    </row>
    <row r="79017" spans="11:12" ht="15.75" x14ac:dyDescent="0.2">
      <c r="K79017" s="311">
        <v>1</v>
      </c>
      <c r="L79017" s="311"/>
    </row>
    <row r="79018" spans="11:12" ht="15.75" x14ac:dyDescent="0.2">
      <c r="K79018" s="311">
        <v>1</v>
      </c>
      <c r="L79018" s="311"/>
    </row>
    <row r="79019" spans="11:12" ht="15.75" x14ac:dyDescent="0.2">
      <c r="K79019" s="311">
        <v>1</v>
      </c>
      <c r="L79019" s="311"/>
    </row>
    <row r="79020" spans="11:12" ht="15.75" x14ac:dyDescent="0.2">
      <c r="K79020" s="311">
        <v>1</v>
      </c>
      <c r="L79020" s="311"/>
    </row>
    <row r="79021" spans="11:12" ht="15.75" x14ac:dyDescent="0.2">
      <c r="K79021" s="311">
        <v>1</v>
      </c>
      <c r="L79021" s="311"/>
    </row>
    <row r="79022" spans="11:12" ht="15.75" x14ac:dyDescent="0.2">
      <c r="K79022" s="311">
        <v>1</v>
      </c>
      <c r="L79022" s="311"/>
    </row>
    <row r="79023" spans="11:12" ht="15.75" x14ac:dyDescent="0.2">
      <c r="K79023" s="311">
        <v>1</v>
      </c>
      <c r="L79023" s="311"/>
    </row>
    <row r="79024" spans="11:12" ht="15.75" x14ac:dyDescent="0.2">
      <c r="K79024" s="311">
        <v>1</v>
      </c>
      <c r="L79024" s="311"/>
    </row>
    <row r="79025" spans="11:12" ht="15.75" x14ac:dyDescent="0.2">
      <c r="K79025" s="311">
        <v>1</v>
      </c>
      <c r="L79025" s="311"/>
    </row>
    <row r="79026" spans="11:12" ht="15.75" x14ac:dyDescent="0.2">
      <c r="K79026" s="311">
        <v>1</v>
      </c>
      <c r="L79026" s="311"/>
    </row>
    <row r="79027" spans="11:12" ht="15.75" x14ac:dyDescent="0.2">
      <c r="K79027" s="311">
        <v>1</v>
      </c>
      <c r="L79027" s="311"/>
    </row>
    <row r="79028" spans="11:12" ht="15.75" x14ac:dyDescent="0.2">
      <c r="K79028" s="311">
        <v>1</v>
      </c>
      <c r="L79028" s="311"/>
    </row>
    <row r="79029" spans="11:12" ht="15.75" x14ac:dyDescent="0.2">
      <c r="K79029" s="311">
        <v>1</v>
      </c>
      <c r="L79029" s="311"/>
    </row>
    <row r="79030" spans="11:12" ht="15.75" x14ac:dyDescent="0.2">
      <c r="K79030" s="311">
        <v>1</v>
      </c>
      <c r="L79030" s="311"/>
    </row>
    <row r="79031" spans="11:12" ht="15.75" x14ac:dyDescent="0.2">
      <c r="K79031" s="311">
        <v>1</v>
      </c>
      <c r="L79031" s="311"/>
    </row>
    <row r="79032" spans="11:12" ht="15.75" x14ac:dyDescent="0.2">
      <c r="K79032" s="311">
        <v>1</v>
      </c>
      <c r="L79032" s="311"/>
    </row>
    <row r="79033" spans="11:12" ht="15.75" x14ac:dyDescent="0.2">
      <c r="K79033" s="311">
        <v>1</v>
      </c>
      <c r="L79033" s="311"/>
    </row>
    <row r="79034" spans="11:12" ht="15.75" x14ac:dyDescent="0.2">
      <c r="K79034" s="311">
        <v>1</v>
      </c>
      <c r="L79034" s="311"/>
    </row>
    <row r="79035" spans="11:12" ht="15.75" x14ac:dyDescent="0.2">
      <c r="K79035" s="311">
        <v>1</v>
      </c>
      <c r="L79035" s="311"/>
    </row>
    <row r="79036" spans="11:12" ht="15.75" x14ac:dyDescent="0.2">
      <c r="K79036" s="311">
        <v>1</v>
      </c>
      <c r="L79036" s="311"/>
    </row>
    <row r="79037" spans="11:12" ht="15.75" x14ac:dyDescent="0.2">
      <c r="K79037" s="311">
        <v>1</v>
      </c>
      <c r="L79037" s="311"/>
    </row>
    <row r="79038" spans="11:12" ht="15.75" x14ac:dyDescent="0.2">
      <c r="K79038" s="311">
        <v>1</v>
      </c>
      <c r="L79038" s="311"/>
    </row>
    <row r="79039" spans="11:12" ht="15.75" x14ac:dyDescent="0.2">
      <c r="K79039" s="311">
        <v>1</v>
      </c>
      <c r="L79039" s="311"/>
    </row>
    <row r="79040" spans="11:12" ht="15.75" x14ac:dyDescent="0.2">
      <c r="K79040" s="311">
        <v>1</v>
      </c>
      <c r="L79040" s="311"/>
    </row>
    <row r="79041" spans="11:12" ht="15.75" x14ac:dyDescent="0.2">
      <c r="K79041" s="311">
        <v>1</v>
      </c>
      <c r="L79041" s="311"/>
    </row>
    <row r="79042" spans="11:12" ht="15.75" x14ac:dyDescent="0.2">
      <c r="K79042" s="311">
        <v>1</v>
      </c>
      <c r="L79042" s="311"/>
    </row>
    <row r="79043" spans="11:12" ht="15.75" x14ac:dyDescent="0.2">
      <c r="K79043" s="311">
        <v>1</v>
      </c>
      <c r="L79043" s="311"/>
    </row>
    <row r="79044" spans="11:12" ht="15.75" x14ac:dyDescent="0.2">
      <c r="K79044" s="311">
        <v>1</v>
      </c>
      <c r="L79044" s="311"/>
    </row>
    <row r="79045" spans="11:12" ht="15.75" x14ac:dyDescent="0.2">
      <c r="K79045" s="311">
        <v>1</v>
      </c>
      <c r="L79045" s="311"/>
    </row>
    <row r="79046" spans="11:12" ht="15.75" x14ac:dyDescent="0.2">
      <c r="K79046" s="311">
        <v>1</v>
      </c>
      <c r="L79046" s="311"/>
    </row>
    <row r="79047" spans="11:12" ht="15.75" x14ac:dyDescent="0.2">
      <c r="K79047" s="311">
        <v>1</v>
      </c>
      <c r="L79047" s="311"/>
    </row>
    <row r="79048" spans="11:12" ht="15.75" x14ac:dyDescent="0.2">
      <c r="K79048" s="311">
        <v>1</v>
      </c>
      <c r="L79048" s="311"/>
    </row>
    <row r="79049" spans="11:12" ht="15.75" x14ac:dyDescent="0.2">
      <c r="K79049" s="311">
        <v>1</v>
      </c>
      <c r="L79049" s="311"/>
    </row>
    <row r="79050" spans="11:12" ht="15.75" x14ac:dyDescent="0.2">
      <c r="K79050" s="311">
        <v>1</v>
      </c>
      <c r="L79050" s="311"/>
    </row>
    <row r="79051" spans="11:12" ht="15.75" x14ac:dyDescent="0.2">
      <c r="K79051" s="311">
        <v>1</v>
      </c>
      <c r="L79051" s="311"/>
    </row>
    <row r="79052" spans="11:12" ht="15.75" x14ac:dyDescent="0.2">
      <c r="K79052" s="311">
        <v>1</v>
      </c>
      <c r="L79052" s="311"/>
    </row>
    <row r="79053" spans="11:12" ht="15.75" x14ac:dyDescent="0.2">
      <c r="K79053" s="311">
        <v>1</v>
      </c>
      <c r="L79053" s="311"/>
    </row>
    <row r="79054" spans="11:12" ht="15.75" x14ac:dyDescent="0.2">
      <c r="K79054" s="311">
        <v>1</v>
      </c>
      <c r="L79054" s="311"/>
    </row>
    <row r="79055" spans="11:12" ht="15.75" x14ac:dyDescent="0.2">
      <c r="K79055" s="311">
        <v>1</v>
      </c>
      <c r="L79055" s="311"/>
    </row>
    <row r="79056" spans="11:12" ht="15.75" x14ac:dyDescent="0.2">
      <c r="K79056" s="311">
        <v>1</v>
      </c>
      <c r="L79056" s="311"/>
    </row>
    <row r="79057" spans="11:12" ht="15.75" x14ac:dyDescent="0.2">
      <c r="K79057" s="311">
        <v>1</v>
      </c>
      <c r="L79057" s="311"/>
    </row>
    <row r="79058" spans="11:12" ht="15.75" x14ac:dyDescent="0.2">
      <c r="K79058" s="311">
        <v>1</v>
      </c>
      <c r="L79058" s="311"/>
    </row>
    <row r="79059" spans="11:12" ht="15.75" x14ac:dyDescent="0.2">
      <c r="K79059" s="311">
        <v>1</v>
      </c>
      <c r="L79059" s="311"/>
    </row>
    <row r="79060" spans="11:12" ht="15.75" x14ac:dyDescent="0.2">
      <c r="K79060" s="311">
        <v>1</v>
      </c>
      <c r="L79060" s="311"/>
    </row>
    <row r="79061" spans="11:12" ht="15.75" x14ac:dyDescent="0.2">
      <c r="K79061" s="311">
        <v>1</v>
      </c>
      <c r="L79061" s="311"/>
    </row>
    <row r="79062" spans="11:12" ht="15.75" x14ac:dyDescent="0.2">
      <c r="K79062" s="311">
        <v>1</v>
      </c>
      <c r="L79062" s="311"/>
    </row>
    <row r="79063" spans="11:12" ht="15.75" x14ac:dyDescent="0.2">
      <c r="K79063" s="311">
        <v>1</v>
      </c>
      <c r="L79063" s="311"/>
    </row>
    <row r="79064" spans="11:12" ht="15.75" x14ac:dyDescent="0.2">
      <c r="K79064" s="311">
        <v>1</v>
      </c>
      <c r="L79064" s="311"/>
    </row>
    <row r="79065" spans="11:12" ht="15.75" x14ac:dyDescent="0.2">
      <c r="K79065" s="311">
        <v>1</v>
      </c>
      <c r="L79065" s="311"/>
    </row>
    <row r="79066" spans="11:12" ht="15.75" x14ac:dyDescent="0.2">
      <c r="K79066" s="311">
        <v>1</v>
      </c>
      <c r="L79066" s="311"/>
    </row>
    <row r="79067" spans="11:12" ht="15.75" x14ac:dyDescent="0.2">
      <c r="K79067" s="311">
        <v>1</v>
      </c>
      <c r="L79067" s="311"/>
    </row>
    <row r="79068" spans="11:12" ht="15.75" x14ac:dyDescent="0.2">
      <c r="K79068" s="311">
        <v>1</v>
      </c>
      <c r="L79068" s="311"/>
    </row>
    <row r="79069" spans="11:12" ht="15.75" x14ac:dyDescent="0.2">
      <c r="K79069" s="311">
        <v>1</v>
      </c>
      <c r="L79069" s="311"/>
    </row>
    <row r="79070" spans="11:12" ht="15.75" x14ac:dyDescent="0.2">
      <c r="K79070" s="311">
        <v>1</v>
      </c>
      <c r="L79070" s="311"/>
    </row>
    <row r="79071" spans="11:12" ht="15.75" x14ac:dyDescent="0.2">
      <c r="K79071" s="311">
        <v>1</v>
      </c>
      <c r="L79071" s="311"/>
    </row>
    <row r="79072" spans="11:12" ht="15.75" x14ac:dyDescent="0.2">
      <c r="K79072" s="311">
        <v>1</v>
      </c>
      <c r="L79072" s="311"/>
    </row>
    <row r="79073" spans="11:12" ht="15.75" x14ac:dyDescent="0.2">
      <c r="K79073" s="311">
        <v>1</v>
      </c>
      <c r="L79073" s="311"/>
    </row>
    <row r="79074" spans="11:12" ht="15.75" x14ac:dyDescent="0.2">
      <c r="K79074" s="311">
        <v>1</v>
      </c>
      <c r="L79074" s="311"/>
    </row>
    <row r="79075" spans="11:12" ht="15.75" x14ac:dyDescent="0.2">
      <c r="K79075" s="311">
        <v>1</v>
      </c>
      <c r="L79075" s="311"/>
    </row>
    <row r="79076" spans="11:12" ht="15.75" x14ac:dyDescent="0.2">
      <c r="K79076" s="311">
        <v>1</v>
      </c>
      <c r="L79076" s="311"/>
    </row>
    <row r="79077" spans="11:12" ht="15.75" x14ac:dyDescent="0.2">
      <c r="K79077" s="311">
        <v>1</v>
      </c>
      <c r="L79077" s="311"/>
    </row>
    <row r="79078" spans="11:12" ht="15.75" x14ac:dyDescent="0.2">
      <c r="K79078" s="311">
        <v>1</v>
      </c>
      <c r="L79078" s="311"/>
    </row>
    <row r="79079" spans="11:12" ht="15.75" x14ac:dyDescent="0.2">
      <c r="K79079" s="311">
        <v>1</v>
      </c>
      <c r="L79079" s="311"/>
    </row>
    <row r="79080" spans="11:12" ht="15.75" x14ac:dyDescent="0.2">
      <c r="K79080" s="311">
        <v>1</v>
      </c>
      <c r="L79080" s="311"/>
    </row>
    <row r="79081" spans="11:12" ht="15.75" x14ac:dyDescent="0.2">
      <c r="K79081" s="311">
        <v>1</v>
      </c>
      <c r="L79081" s="311"/>
    </row>
    <row r="79082" spans="11:12" ht="15.75" x14ac:dyDescent="0.2">
      <c r="K79082" s="311">
        <v>1</v>
      </c>
      <c r="L79082" s="311"/>
    </row>
    <row r="79083" spans="11:12" ht="15.75" x14ac:dyDescent="0.2">
      <c r="K79083" s="311">
        <v>1</v>
      </c>
      <c r="L79083" s="311"/>
    </row>
    <row r="79084" spans="11:12" ht="15.75" x14ac:dyDescent="0.2">
      <c r="K79084" s="311">
        <v>1</v>
      </c>
      <c r="L79084" s="311"/>
    </row>
    <row r="79085" spans="11:12" ht="15.75" x14ac:dyDescent="0.2">
      <c r="K79085" s="311">
        <v>1</v>
      </c>
      <c r="L79085" s="311"/>
    </row>
    <row r="79086" spans="11:12" ht="15.75" x14ac:dyDescent="0.2">
      <c r="K79086" s="311">
        <v>1</v>
      </c>
      <c r="L79086" s="311"/>
    </row>
    <row r="79087" spans="11:12" ht="15.75" x14ac:dyDescent="0.2">
      <c r="K79087" s="311">
        <v>1</v>
      </c>
      <c r="L79087" s="311"/>
    </row>
    <row r="79088" spans="11:12" ht="15.75" x14ac:dyDescent="0.2">
      <c r="K79088" s="311">
        <v>1</v>
      </c>
      <c r="L79088" s="311"/>
    </row>
    <row r="79089" spans="11:12" ht="15.75" x14ac:dyDescent="0.2">
      <c r="K79089" s="311">
        <v>1</v>
      </c>
      <c r="L79089" s="311"/>
    </row>
    <row r="79090" spans="11:12" ht="15.75" x14ac:dyDescent="0.2">
      <c r="K79090" s="311">
        <v>1</v>
      </c>
      <c r="L79090" s="311"/>
    </row>
    <row r="79091" spans="11:12" ht="15.75" x14ac:dyDescent="0.2">
      <c r="K79091" s="311">
        <v>1</v>
      </c>
      <c r="L79091" s="311"/>
    </row>
    <row r="79092" spans="11:12" ht="15.75" x14ac:dyDescent="0.2">
      <c r="K79092" s="311">
        <v>1</v>
      </c>
      <c r="L79092" s="311"/>
    </row>
    <row r="79093" spans="11:12" ht="15.75" x14ac:dyDescent="0.2">
      <c r="K79093" s="311">
        <v>1</v>
      </c>
      <c r="L79093" s="311"/>
    </row>
    <row r="79094" spans="11:12" ht="15.75" x14ac:dyDescent="0.2">
      <c r="K79094" s="311">
        <v>1</v>
      </c>
      <c r="L79094" s="311"/>
    </row>
    <row r="79095" spans="11:12" ht="15.75" x14ac:dyDescent="0.2">
      <c r="K79095" s="311">
        <v>1</v>
      </c>
      <c r="L79095" s="311"/>
    </row>
    <row r="79096" spans="11:12" ht="15.75" x14ac:dyDescent="0.2">
      <c r="K79096" s="311">
        <v>1</v>
      </c>
      <c r="L79096" s="311"/>
    </row>
    <row r="79097" spans="11:12" ht="15.75" x14ac:dyDescent="0.2">
      <c r="K79097" s="311">
        <v>1</v>
      </c>
      <c r="L79097" s="311"/>
    </row>
    <row r="79098" spans="11:12" ht="15.75" x14ac:dyDescent="0.2">
      <c r="K79098" s="311">
        <v>1</v>
      </c>
      <c r="L79098" s="311"/>
    </row>
    <row r="79099" spans="11:12" ht="15.75" x14ac:dyDescent="0.2">
      <c r="K79099" s="311">
        <v>1</v>
      </c>
      <c r="L79099" s="311"/>
    </row>
    <row r="79100" spans="11:12" ht="15.75" x14ac:dyDescent="0.2">
      <c r="K79100" s="311">
        <v>1</v>
      </c>
      <c r="L79100" s="311"/>
    </row>
    <row r="79101" spans="11:12" ht="15.75" x14ac:dyDescent="0.2">
      <c r="K79101" s="311">
        <v>1</v>
      </c>
      <c r="L79101" s="311"/>
    </row>
    <row r="79102" spans="11:12" ht="15.75" x14ac:dyDescent="0.2">
      <c r="K79102" s="311">
        <v>1</v>
      </c>
      <c r="L79102" s="311"/>
    </row>
    <row r="79103" spans="11:12" ht="15.75" x14ac:dyDescent="0.2">
      <c r="K79103" s="311">
        <v>1</v>
      </c>
      <c r="L79103" s="311"/>
    </row>
    <row r="79104" spans="11:12" ht="15.75" x14ac:dyDescent="0.2">
      <c r="K79104" s="311">
        <v>1</v>
      </c>
      <c r="L79104" s="311"/>
    </row>
    <row r="79105" spans="11:12" ht="15.75" x14ac:dyDescent="0.2">
      <c r="K79105" s="311">
        <v>1</v>
      </c>
      <c r="L79105" s="311"/>
    </row>
    <row r="79106" spans="11:12" ht="15.75" x14ac:dyDescent="0.2">
      <c r="K79106" s="311">
        <v>1</v>
      </c>
      <c r="L79106" s="311"/>
    </row>
    <row r="79107" spans="11:12" ht="15.75" x14ac:dyDescent="0.2">
      <c r="K79107" s="311">
        <v>1</v>
      </c>
      <c r="L79107" s="311"/>
    </row>
    <row r="79108" spans="11:12" ht="15.75" x14ac:dyDescent="0.2">
      <c r="K79108" s="311">
        <v>1</v>
      </c>
      <c r="L79108" s="311"/>
    </row>
    <row r="79109" spans="11:12" ht="15.75" x14ac:dyDescent="0.2">
      <c r="K79109" s="311">
        <v>1</v>
      </c>
      <c r="L79109" s="311"/>
    </row>
    <row r="79110" spans="11:12" ht="15.75" x14ac:dyDescent="0.2">
      <c r="K79110" s="311">
        <v>1</v>
      </c>
      <c r="L79110" s="311"/>
    </row>
    <row r="79111" spans="11:12" ht="15.75" x14ac:dyDescent="0.2">
      <c r="K79111" s="311">
        <v>1</v>
      </c>
      <c r="L79111" s="311"/>
    </row>
    <row r="79112" spans="11:12" ht="15.75" x14ac:dyDescent="0.2">
      <c r="K79112" s="311">
        <v>1</v>
      </c>
      <c r="L79112" s="311"/>
    </row>
    <row r="79113" spans="11:12" ht="15.75" x14ac:dyDescent="0.2">
      <c r="K79113" s="311">
        <v>1</v>
      </c>
      <c r="L79113" s="311"/>
    </row>
    <row r="79114" spans="11:12" ht="15.75" x14ac:dyDescent="0.2">
      <c r="K79114" s="311">
        <v>1</v>
      </c>
      <c r="L79114" s="311"/>
    </row>
    <row r="79115" spans="11:12" ht="15.75" x14ac:dyDescent="0.2">
      <c r="K79115" s="311">
        <v>1</v>
      </c>
      <c r="L79115" s="311"/>
    </row>
    <row r="79116" spans="11:12" ht="15.75" x14ac:dyDescent="0.2">
      <c r="K79116" s="311">
        <v>1</v>
      </c>
      <c r="L79116" s="311"/>
    </row>
    <row r="79117" spans="11:12" ht="15.75" x14ac:dyDescent="0.2">
      <c r="K79117" s="311">
        <v>1</v>
      </c>
      <c r="L79117" s="311"/>
    </row>
    <row r="79118" spans="11:12" ht="15.75" x14ac:dyDescent="0.2">
      <c r="K79118" s="311">
        <v>1</v>
      </c>
      <c r="L79118" s="311"/>
    </row>
    <row r="79119" spans="11:12" ht="15.75" x14ac:dyDescent="0.2">
      <c r="K79119" s="311">
        <v>1</v>
      </c>
      <c r="L79119" s="311"/>
    </row>
    <row r="79120" spans="11:12" ht="15.75" x14ac:dyDescent="0.2">
      <c r="K79120" s="311">
        <v>1</v>
      </c>
      <c r="L79120" s="311"/>
    </row>
    <row r="79121" spans="11:12" ht="15.75" x14ac:dyDescent="0.2">
      <c r="K79121" s="311">
        <v>1</v>
      </c>
      <c r="L79121" s="311"/>
    </row>
    <row r="79122" spans="11:12" ht="15.75" x14ac:dyDescent="0.2">
      <c r="K79122" s="311">
        <v>1</v>
      </c>
      <c r="L79122" s="311"/>
    </row>
    <row r="79123" spans="11:12" ht="15.75" x14ac:dyDescent="0.2">
      <c r="K79123" s="311">
        <v>1</v>
      </c>
      <c r="L79123" s="311"/>
    </row>
    <row r="79124" spans="11:12" ht="15.75" x14ac:dyDescent="0.2">
      <c r="K79124" s="311">
        <v>1</v>
      </c>
      <c r="L79124" s="311"/>
    </row>
    <row r="79125" spans="11:12" ht="15.75" x14ac:dyDescent="0.2">
      <c r="K79125" s="311">
        <v>1</v>
      </c>
      <c r="L79125" s="311"/>
    </row>
    <row r="79126" spans="11:12" ht="15.75" x14ac:dyDescent="0.2">
      <c r="K79126" s="311">
        <v>1</v>
      </c>
      <c r="L79126" s="311"/>
    </row>
    <row r="79127" spans="11:12" ht="15.75" x14ac:dyDescent="0.2">
      <c r="K79127" s="311">
        <v>1</v>
      </c>
      <c r="L79127" s="311"/>
    </row>
    <row r="79128" spans="11:12" ht="15.75" x14ac:dyDescent="0.2">
      <c r="K79128" s="311">
        <v>1</v>
      </c>
      <c r="L79128" s="311"/>
    </row>
    <row r="79129" spans="11:12" ht="15.75" x14ac:dyDescent="0.2">
      <c r="K79129" s="311">
        <v>1</v>
      </c>
      <c r="L79129" s="311"/>
    </row>
    <row r="79130" spans="11:12" ht="15.75" x14ac:dyDescent="0.2">
      <c r="K79130" s="311">
        <v>1</v>
      </c>
      <c r="L79130" s="311"/>
    </row>
    <row r="79131" spans="11:12" ht="15.75" x14ac:dyDescent="0.2">
      <c r="K79131" s="311">
        <v>1</v>
      </c>
      <c r="L79131" s="311"/>
    </row>
    <row r="79132" spans="11:12" ht="15.75" x14ac:dyDescent="0.2">
      <c r="K79132" s="311">
        <v>1</v>
      </c>
      <c r="L79132" s="311"/>
    </row>
    <row r="79133" spans="11:12" ht="15.75" x14ac:dyDescent="0.2">
      <c r="K79133" s="311">
        <v>1</v>
      </c>
      <c r="L79133" s="311"/>
    </row>
    <row r="79134" spans="11:12" ht="15.75" x14ac:dyDescent="0.2">
      <c r="K79134" s="311">
        <v>1</v>
      </c>
      <c r="L79134" s="311"/>
    </row>
    <row r="79135" spans="11:12" ht="15.75" x14ac:dyDescent="0.2">
      <c r="K79135" s="311">
        <v>1</v>
      </c>
      <c r="L79135" s="311"/>
    </row>
    <row r="79136" spans="11:12" ht="15.75" x14ac:dyDescent="0.2">
      <c r="K79136" s="311">
        <v>1</v>
      </c>
      <c r="L79136" s="311"/>
    </row>
    <row r="79137" spans="11:12" ht="15.75" x14ac:dyDescent="0.2">
      <c r="K79137" s="311">
        <v>1</v>
      </c>
      <c r="L79137" s="311"/>
    </row>
    <row r="79138" spans="11:12" ht="15.75" x14ac:dyDescent="0.2">
      <c r="K79138" s="311">
        <v>1</v>
      </c>
      <c r="L79138" s="311"/>
    </row>
    <row r="79139" spans="11:12" ht="15.75" x14ac:dyDescent="0.2">
      <c r="K79139" s="311">
        <v>1</v>
      </c>
      <c r="L79139" s="311"/>
    </row>
    <row r="79140" spans="11:12" ht="15.75" x14ac:dyDescent="0.2">
      <c r="K79140" s="311">
        <v>1</v>
      </c>
      <c r="L79140" s="311"/>
    </row>
    <row r="79141" spans="11:12" ht="15.75" x14ac:dyDescent="0.2">
      <c r="K79141" s="311">
        <v>1</v>
      </c>
      <c r="L79141" s="311"/>
    </row>
    <row r="79142" spans="11:12" ht="15.75" x14ac:dyDescent="0.2">
      <c r="K79142" s="311">
        <v>1</v>
      </c>
      <c r="L79142" s="311"/>
    </row>
    <row r="79143" spans="11:12" ht="15.75" x14ac:dyDescent="0.2">
      <c r="K79143" s="311">
        <v>1</v>
      </c>
      <c r="L79143" s="311"/>
    </row>
    <row r="79144" spans="11:12" ht="15.75" x14ac:dyDescent="0.2">
      <c r="K79144" s="311">
        <v>1</v>
      </c>
      <c r="L79144" s="311"/>
    </row>
    <row r="79145" spans="11:12" ht="15.75" x14ac:dyDescent="0.2">
      <c r="K79145" s="311">
        <v>1</v>
      </c>
      <c r="L79145" s="311"/>
    </row>
    <row r="79146" spans="11:12" ht="15.75" x14ac:dyDescent="0.2">
      <c r="K79146" s="311">
        <v>1</v>
      </c>
      <c r="L79146" s="311"/>
    </row>
    <row r="79147" spans="11:12" ht="15.75" x14ac:dyDescent="0.2">
      <c r="K79147" s="311">
        <v>1</v>
      </c>
      <c r="L79147" s="311"/>
    </row>
    <row r="79148" spans="11:12" ht="15.75" x14ac:dyDescent="0.2">
      <c r="K79148" s="311">
        <v>1</v>
      </c>
      <c r="L79148" s="311"/>
    </row>
    <row r="79149" spans="11:12" ht="15.75" x14ac:dyDescent="0.2">
      <c r="K79149" s="311">
        <v>1</v>
      </c>
      <c r="L79149" s="311"/>
    </row>
    <row r="79150" spans="11:12" ht="15.75" x14ac:dyDescent="0.2">
      <c r="K79150" s="311">
        <v>1</v>
      </c>
      <c r="L79150" s="311"/>
    </row>
    <row r="79151" spans="11:12" ht="15.75" x14ac:dyDescent="0.2">
      <c r="K79151" s="311">
        <v>1</v>
      </c>
      <c r="L79151" s="311"/>
    </row>
    <row r="79152" spans="11:12" ht="15.75" x14ac:dyDescent="0.2">
      <c r="K79152" s="311">
        <v>1</v>
      </c>
      <c r="L79152" s="311"/>
    </row>
    <row r="79153" spans="11:12" ht="15.75" x14ac:dyDescent="0.2">
      <c r="K79153" s="311">
        <v>1</v>
      </c>
      <c r="L79153" s="311"/>
    </row>
    <row r="79154" spans="11:12" ht="15.75" x14ac:dyDescent="0.2">
      <c r="K79154" s="311">
        <v>1</v>
      </c>
      <c r="L79154" s="311"/>
    </row>
    <row r="79155" spans="11:12" ht="15.75" x14ac:dyDescent="0.2">
      <c r="K79155" s="311">
        <v>1</v>
      </c>
      <c r="L79155" s="311"/>
    </row>
    <row r="79156" spans="11:12" ht="15.75" x14ac:dyDescent="0.2">
      <c r="K79156" s="311">
        <v>1</v>
      </c>
      <c r="L79156" s="311"/>
    </row>
    <row r="79157" spans="11:12" ht="15.75" x14ac:dyDescent="0.2">
      <c r="K79157" s="311">
        <v>1</v>
      </c>
      <c r="L79157" s="311"/>
    </row>
    <row r="79158" spans="11:12" ht="15.75" x14ac:dyDescent="0.2">
      <c r="K79158" s="311">
        <v>1</v>
      </c>
      <c r="L79158" s="311"/>
    </row>
    <row r="79159" spans="11:12" ht="15.75" x14ac:dyDescent="0.2">
      <c r="K79159" s="311">
        <v>1</v>
      </c>
      <c r="L79159" s="311"/>
    </row>
    <row r="79160" spans="11:12" ht="15.75" x14ac:dyDescent="0.2">
      <c r="K79160" s="311">
        <v>1</v>
      </c>
      <c r="L79160" s="311"/>
    </row>
    <row r="79161" spans="11:12" ht="15.75" x14ac:dyDescent="0.2">
      <c r="K79161" s="311">
        <v>1</v>
      </c>
      <c r="L79161" s="311"/>
    </row>
    <row r="79162" spans="11:12" ht="15.75" x14ac:dyDescent="0.2">
      <c r="K79162" s="311">
        <v>1</v>
      </c>
      <c r="L79162" s="311"/>
    </row>
    <row r="79163" spans="11:12" ht="15.75" x14ac:dyDescent="0.2">
      <c r="K79163" s="311">
        <v>1</v>
      </c>
      <c r="L79163" s="311"/>
    </row>
    <row r="79164" spans="11:12" ht="15.75" x14ac:dyDescent="0.2">
      <c r="K79164" s="311">
        <v>1</v>
      </c>
      <c r="L79164" s="311"/>
    </row>
    <row r="79165" spans="11:12" ht="15.75" x14ac:dyDescent="0.2">
      <c r="K79165" s="311">
        <v>1</v>
      </c>
      <c r="L79165" s="311"/>
    </row>
    <row r="79166" spans="11:12" ht="15.75" x14ac:dyDescent="0.2">
      <c r="K79166" s="311">
        <v>1</v>
      </c>
      <c r="L79166" s="311"/>
    </row>
    <row r="79167" spans="11:12" ht="15.75" x14ac:dyDescent="0.2">
      <c r="K79167" s="311">
        <v>1</v>
      </c>
      <c r="L79167" s="311"/>
    </row>
    <row r="79168" spans="11:12" ht="15.75" x14ac:dyDescent="0.2">
      <c r="K79168" s="311">
        <v>1</v>
      </c>
      <c r="L79168" s="311"/>
    </row>
    <row r="79169" spans="11:12" ht="15.75" x14ac:dyDescent="0.2">
      <c r="K79169" s="311">
        <v>1</v>
      </c>
      <c r="L79169" s="311"/>
    </row>
    <row r="79170" spans="11:12" ht="15.75" x14ac:dyDescent="0.2">
      <c r="K79170" s="311">
        <v>1</v>
      </c>
      <c r="L79170" s="311"/>
    </row>
    <row r="79171" spans="11:12" ht="15.75" x14ac:dyDescent="0.2">
      <c r="K79171" s="311">
        <v>1</v>
      </c>
      <c r="L79171" s="311"/>
    </row>
    <row r="79172" spans="11:12" ht="15.75" x14ac:dyDescent="0.2">
      <c r="K79172" s="311">
        <v>1</v>
      </c>
      <c r="L79172" s="311"/>
    </row>
    <row r="79173" spans="11:12" ht="15.75" x14ac:dyDescent="0.2">
      <c r="K79173" s="311">
        <v>1</v>
      </c>
      <c r="L79173" s="311"/>
    </row>
    <row r="79174" spans="11:12" ht="15.75" x14ac:dyDescent="0.2">
      <c r="K79174" s="311">
        <v>1</v>
      </c>
      <c r="L79174" s="311"/>
    </row>
    <row r="79175" spans="11:12" ht="15.75" x14ac:dyDescent="0.2">
      <c r="K79175" s="311">
        <v>1</v>
      </c>
      <c r="L79175" s="311"/>
    </row>
    <row r="79176" spans="11:12" ht="15.75" x14ac:dyDescent="0.2">
      <c r="K79176" s="311">
        <v>1</v>
      </c>
      <c r="L79176" s="311"/>
    </row>
    <row r="79177" spans="11:12" ht="15.75" x14ac:dyDescent="0.2">
      <c r="K79177" s="311">
        <v>1</v>
      </c>
      <c r="L79177" s="311"/>
    </row>
    <row r="79178" spans="11:12" ht="15.75" x14ac:dyDescent="0.2">
      <c r="K79178" s="311">
        <v>1</v>
      </c>
      <c r="L79178" s="311"/>
    </row>
    <row r="79179" spans="11:12" ht="15.75" x14ac:dyDescent="0.2">
      <c r="K79179" s="311">
        <v>1</v>
      </c>
      <c r="L79179" s="311"/>
    </row>
    <row r="79180" spans="11:12" ht="15.75" x14ac:dyDescent="0.2">
      <c r="K79180" s="311">
        <v>1</v>
      </c>
      <c r="L79180" s="311"/>
    </row>
    <row r="79181" spans="11:12" ht="15.75" x14ac:dyDescent="0.2">
      <c r="K79181" s="311">
        <v>1</v>
      </c>
      <c r="L79181" s="311"/>
    </row>
    <row r="79182" spans="11:12" ht="15.75" x14ac:dyDescent="0.2">
      <c r="K79182" s="311">
        <v>1</v>
      </c>
      <c r="L79182" s="311"/>
    </row>
    <row r="79183" spans="11:12" ht="15.75" x14ac:dyDescent="0.2">
      <c r="K79183" s="311">
        <v>1</v>
      </c>
      <c r="L79183" s="311"/>
    </row>
    <row r="79184" spans="11:12" ht="15.75" x14ac:dyDescent="0.2">
      <c r="K79184" s="311">
        <v>1</v>
      </c>
      <c r="L79184" s="311"/>
    </row>
    <row r="79185" spans="11:12" ht="15.75" x14ac:dyDescent="0.2">
      <c r="K79185" s="311">
        <v>1</v>
      </c>
      <c r="L79185" s="311"/>
    </row>
    <row r="79186" spans="11:12" ht="15.75" x14ac:dyDescent="0.2">
      <c r="K79186" s="311">
        <v>1</v>
      </c>
      <c r="L79186" s="311"/>
    </row>
    <row r="79187" spans="11:12" ht="15.75" x14ac:dyDescent="0.2">
      <c r="K79187" s="311">
        <v>1</v>
      </c>
      <c r="L79187" s="311"/>
    </row>
    <row r="79188" spans="11:12" ht="15.75" x14ac:dyDescent="0.2">
      <c r="K79188" s="311">
        <v>1</v>
      </c>
      <c r="L79188" s="311"/>
    </row>
    <row r="79189" spans="11:12" ht="15.75" x14ac:dyDescent="0.2">
      <c r="K79189" s="311">
        <v>1</v>
      </c>
      <c r="L79189" s="311"/>
    </row>
    <row r="79190" spans="11:12" ht="15.75" x14ac:dyDescent="0.2">
      <c r="K79190" s="311">
        <v>1</v>
      </c>
      <c r="L79190" s="311"/>
    </row>
    <row r="79191" spans="11:12" ht="15.75" x14ac:dyDescent="0.2">
      <c r="K79191" s="311">
        <v>1</v>
      </c>
      <c r="L79191" s="311"/>
    </row>
    <row r="79192" spans="11:12" ht="15.75" x14ac:dyDescent="0.2">
      <c r="K79192" s="311">
        <v>1</v>
      </c>
      <c r="L79192" s="311"/>
    </row>
    <row r="79193" spans="11:12" ht="15.75" x14ac:dyDescent="0.2">
      <c r="K79193" s="311">
        <v>1</v>
      </c>
      <c r="L79193" s="311"/>
    </row>
    <row r="79194" spans="11:12" ht="15.75" x14ac:dyDescent="0.2">
      <c r="K79194" s="311">
        <v>1</v>
      </c>
      <c r="L79194" s="311"/>
    </row>
    <row r="79195" spans="11:12" ht="15.75" x14ac:dyDescent="0.2">
      <c r="K79195" s="311">
        <v>1</v>
      </c>
      <c r="L79195" s="311"/>
    </row>
    <row r="79196" spans="11:12" ht="15.75" x14ac:dyDescent="0.2">
      <c r="K79196" s="311">
        <v>1</v>
      </c>
      <c r="L79196" s="311"/>
    </row>
    <row r="79197" spans="11:12" ht="15.75" x14ac:dyDescent="0.2">
      <c r="K79197" s="311">
        <v>1</v>
      </c>
      <c r="L79197" s="311"/>
    </row>
    <row r="79198" spans="11:12" ht="15.75" x14ac:dyDescent="0.2">
      <c r="K79198" s="311">
        <v>1</v>
      </c>
      <c r="L79198" s="311"/>
    </row>
    <row r="79199" spans="11:12" ht="15.75" x14ac:dyDescent="0.2">
      <c r="K79199" s="311">
        <v>1</v>
      </c>
      <c r="L79199" s="311"/>
    </row>
    <row r="79200" spans="11:12" ht="15.75" x14ac:dyDescent="0.2">
      <c r="K79200" s="311">
        <v>1</v>
      </c>
      <c r="L79200" s="311"/>
    </row>
    <row r="79201" spans="11:12" ht="15.75" x14ac:dyDescent="0.2">
      <c r="K79201" s="311">
        <v>1</v>
      </c>
      <c r="L79201" s="311"/>
    </row>
    <row r="79202" spans="11:12" ht="15.75" x14ac:dyDescent="0.2">
      <c r="K79202" s="311">
        <v>1</v>
      </c>
      <c r="L79202" s="311"/>
    </row>
    <row r="79203" spans="11:12" ht="15.75" x14ac:dyDescent="0.2">
      <c r="K79203" s="311">
        <v>1</v>
      </c>
      <c r="L79203" s="311"/>
    </row>
    <row r="79204" spans="11:12" ht="15.75" x14ac:dyDescent="0.2">
      <c r="K79204" s="311">
        <v>1</v>
      </c>
      <c r="L79204" s="311"/>
    </row>
    <row r="79205" spans="11:12" ht="15.75" x14ac:dyDescent="0.2">
      <c r="K79205" s="311">
        <v>1</v>
      </c>
      <c r="L79205" s="311"/>
    </row>
    <row r="79206" spans="11:12" ht="15.75" x14ac:dyDescent="0.2">
      <c r="K79206" s="311">
        <v>1</v>
      </c>
      <c r="L79206" s="311"/>
    </row>
    <row r="79207" spans="11:12" ht="15.75" x14ac:dyDescent="0.2">
      <c r="K79207" s="311">
        <v>1</v>
      </c>
      <c r="L79207" s="311"/>
    </row>
    <row r="79208" spans="11:12" ht="15.75" x14ac:dyDescent="0.2">
      <c r="K79208" s="311">
        <v>1</v>
      </c>
      <c r="L79208" s="311"/>
    </row>
    <row r="79209" spans="11:12" ht="15.75" x14ac:dyDescent="0.2">
      <c r="K79209" s="311">
        <v>1</v>
      </c>
      <c r="L79209" s="311"/>
    </row>
    <row r="79210" spans="11:12" ht="15.75" x14ac:dyDescent="0.2">
      <c r="K79210" s="311">
        <v>1</v>
      </c>
      <c r="L79210" s="311"/>
    </row>
    <row r="79211" spans="11:12" ht="15.75" x14ac:dyDescent="0.2">
      <c r="K79211" s="311">
        <v>1</v>
      </c>
      <c r="L79211" s="311"/>
    </row>
    <row r="79212" spans="11:12" ht="15.75" x14ac:dyDescent="0.2">
      <c r="K79212" s="311">
        <v>1</v>
      </c>
      <c r="L79212" s="311"/>
    </row>
    <row r="79213" spans="11:12" ht="15.75" x14ac:dyDescent="0.2">
      <c r="K79213" s="311">
        <v>1</v>
      </c>
      <c r="L79213" s="311"/>
    </row>
    <row r="79214" spans="11:12" ht="15.75" x14ac:dyDescent="0.2">
      <c r="K79214" s="311">
        <v>1</v>
      </c>
      <c r="L79214" s="311"/>
    </row>
    <row r="79215" spans="11:12" ht="15.75" x14ac:dyDescent="0.2">
      <c r="K79215" s="311">
        <v>1</v>
      </c>
      <c r="L79215" s="311"/>
    </row>
    <row r="79216" spans="11:12" ht="15.75" x14ac:dyDescent="0.2">
      <c r="K79216" s="311">
        <v>1</v>
      </c>
      <c r="L79216" s="311"/>
    </row>
    <row r="79217" spans="11:12" ht="15.75" x14ac:dyDescent="0.2">
      <c r="K79217" s="311">
        <v>1</v>
      </c>
      <c r="L79217" s="311"/>
    </row>
    <row r="79218" spans="11:12" ht="15.75" x14ac:dyDescent="0.2">
      <c r="K79218" s="311">
        <v>1</v>
      </c>
      <c r="L79218" s="311"/>
    </row>
    <row r="79219" spans="11:12" ht="15.75" x14ac:dyDescent="0.2">
      <c r="K79219" s="311">
        <v>1</v>
      </c>
      <c r="L79219" s="311"/>
    </row>
    <row r="79220" spans="11:12" ht="15.75" x14ac:dyDescent="0.2">
      <c r="K79220" s="311">
        <v>1</v>
      </c>
      <c r="L79220" s="311"/>
    </row>
    <row r="79221" spans="11:12" ht="15.75" x14ac:dyDescent="0.2">
      <c r="K79221" s="311">
        <v>1</v>
      </c>
      <c r="L79221" s="311"/>
    </row>
    <row r="79222" spans="11:12" ht="15.75" x14ac:dyDescent="0.2">
      <c r="K79222" s="311">
        <v>1</v>
      </c>
      <c r="L79222" s="311"/>
    </row>
    <row r="79223" spans="11:12" ht="15.75" x14ac:dyDescent="0.2">
      <c r="K79223" s="311">
        <v>1</v>
      </c>
      <c r="L79223" s="311"/>
    </row>
    <row r="79224" spans="11:12" ht="15.75" x14ac:dyDescent="0.2">
      <c r="K79224" s="311">
        <v>1</v>
      </c>
      <c r="L79224" s="311"/>
    </row>
    <row r="79225" spans="11:12" ht="15.75" x14ac:dyDescent="0.2">
      <c r="K79225" s="311">
        <v>1</v>
      </c>
      <c r="L79225" s="311"/>
    </row>
    <row r="79226" spans="11:12" ht="15.75" x14ac:dyDescent="0.2">
      <c r="K79226" s="311">
        <v>1</v>
      </c>
      <c r="L79226" s="311"/>
    </row>
    <row r="79227" spans="11:12" ht="15.75" x14ac:dyDescent="0.2">
      <c r="K79227" s="311">
        <v>1</v>
      </c>
      <c r="L79227" s="311"/>
    </row>
    <row r="79228" spans="11:12" ht="15.75" x14ac:dyDescent="0.2">
      <c r="K79228" s="311">
        <v>1</v>
      </c>
      <c r="L79228" s="311"/>
    </row>
    <row r="79229" spans="11:12" ht="15.75" x14ac:dyDescent="0.2">
      <c r="K79229" s="311">
        <v>1</v>
      </c>
      <c r="L79229" s="311"/>
    </row>
    <row r="79230" spans="11:12" ht="15.75" x14ac:dyDescent="0.2">
      <c r="K79230" s="311">
        <v>1</v>
      </c>
      <c r="L79230" s="311"/>
    </row>
    <row r="79231" spans="11:12" ht="15.75" x14ac:dyDescent="0.2">
      <c r="K79231" s="311">
        <v>1</v>
      </c>
      <c r="L79231" s="311"/>
    </row>
    <row r="79232" spans="11:12" ht="15.75" x14ac:dyDescent="0.2">
      <c r="K79232" s="311">
        <v>1</v>
      </c>
      <c r="L79232" s="311"/>
    </row>
    <row r="79233" spans="11:12" ht="15.75" x14ac:dyDescent="0.2">
      <c r="K79233" s="311">
        <v>1</v>
      </c>
      <c r="L79233" s="311"/>
    </row>
    <row r="79234" spans="11:12" ht="15.75" x14ac:dyDescent="0.2">
      <c r="K79234" s="311">
        <v>1</v>
      </c>
      <c r="L79234" s="311"/>
    </row>
    <row r="79235" spans="11:12" ht="15.75" x14ac:dyDescent="0.2">
      <c r="K79235" s="311">
        <v>1</v>
      </c>
      <c r="L79235" s="311"/>
    </row>
    <row r="79236" spans="11:12" ht="15.75" x14ac:dyDescent="0.2">
      <c r="K79236" s="311">
        <v>1</v>
      </c>
      <c r="L79236" s="311"/>
    </row>
    <row r="79237" spans="11:12" ht="15.75" x14ac:dyDescent="0.2">
      <c r="K79237" s="311">
        <v>1</v>
      </c>
      <c r="L79237" s="311"/>
    </row>
    <row r="79238" spans="11:12" ht="15.75" x14ac:dyDescent="0.2">
      <c r="K79238" s="311">
        <v>1</v>
      </c>
      <c r="L79238" s="311"/>
    </row>
    <row r="79239" spans="11:12" ht="15.75" x14ac:dyDescent="0.2">
      <c r="K79239" s="311">
        <v>1</v>
      </c>
      <c r="L79239" s="311"/>
    </row>
    <row r="79240" spans="11:12" ht="15.75" x14ac:dyDescent="0.2">
      <c r="K79240" s="311">
        <v>1</v>
      </c>
      <c r="L79240" s="311"/>
    </row>
    <row r="79241" spans="11:12" ht="15.75" x14ac:dyDescent="0.2">
      <c r="K79241" s="311">
        <v>1</v>
      </c>
      <c r="L79241" s="311"/>
    </row>
    <row r="79242" spans="11:12" ht="15.75" x14ac:dyDescent="0.2">
      <c r="K79242" s="311">
        <v>1</v>
      </c>
      <c r="L79242" s="311"/>
    </row>
    <row r="79243" spans="11:12" ht="15.75" x14ac:dyDescent="0.2">
      <c r="K79243" s="311">
        <v>1</v>
      </c>
      <c r="L79243" s="311"/>
    </row>
    <row r="79244" spans="11:12" ht="15.75" x14ac:dyDescent="0.2">
      <c r="K79244" s="311">
        <v>1</v>
      </c>
      <c r="L79244" s="311"/>
    </row>
    <row r="79245" spans="11:12" ht="15.75" x14ac:dyDescent="0.2">
      <c r="K79245" s="311">
        <v>1</v>
      </c>
      <c r="L79245" s="311"/>
    </row>
    <row r="79246" spans="11:12" ht="15.75" x14ac:dyDescent="0.2">
      <c r="K79246" s="311">
        <v>1</v>
      </c>
      <c r="L79246" s="311"/>
    </row>
    <row r="79247" spans="11:12" ht="15.75" x14ac:dyDescent="0.2">
      <c r="K79247" s="311">
        <v>1</v>
      </c>
      <c r="L79247" s="311"/>
    </row>
    <row r="79248" spans="11:12" ht="15.75" x14ac:dyDescent="0.2">
      <c r="K79248" s="311">
        <v>1</v>
      </c>
      <c r="L79248" s="311"/>
    </row>
    <row r="79249" spans="11:12" ht="15.75" x14ac:dyDescent="0.2">
      <c r="K79249" s="311">
        <v>1</v>
      </c>
      <c r="L79249" s="311"/>
    </row>
    <row r="79250" spans="11:12" ht="15.75" x14ac:dyDescent="0.2">
      <c r="K79250" s="311">
        <v>1</v>
      </c>
      <c r="L79250" s="311"/>
    </row>
    <row r="79251" spans="11:12" ht="15.75" x14ac:dyDescent="0.2">
      <c r="K79251" s="311">
        <v>1</v>
      </c>
      <c r="L79251" s="311"/>
    </row>
    <row r="79252" spans="11:12" ht="15.75" x14ac:dyDescent="0.2">
      <c r="K79252" s="311">
        <v>1</v>
      </c>
      <c r="L79252" s="311"/>
    </row>
    <row r="79253" spans="11:12" ht="15.75" x14ac:dyDescent="0.2">
      <c r="K79253" s="311">
        <v>1</v>
      </c>
      <c r="L79253" s="311"/>
    </row>
    <row r="79254" spans="11:12" ht="15.75" x14ac:dyDescent="0.2">
      <c r="K79254" s="311">
        <v>1</v>
      </c>
      <c r="L79254" s="311"/>
    </row>
    <row r="79255" spans="11:12" ht="15.75" x14ac:dyDescent="0.2">
      <c r="K79255" s="311">
        <v>1</v>
      </c>
      <c r="L79255" s="311"/>
    </row>
    <row r="79256" spans="11:12" ht="15.75" x14ac:dyDescent="0.2">
      <c r="K79256" s="311">
        <v>1</v>
      </c>
      <c r="L79256" s="311"/>
    </row>
    <row r="79257" spans="11:12" ht="15.75" x14ac:dyDescent="0.2">
      <c r="K79257" s="311">
        <v>1</v>
      </c>
      <c r="L79257" s="311"/>
    </row>
    <row r="79258" spans="11:12" ht="15.75" x14ac:dyDescent="0.2">
      <c r="K79258" s="311">
        <v>1</v>
      </c>
      <c r="L79258" s="311"/>
    </row>
    <row r="79259" spans="11:12" ht="15.75" x14ac:dyDescent="0.2">
      <c r="K79259" s="311">
        <v>1</v>
      </c>
      <c r="L79259" s="311"/>
    </row>
    <row r="79260" spans="11:12" ht="15.75" x14ac:dyDescent="0.2">
      <c r="K79260" s="311">
        <v>1</v>
      </c>
      <c r="L79260" s="311"/>
    </row>
    <row r="79261" spans="11:12" ht="15.75" x14ac:dyDescent="0.2">
      <c r="K79261" s="311">
        <v>1</v>
      </c>
      <c r="L79261" s="311"/>
    </row>
    <row r="79262" spans="11:12" ht="15.75" x14ac:dyDescent="0.2">
      <c r="K79262" s="311">
        <v>1</v>
      </c>
      <c r="L79262" s="311"/>
    </row>
    <row r="79263" spans="11:12" ht="15.75" x14ac:dyDescent="0.2">
      <c r="K79263" s="311">
        <v>1</v>
      </c>
      <c r="L79263" s="311"/>
    </row>
    <row r="79264" spans="11:12" ht="15.75" x14ac:dyDescent="0.2">
      <c r="K79264" s="311">
        <v>1</v>
      </c>
      <c r="L79264" s="311"/>
    </row>
    <row r="79265" spans="11:12" ht="15.75" x14ac:dyDescent="0.2">
      <c r="K79265" s="311">
        <v>1</v>
      </c>
      <c r="L79265" s="311"/>
    </row>
    <row r="79266" spans="11:12" ht="15.75" x14ac:dyDescent="0.2">
      <c r="K79266" s="311">
        <v>1</v>
      </c>
      <c r="L79266" s="311"/>
    </row>
    <row r="79267" spans="11:12" ht="15.75" x14ac:dyDescent="0.2">
      <c r="K79267" s="311">
        <v>1</v>
      </c>
      <c r="L79267" s="311"/>
    </row>
    <row r="79268" spans="11:12" ht="15.75" x14ac:dyDescent="0.2">
      <c r="K79268" s="311">
        <v>1</v>
      </c>
      <c r="L79268" s="311"/>
    </row>
    <row r="79269" spans="11:12" ht="15.75" x14ac:dyDescent="0.2">
      <c r="K79269" s="311">
        <v>1</v>
      </c>
      <c r="L79269" s="311"/>
    </row>
    <row r="79270" spans="11:12" ht="15.75" x14ac:dyDescent="0.2">
      <c r="K79270" s="311">
        <v>1</v>
      </c>
      <c r="L79270" s="311"/>
    </row>
    <row r="79271" spans="11:12" ht="15.75" x14ac:dyDescent="0.2">
      <c r="K79271" s="311">
        <v>1</v>
      </c>
      <c r="L79271" s="311"/>
    </row>
    <row r="79272" spans="11:12" ht="15.75" x14ac:dyDescent="0.2">
      <c r="K79272" s="311">
        <v>1</v>
      </c>
      <c r="L79272" s="311"/>
    </row>
    <row r="79273" spans="11:12" ht="15.75" x14ac:dyDescent="0.2">
      <c r="K79273" s="311">
        <v>1</v>
      </c>
      <c r="L79273" s="311"/>
    </row>
    <row r="79274" spans="11:12" ht="15.75" x14ac:dyDescent="0.2">
      <c r="K79274" s="311">
        <v>1</v>
      </c>
      <c r="L79274" s="311"/>
    </row>
    <row r="79275" spans="11:12" ht="15.75" x14ac:dyDescent="0.2">
      <c r="K79275" s="311">
        <v>1</v>
      </c>
      <c r="L79275" s="311"/>
    </row>
    <row r="79276" spans="11:12" ht="15.75" x14ac:dyDescent="0.2">
      <c r="K79276" s="311">
        <v>1</v>
      </c>
      <c r="L79276" s="311"/>
    </row>
    <row r="79277" spans="11:12" ht="15.75" x14ac:dyDescent="0.2">
      <c r="K79277" s="311">
        <v>1</v>
      </c>
      <c r="L79277" s="311"/>
    </row>
    <row r="79278" spans="11:12" ht="15.75" x14ac:dyDescent="0.2">
      <c r="K79278" s="311">
        <v>1</v>
      </c>
      <c r="L79278" s="311"/>
    </row>
    <row r="79279" spans="11:12" ht="15.75" x14ac:dyDescent="0.2">
      <c r="K79279" s="311">
        <v>1</v>
      </c>
      <c r="L79279" s="311"/>
    </row>
    <row r="79280" spans="11:12" ht="15.75" x14ac:dyDescent="0.2">
      <c r="K79280" s="311">
        <v>1</v>
      </c>
      <c r="L79280" s="311"/>
    </row>
    <row r="79281" spans="11:12" ht="15.75" x14ac:dyDescent="0.2">
      <c r="K79281" s="311">
        <v>1</v>
      </c>
      <c r="L79281" s="311"/>
    </row>
    <row r="79282" spans="11:12" ht="15.75" x14ac:dyDescent="0.2">
      <c r="K79282" s="311">
        <v>1</v>
      </c>
      <c r="L79282" s="311"/>
    </row>
    <row r="79283" spans="11:12" ht="15.75" x14ac:dyDescent="0.2">
      <c r="K79283" s="311">
        <v>1</v>
      </c>
      <c r="L79283" s="311"/>
    </row>
    <row r="79284" spans="11:12" ht="15.75" x14ac:dyDescent="0.2">
      <c r="K79284" s="311">
        <v>1</v>
      </c>
      <c r="L79284" s="311"/>
    </row>
    <row r="79285" spans="11:12" ht="15.75" x14ac:dyDescent="0.2">
      <c r="K79285" s="311">
        <v>1</v>
      </c>
      <c r="L79285" s="311"/>
    </row>
    <row r="79286" spans="11:12" ht="15.75" x14ac:dyDescent="0.2">
      <c r="K79286" s="311">
        <v>1</v>
      </c>
      <c r="L79286" s="311"/>
    </row>
    <row r="79287" spans="11:12" ht="15.75" x14ac:dyDescent="0.2">
      <c r="K79287" s="311">
        <v>1</v>
      </c>
      <c r="L79287" s="311"/>
    </row>
    <row r="79288" spans="11:12" ht="15.75" x14ac:dyDescent="0.2">
      <c r="K79288" s="311">
        <v>1</v>
      </c>
      <c r="L79288" s="311"/>
    </row>
    <row r="79289" spans="11:12" ht="15.75" x14ac:dyDescent="0.2">
      <c r="K79289" s="311">
        <v>1</v>
      </c>
      <c r="L79289" s="311"/>
    </row>
    <row r="79290" spans="11:12" ht="15.75" x14ac:dyDescent="0.2">
      <c r="K79290" s="311">
        <v>1</v>
      </c>
      <c r="L79290" s="311"/>
    </row>
    <row r="79291" spans="11:12" ht="15.75" x14ac:dyDescent="0.2">
      <c r="K79291" s="311">
        <v>1</v>
      </c>
      <c r="L79291" s="311"/>
    </row>
    <row r="79292" spans="11:12" ht="15.75" x14ac:dyDescent="0.2">
      <c r="K79292" s="311">
        <v>1</v>
      </c>
      <c r="L79292" s="311"/>
    </row>
    <row r="79293" spans="11:12" ht="15.75" x14ac:dyDescent="0.2">
      <c r="K79293" s="311">
        <v>1</v>
      </c>
      <c r="L79293" s="311"/>
    </row>
    <row r="79294" spans="11:12" ht="15.75" x14ac:dyDescent="0.2">
      <c r="K79294" s="311">
        <v>1</v>
      </c>
      <c r="L79294" s="311"/>
    </row>
    <row r="79295" spans="11:12" ht="15.75" x14ac:dyDescent="0.2">
      <c r="K79295" s="311">
        <v>1</v>
      </c>
      <c r="L79295" s="311"/>
    </row>
    <row r="79296" spans="11:12" ht="15.75" x14ac:dyDescent="0.2">
      <c r="K79296" s="311">
        <v>1</v>
      </c>
      <c r="L79296" s="311"/>
    </row>
    <row r="79297" spans="11:12" ht="15.75" x14ac:dyDescent="0.2">
      <c r="K79297" s="311">
        <v>1</v>
      </c>
      <c r="L79297" s="311"/>
    </row>
    <row r="79298" spans="11:12" ht="15.75" x14ac:dyDescent="0.2">
      <c r="K79298" s="311">
        <v>1</v>
      </c>
      <c r="L79298" s="311"/>
    </row>
    <row r="79299" spans="11:12" ht="15.75" x14ac:dyDescent="0.2">
      <c r="K79299" s="311">
        <v>1</v>
      </c>
      <c r="L79299" s="311"/>
    </row>
    <row r="79300" spans="11:12" ht="15.75" x14ac:dyDescent="0.2">
      <c r="K79300" s="311">
        <v>1</v>
      </c>
      <c r="L79300" s="311"/>
    </row>
    <row r="79301" spans="11:12" ht="15.75" x14ac:dyDescent="0.2">
      <c r="K79301" s="311">
        <v>1</v>
      </c>
      <c r="L79301" s="311"/>
    </row>
    <row r="79302" spans="11:12" ht="15.75" x14ac:dyDescent="0.2">
      <c r="K79302" s="311">
        <v>1</v>
      </c>
      <c r="L79302" s="311"/>
    </row>
    <row r="79303" spans="11:12" ht="15.75" x14ac:dyDescent="0.2">
      <c r="K79303" s="311">
        <v>1</v>
      </c>
      <c r="L79303" s="311"/>
    </row>
    <row r="79304" spans="11:12" ht="15.75" x14ac:dyDescent="0.2">
      <c r="K79304" s="311">
        <v>1</v>
      </c>
      <c r="L79304" s="311"/>
    </row>
    <row r="79305" spans="11:12" ht="15.75" x14ac:dyDescent="0.2">
      <c r="K79305" s="311">
        <v>1</v>
      </c>
      <c r="L79305" s="311"/>
    </row>
    <row r="79306" spans="11:12" ht="15.75" x14ac:dyDescent="0.2">
      <c r="K79306" s="311">
        <v>1</v>
      </c>
      <c r="L79306" s="311"/>
    </row>
    <row r="79307" spans="11:12" ht="15.75" x14ac:dyDescent="0.2">
      <c r="K79307" s="311">
        <v>1</v>
      </c>
      <c r="L79307" s="311"/>
    </row>
    <row r="79308" spans="11:12" ht="15.75" x14ac:dyDescent="0.2">
      <c r="K79308" s="311">
        <v>1</v>
      </c>
      <c r="L79308" s="311"/>
    </row>
    <row r="79309" spans="11:12" ht="15.75" x14ac:dyDescent="0.2">
      <c r="K79309" s="311">
        <v>1</v>
      </c>
      <c r="L79309" s="311"/>
    </row>
    <row r="79310" spans="11:12" ht="15.75" x14ac:dyDescent="0.2">
      <c r="K79310" s="311">
        <v>1</v>
      </c>
      <c r="L79310" s="311"/>
    </row>
    <row r="79311" spans="11:12" ht="15.75" x14ac:dyDescent="0.2">
      <c r="K79311" s="311">
        <v>1</v>
      </c>
      <c r="L79311" s="311"/>
    </row>
    <row r="79312" spans="11:12" ht="15.75" x14ac:dyDescent="0.2">
      <c r="K79312" s="311">
        <v>1</v>
      </c>
      <c r="L79312" s="311"/>
    </row>
    <row r="79313" spans="11:12" ht="15.75" x14ac:dyDescent="0.2">
      <c r="K79313" s="311">
        <v>1</v>
      </c>
      <c r="L79313" s="311"/>
    </row>
    <row r="79314" spans="11:12" ht="15.75" x14ac:dyDescent="0.2">
      <c r="K79314" s="311">
        <v>1</v>
      </c>
      <c r="L79314" s="311"/>
    </row>
    <row r="79315" spans="11:12" ht="15.75" x14ac:dyDescent="0.2">
      <c r="K79315" s="311">
        <v>1</v>
      </c>
      <c r="L79315" s="311"/>
    </row>
    <row r="79316" spans="11:12" ht="15.75" x14ac:dyDescent="0.2">
      <c r="K79316" s="311">
        <v>1</v>
      </c>
      <c r="L79316" s="311"/>
    </row>
    <row r="79317" spans="11:12" ht="15.75" x14ac:dyDescent="0.2">
      <c r="K79317" s="311">
        <v>1</v>
      </c>
      <c r="L79317" s="311"/>
    </row>
    <row r="79318" spans="11:12" ht="15.75" x14ac:dyDescent="0.2">
      <c r="K79318" s="311">
        <v>1</v>
      </c>
      <c r="L79318" s="311"/>
    </row>
    <row r="79319" spans="11:12" ht="15.75" x14ac:dyDescent="0.2">
      <c r="K79319" s="311">
        <v>1</v>
      </c>
      <c r="L79319" s="311"/>
    </row>
    <row r="79320" spans="11:12" ht="15.75" x14ac:dyDescent="0.2">
      <c r="K79320" s="311">
        <v>1</v>
      </c>
      <c r="L79320" s="311"/>
    </row>
    <row r="79321" spans="11:12" ht="15.75" x14ac:dyDescent="0.2">
      <c r="K79321" s="311">
        <v>1</v>
      </c>
      <c r="L79321" s="311"/>
    </row>
    <row r="79322" spans="11:12" ht="15.75" x14ac:dyDescent="0.2">
      <c r="K79322" s="311">
        <v>1</v>
      </c>
      <c r="L79322" s="311"/>
    </row>
    <row r="79323" spans="11:12" ht="15.75" x14ac:dyDescent="0.2">
      <c r="K79323" s="311">
        <v>1</v>
      </c>
      <c r="L79323" s="311"/>
    </row>
    <row r="79324" spans="11:12" ht="15.75" x14ac:dyDescent="0.2">
      <c r="K79324" s="311">
        <v>1</v>
      </c>
      <c r="L79324" s="311"/>
    </row>
    <row r="79325" spans="11:12" ht="15.75" x14ac:dyDescent="0.2">
      <c r="K79325" s="311">
        <v>1</v>
      </c>
      <c r="L79325" s="311"/>
    </row>
    <row r="79326" spans="11:12" ht="15.75" x14ac:dyDescent="0.2">
      <c r="K79326" s="311">
        <v>1</v>
      </c>
      <c r="L79326" s="311"/>
    </row>
    <row r="79327" spans="11:12" ht="15.75" x14ac:dyDescent="0.2">
      <c r="K79327" s="311">
        <v>1</v>
      </c>
      <c r="L79327" s="311"/>
    </row>
    <row r="79328" spans="11:12" ht="15.75" x14ac:dyDescent="0.2">
      <c r="K79328" s="311">
        <v>1</v>
      </c>
      <c r="L79328" s="311"/>
    </row>
    <row r="79329" spans="11:12" ht="15.75" x14ac:dyDescent="0.2">
      <c r="K79329" s="311">
        <v>1</v>
      </c>
      <c r="L79329" s="311"/>
    </row>
    <row r="79330" spans="11:12" ht="15.75" x14ac:dyDescent="0.2">
      <c r="K79330" s="311">
        <v>1</v>
      </c>
      <c r="L79330" s="311"/>
    </row>
    <row r="79331" spans="11:12" ht="15.75" x14ac:dyDescent="0.2">
      <c r="K79331" s="311">
        <v>1</v>
      </c>
      <c r="L79331" s="311"/>
    </row>
    <row r="79332" spans="11:12" ht="15.75" x14ac:dyDescent="0.2">
      <c r="K79332" s="311">
        <v>1</v>
      </c>
      <c r="L79332" s="311"/>
    </row>
    <row r="79333" spans="11:12" ht="15.75" x14ac:dyDescent="0.2">
      <c r="K79333" s="311">
        <v>1</v>
      </c>
      <c r="L79333" s="311"/>
    </row>
    <row r="79334" spans="11:12" ht="15.75" x14ac:dyDescent="0.2">
      <c r="K79334" s="311">
        <v>1</v>
      </c>
      <c r="L79334" s="311"/>
    </row>
    <row r="79335" spans="11:12" ht="15.75" x14ac:dyDescent="0.2">
      <c r="K79335" s="311">
        <v>1</v>
      </c>
      <c r="L79335" s="311"/>
    </row>
    <row r="79336" spans="11:12" ht="15.75" x14ac:dyDescent="0.2">
      <c r="K79336" s="311">
        <v>1</v>
      </c>
      <c r="L79336" s="311"/>
    </row>
    <row r="79337" spans="11:12" ht="15.75" x14ac:dyDescent="0.2">
      <c r="K79337" s="311">
        <v>1</v>
      </c>
      <c r="L79337" s="311"/>
    </row>
    <row r="79338" spans="11:12" ht="15.75" x14ac:dyDescent="0.2">
      <c r="K79338" s="311">
        <v>1</v>
      </c>
      <c r="L79338" s="311"/>
    </row>
    <row r="79339" spans="11:12" ht="15.75" x14ac:dyDescent="0.2">
      <c r="K79339" s="311">
        <v>1</v>
      </c>
      <c r="L79339" s="311"/>
    </row>
    <row r="79340" spans="11:12" ht="15.75" x14ac:dyDescent="0.2">
      <c r="K79340" s="311">
        <v>1</v>
      </c>
      <c r="L79340" s="311"/>
    </row>
    <row r="79341" spans="11:12" ht="15.75" x14ac:dyDescent="0.2">
      <c r="K79341" s="311">
        <v>1</v>
      </c>
      <c r="L79341" s="311"/>
    </row>
    <row r="79342" spans="11:12" ht="15.75" x14ac:dyDescent="0.2">
      <c r="K79342" s="311">
        <v>1</v>
      </c>
      <c r="L79342" s="311"/>
    </row>
    <row r="79343" spans="11:12" ht="15.75" x14ac:dyDescent="0.2">
      <c r="K79343" s="311">
        <v>1</v>
      </c>
      <c r="L79343" s="311"/>
    </row>
    <row r="79344" spans="11:12" ht="15.75" x14ac:dyDescent="0.2">
      <c r="K79344" s="311">
        <v>1</v>
      </c>
      <c r="L79344" s="311"/>
    </row>
    <row r="79345" spans="11:12" ht="15.75" x14ac:dyDescent="0.2">
      <c r="K79345" s="311">
        <v>1</v>
      </c>
      <c r="L79345" s="311"/>
    </row>
    <row r="79346" spans="11:12" ht="15.75" x14ac:dyDescent="0.2">
      <c r="K79346" s="311">
        <v>1</v>
      </c>
      <c r="L79346" s="311"/>
    </row>
    <row r="79347" spans="11:12" ht="15.75" x14ac:dyDescent="0.2">
      <c r="K79347" s="311">
        <v>1</v>
      </c>
      <c r="L79347" s="311"/>
    </row>
    <row r="79348" spans="11:12" ht="15.75" x14ac:dyDescent="0.2">
      <c r="K79348" s="311">
        <v>1</v>
      </c>
      <c r="L79348" s="311"/>
    </row>
    <row r="79349" spans="11:12" ht="15.75" x14ac:dyDescent="0.2">
      <c r="K79349" s="311">
        <v>1</v>
      </c>
      <c r="L79349" s="311"/>
    </row>
    <row r="79350" spans="11:12" ht="15.75" x14ac:dyDescent="0.2">
      <c r="K79350" s="311">
        <v>1</v>
      </c>
      <c r="L79350" s="311"/>
    </row>
    <row r="79351" spans="11:12" ht="15.75" x14ac:dyDescent="0.2">
      <c r="K79351" s="311">
        <v>1</v>
      </c>
      <c r="L79351" s="311"/>
    </row>
    <row r="79352" spans="11:12" ht="15.75" x14ac:dyDescent="0.2">
      <c r="K79352" s="311">
        <v>1</v>
      </c>
      <c r="L79352" s="311"/>
    </row>
    <row r="79353" spans="11:12" ht="15.75" x14ac:dyDescent="0.2">
      <c r="K79353" s="311">
        <v>1</v>
      </c>
      <c r="L79353" s="311"/>
    </row>
    <row r="79354" spans="11:12" ht="15.75" x14ac:dyDescent="0.2">
      <c r="K79354" s="311">
        <v>1</v>
      </c>
      <c r="L79354" s="311"/>
    </row>
    <row r="79355" spans="11:12" ht="15.75" x14ac:dyDescent="0.2">
      <c r="K79355" s="311">
        <v>1</v>
      </c>
      <c r="L79355" s="311"/>
    </row>
    <row r="79356" spans="11:12" ht="15.75" x14ac:dyDescent="0.2">
      <c r="K79356" s="311">
        <v>1</v>
      </c>
      <c r="L79356" s="311"/>
    </row>
    <row r="79357" spans="11:12" ht="15.75" x14ac:dyDescent="0.2">
      <c r="K79357" s="311">
        <v>1</v>
      </c>
      <c r="L79357" s="311"/>
    </row>
    <row r="79358" spans="11:12" ht="15.75" x14ac:dyDescent="0.2">
      <c r="K79358" s="311">
        <v>1</v>
      </c>
      <c r="L79358" s="311"/>
    </row>
    <row r="79359" spans="11:12" ht="15.75" x14ac:dyDescent="0.2">
      <c r="K79359" s="311">
        <v>1</v>
      </c>
      <c r="L79359" s="311"/>
    </row>
    <row r="79360" spans="11:12" ht="15.75" x14ac:dyDescent="0.2">
      <c r="K79360" s="311">
        <v>1</v>
      </c>
      <c r="L79360" s="311"/>
    </row>
    <row r="79361" spans="11:12" ht="15.75" x14ac:dyDescent="0.2">
      <c r="K79361" s="311">
        <v>1</v>
      </c>
      <c r="L79361" s="311"/>
    </row>
    <row r="79362" spans="11:12" ht="15.75" x14ac:dyDescent="0.2">
      <c r="K79362" s="311">
        <v>1</v>
      </c>
      <c r="L79362" s="311"/>
    </row>
    <row r="79363" spans="11:12" ht="15.75" x14ac:dyDescent="0.2">
      <c r="K79363" s="311">
        <v>1</v>
      </c>
      <c r="L79363" s="311"/>
    </row>
    <row r="79364" spans="11:12" ht="15.75" x14ac:dyDescent="0.2">
      <c r="K79364" s="311">
        <v>1</v>
      </c>
      <c r="L79364" s="311"/>
    </row>
    <row r="79365" spans="11:12" ht="15.75" x14ac:dyDescent="0.2">
      <c r="K79365" s="311">
        <v>1</v>
      </c>
      <c r="L79365" s="311"/>
    </row>
    <row r="79366" spans="11:12" ht="15.75" x14ac:dyDescent="0.2">
      <c r="K79366" s="311">
        <v>1</v>
      </c>
      <c r="L79366" s="311"/>
    </row>
    <row r="79367" spans="11:12" ht="15.75" x14ac:dyDescent="0.2">
      <c r="K79367" s="311">
        <v>1</v>
      </c>
      <c r="L79367" s="311"/>
    </row>
    <row r="79368" spans="11:12" ht="15.75" x14ac:dyDescent="0.2">
      <c r="K79368" s="311">
        <v>1</v>
      </c>
      <c r="L79368" s="311"/>
    </row>
    <row r="79369" spans="11:12" ht="15.75" x14ac:dyDescent="0.2">
      <c r="K79369" s="311">
        <v>1</v>
      </c>
      <c r="L79369" s="311"/>
    </row>
    <row r="79370" spans="11:12" ht="15.75" x14ac:dyDescent="0.2">
      <c r="K79370" s="311">
        <v>1</v>
      </c>
      <c r="L79370" s="311"/>
    </row>
    <row r="79371" spans="11:12" ht="15.75" x14ac:dyDescent="0.2">
      <c r="K79371" s="311">
        <v>1</v>
      </c>
      <c r="L79371" s="311"/>
    </row>
    <row r="79372" spans="11:12" ht="15.75" x14ac:dyDescent="0.2">
      <c r="K79372" s="311">
        <v>1</v>
      </c>
      <c r="L79372" s="311"/>
    </row>
    <row r="79373" spans="11:12" ht="15.75" x14ac:dyDescent="0.2">
      <c r="K79373" s="311">
        <v>1</v>
      </c>
      <c r="L79373" s="311"/>
    </row>
    <row r="79374" spans="11:12" ht="15.75" x14ac:dyDescent="0.2">
      <c r="K79374" s="311">
        <v>1</v>
      </c>
      <c r="L79374" s="311"/>
    </row>
    <row r="79375" spans="11:12" ht="15.75" x14ac:dyDescent="0.2">
      <c r="K79375" s="311">
        <v>1</v>
      </c>
      <c r="L79375" s="311"/>
    </row>
    <row r="79376" spans="11:12" ht="15.75" x14ac:dyDescent="0.2">
      <c r="K79376" s="311">
        <v>1</v>
      </c>
      <c r="L79376" s="311"/>
    </row>
    <row r="79377" spans="11:12" ht="15.75" x14ac:dyDescent="0.2">
      <c r="K79377" s="311">
        <v>1</v>
      </c>
      <c r="L79377" s="311"/>
    </row>
    <row r="79378" spans="11:12" ht="15.75" x14ac:dyDescent="0.2">
      <c r="K79378" s="311">
        <v>1</v>
      </c>
      <c r="L79378" s="311"/>
    </row>
    <row r="79379" spans="11:12" ht="15.75" x14ac:dyDescent="0.2">
      <c r="K79379" s="311">
        <v>1</v>
      </c>
      <c r="L79379" s="311"/>
    </row>
    <row r="79380" spans="11:12" ht="15.75" x14ac:dyDescent="0.2">
      <c r="K79380" s="311">
        <v>1</v>
      </c>
      <c r="L79380" s="311"/>
    </row>
    <row r="79381" spans="11:12" ht="15.75" x14ac:dyDescent="0.2">
      <c r="K79381" s="311">
        <v>1</v>
      </c>
      <c r="L79381" s="311"/>
    </row>
    <row r="79382" spans="11:12" ht="15.75" x14ac:dyDescent="0.2">
      <c r="K79382" s="311">
        <v>1</v>
      </c>
      <c r="L79382" s="311"/>
    </row>
    <row r="79383" spans="11:12" ht="15.75" x14ac:dyDescent="0.2">
      <c r="K79383" s="311">
        <v>1</v>
      </c>
      <c r="L79383" s="311"/>
    </row>
    <row r="79384" spans="11:12" ht="15.75" x14ac:dyDescent="0.2">
      <c r="K79384" s="311">
        <v>1</v>
      </c>
      <c r="L79384" s="311"/>
    </row>
    <row r="79385" spans="11:12" ht="15.75" x14ac:dyDescent="0.2">
      <c r="K79385" s="311">
        <v>1</v>
      </c>
      <c r="L79385" s="311"/>
    </row>
    <row r="79386" spans="11:12" ht="15.75" x14ac:dyDescent="0.2">
      <c r="K79386" s="311">
        <v>1</v>
      </c>
      <c r="L79386" s="311"/>
    </row>
    <row r="79387" spans="11:12" ht="15.75" x14ac:dyDescent="0.2">
      <c r="K79387" s="311">
        <v>1</v>
      </c>
      <c r="L79387" s="311"/>
    </row>
    <row r="79388" spans="11:12" ht="15.75" x14ac:dyDescent="0.2">
      <c r="K79388" s="311">
        <v>1</v>
      </c>
      <c r="L79388" s="311"/>
    </row>
    <row r="79389" spans="11:12" ht="15.75" x14ac:dyDescent="0.2">
      <c r="K79389" s="311">
        <v>1</v>
      </c>
      <c r="L79389" s="311"/>
    </row>
    <row r="79390" spans="11:12" ht="15.75" x14ac:dyDescent="0.2">
      <c r="K79390" s="311">
        <v>1</v>
      </c>
      <c r="L79390" s="311"/>
    </row>
    <row r="79391" spans="11:12" ht="15.75" x14ac:dyDescent="0.2">
      <c r="K79391" s="311">
        <v>1</v>
      </c>
      <c r="L79391" s="311"/>
    </row>
    <row r="79392" spans="11:12" ht="15.75" x14ac:dyDescent="0.2">
      <c r="K79392" s="311">
        <v>1</v>
      </c>
      <c r="L79392" s="311"/>
    </row>
    <row r="79393" spans="11:12" ht="15.75" x14ac:dyDescent="0.2">
      <c r="K79393" s="311">
        <v>1</v>
      </c>
      <c r="L79393" s="311"/>
    </row>
    <row r="79394" spans="11:12" ht="15.75" x14ac:dyDescent="0.2">
      <c r="K79394" s="311">
        <v>1</v>
      </c>
      <c r="L79394" s="311"/>
    </row>
    <row r="79395" spans="11:12" ht="15.75" x14ac:dyDescent="0.2">
      <c r="K79395" s="311">
        <v>1</v>
      </c>
      <c r="L79395" s="311"/>
    </row>
    <row r="79396" spans="11:12" ht="15.75" x14ac:dyDescent="0.2">
      <c r="K79396" s="311">
        <v>1</v>
      </c>
      <c r="L79396" s="311"/>
    </row>
    <row r="79397" spans="11:12" ht="15.75" x14ac:dyDescent="0.2">
      <c r="K79397" s="311">
        <v>1</v>
      </c>
      <c r="L79397" s="311"/>
    </row>
    <row r="79398" spans="11:12" ht="15.75" x14ac:dyDescent="0.2">
      <c r="K79398" s="311">
        <v>1</v>
      </c>
      <c r="L79398" s="311"/>
    </row>
    <row r="79399" spans="11:12" ht="15.75" x14ac:dyDescent="0.2">
      <c r="K79399" s="311">
        <v>1</v>
      </c>
      <c r="L79399" s="311"/>
    </row>
    <row r="79400" spans="11:12" ht="15.75" x14ac:dyDescent="0.2">
      <c r="K79400" s="311">
        <v>1</v>
      </c>
      <c r="L79400" s="311"/>
    </row>
    <row r="79401" spans="11:12" ht="15.75" x14ac:dyDescent="0.2">
      <c r="K79401" s="311">
        <v>1</v>
      </c>
      <c r="L79401" s="311"/>
    </row>
    <row r="79402" spans="11:12" ht="15.75" x14ac:dyDescent="0.2">
      <c r="K79402" s="311">
        <v>1</v>
      </c>
      <c r="L79402" s="311"/>
    </row>
    <row r="79403" spans="11:12" ht="15.75" x14ac:dyDescent="0.2">
      <c r="K79403" s="311">
        <v>1</v>
      </c>
      <c r="L79403" s="311"/>
    </row>
    <row r="79404" spans="11:12" ht="15.75" x14ac:dyDescent="0.2">
      <c r="K79404" s="311">
        <v>1</v>
      </c>
      <c r="L79404" s="311"/>
    </row>
    <row r="79405" spans="11:12" ht="15.75" x14ac:dyDescent="0.2">
      <c r="K79405" s="311">
        <v>1</v>
      </c>
      <c r="L79405" s="311"/>
    </row>
    <row r="79406" spans="11:12" ht="15.75" x14ac:dyDescent="0.2">
      <c r="K79406" s="311">
        <v>1</v>
      </c>
      <c r="L79406" s="311"/>
    </row>
    <row r="79407" spans="11:12" ht="15.75" x14ac:dyDescent="0.2">
      <c r="K79407" s="311">
        <v>1</v>
      </c>
      <c r="L79407" s="311"/>
    </row>
    <row r="79408" spans="11:12" ht="15.75" x14ac:dyDescent="0.2">
      <c r="K79408" s="311">
        <v>1</v>
      </c>
      <c r="L79408" s="311"/>
    </row>
    <row r="79409" spans="11:12" ht="15.75" x14ac:dyDescent="0.2">
      <c r="K79409" s="311">
        <v>1</v>
      </c>
      <c r="L79409" s="311"/>
    </row>
    <row r="79410" spans="11:12" ht="15.75" x14ac:dyDescent="0.2">
      <c r="K79410" s="311">
        <v>1</v>
      </c>
      <c r="L79410" s="311"/>
    </row>
    <row r="79411" spans="11:12" ht="15.75" x14ac:dyDescent="0.2">
      <c r="K79411" s="311">
        <v>1</v>
      </c>
      <c r="L79411" s="311"/>
    </row>
    <row r="79412" spans="11:12" ht="15.75" x14ac:dyDescent="0.2">
      <c r="K79412" s="311">
        <v>1</v>
      </c>
      <c r="L79412" s="311"/>
    </row>
    <row r="79413" spans="11:12" ht="15.75" x14ac:dyDescent="0.2">
      <c r="K79413" s="311">
        <v>1</v>
      </c>
      <c r="L79413" s="311"/>
    </row>
    <row r="79414" spans="11:12" ht="15.75" x14ac:dyDescent="0.2">
      <c r="K79414" s="311">
        <v>1</v>
      </c>
      <c r="L79414" s="311"/>
    </row>
    <row r="79415" spans="11:12" ht="15.75" x14ac:dyDescent="0.2">
      <c r="K79415" s="311">
        <v>1</v>
      </c>
      <c r="L79415" s="311"/>
    </row>
    <row r="79416" spans="11:12" ht="15.75" x14ac:dyDescent="0.2">
      <c r="K79416" s="311">
        <v>1</v>
      </c>
      <c r="L79416" s="311"/>
    </row>
    <row r="79417" spans="11:12" ht="15.75" x14ac:dyDescent="0.2">
      <c r="K79417" s="311">
        <v>1</v>
      </c>
      <c r="L79417" s="311"/>
    </row>
    <row r="79418" spans="11:12" ht="15.75" x14ac:dyDescent="0.2">
      <c r="K79418" s="311">
        <v>1</v>
      </c>
      <c r="L79418" s="311"/>
    </row>
    <row r="79419" spans="11:12" ht="15.75" x14ac:dyDescent="0.2">
      <c r="K79419" s="311">
        <v>1</v>
      </c>
      <c r="L79419" s="311"/>
    </row>
    <row r="79420" spans="11:12" ht="15.75" x14ac:dyDescent="0.2">
      <c r="K79420" s="311">
        <v>1</v>
      </c>
      <c r="L79420" s="311"/>
    </row>
    <row r="79421" spans="11:12" ht="15.75" x14ac:dyDescent="0.2">
      <c r="K79421" s="311">
        <v>1</v>
      </c>
      <c r="L79421" s="311"/>
    </row>
    <row r="79422" spans="11:12" ht="15.75" x14ac:dyDescent="0.2">
      <c r="K79422" s="311">
        <v>1</v>
      </c>
      <c r="L79422" s="311"/>
    </row>
    <row r="79423" spans="11:12" ht="15.75" x14ac:dyDescent="0.2">
      <c r="K79423" s="311">
        <v>1</v>
      </c>
      <c r="L79423" s="311"/>
    </row>
    <row r="79424" spans="11:12" ht="15.75" x14ac:dyDescent="0.2">
      <c r="K79424" s="311">
        <v>1</v>
      </c>
      <c r="L79424" s="311"/>
    </row>
    <row r="79425" spans="11:12" ht="15.75" x14ac:dyDescent="0.2">
      <c r="K79425" s="311">
        <v>1</v>
      </c>
      <c r="L79425" s="311"/>
    </row>
    <row r="79426" spans="11:12" ht="15.75" x14ac:dyDescent="0.2">
      <c r="K79426" s="311">
        <v>1</v>
      </c>
      <c r="L79426" s="311"/>
    </row>
    <row r="79427" spans="11:12" ht="15.75" x14ac:dyDescent="0.2">
      <c r="K79427" s="311">
        <v>1</v>
      </c>
      <c r="L79427" s="311"/>
    </row>
    <row r="79428" spans="11:12" ht="15.75" x14ac:dyDescent="0.2">
      <c r="K79428" s="311">
        <v>1</v>
      </c>
      <c r="L79428" s="311"/>
    </row>
    <row r="79429" spans="11:12" ht="15.75" x14ac:dyDescent="0.2">
      <c r="K79429" s="311">
        <v>1</v>
      </c>
      <c r="L79429" s="311"/>
    </row>
    <row r="79430" spans="11:12" ht="15.75" x14ac:dyDescent="0.2">
      <c r="K79430" s="311">
        <v>1</v>
      </c>
      <c r="L79430" s="311"/>
    </row>
    <row r="79431" spans="11:12" ht="15.75" x14ac:dyDescent="0.2">
      <c r="K79431" s="311">
        <v>1</v>
      </c>
      <c r="L79431" s="311"/>
    </row>
    <row r="79432" spans="11:12" ht="15.75" x14ac:dyDescent="0.2">
      <c r="K79432" s="311">
        <v>1</v>
      </c>
      <c r="L79432" s="311"/>
    </row>
    <row r="79433" spans="11:12" ht="15.75" x14ac:dyDescent="0.2">
      <c r="K79433" s="311">
        <v>1</v>
      </c>
      <c r="L79433" s="311"/>
    </row>
    <row r="79434" spans="11:12" ht="15.75" x14ac:dyDescent="0.2">
      <c r="K79434" s="311">
        <v>1</v>
      </c>
      <c r="L79434" s="311"/>
    </row>
    <row r="79435" spans="11:12" ht="15.75" x14ac:dyDescent="0.2">
      <c r="K79435" s="311">
        <v>1</v>
      </c>
      <c r="L79435" s="311"/>
    </row>
    <row r="79436" spans="11:12" ht="15.75" x14ac:dyDescent="0.2">
      <c r="K79436" s="311">
        <v>1</v>
      </c>
      <c r="L79436" s="311"/>
    </row>
    <row r="79437" spans="11:12" ht="15.75" x14ac:dyDescent="0.2">
      <c r="K79437" s="311">
        <v>1</v>
      </c>
      <c r="L79437" s="311"/>
    </row>
    <row r="79438" spans="11:12" ht="15.75" x14ac:dyDescent="0.2">
      <c r="K79438" s="311">
        <v>1</v>
      </c>
      <c r="L79438" s="311"/>
    </row>
    <row r="79439" spans="11:12" ht="15.75" x14ac:dyDescent="0.2">
      <c r="K79439" s="311">
        <v>1</v>
      </c>
      <c r="L79439" s="311"/>
    </row>
    <row r="79440" spans="11:12" ht="15.75" x14ac:dyDescent="0.2">
      <c r="K79440" s="311">
        <v>1</v>
      </c>
      <c r="L79440" s="311"/>
    </row>
    <row r="79441" spans="11:12" ht="15.75" x14ac:dyDescent="0.2">
      <c r="K79441" s="311">
        <v>1</v>
      </c>
      <c r="L79441" s="311"/>
    </row>
    <row r="79442" spans="11:12" ht="15.75" x14ac:dyDescent="0.2">
      <c r="K79442" s="311">
        <v>1</v>
      </c>
      <c r="L79442" s="311"/>
    </row>
    <row r="79443" spans="11:12" ht="15.75" x14ac:dyDescent="0.2">
      <c r="K79443" s="311">
        <v>1</v>
      </c>
      <c r="L79443" s="311"/>
    </row>
    <row r="79444" spans="11:12" ht="15.75" x14ac:dyDescent="0.2">
      <c r="K79444" s="311">
        <v>1</v>
      </c>
      <c r="L79444" s="311"/>
    </row>
    <row r="79445" spans="11:12" ht="15.75" x14ac:dyDescent="0.2">
      <c r="K79445" s="311">
        <v>1</v>
      </c>
      <c r="L79445" s="311"/>
    </row>
    <row r="79446" spans="11:12" ht="15.75" x14ac:dyDescent="0.2">
      <c r="K79446" s="311">
        <v>1</v>
      </c>
      <c r="L79446" s="311"/>
    </row>
    <row r="79447" spans="11:12" ht="15.75" x14ac:dyDescent="0.2">
      <c r="K79447" s="311">
        <v>1</v>
      </c>
      <c r="L79447" s="311"/>
    </row>
    <row r="79448" spans="11:12" ht="15.75" x14ac:dyDescent="0.2">
      <c r="K79448" s="311">
        <v>1</v>
      </c>
      <c r="L79448" s="311"/>
    </row>
    <row r="79449" spans="11:12" ht="15.75" x14ac:dyDescent="0.2">
      <c r="K79449" s="311">
        <v>1</v>
      </c>
      <c r="L79449" s="311"/>
    </row>
    <row r="79450" spans="11:12" ht="15.75" x14ac:dyDescent="0.2">
      <c r="K79450" s="311">
        <v>1</v>
      </c>
      <c r="L79450" s="311"/>
    </row>
    <row r="79451" spans="11:12" ht="15.75" x14ac:dyDescent="0.2">
      <c r="K79451" s="311">
        <v>1</v>
      </c>
      <c r="L79451" s="311"/>
    </row>
    <row r="79452" spans="11:12" ht="15.75" x14ac:dyDescent="0.2">
      <c r="K79452" s="311">
        <v>1</v>
      </c>
      <c r="L79452" s="311"/>
    </row>
    <row r="79453" spans="11:12" ht="15.75" x14ac:dyDescent="0.2">
      <c r="K79453" s="311">
        <v>1</v>
      </c>
      <c r="L79453" s="311"/>
    </row>
    <row r="79454" spans="11:12" ht="15.75" x14ac:dyDescent="0.2">
      <c r="K79454" s="311">
        <v>1</v>
      </c>
      <c r="L79454" s="311"/>
    </row>
    <row r="79455" spans="11:12" ht="15.75" x14ac:dyDescent="0.2">
      <c r="K79455" s="311">
        <v>1</v>
      </c>
      <c r="L79455" s="311"/>
    </row>
    <row r="79456" spans="11:12" ht="15.75" x14ac:dyDescent="0.2">
      <c r="K79456" s="311">
        <v>1</v>
      </c>
      <c r="L79456" s="311"/>
    </row>
    <row r="79457" spans="11:12" ht="15.75" x14ac:dyDescent="0.2">
      <c r="K79457" s="311">
        <v>1</v>
      </c>
      <c r="L79457" s="311"/>
    </row>
    <row r="79458" spans="11:12" ht="15.75" x14ac:dyDescent="0.2">
      <c r="K79458" s="311">
        <v>1</v>
      </c>
      <c r="L79458" s="311"/>
    </row>
    <row r="79459" spans="11:12" ht="15.75" x14ac:dyDescent="0.2">
      <c r="K79459" s="311">
        <v>1</v>
      </c>
      <c r="L79459" s="311"/>
    </row>
    <row r="79460" spans="11:12" ht="15.75" x14ac:dyDescent="0.2">
      <c r="K79460" s="311">
        <v>1</v>
      </c>
      <c r="L79460" s="311"/>
    </row>
    <row r="79461" spans="11:12" ht="15.75" x14ac:dyDescent="0.2">
      <c r="K79461" s="311">
        <v>1</v>
      </c>
      <c r="L79461" s="311"/>
    </row>
    <row r="79462" spans="11:12" ht="15.75" x14ac:dyDescent="0.2">
      <c r="K79462" s="311">
        <v>1</v>
      </c>
      <c r="L79462" s="311"/>
    </row>
    <row r="79463" spans="11:12" ht="15.75" x14ac:dyDescent="0.2">
      <c r="K79463" s="311">
        <v>1</v>
      </c>
      <c r="L79463" s="311"/>
    </row>
    <row r="79464" spans="11:12" ht="15.75" x14ac:dyDescent="0.2">
      <c r="K79464" s="311">
        <v>1</v>
      </c>
      <c r="L79464" s="311"/>
    </row>
    <row r="79465" spans="11:12" ht="15.75" x14ac:dyDescent="0.2">
      <c r="K79465" s="311">
        <v>1</v>
      </c>
      <c r="L79465" s="311"/>
    </row>
    <row r="79466" spans="11:12" ht="15.75" x14ac:dyDescent="0.2">
      <c r="K79466" s="311">
        <v>1</v>
      </c>
      <c r="L79466" s="311"/>
    </row>
    <row r="79467" spans="11:12" ht="15.75" x14ac:dyDescent="0.2">
      <c r="K79467" s="311">
        <v>1</v>
      </c>
      <c r="L79467" s="311"/>
    </row>
    <row r="79468" spans="11:12" ht="15.75" x14ac:dyDescent="0.2">
      <c r="K79468" s="311">
        <v>1</v>
      </c>
      <c r="L79468" s="311"/>
    </row>
    <row r="79469" spans="11:12" ht="15.75" x14ac:dyDescent="0.2">
      <c r="K79469" s="311">
        <v>1</v>
      </c>
      <c r="L79469" s="311"/>
    </row>
    <row r="79470" spans="11:12" ht="15.75" x14ac:dyDescent="0.2">
      <c r="K79470" s="311">
        <v>1</v>
      </c>
      <c r="L79470" s="311"/>
    </row>
    <row r="79471" spans="11:12" ht="15.75" x14ac:dyDescent="0.2">
      <c r="K79471" s="311">
        <v>1</v>
      </c>
      <c r="L79471" s="311"/>
    </row>
    <row r="79472" spans="11:12" ht="15.75" x14ac:dyDescent="0.2">
      <c r="K79472" s="311">
        <v>1</v>
      </c>
      <c r="L79472" s="311"/>
    </row>
    <row r="79473" spans="11:12" ht="15.75" x14ac:dyDescent="0.2">
      <c r="K79473" s="311">
        <v>1</v>
      </c>
      <c r="L79473" s="311"/>
    </row>
    <row r="79474" spans="11:12" ht="15.75" x14ac:dyDescent="0.2">
      <c r="K79474" s="311">
        <v>1</v>
      </c>
      <c r="L79474" s="311"/>
    </row>
    <row r="79475" spans="11:12" ht="15.75" x14ac:dyDescent="0.2">
      <c r="K79475" s="311">
        <v>1</v>
      </c>
      <c r="L79475" s="311"/>
    </row>
    <row r="79476" spans="11:12" ht="15.75" x14ac:dyDescent="0.2">
      <c r="K79476" s="311">
        <v>1</v>
      </c>
      <c r="L79476" s="311"/>
    </row>
    <row r="79477" spans="11:12" ht="15.75" x14ac:dyDescent="0.2">
      <c r="K79477" s="311">
        <v>1</v>
      </c>
      <c r="L79477" s="311"/>
    </row>
    <row r="79478" spans="11:12" ht="15.75" x14ac:dyDescent="0.2">
      <c r="K79478" s="311">
        <v>1</v>
      </c>
      <c r="L79478" s="311"/>
    </row>
    <row r="79479" spans="11:12" ht="15.75" x14ac:dyDescent="0.2">
      <c r="K79479" s="311">
        <v>1</v>
      </c>
      <c r="L79479" s="311"/>
    </row>
    <row r="79480" spans="11:12" ht="15.75" x14ac:dyDescent="0.2">
      <c r="K79480" s="311">
        <v>1</v>
      </c>
      <c r="L79480" s="311"/>
    </row>
    <row r="79481" spans="11:12" ht="15.75" x14ac:dyDescent="0.2">
      <c r="K79481" s="311">
        <v>1</v>
      </c>
      <c r="L79481" s="311"/>
    </row>
    <row r="79482" spans="11:12" ht="15.75" x14ac:dyDescent="0.2">
      <c r="K79482" s="311">
        <v>1</v>
      </c>
      <c r="L79482" s="311"/>
    </row>
    <row r="79483" spans="11:12" ht="15.75" x14ac:dyDescent="0.2">
      <c r="K79483" s="311">
        <v>1</v>
      </c>
      <c r="L79483" s="311"/>
    </row>
    <row r="79484" spans="11:12" ht="15.75" x14ac:dyDescent="0.2">
      <c r="K79484" s="311">
        <v>1</v>
      </c>
      <c r="L79484" s="311"/>
    </row>
    <row r="79485" spans="11:12" ht="15.75" x14ac:dyDescent="0.2">
      <c r="K79485" s="311">
        <v>1</v>
      </c>
      <c r="L79485" s="311"/>
    </row>
    <row r="79486" spans="11:12" ht="15.75" x14ac:dyDescent="0.2">
      <c r="K79486" s="311">
        <v>1</v>
      </c>
      <c r="L79486" s="311"/>
    </row>
    <row r="79487" spans="11:12" ht="15.75" x14ac:dyDescent="0.2">
      <c r="K79487" s="311">
        <v>1</v>
      </c>
      <c r="L79487" s="311"/>
    </row>
    <row r="79488" spans="11:12" ht="15.75" x14ac:dyDescent="0.2">
      <c r="K79488" s="311">
        <v>1</v>
      </c>
      <c r="L79488" s="311"/>
    </row>
    <row r="79489" spans="11:12" ht="15.75" x14ac:dyDescent="0.2">
      <c r="K79489" s="311">
        <v>1</v>
      </c>
      <c r="L79489" s="311"/>
    </row>
    <row r="79490" spans="11:12" ht="15.75" x14ac:dyDescent="0.2">
      <c r="K79490" s="311">
        <v>1</v>
      </c>
      <c r="L79490" s="311"/>
    </row>
    <row r="79491" spans="11:12" ht="15.75" x14ac:dyDescent="0.2">
      <c r="K79491" s="311">
        <v>1</v>
      </c>
      <c r="L79491" s="311"/>
    </row>
    <row r="79492" spans="11:12" ht="15.75" x14ac:dyDescent="0.2">
      <c r="K79492" s="311">
        <v>1</v>
      </c>
      <c r="L79492" s="311"/>
    </row>
    <row r="79493" spans="11:12" ht="15.75" x14ac:dyDescent="0.2">
      <c r="K79493" s="311">
        <v>1</v>
      </c>
      <c r="L79493" s="311"/>
    </row>
    <row r="79494" spans="11:12" ht="15.75" x14ac:dyDescent="0.2">
      <c r="K79494" s="311">
        <v>1</v>
      </c>
      <c r="L79494" s="311"/>
    </row>
    <row r="79495" spans="11:12" ht="15.75" x14ac:dyDescent="0.2">
      <c r="K79495" s="311">
        <v>1</v>
      </c>
      <c r="L79495" s="311"/>
    </row>
    <row r="79496" spans="11:12" ht="15.75" x14ac:dyDescent="0.2">
      <c r="K79496" s="311">
        <v>1</v>
      </c>
      <c r="L79496" s="311"/>
    </row>
    <row r="79497" spans="11:12" ht="15.75" x14ac:dyDescent="0.2">
      <c r="K79497" s="311">
        <v>1</v>
      </c>
      <c r="L79497" s="311"/>
    </row>
    <row r="79498" spans="11:12" ht="15.75" x14ac:dyDescent="0.2">
      <c r="K79498" s="311">
        <v>1</v>
      </c>
      <c r="L79498" s="311"/>
    </row>
    <row r="79499" spans="11:12" ht="15.75" x14ac:dyDescent="0.2">
      <c r="K79499" s="311">
        <v>1</v>
      </c>
      <c r="L79499" s="311"/>
    </row>
    <row r="79500" spans="11:12" ht="15.75" x14ac:dyDescent="0.2">
      <c r="K79500" s="311">
        <v>1</v>
      </c>
      <c r="L79500" s="311"/>
    </row>
    <row r="79501" spans="11:12" ht="15.75" x14ac:dyDescent="0.2">
      <c r="K79501" s="311">
        <v>1</v>
      </c>
      <c r="L79501" s="311"/>
    </row>
    <row r="79502" spans="11:12" ht="15.75" x14ac:dyDescent="0.2">
      <c r="K79502" s="311">
        <v>1</v>
      </c>
      <c r="L79502" s="311"/>
    </row>
    <row r="79503" spans="11:12" ht="15.75" x14ac:dyDescent="0.2">
      <c r="K79503" s="311">
        <v>1</v>
      </c>
      <c r="L79503" s="311"/>
    </row>
    <row r="79504" spans="11:12" ht="15.75" x14ac:dyDescent="0.2">
      <c r="K79504" s="311">
        <v>1</v>
      </c>
      <c r="L79504" s="311"/>
    </row>
    <row r="79505" spans="11:12" ht="15.75" x14ac:dyDescent="0.2">
      <c r="K79505" s="311">
        <v>1</v>
      </c>
      <c r="L79505" s="311"/>
    </row>
    <row r="79506" spans="11:12" ht="15.75" x14ac:dyDescent="0.2">
      <c r="K79506" s="311">
        <v>1</v>
      </c>
      <c r="L79506" s="311"/>
    </row>
    <row r="79507" spans="11:12" ht="15.75" x14ac:dyDescent="0.2">
      <c r="K79507" s="311">
        <v>1</v>
      </c>
      <c r="L79507" s="311"/>
    </row>
    <row r="79508" spans="11:12" ht="15.75" x14ac:dyDescent="0.2">
      <c r="K79508" s="311">
        <v>1</v>
      </c>
      <c r="L79508" s="311"/>
    </row>
    <row r="79509" spans="11:12" ht="15.75" x14ac:dyDescent="0.2">
      <c r="K79509" s="311">
        <v>1</v>
      </c>
      <c r="L79509" s="311"/>
    </row>
    <row r="79510" spans="11:12" ht="15.75" x14ac:dyDescent="0.2">
      <c r="K79510" s="311">
        <v>1</v>
      </c>
      <c r="L79510" s="311"/>
    </row>
    <row r="79511" spans="11:12" ht="15.75" x14ac:dyDescent="0.2">
      <c r="K79511" s="311">
        <v>1</v>
      </c>
      <c r="L79511" s="311"/>
    </row>
    <row r="79512" spans="11:12" ht="15.75" x14ac:dyDescent="0.2">
      <c r="K79512" s="311">
        <v>1</v>
      </c>
      <c r="L79512" s="311"/>
    </row>
    <row r="79513" spans="11:12" ht="15.75" x14ac:dyDescent="0.2">
      <c r="K79513" s="311">
        <v>1</v>
      </c>
      <c r="L79513" s="311"/>
    </row>
    <row r="79514" spans="11:12" ht="15.75" x14ac:dyDescent="0.2">
      <c r="K79514" s="311">
        <v>1</v>
      </c>
      <c r="L79514" s="311"/>
    </row>
    <row r="79515" spans="11:12" ht="15.75" x14ac:dyDescent="0.2">
      <c r="K79515" s="311">
        <v>1</v>
      </c>
      <c r="L79515" s="311"/>
    </row>
    <row r="79516" spans="11:12" ht="15.75" x14ac:dyDescent="0.2">
      <c r="K79516" s="311">
        <v>1</v>
      </c>
      <c r="L79516" s="311"/>
    </row>
    <row r="79517" spans="11:12" ht="15.75" x14ac:dyDescent="0.2">
      <c r="K79517" s="311">
        <v>1</v>
      </c>
      <c r="L79517" s="311"/>
    </row>
    <row r="79518" spans="11:12" ht="15.75" x14ac:dyDescent="0.2">
      <c r="K79518" s="311">
        <v>1</v>
      </c>
      <c r="L79518" s="311"/>
    </row>
    <row r="79519" spans="11:12" ht="15.75" x14ac:dyDescent="0.2">
      <c r="K79519" s="311">
        <v>1</v>
      </c>
      <c r="L79519" s="311"/>
    </row>
    <row r="79520" spans="11:12" ht="15.75" x14ac:dyDescent="0.2">
      <c r="K79520" s="311">
        <v>1</v>
      </c>
      <c r="L79520" s="311"/>
    </row>
    <row r="79521" spans="11:12" ht="15.75" x14ac:dyDescent="0.2">
      <c r="K79521" s="311">
        <v>1</v>
      </c>
      <c r="L79521" s="311"/>
    </row>
    <row r="79522" spans="11:12" ht="15.75" x14ac:dyDescent="0.2">
      <c r="K79522" s="311">
        <v>1</v>
      </c>
      <c r="L79522" s="311"/>
    </row>
    <row r="79523" spans="11:12" ht="15.75" x14ac:dyDescent="0.2">
      <c r="K79523" s="311">
        <v>1</v>
      </c>
      <c r="L79523" s="311"/>
    </row>
    <row r="79524" spans="11:12" ht="15.75" x14ac:dyDescent="0.2">
      <c r="K79524" s="311">
        <v>1</v>
      </c>
      <c r="L79524" s="311"/>
    </row>
    <row r="79525" spans="11:12" ht="15.75" x14ac:dyDescent="0.2">
      <c r="K79525" s="311">
        <v>1</v>
      </c>
      <c r="L79525" s="311"/>
    </row>
    <row r="79526" spans="11:12" ht="15.75" x14ac:dyDescent="0.2">
      <c r="K79526" s="311">
        <v>1</v>
      </c>
      <c r="L79526" s="311"/>
    </row>
    <row r="79527" spans="11:12" ht="15.75" x14ac:dyDescent="0.2">
      <c r="K79527" s="311">
        <v>1</v>
      </c>
      <c r="L79527" s="311"/>
    </row>
    <row r="79528" spans="11:12" ht="15.75" x14ac:dyDescent="0.2">
      <c r="K79528" s="311">
        <v>1</v>
      </c>
      <c r="L79528" s="311"/>
    </row>
    <row r="79529" spans="11:12" ht="15.75" x14ac:dyDescent="0.2">
      <c r="K79529" s="311">
        <v>1</v>
      </c>
      <c r="L79529" s="311"/>
    </row>
    <row r="79530" spans="11:12" ht="15.75" x14ac:dyDescent="0.2">
      <c r="K79530" s="311">
        <v>1</v>
      </c>
      <c r="L79530" s="311"/>
    </row>
    <row r="79531" spans="11:12" ht="15.75" x14ac:dyDescent="0.2">
      <c r="K79531" s="311">
        <v>1</v>
      </c>
      <c r="L79531" s="311"/>
    </row>
    <row r="79532" spans="11:12" ht="15.75" x14ac:dyDescent="0.2">
      <c r="K79532" s="311">
        <v>1</v>
      </c>
      <c r="L79532" s="311"/>
    </row>
    <row r="79533" spans="11:12" ht="15.75" x14ac:dyDescent="0.2">
      <c r="K79533" s="311">
        <v>1</v>
      </c>
      <c r="L79533" s="311"/>
    </row>
    <row r="79534" spans="11:12" ht="15.75" x14ac:dyDescent="0.2">
      <c r="K79534" s="311">
        <v>1</v>
      </c>
      <c r="L79534" s="311"/>
    </row>
    <row r="79535" spans="11:12" ht="15.75" x14ac:dyDescent="0.2">
      <c r="K79535" s="311">
        <v>1</v>
      </c>
      <c r="L79535" s="311"/>
    </row>
    <row r="79536" spans="11:12" ht="15.75" x14ac:dyDescent="0.2">
      <c r="K79536" s="311">
        <v>1</v>
      </c>
      <c r="L79536" s="311"/>
    </row>
    <row r="79537" spans="11:12" ht="15.75" x14ac:dyDescent="0.2">
      <c r="K79537" s="311">
        <v>1</v>
      </c>
      <c r="L79537" s="311"/>
    </row>
    <row r="79538" spans="11:12" ht="15.75" x14ac:dyDescent="0.2">
      <c r="K79538" s="311">
        <v>1</v>
      </c>
      <c r="L79538" s="311"/>
    </row>
    <row r="79539" spans="11:12" ht="15.75" x14ac:dyDescent="0.2">
      <c r="K79539" s="311">
        <v>1</v>
      </c>
      <c r="L79539" s="311"/>
    </row>
    <row r="79540" spans="11:12" ht="15.75" x14ac:dyDescent="0.2">
      <c r="K79540" s="311">
        <v>1</v>
      </c>
      <c r="L79540" s="311"/>
    </row>
    <row r="79541" spans="11:12" ht="15.75" x14ac:dyDescent="0.2">
      <c r="K79541" s="311">
        <v>1</v>
      </c>
      <c r="L79541" s="311"/>
    </row>
    <row r="79542" spans="11:12" ht="15.75" x14ac:dyDescent="0.2">
      <c r="K79542" s="311">
        <v>1</v>
      </c>
      <c r="L79542" s="311"/>
    </row>
    <row r="79543" spans="11:12" ht="15.75" x14ac:dyDescent="0.2">
      <c r="K79543" s="311">
        <v>1</v>
      </c>
      <c r="L79543" s="311"/>
    </row>
    <row r="79544" spans="11:12" ht="15.75" x14ac:dyDescent="0.2">
      <c r="K79544" s="311">
        <v>1</v>
      </c>
      <c r="L79544" s="311"/>
    </row>
    <row r="79545" spans="11:12" ht="15.75" x14ac:dyDescent="0.2">
      <c r="K79545" s="311">
        <v>1</v>
      </c>
      <c r="L79545" s="311"/>
    </row>
    <row r="79546" spans="11:12" ht="15.75" x14ac:dyDescent="0.2">
      <c r="K79546" s="311">
        <v>1</v>
      </c>
      <c r="L79546" s="311"/>
    </row>
    <row r="79547" spans="11:12" ht="15.75" x14ac:dyDescent="0.2">
      <c r="K79547" s="311">
        <v>1</v>
      </c>
      <c r="L79547" s="311"/>
    </row>
    <row r="79548" spans="11:12" ht="15.75" x14ac:dyDescent="0.2">
      <c r="K79548" s="311">
        <v>1</v>
      </c>
      <c r="L79548" s="311"/>
    </row>
    <row r="79549" spans="11:12" ht="15.75" x14ac:dyDescent="0.2">
      <c r="K79549" s="311">
        <v>1</v>
      </c>
      <c r="L79549" s="311"/>
    </row>
    <row r="79550" spans="11:12" ht="15.75" x14ac:dyDescent="0.2">
      <c r="K79550" s="311">
        <v>1</v>
      </c>
      <c r="L79550" s="311"/>
    </row>
    <row r="79551" spans="11:12" ht="15.75" x14ac:dyDescent="0.2">
      <c r="K79551" s="311">
        <v>1</v>
      </c>
      <c r="L79551" s="311"/>
    </row>
    <row r="79552" spans="11:12" ht="15.75" x14ac:dyDescent="0.2">
      <c r="K79552" s="311">
        <v>1</v>
      </c>
      <c r="L79552" s="311"/>
    </row>
    <row r="79553" spans="11:12" ht="15.75" x14ac:dyDescent="0.2">
      <c r="K79553" s="311">
        <v>1</v>
      </c>
      <c r="L79553" s="311"/>
    </row>
    <row r="79554" spans="11:12" ht="15.75" x14ac:dyDescent="0.2">
      <c r="K79554" s="311">
        <v>1</v>
      </c>
      <c r="L79554" s="311"/>
    </row>
    <row r="79555" spans="11:12" ht="15.75" x14ac:dyDescent="0.2">
      <c r="K79555" s="311">
        <v>1</v>
      </c>
      <c r="L79555" s="311"/>
    </row>
    <row r="79556" spans="11:12" ht="15.75" x14ac:dyDescent="0.2">
      <c r="K79556" s="311">
        <v>1</v>
      </c>
      <c r="L79556" s="311"/>
    </row>
    <row r="79557" spans="11:12" ht="15.75" x14ac:dyDescent="0.2">
      <c r="K79557" s="311">
        <v>1</v>
      </c>
      <c r="L79557" s="311"/>
    </row>
    <row r="79558" spans="11:12" ht="15.75" x14ac:dyDescent="0.2">
      <c r="K79558" s="311">
        <v>1</v>
      </c>
      <c r="L79558" s="311"/>
    </row>
    <row r="79559" spans="11:12" ht="15.75" x14ac:dyDescent="0.2">
      <c r="K79559" s="311">
        <v>1</v>
      </c>
      <c r="L79559" s="311"/>
    </row>
    <row r="79560" spans="11:12" ht="15.75" x14ac:dyDescent="0.2">
      <c r="K79560" s="311">
        <v>1</v>
      </c>
      <c r="L79560" s="311"/>
    </row>
    <row r="79561" spans="11:12" ht="15.75" x14ac:dyDescent="0.2">
      <c r="K79561" s="311">
        <v>1</v>
      </c>
      <c r="L79561" s="311"/>
    </row>
    <row r="79562" spans="11:12" ht="15.75" x14ac:dyDescent="0.2">
      <c r="K79562" s="311">
        <v>1</v>
      </c>
      <c r="L79562" s="311"/>
    </row>
    <row r="79563" spans="11:12" ht="15.75" x14ac:dyDescent="0.2">
      <c r="K79563" s="311">
        <v>1</v>
      </c>
      <c r="L79563" s="311"/>
    </row>
    <row r="79564" spans="11:12" ht="15.75" x14ac:dyDescent="0.2">
      <c r="K79564" s="311">
        <v>1</v>
      </c>
      <c r="L79564" s="311"/>
    </row>
    <row r="79565" spans="11:12" ht="15.75" x14ac:dyDescent="0.2">
      <c r="K79565" s="311">
        <v>1</v>
      </c>
      <c r="L79565" s="311"/>
    </row>
    <row r="79566" spans="11:12" ht="15.75" x14ac:dyDescent="0.2">
      <c r="K79566" s="311">
        <v>1</v>
      </c>
      <c r="L79566" s="311"/>
    </row>
    <row r="79567" spans="11:12" ht="15.75" x14ac:dyDescent="0.2">
      <c r="K79567" s="311">
        <v>1</v>
      </c>
      <c r="L79567" s="311"/>
    </row>
    <row r="79568" spans="11:12" ht="15.75" x14ac:dyDescent="0.2">
      <c r="K79568" s="311">
        <v>1</v>
      </c>
      <c r="L79568" s="311"/>
    </row>
    <row r="79569" spans="11:12" ht="15.75" x14ac:dyDescent="0.2">
      <c r="K79569" s="311">
        <v>1</v>
      </c>
      <c r="L79569" s="311"/>
    </row>
    <row r="79570" spans="11:12" ht="15.75" x14ac:dyDescent="0.2">
      <c r="K79570" s="311">
        <v>1</v>
      </c>
      <c r="L79570" s="311"/>
    </row>
    <row r="79571" spans="11:12" ht="15.75" x14ac:dyDescent="0.2">
      <c r="K79571" s="311">
        <v>1</v>
      </c>
      <c r="L79571" s="311"/>
    </row>
    <row r="79572" spans="11:12" ht="15.75" x14ac:dyDescent="0.2">
      <c r="K79572" s="311">
        <v>1</v>
      </c>
      <c r="L79572" s="311"/>
    </row>
    <row r="79573" spans="11:12" ht="15.75" x14ac:dyDescent="0.2">
      <c r="K79573" s="311">
        <v>1</v>
      </c>
      <c r="L79573" s="311"/>
    </row>
    <row r="79574" spans="11:12" ht="15.75" x14ac:dyDescent="0.2">
      <c r="K79574" s="311">
        <v>1</v>
      </c>
      <c r="L79574" s="311"/>
    </row>
    <row r="79575" spans="11:12" ht="15.75" x14ac:dyDescent="0.2">
      <c r="K79575" s="311">
        <v>1</v>
      </c>
      <c r="L79575" s="311"/>
    </row>
    <row r="79576" spans="11:12" ht="15.75" x14ac:dyDescent="0.2">
      <c r="K79576" s="311">
        <v>1</v>
      </c>
      <c r="L79576" s="311"/>
    </row>
    <row r="79577" spans="11:12" ht="15.75" x14ac:dyDescent="0.2">
      <c r="K79577" s="311">
        <v>1</v>
      </c>
      <c r="L79577" s="311"/>
    </row>
    <row r="79578" spans="11:12" ht="15.75" x14ac:dyDescent="0.2">
      <c r="K79578" s="311">
        <v>1</v>
      </c>
      <c r="L79578" s="311"/>
    </row>
    <row r="79579" spans="11:12" ht="15.75" x14ac:dyDescent="0.2">
      <c r="K79579" s="311">
        <v>1</v>
      </c>
      <c r="L79579" s="311"/>
    </row>
    <row r="79580" spans="11:12" ht="15.75" x14ac:dyDescent="0.2">
      <c r="K79580" s="311">
        <v>1</v>
      </c>
      <c r="L79580" s="311"/>
    </row>
    <row r="79581" spans="11:12" ht="15.75" x14ac:dyDescent="0.2">
      <c r="K79581" s="311">
        <v>1</v>
      </c>
      <c r="L79581" s="311"/>
    </row>
    <row r="79582" spans="11:12" ht="15.75" x14ac:dyDescent="0.2">
      <c r="K79582" s="311">
        <v>1</v>
      </c>
      <c r="L79582" s="311"/>
    </row>
    <row r="79583" spans="11:12" ht="15.75" x14ac:dyDescent="0.2">
      <c r="K79583" s="311">
        <v>1</v>
      </c>
      <c r="L79583" s="311"/>
    </row>
    <row r="79584" spans="11:12" ht="15.75" x14ac:dyDescent="0.2">
      <c r="K79584" s="311">
        <v>1</v>
      </c>
      <c r="L79584" s="311"/>
    </row>
    <row r="79585" spans="11:12" ht="15.75" x14ac:dyDescent="0.2">
      <c r="K79585" s="311">
        <v>1</v>
      </c>
      <c r="L79585" s="311"/>
    </row>
    <row r="79586" spans="11:12" ht="15.75" x14ac:dyDescent="0.2">
      <c r="K79586" s="311">
        <v>1</v>
      </c>
      <c r="L79586" s="311"/>
    </row>
    <row r="79587" spans="11:12" ht="15.75" x14ac:dyDescent="0.2">
      <c r="K79587" s="311">
        <v>1</v>
      </c>
      <c r="L79587" s="311"/>
    </row>
    <row r="79588" spans="11:12" ht="15.75" x14ac:dyDescent="0.2">
      <c r="K79588" s="311">
        <v>1</v>
      </c>
      <c r="L79588" s="311"/>
    </row>
    <row r="79589" spans="11:12" ht="15.75" x14ac:dyDescent="0.2">
      <c r="K79589" s="311">
        <v>1</v>
      </c>
      <c r="L79589" s="311"/>
    </row>
    <row r="79590" spans="11:12" ht="15.75" x14ac:dyDescent="0.2">
      <c r="K79590" s="311">
        <v>1</v>
      </c>
      <c r="L79590" s="311"/>
    </row>
    <row r="79591" spans="11:12" ht="15.75" x14ac:dyDescent="0.2">
      <c r="K79591" s="311">
        <v>1</v>
      </c>
      <c r="L79591" s="311"/>
    </row>
    <row r="79592" spans="11:12" ht="15.75" x14ac:dyDescent="0.2">
      <c r="K79592" s="311">
        <v>1</v>
      </c>
      <c r="L79592" s="311"/>
    </row>
    <row r="79593" spans="11:12" ht="15.75" x14ac:dyDescent="0.2">
      <c r="K79593" s="311">
        <v>1</v>
      </c>
      <c r="L79593" s="311"/>
    </row>
    <row r="79594" spans="11:12" ht="15.75" x14ac:dyDescent="0.2">
      <c r="K79594" s="311">
        <v>1</v>
      </c>
      <c r="L79594" s="311"/>
    </row>
    <row r="79595" spans="11:12" ht="15.75" x14ac:dyDescent="0.2">
      <c r="K79595" s="311">
        <v>1</v>
      </c>
      <c r="L79595" s="311"/>
    </row>
    <row r="79596" spans="11:12" ht="15.75" x14ac:dyDescent="0.2">
      <c r="K79596" s="311">
        <v>1</v>
      </c>
      <c r="L79596" s="311"/>
    </row>
    <row r="79597" spans="11:12" ht="15.75" x14ac:dyDescent="0.2">
      <c r="K79597" s="311">
        <v>1</v>
      </c>
      <c r="L79597" s="311"/>
    </row>
    <row r="79598" spans="11:12" ht="15.75" x14ac:dyDescent="0.2">
      <c r="K79598" s="311">
        <v>1</v>
      </c>
      <c r="L79598" s="311"/>
    </row>
    <row r="79599" spans="11:12" ht="15.75" x14ac:dyDescent="0.2">
      <c r="K79599" s="311">
        <v>1</v>
      </c>
      <c r="L79599" s="311"/>
    </row>
    <row r="79600" spans="11:12" ht="15.75" x14ac:dyDescent="0.2">
      <c r="K79600" s="311">
        <v>1</v>
      </c>
      <c r="L79600" s="311"/>
    </row>
    <row r="79601" spans="11:12" ht="15.75" x14ac:dyDescent="0.2">
      <c r="K79601" s="311">
        <v>1</v>
      </c>
      <c r="L79601" s="311"/>
    </row>
    <row r="79602" spans="11:12" ht="15.75" x14ac:dyDescent="0.2">
      <c r="K79602" s="311">
        <v>1</v>
      </c>
      <c r="L79602" s="311"/>
    </row>
    <row r="79603" spans="11:12" ht="15.75" x14ac:dyDescent="0.2">
      <c r="K79603" s="311">
        <v>1</v>
      </c>
      <c r="L79603" s="311"/>
    </row>
    <row r="79604" spans="11:12" ht="15.75" x14ac:dyDescent="0.2">
      <c r="K79604" s="311">
        <v>1</v>
      </c>
      <c r="L79604" s="311"/>
    </row>
    <row r="79605" spans="11:12" ht="15.75" x14ac:dyDescent="0.2">
      <c r="K79605" s="311">
        <v>1</v>
      </c>
      <c r="L79605" s="311"/>
    </row>
    <row r="79606" spans="11:12" ht="15.75" x14ac:dyDescent="0.2">
      <c r="K79606" s="311">
        <v>1</v>
      </c>
      <c r="L79606" s="311"/>
    </row>
    <row r="79607" spans="11:12" ht="15.75" x14ac:dyDescent="0.2">
      <c r="K79607" s="311">
        <v>1</v>
      </c>
      <c r="L79607" s="311"/>
    </row>
    <row r="79608" spans="11:12" ht="15.75" x14ac:dyDescent="0.2">
      <c r="K79608" s="311">
        <v>1</v>
      </c>
      <c r="L79608" s="311"/>
    </row>
    <row r="79609" spans="11:12" ht="15.75" x14ac:dyDescent="0.2">
      <c r="K79609" s="311">
        <v>1</v>
      </c>
      <c r="L79609" s="311"/>
    </row>
    <row r="79610" spans="11:12" ht="15.75" x14ac:dyDescent="0.2">
      <c r="K79610" s="311">
        <v>1</v>
      </c>
      <c r="L79610" s="311"/>
    </row>
    <row r="79611" spans="11:12" ht="15.75" x14ac:dyDescent="0.2">
      <c r="K79611" s="311">
        <v>1</v>
      </c>
      <c r="L79611" s="311"/>
    </row>
    <row r="79612" spans="11:12" ht="15.75" x14ac:dyDescent="0.2">
      <c r="K79612" s="311">
        <v>1</v>
      </c>
      <c r="L79612" s="311"/>
    </row>
    <row r="79613" spans="11:12" ht="15.75" x14ac:dyDescent="0.2">
      <c r="K79613" s="311">
        <v>1</v>
      </c>
      <c r="L79613" s="311"/>
    </row>
    <row r="79614" spans="11:12" ht="15.75" x14ac:dyDescent="0.2">
      <c r="K79614" s="311">
        <v>1</v>
      </c>
      <c r="L79614" s="311"/>
    </row>
    <row r="79615" spans="11:12" ht="15.75" x14ac:dyDescent="0.2">
      <c r="K79615" s="311">
        <v>1</v>
      </c>
      <c r="L79615" s="311"/>
    </row>
    <row r="79616" spans="11:12" ht="15.75" x14ac:dyDescent="0.2">
      <c r="K79616" s="311">
        <v>1</v>
      </c>
      <c r="L79616" s="311"/>
    </row>
    <row r="79617" spans="11:12" ht="15.75" x14ac:dyDescent="0.2">
      <c r="K79617" s="311">
        <v>1</v>
      </c>
      <c r="L79617" s="311"/>
    </row>
    <row r="79618" spans="11:12" ht="15.75" x14ac:dyDescent="0.2">
      <c r="K79618" s="311">
        <v>1</v>
      </c>
      <c r="L79618" s="311"/>
    </row>
    <row r="79619" spans="11:12" ht="15.75" x14ac:dyDescent="0.2">
      <c r="K79619" s="311">
        <v>1</v>
      </c>
      <c r="L79619" s="311"/>
    </row>
    <row r="79620" spans="11:12" ht="15.75" x14ac:dyDescent="0.2">
      <c r="K79620" s="311">
        <v>1</v>
      </c>
      <c r="L79620" s="311"/>
    </row>
    <row r="79621" spans="11:12" ht="15.75" x14ac:dyDescent="0.2">
      <c r="K79621" s="311">
        <v>1</v>
      </c>
      <c r="L79621" s="311"/>
    </row>
    <row r="79622" spans="11:12" ht="15.75" x14ac:dyDescent="0.2">
      <c r="K79622" s="311">
        <v>1</v>
      </c>
      <c r="L79622" s="311"/>
    </row>
    <row r="79623" spans="11:12" ht="15.75" x14ac:dyDescent="0.2">
      <c r="K79623" s="311">
        <v>1</v>
      </c>
      <c r="L79623" s="311"/>
    </row>
    <row r="79624" spans="11:12" ht="15.75" x14ac:dyDescent="0.2">
      <c r="K79624" s="311">
        <v>1</v>
      </c>
      <c r="L79624" s="311"/>
    </row>
    <row r="79625" spans="11:12" ht="15.75" x14ac:dyDescent="0.2">
      <c r="K79625" s="311">
        <v>1</v>
      </c>
      <c r="L79625" s="311"/>
    </row>
    <row r="79626" spans="11:12" ht="15.75" x14ac:dyDescent="0.2">
      <c r="K79626" s="311">
        <v>1</v>
      </c>
      <c r="L79626" s="311"/>
    </row>
    <row r="79627" spans="11:12" ht="15.75" x14ac:dyDescent="0.2">
      <c r="K79627" s="311">
        <v>1</v>
      </c>
      <c r="L79627" s="311"/>
    </row>
    <row r="79628" spans="11:12" ht="15.75" x14ac:dyDescent="0.2">
      <c r="K79628" s="311">
        <v>1</v>
      </c>
      <c r="L79628" s="311"/>
    </row>
    <row r="79629" spans="11:12" ht="15.75" x14ac:dyDescent="0.2">
      <c r="K79629" s="311">
        <v>1</v>
      </c>
      <c r="L79629" s="311"/>
    </row>
    <row r="79630" spans="11:12" ht="15.75" x14ac:dyDescent="0.2">
      <c r="K79630" s="311">
        <v>1</v>
      </c>
      <c r="L79630" s="311"/>
    </row>
    <row r="79631" spans="11:12" ht="15.75" x14ac:dyDescent="0.2">
      <c r="K79631" s="311">
        <v>1</v>
      </c>
      <c r="L79631" s="311"/>
    </row>
    <row r="79632" spans="11:12" ht="15.75" x14ac:dyDescent="0.2">
      <c r="K79632" s="311">
        <v>1</v>
      </c>
      <c r="L79632" s="311"/>
    </row>
    <row r="79633" spans="11:12" ht="15.75" x14ac:dyDescent="0.2">
      <c r="K79633" s="311">
        <v>1</v>
      </c>
      <c r="L79633" s="311"/>
    </row>
    <row r="79634" spans="11:12" ht="15.75" x14ac:dyDescent="0.2">
      <c r="K79634" s="311">
        <v>1</v>
      </c>
      <c r="L79634" s="311"/>
    </row>
    <row r="79635" spans="11:12" ht="15.75" x14ac:dyDescent="0.2">
      <c r="K79635" s="311">
        <v>1</v>
      </c>
      <c r="L79635" s="311"/>
    </row>
    <row r="79636" spans="11:12" ht="15.75" x14ac:dyDescent="0.2">
      <c r="K79636" s="311">
        <v>1</v>
      </c>
      <c r="L79636" s="311"/>
    </row>
    <row r="79637" spans="11:12" ht="15.75" x14ac:dyDescent="0.2">
      <c r="K79637" s="311">
        <v>1</v>
      </c>
      <c r="L79637" s="311"/>
    </row>
    <row r="79638" spans="11:12" ht="15.75" x14ac:dyDescent="0.2">
      <c r="K79638" s="311">
        <v>1</v>
      </c>
      <c r="L79638" s="311"/>
    </row>
    <row r="79639" spans="11:12" ht="15.75" x14ac:dyDescent="0.2">
      <c r="K79639" s="311">
        <v>1</v>
      </c>
      <c r="L79639" s="311"/>
    </row>
    <row r="79640" spans="11:12" ht="15.75" x14ac:dyDescent="0.2">
      <c r="K79640" s="311">
        <v>1</v>
      </c>
      <c r="L79640" s="311"/>
    </row>
    <row r="79641" spans="11:12" ht="15.75" x14ac:dyDescent="0.2">
      <c r="K79641" s="311">
        <v>1</v>
      </c>
      <c r="L79641" s="311"/>
    </row>
    <row r="79642" spans="11:12" ht="15.75" x14ac:dyDescent="0.2">
      <c r="K79642" s="311">
        <v>1</v>
      </c>
      <c r="L79642" s="311"/>
    </row>
    <row r="79643" spans="11:12" ht="15.75" x14ac:dyDescent="0.2">
      <c r="K79643" s="311">
        <v>1</v>
      </c>
      <c r="L79643" s="311"/>
    </row>
    <row r="79644" spans="11:12" ht="15.75" x14ac:dyDescent="0.2">
      <c r="K79644" s="311">
        <v>1</v>
      </c>
      <c r="L79644" s="311"/>
    </row>
    <row r="79645" spans="11:12" ht="15.75" x14ac:dyDescent="0.2">
      <c r="K79645" s="311">
        <v>1</v>
      </c>
      <c r="L79645" s="311"/>
    </row>
    <row r="79646" spans="11:12" ht="15.75" x14ac:dyDescent="0.2">
      <c r="K79646" s="311">
        <v>1</v>
      </c>
      <c r="L79646" s="311"/>
    </row>
    <row r="79647" spans="11:12" ht="15.75" x14ac:dyDescent="0.2">
      <c r="K79647" s="311">
        <v>1</v>
      </c>
      <c r="L79647" s="311"/>
    </row>
    <row r="79648" spans="11:12" ht="15.75" x14ac:dyDescent="0.2">
      <c r="K79648" s="311">
        <v>1</v>
      </c>
      <c r="L79648" s="311"/>
    </row>
    <row r="79649" spans="11:12" ht="15.75" x14ac:dyDescent="0.2">
      <c r="K79649" s="311">
        <v>1</v>
      </c>
      <c r="L79649" s="311"/>
    </row>
    <row r="79650" spans="11:12" ht="15.75" x14ac:dyDescent="0.2">
      <c r="K79650" s="311">
        <v>1</v>
      </c>
      <c r="L79650" s="311"/>
    </row>
    <row r="79651" spans="11:12" ht="15.75" x14ac:dyDescent="0.2">
      <c r="K79651" s="311">
        <v>1</v>
      </c>
      <c r="L79651" s="311"/>
    </row>
    <row r="79652" spans="11:12" ht="15.75" x14ac:dyDescent="0.2">
      <c r="K79652" s="311">
        <v>1</v>
      </c>
      <c r="L79652" s="311"/>
    </row>
    <row r="79653" spans="11:12" ht="15.75" x14ac:dyDescent="0.2">
      <c r="K79653" s="311">
        <v>1</v>
      </c>
      <c r="L79653" s="311"/>
    </row>
    <row r="79654" spans="11:12" ht="15.75" x14ac:dyDescent="0.2">
      <c r="K79654" s="311">
        <v>1</v>
      </c>
      <c r="L79654" s="311"/>
    </row>
    <row r="79655" spans="11:12" ht="15.75" x14ac:dyDescent="0.2">
      <c r="K79655" s="311">
        <v>1</v>
      </c>
      <c r="L79655" s="311"/>
    </row>
    <row r="79656" spans="11:12" ht="15.75" x14ac:dyDescent="0.2">
      <c r="K79656" s="311">
        <v>1</v>
      </c>
      <c r="L79656" s="311"/>
    </row>
    <row r="79657" spans="11:12" ht="15.75" x14ac:dyDescent="0.2">
      <c r="K79657" s="311">
        <v>1</v>
      </c>
      <c r="L79657" s="311"/>
    </row>
    <row r="79658" spans="11:12" ht="15.75" x14ac:dyDescent="0.2">
      <c r="K79658" s="311">
        <v>1</v>
      </c>
      <c r="L79658" s="311"/>
    </row>
    <row r="79659" spans="11:12" ht="15.75" x14ac:dyDescent="0.2">
      <c r="K79659" s="311">
        <v>1</v>
      </c>
      <c r="L79659" s="311"/>
    </row>
    <row r="79660" spans="11:12" ht="15.75" x14ac:dyDescent="0.2">
      <c r="K79660" s="311">
        <v>1</v>
      </c>
      <c r="L79660" s="311"/>
    </row>
    <row r="79661" spans="11:12" ht="15.75" x14ac:dyDescent="0.2">
      <c r="K79661" s="311">
        <v>1</v>
      </c>
      <c r="L79661" s="311"/>
    </row>
    <row r="79662" spans="11:12" ht="15.75" x14ac:dyDescent="0.2">
      <c r="K79662" s="311">
        <v>1</v>
      </c>
      <c r="L79662" s="311"/>
    </row>
    <row r="79663" spans="11:12" ht="15.75" x14ac:dyDescent="0.2">
      <c r="K79663" s="311">
        <v>1</v>
      </c>
      <c r="L79663" s="311"/>
    </row>
    <row r="79664" spans="11:12" ht="15.75" x14ac:dyDescent="0.2">
      <c r="K79664" s="311">
        <v>1</v>
      </c>
      <c r="L79664" s="311"/>
    </row>
    <row r="79665" spans="11:12" ht="15.75" x14ac:dyDescent="0.2">
      <c r="K79665" s="311">
        <v>1</v>
      </c>
      <c r="L79665" s="311"/>
    </row>
    <row r="79666" spans="11:12" ht="15.75" x14ac:dyDescent="0.2">
      <c r="K79666" s="311">
        <v>1</v>
      </c>
      <c r="L79666" s="311"/>
    </row>
    <row r="79667" spans="11:12" ht="15.75" x14ac:dyDescent="0.2">
      <c r="K79667" s="311">
        <v>1</v>
      </c>
      <c r="L79667" s="311"/>
    </row>
    <row r="79668" spans="11:12" ht="15.75" x14ac:dyDescent="0.2">
      <c r="K79668" s="311">
        <v>1</v>
      </c>
      <c r="L79668" s="311"/>
    </row>
    <row r="79669" spans="11:12" ht="15.75" x14ac:dyDescent="0.2">
      <c r="K79669" s="311">
        <v>1</v>
      </c>
      <c r="L79669" s="311"/>
    </row>
    <row r="79670" spans="11:12" ht="15.75" x14ac:dyDescent="0.2">
      <c r="K79670" s="311">
        <v>1</v>
      </c>
      <c r="L79670" s="311"/>
    </row>
    <row r="79671" spans="11:12" ht="15.75" x14ac:dyDescent="0.2">
      <c r="K79671" s="311">
        <v>1</v>
      </c>
      <c r="L79671" s="311"/>
    </row>
    <row r="79672" spans="11:12" ht="15.75" x14ac:dyDescent="0.2">
      <c r="K79672" s="311">
        <v>1</v>
      </c>
      <c r="L79672" s="311"/>
    </row>
    <row r="79673" spans="11:12" ht="15.75" x14ac:dyDescent="0.2">
      <c r="K79673" s="311">
        <v>1</v>
      </c>
      <c r="L79673" s="311"/>
    </row>
    <row r="79674" spans="11:12" ht="15.75" x14ac:dyDescent="0.2">
      <c r="K79674" s="311">
        <v>1</v>
      </c>
      <c r="L79674" s="311"/>
    </row>
    <row r="79675" spans="11:12" ht="15.75" x14ac:dyDescent="0.2">
      <c r="K79675" s="311">
        <v>1</v>
      </c>
      <c r="L79675" s="311"/>
    </row>
    <row r="79676" spans="11:12" ht="15.75" x14ac:dyDescent="0.2">
      <c r="K79676" s="311">
        <v>1</v>
      </c>
      <c r="L79676" s="311"/>
    </row>
    <row r="79677" spans="11:12" ht="15.75" x14ac:dyDescent="0.2">
      <c r="K79677" s="311">
        <v>1</v>
      </c>
      <c r="L79677" s="311"/>
    </row>
    <row r="79678" spans="11:12" ht="15.75" x14ac:dyDescent="0.2">
      <c r="K79678" s="311">
        <v>1</v>
      </c>
      <c r="L79678" s="311"/>
    </row>
    <row r="79679" spans="11:12" ht="15.75" x14ac:dyDescent="0.2">
      <c r="K79679" s="311">
        <v>1</v>
      </c>
      <c r="L79679" s="311"/>
    </row>
    <row r="79680" spans="11:12" ht="15.75" x14ac:dyDescent="0.2">
      <c r="K79680" s="311">
        <v>1</v>
      </c>
      <c r="L79680" s="311"/>
    </row>
    <row r="79681" spans="11:12" ht="15.75" x14ac:dyDescent="0.2">
      <c r="K79681" s="311">
        <v>1</v>
      </c>
      <c r="L79681" s="311"/>
    </row>
    <row r="79682" spans="11:12" ht="15.75" x14ac:dyDescent="0.2">
      <c r="K79682" s="311">
        <v>1</v>
      </c>
      <c r="L79682" s="311"/>
    </row>
    <row r="79683" spans="11:12" ht="15.75" x14ac:dyDescent="0.2">
      <c r="K79683" s="311">
        <v>1</v>
      </c>
      <c r="L79683" s="311"/>
    </row>
    <row r="79684" spans="11:12" ht="15.75" x14ac:dyDescent="0.2">
      <c r="K79684" s="311">
        <v>1</v>
      </c>
      <c r="L79684" s="311"/>
    </row>
    <row r="79685" spans="11:12" ht="15.75" x14ac:dyDescent="0.2">
      <c r="K79685" s="311">
        <v>1</v>
      </c>
      <c r="L79685" s="311"/>
    </row>
    <row r="79686" spans="11:12" ht="15.75" x14ac:dyDescent="0.2">
      <c r="K79686" s="311">
        <v>1</v>
      </c>
      <c r="L79686" s="311"/>
    </row>
    <row r="79687" spans="11:12" ht="15.75" x14ac:dyDescent="0.2">
      <c r="K79687" s="311">
        <v>1</v>
      </c>
      <c r="L79687" s="311"/>
    </row>
    <row r="79688" spans="11:12" ht="15.75" x14ac:dyDescent="0.2">
      <c r="K79688" s="311">
        <v>1</v>
      </c>
      <c r="L79688" s="311"/>
    </row>
    <row r="79689" spans="11:12" ht="15.75" x14ac:dyDescent="0.2">
      <c r="K79689" s="311">
        <v>1</v>
      </c>
      <c r="L79689" s="311"/>
    </row>
    <row r="79690" spans="11:12" ht="15.75" x14ac:dyDescent="0.2">
      <c r="K79690" s="311">
        <v>1</v>
      </c>
      <c r="L79690" s="311"/>
    </row>
    <row r="79691" spans="11:12" ht="15.75" x14ac:dyDescent="0.2">
      <c r="K79691" s="311">
        <v>1</v>
      </c>
      <c r="L79691" s="311"/>
    </row>
    <row r="79692" spans="11:12" ht="15.75" x14ac:dyDescent="0.2">
      <c r="K79692" s="311">
        <v>1</v>
      </c>
      <c r="L79692" s="311"/>
    </row>
    <row r="79693" spans="11:12" ht="15.75" x14ac:dyDescent="0.2">
      <c r="K79693" s="311">
        <v>1</v>
      </c>
      <c r="L79693" s="311"/>
    </row>
    <row r="79694" spans="11:12" ht="15.75" x14ac:dyDescent="0.2">
      <c r="K79694" s="311">
        <v>1</v>
      </c>
      <c r="L79694" s="311"/>
    </row>
    <row r="79695" spans="11:12" ht="15.75" x14ac:dyDescent="0.2">
      <c r="K79695" s="311">
        <v>1</v>
      </c>
      <c r="L79695" s="311"/>
    </row>
    <row r="79696" spans="11:12" ht="15.75" x14ac:dyDescent="0.2">
      <c r="K79696" s="311">
        <v>1</v>
      </c>
      <c r="L79696" s="311"/>
    </row>
    <row r="79697" spans="11:12" ht="15.75" x14ac:dyDescent="0.2">
      <c r="K79697" s="311">
        <v>1</v>
      </c>
      <c r="L79697" s="311"/>
    </row>
    <row r="79698" spans="11:12" ht="15.75" x14ac:dyDescent="0.2">
      <c r="K79698" s="311">
        <v>1</v>
      </c>
      <c r="L79698" s="311"/>
    </row>
    <row r="79699" spans="11:12" ht="15.75" x14ac:dyDescent="0.2">
      <c r="K79699" s="311">
        <v>1</v>
      </c>
      <c r="L79699" s="311"/>
    </row>
    <row r="79700" spans="11:12" ht="15.75" x14ac:dyDescent="0.2">
      <c r="K79700" s="311">
        <v>1</v>
      </c>
      <c r="L79700" s="311"/>
    </row>
    <row r="79701" spans="11:12" ht="15.75" x14ac:dyDescent="0.2">
      <c r="K79701" s="311">
        <v>1</v>
      </c>
      <c r="L79701" s="311"/>
    </row>
    <row r="79702" spans="11:12" ht="15.75" x14ac:dyDescent="0.2">
      <c r="K79702" s="311">
        <v>1</v>
      </c>
      <c r="L79702" s="311"/>
    </row>
    <row r="79703" spans="11:12" ht="15.75" x14ac:dyDescent="0.2">
      <c r="K79703" s="311">
        <v>1</v>
      </c>
      <c r="L79703" s="311"/>
    </row>
    <row r="79704" spans="11:12" ht="15.75" x14ac:dyDescent="0.2">
      <c r="K79704" s="311">
        <v>1</v>
      </c>
      <c r="L79704" s="311"/>
    </row>
    <row r="79705" spans="11:12" ht="15.75" x14ac:dyDescent="0.2">
      <c r="K79705" s="311">
        <v>1</v>
      </c>
      <c r="L79705" s="311"/>
    </row>
    <row r="79706" spans="11:12" ht="15.75" x14ac:dyDescent="0.2">
      <c r="K79706" s="311">
        <v>1</v>
      </c>
      <c r="L79706" s="311"/>
    </row>
    <row r="79707" spans="11:12" ht="15.75" x14ac:dyDescent="0.2">
      <c r="K79707" s="311">
        <v>1</v>
      </c>
      <c r="L79707" s="311"/>
    </row>
    <row r="79708" spans="11:12" ht="15.75" x14ac:dyDescent="0.2">
      <c r="K79708" s="311">
        <v>1</v>
      </c>
      <c r="L79708" s="311"/>
    </row>
    <row r="79709" spans="11:12" ht="15.75" x14ac:dyDescent="0.2">
      <c r="K79709" s="311">
        <v>1</v>
      </c>
      <c r="L79709" s="311"/>
    </row>
    <row r="79710" spans="11:12" ht="15.75" x14ac:dyDescent="0.2">
      <c r="K79710" s="311">
        <v>1</v>
      </c>
      <c r="L79710" s="311"/>
    </row>
    <row r="79711" spans="11:12" ht="15.75" x14ac:dyDescent="0.2">
      <c r="K79711" s="311">
        <v>1</v>
      </c>
      <c r="L79711" s="311"/>
    </row>
    <row r="79712" spans="11:12" ht="15.75" x14ac:dyDescent="0.2">
      <c r="K79712" s="311">
        <v>1</v>
      </c>
      <c r="L79712" s="311"/>
    </row>
    <row r="79713" spans="11:12" ht="15.75" x14ac:dyDescent="0.2">
      <c r="K79713" s="311">
        <v>1</v>
      </c>
      <c r="L79713" s="311"/>
    </row>
    <row r="79714" spans="11:12" ht="15.75" x14ac:dyDescent="0.2">
      <c r="K79714" s="311">
        <v>1</v>
      </c>
      <c r="L79714" s="311"/>
    </row>
    <row r="79715" spans="11:12" ht="15.75" x14ac:dyDescent="0.2">
      <c r="K79715" s="311">
        <v>1</v>
      </c>
      <c r="L79715" s="311"/>
    </row>
    <row r="79716" spans="11:12" ht="15.75" x14ac:dyDescent="0.2">
      <c r="K79716" s="311">
        <v>1</v>
      </c>
      <c r="L79716" s="311"/>
    </row>
    <row r="79717" spans="11:12" ht="15.75" x14ac:dyDescent="0.2">
      <c r="K79717" s="311">
        <v>1</v>
      </c>
      <c r="L79717" s="311"/>
    </row>
    <row r="79718" spans="11:12" ht="15.75" x14ac:dyDescent="0.2">
      <c r="K79718" s="311">
        <v>1</v>
      </c>
      <c r="L79718" s="311"/>
    </row>
    <row r="79719" spans="11:12" ht="15.75" x14ac:dyDescent="0.2">
      <c r="K79719" s="311">
        <v>1</v>
      </c>
      <c r="L79719" s="311"/>
    </row>
    <row r="79720" spans="11:12" ht="15.75" x14ac:dyDescent="0.2">
      <c r="K79720" s="311">
        <v>1</v>
      </c>
      <c r="L79720" s="311"/>
    </row>
    <row r="79721" spans="11:12" ht="15.75" x14ac:dyDescent="0.2">
      <c r="K79721" s="311">
        <v>1</v>
      </c>
      <c r="L79721" s="311"/>
    </row>
    <row r="79722" spans="11:12" ht="15.75" x14ac:dyDescent="0.2">
      <c r="K79722" s="311">
        <v>1</v>
      </c>
      <c r="L79722" s="311"/>
    </row>
    <row r="79723" spans="11:12" ht="15.75" x14ac:dyDescent="0.2">
      <c r="K79723" s="311">
        <v>1</v>
      </c>
      <c r="L79723" s="311"/>
    </row>
    <row r="79724" spans="11:12" ht="15.75" x14ac:dyDescent="0.2">
      <c r="K79724" s="311">
        <v>1</v>
      </c>
      <c r="L79724" s="311"/>
    </row>
    <row r="79725" spans="11:12" ht="15.75" x14ac:dyDescent="0.2">
      <c r="K79725" s="311">
        <v>1</v>
      </c>
      <c r="L79725" s="311"/>
    </row>
    <row r="79726" spans="11:12" ht="15.75" x14ac:dyDescent="0.2">
      <c r="K79726" s="311">
        <v>1</v>
      </c>
      <c r="L79726" s="311"/>
    </row>
    <row r="79727" spans="11:12" ht="15.75" x14ac:dyDescent="0.2">
      <c r="K79727" s="311">
        <v>1</v>
      </c>
      <c r="L79727" s="311"/>
    </row>
    <row r="79728" spans="11:12" ht="15.75" x14ac:dyDescent="0.2">
      <c r="K79728" s="311">
        <v>1</v>
      </c>
      <c r="L79728" s="311"/>
    </row>
    <row r="79729" spans="11:12" ht="15.75" x14ac:dyDescent="0.2">
      <c r="K79729" s="311">
        <v>1</v>
      </c>
      <c r="L79729" s="311"/>
    </row>
    <row r="79730" spans="11:12" ht="15.75" x14ac:dyDescent="0.2">
      <c r="K79730" s="311">
        <v>1</v>
      </c>
      <c r="L79730" s="311"/>
    </row>
    <row r="79731" spans="11:12" ht="15.75" x14ac:dyDescent="0.2">
      <c r="K79731" s="311">
        <v>1</v>
      </c>
      <c r="L79731" s="311"/>
    </row>
    <row r="79732" spans="11:12" ht="15.75" x14ac:dyDescent="0.2">
      <c r="K79732" s="311">
        <v>1</v>
      </c>
      <c r="L79732" s="311"/>
    </row>
    <row r="79733" spans="11:12" ht="15.75" x14ac:dyDescent="0.2">
      <c r="K79733" s="311">
        <v>1</v>
      </c>
      <c r="L79733" s="311"/>
    </row>
    <row r="79734" spans="11:12" ht="15.75" x14ac:dyDescent="0.2">
      <c r="K79734" s="311">
        <v>1</v>
      </c>
      <c r="L79734" s="311"/>
    </row>
    <row r="79735" spans="11:12" ht="15.75" x14ac:dyDescent="0.2">
      <c r="K79735" s="311">
        <v>1</v>
      </c>
      <c r="L79735" s="311"/>
    </row>
    <row r="79736" spans="11:12" ht="15.75" x14ac:dyDescent="0.2">
      <c r="K79736" s="311">
        <v>1</v>
      </c>
      <c r="L79736" s="311"/>
    </row>
    <row r="79737" spans="11:12" ht="15.75" x14ac:dyDescent="0.2">
      <c r="K79737" s="311">
        <v>1</v>
      </c>
      <c r="L79737" s="311"/>
    </row>
    <row r="79738" spans="11:12" ht="15.75" x14ac:dyDescent="0.2">
      <c r="K79738" s="311">
        <v>1</v>
      </c>
      <c r="L79738" s="311"/>
    </row>
    <row r="79739" spans="11:12" ht="15.75" x14ac:dyDescent="0.2">
      <c r="K79739" s="311">
        <v>1</v>
      </c>
      <c r="L79739" s="311"/>
    </row>
    <row r="79740" spans="11:12" ht="15.75" x14ac:dyDescent="0.2">
      <c r="K79740" s="311">
        <v>1</v>
      </c>
      <c r="L79740" s="311"/>
    </row>
    <row r="79741" spans="11:12" ht="15.75" x14ac:dyDescent="0.2">
      <c r="K79741" s="311">
        <v>1</v>
      </c>
      <c r="L79741" s="311"/>
    </row>
    <row r="79742" spans="11:12" ht="15.75" x14ac:dyDescent="0.2">
      <c r="K79742" s="311">
        <v>1</v>
      </c>
      <c r="L79742" s="311"/>
    </row>
    <row r="79743" spans="11:12" ht="15.75" x14ac:dyDescent="0.2">
      <c r="K79743" s="311">
        <v>1</v>
      </c>
      <c r="L79743" s="311"/>
    </row>
    <row r="79744" spans="11:12" ht="15.75" x14ac:dyDescent="0.2">
      <c r="K79744" s="311">
        <v>1</v>
      </c>
      <c r="L79744" s="311"/>
    </row>
    <row r="79745" spans="11:12" ht="15.75" x14ac:dyDescent="0.2">
      <c r="K79745" s="311">
        <v>1</v>
      </c>
      <c r="L79745" s="311"/>
    </row>
    <row r="79746" spans="11:12" ht="15.75" x14ac:dyDescent="0.2">
      <c r="K79746" s="311">
        <v>1</v>
      </c>
      <c r="L79746" s="311"/>
    </row>
    <row r="79747" spans="11:12" ht="15.75" x14ac:dyDescent="0.2">
      <c r="K79747" s="311">
        <v>1</v>
      </c>
      <c r="L79747" s="311"/>
    </row>
    <row r="79748" spans="11:12" ht="15.75" x14ac:dyDescent="0.2">
      <c r="K79748" s="311">
        <v>1</v>
      </c>
      <c r="L79748" s="311"/>
    </row>
    <row r="79749" spans="11:12" ht="15.75" x14ac:dyDescent="0.2">
      <c r="K79749" s="311">
        <v>1</v>
      </c>
      <c r="L79749" s="311"/>
    </row>
    <row r="79750" spans="11:12" ht="15.75" x14ac:dyDescent="0.2">
      <c r="K79750" s="311">
        <v>1</v>
      </c>
      <c r="L79750" s="311"/>
    </row>
    <row r="79751" spans="11:12" ht="15.75" x14ac:dyDescent="0.2">
      <c r="K79751" s="311">
        <v>1</v>
      </c>
      <c r="L79751" s="311"/>
    </row>
    <row r="79752" spans="11:12" ht="15.75" x14ac:dyDescent="0.2">
      <c r="K79752" s="311">
        <v>1</v>
      </c>
      <c r="L79752" s="311"/>
    </row>
    <row r="79753" spans="11:12" ht="15.75" x14ac:dyDescent="0.2">
      <c r="K79753" s="311">
        <v>1</v>
      </c>
      <c r="L79753" s="311"/>
    </row>
    <row r="79754" spans="11:12" ht="15.75" x14ac:dyDescent="0.2">
      <c r="K79754" s="311">
        <v>1</v>
      </c>
      <c r="L79754" s="311"/>
    </row>
    <row r="79755" spans="11:12" ht="15.75" x14ac:dyDescent="0.2">
      <c r="K79755" s="311">
        <v>1</v>
      </c>
      <c r="L79755" s="311"/>
    </row>
    <row r="79756" spans="11:12" ht="15.75" x14ac:dyDescent="0.2">
      <c r="K79756" s="311">
        <v>1</v>
      </c>
      <c r="L79756" s="311"/>
    </row>
    <row r="79757" spans="11:12" ht="15.75" x14ac:dyDescent="0.2">
      <c r="K79757" s="311">
        <v>1</v>
      </c>
      <c r="L79757" s="311"/>
    </row>
    <row r="79758" spans="11:12" ht="15.75" x14ac:dyDescent="0.2">
      <c r="K79758" s="311">
        <v>1</v>
      </c>
      <c r="L79758" s="311"/>
    </row>
    <row r="79759" spans="11:12" ht="15.75" x14ac:dyDescent="0.2">
      <c r="K79759" s="311">
        <v>1</v>
      </c>
      <c r="L79759" s="311"/>
    </row>
    <row r="79760" spans="11:12" ht="15.75" x14ac:dyDescent="0.2">
      <c r="K79760" s="311">
        <v>1</v>
      </c>
      <c r="L79760" s="311"/>
    </row>
    <row r="79761" spans="11:12" ht="15.75" x14ac:dyDescent="0.2">
      <c r="K79761" s="311">
        <v>1</v>
      </c>
      <c r="L79761" s="311"/>
    </row>
    <row r="79762" spans="11:12" ht="15.75" x14ac:dyDescent="0.2">
      <c r="K79762" s="311">
        <v>1</v>
      </c>
      <c r="L79762" s="311"/>
    </row>
    <row r="79763" spans="11:12" ht="15.75" x14ac:dyDescent="0.2">
      <c r="K79763" s="311">
        <v>1</v>
      </c>
      <c r="L79763" s="311"/>
    </row>
    <row r="79764" spans="11:12" ht="15.75" x14ac:dyDescent="0.2">
      <c r="K79764" s="311">
        <v>1</v>
      </c>
      <c r="L79764" s="311"/>
    </row>
    <row r="79765" spans="11:12" ht="15.75" x14ac:dyDescent="0.2">
      <c r="K79765" s="311">
        <v>1</v>
      </c>
      <c r="L79765" s="311"/>
    </row>
    <row r="79766" spans="11:12" ht="15.75" x14ac:dyDescent="0.2">
      <c r="K79766" s="311">
        <v>1</v>
      </c>
      <c r="L79766" s="311"/>
    </row>
    <row r="79767" spans="11:12" ht="15.75" x14ac:dyDescent="0.2">
      <c r="K79767" s="311">
        <v>1</v>
      </c>
      <c r="L79767" s="311"/>
    </row>
    <row r="79768" spans="11:12" ht="15.75" x14ac:dyDescent="0.2">
      <c r="K79768" s="311">
        <v>1</v>
      </c>
      <c r="L79768" s="311"/>
    </row>
    <row r="79769" spans="11:12" ht="15.75" x14ac:dyDescent="0.2">
      <c r="K79769" s="311">
        <v>1</v>
      </c>
      <c r="L79769" s="311"/>
    </row>
    <row r="79770" spans="11:12" ht="15.75" x14ac:dyDescent="0.2">
      <c r="K79770" s="311">
        <v>1</v>
      </c>
      <c r="L79770" s="311"/>
    </row>
    <row r="79771" spans="11:12" ht="15.75" x14ac:dyDescent="0.2">
      <c r="K79771" s="311">
        <v>1</v>
      </c>
      <c r="L79771" s="311"/>
    </row>
    <row r="79772" spans="11:12" ht="15.75" x14ac:dyDescent="0.2">
      <c r="K79772" s="311">
        <v>1</v>
      </c>
      <c r="L79772" s="311"/>
    </row>
    <row r="79773" spans="11:12" ht="15.75" x14ac:dyDescent="0.2">
      <c r="K79773" s="311">
        <v>1</v>
      </c>
      <c r="L79773" s="311"/>
    </row>
    <row r="79774" spans="11:12" ht="15.75" x14ac:dyDescent="0.2">
      <c r="K79774" s="311">
        <v>1</v>
      </c>
      <c r="L79774" s="311"/>
    </row>
    <row r="79775" spans="11:12" ht="15.75" x14ac:dyDescent="0.2">
      <c r="K79775" s="311">
        <v>1</v>
      </c>
      <c r="L79775" s="311"/>
    </row>
    <row r="79776" spans="11:12" ht="15.75" x14ac:dyDescent="0.2">
      <c r="K79776" s="311">
        <v>1</v>
      </c>
      <c r="L79776" s="311"/>
    </row>
    <row r="79777" spans="11:12" ht="15.75" x14ac:dyDescent="0.2">
      <c r="K79777" s="311">
        <v>1</v>
      </c>
      <c r="L79777" s="311"/>
    </row>
    <row r="79778" spans="11:12" ht="15.75" x14ac:dyDescent="0.2">
      <c r="K79778" s="311">
        <v>1</v>
      </c>
      <c r="L79778" s="311"/>
    </row>
    <row r="79779" spans="11:12" ht="15.75" x14ac:dyDescent="0.2">
      <c r="K79779" s="311">
        <v>1</v>
      </c>
      <c r="L79779" s="311"/>
    </row>
    <row r="79780" spans="11:12" ht="15.75" x14ac:dyDescent="0.2">
      <c r="K79780" s="311">
        <v>1</v>
      </c>
      <c r="L79780" s="311"/>
    </row>
    <row r="79781" spans="11:12" ht="15.75" x14ac:dyDescent="0.2">
      <c r="K79781" s="311">
        <v>1</v>
      </c>
      <c r="L79781" s="311"/>
    </row>
    <row r="79782" spans="11:12" ht="15.75" x14ac:dyDescent="0.2">
      <c r="K79782" s="311">
        <v>1</v>
      </c>
      <c r="L79782" s="311"/>
    </row>
    <row r="79783" spans="11:12" ht="15.75" x14ac:dyDescent="0.2">
      <c r="K79783" s="311">
        <v>1</v>
      </c>
      <c r="L79783" s="311"/>
    </row>
    <row r="79784" spans="11:12" ht="15.75" x14ac:dyDescent="0.2">
      <c r="K79784" s="311">
        <v>1</v>
      </c>
      <c r="L79784" s="311"/>
    </row>
    <row r="79785" spans="11:12" ht="15.75" x14ac:dyDescent="0.2">
      <c r="K79785" s="311">
        <v>1</v>
      </c>
      <c r="L79785" s="311"/>
    </row>
    <row r="79786" spans="11:12" ht="15.75" x14ac:dyDescent="0.2">
      <c r="K79786" s="311">
        <v>1</v>
      </c>
      <c r="L79786" s="311"/>
    </row>
    <row r="79787" spans="11:12" ht="15.75" x14ac:dyDescent="0.2">
      <c r="K79787" s="311">
        <v>1</v>
      </c>
      <c r="L79787" s="311"/>
    </row>
    <row r="79788" spans="11:12" ht="15.75" x14ac:dyDescent="0.2">
      <c r="K79788" s="311">
        <v>1</v>
      </c>
      <c r="L79788" s="311"/>
    </row>
    <row r="79789" spans="11:12" ht="15.75" x14ac:dyDescent="0.2">
      <c r="K79789" s="311">
        <v>1</v>
      </c>
      <c r="L79789" s="311"/>
    </row>
    <row r="79790" spans="11:12" ht="15.75" x14ac:dyDescent="0.2">
      <c r="K79790" s="311">
        <v>1</v>
      </c>
      <c r="L79790" s="311"/>
    </row>
    <row r="79791" spans="11:12" ht="15.75" x14ac:dyDescent="0.2">
      <c r="K79791" s="311">
        <v>1</v>
      </c>
      <c r="L79791" s="311"/>
    </row>
    <row r="79792" spans="11:12" ht="15.75" x14ac:dyDescent="0.2">
      <c r="K79792" s="311">
        <v>1</v>
      </c>
      <c r="L79792" s="311"/>
    </row>
    <row r="79793" spans="11:12" ht="15.75" x14ac:dyDescent="0.2">
      <c r="K79793" s="311">
        <v>1</v>
      </c>
      <c r="L79793" s="311"/>
    </row>
    <row r="79794" spans="11:12" ht="15.75" x14ac:dyDescent="0.2">
      <c r="K79794" s="311">
        <v>1</v>
      </c>
      <c r="L79794" s="311"/>
    </row>
    <row r="79795" spans="11:12" ht="15.75" x14ac:dyDescent="0.2">
      <c r="K79795" s="311">
        <v>1</v>
      </c>
      <c r="L79795" s="311"/>
    </row>
    <row r="79796" spans="11:12" ht="15.75" x14ac:dyDescent="0.2">
      <c r="K79796" s="311">
        <v>1</v>
      </c>
      <c r="L79796" s="311"/>
    </row>
    <row r="79797" spans="11:12" ht="15.75" x14ac:dyDescent="0.2">
      <c r="K79797" s="311">
        <v>1</v>
      </c>
      <c r="L79797" s="311"/>
    </row>
    <row r="79798" spans="11:12" ht="15.75" x14ac:dyDescent="0.2">
      <c r="K79798" s="311">
        <v>1</v>
      </c>
      <c r="L79798" s="311"/>
    </row>
    <row r="79799" spans="11:12" ht="15.75" x14ac:dyDescent="0.2">
      <c r="K79799" s="311">
        <v>1</v>
      </c>
      <c r="L79799" s="311"/>
    </row>
    <row r="79800" spans="11:12" ht="15.75" x14ac:dyDescent="0.2">
      <c r="K79800" s="311">
        <v>1</v>
      </c>
      <c r="L79800" s="311"/>
    </row>
    <row r="79801" spans="11:12" ht="15.75" x14ac:dyDescent="0.2">
      <c r="K79801" s="311">
        <v>1</v>
      </c>
      <c r="L79801" s="311"/>
    </row>
    <row r="79802" spans="11:12" ht="15.75" x14ac:dyDescent="0.2">
      <c r="K79802" s="311">
        <v>1</v>
      </c>
      <c r="L79802" s="311"/>
    </row>
    <row r="79803" spans="11:12" ht="15.75" x14ac:dyDescent="0.2">
      <c r="K79803" s="311">
        <v>1</v>
      </c>
      <c r="L79803" s="311"/>
    </row>
    <row r="79804" spans="11:12" ht="15.75" x14ac:dyDescent="0.2">
      <c r="K79804" s="311">
        <v>1</v>
      </c>
      <c r="L79804" s="311"/>
    </row>
    <row r="79805" spans="11:12" ht="15.75" x14ac:dyDescent="0.2">
      <c r="K79805" s="311">
        <v>1</v>
      </c>
      <c r="L79805" s="311"/>
    </row>
    <row r="79806" spans="11:12" ht="15.75" x14ac:dyDescent="0.2">
      <c r="K79806" s="311">
        <v>1</v>
      </c>
      <c r="L79806" s="311"/>
    </row>
    <row r="79807" spans="11:12" ht="15.75" x14ac:dyDescent="0.2">
      <c r="K79807" s="311">
        <v>1</v>
      </c>
      <c r="L79807" s="311"/>
    </row>
    <row r="79808" spans="11:12" ht="15.75" x14ac:dyDescent="0.2">
      <c r="K79808" s="311">
        <v>1</v>
      </c>
      <c r="L79808" s="311"/>
    </row>
    <row r="79809" spans="11:12" ht="15.75" x14ac:dyDescent="0.2">
      <c r="K79809" s="311">
        <v>1</v>
      </c>
      <c r="L79809" s="311"/>
    </row>
    <row r="79810" spans="11:12" ht="15.75" x14ac:dyDescent="0.2">
      <c r="K79810" s="311">
        <v>1</v>
      </c>
      <c r="L79810" s="311"/>
    </row>
    <row r="79811" spans="11:12" ht="15.75" x14ac:dyDescent="0.2">
      <c r="K79811" s="311">
        <v>1</v>
      </c>
      <c r="L79811" s="311"/>
    </row>
    <row r="79812" spans="11:12" ht="15.75" x14ac:dyDescent="0.2">
      <c r="K79812" s="311">
        <v>1</v>
      </c>
      <c r="L79812" s="311"/>
    </row>
    <row r="79813" spans="11:12" ht="15.75" x14ac:dyDescent="0.2">
      <c r="K79813" s="311">
        <v>1</v>
      </c>
      <c r="L79813" s="311"/>
    </row>
    <row r="79814" spans="11:12" ht="15.75" x14ac:dyDescent="0.2">
      <c r="K79814" s="311">
        <v>1</v>
      </c>
      <c r="L79814" s="311"/>
    </row>
    <row r="79815" spans="11:12" ht="15.75" x14ac:dyDescent="0.2">
      <c r="K79815" s="311">
        <v>1</v>
      </c>
      <c r="L79815" s="311"/>
    </row>
    <row r="79816" spans="11:12" ht="15.75" x14ac:dyDescent="0.2">
      <c r="K79816" s="311">
        <v>1</v>
      </c>
      <c r="L79816" s="311"/>
    </row>
    <row r="79817" spans="11:12" ht="15.75" x14ac:dyDescent="0.2">
      <c r="K79817" s="311">
        <v>1</v>
      </c>
      <c r="L79817" s="311"/>
    </row>
    <row r="79818" spans="11:12" ht="15.75" x14ac:dyDescent="0.2">
      <c r="K79818" s="311">
        <v>1</v>
      </c>
      <c r="L79818" s="311"/>
    </row>
    <row r="79819" spans="11:12" ht="15.75" x14ac:dyDescent="0.2">
      <c r="K79819" s="311">
        <v>1</v>
      </c>
      <c r="L79819" s="311"/>
    </row>
    <row r="79820" spans="11:12" ht="15.75" x14ac:dyDescent="0.2">
      <c r="K79820" s="311">
        <v>1</v>
      </c>
      <c r="L79820" s="311"/>
    </row>
    <row r="79821" spans="11:12" ht="15.75" x14ac:dyDescent="0.2">
      <c r="K79821" s="311">
        <v>1</v>
      </c>
      <c r="L79821" s="311"/>
    </row>
    <row r="79822" spans="11:12" ht="15.75" x14ac:dyDescent="0.2">
      <c r="K79822" s="311">
        <v>1</v>
      </c>
      <c r="L79822" s="311"/>
    </row>
    <row r="79823" spans="11:12" ht="15.75" x14ac:dyDescent="0.2">
      <c r="K79823" s="311">
        <v>1</v>
      </c>
      <c r="L79823" s="311"/>
    </row>
    <row r="79824" spans="11:12" ht="15.75" x14ac:dyDescent="0.2">
      <c r="K79824" s="311">
        <v>1</v>
      </c>
      <c r="L79824" s="311"/>
    </row>
    <row r="79825" spans="11:12" ht="15.75" x14ac:dyDescent="0.2">
      <c r="K79825" s="311">
        <v>1</v>
      </c>
      <c r="L79825" s="311"/>
    </row>
    <row r="79826" spans="11:12" ht="15.75" x14ac:dyDescent="0.2">
      <c r="K79826" s="311">
        <v>1</v>
      </c>
      <c r="L79826" s="311"/>
    </row>
    <row r="79827" spans="11:12" ht="15.75" x14ac:dyDescent="0.2">
      <c r="K79827" s="311">
        <v>1</v>
      </c>
      <c r="L79827" s="311"/>
    </row>
    <row r="79828" spans="11:12" ht="15.75" x14ac:dyDescent="0.2">
      <c r="K79828" s="311">
        <v>1</v>
      </c>
      <c r="L79828" s="311"/>
    </row>
    <row r="79829" spans="11:12" ht="15.75" x14ac:dyDescent="0.2">
      <c r="K79829" s="311">
        <v>1</v>
      </c>
      <c r="L79829" s="311"/>
    </row>
    <row r="79830" spans="11:12" ht="15.75" x14ac:dyDescent="0.2">
      <c r="K79830" s="311">
        <v>1</v>
      </c>
      <c r="L79830" s="311"/>
    </row>
    <row r="79831" spans="11:12" ht="15.75" x14ac:dyDescent="0.2">
      <c r="K79831" s="311">
        <v>1</v>
      </c>
      <c r="L79831" s="311"/>
    </row>
    <row r="79832" spans="11:12" ht="15.75" x14ac:dyDescent="0.2">
      <c r="K79832" s="311">
        <v>1</v>
      </c>
      <c r="L79832" s="311"/>
    </row>
    <row r="79833" spans="11:12" ht="15.75" x14ac:dyDescent="0.2">
      <c r="K79833" s="311">
        <v>1</v>
      </c>
      <c r="L79833" s="311"/>
    </row>
    <row r="79834" spans="11:12" ht="15.75" x14ac:dyDescent="0.2">
      <c r="K79834" s="311">
        <v>1</v>
      </c>
      <c r="L79834" s="311"/>
    </row>
    <row r="79835" spans="11:12" ht="15.75" x14ac:dyDescent="0.2">
      <c r="K79835" s="311">
        <v>1</v>
      </c>
      <c r="L79835" s="311"/>
    </row>
    <row r="79836" spans="11:12" ht="15.75" x14ac:dyDescent="0.2">
      <c r="K79836" s="311">
        <v>1</v>
      </c>
      <c r="L79836" s="311"/>
    </row>
    <row r="79837" spans="11:12" ht="15.75" x14ac:dyDescent="0.2">
      <c r="K79837" s="311">
        <v>1</v>
      </c>
      <c r="L79837" s="311"/>
    </row>
    <row r="79838" spans="11:12" ht="15.75" x14ac:dyDescent="0.2">
      <c r="K79838" s="311">
        <v>1</v>
      </c>
      <c r="L79838" s="311"/>
    </row>
    <row r="79839" spans="11:12" ht="15.75" x14ac:dyDescent="0.2">
      <c r="K79839" s="311">
        <v>1</v>
      </c>
      <c r="L79839" s="311"/>
    </row>
    <row r="79840" spans="11:12" ht="15.75" x14ac:dyDescent="0.2">
      <c r="K79840" s="311">
        <v>1</v>
      </c>
      <c r="L79840" s="311"/>
    </row>
    <row r="79841" spans="11:12" ht="15.75" x14ac:dyDescent="0.2">
      <c r="K79841" s="311">
        <v>1</v>
      </c>
      <c r="L79841" s="311"/>
    </row>
    <row r="79842" spans="11:12" ht="15.75" x14ac:dyDescent="0.2">
      <c r="K79842" s="311">
        <v>1</v>
      </c>
      <c r="L79842" s="311"/>
    </row>
    <row r="79843" spans="11:12" ht="15.75" x14ac:dyDescent="0.2">
      <c r="K79843" s="311">
        <v>1</v>
      </c>
      <c r="L79843" s="311"/>
    </row>
    <row r="79844" spans="11:12" ht="15.75" x14ac:dyDescent="0.2">
      <c r="K79844" s="311">
        <v>1</v>
      </c>
      <c r="L79844" s="311"/>
    </row>
    <row r="79845" spans="11:12" ht="15.75" x14ac:dyDescent="0.2">
      <c r="K79845" s="311">
        <v>1</v>
      </c>
      <c r="L79845" s="311"/>
    </row>
    <row r="79846" spans="11:12" ht="15.75" x14ac:dyDescent="0.2">
      <c r="K79846" s="311">
        <v>1</v>
      </c>
      <c r="L79846" s="311"/>
    </row>
    <row r="79847" spans="11:12" ht="15.75" x14ac:dyDescent="0.2">
      <c r="K79847" s="311">
        <v>1</v>
      </c>
      <c r="L79847" s="311"/>
    </row>
    <row r="79848" spans="11:12" ht="15.75" x14ac:dyDescent="0.2">
      <c r="K79848" s="311">
        <v>1</v>
      </c>
      <c r="L79848" s="311"/>
    </row>
    <row r="79849" spans="11:12" ht="15.75" x14ac:dyDescent="0.2">
      <c r="K79849" s="311">
        <v>1</v>
      </c>
      <c r="L79849" s="311"/>
    </row>
    <row r="79850" spans="11:12" ht="15.75" x14ac:dyDescent="0.2">
      <c r="K79850" s="311">
        <v>1</v>
      </c>
      <c r="L79850" s="311"/>
    </row>
    <row r="79851" spans="11:12" ht="15.75" x14ac:dyDescent="0.2">
      <c r="K79851" s="311">
        <v>1</v>
      </c>
      <c r="L79851" s="311"/>
    </row>
    <row r="79852" spans="11:12" ht="15.75" x14ac:dyDescent="0.2">
      <c r="K79852" s="311">
        <v>1</v>
      </c>
      <c r="L79852" s="311"/>
    </row>
    <row r="79853" spans="11:12" ht="15.75" x14ac:dyDescent="0.2">
      <c r="K79853" s="311">
        <v>1</v>
      </c>
      <c r="L79853" s="311"/>
    </row>
    <row r="79854" spans="11:12" ht="15.75" x14ac:dyDescent="0.2">
      <c r="K79854" s="311">
        <v>1</v>
      </c>
      <c r="L79854" s="311"/>
    </row>
    <row r="79855" spans="11:12" ht="15.75" x14ac:dyDescent="0.2">
      <c r="K79855" s="311">
        <v>1</v>
      </c>
      <c r="L79855" s="311"/>
    </row>
    <row r="79856" spans="11:12" ht="15.75" x14ac:dyDescent="0.2">
      <c r="K79856" s="311">
        <v>1</v>
      </c>
      <c r="L79856" s="311"/>
    </row>
    <row r="79857" spans="11:12" ht="15.75" x14ac:dyDescent="0.2">
      <c r="K79857" s="311">
        <v>1</v>
      </c>
      <c r="L79857" s="311"/>
    </row>
    <row r="79858" spans="11:12" ht="15.75" x14ac:dyDescent="0.2">
      <c r="K79858" s="311">
        <v>1</v>
      </c>
      <c r="L79858" s="311"/>
    </row>
    <row r="79859" spans="11:12" ht="15.75" x14ac:dyDescent="0.2">
      <c r="K79859" s="311">
        <v>1</v>
      </c>
      <c r="L79859" s="311"/>
    </row>
    <row r="79860" spans="11:12" ht="15.75" x14ac:dyDescent="0.2">
      <c r="K79860" s="311">
        <v>1</v>
      </c>
      <c r="L79860" s="311"/>
    </row>
    <row r="79861" spans="11:12" ht="15.75" x14ac:dyDescent="0.2">
      <c r="K79861" s="311">
        <v>1</v>
      </c>
      <c r="L79861" s="311"/>
    </row>
    <row r="79862" spans="11:12" ht="15.75" x14ac:dyDescent="0.2">
      <c r="K79862" s="311">
        <v>1</v>
      </c>
      <c r="L79862" s="311"/>
    </row>
    <row r="79863" spans="11:12" ht="15.75" x14ac:dyDescent="0.2">
      <c r="K79863" s="311">
        <v>1</v>
      </c>
      <c r="L79863" s="311"/>
    </row>
    <row r="79864" spans="11:12" ht="15.75" x14ac:dyDescent="0.2">
      <c r="K79864" s="311">
        <v>1</v>
      </c>
      <c r="L79864" s="311"/>
    </row>
    <row r="79865" spans="11:12" ht="15.75" x14ac:dyDescent="0.2">
      <c r="K79865" s="311">
        <v>1</v>
      </c>
      <c r="L79865" s="311"/>
    </row>
    <row r="79866" spans="11:12" ht="15.75" x14ac:dyDescent="0.2">
      <c r="K79866" s="311">
        <v>1</v>
      </c>
      <c r="L79866" s="311"/>
    </row>
    <row r="79867" spans="11:12" ht="15.75" x14ac:dyDescent="0.2">
      <c r="K79867" s="311">
        <v>1</v>
      </c>
      <c r="L79867" s="311"/>
    </row>
    <row r="79868" spans="11:12" ht="15.75" x14ac:dyDescent="0.2">
      <c r="K79868" s="311">
        <v>1</v>
      </c>
      <c r="L79868" s="311"/>
    </row>
    <row r="79869" spans="11:12" ht="15.75" x14ac:dyDescent="0.2">
      <c r="K79869" s="311">
        <v>1</v>
      </c>
      <c r="L79869" s="311"/>
    </row>
    <row r="79870" spans="11:12" ht="15.75" x14ac:dyDescent="0.2">
      <c r="K79870" s="311">
        <v>1</v>
      </c>
      <c r="L79870" s="311"/>
    </row>
    <row r="79871" spans="11:12" ht="15.75" x14ac:dyDescent="0.2">
      <c r="K79871" s="311">
        <v>1</v>
      </c>
      <c r="L79871" s="311"/>
    </row>
    <row r="79872" spans="11:12" ht="15.75" x14ac:dyDescent="0.2">
      <c r="K79872" s="311">
        <v>1</v>
      </c>
      <c r="L79872" s="311"/>
    </row>
    <row r="79873" spans="11:12" ht="15.75" x14ac:dyDescent="0.2">
      <c r="K79873" s="311">
        <v>1</v>
      </c>
      <c r="L79873" s="311"/>
    </row>
    <row r="79874" spans="11:12" ht="15.75" x14ac:dyDescent="0.2">
      <c r="K79874" s="311">
        <v>1</v>
      </c>
      <c r="L79874" s="311"/>
    </row>
    <row r="79875" spans="11:12" ht="15.75" x14ac:dyDescent="0.2">
      <c r="K79875" s="311">
        <v>1</v>
      </c>
      <c r="L79875" s="311"/>
    </row>
    <row r="79876" spans="11:12" ht="15.75" x14ac:dyDescent="0.2">
      <c r="K79876" s="311">
        <v>1</v>
      </c>
      <c r="L79876" s="311"/>
    </row>
    <row r="79877" spans="11:12" ht="15.75" x14ac:dyDescent="0.2">
      <c r="K79877" s="311">
        <v>1</v>
      </c>
      <c r="L79877" s="311"/>
    </row>
    <row r="79878" spans="11:12" ht="15.75" x14ac:dyDescent="0.2">
      <c r="K79878" s="311">
        <v>1</v>
      </c>
      <c r="L79878" s="311"/>
    </row>
    <row r="79879" spans="11:12" ht="15.75" x14ac:dyDescent="0.2">
      <c r="K79879" s="311">
        <v>1</v>
      </c>
      <c r="L79879" s="311"/>
    </row>
    <row r="79880" spans="11:12" ht="15.75" x14ac:dyDescent="0.2">
      <c r="K79880" s="311">
        <v>1</v>
      </c>
      <c r="L79880" s="311"/>
    </row>
    <row r="79881" spans="11:12" ht="15.75" x14ac:dyDescent="0.2">
      <c r="K79881" s="311">
        <v>1</v>
      </c>
      <c r="L79881" s="311"/>
    </row>
    <row r="79882" spans="11:12" ht="15.75" x14ac:dyDescent="0.2">
      <c r="K79882" s="311">
        <v>1</v>
      </c>
      <c r="L79882" s="311"/>
    </row>
    <row r="79883" spans="11:12" ht="15.75" x14ac:dyDescent="0.2">
      <c r="K79883" s="311">
        <v>1</v>
      </c>
      <c r="L79883" s="311"/>
    </row>
    <row r="79884" spans="11:12" ht="15.75" x14ac:dyDescent="0.2">
      <c r="K79884" s="311">
        <v>1</v>
      </c>
      <c r="L79884" s="311"/>
    </row>
    <row r="79885" spans="11:12" ht="15.75" x14ac:dyDescent="0.2">
      <c r="K79885" s="311">
        <v>1</v>
      </c>
      <c r="L79885" s="311"/>
    </row>
    <row r="79886" spans="11:12" ht="15.75" x14ac:dyDescent="0.2">
      <c r="K79886" s="311">
        <v>1</v>
      </c>
      <c r="L79886" s="311"/>
    </row>
    <row r="79887" spans="11:12" ht="15.75" x14ac:dyDescent="0.2">
      <c r="K79887" s="311">
        <v>1</v>
      </c>
      <c r="L79887" s="311"/>
    </row>
    <row r="79888" spans="11:12" ht="15.75" x14ac:dyDescent="0.2">
      <c r="K79888" s="311">
        <v>1</v>
      </c>
      <c r="L79888" s="311"/>
    </row>
    <row r="79889" spans="11:12" ht="15.75" x14ac:dyDescent="0.2">
      <c r="K79889" s="311">
        <v>1</v>
      </c>
      <c r="L79889" s="311"/>
    </row>
    <row r="79890" spans="11:12" ht="15.75" x14ac:dyDescent="0.2">
      <c r="K79890" s="311">
        <v>1</v>
      </c>
      <c r="L79890" s="311"/>
    </row>
    <row r="79891" spans="11:12" ht="15.75" x14ac:dyDescent="0.2">
      <c r="K79891" s="311">
        <v>1</v>
      </c>
      <c r="L79891" s="311"/>
    </row>
    <row r="79892" spans="11:12" ht="15.75" x14ac:dyDescent="0.2">
      <c r="K79892" s="311">
        <v>1</v>
      </c>
      <c r="L79892" s="311"/>
    </row>
    <row r="79893" spans="11:12" ht="15.75" x14ac:dyDescent="0.2">
      <c r="K79893" s="311">
        <v>1</v>
      </c>
      <c r="L79893" s="311"/>
    </row>
    <row r="79894" spans="11:12" ht="15.75" x14ac:dyDescent="0.2">
      <c r="K79894" s="311">
        <v>1</v>
      </c>
      <c r="L79894" s="311"/>
    </row>
    <row r="79895" spans="11:12" ht="15.75" x14ac:dyDescent="0.2">
      <c r="K79895" s="311">
        <v>1</v>
      </c>
      <c r="L79895" s="311"/>
    </row>
    <row r="79896" spans="11:12" ht="15.75" x14ac:dyDescent="0.2">
      <c r="K79896" s="311">
        <v>1</v>
      </c>
      <c r="L79896" s="311"/>
    </row>
    <row r="79897" spans="11:12" ht="15.75" x14ac:dyDescent="0.2">
      <c r="K79897" s="311">
        <v>1</v>
      </c>
      <c r="L79897" s="311"/>
    </row>
    <row r="79898" spans="11:12" ht="15.75" x14ac:dyDescent="0.2">
      <c r="K79898" s="311">
        <v>1</v>
      </c>
      <c r="L79898" s="311"/>
    </row>
    <row r="79899" spans="11:12" ht="15.75" x14ac:dyDescent="0.2">
      <c r="K79899" s="311">
        <v>1</v>
      </c>
      <c r="L79899" s="311"/>
    </row>
    <row r="79900" spans="11:12" ht="15.75" x14ac:dyDescent="0.2">
      <c r="K79900" s="311">
        <v>1</v>
      </c>
      <c r="L79900" s="311"/>
    </row>
    <row r="79901" spans="11:12" ht="15.75" x14ac:dyDescent="0.2">
      <c r="K79901" s="311">
        <v>1</v>
      </c>
      <c r="L79901" s="311"/>
    </row>
    <row r="79902" spans="11:12" ht="15.75" x14ac:dyDescent="0.2">
      <c r="K79902" s="311">
        <v>1</v>
      </c>
      <c r="L79902" s="311"/>
    </row>
    <row r="79903" spans="11:12" ht="15.75" x14ac:dyDescent="0.2">
      <c r="K79903" s="311">
        <v>1</v>
      </c>
      <c r="L79903" s="311"/>
    </row>
    <row r="79904" spans="11:12" ht="15.75" x14ac:dyDescent="0.2">
      <c r="K79904" s="311">
        <v>1</v>
      </c>
      <c r="L79904" s="311"/>
    </row>
    <row r="79905" spans="11:12" ht="15.75" x14ac:dyDescent="0.2">
      <c r="K79905" s="311">
        <v>1</v>
      </c>
      <c r="L79905" s="311"/>
    </row>
    <row r="79906" spans="11:12" ht="15.75" x14ac:dyDescent="0.2">
      <c r="K79906" s="311">
        <v>1</v>
      </c>
      <c r="L79906" s="311"/>
    </row>
    <row r="79907" spans="11:12" ht="15.75" x14ac:dyDescent="0.2">
      <c r="K79907" s="311">
        <v>1</v>
      </c>
      <c r="L79907" s="311"/>
    </row>
    <row r="79908" spans="11:12" ht="15.75" x14ac:dyDescent="0.2">
      <c r="K79908" s="311">
        <v>1</v>
      </c>
      <c r="L79908" s="311"/>
    </row>
    <row r="79909" spans="11:12" ht="15.75" x14ac:dyDescent="0.2">
      <c r="K79909" s="311">
        <v>1</v>
      </c>
      <c r="L79909" s="311"/>
    </row>
    <row r="79910" spans="11:12" ht="15.75" x14ac:dyDescent="0.2">
      <c r="K79910" s="311">
        <v>1</v>
      </c>
      <c r="L79910" s="311"/>
    </row>
    <row r="79911" spans="11:12" ht="15.75" x14ac:dyDescent="0.2">
      <c r="K79911" s="311">
        <v>1</v>
      </c>
      <c r="L79911" s="311"/>
    </row>
    <row r="79912" spans="11:12" ht="15.75" x14ac:dyDescent="0.2">
      <c r="K79912" s="311">
        <v>1</v>
      </c>
      <c r="L79912" s="311"/>
    </row>
    <row r="79913" spans="11:12" ht="15.75" x14ac:dyDescent="0.2">
      <c r="K79913" s="311">
        <v>1</v>
      </c>
      <c r="L79913" s="311"/>
    </row>
    <row r="79914" spans="11:12" ht="15.75" x14ac:dyDescent="0.2">
      <c r="K79914" s="311">
        <v>1</v>
      </c>
      <c r="L79914" s="311"/>
    </row>
    <row r="79915" spans="11:12" ht="15.75" x14ac:dyDescent="0.2">
      <c r="K79915" s="311">
        <v>1</v>
      </c>
      <c r="L79915" s="311"/>
    </row>
    <row r="79916" spans="11:12" ht="15.75" x14ac:dyDescent="0.2">
      <c r="K79916" s="311">
        <v>1</v>
      </c>
      <c r="L79916" s="311"/>
    </row>
    <row r="79917" spans="11:12" ht="15.75" x14ac:dyDescent="0.2">
      <c r="K79917" s="311">
        <v>1</v>
      </c>
      <c r="L79917" s="311"/>
    </row>
    <row r="79918" spans="11:12" ht="15.75" x14ac:dyDescent="0.2">
      <c r="K79918" s="311">
        <v>1</v>
      </c>
      <c r="L79918" s="311"/>
    </row>
    <row r="79919" spans="11:12" ht="15.75" x14ac:dyDescent="0.2">
      <c r="K79919" s="311">
        <v>1</v>
      </c>
      <c r="L79919" s="311"/>
    </row>
    <row r="79920" spans="11:12" ht="15.75" x14ac:dyDescent="0.2">
      <c r="K79920" s="311">
        <v>1</v>
      </c>
      <c r="L79920" s="311"/>
    </row>
    <row r="79921" spans="11:12" ht="15.75" x14ac:dyDescent="0.2">
      <c r="K79921" s="311">
        <v>1</v>
      </c>
      <c r="L79921" s="311"/>
    </row>
    <row r="79922" spans="11:12" ht="15.75" x14ac:dyDescent="0.2">
      <c r="K79922" s="311">
        <v>1</v>
      </c>
      <c r="L79922" s="311"/>
    </row>
    <row r="79923" spans="11:12" ht="15.75" x14ac:dyDescent="0.2">
      <c r="K79923" s="311">
        <v>1</v>
      </c>
      <c r="L79923" s="311"/>
    </row>
    <row r="79924" spans="11:12" ht="15.75" x14ac:dyDescent="0.2">
      <c r="K79924" s="311">
        <v>1</v>
      </c>
      <c r="L79924" s="311"/>
    </row>
    <row r="79925" spans="11:12" ht="15.75" x14ac:dyDescent="0.2">
      <c r="K79925" s="311">
        <v>1</v>
      </c>
      <c r="L79925" s="311"/>
    </row>
    <row r="79926" spans="11:12" ht="15.75" x14ac:dyDescent="0.2">
      <c r="K79926" s="311">
        <v>1</v>
      </c>
      <c r="L79926" s="311"/>
    </row>
    <row r="79927" spans="11:12" ht="15.75" x14ac:dyDescent="0.2">
      <c r="K79927" s="311">
        <v>1</v>
      </c>
      <c r="L79927" s="311"/>
    </row>
    <row r="79928" spans="11:12" ht="15.75" x14ac:dyDescent="0.2">
      <c r="K79928" s="311">
        <v>1</v>
      </c>
      <c r="L79928" s="311"/>
    </row>
    <row r="79929" spans="11:12" ht="15.75" x14ac:dyDescent="0.2">
      <c r="K79929" s="311">
        <v>1</v>
      </c>
      <c r="L79929" s="311"/>
    </row>
    <row r="79930" spans="11:12" ht="15.75" x14ac:dyDescent="0.2">
      <c r="K79930" s="311">
        <v>1</v>
      </c>
      <c r="L79930" s="311"/>
    </row>
    <row r="79931" spans="11:12" ht="15.75" x14ac:dyDescent="0.2">
      <c r="K79931" s="311">
        <v>1</v>
      </c>
      <c r="L79931" s="311"/>
    </row>
    <row r="79932" spans="11:12" ht="15.75" x14ac:dyDescent="0.2">
      <c r="K79932" s="311">
        <v>1</v>
      </c>
      <c r="L79932" s="311"/>
    </row>
    <row r="79933" spans="11:12" ht="15.75" x14ac:dyDescent="0.2">
      <c r="K79933" s="311">
        <v>1</v>
      </c>
      <c r="L79933" s="311"/>
    </row>
    <row r="79934" spans="11:12" ht="15.75" x14ac:dyDescent="0.2">
      <c r="K79934" s="311">
        <v>1</v>
      </c>
      <c r="L79934" s="311"/>
    </row>
    <row r="79935" spans="11:12" ht="15.75" x14ac:dyDescent="0.2">
      <c r="K79935" s="311">
        <v>1</v>
      </c>
      <c r="L79935" s="311"/>
    </row>
    <row r="79936" spans="11:12" ht="15.75" x14ac:dyDescent="0.2">
      <c r="K79936" s="311">
        <v>1</v>
      </c>
      <c r="L79936" s="311"/>
    </row>
    <row r="79937" spans="11:12" ht="15.75" x14ac:dyDescent="0.2">
      <c r="K79937" s="311">
        <v>1</v>
      </c>
      <c r="L79937" s="311"/>
    </row>
    <row r="79938" spans="11:12" ht="15.75" x14ac:dyDescent="0.2">
      <c r="K79938" s="311">
        <v>1</v>
      </c>
      <c r="L79938" s="311"/>
    </row>
    <row r="79939" spans="11:12" ht="15.75" x14ac:dyDescent="0.2">
      <c r="K79939" s="311">
        <v>1</v>
      </c>
      <c r="L79939" s="311"/>
    </row>
    <row r="79940" spans="11:12" ht="15.75" x14ac:dyDescent="0.2">
      <c r="K79940" s="311">
        <v>1</v>
      </c>
      <c r="L79940" s="311"/>
    </row>
    <row r="79941" spans="11:12" ht="15.75" x14ac:dyDescent="0.2">
      <c r="K79941" s="311">
        <v>1</v>
      </c>
      <c r="L79941" s="311"/>
    </row>
    <row r="79942" spans="11:12" ht="15.75" x14ac:dyDescent="0.2">
      <c r="K79942" s="311">
        <v>1</v>
      </c>
      <c r="L79942" s="311"/>
    </row>
    <row r="79943" spans="11:12" ht="15.75" x14ac:dyDescent="0.2">
      <c r="K79943" s="311">
        <v>1</v>
      </c>
      <c r="L79943" s="311"/>
    </row>
    <row r="79944" spans="11:12" ht="15.75" x14ac:dyDescent="0.2">
      <c r="K79944" s="311">
        <v>1</v>
      </c>
      <c r="L79944" s="311"/>
    </row>
    <row r="79945" spans="11:12" ht="15.75" x14ac:dyDescent="0.2">
      <c r="K79945" s="311">
        <v>1</v>
      </c>
      <c r="L79945" s="311"/>
    </row>
    <row r="79946" spans="11:12" ht="15.75" x14ac:dyDescent="0.2">
      <c r="K79946" s="311">
        <v>1</v>
      </c>
      <c r="L79946" s="311"/>
    </row>
    <row r="79947" spans="11:12" ht="15.75" x14ac:dyDescent="0.2">
      <c r="K79947" s="311">
        <v>1</v>
      </c>
      <c r="L79947" s="311"/>
    </row>
    <row r="79948" spans="11:12" ht="15.75" x14ac:dyDescent="0.2">
      <c r="K79948" s="311">
        <v>1</v>
      </c>
      <c r="L79948" s="311"/>
    </row>
    <row r="79949" spans="11:12" ht="15.75" x14ac:dyDescent="0.2">
      <c r="K79949" s="311">
        <v>1</v>
      </c>
      <c r="L79949" s="311"/>
    </row>
    <row r="79950" spans="11:12" ht="15.75" x14ac:dyDescent="0.2">
      <c r="K79950" s="311">
        <v>1</v>
      </c>
      <c r="L79950" s="311"/>
    </row>
    <row r="79951" spans="11:12" ht="15.75" x14ac:dyDescent="0.2">
      <c r="K79951" s="311">
        <v>1</v>
      </c>
      <c r="L79951" s="311"/>
    </row>
    <row r="79952" spans="11:12" ht="15.75" x14ac:dyDescent="0.2">
      <c r="K79952" s="311">
        <v>1</v>
      </c>
      <c r="L79952" s="311"/>
    </row>
    <row r="79953" spans="11:12" ht="15.75" x14ac:dyDescent="0.2">
      <c r="K79953" s="311">
        <v>1</v>
      </c>
      <c r="L79953" s="311"/>
    </row>
    <row r="79954" spans="11:12" ht="15.75" x14ac:dyDescent="0.2">
      <c r="K79954" s="311">
        <v>1</v>
      </c>
      <c r="L79954" s="311"/>
    </row>
    <row r="79955" spans="11:12" ht="15.75" x14ac:dyDescent="0.2">
      <c r="K79955" s="311">
        <v>1</v>
      </c>
      <c r="L79955" s="311"/>
    </row>
    <row r="79956" spans="11:12" ht="15.75" x14ac:dyDescent="0.2">
      <c r="K79956" s="311">
        <v>1</v>
      </c>
      <c r="L79956" s="311"/>
    </row>
    <row r="79957" spans="11:12" ht="15.75" x14ac:dyDescent="0.2">
      <c r="K79957" s="311">
        <v>1</v>
      </c>
      <c r="L79957" s="311"/>
    </row>
    <row r="79958" spans="11:12" ht="15.75" x14ac:dyDescent="0.2">
      <c r="K79958" s="311">
        <v>1</v>
      </c>
      <c r="L79958" s="311"/>
    </row>
    <row r="79959" spans="11:12" ht="15.75" x14ac:dyDescent="0.2">
      <c r="K79959" s="311">
        <v>1</v>
      </c>
      <c r="L79959" s="311"/>
    </row>
    <row r="79960" spans="11:12" ht="15.75" x14ac:dyDescent="0.2">
      <c r="K79960" s="311">
        <v>1</v>
      </c>
      <c r="L79960" s="311"/>
    </row>
    <row r="79961" spans="11:12" ht="15.75" x14ac:dyDescent="0.2">
      <c r="K79961" s="311">
        <v>1</v>
      </c>
      <c r="L79961" s="311"/>
    </row>
    <row r="79962" spans="11:12" ht="15.75" x14ac:dyDescent="0.2">
      <c r="K79962" s="311">
        <v>1</v>
      </c>
      <c r="L79962" s="311"/>
    </row>
    <row r="79963" spans="11:12" ht="15.75" x14ac:dyDescent="0.2">
      <c r="K79963" s="311">
        <v>1</v>
      </c>
      <c r="L79963" s="311"/>
    </row>
    <row r="79964" spans="11:12" ht="15.75" x14ac:dyDescent="0.2">
      <c r="K79964" s="311">
        <v>1</v>
      </c>
      <c r="L79964" s="311"/>
    </row>
    <row r="79965" spans="11:12" ht="15.75" x14ac:dyDescent="0.2">
      <c r="K79965" s="311">
        <v>1</v>
      </c>
      <c r="L79965" s="311"/>
    </row>
    <row r="79966" spans="11:12" ht="15.75" x14ac:dyDescent="0.2">
      <c r="K79966" s="311">
        <v>1</v>
      </c>
      <c r="L79966" s="311"/>
    </row>
    <row r="79967" spans="11:12" ht="15.75" x14ac:dyDescent="0.2">
      <c r="K79967" s="311">
        <v>1</v>
      </c>
      <c r="L79967" s="311"/>
    </row>
    <row r="79968" spans="11:12" ht="15.75" x14ac:dyDescent="0.2">
      <c r="K79968" s="311">
        <v>1</v>
      </c>
      <c r="L79968" s="311"/>
    </row>
    <row r="79969" spans="11:12" ht="15.75" x14ac:dyDescent="0.2">
      <c r="K79969" s="311">
        <v>1</v>
      </c>
      <c r="L79969" s="311"/>
    </row>
    <row r="79970" spans="11:12" ht="15.75" x14ac:dyDescent="0.2">
      <c r="K79970" s="311">
        <v>1</v>
      </c>
      <c r="L79970" s="311"/>
    </row>
    <row r="79971" spans="11:12" ht="15.75" x14ac:dyDescent="0.2">
      <c r="K79971" s="311">
        <v>1</v>
      </c>
      <c r="L79971" s="311"/>
    </row>
    <row r="79972" spans="11:12" ht="15.75" x14ac:dyDescent="0.2">
      <c r="K79972" s="311">
        <v>1</v>
      </c>
      <c r="L79972" s="311"/>
    </row>
    <row r="79973" spans="11:12" ht="15.75" x14ac:dyDescent="0.2">
      <c r="K79973" s="311">
        <v>1</v>
      </c>
      <c r="L79973" s="311"/>
    </row>
    <row r="79974" spans="11:12" ht="15.75" x14ac:dyDescent="0.2">
      <c r="K79974" s="311">
        <v>1</v>
      </c>
      <c r="L79974" s="311"/>
    </row>
    <row r="79975" spans="11:12" ht="15.75" x14ac:dyDescent="0.2">
      <c r="K79975" s="311">
        <v>1</v>
      </c>
      <c r="L79975" s="311"/>
    </row>
    <row r="79976" spans="11:12" ht="15.75" x14ac:dyDescent="0.2">
      <c r="K79976" s="311">
        <v>1</v>
      </c>
      <c r="L79976" s="311"/>
    </row>
    <row r="79977" spans="11:12" ht="15.75" x14ac:dyDescent="0.2">
      <c r="K79977" s="311">
        <v>1</v>
      </c>
      <c r="L79977" s="311"/>
    </row>
    <row r="79978" spans="11:12" ht="15.75" x14ac:dyDescent="0.2">
      <c r="K79978" s="311">
        <v>1</v>
      </c>
      <c r="L79978" s="311"/>
    </row>
    <row r="79979" spans="11:12" ht="15.75" x14ac:dyDescent="0.2">
      <c r="K79979" s="311">
        <v>1</v>
      </c>
      <c r="L79979" s="311"/>
    </row>
    <row r="79980" spans="11:12" ht="15.75" x14ac:dyDescent="0.2">
      <c r="K79980" s="311">
        <v>1</v>
      </c>
      <c r="L79980" s="311"/>
    </row>
    <row r="79981" spans="11:12" ht="15.75" x14ac:dyDescent="0.2">
      <c r="K79981" s="311">
        <v>1</v>
      </c>
      <c r="L79981" s="311"/>
    </row>
    <row r="79982" spans="11:12" ht="15.75" x14ac:dyDescent="0.2">
      <c r="K79982" s="311">
        <v>1</v>
      </c>
      <c r="L79982" s="311"/>
    </row>
    <row r="79983" spans="11:12" ht="15.75" x14ac:dyDescent="0.2">
      <c r="K79983" s="311">
        <v>1</v>
      </c>
      <c r="L79983" s="311"/>
    </row>
    <row r="79984" spans="11:12" ht="15.75" x14ac:dyDescent="0.2">
      <c r="K79984" s="311">
        <v>1</v>
      </c>
      <c r="L79984" s="311"/>
    </row>
    <row r="79985" spans="11:12" ht="15.75" x14ac:dyDescent="0.2">
      <c r="K79985" s="311">
        <v>1</v>
      </c>
      <c r="L79985" s="311"/>
    </row>
    <row r="79986" spans="11:12" ht="15.75" x14ac:dyDescent="0.2">
      <c r="K79986" s="311">
        <v>1</v>
      </c>
      <c r="L79986" s="311"/>
    </row>
    <row r="79987" spans="11:12" ht="15.75" x14ac:dyDescent="0.2">
      <c r="K79987" s="311">
        <v>1</v>
      </c>
      <c r="L79987" s="311"/>
    </row>
    <row r="79988" spans="11:12" ht="15.75" x14ac:dyDescent="0.2">
      <c r="K79988" s="311">
        <v>1</v>
      </c>
      <c r="L79988" s="311"/>
    </row>
    <row r="79989" spans="11:12" ht="15.75" x14ac:dyDescent="0.2">
      <c r="K79989" s="311">
        <v>1</v>
      </c>
      <c r="L79989" s="311"/>
    </row>
    <row r="79990" spans="11:12" ht="15.75" x14ac:dyDescent="0.2">
      <c r="K79990" s="311">
        <v>1</v>
      </c>
      <c r="L79990" s="311"/>
    </row>
    <row r="79991" spans="11:12" ht="15.75" x14ac:dyDescent="0.2">
      <c r="K79991" s="311">
        <v>1</v>
      </c>
      <c r="L79991" s="311"/>
    </row>
    <row r="79992" spans="11:12" ht="15.75" x14ac:dyDescent="0.2">
      <c r="K79992" s="311">
        <v>1</v>
      </c>
      <c r="L79992" s="311"/>
    </row>
    <row r="79993" spans="11:12" ht="15.75" x14ac:dyDescent="0.2">
      <c r="K79993" s="311">
        <v>1</v>
      </c>
      <c r="L79993" s="311"/>
    </row>
    <row r="79994" spans="11:12" ht="15.75" x14ac:dyDescent="0.2">
      <c r="K79994" s="311">
        <v>1</v>
      </c>
      <c r="L79994" s="311"/>
    </row>
    <row r="79995" spans="11:12" ht="15.75" x14ac:dyDescent="0.2">
      <c r="K79995" s="311">
        <v>1</v>
      </c>
      <c r="L79995" s="311"/>
    </row>
    <row r="79996" spans="11:12" ht="15.75" x14ac:dyDescent="0.2">
      <c r="K79996" s="311">
        <v>1</v>
      </c>
      <c r="L79996" s="311"/>
    </row>
    <row r="79997" spans="11:12" ht="15.75" x14ac:dyDescent="0.2">
      <c r="K79997" s="311">
        <v>1</v>
      </c>
      <c r="L79997" s="311"/>
    </row>
    <row r="79998" spans="11:12" ht="15.75" x14ac:dyDescent="0.2">
      <c r="K79998" s="311">
        <v>1</v>
      </c>
      <c r="L79998" s="311"/>
    </row>
    <row r="79999" spans="11:12" ht="15.75" x14ac:dyDescent="0.2">
      <c r="K79999" s="311">
        <v>1</v>
      </c>
      <c r="L79999" s="311"/>
    </row>
    <row r="80000" spans="11:12" ht="15.75" x14ac:dyDescent="0.2">
      <c r="K80000" s="311">
        <v>1</v>
      </c>
      <c r="L80000" s="311"/>
    </row>
    <row r="80001" spans="11:12" ht="15.75" x14ac:dyDescent="0.2">
      <c r="K80001" s="311">
        <v>1</v>
      </c>
      <c r="L80001" s="311"/>
    </row>
    <row r="80002" spans="11:12" ht="15.75" x14ac:dyDescent="0.2">
      <c r="K80002" s="311">
        <v>1</v>
      </c>
      <c r="L80002" s="311"/>
    </row>
    <row r="80003" spans="11:12" ht="15.75" x14ac:dyDescent="0.2">
      <c r="K80003" s="311">
        <v>1</v>
      </c>
      <c r="L80003" s="311"/>
    </row>
    <row r="80004" spans="11:12" ht="15.75" x14ac:dyDescent="0.2">
      <c r="K80004" s="311">
        <v>1</v>
      </c>
      <c r="L80004" s="311"/>
    </row>
    <row r="80005" spans="11:12" ht="15.75" x14ac:dyDescent="0.2">
      <c r="K80005" s="311">
        <v>1</v>
      </c>
      <c r="L80005" s="311"/>
    </row>
    <row r="80006" spans="11:12" ht="15.75" x14ac:dyDescent="0.2">
      <c r="K80006" s="311">
        <v>1</v>
      </c>
      <c r="L80006" s="311"/>
    </row>
    <row r="80007" spans="11:12" ht="15.75" x14ac:dyDescent="0.2">
      <c r="K80007" s="311">
        <v>1</v>
      </c>
      <c r="L80007" s="311"/>
    </row>
    <row r="80008" spans="11:12" ht="15.75" x14ac:dyDescent="0.2">
      <c r="K80008" s="311">
        <v>1</v>
      </c>
      <c r="L80008" s="311"/>
    </row>
    <row r="80009" spans="11:12" ht="15.75" x14ac:dyDescent="0.2">
      <c r="K80009" s="311">
        <v>1</v>
      </c>
      <c r="L80009" s="311"/>
    </row>
    <row r="80010" spans="11:12" ht="15.75" x14ac:dyDescent="0.2">
      <c r="K80010" s="311">
        <v>1</v>
      </c>
      <c r="L80010" s="311"/>
    </row>
    <row r="80011" spans="11:12" ht="15.75" x14ac:dyDescent="0.2">
      <c r="K80011" s="311">
        <v>1</v>
      </c>
      <c r="L80011" s="311"/>
    </row>
    <row r="80012" spans="11:12" ht="15.75" x14ac:dyDescent="0.2">
      <c r="K80012" s="311">
        <v>1</v>
      </c>
      <c r="L80012" s="311"/>
    </row>
    <row r="80013" spans="11:12" ht="15.75" x14ac:dyDescent="0.2">
      <c r="K80013" s="311">
        <v>1</v>
      </c>
      <c r="L80013" s="311"/>
    </row>
    <row r="80014" spans="11:12" ht="15.75" x14ac:dyDescent="0.2">
      <c r="K80014" s="311">
        <v>1</v>
      </c>
      <c r="L80014" s="311"/>
    </row>
    <row r="80015" spans="11:12" ht="15.75" x14ac:dyDescent="0.2">
      <c r="K80015" s="311">
        <v>1</v>
      </c>
      <c r="L80015" s="311"/>
    </row>
    <row r="80016" spans="11:12" ht="15.75" x14ac:dyDescent="0.2">
      <c r="K80016" s="311">
        <v>1</v>
      </c>
      <c r="L80016" s="311"/>
    </row>
    <row r="80017" spans="11:12" ht="15.75" x14ac:dyDescent="0.2">
      <c r="K80017" s="311">
        <v>1</v>
      </c>
      <c r="L80017" s="311"/>
    </row>
    <row r="80018" spans="11:12" ht="15.75" x14ac:dyDescent="0.2">
      <c r="K80018" s="311">
        <v>1</v>
      </c>
      <c r="L80018" s="311"/>
    </row>
    <row r="80019" spans="11:12" ht="15.75" x14ac:dyDescent="0.2">
      <c r="K80019" s="311">
        <v>1</v>
      </c>
      <c r="L80019" s="311"/>
    </row>
    <row r="80020" spans="11:12" ht="15.75" x14ac:dyDescent="0.2">
      <c r="K80020" s="311">
        <v>1</v>
      </c>
      <c r="L80020" s="311"/>
    </row>
    <row r="80021" spans="11:12" ht="15.75" x14ac:dyDescent="0.2">
      <c r="K80021" s="311">
        <v>1</v>
      </c>
      <c r="L80021" s="311"/>
    </row>
    <row r="80022" spans="11:12" ht="15.75" x14ac:dyDescent="0.2">
      <c r="K80022" s="311">
        <v>1</v>
      </c>
      <c r="L80022" s="311"/>
    </row>
    <row r="80023" spans="11:12" ht="15.75" x14ac:dyDescent="0.2">
      <c r="K80023" s="311">
        <v>1</v>
      </c>
      <c r="L80023" s="311"/>
    </row>
    <row r="80024" spans="11:12" ht="15.75" x14ac:dyDescent="0.2">
      <c r="K80024" s="311">
        <v>1</v>
      </c>
      <c r="L80024" s="311"/>
    </row>
    <row r="80025" spans="11:12" ht="15.75" x14ac:dyDescent="0.2">
      <c r="K80025" s="311">
        <v>1</v>
      </c>
      <c r="L80025" s="311"/>
    </row>
    <row r="80026" spans="11:12" ht="15.75" x14ac:dyDescent="0.2">
      <c r="K80026" s="311">
        <v>1</v>
      </c>
      <c r="L80026" s="311"/>
    </row>
    <row r="80027" spans="11:12" ht="15.75" x14ac:dyDescent="0.2">
      <c r="K80027" s="311">
        <v>1</v>
      </c>
      <c r="L80027" s="311"/>
    </row>
    <row r="80028" spans="11:12" ht="15.75" x14ac:dyDescent="0.2">
      <c r="K80028" s="311">
        <v>1</v>
      </c>
      <c r="L80028" s="311"/>
    </row>
    <row r="80029" spans="11:12" ht="15.75" x14ac:dyDescent="0.2">
      <c r="K80029" s="311">
        <v>1</v>
      </c>
      <c r="L80029" s="311"/>
    </row>
    <row r="80030" spans="11:12" ht="15.75" x14ac:dyDescent="0.2">
      <c r="K80030" s="311">
        <v>1</v>
      </c>
      <c r="L80030" s="311"/>
    </row>
    <row r="80031" spans="11:12" ht="15.75" x14ac:dyDescent="0.2">
      <c r="K80031" s="311">
        <v>1</v>
      </c>
      <c r="L80031" s="311"/>
    </row>
    <row r="80032" spans="11:12" ht="15.75" x14ac:dyDescent="0.2">
      <c r="K80032" s="311">
        <v>1</v>
      </c>
      <c r="L80032" s="311"/>
    </row>
    <row r="80033" spans="11:12" ht="15.75" x14ac:dyDescent="0.2">
      <c r="K80033" s="311">
        <v>1</v>
      </c>
      <c r="L80033" s="311"/>
    </row>
    <row r="80034" spans="11:12" ht="15.75" x14ac:dyDescent="0.2">
      <c r="K80034" s="311">
        <v>1</v>
      </c>
      <c r="L80034" s="311"/>
    </row>
    <row r="80035" spans="11:12" ht="15.75" x14ac:dyDescent="0.2">
      <c r="K80035" s="311">
        <v>1</v>
      </c>
      <c r="L80035" s="311"/>
    </row>
    <row r="80036" spans="11:12" ht="15.75" x14ac:dyDescent="0.2">
      <c r="K80036" s="311">
        <v>1</v>
      </c>
      <c r="L80036" s="311"/>
    </row>
    <row r="80037" spans="11:12" ht="15.75" x14ac:dyDescent="0.2">
      <c r="K80037" s="311">
        <v>1</v>
      </c>
      <c r="L80037" s="311"/>
    </row>
    <row r="80038" spans="11:12" ht="15.75" x14ac:dyDescent="0.2">
      <c r="K80038" s="311">
        <v>1</v>
      </c>
      <c r="L80038" s="311"/>
    </row>
    <row r="80039" spans="11:12" ht="15.75" x14ac:dyDescent="0.2">
      <c r="K80039" s="311">
        <v>1</v>
      </c>
      <c r="L80039" s="311"/>
    </row>
    <row r="80040" spans="11:12" ht="15.75" x14ac:dyDescent="0.2">
      <c r="K80040" s="311">
        <v>1</v>
      </c>
      <c r="L80040" s="311"/>
    </row>
    <row r="80041" spans="11:12" ht="15.75" x14ac:dyDescent="0.2">
      <c r="K80041" s="311">
        <v>1</v>
      </c>
      <c r="L80041" s="311"/>
    </row>
    <row r="80042" spans="11:12" ht="15.75" x14ac:dyDescent="0.2">
      <c r="K80042" s="311">
        <v>1</v>
      </c>
      <c r="L80042" s="311"/>
    </row>
    <row r="80043" spans="11:12" ht="15.75" x14ac:dyDescent="0.2">
      <c r="K80043" s="311">
        <v>1</v>
      </c>
      <c r="L80043" s="311"/>
    </row>
    <row r="80044" spans="11:12" ht="15.75" x14ac:dyDescent="0.2">
      <c r="K80044" s="311">
        <v>1</v>
      </c>
      <c r="L80044" s="311"/>
    </row>
    <row r="80045" spans="11:12" ht="15.75" x14ac:dyDescent="0.2">
      <c r="K80045" s="311">
        <v>1</v>
      </c>
      <c r="L80045" s="311"/>
    </row>
    <row r="80046" spans="11:12" ht="15.75" x14ac:dyDescent="0.2">
      <c r="K80046" s="311">
        <v>1</v>
      </c>
      <c r="L80046" s="311"/>
    </row>
    <row r="80047" spans="11:12" ht="15.75" x14ac:dyDescent="0.2">
      <c r="K80047" s="311">
        <v>1</v>
      </c>
      <c r="L80047" s="311"/>
    </row>
    <row r="80048" spans="11:12" ht="15.75" x14ac:dyDescent="0.2">
      <c r="K80048" s="311">
        <v>1</v>
      </c>
      <c r="L80048" s="311"/>
    </row>
    <row r="80049" spans="11:12" ht="15.75" x14ac:dyDescent="0.2">
      <c r="K80049" s="311">
        <v>1</v>
      </c>
      <c r="L80049" s="311"/>
    </row>
    <row r="80050" spans="11:12" ht="15.75" x14ac:dyDescent="0.2">
      <c r="K80050" s="311">
        <v>1</v>
      </c>
      <c r="L80050" s="311"/>
    </row>
    <row r="80051" spans="11:12" ht="15.75" x14ac:dyDescent="0.2">
      <c r="K80051" s="311">
        <v>1</v>
      </c>
      <c r="L80051" s="311"/>
    </row>
    <row r="80052" spans="11:12" ht="15.75" x14ac:dyDescent="0.2">
      <c r="K80052" s="311">
        <v>1</v>
      </c>
      <c r="L80052" s="311"/>
    </row>
    <row r="80053" spans="11:12" ht="15.75" x14ac:dyDescent="0.2">
      <c r="K80053" s="311">
        <v>1</v>
      </c>
      <c r="L80053" s="311"/>
    </row>
    <row r="80054" spans="11:12" ht="15.75" x14ac:dyDescent="0.2">
      <c r="K80054" s="311">
        <v>1</v>
      </c>
      <c r="L80054" s="311"/>
    </row>
    <row r="80055" spans="11:12" ht="15.75" x14ac:dyDescent="0.2">
      <c r="K80055" s="311">
        <v>1</v>
      </c>
      <c r="L80055" s="311"/>
    </row>
    <row r="80056" spans="11:12" ht="15.75" x14ac:dyDescent="0.2">
      <c r="K80056" s="311">
        <v>1</v>
      </c>
      <c r="L80056" s="311"/>
    </row>
    <row r="80057" spans="11:12" ht="15.75" x14ac:dyDescent="0.2">
      <c r="K80057" s="311">
        <v>1</v>
      </c>
      <c r="L80057" s="311"/>
    </row>
    <row r="80058" spans="11:12" ht="15.75" x14ac:dyDescent="0.2">
      <c r="K80058" s="311">
        <v>1</v>
      </c>
      <c r="L80058" s="311"/>
    </row>
    <row r="80059" spans="11:12" ht="15.75" x14ac:dyDescent="0.2">
      <c r="K80059" s="311">
        <v>1</v>
      </c>
      <c r="L80059" s="311"/>
    </row>
    <row r="80060" spans="11:12" ht="15.75" x14ac:dyDescent="0.2">
      <c r="K80060" s="311">
        <v>1</v>
      </c>
      <c r="L80060" s="311"/>
    </row>
    <row r="80061" spans="11:12" ht="15.75" x14ac:dyDescent="0.2">
      <c r="K80061" s="311">
        <v>1</v>
      </c>
      <c r="L80061" s="311"/>
    </row>
    <row r="80062" spans="11:12" ht="15.75" x14ac:dyDescent="0.2">
      <c r="K80062" s="311">
        <v>1</v>
      </c>
      <c r="L80062" s="311"/>
    </row>
    <row r="80063" spans="11:12" ht="15.75" x14ac:dyDescent="0.2">
      <c r="K80063" s="311">
        <v>1</v>
      </c>
      <c r="L80063" s="311"/>
    </row>
    <row r="80064" spans="11:12" ht="15.75" x14ac:dyDescent="0.2">
      <c r="K80064" s="311">
        <v>1</v>
      </c>
      <c r="L80064" s="311"/>
    </row>
    <row r="80065" spans="11:12" ht="15.75" x14ac:dyDescent="0.2">
      <c r="K80065" s="311">
        <v>1</v>
      </c>
      <c r="L80065" s="311"/>
    </row>
    <row r="80066" spans="11:12" ht="15.75" x14ac:dyDescent="0.2">
      <c r="K80066" s="311">
        <v>1</v>
      </c>
      <c r="L80066" s="311"/>
    </row>
    <row r="80067" spans="11:12" ht="15.75" x14ac:dyDescent="0.2">
      <c r="K80067" s="311">
        <v>1</v>
      </c>
      <c r="L80067" s="311"/>
    </row>
    <row r="80068" spans="11:12" ht="15.75" x14ac:dyDescent="0.2">
      <c r="K80068" s="311">
        <v>1</v>
      </c>
      <c r="L80068" s="311"/>
    </row>
    <row r="80069" spans="11:12" ht="15.75" x14ac:dyDescent="0.2">
      <c r="K80069" s="311">
        <v>1</v>
      </c>
      <c r="L80069" s="311"/>
    </row>
    <row r="80070" spans="11:12" ht="15.75" x14ac:dyDescent="0.2">
      <c r="K80070" s="311">
        <v>1</v>
      </c>
      <c r="L80070" s="311"/>
    </row>
    <row r="80071" spans="11:12" ht="15.75" x14ac:dyDescent="0.2">
      <c r="K80071" s="311">
        <v>1</v>
      </c>
      <c r="L80071" s="311"/>
    </row>
    <row r="80072" spans="11:12" ht="15.75" x14ac:dyDescent="0.2">
      <c r="K80072" s="311">
        <v>1</v>
      </c>
      <c r="L80072" s="311"/>
    </row>
    <row r="80073" spans="11:12" ht="15.75" x14ac:dyDescent="0.2">
      <c r="K80073" s="311">
        <v>1</v>
      </c>
      <c r="L80073" s="311"/>
    </row>
    <row r="80074" spans="11:12" ht="15.75" x14ac:dyDescent="0.2">
      <c r="K80074" s="311">
        <v>1</v>
      </c>
      <c r="L80074" s="311"/>
    </row>
    <row r="80075" spans="11:12" ht="15.75" x14ac:dyDescent="0.2">
      <c r="K80075" s="311">
        <v>1</v>
      </c>
      <c r="L80075" s="311"/>
    </row>
    <row r="80076" spans="11:12" ht="15.75" x14ac:dyDescent="0.2">
      <c r="K80076" s="311">
        <v>1</v>
      </c>
      <c r="L80076" s="311"/>
    </row>
    <row r="80077" spans="11:12" ht="15.75" x14ac:dyDescent="0.2">
      <c r="K80077" s="311">
        <v>1</v>
      </c>
      <c r="L80077" s="311"/>
    </row>
    <row r="80078" spans="11:12" ht="15.75" x14ac:dyDescent="0.2">
      <c r="K80078" s="311">
        <v>1</v>
      </c>
      <c r="L80078" s="311"/>
    </row>
    <row r="80079" spans="11:12" ht="15.75" x14ac:dyDescent="0.2">
      <c r="K80079" s="311">
        <v>1</v>
      </c>
      <c r="L80079" s="311"/>
    </row>
    <row r="80080" spans="11:12" ht="15.75" x14ac:dyDescent="0.2">
      <c r="K80080" s="311">
        <v>1</v>
      </c>
      <c r="L80080" s="311"/>
    </row>
    <row r="80081" spans="11:12" ht="15.75" x14ac:dyDescent="0.2">
      <c r="K80081" s="311">
        <v>1</v>
      </c>
      <c r="L80081" s="311"/>
    </row>
    <row r="80082" spans="11:12" ht="15.75" x14ac:dyDescent="0.2">
      <c r="K80082" s="311">
        <v>1</v>
      </c>
      <c r="L80082" s="311"/>
    </row>
    <row r="80083" spans="11:12" ht="15.75" x14ac:dyDescent="0.2">
      <c r="K80083" s="311">
        <v>1</v>
      </c>
      <c r="L80083" s="311"/>
    </row>
    <row r="80084" spans="11:12" ht="15.75" x14ac:dyDescent="0.2">
      <c r="K80084" s="311">
        <v>1</v>
      </c>
      <c r="L80084" s="311"/>
    </row>
    <row r="80085" spans="11:12" ht="15.75" x14ac:dyDescent="0.2">
      <c r="K80085" s="311">
        <v>1</v>
      </c>
      <c r="L80085" s="311"/>
    </row>
    <row r="80086" spans="11:12" ht="15.75" x14ac:dyDescent="0.2">
      <c r="K80086" s="311">
        <v>1</v>
      </c>
      <c r="L80086" s="311"/>
    </row>
    <row r="80087" spans="11:12" ht="15.75" x14ac:dyDescent="0.2">
      <c r="K80087" s="311">
        <v>1</v>
      </c>
      <c r="L80087" s="311"/>
    </row>
    <row r="80088" spans="11:12" ht="15.75" x14ac:dyDescent="0.2">
      <c r="K80088" s="311">
        <v>1</v>
      </c>
      <c r="L80088" s="311"/>
    </row>
    <row r="80089" spans="11:12" ht="15.75" x14ac:dyDescent="0.2">
      <c r="K80089" s="311">
        <v>1</v>
      </c>
      <c r="L80089" s="311"/>
    </row>
    <row r="80090" spans="11:12" ht="15.75" x14ac:dyDescent="0.2">
      <c r="K80090" s="311">
        <v>1</v>
      </c>
      <c r="L80090" s="311"/>
    </row>
    <row r="80091" spans="11:12" ht="15.75" x14ac:dyDescent="0.2">
      <c r="K80091" s="311">
        <v>1</v>
      </c>
      <c r="L80091" s="311"/>
    </row>
    <row r="80092" spans="11:12" ht="15.75" x14ac:dyDescent="0.2">
      <c r="K80092" s="311">
        <v>1</v>
      </c>
      <c r="L80092" s="311"/>
    </row>
    <row r="80093" spans="11:12" ht="15.75" x14ac:dyDescent="0.2">
      <c r="K80093" s="311">
        <v>1</v>
      </c>
      <c r="L80093" s="311"/>
    </row>
    <row r="80094" spans="11:12" ht="15.75" x14ac:dyDescent="0.2">
      <c r="K80094" s="311">
        <v>1</v>
      </c>
      <c r="L80094" s="311"/>
    </row>
    <row r="80095" spans="11:12" ht="15.75" x14ac:dyDescent="0.2">
      <c r="K80095" s="311">
        <v>1</v>
      </c>
      <c r="L80095" s="311"/>
    </row>
    <row r="80096" spans="11:12" ht="15.75" x14ac:dyDescent="0.2">
      <c r="K80096" s="311">
        <v>1</v>
      </c>
      <c r="L80096" s="311"/>
    </row>
    <row r="80097" spans="11:12" ht="15.75" x14ac:dyDescent="0.2">
      <c r="K80097" s="311">
        <v>1</v>
      </c>
      <c r="L80097" s="311"/>
    </row>
    <row r="80098" spans="11:12" ht="15.75" x14ac:dyDescent="0.2">
      <c r="K80098" s="311">
        <v>1</v>
      </c>
      <c r="L80098" s="311"/>
    </row>
    <row r="80099" spans="11:12" ht="15.75" x14ac:dyDescent="0.2">
      <c r="K80099" s="311">
        <v>1</v>
      </c>
      <c r="L80099" s="311"/>
    </row>
    <row r="80100" spans="11:12" ht="15.75" x14ac:dyDescent="0.2">
      <c r="K80100" s="311">
        <v>1</v>
      </c>
      <c r="L80100" s="311"/>
    </row>
    <row r="80101" spans="11:12" ht="15.75" x14ac:dyDescent="0.2">
      <c r="K80101" s="311">
        <v>1</v>
      </c>
      <c r="L80101" s="311"/>
    </row>
    <row r="80102" spans="11:12" ht="15.75" x14ac:dyDescent="0.2">
      <c r="K80102" s="311">
        <v>1</v>
      </c>
      <c r="L80102" s="311"/>
    </row>
    <row r="80103" spans="11:12" ht="15.75" x14ac:dyDescent="0.2">
      <c r="K80103" s="311">
        <v>1</v>
      </c>
      <c r="L80103" s="311"/>
    </row>
    <row r="80104" spans="11:12" ht="15.75" x14ac:dyDescent="0.2">
      <c r="K80104" s="311">
        <v>1</v>
      </c>
      <c r="L80104" s="311"/>
    </row>
    <row r="80105" spans="11:12" ht="15.75" x14ac:dyDescent="0.2">
      <c r="K80105" s="311">
        <v>1</v>
      </c>
      <c r="L80105" s="311"/>
    </row>
    <row r="80106" spans="11:12" ht="15.75" x14ac:dyDescent="0.2">
      <c r="K80106" s="311">
        <v>1</v>
      </c>
      <c r="L80106" s="311"/>
    </row>
    <row r="80107" spans="11:12" ht="15.75" x14ac:dyDescent="0.2">
      <c r="K80107" s="311">
        <v>1</v>
      </c>
      <c r="L80107" s="311"/>
    </row>
    <row r="80108" spans="11:12" ht="15.75" x14ac:dyDescent="0.2">
      <c r="K80108" s="311">
        <v>1</v>
      </c>
      <c r="L80108" s="311"/>
    </row>
    <row r="80109" spans="11:12" ht="15.75" x14ac:dyDescent="0.2">
      <c r="K80109" s="311">
        <v>1</v>
      </c>
      <c r="L80109" s="311"/>
    </row>
    <row r="80110" spans="11:12" ht="15.75" x14ac:dyDescent="0.2">
      <c r="K80110" s="311">
        <v>1</v>
      </c>
      <c r="L80110" s="311"/>
    </row>
    <row r="80111" spans="11:12" ht="15.75" x14ac:dyDescent="0.2">
      <c r="K80111" s="311">
        <v>1</v>
      </c>
      <c r="L80111" s="311"/>
    </row>
    <row r="80112" spans="11:12" ht="15.75" x14ac:dyDescent="0.2">
      <c r="K80112" s="311">
        <v>1</v>
      </c>
      <c r="L80112" s="311"/>
    </row>
    <row r="80113" spans="11:12" ht="15.75" x14ac:dyDescent="0.2">
      <c r="K80113" s="311">
        <v>1</v>
      </c>
      <c r="L80113" s="311"/>
    </row>
    <row r="80114" spans="11:12" ht="15.75" x14ac:dyDescent="0.2">
      <c r="K80114" s="311">
        <v>1</v>
      </c>
      <c r="L80114" s="311"/>
    </row>
    <row r="80115" spans="11:12" ht="15.75" x14ac:dyDescent="0.2">
      <c r="K80115" s="311">
        <v>1</v>
      </c>
      <c r="L80115" s="311"/>
    </row>
    <row r="80116" spans="11:12" ht="15.75" x14ac:dyDescent="0.2">
      <c r="K80116" s="311">
        <v>1</v>
      </c>
      <c r="L80116" s="311"/>
    </row>
    <row r="80117" spans="11:12" ht="15.75" x14ac:dyDescent="0.2">
      <c r="K80117" s="311">
        <v>1</v>
      </c>
      <c r="L80117" s="311"/>
    </row>
    <row r="80118" spans="11:12" ht="15.75" x14ac:dyDescent="0.2">
      <c r="K80118" s="311">
        <v>1</v>
      </c>
      <c r="L80118" s="311"/>
    </row>
    <row r="80119" spans="11:12" ht="15.75" x14ac:dyDescent="0.2">
      <c r="K80119" s="311">
        <v>1</v>
      </c>
      <c r="L80119" s="311"/>
    </row>
    <row r="80120" spans="11:12" ht="15.75" x14ac:dyDescent="0.2">
      <c r="K80120" s="311">
        <v>1</v>
      </c>
      <c r="L80120" s="311"/>
    </row>
    <row r="80121" spans="11:12" ht="15.75" x14ac:dyDescent="0.2">
      <c r="K80121" s="311">
        <v>1</v>
      </c>
      <c r="L80121" s="311"/>
    </row>
    <row r="80122" spans="11:12" ht="15.75" x14ac:dyDescent="0.2">
      <c r="K80122" s="311">
        <v>1</v>
      </c>
      <c r="L80122" s="311"/>
    </row>
    <row r="80123" spans="11:12" ht="15.75" x14ac:dyDescent="0.2">
      <c r="K80123" s="311">
        <v>1</v>
      </c>
      <c r="L80123" s="311"/>
    </row>
    <row r="80124" spans="11:12" ht="15.75" x14ac:dyDescent="0.2">
      <c r="K80124" s="311">
        <v>1</v>
      </c>
      <c r="L80124" s="311"/>
    </row>
    <row r="80125" spans="11:12" ht="15.75" x14ac:dyDescent="0.2">
      <c r="K80125" s="311">
        <v>1</v>
      </c>
      <c r="L80125" s="311"/>
    </row>
    <row r="80126" spans="11:12" ht="15.75" x14ac:dyDescent="0.2">
      <c r="K80126" s="311">
        <v>1</v>
      </c>
      <c r="L80126" s="311"/>
    </row>
    <row r="80127" spans="11:12" ht="15.75" x14ac:dyDescent="0.2">
      <c r="K80127" s="311">
        <v>1</v>
      </c>
      <c r="L80127" s="311"/>
    </row>
    <row r="80128" spans="11:12" ht="15.75" x14ac:dyDescent="0.2">
      <c r="K80128" s="311">
        <v>1</v>
      </c>
      <c r="L80128" s="311"/>
    </row>
    <row r="80129" spans="11:12" ht="15.75" x14ac:dyDescent="0.2">
      <c r="K80129" s="311">
        <v>1</v>
      </c>
      <c r="L80129" s="311"/>
    </row>
    <row r="80130" spans="11:12" ht="15.75" x14ac:dyDescent="0.2">
      <c r="K80130" s="311">
        <v>1</v>
      </c>
      <c r="L80130" s="311"/>
    </row>
    <row r="80131" spans="11:12" ht="15.75" x14ac:dyDescent="0.2">
      <c r="K80131" s="311">
        <v>1</v>
      </c>
      <c r="L80131" s="311"/>
    </row>
    <row r="80132" spans="11:12" ht="15.75" x14ac:dyDescent="0.2">
      <c r="K80132" s="311">
        <v>1</v>
      </c>
      <c r="L80132" s="311"/>
    </row>
    <row r="80133" spans="11:12" ht="15.75" x14ac:dyDescent="0.2">
      <c r="K80133" s="311">
        <v>1</v>
      </c>
      <c r="L80133" s="311"/>
    </row>
    <row r="80134" spans="11:12" ht="15.75" x14ac:dyDescent="0.2">
      <c r="K80134" s="311">
        <v>1</v>
      </c>
      <c r="L80134" s="311"/>
    </row>
    <row r="80135" spans="11:12" ht="15.75" x14ac:dyDescent="0.2">
      <c r="K80135" s="311">
        <v>1</v>
      </c>
      <c r="L80135" s="311"/>
    </row>
    <row r="80136" spans="11:12" ht="15.75" x14ac:dyDescent="0.2">
      <c r="K80136" s="311">
        <v>1</v>
      </c>
      <c r="L80136" s="311"/>
    </row>
    <row r="80137" spans="11:12" ht="15.75" x14ac:dyDescent="0.2">
      <c r="K80137" s="311">
        <v>1</v>
      </c>
      <c r="L80137" s="311"/>
    </row>
    <row r="80138" spans="11:12" ht="15.75" x14ac:dyDescent="0.2">
      <c r="K80138" s="311">
        <v>1</v>
      </c>
      <c r="L80138" s="311"/>
    </row>
    <row r="80139" spans="11:12" ht="15.75" x14ac:dyDescent="0.2">
      <c r="K80139" s="311">
        <v>1</v>
      </c>
      <c r="L80139" s="311"/>
    </row>
    <row r="80140" spans="11:12" ht="15.75" x14ac:dyDescent="0.2">
      <c r="K80140" s="311">
        <v>1</v>
      </c>
      <c r="L80140" s="311"/>
    </row>
    <row r="80141" spans="11:12" ht="15.75" x14ac:dyDescent="0.2">
      <c r="K80141" s="311">
        <v>1</v>
      </c>
      <c r="L80141" s="311"/>
    </row>
    <row r="80142" spans="11:12" ht="15.75" x14ac:dyDescent="0.2">
      <c r="K80142" s="311">
        <v>1</v>
      </c>
      <c r="L80142" s="311"/>
    </row>
    <row r="80143" spans="11:12" ht="15.75" x14ac:dyDescent="0.2">
      <c r="K80143" s="311">
        <v>1</v>
      </c>
      <c r="L80143" s="311"/>
    </row>
    <row r="80144" spans="11:12" ht="15.75" x14ac:dyDescent="0.2">
      <c r="K80144" s="311">
        <v>1</v>
      </c>
      <c r="L80144" s="311"/>
    </row>
    <row r="80145" spans="11:12" ht="15.75" x14ac:dyDescent="0.2">
      <c r="K80145" s="311">
        <v>1</v>
      </c>
      <c r="L80145" s="311"/>
    </row>
    <row r="80146" spans="11:12" ht="15.75" x14ac:dyDescent="0.2">
      <c r="K80146" s="311">
        <v>1</v>
      </c>
      <c r="L80146" s="311"/>
    </row>
    <row r="80147" spans="11:12" ht="15.75" x14ac:dyDescent="0.2">
      <c r="K80147" s="311">
        <v>1</v>
      </c>
      <c r="L80147" s="311"/>
    </row>
    <row r="80148" spans="11:12" ht="15.75" x14ac:dyDescent="0.2">
      <c r="K80148" s="311">
        <v>1</v>
      </c>
      <c r="L80148" s="311"/>
    </row>
    <row r="80149" spans="11:12" ht="15.75" x14ac:dyDescent="0.2">
      <c r="K80149" s="311">
        <v>1</v>
      </c>
      <c r="L80149" s="311"/>
    </row>
    <row r="80150" spans="11:12" ht="15.75" x14ac:dyDescent="0.2">
      <c r="K80150" s="311">
        <v>1</v>
      </c>
      <c r="L80150" s="311"/>
    </row>
    <row r="80151" spans="11:12" ht="15.75" x14ac:dyDescent="0.2">
      <c r="K80151" s="311">
        <v>1</v>
      </c>
      <c r="L80151" s="311"/>
    </row>
    <row r="80152" spans="11:12" ht="15.75" x14ac:dyDescent="0.2">
      <c r="K80152" s="311">
        <v>1</v>
      </c>
      <c r="L80152" s="311"/>
    </row>
    <row r="80153" spans="11:12" ht="15.75" x14ac:dyDescent="0.2">
      <c r="K80153" s="311">
        <v>1</v>
      </c>
      <c r="L80153" s="311"/>
    </row>
    <row r="80154" spans="11:12" ht="15.75" x14ac:dyDescent="0.2">
      <c r="K80154" s="311">
        <v>1</v>
      </c>
      <c r="L80154" s="311"/>
    </row>
    <row r="80155" spans="11:12" ht="15.75" x14ac:dyDescent="0.2">
      <c r="K80155" s="311">
        <v>1</v>
      </c>
      <c r="L80155" s="311"/>
    </row>
    <row r="80156" spans="11:12" ht="15.75" x14ac:dyDescent="0.2">
      <c r="K80156" s="311">
        <v>1</v>
      </c>
      <c r="L80156" s="311"/>
    </row>
    <row r="80157" spans="11:12" ht="15.75" x14ac:dyDescent="0.2">
      <c r="K80157" s="311">
        <v>1</v>
      </c>
      <c r="L80157" s="311"/>
    </row>
    <row r="80158" spans="11:12" ht="15.75" x14ac:dyDescent="0.2">
      <c r="K80158" s="311">
        <v>1</v>
      </c>
      <c r="L80158" s="311"/>
    </row>
    <row r="80159" spans="11:12" ht="15.75" x14ac:dyDescent="0.2">
      <c r="K80159" s="311">
        <v>1</v>
      </c>
      <c r="L80159" s="311"/>
    </row>
    <row r="80160" spans="11:12" ht="15.75" x14ac:dyDescent="0.2">
      <c r="K80160" s="311">
        <v>1</v>
      </c>
      <c r="L80160" s="311"/>
    </row>
    <row r="80161" spans="11:12" ht="15.75" x14ac:dyDescent="0.2">
      <c r="K80161" s="311">
        <v>1</v>
      </c>
      <c r="L80161" s="311"/>
    </row>
    <row r="80162" spans="11:12" ht="15.75" x14ac:dyDescent="0.2">
      <c r="K80162" s="311">
        <v>1</v>
      </c>
      <c r="L80162" s="311"/>
    </row>
    <row r="80163" spans="11:12" ht="15.75" x14ac:dyDescent="0.2">
      <c r="K80163" s="311">
        <v>1</v>
      </c>
      <c r="L80163" s="311"/>
    </row>
    <row r="80164" spans="11:12" ht="15.75" x14ac:dyDescent="0.2">
      <c r="K80164" s="311">
        <v>1</v>
      </c>
      <c r="L80164" s="311"/>
    </row>
    <row r="80165" spans="11:12" ht="15.75" x14ac:dyDescent="0.2">
      <c r="K80165" s="311">
        <v>1</v>
      </c>
      <c r="L80165" s="311"/>
    </row>
    <row r="80166" spans="11:12" ht="15.75" x14ac:dyDescent="0.2">
      <c r="K80166" s="311">
        <v>1</v>
      </c>
      <c r="L80166" s="311"/>
    </row>
    <row r="80167" spans="11:12" ht="15.75" x14ac:dyDescent="0.2">
      <c r="K80167" s="311">
        <v>1</v>
      </c>
      <c r="L80167" s="311"/>
    </row>
    <row r="80168" spans="11:12" ht="15.75" x14ac:dyDescent="0.2">
      <c r="K80168" s="311">
        <v>1</v>
      </c>
      <c r="L80168" s="311"/>
    </row>
    <row r="80169" spans="11:12" ht="15.75" x14ac:dyDescent="0.2">
      <c r="K80169" s="311">
        <v>1</v>
      </c>
      <c r="L80169" s="311"/>
    </row>
    <row r="80170" spans="11:12" ht="15.75" x14ac:dyDescent="0.2">
      <c r="K80170" s="311">
        <v>1</v>
      </c>
      <c r="L80170" s="311"/>
    </row>
    <row r="80171" spans="11:12" ht="15.75" x14ac:dyDescent="0.2">
      <c r="K80171" s="311">
        <v>1</v>
      </c>
      <c r="L80171" s="311"/>
    </row>
    <row r="80172" spans="11:12" ht="15.75" x14ac:dyDescent="0.2">
      <c r="K80172" s="311">
        <v>1</v>
      </c>
      <c r="L80172" s="311"/>
    </row>
    <row r="80173" spans="11:12" ht="15.75" x14ac:dyDescent="0.2">
      <c r="K80173" s="311">
        <v>1</v>
      </c>
      <c r="L80173" s="311"/>
    </row>
    <row r="80174" spans="11:12" ht="15.75" x14ac:dyDescent="0.2">
      <c r="K80174" s="311">
        <v>1</v>
      </c>
      <c r="L80174" s="311"/>
    </row>
    <row r="80175" spans="11:12" ht="15.75" x14ac:dyDescent="0.2">
      <c r="K80175" s="311">
        <v>1</v>
      </c>
      <c r="L80175" s="311"/>
    </row>
    <row r="80176" spans="11:12" ht="15.75" x14ac:dyDescent="0.2">
      <c r="K80176" s="311">
        <v>1</v>
      </c>
      <c r="L80176" s="311"/>
    </row>
    <row r="80177" spans="11:12" ht="15.75" x14ac:dyDescent="0.2">
      <c r="K80177" s="311">
        <v>1</v>
      </c>
      <c r="L80177" s="311"/>
    </row>
    <row r="80178" spans="11:12" ht="15.75" x14ac:dyDescent="0.2">
      <c r="K80178" s="311">
        <v>1</v>
      </c>
      <c r="L80178" s="311"/>
    </row>
    <row r="80179" spans="11:12" ht="15.75" x14ac:dyDescent="0.2">
      <c r="K80179" s="311">
        <v>1</v>
      </c>
      <c r="L80179" s="311"/>
    </row>
    <row r="80180" spans="11:12" ht="15.75" x14ac:dyDescent="0.2">
      <c r="K80180" s="311">
        <v>1</v>
      </c>
      <c r="L80180" s="311"/>
    </row>
    <row r="80181" spans="11:12" ht="15.75" x14ac:dyDescent="0.2">
      <c r="K80181" s="311">
        <v>1</v>
      </c>
      <c r="L80181" s="311"/>
    </row>
    <row r="80182" spans="11:12" ht="15.75" x14ac:dyDescent="0.2">
      <c r="K80182" s="311">
        <v>1</v>
      </c>
      <c r="L80182" s="311"/>
    </row>
    <row r="80183" spans="11:12" ht="15.75" x14ac:dyDescent="0.2">
      <c r="K80183" s="311">
        <v>1</v>
      </c>
      <c r="L80183" s="311"/>
    </row>
    <row r="80184" spans="11:12" ht="15.75" x14ac:dyDescent="0.2">
      <c r="K80184" s="311">
        <v>1</v>
      </c>
      <c r="L80184" s="311"/>
    </row>
    <row r="80185" spans="11:12" ht="15.75" x14ac:dyDescent="0.2">
      <c r="K80185" s="311">
        <v>1</v>
      </c>
      <c r="L80185" s="311"/>
    </row>
    <row r="80186" spans="11:12" ht="15.75" x14ac:dyDescent="0.2">
      <c r="K80186" s="311">
        <v>1</v>
      </c>
      <c r="L80186" s="311"/>
    </row>
    <row r="80187" spans="11:12" ht="15.75" x14ac:dyDescent="0.2">
      <c r="K80187" s="311">
        <v>1</v>
      </c>
      <c r="L80187" s="311"/>
    </row>
    <row r="80188" spans="11:12" ht="15.75" x14ac:dyDescent="0.2">
      <c r="K80188" s="311">
        <v>1</v>
      </c>
      <c r="L80188" s="311"/>
    </row>
    <row r="80189" spans="11:12" ht="15.75" x14ac:dyDescent="0.2">
      <c r="K80189" s="311">
        <v>1</v>
      </c>
      <c r="L80189" s="311"/>
    </row>
    <row r="80190" spans="11:12" ht="15.75" x14ac:dyDescent="0.2">
      <c r="K80190" s="311">
        <v>1</v>
      </c>
      <c r="L80190" s="311"/>
    </row>
    <row r="80191" spans="11:12" ht="15.75" x14ac:dyDescent="0.2">
      <c r="K80191" s="311">
        <v>1</v>
      </c>
      <c r="L80191" s="311"/>
    </row>
    <row r="80192" spans="11:12" ht="15.75" x14ac:dyDescent="0.2">
      <c r="K80192" s="311">
        <v>1</v>
      </c>
      <c r="L80192" s="311"/>
    </row>
    <row r="80193" spans="11:12" ht="15.75" x14ac:dyDescent="0.2">
      <c r="K80193" s="311">
        <v>1</v>
      </c>
      <c r="L80193" s="311"/>
    </row>
    <row r="80194" spans="11:12" ht="15.75" x14ac:dyDescent="0.2">
      <c r="K80194" s="311">
        <v>1</v>
      </c>
      <c r="L80194" s="311"/>
    </row>
    <row r="80195" spans="11:12" ht="15.75" x14ac:dyDescent="0.2">
      <c r="K80195" s="311">
        <v>1</v>
      </c>
      <c r="L80195" s="311"/>
    </row>
    <row r="80196" spans="11:12" ht="15.75" x14ac:dyDescent="0.2">
      <c r="K80196" s="311">
        <v>1</v>
      </c>
      <c r="L80196" s="311"/>
    </row>
    <row r="80197" spans="11:12" ht="15.75" x14ac:dyDescent="0.2">
      <c r="K80197" s="311">
        <v>1</v>
      </c>
      <c r="L80197" s="311"/>
    </row>
    <row r="80198" spans="11:12" ht="15.75" x14ac:dyDescent="0.2">
      <c r="K80198" s="311">
        <v>1</v>
      </c>
      <c r="L80198" s="311"/>
    </row>
    <row r="80199" spans="11:12" ht="15.75" x14ac:dyDescent="0.2">
      <c r="K80199" s="311">
        <v>1</v>
      </c>
      <c r="L80199" s="311"/>
    </row>
    <row r="80200" spans="11:12" ht="15.75" x14ac:dyDescent="0.2">
      <c r="K80200" s="311">
        <v>1</v>
      </c>
      <c r="L80200" s="311"/>
    </row>
    <row r="80201" spans="11:12" ht="15.75" x14ac:dyDescent="0.2">
      <c r="K80201" s="311">
        <v>1</v>
      </c>
      <c r="L80201" s="311"/>
    </row>
    <row r="80202" spans="11:12" ht="15.75" x14ac:dyDescent="0.2">
      <c r="K80202" s="311">
        <v>1</v>
      </c>
      <c r="L80202" s="311"/>
    </row>
    <row r="80203" spans="11:12" ht="15.75" x14ac:dyDescent="0.2">
      <c r="K80203" s="311">
        <v>1</v>
      </c>
      <c r="L80203" s="311"/>
    </row>
    <row r="80204" spans="11:12" ht="15.75" x14ac:dyDescent="0.2">
      <c r="K80204" s="311">
        <v>1</v>
      </c>
      <c r="L80204" s="311"/>
    </row>
    <row r="80205" spans="11:12" ht="15.75" x14ac:dyDescent="0.2">
      <c r="K80205" s="311">
        <v>1</v>
      </c>
      <c r="L80205" s="311"/>
    </row>
    <row r="80206" spans="11:12" ht="15.75" x14ac:dyDescent="0.2">
      <c r="K80206" s="311">
        <v>1</v>
      </c>
      <c r="L80206" s="311"/>
    </row>
    <row r="80207" spans="11:12" ht="15.75" x14ac:dyDescent="0.2">
      <c r="K80207" s="311">
        <v>1</v>
      </c>
      <c r="L80207" s="311"/>
    </row>
    <row r="80208" spans="11:12" ht="15.75" x14ac:dyDescent="0.2">
      <c r="K80208" s="311">
        <v>1</v>
      </c>
      <c r="L80208" s="311"/>
    </row>
    <row r="80209" spans="11:12" ht="15.75" x14ac:dyDescent="0.2">
      <c r="K80209" s="311">
        <v>1</v>
      </c>
      <c r="L80209" s="311"/>
    </row>
    <row r="80210" spans="11:12" ht="15.75" x14ac:dyDescent="0.2">
      <c r="K80210" s="311">
        <v>1</v>
      </c>
      <c r="L80210" s="311"/>
    </row>
    <row r="80211" spans="11:12" ht="15.75" x14ac:dyDescent="0.2">
      <c r="K80211" s="311">
        <v>1</v>
      </c>
      <c r="L80211" s="311"/>
    </row>
    <row r="80212" spans="11:12" ht="15.75" x14ac:dyDescent="0.2">
      <c r="K80212" s="311">
        <v>1</v>
      </c>
      <c r="L80212" s="311"/>
    </row>
    <row r="80213" spans="11:12" ht="15.75" x14ac:dyDescent="0.2">
      <c r="K80213" s="311">
        <v>1</v>
      </c>
      <c r="L80213" s="311"/>
    </row>
    <row r="80214" spans="11:12" ht="15.75" x14ac:dyDescent="0.2">
      <c r="K80214" s="311">
        <v>1</v>
      </c>
      <c r="L80214" s="311"/>
    </row>
    <row r="80215" spans="11:12" ht="15.75" x14ac:dyDescent="0.2">
      <c r="K80215" s="311">
        <v>1</v>
      </c>
      <c r="L80215" s="311"/>
    </row>
    <row r="80216" spans="11:12" ht="15.75" x14ac:dyDescent="0.2">
      <c r="K80216" s="311">
        <v>1</v>
      </c>
      <c r="L80216" s="311"/>
    </row>
    <row r="80217" spans="11:12" ht="15.75" x14ac:dyDescent="0.2">
      <c r="K80217" s="311">
        <v>1</v>
      </c>
      <c r="L80217" s="311"/>
    </row>
    <row r="80218" spans="11:12" ht="15.75" x14ac:dyDescent="0.2">
      <c r="K80218" s="311">
        <v>1</v>
      </c>
      <c r="L80218" s="311"/>
    </row>
    <row r="80219" spans="11:12" ht="15.75" x14ac:dyDescent="0.2">
      <c r="K80219" s="311">
        <v>1</v>
      </c>
      <c r="L80219" s="311"/>
    </row>
    <row r="80220" spans="11:12" ht="15.75" x14ac:dyDescent="0.2">
      <c r="K80220" s="311">
        <v>1</v>
      </c>
      <c r="L80220" s="311"/>
    </row>
    <row r="80221" spans="11:12" ht="15.75" x14ac:dyDescent="0.2">
      <c r="K80221" s="311">
        <v>1</v>
      </c>
      <c r="L80221" s="311"/>
    </row>
    <row r="80222" spans="11:12" ht="15.75" x14ac:dyDescent="0.2">
      <c r="K80222" s="311">
        <v>1</v>
      </c>
      <c r="L80222" s="311"/>
    </row>
    <row r="80223" spans="11:12" ht="15.75" x14ac:dyDescent="0.2">
      <c r="K80223" s="311">
        <v>1</v>
      </c>
      <c r="L80223" s="311"/>
    </row>
    <row r="80224" spans="11:12" ht="15.75" x14ac:dyDescent="0.2">
      <c r="K80224" s="311">
        <v>1</v>
      </c>
      <c r="L80224" s="311"/>
    </row>
    <row r="80225" spans="11:12" ht="15.75" x14ac:dyDescent="0.2">
      <c r="K80225" s="311">
        <v>1</v>
      </c>
      <c r="L80225" s="311"/>
    </row>
    <row r="80226" spans="11:12" ht="15.75" x14ac:dyDescent="0.2">
      <c r="K80226" s="311">
        <v>1</v>
      </c>
      <c r="L80226" s="311"/>
    </row>
    <row r="80227" spans="11:12" ht="15.75" x14ac:dyDescent="0.2">
      <c r="K80227" s="311">
        <v>1</v>
      </c>
      <c r="L80227" s="311"/>
    </row>
    <row r="80228" spans="11:12" ht="15.75" x14ac:dyDescent="0.2">
      <c r="K80228" s="311">
        <v>1</v>
      </c>
      <c r="L80228" s="311"/>
    </row>
    <row r="80229" spans="11:12" ht="15.75" x14ac:dyDescent="0.2">
      <c r="K80229" s="311">
        <v>1</v>
      </c>
      <c r="L80229" s="311"/>
    </row>
    <row r="80230" spans="11:12" ht="15.75" x14ac:dyDescent="0.2">
      <c r="K80230" s="311">
        <v>1</v>
      </c>
      <c r="L80230" s="311"/>
    </row>
    <row r="80231" spans="11:12" ht="15.75" x14ac:dyDescent="0.2">
      <c r="K80231" s="311">
        <v>1</v>
      </c>
      <c r="L80231" s="311"/>
    </row>
    <row r="80232" spans="11:12" ht="15.75" x14ac:dyDescent="0.2">
      <c r="K80232" s="311">
        <v>1</v>
      </c>
      <c r="L80232" s="311"/>
    </row>
    <row r="80233" spans="11:12" ht="15.75" x14ac:dyDescent="0.2">
      <c r="K80233" s="311">
        <v>1</v>
      </c>
      <c r="L80233" s="311"/>
    </row>
    <row r="80234" spans="11:12" ht="15.75" x14ac:dyDescent="0.2">
      <c r="K80234" s="311">
        <v>1</v>
      </c>
      <c r="L80234" s="311"/>
    </row>
    <row r="80235" spans="11:12" ht="15.75" x14ac:dyDescent="0.2">
      <c r="K80235" s="311">
        <v>1</v>
      </c>
      <c r="L80235" s="311"/>
    </row>
    <row r="80236" spans="11:12" ht="15.75" x14ac:dyDescent="0.2">
      <c r="K80236" s="311">
        <v>1</v>
      </c>
      <c r="L80236" s="311"/>
    </row>
    <row r="80237" spans="11:12" ht="15.75" x14ac:dyDescent="0.2">
      <c r="K80237" s="311">
        <v>1</v>
      </c>
      <c r="L80237" s="311"/>
    </row>
    <row r="80238" spans="11:12" ht="15.75" x14ac:dyDescent="0.2">
      <c r="K80238" s="311">
        <v>1</v>
      </c>
      <c r="L80238" s="311"/>
    </row>
    <row r="80239" spans="11:12" ht="15.75" x14ac:dyDescent="0.2">
      <c r="K80239" s="311">
        <v>1</v>
      </c>
      <c r="L80239" s="311"/>
    </row>
    <row r="80240" spans="11:12" ht="15.75" x14ac:dyDescent="0.2">
      <c r="K80240" s="311">
        <v>1</v>
      </c>
      <c r="L80240" s="311"/>
    </row>
    <row r="80241" spans="11:12" ht="15.75" x14ac:dyDescent="0.2">
      <c r="K80241" s="311">
        <v>1</v>
      </c>
      <c r="L80241" s="311"/>
    </row>
    <row r="80242" spans="11:12" ht="15.75" x14ac:dyDescent="0.2">
      <c r="K80242" s="311">
        <v>1</v>
      </c>
      <c r="L80242" s="311"/>
    </row>
    <row r="80243" spans="11:12" ht="15.75" x14ac:dyDescent="0.2">
      <c r="K80243" s="311">
        <v>1</v>
      </c>
      <c r="L80243" s="311"/>
    </row>
    <row r="80244" spans="11:12" ht="15.75" x14ac:dyDescent="0.2">
      <c r="K80244" s="311">
        <v>1</v>
      </c>
      <c r="L80244" s="311"/>
    </row>
    <row r="80245" spans="11:12" ht="15.75" x14ac:dyDescent="0.2">
      <c r="K80245" s="311">
        <v>1</v>
      </c>
      <c r="L80245" s="311"/>
    </row>
    <row r="80246" spans="11:12" ht="15.75" x14ac:dyDescent="0.2">
      <c r="K80246" s="311">
        <v>1</v>
      </c>
      <c r="L80246" s="311"/>
    </row>
    <row r="80247" spans="11:12" ht="15.75" x14ac:dyDescent="0.2">
      <c r="K80247" s="311">
        <v>1</v>
      </c>
      <c r="L80247" s="311"/>
    </row>
    <row r="80248" spans="11:12" ht="15.75" x14ac:dyDescent="0.2">
      <c r="K80248" s="311">
        <v>1</v>
      </c>
      <c r="L80248" s="311"/>
    </row>
    <row r="80249" spans="11:12" ht="15.75" x14ac:dyDescent="0.2">
      <c r="K80249" s="311">
        <v>1</v>
      </c>
      <c r="L80249" s="311"/>
    </row>
    <row r="80250" spans="11:12" ht="15.75" x14ac:dyDescent="0.2">
      <c r="K80250" s="311">
        <v>1</v>
      </c>
      <c r="L80250" s="311"/>
    </row>
    <row r="80251" spans="11:12" ht="15.75" x14ac:dyDescent="0.2">
      <c r="K80251" s="311">
        <v>1</v>
      </c>
      <c r="L80251" s="311"/>
    </row>
    <row r="80252" spans="11:12" ht="15.75" x14ac:dyDescent="0.2">
      <c r="K80252" s="311">
        <v>1</v>
      </c>
      <c r="L80252" s="311"/>
    </row>
    <row r="80253" spans="11:12" ht="15.75" x14ac:dyDescent="0.2">
      <c r="K80253" s="311">
        <v>1</v>
      </c>
      <c r="L80253" s="311"/>
    </row>
    <row r="80254" spans="11:12" ht="15.75" x14ac:dyDescent="0.2">
      <c r="K80254" s="311">
        <v>1</v>
      </c>
      <c r="L80254" s="311"/>
    </row>
    <row r="80255" spans="11:12" ht="15.75" x14ac:dyDescent="0.2">
      <c r="K80255" s="311">
        <v>1</v>
      </c>
      <c r="L80255" s="311"/>
    </row>
    <row r="80256" spans="11:12" ht="15.75" x14ac:dyDescent="0.2">
      <c r="K80256" s="311">
        <v>1</v>
      </c>
      <c r="L80256" s="311"/>
    </row>
    <row r="80257" spans="11:12" ht="15.75" x14ac:dyDescent="0.2">
      <c r="K80257" s="311">
        <v>1</v>
      </c>
      <c r="L80257" s="311"/>
    </row>
    <row r="80258" spans="11:12" ht="15.75" x14ac:dyDescent="0.2">
      <c r="K80258" s="311">
        <v>1</v>
      </c>
      <c r="L80258" s="311"/>
    </row>
    <row r="80259" spans="11:12" ht="15.75" x14ac:dyDescent="0.2">
      <c r="K80259" s="311">
        <v>1</v>
      </c>
      <c r="L80259" s="311"/>
    </row>
    <row r="80260" spans="11:12" ht="15.75" x14ac:dyDescent="0.2">
      <c r="K80260" s="311">
        <v>1</v>
      </c>
      <c r="L80260" s="311"/>
    </row>
    <row r="80261" spans="11:12" ht="15.75" x14ac:dyDescent="0.2">
      <c r="K80261" s="311">
        <v>1</v>
      </c>
      <c r="L80261" s="311"/>
    </row>
    <row r="80262" spans="11:12" ht="15.75" x14ac:dyDescent="0.2">
      <c r="K80262" s="311">
        <v>1</v>
      </c>
      <c r="L80262" s="311"/>
    </row>
    <row r="80263" spans="11:12" ht="15.75" x14ac:dyDescent="0.2">
      <c r="K80263" s="311">
        <v>1</v>
      </c>
      <c r="L80263" s="311"/>
    </row>
    <row r="80264" spans="11:12" ht="15.75" x14ac:dyDescent="0.2">
      <c r="K80264" s="311">
        <v>1</v>
      </c>
      <c r="L80264" s="311"/>
    </row>
    <row r="80265" spans="11:12" ht="15.75" x14ac:dyDescent="0.2">
      <c r="K80265" s="311">
        <v>1</v>
      </c>
      <c r="L80265" s="311"/>
    </row>
    <row r="80266" spans="11:12" ht="15.75" x14ac:dyDescent="0.2">
      <c r="K80266" s="311">
        <v>1</v>
      </c>
      <c r="L80266" s="311"/>
    </row>
    <row r="80267" spans="11:12" ht="15.75" x14ac:dyDescent="0.2">
      <c r="K80267" s="311">
        <v>1</v>
      </c>
      <c r="L80267" s="311"/>
    </row>
    <row r="80268" spans="11:12" ht="15.75" x14ac:dyDescent="0.2">
      <c r="K80268" s="311">
        <v>1</v>
      </c>
      <c r="L80268" s="311"/>
    </row>
    <row r="80269" spans="11:12" ht="15.75" x14ac:dyDescent="0.2">
      <c r="K80269" s="311">
        <v>1</v>
      </c>
      <c r="L80269" s="311"/>
    </row>
    <row r="80270" spans="11:12" ht="15.75" x14ac:dyDescent="0.2">
      <c r="K80270" s="311">
        <v>1</v>
      </c>
      <c r="L80270" s="311"/>
    </row>
    <row r="80271" spans="11:12" ht="15.75" x14ac:dyDescent="0.2">
      <c r="K80271" s="311">
        <v>1</v>
      </c>
      <c r="L80271" s="311"/>
    </row>
    <row r="80272" spans="11:12" ht="15.75" x14ac:dyDescent="0.2">
      <c r="K80272" s="311">
        <v>1</v>
      </c>
      <c r="L80272" s="311"/>
    </row>
    <row r="80273" spans="11:12" ht="15.75" x14ac:dyDescent="0.2">
      <c r="K80273" s="311">
        <v>1</v>
      </c>
      <c r="L80273" s="311"/>
    </row>
    <row r="80274" spans="11:12" ht="15.75" x14ac:dyDescent="0.2">
      <c r="K80274" s="311">
        <v>1</v>
      </c>
      <c r="L80274" s="311"/>
    </row>
    <row r="80275" spans="11:12" ht="15.75" x14ac:dyDescent="0.2">
      <c r="K80275" s="311">
        <v>1</v>
      </c>
      <c r="L80275" s="311"/>
    </row>
    <row r="80276" spans="11:12" ht="15.75" x14ac:dyDescent="0.2">
      <c r="K80276" s="311">
        <v>1</v>
      </c>
      <c r="L80276" s="311"/>
    </row>
    <row r="80277" spans="11:12" ht="15.75" x14ac:dyDescent="0.2">
      <c r="K80277" s="311">
        <v>1</v>
      </c>
      <c r="L80277" s="311"/>
    </row>
    <row r="80278" spans="11:12" ht="15.75" x14ac:dyDescent="0.2">
      <c r="K80278" s="311">
        <v>1</v>
      </c>
      <c r="L80278" s="311"/>
    </row>
    <row r="80279" spans="11:12" ht="15.75" x14ac:dyDescent="0.2">
      <c r="K80279" s="311">
        <v>1</v>
      </c>
      <c r="L80279" s="311"/>
    </row>
    <row r="80280" spans="11:12" ht="15.75" x14ac:dyDescent="0.2">
      <c r="K80280" s="311">
        <v>1</v>
      </c>
      <c r="L80280" s="311"/>
    </row>
    <row r="80281" spans="11:12" ht="15.75" x14ac:dyDescent="0.2">
      <c r="K80281" s="311">
        <v>1</v>
      </c>
      <c r="L80281" s="311"/>
    </row>
    <row r="80282" spans="11:12" ht="15.75" x14ac:dyDescent="0.2">
      <c r="K80282" s="311">
        <v>1</v>
      </c>
      <c r="L80282" s="311"/>
    </row>
    <row r="80283" spans="11:12" ht="15.75" x14ac:dyDescent="0.2">
      <c r="K80283" s="311">
        <v>1</v>
      </c>
      <c r="L80283" s="311"/>
    </row>
    <row r="80284" spans="11:12" ht="15.75" x14ac:dyDescent="0.2">
      <c r="K80284" s="311">
        <v>1</v>
      </c>
      <c r="L80284" s="311"/>
    </row>
    <row r="80285" spans="11:12" ht="15.75" x14ac:dyDescent="0.2">
      <c r="K80285" s="311">
        <v>1</v>
      </c>
      <c r="L80285" s="311"/>
    </row>
    <row r="80286" spans="11:12" ht="15.75" x14ac:dyDescent="0.2">
      <c r="K80286" s="311">
        <v>1</v>
      </c>
      <c r="L80286" s="311"/>
    </row>
    <row r="80287" spans="11:12" ht="15.75" x14ac:dyDescent="0.2">
      <c r="K80287" s="311">
        <v>1</v>
      </c>
      <c r="L80287" s="311"/>
    </row>
    <row r="80288" spans="11:12" ht="15.75" x14ac:dyDescent="0.2">
      <c r="K80288" s="311">
        <v>1</v>
      </c>
      <c r="L80288" s="311"/>
    </row>
    <row r="80289" spans="11:12" ht="15.75" x14ac:dyDescent="0.2">
      <c r="K80289" s="311">
        <v>1</v>
      </c>
      <c r="L80289" s="311"/>
    </row>
    <row r="80290" spans="11:12" ht="15.75" x14ac:dyDescent="0.2">
      <c r="K80290" s="311">
        <v>1</v>
      </c>
      <c r="L80290" s="311"/>
    </row>
    <row r="80291" spans="11:12" ht="15.75" x14ac:dyDescent="0.2">
      <c r="K80291" s="311">
        <v>1</v>
      </c>
      <c r="L80291" s="311"/>
    </row>
    <row r="80292" spans="11:12" ht="15.75" x14ac:dyDescent="0.2">
      <c r="K80292" s="311">
        <v>1</v>
      </c>
      <c r="L80292" s="311"/>
    </row>
    <row r="80293" spans="11:12" ht="15.75" x14ac:dyDescent="0.2">
      <c r="K80293" s="311">
        <v>1</v>
      </c>
      <c r="L80293" s="311"/>
    </row>
    <row r="80294" spans="11:12" ht="15.75" x14ac:dyDescent="0.2">
      <c r="K80294" s="311">
        <v>1</v>
      </c>
      <c r="L80294" s="311"/>
    </row>
    <row r="80295" spans="11:12" ht="15.75" x14ac:dyDescent="0.2">
      <c r="K80295" s="311">
        <v>1</v>
      </c>
      <c r="L80295" s="311"/>
    </row>
    <row r="80296" spans="11:12" ht="15.75" x14ac:dyDescent="0.2">
      <c r="K80296" s="311">
        <v>1</v>
      </c>
      <c r="L80296" s="311"/>
    </row>
    <row r="80297" spans="11:12" ht="15.75" x14ac:dyDescent="0.2">
      <c r="K80297" s="311">
        <v>1</v>
      </c>
      <c r="L80297" s="311"/>
    </row>
    <row r="80298" spans="11:12" ht="15.75" x14ac:dyDescent="0.2">
      <c r="K80298" s="311">
        <v>1</v>
      </c>
      <c r="L80298" s="311"/>
    </row>
    <row r="80299" spans="11:12" ht="15.75" x14ac:dyDescent="0.2">
      <c r="K80299" s="311">
        <v>1</v>
      </c>
      <c r="L80299" s="311"/>
    </row>
    <row r="80300" spans="11:12" ht="15.75" x14ac:dyDescent="0.2">
      <c r="K80300" s="311">
        <v>1</v>
      </c>
      <c r="L80300" s="311"/>
    </row>
    <row r="80301" spans="11:12" ht="15.75" x14ac:dyDescent="0.2">
      <c r="K80301" s="311">
        <v>1</v>
      </c>
      <c r="L80301" s="311"/>
    </row>
    <row r="80302" spans="11:12" ht="15.75" x14ac:dyDescent="0.2">
      <c r="K80302" s="311">
        <v>1</v>
      </c>
      <c r="L80302" s="311"/>
    </row>
    <row r="80303" spans="11:12" ht="15.75" x14ac:dyDescent="0.2">
      <c r="K80303" s="311">
        <v>1</v>
      </c>
      <c r="L80303" s="311"/>
    </row>
    <row r="80304" spans="11:12" ht="15.75" x14ac:dyDescent="0.2">
      <c r="K80304" s="311">
        <v>1</v>
      </c>
      <c r="L80304" s="311"/>
    </row>
    <row r="80305" spans="11:12" ht="15.75" x14ac:dyDescent="0.2">
      <c r="K80305" s="311">
        <v>1</v>
      </c>
      <c r="L80305" s="311"/>
    </row>
    <row r="80306" spans="11:12" ht="15.75" x14ac:dyDescent="0.2">
      <c r="K80306" s="311">
        <v>1</v>
      </c>
      <c r="L80306" s="311"/>
    </row>
    <row r="80307" spans="11:12" ht="15.75" x14ac:dyDescent="0.2">
      <c r="K80307" s="311">
        <v>1</v>
      </c>
      <c r="L80307" s="311"/>
    </row>
    <row r="80308" spans="11:12" ht="15.75" x14ac:dyDescent="0.2">
      <c r="K80308" s="311">
        <v>1</v>
      </c>
      <c r="L80308" s="311"/>
    </row>
    <row r="80309" spans="11:12" ht="15.75" x14ac:dyDescent="0.2">
      <c r="K80309" s="311">
        <v>1</v>
      </c>
      <c r="L80309" s="311"/>
    </row>
    <row r="80310" spans="11:12" ht="15.75" x14ac:dyDescent="0.2">
      <c r="K80310" s="311">
        <v>1</v>
      </c>
      <c r="L80310" s="311"/>
    </row>
    <row r="80311" spans="11:12" ht="15.75" x14ac:dyDescent="0.2">
      <c r="K80311" s="311">
        <v>1</v>
      </c>
      <c r="L80311" s="311"/>
    </row>
    <row r="80312" spans="11:12" ht="15.75" x14ac:dyDescent="0.2">
      <c r="K80312" s="311">
        <v>1</v>
      </c>
      <c r="L80312" s="311"/>
    </row>
    <row r="80313" spans="11:12" ht="15.75" x14ac:dyDescent="0.2">
      <c r="K80313" s="311">
        <v>1</v>
      </c>
      <c r="L80313" s="311"/>
    </row>
    <row r="80314" spans="11:12" ht="15.75" x14ac:dyDescent="0.2">
      <c r="K80314" s="311">
        <v>1</v>
      </c>
      <c r="L80314" s="311"/>
    </row>
    <row r="80315" spans="11:12" ht="15.75" x14ac:dyDescent="0.2">
      <c r="K80315" s="311">
        <v>1</v>
      </c>
      <c r="L80315" s="311"/>
    </row>
    <row r="80316" spans="11:12" ht="15.75" x14ac:dyDescent="0.2">
      <c r="K80316" s="311">
        <v>1</v>
      </c>
      <c r="L80316" s="311"/>
    </row>
    <row r="80317" spans="11:12" ht="15.75" x14ac:dyDescent="0.2">
      <c r="K80317" s="311">
        <v>1</v>
      </c>
      <c r="L80317" s="311"/>
    </row>
    <row r="80318" spans="11:12" ht="15.75" x14ac:dyDescent="0.2">
      <c r="K80318" s="311">
        <v>1</v>
      </c>
      <c r="L80318" s="311"/>
    </row>
    <row r="80319" spans="11:12" ht="15.75" x14ac:dyDescent="0.2">
      <c r="K80319" s="311">
        <v>1</v>
      </c>
      <c r="L80319" s="311"/>
    </row>
    <row r="80320" spans="11:12" ht="15.75" x14ac:dyDescent="0.2">
      <c r="K80320" s="311">
        <v>1</v>
      </c>
      <c r="L80320" s="311"/>
    </row>
    <row r="80321" spans="11:12" ht="15.75" x14ac:dyDescent="0.2">
      <c r="K80321" s="311">
        <v>1</v>
      </c>
      <c r="L80321" s="311"/>
    </row>
    <row r="80322" spans="11:12" ht="15.75" x14ac:dyDescent="0.2">
      <c r="K80322" s="311">
        <v>1</v>
      </c>
      <c r="L80322" s="311"/>
    </row>
    <row r="80323" spans="11:12" ht="15.75" x14ac:dyDescent="0.2">
      <c r="K80323" s="311">
        <v>1</v>
      </c>
      <c r="L80323" s="311"/>
    </row>
    <row r="80324" spans="11:12" ht="15.75" x14ac:dyDescent="0.2">
      <c r="K80324" s="311">
        <v>1</v>
      </c>
      <c r="L80324" s="311"/>
    </row>
    <row r="80325" spans="11:12" ht="15.75" x14ac:dyDescent="0.2">
      <c r="K80325" s="311">
        <v>1</v>
      </c>
      <c r="L80325" s="311"/>
    </row>
    <row r="80326" spans="11:12" ht="15.75" x14ac:dyDescent="0.2">
      <c r="K80326" s="311">
        <v>1</v>
      </c>
      <c r="L80326" s="311"/>
    </row>
    <row r="80327" spans="11:12" ht="15.75" x14ac:dyDescent="0.2">
      <c r="K80327" s="311">
        <v>1</v>
      </c>
      <c r="L80327" s="311"/>
    </row>
    <row r="80328" spans="11:12" ht="15.75" x14ac:dyDescent="0.2">
      <c r="K80328" s="311">
        <v>1</v>
      </c>
      <c r="L80328" s="311"/>
    </row>
    <row r="80329" spans="11:12" ht="15.75" x14ac:dyDescent="0.2">
      <c r="K80329" s="311">
        <v>1</v>
      </c>
      <c r="L80329" s="311"/>
    </row>
    <row r="80330" spans="11:12" ht="15.75" x14ac:dyDescent="0.2">
      <c r="K80330" s="311">
        <v>1</v>
      </c>
      <c r="L80330" s="311"/>
    </row>
    <row r="80331" spans="11:12" ht="15.75" x14ac:dyDescent="0.2">
      <c r="K80331" s="311">
        <v>1</v>
      </c>
      <c r="L80331" s="311"/>
    </row>
    <row r="80332" spans="11:12" ht="15.75" x14ac:dyDescent="0.2">
      <c r="K80332" s="311">
        <v>1</v>
      </c>
      <c r="L80332" s="311"/>
    </row>
    <row r="80333" spans="11:12" ht="15.75" x14ac:dyDescent="0.2">
      <c r="K80333" s="311">
        <v>1</v>
      </c>
      <c r="L80333" s="311"/>
    </row>
    <row r="80334" spans="11:12" ht="15.75" x14ac:dyDescent="0.2">
      <c r="K80334" s="311">
        <v>1</v>
      </c>
      <c r="L80334" s="311"/>
    </row>
    <row r="80335" spans="11:12" ht="15.75" x14ac:dyDescent="0.2">
      <c r="K80335" s="311">
        <v>1</v>
      </c>
      <c r="L80335" s="311"/>
    </row>
    <row r="80336" spans="11:12" ht="15.75" x14ac:dyDescent="0.2">
      <c r="K80336" s="311">
        <v>1</v>
      </c>
      <c r="L80336" s="311"/>
    </row>
    <row r="80337" spans="11:12" ht="15.75" x14ac:dyDescent="0.2">
      <c r="K80337" s="311">
        <v>1</v>
      </c>
      <c r="L80337" s="311"/>
    </row>
    <row r="80338" spans="11:12" ht="15.75" x14ac:dyDescent="0.2">
      <c r="K80338" s="311">
        <v>1</v>
      </c>
      <c r="L80338" s="311"/>
    </row>
    <row r="80339" spans="11:12" ht="15.75" x14ac:dyDescent="0.2">
      <c r="K80339" s="311">
        <v>1</v>
      </c>
      <c r="L80339" s="311"/>
    </row>
    <row r="80340" spans="11:12" ht="15.75" x14ac:dyDescent="0.2">
      <c r="K80340" s="311">
        <v>1</v>
      </c>
      <c r="L80340" s="311"/>
    </row>
    <row r="80341" spans="11:12" ht="15.75" x14ac:dyDescent="0.2">
      <c r="K80341" s="311">
        <v>1</v>
      </c>
      <c r="L80341" s="311"/>
    </row>
    <row r="80342" spans="11:12" ht="15.75" x14ac:dyDescent="0.2">
      <c r="K80342" s="311">
        <v>1</v>
      </c>
      <c r="L80342" s="311"/>
    </row>
    <row r="80343" spans="11:12" ht="15.75" x14ac:dyDescent="0.2">
      <c r="K80343" s="311">
        <v>1</v>
      </c>
      <c r="L80343" s="311"/>
    </row>
    <row r="80344" spans="11:12" ht="15.75" x14ac:dyDescent="0.2">
      <c r="K80344" s="311">
        <v>1</v>
      </c>
      <c r="L80344" s="311"/>
    </row>
    <row r="80345" spans="11:12" ht="15.75" x14ac:dyDescent="0.2">
      <c r="K80345" s="311">
        <v>1</v>
      </c>
      <c r="L80345" s="311"/>
    </row>
    <row r="80346" spans="11:12" ht="15.75" x14ac:dyDescent="0.2">
      <c r="K80346" s="311">
        <v>1</v>
      </c>
      <c r="L80346" s="311"/>
    </row>
    <row r="80347" spans="11:12" ht="15.75" x14ac:dyDescent="0.2">
      <c r="K80347" s="311">
        <v>1</v>
      </c>
      <c r="L80347" s="311"/>
    </row>
    <row r="80348" spans="11:12" ht="15.75" x14ac:dyDescent="0.2">
      <c r="K80348" s="311">
        <v>1</v>
      </c>
      <c r="L80348" s="311"/>
    </row>
    <row r="80349" spans="11:12" ht="15.75" x14ac:dyDescent="0.2">
      <c r="K80349" s="311">
        <v>1</v>
      </c>
      <c r="L80349" s="311"/>
    </row>
    <row r="80350" spans="11:12" ht="15.75" x14ac:dyDescent="0.2">
      <c r="K80350" s="311">
        <v>1</v>
      </c>
      <c r="L80350" s="311"/>
    </row>
    <row r="80351" spans="11:12" ht="15.75" x14ac:dyDescent="0.2">
      <c r="K80351" s="311">
        <v>1</v>
      </c>
      <c r="L80351" s="311"/>
    </row>
    <row r="80352" spans="11:12" ht="15.75" x14ac:dyDescent="0.2">
      <c r="K80352" s="311">
        <v>1</v>
      </c>
      <c r="L80352" s="311"/>
    </row>
    <row r="80353" spans="11:12" ht="15.75" x14ac:dyDescent="0.2">
      <c r="K80353" s="311">
        <v>1</v>
      </c>
      <c r="L80353" s="311"/>
    </row>
    <row r="80354" spans="11:12" ht="15.75" x14ac:dyDescent="0.2">
      <c r="K80354" s="311">
        <v>1</v>
      </c>
      <c r="L80354" s="311"/>
    </row>
    <row r="80355" spans="11:12" ht="15.75" x14ac:dyDescent="0.2">
      <c r="K80355" s="311">
        <v>1</v>
      </c>
      <c r="L80355" s="311"/>
    </row>
    <row r="80356" spans="11:12" ht="15.75" x14ac:dyDescent="0.2">
      <c r="K80356" s="311">
        <v>1</v>
      </c>
      <c r="L80356" s="311"/>
    </row>
    <row r="80357" spans="11:12" ht="15.75" x14ac:dyDescent="0.2">
      <c r="K80357" s="311">
        <v>1</v>
      </c>
      <c r="L80357" s="311"/>
    </row>
    <row r="80358" spans="11:12" ht="15.75" x14ac:dyDescent="0.2">
      <c r="K80358" s="311">
        <v>1</v>
      </c>
      <c r="L80358" s="311"/>
    </row>
    <row r="80359" spans="11:12" ht="15.75" x14ac:dyDescent="0.2">
      <c r="K80359" s="311">
        <v>1</v>
      </c>
      <c r="L80359" s="311"/>
    </row>
    <row r="80360" spans="11:12" ht="15.75" x14ac:dyDescent="0.2">
      <c r="K80360" s="311">
        <v>1</v>
      </c>
      <c r="L80360" s="311"/>
    </row>
    <row r="80361" spans="11:12" ht="15.75" x14ac:dyDescent="0.2">
      <c r="K80361" s="311">
        <v>1</v>
      </c>
      <c r="L80361" s="311"/>
    </row>
    <row r="80362" spans="11:12" ht="15.75" x14ac:dyDescent="0.2">
      <c r="K80362" s="311">
        <v>1</v>
      </c>
      <c r="L80362" s="311"/>
    </row>
    <row r="80363" spans="11:12" ht="15.75" x14ac:dyDescent="0.2">
      <c r="K80363" s="311">
        <v>1</v>
      </c>
      <c r="L80363" s="311"/>
    </row>
    <row r="80364" spans="11:12" ht="15.75" x14ac:dyDescent="0.2">
      <c r="K80364" s="311">
        <v>1</v>
      </c>
      <c r="L80364" s="311"/>
    </row>
    <row r="80365" spans="11:12" ht="15.75" x14ac:dyDescent="0.2">
      <c r="K80365" s="311">
        <v>1</v>
      </c>
      <c r="L80365" s="311"/>
    </row>
    <row r="80366" spans="11:12" ht="15.75" x14ac:dyDescent="0.2">
      <c r="K80366" s="311">
        <v>1</v>
      </c>
      <c r="L80366" s="311"/>
    </row>
    <row r="80367" spans="11:12" ht="15.75" x14ac:dyDescent="0.2">
      <c r="K80367" s="311">
        <v>1</v>
      </c>
      <c r="L80367" s="311"/>
    </row>
    <row r="80368" spans="11:12" ht="15.75" x14ac:dyDescent="0.2">
      <c r="K80368" s="311">
        <v>1</v>
      </c>
      <c r="L80368" s="311"/>
    </row>
    <row r="80369" spans="11:12" ht="15.75" x14ac:dyDescent="0.2">
      <c r="K80369" s="311">
        <v>1</v>
      </c>
      <c r="L80369" s="311"/>
    </row>
    <row r="80370" spans="11:12" ht="15.75" x14ac:dyDescent="0.2">
      <c r="K80370" s="311">
        <v>1</v>
      </c>
      <c r="L80370" s="311"/>
    </row>
    <row r="80371" spans="11:12" ht="15.75" x14ac:dyDescent="0.2">
      <c r="K80371" s="311">
        <v>1</v>
      </c>
      <c r="L80371" s="311"/>
    </row>
    <row r="80372" spans="11:12" ht="15.75" x14ac:dyDescent="0.2">
      <c r="K80372" s="311">
        <v>1</v>
      </c>
      <c r="L80372" s="311"/>
    </row>
    <row r="80373" spans="11:12" ht="15.75" x14ac:dyDescent="0.2">
      <c r="K80373" s="311">
        <v>1</v>
      </c>
      <c r="L80373" s="311"/>
    </row>
    <row r="80374" spans="11:12" ht="15.75" x14ac:dyDescent="0.2">
      <c r="K80374" s="311">
        <v>1</v>
      </c>
      <c r="L80374" s="311"/>
    </row>
    <row r="80375" spans="11:12" ht="15.75" x14ac:dyDescent="0.2">
      <c r="K80375" s="311">
        <v>1</v>
      </c>
      <c r="L80375" s="311"/>
    </row>
    <row r="80376" spans="11:12" ht="15.75" x14ac:dyDescent="0.2">
      <c r="K80376" s="311">
        <v>1</v>
      </c>
      <c r="L80376" s="311"/>
    </row>
    <row r="80377" spans="11:12" ht="15.75" x14ac:dyDescent="0.2">
      <c r="K80377" s="311">
        <v>1</v>
      </c>
      <c r="L80377" s="311"/>
    </row>
    <row r="80378" spans="11:12" ht="15.75" x14ac:dyDescent="0.2">
      <c r="K80378" s="311">
        <v>1</v>
      </c>
      <c r="L80378" s="311"/>
    </row>
    <row r="80379" spans="11:12" ht="15.75" x14ac:dyDescent="0.2">
      <c r="K80379" s="311">
        <v>1</v>
      </c>
      <c r="L80379" s="311"/>
    </row>
    <row r="80380" spans="11:12" ht="15.75" x14ac:dyDescent="0.2">
      <c r="K80380" s="311">
        <v>1</v>
      </c>
      <c r="L80380" s="311"/>
    </row>
    <row r="80381" spans="11:12" ht="15.75" x14ac:dyDescent="0.2">
      <c r="K80381" s="311">
        <v>1</v>
      </c>
      <c r="L80381" s="311"/>
    </row>
    <row r="80382" spans="11:12" ht="15.75" x14ac:dyDescent="0.2">
      <c r="K80382" s="311">
        <v>1</v>
      </c>
      <c r="L80382" s="311"/>
    </row>
    <row r="80383" spans="11:12" ht="15.75" x14ac:dyDescent="0.2">
      <c r="K80383" s="311">
        <v>1</v>
      </c>
      <c r="L80383" s="311"/>
    </row>
    <row r="80384" spans="11:12" ht="15.75" x14ac:dyDescent="0.2">
      <c r="K80384" s="311">
        <v>1</v>
      </c>
      <c r="L80384" s="311"/>
    </row>
    <row r="80385" spans="11:12" ht="15.75" x14ac:dyDescent="0.2">
      <c r="K80385" s="311">
        <v>1</v>
      </c>
      <c r="L80385" s="311"/>
    </row>
    <row r="80386" spans="11:12" ht="15.75" x14ac:dyDescent="0.2">
      <c r="K80386" s="311">
        <v>1</v>
      </c>
      <c r="L80386" s="311"/>
    </row>
    <row r="80387" spans="11:12" ht="15.75" x14ac:dyDescent="0.2">
      <c r="K80387" s="311">
        <v>1</v>
      </c>
      <c r="L80387" s="311"/>
    </row>
    <row r="80388" spans="11:12" ht="15.75" x14ac:dyDescent="0.2">
      <c r="K80388" s="311">
        <v>1</v>
      </c>
      <c r="L80388" s="311"/>
    </row>
    <row r="80389" spans="11:12" ht="15.75" x14ac:dyDescent="0.2">
      <c r="K80389" s="311">
        <v>1</v>
      </c>
      <c r="L80389" s="311"/>
    </row>
    <row r="80390" spans="11:12" ht="15.75" x14ac:dyDescent="0.2">
      <c r="K80390" s="311">
        <v>1</v>
      </c>
      <c r="L80390" s="311"/>
    </row>
    <row r="80391" spans="11:12" ht="15.75" x14ac:dyDescent="0.2">
      <c r="K80391" s="311">
        <v>1</v>
      </c>
      <c r="L80391" s="311"/>
    </row>
    <row r="80392" spans="11:12" ht="15.75" x14ac:dyDescent="0.2">
      <c r="K80392" s="311">
        <v>1</v>
      </c>
      <c r="L80392" s="311"/>
    </row>
    <row r="80393" spans="11:12" ht="15.75" x14ac:dyDescent="0.2">
      <c r="K80393" s="311">
        <v>1</v>
      </c>
      <c r="L80393" s="311"/>
    </row>
    <row r="80394" spans="11:12" ht="15.75" x14ac:dyDescent="0.2">
      <c r="K80394" s="311">
        <v>1</v>
      </c>
      <c r="L80394" s="311"/>
    </row>
    <row r="80395" spans="11:12" ht="15.75" x14ac:dyDescent="0.2">
      <c r="K80395" s="311">
        <v>1</v>
      </c>
      <c r="L80395" s="311"/>
    </row>
    <row r="80396" spans="11:12" ht="15.75" x14ac:dyDescent="0.2">
      <c r="K80396" s="311">
        <v>1</v>
      </c>
      <c r="L80396" s="311"/>
    </row>
    <row r="80397" spans="11:12" ht="15.75" x14ac:dyDescent="0.2">
      <c r="K80397" s="311">
        <v>1</v>
      </c>
      <c r="L80397" s="311"/>
    </row>
    <row r="80398" spans="11:12" ht="15.75" x14ac:dyDescent="0.2">
      <c r="K80398" s="311">
        <v>1</v>
      </c>
      <c r="L80398" s="311"/>
    </row>
    <row r="80399" spans="11:12" ht="15.75" x14ac:dyDescent="0.2">
      <c r="K80399" s="311">
        <v>1</v>
      </c>
      <c r="L80399" s="311"/>
    </row>
    <row r="80400" spans="11:12" ht="15.75" x14ac:dyDescent="0.2">
      <c r="K80400" s="311">
        <v>1</v>
      </c>
      <c r="L80400" s="311"/>
    </row>
    <row r="80401" spans="11:12" ht="15.75" x14ac:dyDescent="0.2">
      <c r="K80401" s="311">
        <v>1</v>
      </c>
      <c r="L80401" s="311"/>
    </row>
    <row r="80402" spans="11:12" ht="15.75" x14ac:dyDescent="0.2">
      <c r="K80402" s="311">
        <v>1</v>
      </c>
      <c r="L80402" s="311"/>
    </row>
    <row r="80403" spans="11:12" ht="15.75" x14ac:dyDescent="0.2">
      <c r="K80403" s="311">
        <v>1</v>
      </c>
      <c r="L80403" s="311"/>
    </row>
    <row r="80404" spans="11:12" ht="15.75" x14ac:dyDescent="0.2">
      <c r="K80404" s="311">
        <v>1</v>
      </c>
      <c r="L80404" s="311"/>
    </row>
    <row r="80405" spans="11:12" ht="15.75" x14ac:dyDescent="0.2">
      <c r="K80405" s="311">
        <v>1</v>
      </c>
      <c r="L80405" s="311"/>
    </row>
    <row r="80406" spans="11:12" ht="15.75" x14ac:dyDescent="0.2">
      <c r="K80406" s="311">
        <v>1</v>
      </c>
      <c r="L80406" s="311"/>
    </row>
    <row r="80407" spans="11:12" ht="15.75" x14ac:dyDescent="0.2">
      <c r="K80407" s="311">
        <v>1</v>
      </c>
      <c r="L80407" s="311"/>
    </row>
    <row r="80408" spans="11:12" ht="15.75" x14ac:dyDescent="0.2">
      <c r="K80408" s="311">
        <v>1</v>
      </c>
      <c r="L80408" s="311"/>
    </row>
    <row r="80409" spans="11:12" ht="15.75" x14ac:dyDescent="0.2">
      <c r="K80409" s="311">
        <v>1</v>
      </c>
      <c r="L80409" s="311"/>
    </row>
    <row r="80410" spans="11:12" ht="15.75" x14ac:dyDescent="0.2">
      <c r="K80410" s="311">
        <v>1</v>
      </c>
      <c r="L80410" s="311"/>
    </row>
    <row r="80411" spans="11:12" ht="15.75" x14ac:dyDescent="0.2">
      <c r="K80411" s="311">
        <v>1</v>
      </c>
      <c r="L80411" s="311"/>
    </row>
    <row r="80412" spans="11:12" ht="15.75" x14ac:dyDescent="0.2">
      <c r="K80412" s="311">
        <v>1</v>
      </c>
      <c r="L80412" s="311"/>
    </row>
    <row r="80413" spans="11:12" ht="15.75" x14ac:dyDescent="0.2">
      <c r="K80413" s="311">
        <v>1</v>
      </c>
      <c r="L80413" s="311"/>
    </row>
    <row r="80414" spans="11:12" ht="15.75" x14ac:dyDescent="0.2">
      <c r="K80414" s="311">
        <v>1</v>
      </c>
      <c r="L80414" s="311"/>
    </row>
    <row r="80415" spans="11:12" ht="15.75" x14ac:dyDescent="0.2">
      <c r="K80415" s="311">
        <v>1</v>
      </c>
      <c r="L80415" s="311"/>
    </row>
    <row r="80416" spans="11:12" ht="15.75" x14ac:dyDescent="0.2">
      <c r="K80416" s="311">
        <v>1</v>
      </c>
      <c r="L80416" s="311"/>
    </row>
    <row r="80417" spans="11:12" ht="15.75" x14ac:dyDescent="0.2">
      <c r="K80417" s="311">
        <v>1</v>
      </c>
      <c r="L80417" s="311"/>
    </row>
    <row r="80418" spans="11:12" ht="15.75" x14ac:dyDescent="0.2">
      <c r="K80418" s="311">
        <v>1</v>
      </c>
      <c r="L80418" s="311"/>
    </row>
    <row r="80419" spans="11:12" ht="15.75" x14ac:dyDescent="0.2">
      <c r="K80419" s="311">
        <v>1</v>
      </c>
      <c r="L80419" s="311"/>
    </row>
    <row r="80420" spans="11:12" ht="15.75" x14ac:dyDescent="0.2">
      <c r="K80420" s="311">
        <v>1</v>
      </c>
      <c r="L80420" s="311"/>
    </row>
    <row r="80421" spans="11:12" ht="15.75" x14ac:dyDescent="0.2">
      <c r="K80421" s="311">
        <v>1</v>
      </c>
      <c r="L80421" s="311"/>
    </row>
    <row r="80422" spans="11:12" ht="15.75" x14ac:dyDescent="0.2">
      <c r="K80422" s="311">
        <v>1</v>
      </c>
      <c r="L80422" s="311"/>
    </row>
    <row r="80423" spans="11:12" ht="15.75" x14ac:dyDescent="0.2">
      <c r="K80423" s="311">
        <v>1</v>
      </c>
      <c r="L80423" s="311"/>
    </row>
    <row r="80424" spans="11:12" ht="15.75" x14ac:dyDescent="0.2">
      <c r="K80424" s="311">
        <v>1</v>
      </c>
      <c r="L80424" s="311"/>
    </row>
    <row r="80425" spans="11:12" ht="15.75" x14ac:dyDescent="0.2">
      <c r="K80425" s="311">
        <v>1</v>
      </c>
      <c r="L80425" s="311"/>
    </row>
    <row r="80426" spans="11:12" ht="15.75" x14ac:dyDescent="0.2">
      <c r="K80426" s="311">
        <v>1</v>
      </c>
      <c r="L80426" s="311"/>
    </row>
    <row r="80427" spans="11:12" ht="15.75" x14ac:dyDescent="0.2">
      <c r="K80427" s="311">
        <v>1</v>
      </c>
      <c r="L80427" s="311"/>
    </row>
    <row r="80428" spans="11:12" ht="15.75" x14ac:dyDescent="0.2">
      <c r="K80428" s="311">
        <v>1</v>
      </c>
      <c r="L80428" s="311"/>
    </row>
    <row r="80429" spans="11:12" ht="15.75" x14ac:dyDescent="0.2">
      <c r="K80429" s="311">
        <v>1</v>
      </c>
      <c r="L80429" s="311"/>
    </row>
    <row r="80430" spans="11:12" ht="15.75" x14ac:dyDescent="0.2">
      <c r="K80430" s="311">
        <v>1</v>
      </c>
      <c r="L80430" s="311"/>
    </row>
    <row r="80431" spans="11:12" ht="15.75" x14ac:dyDescent="0.2">
      <c r="K80431" s="311">
        <v>1</v>
      </c>
      <c r="L80431" s="311"/>
    </row>
    <row r="80432" spans="11:12" ht="15.75" x14ac:dyDescent="0.2">
      <c r="K80432" s="311">
        <v>1</v>
      </c>
      <c r="L80432" s="311"/>
    </row>
    <row r="80433" spans="11:12" ht="15.75" x14ac:dyDescent="0.2">
      <c r="K80433" s="311">
        <v>1</v>
      </c>
      <c r="L80433" s="311"/>
    </row>
    <row r="80434" spans="11:12" ht="15.75" x14ac:dyDescent="0.2">
      <c r="K80434" s="311">
        <v>1</v>
      </c>
      <c r="L80434" s="311"/>
    </row>
    <row r="80435" spans="11:12" ht="15.75" x14ac:dyDescent="0.2">
      <c r="K80435" s="311">
        <v>1</v>
      </c>
      <c r="L80435" s="311"/>
    </row>
    <row r="80436" spans="11:12" ht="15.75" x14ac:dyDescent="0.2">
      <c r="K80436" s="311">
        <v>1</v>
      </c>
      <c r="L80436" s="311"/>
    </row>
    <row r="80437" spans="11:12" ht="15.75" x14ac:dyDescent="0.2">
      <c r="K80437" s="311">
        <v>1</v>
      </c>
      <c r="L80437" s="311"/>
    </row>
    <row r="80438" spans="11:12" ht="15.75" x14ac:dyDescent="0.2">
      <c r="K80438" s="311">
        <v>1</v>
      </c>
      <c r="L80438" s="311"/>
    </row>
    <row r="80439" spans="11:12" ht="15.75" x14ac:dyDescent="0.2">
      <c r="K80439" s="311">
        <v>1</v>
      </c>
      <c r="L80439" s="311"/>
    </row>
    <row r="80440" spans="11:12" ht="15.75" x14ac:dyDescent="0.2">
      <c r="K80440" s="311">
        <v>1</v>
      </c>
      <c r="L80440" s="311"/>
    </row>
    <row r="80441" spans="11:12" ht="15.75" x14ac:dyDescent="0.2">
      <c r="K80441" s="311">
        <v>1</v>
      </c>
      <c r="L80441" s="311"/>
    </row>
    <row r="80442" spans="11:12" ht="15.75" x14ac:dyDescent="0.2">
      <c r="K80442" s="311">
        <v>1</v>
      </c>
      <c r="L80442" s="311"/>
    </row>
    <row r="80443" spans="11:12" ht="15.75" x14ac:dyDescent="0.2">
      <c r="K80443" s="311">
        <v>1</v>
      </c>
      <c r="L80443" s="311"/>
    </row>
    <row r="80444" spans="11:12" ht="15.75" x14ac:dyDescent="0.2">
      <c r="K80444" s="311">
        <v>1</v>
      </c>
      <c r="L80444" s="311"/>
    </row>
    <row r="80445" spans="11:12" ht="15.75" x14ac:dyDescent="0.2">
      <c r="K80445" s="311">
        <v>1</v>
      </c>
      <c r="L80445" s="311"/>
    </row>
    <row r="80446" spans="11:12" ht="15.75" x14ac:dyDescent="0.2">
      <c r="K80446" s="311">
        <v>1</v>
      </c>
      <c r="L80446" s="311"/>
    </row>
    <row r="80447" spans="11:12" ht="15.75" x14ac:dyDescent="0.2">
      <c r="K80447" s="311">
        <v>1</v>
      </c>
      <c r="L80447" s="311"/>
    </row>
    <row r="80448" spans="11:12" ht="15.75" x14ac:dyDescent="0.2">
      <c r="K80448" s="311">
        <v>1</v>
      </c>
      <c r="L80448" s="311"/>
    </row>
    <row r="80449" spans="11:12" ht="15.75" x14ac:dyDescent="0.2">
      <c r="K80449" s="311">
        <v>1</v>
      </c>
      <c r="L80449" s="311"/>
    </row>
    <row r="80450" spans="11:12" ht="15.75" x14ac:dyDescent="0.2">
      <c r="K80450" s="311">
        <v>1</v>
      </c>
      <c r="L80450" s="311"/>
    </row>
    <row r="80451" spans="11:12" ht="15.75" x14ac:dyDescent="0.2">
      <c r="K80451" s="311">
        <v>1</v>
      </c>
      <c r="L80451" s="311"/>
    </row>
    <row r="80452" spans="11:12" ht="15.75" x14ac:dyDescent="0.2">
      <c r="K80452" s="311">
        <v>1</v>
      </c>
      <c r="L80452" s="311"/>
    </row>
    <row r="80453" spans="11:12" ht="15.75" x14ac:dyDescent="0.2">
      <c r="K80453" s="311">
        <v>1</v>
      </c>
      <c r="L80453" s="311"/>
    </row>
    <row r="80454" spans="11:12" ht="15.75" x14ac:dyDescent="0.2">
      <c r="K80454" s="311">
        <v>1</v>
      </c>
      <c r="L80454" s="311"/>
    </row>
    <row r="80455" spans="11:12" ht="15.75" x14ac:dyDescent="0.2">
      <c r="K80455" s="311">
        <v>1</v>
      </c>
      <c r="L80455" s="311"/>
    </row>
    <row r="80456" spans="11:12" ht="15.75" x14ac:dyDescent="0.2">
      <c r="K80456" s="311">
        <v>1</v>
      </c>
      <c r="L80456" s="311"/>
    </row>
    <row r="80457" spans="11:12" ht="15.75" x14ac:dyDescent="0.2">
      <c r="K80457" s="311">
        <v>1</v>
      </c>
      <c r="L80457" s="311"/>
    </row>
    <row r="80458" spans="11:12" ht="15.75" x14ac:dyDescent="0.2">
      <c r="K80458" s="311">
        <v>1</v>
      </c>
      <c r="L80458" s="311"/>
    </row>
    <row r="80459" spans="11:12" ht="15.75" x14ac:dyDescent="0.2">
      <c r="K80459" s="311">
        <v>1</v>
      </c>
      <c r="L80459" s="311"/>
    </row>
    <row r="80460" spans="11:12" ht="15.75" x14ac:dyDescent="0.2">
      <c r="K80460" s="311">
        <v>1</v>
      </c>
      <c r="L80460" s="311"/>
    </row>
    <row r="80461" spans="11:12" ht="15.75" x14ac:dyDescent="0.2">
      <c r="K80461" s="311">
        <v>1</v>
      </c>
      <c r="L80461" s="311"/>
    </row>
    <row r="80462" spans="11:12" ht="15.75" x14ac:dyDescent="0.2">
      <c r="K80462" s="311">
        <v>1</v>
      </c>
      <c r="L80462" s="311"/>
    </row>
    <row r="80463" spans="11:12" ht="15.75" x14ac:dyDescent="0.2">
      <c r="K80463" s="311">
        <v>1</v>
      </c>
      <c r="L80463" s="311"/>
    </row>
    <row r="80464" spans="11:12" ht="15.75" x14ac:dyDescent="0.2">
      <c r="K80464" s="311">
        <v>1</v>
      </c>
      <c r="L80464" s="311"/>
    </row>
    <row r="80465" spans="11:12" ht="15.75" x14ac:dyDescent="0.2">
      <c r="K80465" s="311">
        <v>1</v>
      </c>
      <c r="L80465" s="311"/>
    </row>
    <row r="80466" spans="11:12" ht="15.75" x14ac:dyDescent="0.2">
      <c r="K80466" s="311">
        <v>1</v>
      </c>
      <c r="L80466" s="311"/>
    </row>
    <row r="80467" spans="11:12" ht="15.75" x14ac:dyDescent="0.2">
      <c r="K80467" s="311">
        <v>1</v>
      </c>
      <c r="L80467" s="311"/>
    </row>
    <row r="80468" spans="11:12" ht="15.75" x14ac:dyDescent="0.2">
      <c r="K80468" s="311">
        <v>1</v>
      </c>
      <c r="L80468" s="311"/>
    </row>
    <row r="80469" spans="11:12" ht="15.75" x14ac:dyDescent="0.2">
      <c r="K80469" s="311">
        <v>1</v>
      </c>
      <c r="L80469" s="311"/>
    </row>
    <row r="80470" spans="11:12" ht="15.75" x14ac:dyDescent="0.2">
      <c r="K80470" s="311">
        <v>1</v>
      </c>
      <c r="L80470" s="311"/>
    </row>
    <row r="80471" spans="11:12" ht="15.75" x14ac:dyDescent="0.2">
      <c r="K80471" s="311">
        <v>1</v>
      </c>
      <c r="L80471" s="311"/>
    </row>
    <row r="80472" spans="11:12" ht="15.75" x14ac:dyDescent="0.2">
      <c r="K80472" s="311">
        <v>1</v>
      </c>
      <c r="L80472" s="311"/>
    </row>
    <row r="80473" spans="11:12" ht="15.75" x14ac:dyDescent="0.2">
      <c r="K80473" s="311">
        <v>1</v>
      </c>
      <c r="L80473" s="311"/>
    </row>
    <row r="80474" spans="11:12" ht="15.75" x14ac:dyDescent="0.2">
      <c r="K80474" s="311">
        <v>1</v>
      </c>
      <c r="L80474" s="311"/>
    </row>
    <row r="80475" spans="11:12" ht="15.75" x14ac:dyDescent="0.2">
      <c r="K80475" s="311">
        <v>1</v>
      </c>
      <c r="L80475" s="311"/>
    </row>
    <row r="80476" spans="11:12" ht="15.75" x14ac:dyDescent="0.2">
      <c r="K80476" s="311">
        <v>1</v>
      </c>
      <c r="L80476" s="311"/>
    </row>
    <row r="80477" spans="11:12" ht="15.75" x14ac:dyDescent="0.2">
      <c r="K80477" s="311">
        <v>1</v>
      </c>
      <c r="L80477" s="311"/>
    </row>
    <row r="80478" spans="11:12" ht="15.75" x14ac:dyDescent="0.2">
      <c r="K80478" s="311">
        <v>1</v>
      </c>
      <c r="L80478" s="311"/>
    </row>
    <row r="80479" spans="11:12" ht="15.75" x14ac:dyDescent="0.2">
      <c r="K80479" s="311">
        <v>1</v>
      </c>
      <c r="L80479" s="311"/>
    </row>
    <row r="80480" spans="11:12" ht="15.75" x14ac:dyDescent="0.2">
      <c r="K80480" s="311">
        <v>1</v>
      </c>
      <c r="L80480" s="311"/>
    </row>
    <row r="80481" spans="11:12" ht="15.75" x14ac:dyDescent="0.2">
      <c r="K80481" s="311">
        <v>1</v>
      </c>
      <c r="L80481" s="311"/>
    </row>
    <row r="80482" spans="11:12" ht="15.75" x14ac:dyDescent="0.2">
      <c r="K80482" s="311">
        <v>1</v>
      </c>
      <c r="L80482" s="311"/>
    </row>
    <row r="80483" spans="11:12" ht="15.75" x14ac:dyDescent="0.2">
      <c r="K80483" s="311">
        <v>1</v>
      </c>
      <c r="L80483" s="311"/>
    </row>
    <row r="80484" spans="11:12" ht="15.75" x14ac:dyDescent="0.2">
      <c r="K80484" s="311">
        <v>1</v>
      </c>
      <c r="L80484" s="311"/>
    </row>
    <row r="80485" spans="11:12" ht="15.75" x14ac:dyDescent="0.2">
      <c r="K80485" s="311">
        <v>1</v>
      </c>
      <c r="L80485" s="311"/>
    </row>
    <row r="80486" spans="11:12" ht="15.75" x14ac:dyDescent="0.2">
      <c r="K80486" s="311">
        <v>1</v>
      </c>
      <c r="L80486" s="311"/>
    </row>
    <row r="80487" spans="11:12" ht="15.75" x14ac:dyDescent="0.2">
      <c r="K80487" s="311">
        <v>1</v>
      </c>
      <c r="L80487" s="311"/>
    </row>
    <row r="80488" spans="11:12" ht="15.75" x14ac:dyDescent="0.2">
      <c r="K80488" s="311">
        <v>1</v>
      </c>
      <c r="L80488" s="311"/>
    </row>
    <row r="80489" spans="11:12" ht="15.75" x14ac:dyDescent="0.2">
      <c r="K80489" s="311">
        <v>1</v>
      </c>
      <c r="L80489" s="311"/>
    </row>
    <row r="80490" spans="11:12" ht="15.75" x14ac:dyDescent="0.2">
      <c r="K80490" s="311">
        <v>1</v>
      </c>
      <c r="L80490" s="311"/>
    </row>
    <row r="80491" spans="11:12" ht="15.75" x14ac:dyDescent="0.2">
      <c r="K80491" s="311">
        <v>1</v>
      </c>
      <c r="L80491" s="311"/>
    </row>
    <row r="80492" spans="11:12" ht="15.75" x14ac:dyDescent="0.2">
      <c r="K80492" s="311">
        <v>1</v>
      </c>
      <c r="L80492" s="311"/>
    </row>
    <row r="80493" spans="11:12" ht="15.75" x14ac:dyDescent="0.2">
      <c r="K80493" s="311">
        <v>1</v>
      </c>
      <c r="L80493" s="311"/>
    </row>
    <row r="80494" spans="11:12" ht="15.75" x14ac:dyDescent="0.2">
      <c r="K80494" s="311">
        <v>1</v>
      </c>
      <c r="L80494" s="311"/>
    </row>
    <row r="80495" spans="11:12" ht="15.75" x14ac:dyDescent="0.2">
      <c r="K80495" s="311">
        <v>1</v>
      </c>
      <c r="L80495" s="311"/>
    </row>
    <row r="80496" spans="11:12" ht="15.75" x14ac:dyDescent="0.2">
      <c r="K80496" s="311">
        <v>1</v>
      </c>
      <c r="L80496" s="311"/>
    </row>
    <row r="80497" spans="11:12" ht="15.75" x14ac:dyDescent="0.2">
      <c r="K80497" s="311">
        <v>1</v>
      </c>
      <c r="L80497" s="311"/>
    </row>
    <row r="80498" spans="11:12" ht="15.75" x14ac:dyDescent="0.2">
      <c r="K80498" s="311">
        <v>1</v>
      </c>
      <c r="L80498" s="311"/>
    </row>
    <row r="80499" spans="11:12" ht="15.75" x14ac:dyDescent="0.2">
      <c r="K80499" s="311">
        <v>1</v>
      </c>
      <c r="L80499" s="311"/>
    </row>
    <row r="80500" spans="11:12" ht="15.75" x14ac:dyDescent="0.2">
      <c r="K80500" s="311">
        <v>1</v>
      </c>
      <c r="L80500" s="311"/>
    </row>
    <row r="80501" spans="11:12" ht="15.75" x14ac:dyDescent="0.2">
      <c r="K80501" s="311">
        <v>1</v>
      </c>
      <c r="L80501" s="311"/>
    </row>
    <row r="80502" spans="11:12" ht="15.75" x14ac:dyDescent="0.2">
      <c r="K80502" s="311">
        <v>1</v>
      </c>
      <c r="L80502" s="311"/>
    </row>
    <row r="80503" spans="11:12" ht="15.75" x14ac:dyDescent="0.2">
      <c r="K80503" s="311">
        <v>1</v>
      </c>
      <c r="L80503" s="311"/>
    </row>
    <row r="80504" spans="11:12" ht="15.75" x14ac:dyDescent="0.2">
      <c r="K80504" s="311">
        <v>1</v>
      </c>
      <c r="L80504" s="311"/>
    </row>
    <row r="80505" spans="11:12" ht="15.75" x14ac:dyDescent="0.2">
      <c r="K80505" s="311">
        <v>1</v>
      </c>
      <c r="L80505" s="311"/>
    </row>
    <row r="80506" spans="11:12" ht="15.75" x14ac:dyDescent="0.2">
      <c r="K80506" s="311">
        <v>1</v>
      </c>
      <c r="L80506" s="311"/>
    </row>
    <row r="80507" spans="11:12" ht="15.75" x14ac:dyDescent="0.2">
      <c r="K80507" s="311">
        <v>1</v>
      </c>
      <c r="L80507" s="311"/>
    </row>
    <row r="80508" spans="11:12" ht="15.75" x14ac:dyDescent="0.2">
      <c r="K80508" s="311">
        <v>1</v>
      </c>
      <c r="L80508" s="311"/>
    </row>
    <row r="80509" spans="11:12" ht="15.75" x14ac:dyDescent="0.2">
      <c r="K80509" s="311">
        <v>1</v>
      </c>
      <c r="L80509" s="311"/>
    </row>
    <row r="80510" spans="11:12" ht="15.75" x14ac:dyDescent="0.2">
      <c r="K80510" s="311">
        <v>1</v>
      </c>
      <c r="L80510" s="311"/>
    </row>
    <row r="80511" spans="11:12" ht="15.75" x14ac:dyDescent="0.2">
      <c r="K80511" s="311">
        <v>1</v>
      </c>
      <c r="L80511" s="311"/>
    </row>
    <row r="80512" spans="11:12" ht="15.75" x14ac:dyDescent="0.2">
      <c r="K80512" s="311">
        <v>1</v>
      </c>
      <c r="L80512" s="311"/>
    </row>
    <row r="80513" spans="11:12" ht="15.75" x14ac:dyDescent="0.2">
      <c r="K80513" s="311">
        <v>1</v>
      </c>
      <c r="L80513" s="311"/>
    </row>
    <row r="80514" spans="11:12" ht="15.75" x14ac:dyDescent="0.2">
      <c r="K80514" s="311">
        <v>1</v>
      </c>
      <c r="L80514" s="311"/>
    </row>
    <row r="80515" spans="11:12" ht="15.75" x14ac:dyDescent="0.2">
      <c r="K80515" s="311">
        <v>1</v>
      </c>
      <c r="L80515" s="311"/>
    </row>
    <row r="80516" spans="11:12" ht="15.75" x14ac:dyDescent="0.2">
      <c r="K80516" s="311">
        <v>1</v>
      </c>
      <c r="L80516" s="311"/>
    </row>
    <row r="80517" spans="11:12" ht="15.75" x14ac:dyDescent="0.2">
      <c r="K80517" s="311">
        <v>1</v>
      </c>
      <c r="L80517" s="311"/>
    </row>
    <row r="80518" spans="11:12" ht="15.75" x14ac:dyDescent="0.2">
      <c r="K80518" s="311">
        <v>1</v>
      </c>
      <c r="L80518" s="311"/>
    </row>
    <row r="80519" spans="11:12" ht="15.75" x14ac:dyDescent="0.2">
      <c r="K80519" s="311">
        <v>1</v>
      </c>
      <c r="L80519" s="311"/>
    </row>
    <row r="80520" spans="11:12" ht="15.75" x14ac:dyDescent="0.2">
      <c r="K80520" s="311">
        <v>1</v>
      </c>
      <c r="L80520" s="311"/>
    </row>
    <row r="80521" spans="11:12" ht="15.75" x14ac:dyDescent="0.2">
      <c r="K80521" s="311">
        <v>1</v>
      </c>
      <c r="L80521" s="311"/>
    </row>
    <row r="80522" spans="11:12" ht="15.75" x14ac:dyDescent="0.2">
      <c r="K80522" s="311">
        <v>1</v>
      </c>
      <c r="L80522" s="311"/>
    </row>
    <row r="80523" spans="11:12" ht="15.75" x14ac:dyDescent="0.2">
      <c r="K80523" s="311">
        <v>1</v>
      </c>
      <c r="L80523" s="311"/>
    </row>
    <row r="80524" spans="11:12" ht="15.75" x14ac:dyDescent="0.2">
      <c r="K80524" s="311">
        <v>1</v>
      </c>
      <c r="L80524" s="311"/>
    </row>
    <row r="80525" spans="11:12" ht="15.75" x14ac:dyDescent="0.2">
      <c r="K80525" s="311">
        <v>1</v>
      </c>
      <c r="L80525" s="311"/>
    </row>
    <row r="80526" spans="11:12" ht="15.75" x14ac:dyDescent="0.2">
      <c r="K80526" s="311">
        <v>1</v>
      </c>
      <c r="L80526" s="311"/>
    </row>
    <row r="80527" spans="11:12" ht="15.75" x14ac:dyDescent="0.2">
      <c r="K80527" s="311">
        <v>1</v>
      </c>
      <c r="L80527" s="311"/>
    </row>
    <row r="80528" spans="11:12" ht="15.75" x14ac:dyDescent="0.2">
      <c r="K80528" s="311">
        <v>1</v>
      </c>
      <c r="L80528" s="311"/>
    </row>
    <row r="80529" spans="11:12" ht="15.75" x14ac:dyDescent="0.2">
      <c r="K80529" s="311">
        <v>1</v>
      </c>
      <c r="L80529" s="311"/>
    </row>
    <row r="80530" spans="11:12" ht="15.75" x14ac:dyDescent="0.2">
      <c r="K80530" s="311">
        <v>1</v>
      </c>
      <c r="L80530" s="311"/>
    </row>
    <row r="80531" spans="11:12" ht="15.75" x14ac:dyDescent="0.2">
      <c r="K80531" s="311">
        <v>1</v>
      </c>
      <c r="L80531" s="311"/>
    </row>
    <row r="80532" spans="11:12" ht="15.75" x14ac:dyDescent="0.2">
      <c r="K80532" s="311">
        <v>1</v>
      </c>
      <c r="L80532" s="311"/>
    </row>
    <row r="80533" spans="11:12" ht="15.75" x14ac:dyDescent="0.2">
      <c r="K80533" s="311">
        <v>1</v>
      </c>
      <c r="L80533" s="311"/>
    </row>
    <row r="80534" spans="11:12" ht="15.75" x14ac:dyDescent="0.2">
      <c r="K80534" s="311">
        <v>1</v>
      </c>
      <c r="L80534" s="311"/>
    </row>
    <row r="80535" spans="11:12" ht="15.75" x14ac:dyDescent="0.2">
      <c r="K80535" s="311">
        <v>1</v>
      </c>
      <c r="L80535" s="311"/>
    </row>
    <row r="80536" spans="11:12" ht="15.75" x14ac:dyDescent="0.2">
      <c r="K80536" s="311">
        <v>1</v>
      </c>
      <c r="L80536" s="311"/>
    </row>
    <row r="80537" spans="11:12" ht="15.75" x14ac:dyDescent="0.2">
      <c r="K80537" s="311">
        <v>1</v>
      </c>
      <c r="L80537" s="311"/>
    </row>
    <row r="80538" spans="11:12" ht="15.75" x14ac:dyDescent="0.2">
      <c r="K80538" s="311">
        <v>1</v>
      </c>
      <c r="L80538" s="311"/>
    </row>
    <row r="80539" spans="11:12" ht="15.75" x14ac:dyDescent="0.2">
      <c r="K80539" s="311">
        <v>1</v>
      </c>
      <c r="L80539" s="311"/>
    </row>
    <row r="80540" spans="11:12" ht="15.75" x14ac:dyDescent="0.2">
      <c r="K80540" s="311">
        <v>1</v>
      </c>
      <c r="L80540" s="311"/>
    </row>
    <row r="80541" spans="11:12" ht="15.75" x14ac:dyDescent="0.2">
      <c r="K80541" s="311">
        <v>1</v>
      </c>
      <c r="L80541" s="311"/>
    </row>
    <row r="80542" spans="11:12" ht="15.75" x14ac:dyDescent="0.2">
      <c r="K80542" s="311">
        <v>1</v>
      </c>
      <c r="L80542" s="311"/>
    </row>
    <row r="80543" spans="11:12" ht="15.75" x14ac:dyDescent="0.2">
      <c r="K80543" s="311">
        <v>1</v>
      </c>
      <c r="L80543" s="311"/>
    </row>
    <row r="80544" spans="11:12" ht="15.75" x14ac:dyDescent="0.2">
      <c r="K80544" s="311">
        <v>1</v>
      </c>
      <c r="L80544" s="311"/>
    </row>
    <row r="80545" spans="11:12" ht="15.75" x14ac:dyDescent="0.2">
      <c r="K80545" s="311">
        <v>1</v>
      </c>
      <c r="L80545" s="311"/>
    </row>
    <row r="80546" spans="11:12" ht="15.75" x14ac:dyDescent="0.2">
      <c r="K80546" s="311">
        <v>1</v>
      </c>
      <c r="L80546" s="311"/>
    </row>
    <row r="80547" spans="11:12" ht="15.75" x14ac:dyDescent="0.2">
      <c r="K80547" s="311">
        <v>1</v>
      </c>
      <c r="L80547" s="311"/>
    </row>
    <row r="80548" spans="11:12" ht="15.75" x14ac:dyDescent="0.2">
      <c r="K80548" s="311">
        <v>1</v>
      </c>
      <c r="L80548" s="311"/>
    </row>
    <row r="80549" spans="11:12" ht="15.75" x14ac:dyDescent="0.2">
      <c r="K80549" s="311">
        <v>1</v>
      </c>
      <c r="L80549" s="311"/>
    </row>
    <row r="80550" spans="11:12" ht="15.75" x14ac:dyDescent="0.2">
      <c r="K80550" s="311">
        <v>1</v>
      </c>
      <c r="L80550" s="311"/>
    </row>
    <row r="80551" spans="11:12" ht="15.75" x14ac:dyDescent="0.2">
      <c r="K80551" s="311">
        <v>1</v>
      </c>
      <c r="L80551" s="311"/>
    </row>
    <row r="80552" spans="11:12" ht="15.75" x14ac:dyDescent="0.2">
      <c r="K80552" s="311">
        <v>1</v>
      </c>
      <c r="L80552" s="311"/>
    </row>
    <row r="80553" spans="11:12" ht="15.75" x14ac:dyDescent="0.2">
      <c r="K80553" s="311">
        <v>1</v>
      </c>
      <c r="L80553" s="311"/>
    </row>
    <row r="80554" spans="11:12" ht="15.75" x14ac:dyDescent="0.2">
      <c r="K80554" s="311">
        <v>1</v>
      </c>
      <c r="L80554" s="311"/>
    </row>
    <row r="80555" spans="11:12" ht="15.75" x14ac:dyDescent="0.2">
      <c r="K80555" s="311">
        <v>1</v>
      </c>
      <c r="L80555" s="311"/>
    </row>
    <row r="80556" spans="11:12" ht="15.75" x14ac:dyDescent="0.2">
      <c r="K80556" s="311">
        <v>1</v>
      </c>
      <c r="L80556" s="311"/>
    </row>
    <row r="80557" spans="11:12" ht="15.75" x14ac:dyDescent="0.2">
      <c r="K80557" s="311">
        <v>1</v>
      </c>
      <c r="L80557" s="311"/>
    </row>
    <row r="80558" spans="11:12" ht="15.75" x14ac:dyDescent="0.2">
      <c r="K80558" s="311">
        <v>1</v>
      </c>
      <c r="L80558" s="311"/>
    </row>
    <row r="80559" spans="11:12" ht="15.75" x14ac:dyDescent="0.2">
      <c r="K80559" s="311">
        <v>1</v>
      </c>
      <c r="L80559" s="311"/>
    </row>
    <row r="80560" spans="11:12" ht="15.75" x14ac:dyDescent="0.2">
      <c r="K80560" s="311">
        <v>1</v>
      </c>
      <c r="L80560" s="311"/>
    </row>
    <row r="80561" spans="11:12" ht="15.75" x14ac:dyDescent="0.2">
      <c r="K80561" s="311">
        <v>1</v>
      </c>
      <c r="L80561" s="311"/>
    </row>
    <row r="80562" spans="11:12" ht="15.75" x14ac:dyDescent="0.2">
      <c r="K80562" s="311">
        <v>1</v>
      </c>
      <c r="L80562" s="311"/>
    </row>
    <row r="80563" spans="11:12" ht="15.75" x14ac:dyDescent="0.2">
      <c r="K80563" s="311">
        <v>1</v>
      </c>
      <c r="L80563" s="311"/>
    </row>
    <row r="80564" spans="11:12" ht="15.75" x14ac:dyDescent="0.2">
      <c r="K80564" s="311">
        <v>1</v>
      </c>
      <c r="L80564" s="311"/>
    </row>
    <row r="80565" spans="11:12" ht="15.75" x14ac:dyDescent="0.2">
      <c r="K80565" s="311">
        <v>1</v>
      </c>
      <c r="L80565" s="311"/>
    </row>
    <row r="80566" spans="11:12" ht="15.75" x14ac:dyDescent="0.2">
      <c r="K80566" s="311">
        <v>1</v>
      </c>
      <c r="L80566" s="311"/>
    </row>
    <row r="80567" spans="11:12" ht="15.75" x14ac:dyDescent="0.2">
      <c r="K80567" s="311">
        <v>1</v>
      </c>
      <c r="L80567" s="311"/>
    </row>
    <row r="80568" spans="11:12" ht="15.75" x14ac:dyDescent="0.2">
      <c r="K80568" s="311">
        <v>1</v>
      </c>
      <c r="L80568" s="311"/>
    </row>
    <row r="80569" spans="11:12" ht="15.75" x14ac:dyDescent="0.2">
      <c r="K80569" s="311">
        <v>1</v>
      </c>
      <c r="L80569" s="311"/>
    </row>
    <row r="80570" spans="11:12" ht="15.75" x14ac:dyDescent="0.2">
      <c r="K80570" s="311">
        <v>1</v>
      </c>
      <c r="L80570" s="311"/>
    </row>
    <row r="80571" spans="11:12" ht="15.75" x14ac:dyDescent="0.2">
      <c r="K80571" s="311">
        <v>1</v>
      </c>
      <c r="L80571" s="311"/>
    </row>
    <row r="80572" spans="11:12" ht="15.75" x14ac:dyDescent="0.2">
      <c r="K80572" s="311">
        <v>1</v>
      </c>
      <c r="L80572" s="311"/>
    </row>
    <row r="80573" spans="11:12" ht="15.75" x14ac:dyDescent="0.2">
      <c r="K80573" s="311">
        <v>1</v>
      </c>
      <c r="L80573" s="311"/>
    </row>
    <row r="80574" spans="11:12" ht="15.75" x14ac:dyDescent="0.2">
      <c r="K80574" s="311">
        <v>1</v>
      </c>
      <c r="L80574" s="311"/>
    </row>
    <row r="80575" spans="11:12" ht="15.75" x14ac:dyDescent="0.2">
      <c r="K80575" s="311">
        <v>1</v>
      </c>
      <c r="L80575" s="311"/>
    </row>
    <row r="80576" spans="11:12" ht="15.75" x14ac:dyDescent="0.2">
      <c r="K80576" s="311">
        <v>1</v>
      </c>
      <c r="L80576" s="311"/>
    </row>
    <row r="80577" spans="11:12" ht="15.75" x14ac:dyDescent="0.2">
      <c r="K80577" s="311">
        <v>1</v>
      </c>
      <c r="L80577" s="311"/>
    </row>
    <row r="80578" spans="11:12" ht="15.75" x14ac:dyDescent="0.2">
      <c r="K80578" s="311">
        <v>1</v>
      </c>
      <c r="L80578" s="311"/>
    </row>
    <row r="80579" spans="11:12" ht="15.75" x14ac:dyDescent="0.2">
      <c r="K80579" s="311">
        <v>1</v>
      </c>
      <c r="L80579" s="311"/>
    </row>
    <row r="80580" spans="11:12" ht="15.75" x14ac:dyDescent="0.2">
      <c r="K80580" s="311">
        <v>1</v>
      </c>
      <c r="L80580" s="311"/>
    </row>
    <row r="80581" spans="11:12" ht="15.75" x14ac:dyDescent="0.2">
      <c r="K80581" s="311">
        <v>1</v>
      </c>
      <c r="L80581" s="311"/>
    </row>
    <row r="80582" spans="11:12" ht="15.75" x14ac:dyDescent="0.2">
      <c r="K80582" s="311">
        <v>1</v>
      </c>
      <c r="L80582" s="311"/>
    </row>
    <row r="80583" spans="11:12" ht="15.75" x14ac:dyDescent="0.2">
      <c r="K80583" s="311">
        <v>1</v>
      </c>
      <c r="L80583" s="311"/>
    </row>
    <row r="80584" spans="11:12" ht="15.75" x14ac:dyDescent="0.2">
      <c r="K80584" s="311">
        <v>1</v>
      </c>
      <c r="L80584" s="311"/>
    </row>
    <row r="80585" spans="11:12" ht="15.75" x14ac:dyDescent="0.2">
      <c r="K80585" s="311">
        <v>1</v>
      </c>
      <c r="L80585" s="311"/>
    </row>
    <row r="80586" spans="11:12" ht="15.75" x14ac:dyDescent="0.2">
      <c r="K80586" s="311">
        <v>1</v>
      </c>
      <c r="L80586" s="311"/>
    </row>
    <row r="80587" spans="11:12" ht="15.75" x14ac:dyDescent="0.2">
      <c r="K80587" s="311">
        <v>1</v>
      </c>
      <c r="L80587" s="311"/>
    </row>
    <row r="80588" spans="11:12" ht="15.75" x14ac:dyDescent="0.2">
      <c r="K80588" s="311">
        <v>1</v>
      </c>
      <c r="L80588" s="311"/>
    </row>
    <row r="80589" spans="11:12" ht="15.75" x14ac:dyDescent="0.2">
      <c r="K80589" s="311">
        <v>1</v>
      </c>
      <c r="L80589" s="311"/>
    </row>
    <row r="80590" spans="11:12" ht="15.75" x14ac:dyDescent="0.2">
      <c r="K80590" s="311">
        <v>1</v>
      </c>
      <c r="L80590" s="311"/>
    </row>
    <row r="80591" spans="11:12" ht="15.75" x14ac:dyDescent="0.2">
      <c r="K80591" s="311">
        <v>1</v>
      </c>
      <c r="L80591" s="311"/>
    </row>
    <row r="80592" spans="11:12" ht="15.75" x14ac:dyDescent="0.2">
      <c r="K80592" s="311">
        <v>1</v>
      </c>
      <c r="L80592" s="311"/>
    </row>
    <row r="80593" spans="11:12" ht="15.75" x14ac:dyDescent="0.2">
      <c r="K80593" s="311">
        <v>1</v>
      </c>
      <c r="L80593" s="311"/>
    </row>
    <row r="80594" spans="11:12" ht="15.75" x14ac:dyDescent="0.2">
      <c r="K80594" s="311">
        <v>1</v>
      </c>
      <c r="L80594" s="311"/>
    </row>
    <row r="80595" spans="11:12" ht="15.75" x14ac:dyDescent="0.2">
      <c r="K80595" s="311">
        <v>1</v>
      </c>
      <c r="L80595" s="311"/>
    </row>
    <row r="80596" spans="11:12" ht="15.75" x14ac:dyDescent="0.2">
      <c r="K80596" s="311">
        <v>1</v>
      </c>
      <c r="L80596" s="311"/>
    </row>
    <row r="80597" spans="11:12" ht="15.75" x14ac:dyDescent="0.2">
      <c r="K80597" s="311">
        <v>1</v>
      </c>
      <c r="L80597" s="311"/>
    </row>
    <row r="80598" spans="11:12" ht="15.75" x14ac:dyDescent="0.2">
      <c r="K80598" s="311">
        <v>1</v>
      </c>
      <c r="L80598" s="311"/>
    </row>
    <row r="80599" spans="11:12" ht="15.75" x14ac:dyDescent="0.2">
      <c r="K80599" s="311">
        <v>1</v>
      </c>
      <c r="L80599" s="311"/>
    </row>
    <row r="80600" spans="11:12" ht="15.75" x14ac:dyDescent="0.2">
      <c r="K80600" s="311">
        <v>1</v>
      </c>
      <c r="L80600" s="311"/>
    </row>
    <row r="80601" spans="11:12" ht="15.75" x14ac:dyDescent="0.2">
      <c r="K80601" s="311">
        <v>1</v>
      </c>
      <c r="L80601" s="311"/>
    </row>
    <row r="80602" spans="11:12" ht="15.75" x14ac:dyDescent="0.2">
      <c r="K80602" s="311">
        <v>1</v>
      </c>
      <c r="L80602" s="311"/>
    </row>
    <row r="80603" spans="11:12" ht="15.75" x14ac:dyDescent="0.2">
      <c r="K80603" s="311">
        <v>1</v>
      </c>
      <c r="L80603" s="311"/>
    </row>
    <row r="80604" spans="11:12" ht="15.75" x14ac:dyDescent="0.2">
      <c r="K80604" s="311">
        <v>1</v>
      </c>
      <c r="L80604" s="311"/>
    </row>
    <row r="80605" spans="11:12" ht="15.75" x14ac:dyDescent="0.2">
      <c r="K80605" s="311">
        <v>1</v>
      </c>
      <c r="L80605" s="311"/>
    </row>
    <row r="80606" spans="11:12" ht="15.75" x14ac:dyDescent="0.2">
      <c r="K80606" s="311">
        <v>1</v>
      </c>
      <c r="L80606" s="311"/>
    </row>
    <row r="80607" spans="11:12" ht="15.75" x14ac:dyDescent="0.2">
      <c r="K80607" s="311">
        <v>1</v>
      </c>
      <c r="L80607" s="311"/>
    </row>
    <row r="80608" spans="11:12" ht="15.75" x14ac:dyDescent="0.2">
      <c r="K80608" s="311">
        <v>1</v>
      </c>
      <c r="L80608" s="311"/>
    </row>
    <row r="80609" spans="11:12" ht="15.75" x14ac:dyDescent="0.2">
      <c r="K80609" s="311">
        <v>1</v>
      </c>
      <c r="L80609" s="311"/>
    </row>
    <row r="80610" spans="11:12" ht="15.75" x14ac:dyDescent="0.2">
      <c r="K80610" s="311">
        <v>1</v>
      </c>
      <c r="L80610" s="311"/>
    </row>
    <row r="80611" spans="11:12" ht="15.75" x14ac:dyDescent="0.2">
      <c r="K80611" s="311">
        <v>1</v>
      </c>
      <c r="L80611" s="311"/>
    </row>
    <row r="80612" spans="11:12" ht="15.75" x14ac:dyDescent="0.2">
      <c r="K80612" s="311">
        <v>1</v>
      </c>
      <c r="L80612" s="311"/>
    </row>
    <row r="80613" spans="11:12" ht="15.75" x14ac:dyDescent="0.2">
      <c r="K80613" s="311">
        <v>1</v>
      </c>
      <c r="L80613" s="311"/>
    </row>
    <row r="80614" spans="11:12" ht="15.75" x14ac:dyDescent="0.2">
      <c r="K80614" s="311">
        <v>1</v>
      </c>
      <c r="L80614" s="311"/>
    </row>
    <row r="80615" spans="11:12" ht="15.75" x14ac:dyDescent="0.2">
      <c r="K80615" s="311">
        <v>1</v>
      </c>
      <c r="L80615" s="311"/>
    </row>
    <row r="80616" spans="11:12" ht="15.75" x14ac:dyDescent="0.2">
      <c r="K80616" s="311">
        <v>1</v>
      </c>
      <c r="L80616" s="311"/>
    </row>
    <row r="80617" spans="11:12" ht="15.75" x14ac:dyDescent="0.2">
      <c r="K80617" s="311">
        <v>1</v>
      </c>
      <c r="L80617" s="311"/>
    </row>
    <row r="80618" spans="11:12" ht="15.75" x14ac:dyDescent="0.2">
      <c r="K80618" s="311">
        <v>1</v>
      </c>
      <c r="L80618" s="311"/>
    </row>
    <row r="80619" spans="11:12" ht="15.75" x14ac:dyDescent="0.2">
      <c r="K80619" s="311">
        <v>1</v>
      </c>
      <c r="L80619" s="311"/>
    </row>
    <row r="80620" spans="11:12" ht="15.75" x14ac:dyDescent="0.2">
      <c r="K80620" s="311">
        <v>1</v>
      </c>
      <c r="L80620" s="311"/>
    </row>
    <row r="80621" spans="11:12" ht="15.75" x14ac:dyDescent="0.2">
      <c r="K80621" s="311">
        <v>1</v>
      </c>
      <c r="L80621" s="311"/>
    </row>
    <row r="80622" spans="11:12" ht="15.75" x14ac:dyDescent="0.2">
      <c r="K80622" s="311">
        <v>1</v>
      </c>
      <c r="L80622" s="311"/>
    </row>
    <row r="80623" spans="11:12" ht="15.75" x14ac:dyDescent="0.2">
      <c r="K80623" s="311">
        <v>1</v>
      </c>
      <c r="L80623" s="311"/>
    </row>
    <row r="80624" spans="11:12" ht="15.75" x14ac:dyDescent="0.2">
      <c r="K80624" s="311">
        <v>1</v>
      </c>
      <c r="L80624" s="311"/>
    </row>
    <row r="80625" spans="11:12" ht="15.75" x14ac:dyDescent="0.2">
      <c r="K80625" s="311">
        <v>1</v>
      </c>
      <c r="L80625" s="311"/>
    </row>
    <row r="80626" spans="11:12" ht="15.75" x14ac:dyDescent="0.2">
      <c r="K80626" s="311">
        <v>1</v>
      </c>
      <c r="L80626" s="311"/>
    </row>
    <row r="80627" spans="11:12" ht="15.75" x14ac:dyDescent="0.2">
      <c r="K80627" s="311">
        <v>1</v>
      </c>
      <c r="L80627" s="311"/>
    </row>
    <row r="80628" spans="11:12" ht="15.75" x14ac:dyDescent="0.2">
      <c r="K80628" s="311">
        <v>1</v>
      </c>
      <c r="L80628" s="311"/>
    </row>
    <row r="80629" spans="11:12" ht="15.75" x14ac:dyDescent="0.2">
      <c r="K80629" s="311">
        <v>1</v>
      </c>
      <c r="L80629" s="311"/>
    </row>
    <row r="80630" spans="11:12" ht="15.75" x14ac:dyDescent="0.2">
      <c r="K80630" s="311">
        <v>1</v>
      </c>
      <c r="L80630" s="311"/>
    </row>
    <row r="80631" spans="11:12" ht="15.75" x14ac:dyDescent="0.2">
      <c r="K80631" s="311">
        <v>1</v>
      </c>
      <c r="L80631" s="311"/>
    </row>
    <row r="80632" spans="11:12" ht="15.75" x14ac:dyDescent="0.2">
      <c r="K80632" s="311">
        <v>1</v>
      </c>
      <c r="L80632" s="311"/>
    </row>
    <row r="80633" spans="11:12" ht="15.75" x14ac:dyDescent="0.2">
      <c r="K80633" s="311">
        <v>1</v>
      </c>
      <c r="L80633" s="311"/>
    </row>
    <row r="80634" spans="11:12" ht="15.75" x14ac:dyDescent="0.2">
      <c r="K80634" s="311">
        <v>1</v>
      </c>
      <c r="L80634" s="311"/>
    </row>
    <row r="80635" spans="11:12" ht="15.75" x14ac:dyDescent="0.2">
      <c r="K80635" s="311">
        <v>1</v>
      </c>
      <c r="L80635" s="311"/>
    </row>
    <row r="80636" spans="11:12" ht="15.75" x14ac:dyDescent="0.2">
      <c r="K80636" s="311">
        <v>1</v>
      </c>
      <c r="L80636" s="311"/>
    </row>
    <row r="80637" spans="11:12" ht="15.75" x14ac:dyDescent="0.2">
      <c r="K80637" s="311">
        <v>1</v>
      </c>
      <c r="L80637" s="311"/>
    </row>
    <row r="80638" spans="11:12" ht="15.75" x14ac:dyDescent="0.2">
      <c r="K80638" s="311">
        <v>1</v>
      </c>
      <c r="L80638" s="311"/>
    </row>
    <row r="80639" spans="11:12" ht="15.75" x14ac:dyDescent="0.2">
      <c r="K80639" s="311">
        <v>1</v>
      </c>
      <c r="L80639" s="311"/>
    </row>
    <row r="80640" spans="11:12" ht="15.75" x14ac:dyDescent="0.2">
      <c r="K80640" s="311">
        <v>1</v>
      </c>
      <c r="L80640" s="311"/>
    </row>
    <row r="80641" spans="11:12" ht="15.75" x14ac:dyDescent="0.2">
      <c r="K80641" s="311">
        <v>1</v>
      </c>
      <c r="L80641" s="311"/>
    </row>
    <row r="80642" spans="11:12" ht="15.75" x14ac:dyDescent="0.2">
      <c r="K80642" s="311">
        <v>1</v>
      </c>
      <c r="L80642" s="311"/>
    </row>
    <row r="80643" spans="11:12" ht="15.75" x14ac:dyDescent="0.2">
      <c r="K80643" s="311">
        <v>1</v>
      </c>
      <c r="L80643" s="311"/>
    </row>
    <row r="80644" spans="11:12" ht="15.75" x14ac:dyDescent="0.2">
      <c r="K80644" s="311">
        <v>1</v>
      </c>
      <c r="L80644" s="311"/>
    </row>
    <row r="80645" spans="11:12" ht="15.75" x14ac:dyDescent="0.2">
      <c r="K80645" s="311">
        <v>1</v>
      </c>
      <c r="L80645" s="311"/>
    </row>
    <row r="80646" spans="11:12" ht="15.75" x14ac:dyDescent="0.2">
      <c r="K80646" s="311">
        <v>1</v>
      </c>
      <c r="L80646" s="311"/>
    </row>
    <row r="80647" spans="11:12" ht="15.75" x14ac:dyDescent="0.2">
      <c r="K80647" s="311">
        <v>1</v>
      </c>
      <c r="L80647" s="311"/>
    </row>
    <row r="80648" spans="11:12" ht="15.75" x14ac:dyDescent="0.2">
      <c r="K80648" s="311">
        <v>1</v>
      </c>
      <c r="L80648" s="311"/>
    </row>
    <row r="80649" spans="11:12" ht="15.75" x14ac:dyDescent="0.2">
      <c r="K80649" s="311">
        <v>1</v>
      </c>
      <c r="L80649" s="311"/>
    </row>
    <row r="80650" spans="11:12" ht="15.75" x14ac:dyDescent="0.2">
      <c r="K80650" s="311">
        <v>1</v>
      </c>
      <c r="L80650" s="311"/>
    </row>
    <row r="80651" spans="11:12" ht="15.75" x14ac:dyDescent="0.2">
      <c r="K80651" s="311">
        <v>1</v>
      </c>
      <c r="L80651" s="311"/>
    </row>
    <row r="80652" spans="11:12" ht="15.75" x14ac:dyDescent="0.2">
      <c r="K80652" s="311">
        <v>1</v>
      </c>
      <c r="L80652" s="311"/>
    </row>
    <row r="80653" spans="11:12" ht="15.75" x14ac:dyDescent="0.2">
      <c r="K80653" s="311">
        <v>1</v>
      </c>
      <c r="L80653" s="311"/>
    </row>
    <row r="80654" spans="11:12" ht="15.75" x14ac:dyDescent="0.2">
      <c r="K80654" s="311">
        <v>1</v>
      </c>
      <c r="L80654" s="311"/>
    </row>
    <row r="80655" spans="11:12" ht="15.75" x14ac:dyDescent="0.2">
      <c r="K80655" s="311">
        <v>1</v>
      </c>
      <c r="L80655" s="311"/>
    </row>
    <row r="80656" spans="11:12" ht="15.75" x14ac:dyDescent="0.2">
      <c r="K80656" s="311">
        <v>1</v>
      </c>
      <c r="L80656" s="311"/>
    </row>
    <row r="80657" spans="11:12" ht="15.75" x14ac:dyDescent="0.2">
      <c r="K80657" s="311">
        <v>1</v>
      </c>
      <c r="L80657" s="311"/>
    </row>
    <row r="80658" spans="11:12" ht="15.75" x14ac:dyDescent="0.2">
      <c r="K80658" s="311">
        <v>1</v>
      </c>
      <c r="L80658" s="311"/>
    </row>
    <row r="80659" spans="11:12" ht="15.75" x14ac:dyDescent="0.2">
      <c r="K80659" s="311">
        <v>1</v>
      </c>
      <c r="L80659" s="311"/>
    </row>
    <row r="80660" spans="11:12" ht="15.75" x14ac:dyDescent="0.2">
      <c r="K80660" s="311">
        <v>1</v>
      </c>
      <c r="L80660" s="311"/>
    </row>
    <row r="80661" spans="11:12" ht="15.75" x14ac:dyDescent="0.2">
      <c r="K80661" s="311">
        <v>1</v>
      </c>
      <c r="L80661" s="311"/>
    </row>
    <row r="80662" spans="11:12" ht="15.75" x14ac:dyDescent="0.2">
      <c r="K80662" s="311">
        <v>1</v>
      </c>
      <c r="L80662" s="311"/>
    </row>
    <row r="80663" spans="11:12" ht="15.75" x14ac:dyDescent="0.2">
      <c r="K80663" s="311">
        <v>1</v>
      </c>
      <c r="L80663" s="311"/>
    </row>
    <row r="80664" spans="11:12" ht="15.75" x14ac:dyDescent="0.2">
      <c r="K80664" s="311">
        <v>1</v>
      </c>
      <c r="L80664" s="311"/>
    </row>
    <row r="80665" spans="11:12" ht="15.75" x14ac:dyDescent="0.2">
      <c r="K80665" s="311">
        <v>1</v>
      </c>
      <c r="L80665" s="311"/>
    </row>
    <row r="80666" spans="11:12" ht="15.75" x14ac:dyDescent="0.2">
      <c r="K80666" s="311">
        <v>1</v>
      </c>
      <c r="L80666" s="311"/>
    </row>
    <row r="80667" spans="11:12" ht="15.75" x14ac:dyDescent="0.2">
      <c r="K80667" s="311">
        <v>1</v>
      </c>
      <c r="L80667" s="311"/>
    </row>
    <row r="80668" spans="11:12" ht="15.75" x14ac:dyDescent="0.2">
      <c r="K80668" s="311">
        <v>1</v>
      </c>
      <c r="L80668" s="311"/>
    </row>
    <row r="80669" spans="11:12" ht="15.75" x14ac:dyDescent="0.2">
      <c r="K80669" s="311">
        <v>1</v>
      </c>
      <c r="L80669" s="311"/>
    </row>
    <row r="80670" spans="11:12" ht="15.75" x14ac:dyDescent="0.2">
      <c r="K80670" s="311">
        <v>1</v>
      </c>
      <c r="L80670" s="311"/>
    </row>
    <row r="80671" spans="11:12" ht="15.75" x14ac:dyDescent="0.2">
      <c r="K80671" s="311">
        <v>1</v>
      </c>
      <c r="L80671" s="311"/>
    </row>
    <row r="80672" spans="11:12" ht="15.75" x14ac:dyDescent="0.2">
      <c r="K80672" s="311">
        <v>1</v>
      </c>
      <c r="L80672" s="311"/>
    </row>
    <row r="80673" spans="11:12" ht="15.75" x14ac:dyDescent="0.2">
      <c r="K80673" s="311">
        <v>1</v>
      </c>
      <c r="L80673" s="311"/>
    </row>
    <row r="80674" spans="11:12" ht="15.75" x14ac:dyDescent="0.2">
      <c r="K80674" s="311">
        <v>1</v>
      </c>
      <c r="L80674" s="311"/>
    </row>
    <row r="80675" spans="11:12" ht="15.75" x14ac:dyDescent="0.2">
      <c r="K80675" s="311">
        <v>1</v>
      </c>
      <c r="L80675" s="311"/>
    </row>
    <row r="80676" spans="11:12" ht="15.75" x14ac:dyDescent="0.2">
      <c r="K80676" s="311">
        <v>1</v>
      </c>
      <c r="L80676" s="311"/>
    </row>
    <row r="80677" spans="11:12" ht="15.75" x14ac:dyDescent="0.2">
      <c r="K80677" s="311">
        <v>1</v>
      </c>
      <c r="L80677" s="311"/>
    </row>
    <row r="80678" spans="11:12" ht="15.75" x14ac:dyDescent="0.2">
      <c r="K80678" s="311">
        <v>1</v>
      </c>
      <c r="L80678" s="311"/>
    </row>
    <row r="80679" spans="11:12" ht="15.75" x14ac:dyDescent="0.2">
      <c r="K80679" s="311">
        <v>1</v>
      </c>
      <c r="L80679" s="311"/>
    </row>
    <row r="80680" spans="11:12" ht="15.75" x14ac:dyDescent="0.2">
      <c r="K80680" s="311">
        <v>1</v>
      </c>
      <c r="L80680" s="311"/>
    </row>
    <row r="80681" spans="11:12" ht="15.75" x14ac:dyDescent="0.2">
      <c r="K80681" s="311">
        <v>1</v>
      </c>
      <c r="L80681" s="311"/>
    </row>
    <row r="80682" spans="11:12" ht="15.75" x14ac:dyDescent="0.2">
      <c r="K80682" s="311">
        <v>1</v>
      </c>
      <c r="L80682" s="311"/>
    </row>
    <row r="80683" spans="11:12" ht="15.75" x14ac:dyDescent="0.2">
      <c r="K80683" s="311">
        <v>1</v>
      </c>
      <c r="L80683" s="311"/>
    </row>
    <row r="80684" spans="11:12" ht="15.75" x14ac:dyDescent="0.2">
      <c r="K80684" s="311">
        <v>1</v>
      </c>
      <c r="L80684" s="311"/>
    </row>
    <row r="80685" spans="11:12" ht="15.75" x14ac:dyDescent="0.2">
      <c r="K80685" s="311">
        <v>1</v>
      </c>
      <c r="L80685" s="311"/>
    </row>
    <row r="80686" spans="11:12" ht="15.75" x14ac:dyDescent="0.2">
      <c r="K80686" s="311">
        <v>1</v>
      </c>
      <c r="L80686" s="311"/>
    </row>
    <row r="80687" spans="11:12" ht="15.75" x14ac:dyDescent="0.2">
      <c r="K80687" s="311">
        <v>1</v>
      </c>
      <c r="L80687" s="311"/>
    </row>
    <row r="80688" spans="11:12" ht="15.75" x14ac:dyDescent="0.2">
      <c r="K80688" s="311">
        <v>1</v>
      </c>
      <c r="L80688" s="311"/>
    </row>
    <row r="80689" spans="11:12" ht="15.75" x14ac:dyDescent="0.2">
      <c r="K80689" s="311">
        <v>1</v>
      </c>
      <c r="L80689" s="311"/>
    </row>
    <row r="80690" spans="11:12" ht="15.75" x14ac:dyDescent="0.2">
      <c r="K80690" s="311">
        <v>1</v>
      </c>
      <c r="L80690" s="311"/>
    </row>
    <row r="80691" spans="11:12" ht="15.75" x14ac:dyDescent="0.2">
      <c r="K80691" s="311">
        <v>1</v>
      </c>
      <c r="L80691" s="311"/>
    </row>
    <row r="80692" spans="11:12" ht="15.75" x14ac:dyDescent="0.2">
      <c r="K80692" s="311">
        <v>1</v>
      </c>
      <c r="L80692" s="311"/>
    </row>
    <row r="80693" spans="11:12" ht="15.75" x14ac:dyDescent="0.2">
      <c r="K80693" s="311">
        <v>1</v>
      </c>
      <c r="L80693" s="311"/>
    </row>
    <row r="80694" spans="11:12" ht="15.75" x14ac:dyDescent="0.2">
      <c r="K80694" s="311">
        <v>1</v>
      </c>
      <c r="L80694" s="311"/>
    </row>
    <row r="80695" spans="11:12" ht="15.75" x14ac:dyDescent="0.2">
      <c r="K80695" s="311">
        <v>1</v>
      </c>
      <c r="L80695" s="311"/>
    </row>
    <row r="80696" spans="11:12" ht="15.75" x14ac:dyDescent="0.2">
      <c r="K80696" s="311">
        <v>1</v>
      </c>
      <c r="L80696" s="311"/>
    </row>
    <row r="80697" spans="11:12" ht="15.75" x14ac:dyDescent="0.2">
      <c r="K80697" s="311">
        <v>1</v>
      </c>
      <c r="L80697" s="311"/>
    </row>
    <row r="80698" spans="11:12" ht="15.75" x14ac:dyDescent="0.2">
      <c r="K80698" s="311">
        <v>1</v>
      </c>
      <c r="L80698" s="311"/>
    </row>
    <row r="80699" spans="11:12" ht="15.75" x14ac:dyDescent="0.2">
      <c r="K80699" s="311">
        <v>1</v>
      </c>
      <c r="L80699" s="311"/>
    </row>
    <row r="80700" spans="11:12" ht="15.75" x14ac:dyDescent="0.2">
      <c r="K80700" s="311">
        <v>1</v>
      </c>
      <c r="L80700" s="311"/>
    </row>
    <row r="80701" spans="11:12" ht="15.75" x14ac:dyDescent="0.2">
      <c r="K80701" s="311">
        <v>1</v>
      </c>
      <c r="L80701" s="311"/>
    </row>
    <row r="80702" spans="11:12" ht="15.75" x14ac:dyDescent="0.2">
      <c r="K80702" s="311">
        <v>1</v>
      </c>
      <c r="L80702" s="311"/>
    </row>
    <row r="80703" spans="11:12" ht="15.75" x14ac:dyDescent="0.2">
      <c r="K80703" s="311">
        <v>1</v>
      </c>
      <c r="L80703" s="311"/>
    </row>
    <row r="80704" spans="11:12" ht="15.75" x14ac:dyDescent="0.2">
      <c r="K80704" s="311">
        <v>1</v>
      </c>
      <c r="L80704" s="311"/>
    </row>
    <row r="80705" spans="11:12" ht="15.75" x14ac:dyDescent="0.2">
      <c r="K80705" s="311">
        <v>1</v>
      </c>
      <c r="L80705" s="311"/>
    </row>
    <row r="80706" spans="11:12" ht="15.75" x14ac:dyDescent="0.2">
      <c r="K80706" s="311">
        <v>1</v>
      </c>
      <c r="L80706" s="311"/>
    </row>
    <row r="80707" spans="11:12" ht="15.75" x14ac:dyDescent="0.2">
      <c r="K80707" s="311">
        <v>1</v>
      </c>
      <c r="L80707" s="311"/>
    </row>
    <row r="80708" spans="11:12" ht="15.75" x14ac:dyDescent="0.2">
      <c r="K80708" s="311">
        <v>1</v>
      </c>
      <c r="L80708" s="311"/>
    </row>
    <row r="80709" spans="11:12" ht="15.75" x14ac:dyDescent="0.2">
      <c r="K80709" s="311">
        <v>1</v>
      </c>
      <c r="L80709" s="311"/>
    </row>
    <row r="80710" spans="11:12" ht="15.75" x14ac:dyDescent="0.2">
      <c r="K80710" s="311">
        <v>1</v>
      </c>
      <c r="L80710" s="311"/>
    </row>
    <row r="80711" spans="11:12" ht="15.75" x14ac:dyDescent="0.2">
      <c r="K80711" s="311">
        <v>1</v>
      </c>
      <c r="L80711" s="311"/>
    </row>
    <row r="80712" spans="11:12" ht="15.75" x14ac:dyDescent="0.2">
      <c r="K80712" s="311">
        <v>1</v>
      </c>
      <c r="L80712" s="311"/>
    </row>
    <row r="80713" spans="11:12" ht="15.75" x14ac:dyDescent="0.2">
      <c r="K80713" s="311">
        <v>1</v>
      </c>
      <c r="L80713" s="311"/>
    </row>
    <row r="80714" spans="11:12" ht="15.75" x14ac:dyDescent="0.2">
      <c r="K80714" s="311">
        <v>1</v>
      </c>
      <c r="L80714" s="311"/>
    </row>
    <row r="80715" spans="11:12" ht="15.75" x14ac:dyDescent="0.2">
      <c r="K80715" s="311">
        <v>1</v>
      </c>
      <c r="L80715" s="311"/>
    </row>
    <row r="80716" spans="11:12" ht="15.75" x14ac:dyDescent="0.2">
      <c r="K80716" s="311">
        <v>1</v>
      </c>
      <c r="L80716" s="311"/>
    </row>
    <row r="80717" spans="11:12" ht="15.75" x14ac:dyDescent="0.2">
      <c r="K80717" s="311">
        <v>1</v>
      </c>
      <c r="L80717" s="311"/>
    </row>
    <row r="80718" spans="11:12" ht="15.75" x14ac:dyDescent="0.2">
      <c r="K80718" s="311">
        <v>1</v>
      </c>
      <c r="L80718" s="311"/>
    </row>
    <row r="80719" spans="11:12" ht="15.75" x14ac:dyDescent="0.2">
      <c r="K80719" s="311">
        <v>1</v>
      </c>
      <c r="L80719" s="311"/>
    </row>
    <row r="80720" spans="11:12" ht="15.75" x14ac:dyDescent="0.2">
      <c r="K80720" s="311">
        <v>1</v>
      </c>
      <c r="L80720" s="311"/>
    </row>
    <row r="80721" spans="11:12" ht="15.75" x14ac:dyDescent="0.2">
      <c r="K80721" s="311">
        <v>1</v>
      </c>
      <c r="L80721" s="311"/>
    </row>
    <row r="80722" spans="11:12" ht="15.75" x14ac:dyDescent="0.2">
      <c r="K80722" s="311">
        <v>1</v>
      </c>
      <c r="L80722" s="311"/>
    </row>
    <row r="80723" spans="11:12" ht="15.75" x14ac:dyDescent="0.2">
      <c r="K80723" s="311">
        <v>1</v>
      </c>
      <c r="L80723" s="311"/>
    </row>
    <row r="80724" spans="11:12" ht="15.75" x14ac:dyDescent="0.2">
      <c r="K80724" s="311">
        <v>1</v>
      </c>
      <c r="L80724" s="311"/>
    </row>
    <row r="80725" spans="11:12" ht="15.75" x14ac:dyDescent="0.2">
      <c r="K80725" s="311">
        <v>1</v>
      </c>
      <c r="L80725" s="311"/>
    </row>
    <row r="80726" spans="11:12" ht="15.75" x14ac:dyDescent="0.2">
      <c r="K80726" s="311">
        <v>1</v>
      </c>
      <c r="L80726" s="311"/>
    </row>
    <row r="80727" spans="11:12" ht="15.75" x14ac:dyDescent="0.2">
      <c r="K80727" s="311">
        <v>1</v>
      </c>
      <c r="L80727" s="311"/>
    </row>
    <row r="80728" spans="11:12" ht="15.75" x14ac:dyDescent="0.2">
      <c r="K80728" s="311">
        <v>1</v>
      </c>
      <c r="L80728" s="311"/>
    </row>
    <row r="80729" spans="11:12" ht="15.75" x14ac:dyDescent="0.2">
      <c r="K80729" s="311">
        <v>1</v>
      </c>
      <c r="L80729" s="311"/>
    </row>
    <row r="80730" spans="11:12" ht="15.75" x14ac:dyDescent="0.2">
      <c r="K80730" s="311">
        <v>1</v>
      </c>
      <c r="L80730" s="311"/>
    </row>
    <row r="80731" spans="11:12" ht="15.75" x14ac:dyDescent="0.2">
      <c r="K80731" s="311">
        <v>1</v>
      </c>
      <c r="L80731" s="311"/>
    </row>
    <row r="80732" spans="11:12" ht="15.75" x14ac:dyDescent="0.2">
      <c r="K80732" s="311">
        <v>1</v>
      </c>
      <c r="L80732" s="311"/>
    </row>
    <row r="80733" spans="11:12" ht="15.75" x14ac:dyDescent="0.2">
      <c r="K80733" s="311">
        <v>1</v>
      </c>
      <c r="L80733" s="311"/>
    </row>
    <row r="80734" spans="11:12" ht="15.75" x14ac:dyDescent="0.2">
      <c r="K80734" s="311">
        <v>1</v>
      </c>
      <c r="L80734" s="311"/>
    </row>
    <row r="80735" spans="11:12" ht="15.75" x14ac:dyDescent="0.2">
      <c r="K80735" s="311">
        <v>1</v>
      </c>
      <c r="L80735" s="311"/>
    </row>
    <row r="80736" spans="11:12" ht="15.75" x14ac:dyDescent="0.2">
      <c r="K80736" s="311">
        <v>1</v>
      </c>
      <c r="L80736" s="311"/>
    </row>
    <row r="80737" spans="11:12" ht="15.75" x14ac:dyDescent="0.2">
      <c r="K80737" s="311">
        <v>1</v>
      </c>
      <c r="L80737" s="311"/>
    </row>
    <row r="80738" spans="11:12" ht="15.75" x14ac:dyDescent="0.2">
      <c r="K80738" s="311">
        <v>1</v>
      </c>
      <c r="L80738" s="311"/>
    </row>
    <row r="80739" spans="11:12" ht="15.75" x14ac:dyDescent="0.2">
      <c r="K80739" s="311">
        <v>1</v>
      </c>
      <c r="L80739" s="311"/>
    </row>
    <row r="80740" spans="11:12" ht="15.75" x14ac:dyDescent="0.2">
      <c r="K80740" s="311">
        <v>1</v>
      </c>
      <c r="L80740" s="311"/>
    </row>
    <row r="80741" spans="11:12" ht="15.75" x14ac:dyDescent="0.2">
      <c r="K80741" s="311">
        <v>1</v>
      </c>
      <c r="L80741" s="311"/>
    </row>
    <row r="80742" spans="11:12" ht="15.75" x14ac:dyDescent="0.2">
      <c r="K80742" s="311">
        <v>1</v>
      </c>
      <c r="L80742" s="311"/>
    </row>
    <row r="80743" spans="11:12" ht="15.75" x14ac:dyDescent="0.2">
      <c r="K80743" s="311">
        <v>1</v>
      </c>
      <c r="L80743" s="311"/>
    </row>
    <row r="80744" spans="11:12" ht="15.75" x14ac:dyDescent="0.2">
      <c r="K80744" s="311">
        <v>1</v>
      </c>
      <c r="L80744" s="311"/>
    </row>
    <row r="80745" spans="11:12" ht="15.75" x14ac:dyDescent="0.2">
      <c r="K80745" s="311">
        <v>1</v>
      </c>
      <c r="L80745" s="311"/>
    </row>
    <row r="80746" spans="11:12" ht="15.75" x14ac:dyDescent="0.2">
      <c r="K80746" s="311">
        <v>1</v>
      </c>
      <c r="L80746" s="311"/>
    </row>
    <row r="80747" spans="11:12" ht="15.75" x14ac:dyDescent="0.2">
      <c r="K80747" s="311">
        <v>1</v>
      </c>
      <c r="L80747" s="311"/>
    </row>
    <row r="80748" spans="11:12" ht="15.75" x14ac:dyDescent="0.2">
      <c r="K80748" s="311">
        <v>1</v>
      </c>
      <c r="L80748" s="311"/>
    </row>
    <row r="80749" spans="11:12" ht="15.75" x14ac:dyDescent="0.2">
      <c r="K80749" s="311">
        <v>1</v>
      </c>
      <c r="L80749" s="311"/>
    </row>
    <row r="80750" spans="11:12" ht="15.75" x14ac:dyDescent="0.2">
      <c r="K80750" s="311">
        <v>1</v>
      </c>
      <c r="L80750" s="311"/>
    </row>
    <row r="80751" spans="11:12" ht="15.75" x14ac:dyDescent="0.2">
      <c r="K80751" s="311">
        <v>1</v>
      </c>
      <c r="L80751" s="311"/>
    </row>
    <row r="80752" spans="11:12" ht="15.75" x14ac:dyDescent="0.2">
      <c r="K80752" s="311">
        <v>1</v>
      </c>
      <c r="L80752" s="311"/>
    </row>
    <row r="80753" spans="11:12" ht="15.75" x14ac:dyDescent="0.2">
      <c r="K80753" s="311">
        <v>1</v>
      </c>
      <c r="L80753" s="311"/>
    </row>
    <row r="80754" spans="11:12" ht="15.75" x14ac:dyDescent="0.2">
      <c r="K80754" s="311">
        <v>1</v>
      </c>
      <c r="L80754" s="311"/>
    </row>
    <row r="80755" spans="11:12" ht="15.75" x14ac:dyDescent="0.2">
      <c r="K80755" s="311">
        <v>1</v>
      </c>
      <c r="L80755" s="311"/>
    </row>
    <row r="80756" spans="11:12" ht="15.75" x14ac:dyDescent="0.2">
      <c r="K80756" s="311">
        <v>1</v>
      </c>
      <c r="L80756" s="311"/>
    </row>
    <row r="80757" spans="11:12" ht="15.75" x14ac:dyDescent="0.2">
      <c r="K80757" s="311">
        <v>1</v>
      </c>
      <c r="L80757" s="311"/>
    </row>
    <row r="80758" spans="11:12" ht="15.75" x14ac:dyDescent="0.2">
      <c r="K80758" s="311">
        <v>1</v>
      </c>
      <c r="L80758" s="311"/>
    </row>
    <row r="80759" spans="11:12" ht="15.75" x14ac:dyDescent="0.2">
      <c r="K80759" s="311">
        <v>1</v>
      </c>
      <c r="L80759" s="311"/>
    </row>
    <row r="80760" spans="11:12" ht="15.75" x14ac:dyDescent="0.2">
      <c r="K80760" s="311">
        <v>1</v>
      </c>
      <c r="L80760" s="311"/>
    </row>
    <row r="80761" spans="11:12" ht="15.75" x14ac:dyDescent="0.2">
      <c r="K80761" s="311">
        <v>1</v>
      </c>
      <c r="L80761" s="311"/>
    </row>
    <row r="80762" spans="11:12" ht="15.75" x14ac:dyDescent="0.2">
      <c r="K80762" s="311">
        <v>1</v>
      </c>
      <c r="L80762" s="311"/>
    </row>
    <row r="80763" spans="11:12" ht="15.75" x14ac:dyDescent="0.2">
      <c r="K80763" s="311">
        <v>1</v>
      </c>
      <c r="L80763" s="311"/>
    </row>
    <row r="80764" spans="11:12" ht="15.75" x14ac:dyDescent="0.2">
      <c r="K80764" s="311">
        <v>1</v>
      </c>
      <c r="L80764" s="311"/>
    </row>
    <row r="80765" spans="11:12" ht="15.75" x14ac:dyDescent="0.2">
      <c r="K80765" s="311">
        <v>1</v>
      </c>
      <c r="L80765" s="311"/>
    </row>
    <row r="80766" spans="11:12" ht="15.75" x14ac:dyDescent="0.2">
      <c r="K80766" s="311">
        <v>1</v>
      </c>
      <c r="L80766" s="311"/>
    </row>
    <row r="80767" spans="11:12" ht="15.75" x14ac:dyDescent="0.2">
      <c r="K80767" s="311">
        <v>1</v>
      </c>
      <c r="L80767" s="311"/>
    </row>
    <row r="80768" spans="11:12" ht="15.75" x14ac:dyDescent="0.2">
      <c r="K80768" s="311">
        <v>1</v>
      </c>
      <c r="L80768" s="311"/>
    </row>
    <row r="80769" spans="11:12" ht="15.75" x14ac:dyDescent="0.2">
      <c r="K80769" s="311">
        <v>1</v>
      </c>
      <c r="L80769" s="311"/>
    </row>
    <row r="80770" spans="11:12" ht="15.75" x14ac:dyDescent="0.2">
      <c r="K80770" s="311">
        <v>1</v>
      </c>
      <c r="L80770" s="311"/>
    </row>
    <row r="80771" spans="11:12" ht="15.75" x14ac:dyDescent="0.2">
      <c r="K80771" s="311">
        <v>1</v>
      </c>
      <c r="L80771" s="311"/>
    </row>
    <row r="80772" spans="11:12" ht="15.75" x14ac:dyDescent="0.2">
      <c r="K80772" s="311">
        <v>1</v>
      </c>
      <c r="L80772" s="311"/>
    </row>
    <row r="80773" spans="11:12" ht="15.75" x14ac:dyDescent="0.2">
      <c r="K80773" s="311">
        <v>1</v>
      </c>
      <c r="L80773" s="311"/>
    </row>
    <row r="80774" spans="11:12" ht="15.75" x14ac:dyDescent="0.2">
      <c r="K80774" s="311">
        <v>1</v>
      </c>
      <c r="L80774" s="311"/>
    </row>
    <row r="80775" spans="11:12" ht="15.75" x14ac:dyDescent="0.2">
      <c r="K80775" s="311">
        <v>1</v>
      </c>
      <c r="L80775" s="311"/>
    </row>
    <row r="80776" spans="11:12" ht="15.75" x14ac:dyDescent="0.2">
      <c r="K80776" s="311">
        <v>1</v>
      </c>
      <c r="L80776" s="311"/>
    </row>
    <row r="80777" spans="11:12" ht="15.75" x14ac:dyDescent="0.2">
      <c r="K80777" s="311">
        <v>1</v>
      </c>
      <c r="L80777" s="311"/>
    </row>
    <row r="80778" spans="11:12" ht="15.75" x14ac:dyDescent="0.2">
      <c r="K80778" s="311">
        <v>1</v>
      </c>
      <c r="L80778" s="311"/>
    </row>
    <row r="80779" spans="11:12" ht="15.75" x14ac:dyDescent="0.2">
      <c r="K80779" s="311">
        <v>1</v>
      </c>
      <c r="L80779" s="311"/>
    </row>
    <row r="80780" spans="11:12" ht="15.75" x14ac:dyDescent="0.2">
      <c r="K80780" s="311">
        <v>1</v>
      </c>
      <c r="L80780" s="311"/>
    </row>
    <row r="80781" spans="11:12" ht="15.75" x14ac:dyDescent="0.2">
      <c r="K80781" s="311">
        <v>1</v>
      </c>
      <c r="L80781" s="311"/>
    </row>
    <row r="80782" spans="11:12" ht="15.75" x14ac:dyDescent="0.2">
      <c r="K80782" s="311">
        <v>1</v>
      </c>
      <c r="L80782" s="311"/>
    </row>
    <row r="80783" spans="11:12" ht="15.75" x14ac:dyDescent="0.2">
      <c r="K80783" s="311">
        <v>1</v>
      </c>
      <c r="L80783" s="311"/>
    </row>
    <row r="80784" spans="11:12" ht="15.75" x14ac:dyDescent="0.2">
      <c r="K80784" s="311">
        <v>1</v>
      </c>
      <c r="L80784" s="311"/>
    </row>
    <row r="80785" spans="11:12" ht="15.75" x14ac:dyDescent="0.2">
      <c r="K80785" s="311">
        <v>1</v>
      </c>
      <c r="L80785" s="311"/>
    </row>
    <row r="80786" spans="11:12" ht="15.75" x14ac:dyDescent="0.2">
      <c r="K80786" s="311">
        <v>1</v>
      </c>
      <c r="L80786" s="311"/>
    </row>
    <row r="80787" spans="11:12" ht="15.75" x14ac:dyDescent="0.2">
      <c r="K80787" s="311">
        <v>1</v>
      </c>
      <c r="L80787" s="311"/>
    </row>
    <row r="80788" spans="11:12" ht="15.75" x14ac:dyDescent="0.2">
      <c r="K80788" s="311">
        <v>1</v>
      </c>
      <c r="L80788" s="311"/>
    </row>
    <row r="80789" spans="11:12" ht="15.75" x14ac:dyDescent="0.2">
      <c r="K80789" s="311">
        <v>1</v>
      </c>
      <c r="L80789" s="311"/>
    </row>
    <row r="80790" spans="11:12" ht="15.75" x14ac:dyDescent="0.2">
      <c r="K80790" s="311">
        <v>1</v>
      </c>
      <c r="L80790" s="311"/>
    </row>
    <row r="80791" spans="11:12" ht="15.75" x14ac:dyDescent="0.2">
      <c r="K80791" s="311">
        <v>1</v>
      </c>
      <c r="L80791" s="311"/>
    </row>
    <row r="80792" spans="11:12" ht="15.75" x14ac:dyDescent="0.2">
      <c r="K80792" s="311">
        <v>1</v>
      </c>
      <c r="L80792" s="311"/>
    </row>
    <row r="80793" spans="11:12" ht="15.75" x14ac:dyDescent="0.2">
      <c r="K80793" s="311">
        <v>1</v>
      </c>
      <c r="L80793" s="311"/>
    </row>
    <row r="80794" spans="11:12" ht="15.75" x14ac:dyDescent="0.2">
      <c r="K80794" s="311">
        <v>1</v>
      </c>
      <c r="L80794" s="311"/>
    </row>
    <row r="80795" spans="11:12" ht="15.75" x14ac:dyDescent="0.2">
      <c r="K80795" s="311">
        <v>1</v>
      </c>
      <c r="L80795" s="311"/>
    </row>
    <row r="80796" spans="11:12" ht="15.75" x14ac:dyDescent="0.2">
      <c r="K80796" s="311">
        <v>1</v>
      </c>
      <c r="L80796" s="311"/>
    </row>
    <row r="80797" spans="11:12" ht="15.75" x14ac:dyDescent="0.2">
      <c r="K80797" s="311">
        <v>1</v>
      </c>
      <c r="L80797" s="311"/>
    </row>
    <row r="80798" spans="11:12" ht="15.75" x14ac:dyDescent="0.2">
      <c r="K80798" s="311">
        <v>1</v>
      </c>
      <c r="L80798" s="311"/>
    </row>
    <row r="80799" spans="11:12" ht="15.75" x14ac:dyDescent="0.2">
      <c r="K80799" s="311">
        <v>1</v>
      </c>
      <c r="L80799" s="311"/>
    </row>
    <row r="80800" spans="11:12" ht="15.75" x14ac:dyDescent="0.2">
      <c r="K80800" s="311">
        <v>1</v>
      </c>
      <c r="L80800" s="311"/>
    </row>
    <row r="80801" spans="11:12" ht="15.75" x14ac:dyDescent="0.2">
      <c r="K80801" s="311">
        <v>1</v>
      </c>
      <c r="L80801" s="311"/>
    </row>
    <row r="80802" spans="11:12" ht="15.75" x14ac:dyDescent="0.2">
      <c r="K80802" s="311">
        <v>1</v>
      </c>
      <c r="L80802" s="311"/>
    </row>
    <row r="80803" spans="11:12" ht="15.75" x14ac:dyDescent="0.2">
      <c r="K80803" s="311">
        <v>1</v>
      </c>
      <c r="L80803" s="311"/>
    </row>
    <row r="80804" spans="11:12" ht="15.75" x14ac:dyDescent="0.2">
      <c r="K80804" s="311">
        <v>1</v>
      </c>
      <c r="L80804" s="311"/>
    </row>
    <row r="80805" spans="11:12" ht="15.75" x14ac:dyDescent="0.2">
      <c r="K80805" s="311">
        <v>1</v>
      </c>
      <c r="L80805" s="311"/>
    </row>
    <row r="80806" spans="11:12" ht="15.75" x14ac:dyDescent="0.2">
      <c r="K80806" s="311">
        <v>1</v>
      </c>
      <c r="L80806" s="311"/>
    </row>
    <row r="80807" spans="11:12" ht="15.75" x14ac:dyDescent="0.2">
      <c r="K80807" s="311">
        <v>1</v>
      </c>
      <c r="L80807" s="311"/>
    </row>
    <row r="80808" spans="11:12" ht="15.75" x14ac:dyDescent="0.2">
      <c r="K80808" s="311">
        <v>1</v>
      </c>
      <c r="L80808" s="311"/>
    </row>
    <row r="80809" spans="11:12" ht="15.75" x14ac:dyDescent="0.2">
      <c r="K80809" s="311">
        <v>1</v>
      </c>
      <c r="L80809" s="311"/>
    </row>
    <row r="80810" spans="11:12" ht="15.75" x14ac:dyDescent="0.2">
      <c r="K80810" s="311">
        <v>1</v>
      </c>
      <c r="L80810" s="311"/>
    </row>
    <row r="80811" spans="11:12" ht="15.75" x14ac:dyDescent="0.2">
      <c r="K80811" s="311">
        <v>1</v>
      </c>
      <c r="L80811" s="311"/>
    </row>
    <row r="80812" spans="11:12" ht="15.75" x14ac:dyDescent="0.2">
      <c r="K80812" s="311">
        <v>1</v>
      </c>
      <c r="L80812" s="311"/>
    </row>
    <row r="80813" spans="11:12" ht="15.75" x14ac:dyDescent="0.2">
      <c r="K80813" s="311">
        <v>1</v>
      </c>
      <c r="L80813" s="311"/>
    </row>
    <row r="80814" spans="11:12" ht="15.75" x14ac:dyDescent="0.2">
      <c r="K80814" s="311">
        <v>1</v>
      </c>
      <c r="L80814" s="311"/>
    </row>
    <row r="80815" spans="11:12" ht="15.75" x14ac:dyDescent="0.2">
      <c r="K80815" s="311">
        <v>1</v>
      </c>
      <c r="L80815" s="311"/>
    </row>
    <row r="80816" spans="11:12" ht="15.75" x14ac:dyDescent="0.2">
      <c r="K80816" s="311">
        <v>1</v>
      </c>
      <c r="L80816" s="311"/>
    </row>
    <row r="80817" spans="11:12" ht="15.75" x14ac:dyDescent="0.2">
      <c r="K80817" s="311">
        <v>1</v>
      </c>
      <c r="L80817" s="311"/>
    </row>
    <row r="80818" spans="11:12" ht="15.75" x14ac:dyDescent="0.2">
      <c r="K80818" s="311">
        <v>1</v>
      </c>
      <c r="L80818" s="311"/>
    </row>
    <row r="80819" spans="11:12" ht="15.75" x14ac:dyDescent="0.2">
      <c r="K80819" s="311">
        <v>1</v>
      </c>
      <c r="L80819" s="311"/>
    </row>
    <row r="80820" spans="11:12" ht="15.75" x14ac:dyDescent="0.2">
      <c r="K80820" s="311">
        <v>1</v>
      </c>
      <c r="L80820" s="311"/>
    </row>
    <row r="80821" spans="11:12" ht="15.75" x14ac:dyDescent="0.2">
      <c r="K80821" s="311">
        <v>1</v>
      </c>
      <c r="L80821" s="311"/>
    </row>
    <row r="80822" spans="11:12" ht="15.75" x14ac:dyDescent="0.2">
      <c r="K80822" s="311">
        <v>1</v>
      </c>
      <c r="L80822" s="311"/>
    </row>
    <row r="80823" spans="11:12" ht="15.75" x14ac:dyDescent="0.2">
      <c r="K80823" s="311">
        <v>1</v>
      </c>
      <c r="L80823" s="311"/>
    </row>
    <row r="80824" spans="11:12" ht="15.75" x14ac:dyDescent="0.2">
      <c r="K80824" s="311">
        <v>1</v>
      </c>
      <c r="L80824" s="311"/>
    </row>
    <row r="80825" spans="11:12" ht="15.75" x14ac:dyDescent="0.2">
      <c r="K80825" s="311">
        <v>1</v>
      </c>
      <c r="L80825" s="311"/>
    </row>
    <row r="80826" spans="11:12" ht="15.75" x14ac:dyDescent="0.2">
      <c r="K80826" s="311">
        <v>1</v>
      </c>
      <c r="L80826" s="311"/>
    </row>
    <row r="80827" spans="11:12" ht="15.75" x14ac:dyDescent="0.2">
      <c r="K80827" s="311">
        <v>1</v>
      </c>
      <c r="L80827" s="311"/>
    </row>
    <row r="80828" spans="11:12" ht="15.75" x14ac:dyDescent="0.2">
      <c r="K80828" s="311">
        <v>1</v>
      </c>
      <c r="L80828" s="311"/>
    </row>
    <row r="80829" spans="11:12" ht="15.75" x14ac:dyDescent="0.2">
      <c r="K80829" s="311">
        <v>1</v>
      </c>
      <c r="L80829" s="311"/>
    </row>
    <row r="80830" spans="11:12" ht="15.75" x14ac:dyDescent="0.2">
      <c r="K80830" s="311">
        <v>1</v>
      </c>
      <c r="L80830" s="311"/>
    </row>
    <row r="80831" spans="11:12" ht="15.75" x14ac:dyDescent="0.2">
      <c r="K80831" s="311">
        <v>1</v>
      </c>
      <c r="L80831" s="311"/>
    </row>
    <row r="80832" spans="11:12" ht="15.75" x14ac:dyDescent="0.2">
      <c r="K80832" s="311">
        <v>1</v>
      </c>
      <c r="L80832" s="311"/>
    </row>
    <row r="80833" spans="11:12" ht="15.75" x14ac:dyDescent="0.2">
      <c r="K80833" s="311">
        <v>1</v>
      </c>
      <c r="L80833" s="311"/>
    </row>
    <row r="80834" spans="11:12" ht="15.75" x14ac:dyDescent="0.2">
      <c r="K80834" s="311">
        <v>1</v>
      </c>
      <c r="L80834" s="311"/>
    </row>
    <row r="80835" spans="11:12" ht="15.75" x14ac:dyDescent="0.2">
      <c r="K80835" s="311">
        <v>1</v>
      </c>
      <c r="L80835" s="311"/>
    </row>
    <row r="80836" spans="11:12" ht="15.75" x14ac:dyDescent="0.2">
      <c r="K80836" s="311">
        <v>1</v>
      </c>
      <c r="L80836" s="311"/>
    </row>
    <row r="80837" spans="11:12" ht="15.75" x14ac:dyDescent="0.2">
      <c r="K80837" s="311">
        <v>1</v>
      </c>
      <c r="L80837" s="311"/>
    </row>
    <row r="80838" spans="11:12" ht="15.75" x14ac:dyDescent="0.2">
      <c r="K80838" s="311">
        <v>1</v>
      </c>
      <c r="L80838" s="311"/>
    </row>
    <row r="80839" spans="11:12" ht="15.75" x14ac:dyDescent="0.2">
      <c r="K80839" s="311">
        <v>1</v>
      </c>
      <c r="L80839" s="311"/>
    </row>
    <row r="80840" spans="11:12" ht="15.75" x14ac:dyDescent="0.2">
      <c r="K80840" s="311">
        <v>1</v>
      </c>
      <c r="L80840" s="311"/>
    </row>
    <row r="80841" spans="11:12" ht="15.75" x14ac:dyDescent="0.2">
      <c r="K80841" s="311">
        <v>1</v>
      </c>
      <c r="L80841" s="311"/>
    </row>
    <row r="80842" spans="11:12" ht="15.75" x14ac:dyDescent="0.2">
      <c r="K80842" s="311">
        <v>1</v>
      </c>
      <c r="L80842" s="311"/>
    </row>
    <row r="80843" spans="11:12" ht="15.75" x14ac:dyDescent="0.2">
      <c r="K80843" s="311">
        <v>1</v>
      </c>
      <c r="L80843" s="311"/>
    </row>
    <row r="80844" spans="11:12" ht="15.75" x14ac:dyDescent="0.2">
      <c r="K80844" s="311">
        <v>1</v>
      </c>
      <c r="L80844" s="311"/>
    </row>
    <row r="80845" spans="11:12" ht="15.75" x14ac:dyDescent="0.2">
      <c r="K80845" s="311">
        <v>1</v>
      </c>
      <c r="L80845" s="311"/>
    </row>
    <row r="80846" spans="11:12" ht="15.75" x14ac:dyDescent="0.2">
      <c r="K80846" s="311">
        <v>1</v>
      </c>
      <c r="L80846" s="311"/>
    </row>
    <row r="80847" spans="11:12" ht="15.75" x14ac:dyDescent="0.2">
      <c r="K80847" s="311">
        <v>1</v>
      </c>
      <c r="L80847" s="311"/>
    </row>
    <row r="80848" spans="11:12" ht="15.75" x14ac:dyDescent="0.2">
      <c r="K80848" s="311">
        <v>1</v>
      </c>
      <c r="L80848" s="311"/>
    </row>
    <row r="80849" spans="11:12" ht="15.75" x14ac:dyDescent="0.2">
      <c r="K80849" s="311">
        <v>1</v>
      </c>
      <c r="L80849" s="311"/>
    </row>
    <row r="80850" spans="11:12" ht="15.75" x14ac:dyDescent="0.2">
      <c r="K80850" s="311">
        <v>1</v>
      </c>
      <c r="L80850" s="311"/>
    </row>
    <row r="80851" spans="11:12" ht="15.75" x14ac:dyDescent="0.2">
      <c r="K80851" s="311">
        <v>1</v>
      </c>
      <c r="L80851" s="311"/>
    </row>
    <row r="80852" spans="11:12" ht="15.75" x14ac:dyDescent="0.2">
      <c r="K80852" s="311">
        <v>1</v>
      </c>
      <c r="L80852" s="311"/>
    </row>
    <row r="80853" spans="11:12" ht="15.75" x14ac:dyDescent="0.2">
      <c r="K80853" s="311">
        <v>1</v>
      </c>
      <c r="L80853" s="311"/>
    </row>
    <row r="80854" spans="11:12" ht="15.75" x14ac:dyDescent="0.2">
      <c r="K80854" s="311">
        <v>1</v>
      </c>
      <c r="L80854" s="311"/>
    </row>
    <row r="80855" spans="11:12" ht="15.75" x14ac:dyDescent="0.2">
      <c r="K80855" s="311">
        <v>1</v>
      </c>
      <c r="L80855" s="311"/>
    </row>
    <row r="80856" spans="11:12" ht="15.75" x14ac:dyDescent="0.2">
      <c r="K80856" s="311">
        <v>1</v>
      </c>
      <c r="L80856" s="311"/>
    </row>
    <row r="80857" spans="11:12" ht="15.75" x14ac:dyDescent="0.2">
      <c r="K80857" s="311">
        <v>1</v>
      </c>
      <c r="L80857" s="311"/>
    </row>
    <row r="80858" spans="11:12" ht="15.75" x14ac:dyDescent="0.2">
      <c r="K80858" s="311">
        <v>1</v>
      </c>
      <c r="L80858" s="311"/>
    </row>
    <row r="80859" spans="11:12" ht="15.75" x14ac:dyDescent="0.2">
      <c r="K80859" s="311">
        <v>1</v>
      </c>
      <c r="L80859" s="311"/>
    </row>
    <row r="80860" spans="11:12" ht="15.75" x14ac:dyDescent="0.2">
      <c r="K80860" s="311">
        <v>1</v>
      </c>
      <c r="L80860" s="311"/>
    </row>
    <row r="80861" spans="11:12" ht="15.75" x14ac:dyDescent="0.2">
      <c r="K80861" s="311">
        <v>1</v>
      </c>
      <c r="L80861" s="311"/>
    </row>
    <row r="80862" spans="11:12" ht="15.75" x14ac:dyDescent="0.2">
      <c r="K80862" s="311">
        <v>1</v>
      </c>
      <c r="L80862" s="311"/>
    </row>
    <row r="80863" spans="11:12" ht="15.75" x14ac:dyDescent="0.2">
      <c r="K80863" s="311">
        <v>1</v>
      </c>
      <c r="L80863" s="311"/>
    </row>
    <row r="80864" spans="11:12" ht="15.75" x14ac:dyDescent="0.2">
      <c r="K80864" s="311">
        <v>1</v>
      </c>
      <c r="L80864" s="311"/>
    </row>
    <row r="80865" spans="11:12" ht="15.75" x14ac:dyDescent="0.2">
      <c r="K80865" s="311">
        <v>1</v>
      </c>
      <c r="L80865" s="311"/>
    </row>
    <row r="80866" spans="11:12" ht="15.75" x14ac:dyDescent="0.2">
      <c r="K80866" s="311">
        <v>1</v>
      </c>
      <c r="L80866" s="311"/>
    </row>
    <row r="80867" spans="11:12" ht="15.75" x14ac:dyDescent="0.2">
      <c r="K80867" s="311">
        <v>1</v>
      </c>
      <c r="L80867" s="311"/>
    </row>
    <row r="80868" spans="11:12" ht="15.75" x14ac:dyDescent="0.2">
      <c r="K80868" s="311">
        <v>1</v>
      </c>
      <c r="L80868" s="311"/>
    </row>
    <row r="80869" spans="11:12" ht="15.75" x14ac:dyDescent="0.2">
      <c r="K80869" s="311">
        <v>1</v>
      </c>
      <c r="L80869" s="311"/>
    </row>
    <row r="80870" spans="11:12" ht="15.75" x14ac:dyDescent="0.2">
      <c r="K80870" s="311">
        <v>1</v>
      </c>
      <c r="L80870" s="311"/>
    </row>
    <row r="80871" spans="11:12" ht="15.75" x14ac:dyDescent="0.2">
      <c r="K80871" s="311">
        <v>1</v>
      </c>
      <c r="L80871" s="311"/>
    </row>
    <row r="80872" spans="11:12" ht="15.75" x14ac:dyDescent="0.2">
      <c r="K80872" s="311">
        <v>1</v>
      </c>
      <c r="L80872" s="311"/>
    </row>
    <row r="80873" spans="11:12" ht="15.75" x14ac:dyDescent="0.2">
      <c r="K80873" s="311">
        <v>1</v>
      </c>
      <c r="L80873" s="311"/>
    </row>
    <row r="80874" spans="11:12" ht="15.75" x14ac:dyDescent="0.2">
      <c r="K80874" s="311">
        <v>1</v>
      </c>
      <c r="L80874" s="311"/>
    </row>
    <row r="80875" spans="11:12" ht="15.75" x14ac:dyDescent="0.2">
      <c r="K80875" s="311">
        <v>1</v>
      </c>
      <c r="L80875" s="311"/>
    </row>
    <row r="80876" spans="11:12" ht="15.75" x14ac:dyDescent="0.2">
      <c r="K80876" s="311">
        <v>1</v>
      </c>
      <c r="L80876" s="311"/>
    </row>
    <row r="80877" spans="11:12" ht="15.75" x14ac:dyDescent="0.2">
      <c r="K80877" s="311">
        <v>1</v>
      </c>
      <c r="L80877" s="311"/>
    </row>
    <row r="80878" spans="11:12" ht="15.75" x14ac:dyDescent="0.2">
      <c r="K80878" s="311">
        <v>1</v>
      </c>
      <c r="L80878" s="311"/>
    </row>
    <row r="80879" spans="11:12" ht="15.75" x14ac:dyDescent="0.2">
      <c r="K80879" s="311">
        <v>1</v>
      </c>
      <c r="L80879" s="311"/>
    </row>
    <row r="80880" spans="11:12" ht="15.75" x14ac:dyDescent="0.2">
      <c r="K80880" s="311">
        <v>1</v>
      </c>
      <c r="L80880" s="311"/>
    </row>
    <row r="80881" spans="11:12" ht="15.75" x14ac:dyDescent="0.2">
      <c r="K80881" s="311">
        <v>1</v>
      </c>
      <c r="L80881" s="311"/>
    </row>
    <row r="80882" spans="11:12" ht="15.75" x14ac:dyDescent="0.2">
      <c r="K80882" s="311">
        <v>1</v>
      </c>
      <c r="L80882" s="311"/>
    </row>
    <row r="80883" spans="11:12" ht="15.75" x14ac:dyDescent="0.2">
      <c r="K80883" s="311">
        <v>1</v>
      </c>
      <c r="L80883" s="311"/>
    </row>
    <row r="80884" spans="11:12" ht="15.75" x14ac:dyDescent="0.2">
      <c r="K80884" s="311">
        <v>1</v>
      </c>
      <c r="L80884" s="311"/>
    </row>
    <row r="80885" spans="11:12" ht="15.75" x14ac:dyDescent="0.2">
      <c r="K80885" s="311">
        <v>1</v>
      </c>
      <c r="L80885" s="311"/>
    </row>
    <row r="80886" spans="11:12" ht="15.75" x14ac:dyDescent="0.2">
      <c r="K80886" s="311">
        <v>1</v>
      </c>
      <c r="L80886" s="311"/>
    </row>
    <row r="80887" spans="11:12" ht="15.75" x14ac:dyDescent="0.2">
      <c r="K80887" s="311">
        <v>1</v>
      </c>
      <c r="L80887" s="311"/>
    </row>
    <row r="80888" spans="11:12" ht="15.75" x14ac:dyDescent="0.2">
      <c r="K80888" s="311">
        <v>1</v>
      </c>
      <c r="L80888" s="311"/>
    </row>
    <row r="80889" spans="11:12" ht="15.75" x14ac:dyDescent="0.2">
      <c r="K80889" s="311">
        <v>1</v>
      </c>
      <c r="L80889" s="311"/>
    </row>
    <row r="80890" spans="11:12" ht="15.75" x14ac:dyDescent="0.2">
      <c r="K80890" s="311">
        <v>1</v>
      </c>
      <c r="L80890" s="311"/>
    </row>
    <row r="80891" spans="11:12" ht="15.75" x14ac:dyDescent="0.2">
      <c r="K80891" s="311">
        <v>1</v>
      </c>
      <c r="L80891" s="311"/>
    </row>
    <row r="80892" spans="11:12" ht="15.75" x14ac:dyDescent="0.2">
      <c r="K80892" s="311">
        <v>1</v>
      </c>
      <c r="L80892" s="311"/>
    </row>
    <row r="80893" spans="11:12" ht="15.75" x14ac:dyDescent="0.2">
      <c r="K80893" s="311">
        <v>1</v>
      </c>
      <c r="L80893" s="311"/>
    </row>
    <row r="80894" spans="11:12" ht="15.75" x14ac:dyDescent="0.2">
      <c r="K80894" s="311">
        <v>1</v>
      </c>
      <c r="L80894" s="311"/>
    </row>
    <row r="80895" spans="11:12" ht="15.75" x14ac:dyDescent="0.2">
      <c r="K80895" s="311">
        <v>1</v>
      </c>
      <c r="L80895" s="311"/>
    </row>
    <row r="80896" spans="11:12" ht="15.75" x14ac:dyDescent="0.2">
      <c r="K80896" s="311">
        <v>1</v>
      </c>
      <c r="L80896" s="311"/>
    </row>
    <row r="80897" spans="11:12" ht="15.75" x14ac:dyDescent="0.2">
      <c r="K80897" s="311">
        <v>1</v>
      </c>
      <c r="L80897" s="311"/>
    </row>
    <row r="80898" spans="11:12" ht="15.75" x14ac:dyDescent="0.2">
      <c r="K80898" s="311">
        <v>1</v>
      </c>
      <c r="L80898" s="311"/>
    </row>
    <row r="80899" spans="11:12" ht="15.75" x14ac:dyDescent="0.2">
      <c r="K80899" s="311">
        <v>1</v>
      </c>
      <c r="L80899" s="311"/>
    </row>
    <row r="80900" spans="11:12" ht="15.75" x14ac:dyDescent="0.2">
      <c r="K80900" s="311">
        <v>1</v>
      </c>
      <c r="L80900" s="311"/>
    </row>
    <row r="80901" spans="11:12" ht="15.75" x14ac:dyDescent="0.2">
      <c r="K80901" s="311">
        <v>1</v>
      </c>
      <c r="L80901" s="311"/>
    </row>
    <row r="80902" spans="11:12" ht="15.75" x14ac:dyDescent="0.2">
      <c r="K80902" s="311">
        <v>1</v>
      </c>
      <c r="L80902" s="311"/>
    </row>
    <row r="80903" spans="11:12" ht="15.75" x14ac:dyDescent="0.2">
      <c r="K80903" s="311">
        <v>1</v>
      </c>
      <c r="L80903" s="311"/>
    </row>
    <row r="80904" spans="11:12" ht="15.75" x14ac:dyDescent="0.2">
      <c r="K80904" s="311">
        <v>1</v>
      </c>
      <c r="L80904" s="311"/>
    </row>
    <row r="80905" spans="11:12" ht="15.75" x14ac:dyDescent="0.2">
      <c r="K80905" s="311">
        <v>1</v>
      </c>
      <c r="L80905" s="311"/>
    </row>
    <row r="80906" spans="11:12" ht="15.75" x14ac:dyDescent="0.2">
      <c r="K80906" s="311">
        <v>1</v>
      </c>
      <c r="L80906" s="311"/>
    </row>
    <row r="80907" spans="11:12" ht="15.75" x14ac:dyDescent="0.2">
      <c r="K80907" s="311">
        <v>1</v>
      </c>
      <c r="L80907" s="311"/>
    </row>
    <row r="80908" spans="11:12" ht="15.75" x14ac:dyDescent="0.2">
      <c r="K80908" s="311">
        <v>1</v>
      </c>
      <c r="L80908" s="311"/>
    </row>
    <row r="80909" spans="11:12" ht="15.75" x14ac:dyDescent="0.2">
      <c r="K80909" s="311">
        <v>1</v>
      </c>
      <c r="L80909" s="311"/>
    </row>
    <row r="80910" spans="11:12" ht="15.75" x14ac:dyDescent="0.2">
      <c r="K80910" s="311">
        <v>1</v>
      </c>
      <c r="L80910" s="311"/>
    </row>
    <row r="80911" spans="11:12" ht="15.75" x14ac:dyDescent="0.2">
      <c r="K80911" s="311">
        <v>1</v>
      </c>
      <c r="L80911" s="311"/>
    </row>
    <row r="80912" spans="11:12" ht="15.75" x14ac:dyDescent="0.2">
      <c r="K80912" s="311">
        <v>1</v>
      </c>
      <c r="L80912" s="311"/>
    </row>
    <row r="80913" spans="11:12" ht="15.75" x14ac:dyDescent="0.2">
      <c r="K80913" s="311">
        <v>1</v>
      </c>
      <c r="L80913" s="311"/>
    </row>
    <row r="80914" spans="11:12" ht="15.75" x14ac:dyDescent="0.2">
      <c r="K80914" s="311">
        <v>1</v>
      </c>
      <c r="L80914" s="311"/>
    </row>
    <row r="80915" spans="11:12" ht="15.75" x14ac:dyDescent="0.2">
      <c r="K80915" s="311">
        <v>1</v>
      </c>
      <c r="L80915" s="311"/>
    </row>
    <row r="80916" spans="11:12" ht="15.75" x14ac:dyDescent="0.2">
      <c r="K80916" s="311">
        <v>1</v>
      </c>
      <c r="L80916" s="311"/>
    </row>
    <row r="80917" spans="11:12" ht="15.75" x14ac:dyDescent="0.2">
      <c r="K80917" s="311">
        <v>1</v>
      </c>
      <c r="L80917" s="311"/>
    </row>
    <row r="80918" spans="11:12" ht="15.75" x14ac:dyDescent="0.2">
      <c r="K80918" s="311">
        <v>1</v>
      </c>
      <c r="L80918" s="311"/>
    </row>
    <row r="80919" spans="11:12" ht="15.75" x14ac:dyDescent="0.2">
      <c r="K80919" s="311">
        <v>1</v>
      </c>
      <c r="L80919" s="311"/>
    </row>
    <row r="80920" spans="11:12" ht="15.75" x14ac:dyDescent="0.2">
      <c r="K80920" s="311">
        <v>1</v>
      </c>
      <c r="L80920" s="311"/>
    </row>
    <row r="80921" spans="11:12" ht="15.75" x14ac:dyDescent="0.2">
      <c r="K80921" s="311">
        <v>1</v>
      </c>
      <c r="L80921" s="311"/>
    </row>
    <row r="80922" spans="11:12" ht="15.75" x14ac:dyDescent="0.2">
      <c r="K80922" s="311">
        <v>1</v>
      </c>
      <c r="L80922" s="311"/>
    </row>
    <row r="80923" spans="11:12" ht="15.75" x14ac:dyDescent="0.2">
      <c r="K80923" s="311">
        <v>1</v>
      </c>
      <c r="L80923" s="311"/>
    </row>
    <row r="80924" spans="11:12" ht="15.75" x14ac:dyDescent="0.2">
      <c r="K80924" s="311">
        <v>1</v>
      </c>
      <c r="L80924" s="311"/>
    </row>
    <row r="80925" spans="11:12" ht="15.75" x14ac:dyDescent="0.2">
      <c r="K80925" s="311">
        <v>1</v>
      </c>
      <c r="L80925" s="311"/>
    </row>
    <row r="80926" spans="11:12" ht="15.75" x14ac:dyDescent="0.2">
      <c r="K80926" s="311">
        <v>1</v>
      </c>
      <c r="L80926" s="311"/>
    </row>
    <row r="80927" spans="11:12" ht="15.75" x14ac:dyDescent="0.2">
      <c r="K80927" s="311">
        <v>1</v>
      </c>
      <c r="L80927" s="311"/>
    </row>
    <row r="80928" spans="11:12" ht="15.75" x14ac:dyDescent="0.2">
      <c r="K80928" s="311">
        <v>1</v>
      </c>
      <c r="L80928" s="311"/>
    </row>
    <row r="80929" spans="11:12" ht="15.75" x14ac:dyDescent="0.2">
      <c r="K80929" s="311">
        <v>1</v>
      </c>
      <c r="L80929" s="311"/>
    </row>
    <row r="80930" spans="11:12" ht="15.75" x14ac:dyDescent="0.2">
      <c r="K80930" s="311">
        <v>1</v>
      </c>
      <c r="L80930" s="311"/>
    </row>
    <row r="80931" spans="11:12" ht="15.75" x14ac:dyDescent="0.2">
      <c r="K80931" s="311">
        <v>1</v>
      </c>
      <c r="L80931" s="311"/>
    </row>
    <row r="80932" spans="11:12" ht="15.75" x14ac:dyDescent="0.2">
      <c r="K80932" s="311">
        <v>1</v>
      </c>
      <c r="L80932" s="311"/>
    </row>
    <row r="80933" spans="11:12" ht="15.75" x14ac:dyDescent="0.2">
      <c r="K80933" s="311">
        <v>1</v>
      </c>
      <c r="L80933" s="311"/>
    </row>
    <row r="80934" spans="11:12" ht="15.75" x14ac:dyDescent="0.2">
      <c r="K80934" s="311">
        <v>1</v>
      </c>
      <c r="L80934" s="311"/>
    </row>
    <row r="80935" spans="11:12" ht="15.75" x14ac:dyDescent="0.2">
      <c r="K80935" s="311">
        <v>1</v>
      </c>
      <c r="L80935" s="311"/>
    </row>
    <row r="80936" spans="11:12" ht="15.75" x14ac:dyDescent="0.2">
      <c r="K80936" s="311">
        <v>1</v>
      </c>
      <c r="L80936" s="311"/>
    </row>
    <row r="80937" spans="11:12" ht="15.75" x14ac:dyDescent="0.2">
      <c r="K80937" s="311">
        <v>1</v>
      </c>
      <c r="L80937" s="311"/>
    </row>
    <row r="80938" spans="11:12" ht="15.75" x14ac:dyDescent="0.2">
      <c r="K80938" s="311">
        <v>1</v>
      </c>
      <c r="L80938" s="311"/>
    </row>
    <row r="80939" spans="11:12" ht="15.75" x14ac:dyDescent="0.2">
      <c r="K80939" s="311">
        <v>1</v>
      </c>
      <c r="L80939" s="311"/>
    </row>
    <row r="80940" spans="11:12" ht="15.75" x14ac:dyDescent="0.2">
      <c r="K80940" s="311">
        <v>1</v>
      </c>
      <c r="L80940" s="311"/>
    </row>
    <row r="80941" spans="11:12" ht="15.75" x14ac:dyDescent="0.2">
      <c r="K80941" s="311">
        <v>1</v>
      </c>
      <c r="L80941" s="311"/>
    </row>
    <row r="80942" spans="11:12" ht="15.75" x14ac:dyDescent="0.2">
      <c r="K80942" s="311">
        <v>1</v>
      </c>
      <c r="L80942" s="311"/>
    </row>
    <row r="80943" spans="11:12" ht="15.75" x14ac:dyDescent="0.2">
      <c r="K80943" s="311">
        <v>1</v>
      </c>
      <c r="L80943" s="311"/>
    </row>
    <row r="80944" spans="11:12" ht="15.75" x14ac:dyDescent="0.2">
      <c r="K80944" s="311">
        <v>1</v>
      </c>
      <c r="L80944" s="311"/>
    </row>
    <row r="80945" spans="11:12" ht="15.75" x14ac:dyDescent="0.2">
      <c r="K80945" s="311">
        <v>1</v>
      </c>
      <c r="L80945" s="311"/>
    </row>
    <row r="80946" spans="11:12" ht="15.75" x14ac:dyDescent="0.2">
      <c r="K80946" s="311">
        <v>1</v>
      </c>
      <c r="L80946" s="311"/>
    </row>
    <row r="80947" spans="11:12" ht="15.75" x14ac:dyDescent="0.2">
      <c r="K80947" s="311">
        <v>1</v>
      </c>
      <c r="L80947" s="311"/>
    </row>
    <row r="80948" spans="11:12" ht="15.75" x14ac:dyDescent="0.2">
      <c r="K80948" s="311">
        <v>1</v>
      </c>
      <c r="L80948" s="311"/>
    </row>
    <row r="80949" spans="11:12" ht="15.75" x14ac:dyDescent="0.2">
      <c r="K80949" s="311">
        <v>1</v>
      </c>
      <c r="L80949" s="311"/>
    </row>
    <row r="80950" spans="11:12" ht="15.75" x14ac:dyDescent="0.2">
      <c r="K80950" s="311">
        <v>1</v>
      </c>
      <c r="L80950" s="311"/>
    </row>
    <row r="80951" spans="11:12" ht="15.75" x14ac:dyDescent="0.2">
      <c r="K80951" s="311">
        <v>1</v>
      </c>
      <c r="L80951" s="311"/>
    </row>
    <row r="80952" spans="11:12" ht="15.75" x14ac:dyDescent="0.2">
      <c r="K80952" s="311">
        <v>1</v>
      </c>
      <c r="L80952" s="311"/>
    </row>
    <row r="80953" spans="11:12" ht="15.75" x14ac:dyDescent="0.2">
      <c r="K80953" s="311">
        <v>1</v>
      </c>
      <c r="L80953" s="311"/>
    </row>
    <row r="80954" spans="11:12" ht="15.75" x14ac:dyDescent="0.2">
      <c r="K80954" s="311">
        <v>1</v>
      </c>
      <c r="L80954" s="311"/>
    </row>
    <row r="80955" spans="11:12" ht="15.75" x14ac:dyDescent="0.2">
      <c r="K80955" s="311">
        <v>1</v>
      </c>
      <c r="L80955" s="311"/>
    </row>
    <row r="80956" spans="11:12" ht="15.75" x14ac:dyDescent="0.2">
      <c r="K80956" s="311">
        <v>1</v>
      </c>
      <c r="L80956" s="311"/>
    </row>
    <row r="80957" spans="11:12" ht="15.75" x14ac:dyDescent="0.2">
      <c r="K80957" s="311">
        <v>1</v>
      </c>
      <c r="L80957" s="311"/>
    </row>
    <row r="80958" spans="11:12" ht="15.75" x14ac:dyDescent="0.2">
      <c r="K80958" s="311">
        <v>1</v>
      </c>
      <c r="L80958" s="311"/>
    </row>
    <row r="80959" spans="11:12" ht="15.75" x14ac:dyDescent="0.2">
      <c r="K80959" s="311">
        <v>1</v>
      </c>
      <c r="L80959" s="311"/>
    </row>
    <row r="80960" spans="11:12" ht="15.75" x14ac:dyDescent="0.2">
      <c r="K80960" s="311">
        <v>1</v>
      </c>
      <c r="L80960" s="311"/>
    </row>
    <row r="80961" spans="11:12" ht="15.75" x14ac:dyDescent="0.2">
      <c r="K80961" s="311">
        <v>1</v>
      </c>
      <c r="L80961" s="311"/>
    </row>
    <row r="80962" spans="11:12" ht="15.75" x14ac:dyDescent="0.2">
      <c r="K80962" s="311">
        <v>1</v>
      </c>
      <c r="L80962" s="311"/>
    </row>
    <row r="80963" spans="11:12" ht="15.75" x14ac:dyDescent="0.2">
      <c r="K80963" s="311">
        <v>1</v>
      </c>
      <c r="L80963" s="311"/>
    </row>
    <row r="80964" spans="11:12" ht="15.75" x14ac:dyDescent="0.2">
      <c r="K80964" s="311">
        <v>1</v>
      </c>
      <c r="L80964" s="311"/>
    </row>
    <row r="80965" spans="11:12" ht="15.75" x14ac:dyDescent="0.2">
      <c r="K80965" s="311">
        <v>1</v>
      </c>
      <c r="L80965" s="311"/>
    </row>
    <row r="80966" spans="11:12" ht="15.75" x14ac:dyDescent="0.2">
      <c r="K80966" s="311">
        <v>1</v>
      </c>
      <c r="L80966" s="311"/>
    </row>
    <row r="80967" spans="11:12" ht="15.75" x14ac:dyDescent="0.2">
      <c r="K80967" s="311">
        <v>1</v>
      </c>
      <c r="L80967" s="311"/>
    </row>
    <row r="80968" spans="11:12" ht="15.75" x14ac:dyDescent="0.2">
      <c r="K80968" s="311">
        <v>1</v>
      </c>
      <c r="L80968" s="311"/>
    </row>
    <row r="80969" spans="11:12" ht="15.75" x14ac:dyDescent="0.2">
      <c r="K80969" s="311">
        <v>1</v>
      </c>
      <c r="L80969" s="311"/>
    </row>
    <row r="80970" spans="11:12" ht="15.75" x14ac:dyDescent="0.2">
      <c r="K80970" s="311">
        <v>1</v>
      </c>
      <c r="L80970" s="311"/>
    </row>
    <row r="80971" spans="11:12" ht="15.75" x14ac:dyDescent="0.2">
      <c r="K80971" s="311">
        <v>1</v>
      </c>
      <c r="L80971" s="311"/>
    </row>
    <row r="80972" spans="11:12" ht="15.75" x14ac:dyDescent="0.2">
      <c r="K80972" s="311">
        <v>1</v>
      </c>
      <c r="L80972" s="311"/>
    </row>
    <row r="80973" spans="11:12" ht="15.75" x14ac:dyDescent="0.2">
      <c r="K80973" s="311">
        <v>1</v>
      </c>
      <c r="L80973" s="311"/>
    </row>
    <row r="80974" spans="11:12" ht="15.75" x14ac:dyDescent="0.2">
      <c r="K80974" s="311">
        <v>1</v>
      </c>
      <c r="L80974" s="311"/>
    </row>
    <row r="80975" spans="11:12" ht="15.75" x14ac:dyDescent="0.2">
      <c r="K80975" s="311">
        <v>1</v>
      </c>
      <c r="L80975" s="311"/>
    </row>
    <row r="80976" spans="11:12" ht="15.75" x14ac:dyDescent="0.2">
      <c r="K80976" s="311">
        <v>1</v>
      </c>
      <c r="L80976" s="311"/>
    </row>
    <row r="80977" spans="11:12" ht="15.75" x14ac:dyDescent="0.2">
      <c r="K80977" s="311">
        <v>1</v>
      </c>
      <c r="L80977" s="311"/>
    </row>
    <row r="80978" spans="11:12" ht="15.75" x14ac:dyDescent="0.2">
      <c r="K80978" s="311">
        <v>1</v>
      </c>
      <c r="L80978" s="311"/>
    </row>
    <row r="80979" spans="11:12" ht="15.75" x14ac:dyDescent="0.2">
      <c r="K80979" s="311">
        <v>1</v>
      </c>
      <c r="L80979" s="311"/>
    </row>
    <row r="80980" spans="11:12" ht="15.75" x14ac:dyDescent="0.2">
      <c r="K80980" s="311">
        <v>1</v>
      </c>
      <c r="L80980" s="311"/>
    </row>
    <row r="80981" spans="11:12" ht="15.75" x14ac:dyDescent="0.2">
      <c r="K80981" s="311">
        <v>1</v>
      </c>
      <c r="L80981" s="311"/>
    </row>
    <row r="80982" spans="11:12" ht="15.75" x14ac:dyDescent="0.2">
      <c r="K80982" s="311">
        <v>1</v>
      </c>
      <c r="L80982" s="311"/>
    </row>
    <row r="80983" spans="11:12" ht="15.75" x14ac:dyDescent="0.2">
      <c r="K80983" s="311">
        <v>1</v>
      </c>
      <c r="L80983" s="311"/>
    </row>
    <row r="80984" spans="11:12" ht="15.75" x14ac:dyDescent="0.2">
      <c r="K80984" s="311">
        <v>1</v>
      </c>
      <c r="L80984" s="311"/>
    </row>
    <row r="80985" spans="11:12" ht="15.75" x14ac:dyDescent="0.2">
      <c r="K80985" s="311">
        <v>1</v>
      </c>
      <c r="L80985" s="311"/>
    </row>
    <row r="80986" spans="11:12" ht="15.75" x14ac:dyDescent="0.2">
      <c r="K80986" s="311">
        <v>1</v>
      </c>
      <c r="L80986" s="311"/>
    </row>
    <row r="80987" spans="11:12" ht="15.75" x14ac:dyDescent="0.2">
      <c r="K80987" s="311">
        <v>1</v>
      </c>
      <c r="L80987" s="311"/>
    </row>
    <row r="80988" spans="11:12" ht="15.75" x14ac:dyDescent="0.2">
      <c r="K80988" s="311">
        <v>1</v>
      </c>
      <c r="L80988" s="311"/>
    </row>
    <row r="80989" spans="11:12" ht="15.75" x14ac:dyDescent="0.2">
      <c r="K80989" s="311">
        <v>1</v>
      </c>
      <c r="L80989" s="311"/>
    </row>
    <row r="80990" spans="11:12" ht="15.75" x14ac:dyDescent="0.2">
      <c r="K80990" s="311">
        <v>1</v>
      </c>
      <c r="L80990" s="311"/>
    </row>
    <row r="80991" spans="11:12" ht="15.75" x14ac:dyDescent="0.2">
      <c r="K80991" s="311">
        <v>1</v>
      </c>
      <c r="L80991" s="311"/>
    </row>
    <row r="80992" spans="11:12" ht="15.75" x14ac:dyDescent="0.2">
      <c r="K80992" s="311">
        <v>1</v>
      </c>
      <c r="L80992" s="311"/>
    </row>
    <row r="80993" spans="11:12" ht="15.75" x14ac:dyDescent="0.2">
      <c r="K80993" s="311">
        <v>1</v>
      </c>
      <c r="L80993" s="311"/>
    </row>
    <row r="80994" spans="11:12" ht="15.75" x14ac:dyDescent="0.2">
      <c r="K80994" s="311">
        <v>1</v>
      </c>
      <c r="L80994" s="311"/>
    </row>
    <row r="80995" spans="11:12" ht="15.75" x14ac:dyDescent="0.2">
      <c r="K80995" s="311">
        <v>1</v>
      </c>
      <c r="L80995" s="311"/>
    </row>
    <row r="80996" spans="11:12" ht="15.75" x14ac:dyDescent="0.2">
      <c r="K80996" s="311">
        <v>1</v>
      </c>
      <c r="L80996" s="311"/>
    </row>
    <row r="80997" spans="11:12" ht="15.75" x14ac:dyDescent="0.2">
      <c r="K80997" s="311">
        <v>1</v>
      </c>
      <c r="L80997" s="311"/>
    </row>
    <row r="80998" spans="11:12" ht="15.75" x14ac:dyDescent="0.2">
      <c r="K80998" s="311">
        <v>1</v>
      </c>
      <c r="L80998" s="311"/>
    </row>
    <row r="80999" spans="11:12" ht="15.75" x14ac:dyDescent="0.2">
      <c r="K80999" s="311">
        <v>1</v>
      </c>
      <c r="L80999" s="311"/>
    </row>
    <row r="81000" spans="11:12" ht="15.75" x14ac:dyDescent="0.2">
      <c r="K81000" s="311">
        <v>1</v>
      </c>
      <c r="L81000" s="311"/>
    </row>
    <row r="81001" spans="11:12" ht="15.75" x14ac:dyDescent="0.2">
      <c r="K81001" s="311">
        <v>1</v>
      </c>
      <c r="L81001" s="311"/>
    </row>
    <row r="81002" spans="11:12" ht="15.75" x14ac:dyDescent="0.2">
      <c r="K81002" s="311">
        <v>1</v>
      </c>
      <c r="L81002" s="311"/>
    </row>
    <row r="81003" spans="11:12" ht="15.75" x14ac:dyDescent="0.2">
      <c r="K81003" s="311">
        <v>1</v>
      </c>
      <c r="L81003" s="311"/>
    </row>
    <row r="81004" spans="11:12" ht="15.75" x14ac:dyDescent="0.2">
      <c r="K81004" s="311">
        <v>1</v>
      </c>
      <c r="L81004" s="311"/>
    </row>
    <row r="81005" spans="11:12" ht="15.75" x14ac:dyDescent="0.2">
      <c r="K81005" s="311">
        <v>1</v>
      </c>
      <c r="L81005" s="311"/>
    </row>
    <row r="81006" spans="11:12" ht="15.75" x14ac:dyDescent="0.2">
      <c r="K81006" s="311">
        <v>1</v>
      </c>
      <c r="L81006" s="311"/>
    </row>
    <row r="81007" spans="11:12" ht="15.75" x14ac:dyDescent="0.2">
      <c r="K81007" s="311">
        <v>1</v>
      </c>
      <c r="L81007" s="311"/>
    </row>
    <row r="81008" spans="11:12" ht="15.75" x14ac:dyDescent="0.2">
      <c r="K81008" s="311">
        <v>1</v>
      </c>
      <c r="L81008" s="311"/>
    </row>
    <row r="81009" spans="11:12" ht="15.75" x14ac:dyDescent="0.2">
      <c r="K81009" s="311">
        <v>1</v>
      </c>
      <c r="L81009" s="311"/>
    </row>
    <row r="81010" spans="11:12" ht="15.75" x14ac:dyDescent="0.2">
      <c r="K81010" s="311">
        <v>1</v>
      </c>
      <c r="L81010" s="311"/>
    </row>
    <row r="81011" spans="11:12" ht="15.75" x14ac:dyDescent="0.2">
      <c r="K81011" s="311">
        <v>1</v>
      </c>
      <c r="L81011" s="311"/>
    </row>
    <row r="81012" spans="11:12" ht="15.75" x14ac:dyDescent="0.2">
      <c r="K81012" s="311">
        <v>1</v>
      </c>
      <c r="L81012" s="311"/>
    </row>
    <row r="81013" spans="11:12" ht="15.75" x14ac:dyDescent="0.2">
      <c r="K81013" s="311">
        <v>1</v>
      </c>
      <c r="L81013" s="311"/>
    </row>
    <row r="81014" spans="11:12" ht="15.75" x14ac:dyDescent="0.2">
      <c r="K81014" s="311">
        <v>1</v>
      </c>
      <c r="L81014" s="311"/>
    </row>
    <row r="81015" spans="11:12" ht="15.75" x14ac:dyDescent="0.2">
      <c r="K81015" s="311">
        <v>1</v>
      </c>
      <c r="L81015" s="311"/>
    </row>
    <row r="81016" spans="11:12" ht="15.75" x14ac:dyDescent="0.2">
      <c r="K81016" s="311">
        <v>1</v>
      </c>
      <c r="L81016" s="311"/>
    </row>
    <row r="81017" spans="11:12" ht="15.75" x14ac:dyDescent="0.2">
      <c r="K81017" s="311">
        <v>1</v>
      </c>
      <c r="L81017" s="311"/>
    </row>
    <row r="81018" spans="11:12" ht="15.75" x14ac:dyDescent="0.2">
      <c r="K81018" s="311">
        <v>1</v>
      </c>
      <c r="L81018" s="311"/>
    </row>
    <row r="81019" spans="11:12" ht="15.75" x14ac:dyDescent="0.2">
      <c r="K81019" s="311">
        <v>1</v>
      </c>
      <c r="L81019" s="311"/>
    </row>
    <row r="81020" spans="11:12" ht="15.75" x14ac:dyDescent="0.2">
      <c r="K81020" s="311">
        <v>1</v>
      </c>
      <c r="L81020" s="311"/>
    </row>
    <row r="81021" spans="11:12" ht="15.75" x14ac:dyDescent="0.2">
      <c r="K81021" s="311">
        <v>1</v>
      </c>
      <c r="L81021" s="311"/>
    </row>
    <row r="81022" spans="11:12" ht="15.75" x14ac:dyDescent="0.2">
      <c r="K81022" s="311">
        <v>1</v>
      </c>
      <c r="L81022" s="311"/>
    </row>
    <row r="81023" spans="11:12" ht="15.75" x14ac:dyDescent="0.2">
      <c r="K81023" s="311">
        <v>1</v>
      </c>
      <c r="L81023" s="311"/>
    </row>
    <row r="81024" spans="11:12" ht="15.75" x14ac:dyDescent="0.2">
      <c r="K81024" s="311">
        <v>1</v>
      </c>
      <c r="L81024" s="311"/>
    </row>
    <row r="81025" spans="11:12" ht="15.75" x14ac:dyDescent="0.2">
      <c r="K81025" s="311">
        <v>1</v>
      </c>
      <c r="L81025" s="311"/>
    </row>
    <row r="81026" spans="11:12" ht="15.75" x14ac:dyDescent="0.2">
      <c r="K81026" s="311">
        <v>1</v>
      </c>
      <c r="L81026" s="311"/>
    </row>
    <row r="81027" spans="11:12" ht="15.75" x14ac:dyDescent="0.2">
      <c r="K81027" s="311">
        <v>1</v>
      </c>
      <c r="L81027" s="311"/>
    </row>
    <row r="81028" spans="11:12" ht="15.75" x14ac:dyDescent="0.2">
      <c r="K81028" s="311">
        <v>1</v>
      </c>
      <c r="L81028" s="311"/>
    </row>
    <row r="81029" spans="11:12" ht="15.75" x14ac:dyDescent="0.2">
      <c r="K81029" s="311">
        <v>1</v>
      </c>
      <c r="L81029" s="311"/>
    </row>
    <row r="81030" spans="11:12" ht="15.75" x14ac:dyDescent="0.2">
      <c r="K81030" s="311">
        <v>1</v>
      </c>
      <c r="L81030" s="311"/>
    </row>
    <row r="81031" spans="11:12" ht="15.75" x14ac:dyDescent="0.2">
      <c r="K81031" s="311">
        <v>1</v>
      </c>
      <c r="L81031" s="311"/>
    </row>
    <row r="81032" spans="11:12" ht="15.75" x14ac:dyDescent="0.2">
      <c r="K81032" s="311">
        <v>1</v>
      </c>
      <c r="L81032" s="311"/>
    </row>
    <row r="81033" spans="11:12" ht="15.75" x14ac:dyDescent="0.2">
      <c r="K81033" s="311">
        <v>1</v>
      </c>
      <c r="L81033" s="311"/>
    </row>
    <row r="81034" spans="11:12" ht="15.75" x14ac:dyDescent="0.2">
      <c r="K81034" s="311">
        <v>1</v>
      </c>
      <c r="L81034" s="311"/>
    </row>
    <row r="81035" spans="11:12" ht="15.75" x14ac:dyDescent="0.2">
      <c r="K81035" s="311">
        <v>1</v>
      </c>
      <c r="L81035" s="311"/>
    </row>
    <row r="81036" spans="11:12" ht="15.75" x14ac:dyDescent="0.2">
      <c r="K81036" s="311">
        <v>1</v>
      </c>
      <c r="L81036" s="311"/>
    </row>
    <row r="81037" spans="11:12" ht="15.75" x14ac:dyDescent="0.2">
      <c r="K81037" s="311">
        <v>1</v>
      </c>
      <c r="L81037" s="311"/>
    </row>
    <row r="81038" spans="11:12" ht="15.75" x14ac:dyDescent="0.2">
      <c r="K81038" s="311">
        <v>1</v>
      </c>
      <c r="L81038" s="311"/>
    </row>
    <row r="81039" spans="11:12" ht="15.75" x14ac:dyDescent="0.2">
      <c r="K81039" s="311">
        <v>1</v>
      </c>
      <c r="L81039" s="311"/>
    </row>
    <row r="81040" spans="11:12" ht="15.75" x14ac:dyDescent="0.2">
      <c r="K81040" s="311">
        <v>1</v>
      </c>
      <c r="L81040" s="311"/>
    </row>
    <row r="81041" spans="11:12" ht="15.75" x14ac:dyDescent="0.2">
      <c r="K81041" s="311">
        <v>1</v>
      </c>
      <c r="L81041" s="311"/>
    </row>
    <row r="81042" spans="11:12" ht="15.75" x14ac:dyDescent="0.2">
      <c r="K81042" s="311">
        <v>1</v>
      </c>
      <c r="L81042" s="311"/>
    </row>
    <row r="81043" spans="11:12" ht="15.75" x14ac:dyDescent="0.2">
      <c r="K81043" s="311">
        <v>1</v>
      </c>
      <c r="L81043" s="311"/>
    </row>
    <row r="81044" spans="11:12" ht="15.75" x14ac:dyDescent="0.2">
      <c r="K81044" s="311">
        <v>1</v>
      </c>
      <c r="L81044" s="311"/>
    </row>
    <row r="81045" spans="11:12" ht="15.75" x14ac:dyDescent="0.2">
      <c r="K81045" s="311">
        <v>1</v>
      </c>
      <c r="L81045" s="311"/>
    </row>
    <row r="81046" spans="11:12" ht="15.75" x14ac:dyDescent="0.2">
      <c r="K81046" s="311">
        <v>1</v>
      </c>
      <c r="L81046" s="311"/>
    </row>
    <row r="81047" spans="11:12" ht="15.75" x14ac:dyDescent="0.2">
      <c r="K81047" s="311">
        <v>1</v>
      </c>
      <c r="L81047" s="311"/>
    </row>
    <row r="81048" spans="11:12" ht="15.75" x14ac:dyDescent="0.2">
      <c r="K81048" s="311">
        <v>1</v>
      </c>
      <c r="L81048" s="311"/>
    </row>
    <row r="81049" spans="11:12" ht="15.75" x14ac:dyDescent="0.2">
      <c r="K81049" s="311">
        <v>1</v>
      </c>
      <c r="L81049" s="311"/>
    </row>
    <row r="81050" spans="11:12" ht="15.75" x14ac:dyDescent="0.2">
      <c r="K81050" s="311">
        <v>1</v>
      </c>
      <c r="L81050" s="311"/>
    </row>
    <row r="81051" spans="11:12" ht="15.75" x14ac:dyDescent="0.2">
      <c r="K81051" s="311">
        <v>1</v>
      </c>
      <c r="L81051" s="311"/>
    </row>
    <row r="81052" spans="11:12" ht="15.75" x14ac:dyDescent="0.2">
      <c r="K81052" s="311">
        <v>1</v>
      </c>
      <c r="L81052" s="311"/>
    </row>
    <row r="81053" spans="11:12" ht="15.75" x14ac:dyDescent="0.2">
      <c r="K81053" s="311">
        <v>1</v>
      </c>
      <c r="L81053" s="311"/>
    </row>
    <row r="81054" spans="11:12" ht="15.75" x14ac:dyDescent="0.2">
      <c r="K81054" s="311">
        <v>1</v>
      </c>
      <c r="L81054" s="311"/>
    </row>
    <row r="81055" spans="11:12" ht="15.75" x14ac:dyDescent="0.2">
      <c r="K81055" s="311">
        <v>1</v>
      </c>
      <c r="L81055" s="311"/>
    </row>
    <row r="81056" spans="11:12" ht="15.75" x14ac:dyDescent="0.2">
      <c r="K81056" s="311">
        <v>1</v>
      </c>
      <c r="L81056" s="311"/>
    </row>
    <row r="81057" spans="11:12" ht="15.75" x14ac:dyDescent="0.2">
      <c r="K81057" s="311">
        <v>1</v>
      </c>
      <c r="L81057" s="311"/>
    </row>
    <row r="81058" spans="11:12" ht="15.75" x14ac:dyDescent="0.2">
      <c r="K81058" s="311">
        <v>1</v>
      </c>
      <c r="L81058" s="311"/>
    </row>
    <row r="81059" spans="11:12" ht="15.75" x14ac:dyDescent="0.2">
      <c r="K81059" s="311">
        <v>1</v>
      </c>
      <c r="L81059" s="311"/>
    </row>
    <row r="81060" spans="11:12" ht="15.75" x14ac:dyDescent="0.2">
      <c r="K81060" s="311">
        <v>1</v>
      </c>
      <c r="L81060" s="311"/>
    </row>
    <row r="81061" spans="11:12" ht="15.75" x14ac:dyDescent="0.2">
      <c r="K81061" s="311">
        <v>1</v>
      </c>
      <c r="L81061" s="311"/>
    </row>
    <row r="81062" spans="11:12" ht="15.75" x14ac:dyDescent="0.2">
      <c r="K81062" s="311">
        <v>1</v>
      </c>
      <c r="L81062" s="311"/>
    </row>
    <row r="81063" spans="11:12" ht="15.75" x14ac:dyDescent="0.2">
      <c r="K81063" s="311">
        <v>1</v>
      </c>
      <c r="L81063" s="311"/>
    </row>
    <row r="81064" spans="11:12" ht="15.75" x14ac:dyDescent="0.2">
      <c r="K81064" s="311">
        <v>1</v>
      </c>
      <c r="L81064" s="311"/>
    </row>
    <row r="81065" spans="11:12" ht="15.75" x14ac:dyDescent="0.2">
      <c r="K81065" s="311">
        <v>1</v>
      </c>
      <c r="L81065" s="311"/>
    </row>
    <row r="81066" spans="11:12" ht="15.75" x14ac:dyDescent="0.2">
      <c r="K81066" s="311">
        <v>1</v>
      </c>
      <c r="L81066" s="311"/>
    </row>
    <row r="81067" spans="11:12" ht="15.75" x14ac:dyDescent="0.2">
      <c r="K81067" s="311">
        <v>1</v>
      </c>
      <c r="L81067" s="311"/>
    </row>
    <row r="81068" spans="11:12" ht="15.75" x14ac:dyDescent="0.2">
      <c r="K81068" s="311">
        <v>1</v>
      </c>
      <c r="L81068" s="311"/>
    </row>
    <row r="81069" spans="11:12" ht="15.75" x14ac:dyDescent="0.2">
      <c r="K81069" s="311">
        <v>1</v>
      </c>
      <c r="L81069" s="311"/>
    </row>
    <row r="81070" spans="11:12" ht="15.75" x14ac:dyDescent="0.2">
      <c r="K81070" s="311">
        <v>1</v>
      </c>
      <c r="L81070" s="311"/>
    </row>
    <row r="81071" spans="11:12" ht="15.75" x14ac:dyDescent="0.2">
      <c r="K81071" s="311">
        <v>1</v>
      </c>
      <c r="L81071" s="311"/>
    </row>
    <row r="81072" spans="11:12" ht="15.75" x14ac:dyDescent="0.2">
      <c r="K81072" s="311">
        <v>1</v>
      </c>
      <c r="L81072" s="311"/>
    </row>
    <row r="81073" spans="11:12" ht="15.75" x14ac:dyDescent="0.2">
      <c r="K81073" s="311">
        <v>1</v>
      </c>
      <c r="L81073" s="311"/>
    </row>
    <row r="81074" spans="11:12" ht="15.75" x14ac:dyDescent="0.2">
      <c r="K81074" s="311">
        <v>1</v>
      </c>
      <c r="L81074" s="311"/>
    </row>
    <row r="81075" spans="11:12" ht="15.75" x14ac:dyDescent="0.2">
      <c r="K81075" s="311">
        <v>1</v>
      </c>
      <c r="L81075" s="311"/>
    </row>
    <row r="81076" spans="11:12" ht="15.75" x14ac:dyDescent="0.2">
      <c r="K81076" s="311">
        <v>1</v>
      </c>
      <c r="L81076" s="311"/>
    </row>
    <row r="81077" spans="11:12" ht="15.75" x14ac:dyDescent="0.2">
      <c r="K81077" s="311">
        <v>1</v>
      </c>
      <c r="L81077" s="311"/>
    </row>
    <row r="81078" spans="11:12" ht="15.75" x14ac:dyDescent="0.2">
      <c r="K81078" s="311">
        <v>1</v>
      </c>
      <c r="L81078" s="311"/>
    </row>
    <row r="81079" spans="11:12" ht="15.75" x14ac:dyDescent="0.2">
      <c r="K81079" s="311">
        <v>1</v>
      </c>
      <c r="L81079" s="311"/>
    </row>
    <row r="81080" spans="11:12" ht="15.75" x14ac:dyDescent="0.2">
      <c r="K81080" s="311">
        <v>1</v>
      </c>
      <c r="L81080" s="311"/>
    </row>
    <row r="81081" spans="11:12" ht="15.75" x14ac:dyDescent="0.2">
      <c r="K81081" s="311">
        <v>1</v>
      </c>
      <c r="L81081" s="311"/>
    </row>
    <row r="81082" spans="11:12" ht="15.75" x14ac:dyDescent="0.2">
      <c r="K81082" s="311">
        <v>1</v>
      </c>
      <c r="L81082" s="311"/>
    </row>
    <row r="81083" spans="11:12" ht="15.75" x14ac:dyDescent="0.2">
      <c r="K81083" s="311">
        <v>1</v>
      </c>
      <c r="L81083" s="311"/>
    </row>
    <row r="81084" spans="11:12" ht="15.75" x14ac:dyDescent="0.2">
      <c r="K81084" s="311">
        <v>1</v>
      </c>
      <c r="L81084" s="311"/>
    </row>
    <row r="81085" spans="11:12" ht="15.75" x14ac:dyDescent="0.2">
      <c r="K81085" s="311">
        <v>1</v>
      </c>
      <c r="L81085" s="311"/>
    </row>
    <row r="81086" spans="11:12" ht="15.75" x14ac:dyDescent="0.2">
      <c r="K81086" s="311">
        <v>1</v>
      </c>
      <c r="L81086" s="311"/>
    </row>
    <row r="81087" spans="11:12" ht="15.75" x14ac:dyDescent="0.2">
      <c r="K81087" s="311">
        <v>1</v>
      </c>
      <c r="L81087" s="311"/>
    </row>
    <row r="81088" spans="11:12" ht="15.75" x14ac:dyDescent="0.2">
      <c r="K81088" s="311">
        <v>1</v>
      </c>
      <c r="L81088" s="311"/>
    </row>
    <row r="81089" spans="11:12" ht="15.75" x14ac:dyDescent="0.2">
      <c r="K81089" s="311">
        <v>1</v>
      </c>
      <c r="L81089" s="311"/>
    </row>
    <row r="81090" spans="11:12" ht="15.75" x14ac:dyDescent="0.2">
      <c r="K81090" s="311">
        <v>1</v>
      </c>
      <c r="L81090" s="311"/>
    </row>
    <row r="81091" spans="11:12" ht="15.75" x14ac:dyDescent="0.2">
      <c r="K81091" s="311">
        <v>1</v>
      </c>
      <c r="L81091" s="311"/>
    </row>
    <row r="81092" spans="11:12" ht="15.75" x14ac:dyDescent="0.2">
      <c r="K81092" s="311">
        <v>1</v>
      </c>
      <c r="L81092" s="311"/>
    </row>
    <row r="81093" spans="11:12" ht="15.75" x14ac:dyDescent="0.2">
      <c r="K81093" s="311">
        <v>1</v>
      </c>
      <c r="L81093" s="311"/>
    </row>
    <row r="81094" spans="11:12" ht="15.75" x14ac:dyDescent="0.2">
      <c r="K81094" s="311">
        <v>1</v>
      </c>
      <c r="L81094" s="311"/>
    </row>
    <row r="81095" spans="11:12" ht="15.75" x14ac:dyDescent="0.2">
      <c r="K81095" s="311">
        <v>1</v>
      </c>
      <c r="L81095" s="311"/>
    </row>
    <row r="81096" spans="11:12" ht="15.75" x14ac:dyDescent="0.2">
      <c r="K81096" s="311">
        <v>1</v>
      </c>
      <c r="L81096" s="311"/>
    </row>
    <row r="81097" spans="11:12" ht="15.75" x14ac:dyDescent="0.2">
      <c r="K81097" s="311">
        <v>1</v>
      </c>
      <c r="L81097" s="311"/>
    </row>
    <row r="81098" spans="11:12" ht="15.75" x14ac:dyDescent="0.2">
      <c r="K81098" s="311">
        <v>1</v>
      </c>
      <c r="L81098" s="311"/>
    </row>
    <row r="81099" spans="11:12" ht="15.75" x14ac:dyDescent="0.2">
      <c r="K81099" s="311">
        <v>1</v>
      </c>
      <c r="L81099" s="311"/>
    </row>
    <row r="81100" spans="11:12" ht="15.75" x14ac:dyDescent="0.2">
      <c r="K81100" s="311">
        <v>1</v>
      </c>
      <c r="L81100" s="311"/>
    </row>
    <row r="81101" spans="11:12" ht="15.75" x14ac:dyDescent="0.2">
      <c r="K81101" s="311">
        <v>1</v>
      </c>
      <c r="L81101" s="311"/>
    </row>
    <row r="81102" spans="11:12" ht="15.75" x14ac:dyDescent="0.2">
      <c r="K81102" s="311">
        <v>1</v>
      </c>
      <c r="L81102" s="311"/>
    </row>
    <row r="81103" spans="11:12" ht="15.75" x14ac:dyDescent="0.2">
      <c r="K81103" s="311">
        <v>1</v>
      </c>
      <c r="L81103" s="311"/>
    </row>
    <row r="81104" spans="11:12" ht="15.75" x14ac:dyDescent="0.2">
      <c r="K81104" s="311">
        <v>1</v>
      </c>
      <c r="L81104" s="311"/>
    </row>
    <row r="81105" spans="11:12" ht="15.75" x14ac:dyDescent="0.2">
      <c r="K81105" s="311">
        <v>1</v>
      </c>
      <c r="L81105" s="311"/>
    </row>
    <row r="81106" spans="11:12" ht="15.75" x14ac:dyDescent="0.2">
      <c r="K81106" s="311">
        <v>1</v>
      </c>
      <c r="L81106" s="311"/>
    </row>
    <row r="81107" spans="11:12" ht="15.75" x14ac:dyDescent="0.2">
      <c r="K81107" s="311">
        <v>1</v>
      </c>
      <c r="L81107" s="311"/>
    </row>
    <row r="81108" spans="11:12" ht="15.75" x14ac:dyDescent="0.2">
      <c r="K81108" s="311">
        <v>1</v>
      </c>
      <c r="L81108" s="311"/>
    </row>
    <row r="81109" spans="11:12" ht="15.75" x14ac:dyDescent="0.2">
      <c r="K81109" s="311">
        <v>1</v>
      </c>
      <c r="L81109" s="311"/>
    </row>
    <row r="81110" spans="11:12" ht="15.75" x14ac:dyDescent="0.2">
      <c r="K81110" s="311">
        <v>1</v>
      </c>
      <c r="L81110" s="311"/>
    </row>
    <row r="81111" spans="11:12" ht="15.75" x14ac:dyDescent="0.2">
      <c r="K81111" s="311">
        <v>1</v>
      </c>
      <c r="L81111" s="311"/>
    </row>
    <row r="81112" spans="11:12" ht="15.75" x14ac:dyDescent="0.2">
      <c r="K81112" s="311">
        <v>1</v>
      </c>
      <c r="L81112" s="311"/>
    </row>
    <row r="81113" spans="11:12" ht="15.75" x14ac:dyDescent="0.2">
      <c r="K81113" s="311">
        <v>1</v>
      </c>
      <c r="L81113" s="311"/>
    </row>
    <row r="81114" spans="11:12" ht="15.75" x14ac:dyDescent="0.2">
      <c r="K81114" s="311">
        <v>1</v>
      </c>
      <c r="L81114" s="311"/>
    </row>
    <row r="81115" spans="11:12" ht="15.75" x14ac:dyDescent="0.2">
      <c r="K81115" s="311">
        <v>1</v>
      </c>
      <c r="L81115" s="311"/>
    </row>
    <row r="81116" spans="11:12" ht="15.75" x14ac:dyDescent="0.2">
      <c r="K81116" s="311">
        <v>1</v>
      </c>
      <c r="L81116" s="311"/>
    </row>
    <row r="81117" spans="11:12" ht="15.75" x14ac:dyDescent="0.2">
      <c r="K81117" s="311">
        <v>1</v>
      </c>
      <c r="L81117" s="311"/>
    </row>
    <row r="81118" spans="11:12" ht="15.75" x14ac:dyDescent="0.2">
      <c r="K81118" s="311">
        <v>1</v>
      </c>
      <c r="L81118" s="311"/>
    </row>
    <row r="81119" spans="11:12" ht="15.75" x14ac:dyDescent="0.2">
      <c r="K81119" s="311">
        <v>1</v>
      </c>
      <c r="L81119" s="311"/>
    </row>
    <row r="81120" spans="11:12" ht="15.75" x14ac:dyDescent="0.2">
      <c r="K81120" s="311">
        <v>1</v>
      </c>
      <c r="L81120" s="311"/>
    </row>
    <row r="81121" spans="11:12" ht="15.75" x14ac:dyDescent="0.2">
      <c r="K81121" s="311">
        <v>1</v>
      </c>
      <c r="L81121" s="311"/>
    </row>
    <row r="81122" spans="11:12" ht="15.75" x14ac:dyDescent="0.2">
      <c r="K81122" s="311">
        <v>1</v>
      </c>
      <c r="L81122" s="311"/>
    </row>
    <row r="81123" spans="11:12" ht="15.75" x14ac:dyDescent="0.2">
      <c r="K81123" s="311">
        <v>1</v>
      </c>
      <c r="L81123" s="311"/>
    </row>
    <row r="81124" spans="11:12" ht="15.75" x14ac:dyDescent="0.2">
      <c r="K81124" s="311">
        <v>1</v>
      </c>
      <c r="L81124" s="311"/>
    </row>
    <row r="81125" spans="11:12" ht="15.75" x14ac:dyDescent="0.2">
      <c r="K81125" s="311">
        <v>1</v>
      </c>
      <c r="L81125" s="311"/>
    </row>
    <row r="81126" spans="11:12" ht="15.75" x14ac:dyDescent="0.2">
      <c r="K81126" s="311">
        <v>1</v>
      </c>
      <c r="L81126" s="311"/>
    </row>
    <row r="81127" spans="11:12" ht="15.75" x14ac:dyDescent="0.2">
      <c r="K81127" s="311">
        <v>1</v>
      </c>
      <c r="L81127" s="311"/>
    </row>
    <row r="81128" spans="11:12" ht="15.75" x14ac:dyDescent="0.2">
      <c r="K81128" s="311">
        <v>1</v>
      </c>
      <c r="L81128" s="311"/>
    </row>
    <row r="81129" spans="11:12" ht="15.75" x14ac:dyDescent="0.2">
      <c r="K81129" s="311">
        <v>1</v>
      </c>
      <c r="L81129" s="311"/>
    </row>
    <row r="81130" spans="11:12" ht="15.75" x14ac:dyDescent="0.2">
      <c r="K81130" s="311">
        <v>1</v>
      </c>
      <c r="L81130" s="311"/>
    </row>
    <row r="81131" spans="11:12" ht="15.75" x14ac:dyDescent="0.2">
      <c r="K81131" s="311">
        <v>1</v>
      </c>
      <c r="L81131" s="311"/>
    </row>
    <row r="81132" spans="11:12" ht="15.75" x14ac:dyDescent="0.2">
      <c r="K81132" s="311">
        <v>1</v>
      </c>
      <c r="L81132" s="311"/>
    </row>
    <row r="81133" spans="11:12" ht="15.75" x14ac:dyDescent="0.2">
      <c r="K81133" s="311">
        <v>1</v>
      </c>
      <c r="L81133" s="311"/>
    </row>
    <row r="81134" spans="11:12" ht="15.75" x14ac:dyDescent="0.2">
      <c r="K81134" s="311">
        <v>1</v>
      </c>
      <c r="L81134" s="311"/>
    </row>
    <row r="81135" spans="11:12" ht="15.75" x14ac:dyDescent="0.2">
      <c r="K81135" s="311">
        <v>1</v>
      </c>
      <c r="L81135" s="311"/>
    </row>
    <row r="81136" spans="11:12" ht="15.75" x14ac:dyDescent="0.2">
      <c r="K81136" s="311">
        <v>1</v>
      </c>
      <c r="L81136" s="311"/>
    </row>
    <row r="81137" spans="11:12" ht="15.75" x14ac:dyDescent="0.2">
      <c r="K81137" s="311">
        <v>1</v>
      </c>
      <c r="L81137" s="311"/>
    </row>
    <row r="81138" spans="11:12" ht="15.75" x14ac:dyDescent="0.2">
      <c r="K81138" s="311">
        <v>1</v>
      </c>
      <c r="L81138" s="311"/>
    </row>
    <row r="81139" spans="11:12" ht="15.75" x14ac:dyDescent="0.2">
      <c r="K81139" s="311">
        <v>1</v>
      </c>
      <c r="L81139" s="311"/>
    </row>
    <row r="81140" spans="11:12" ht="15.75" x14ac:dyDescent="0.2">
      <c r="K81140" s="311">
        <v>1</v>
      </c>
      <c r="L81140" s="311"/>
    </row>
    <row r="81141" spans="11:12" ht="15.75" x14ac:dyDescent="0.2">
      <c r="K81141" s="311">
        <v>1</v>
      </c>
      <c r="L81141" s="311"/>
    </row>
    <row r="81142" spans="11:12" ht="15.75" x14ac:dyDescent="0.2">
      <c r="K81142" s="311">
        <v>1</v>
      </c>
      <c r="L81142" s="311"/>
    </row>
    <row r="81143" spans="11:12" ht="15.75" x14ac:dyDescent="0.2">
      <c r="K81143" s="311">
        <v>1</v>
      </c>
      <c r="L81143" s="311"/>
    </row>
    <row r="81144" spans="11:12" ht="15.75" x14ac:dyDescent="0.2">
      <c r="K81144" s="311">
        <v>1</v>
      </c>
      <c r="L81144" s="311"/>
    </row>
    <row r="81145" spans="11:12" ht="15.75" x14ac:dyDescent="0.2">
      <c r="K81145" s="311">
        <v>1</v>
      </c>
      <c r="L81145" s="311"/>
    </row>
    <row r="81146" spans="11:12" ht="15.75" x14ac:dyDescent="0.2">
      <c r="K81146" s="311">
        <v>1</v>
      </c>
      <c r="L81146" s="311"/>
    </row>
    <row r="81147" spans="11:12" ht="15.75" x14ac:dyDescent="0.2">
      <c r="K81147" s="311">
        <v>1</v>
      </c>
      <c r="L81147" s="311"/>
    </row>
    <row r="81148" spans="11:12" ht="15.75" x14ac:dyDescent="0.2">
      <c r="K81148" s="311">
        <v>1</v>
      </c>
      <c r="L81148" s="311"/>
    </row>
    <row r="81149" spans="11:12" ht="15.75" x14ac:dyDescent="0.2">
      <c r="K81149" s="311">
        <v>1</v>
      </c>
      <c r="L81149" s="311"/>
    </row>
    <row r="81150" spans="11:12" ht="15.75" x14ac:dyDescent="0.2">
      <c r="K81150" s="311">
        <v>1</v>
      </c>
      <c r="L81150" s="311"/>
    </row>
    <row r="81151" spans="11:12" ht="15.75" x14ac:dyDescent="0.2">
      <c r="K81151" s="311">
        <v>1</v>
      </c>
      <c r="L81151" s="311"/>
    </row>
    <row r="81152" spans="11:12" ht="15.75" x14ac:dyDescent="0.2">
      <c r="K81152" s="311">
        <v>1</v>
      </c>
      <c r="L81152" s="311"/>
    </row>
    <row r="81153" spans="11:12" ht="15.75" x14ac:dyDescent="0.2">
      <c r="K81153" s="311">
        <v>1</v>
      </c>
      <c r="L81153" s="311"/>
    </row>
    <row r="81154" spans="11:12" ht="15.75" x14ac:dyDescent="0.2">
      <c r="K81154" s="311">
        <v>1</v>
      </c>
      <c r="L81154" s="311"/>
    </row>
    <row r="81155" spans="11:12" ht="15.75" x14ac:dyDescent="0.2">
      <c r="K81155" s="311">
        <v>1</v>
      </c>
      <c r="L81155" s="311"/>
    </row>
    <row r="81156" spans="11:12" ht="15.75" x14ac:dyDescent="0.2">
      <c r="K81156" s="311">
        <v>1</v>
      </c>
      <c r="L81156" s="311"/>
    </row>
    <row r="81157" spans="11:12" ht="15.75" x14ac:dyDescent="0.2">
      <c r="K81157" s="311">
        <v>1</v>
      </c>
      <c r="L81157" s="311"/>
    </row>
    <row r="81158" spans="11:12" ht="15.75" x14ac:dyDescent="0.2">
      <c r="K81158" s="311">
        <v>1</v>
      </c>
      <c r="L81158" s="311"/>
    </row>
    <row r="81159" spans="11:12" ht="15.75" x14ac:dyDescent="0.2">
      <c r="K81159" s="311">
        <v>1</v>
      </c>
      <c r="L81159" s="311"/>
    </row>
    <row r="81160" spans="11:12" ht="15.75" x14ac:dyDescent="0.2">
      <c r="K81160" s="311">
        <v>1</v>
      </c>
      <c r="L81160" s="311"/>
    </row>
    <row r="81161" spans="11:12" ht="15.75" x14ac:dyDescent="0.2">
      <c r="K81161" s="311">
        <v>1</v>
      </c>
      <c r="L81161" s="311"/>
    </row>
    <row r="81162" spans="11:12" ht="15.75" x14ac:dyDescent="0.2">
      <c r="K81162" s="311">
        <v>1</v>
      </c>
      <c r="L81162" s="311"/>
    </row>
    <row r="81163" spans="11:12" ht="15.75" x14ac:dyDescent="0.2">
      <c r="K81163" s="311">
        <v>1</v>
      </c>
      <c r="L81163" s="311"/>
    </row>
    <row r="81164" spans="11:12" ht="15.75" x14ac:dyDescent="0.2">
      <c r="K81164" s="311">
        <v>1</v>
      </c>
      <c r="L81164" s="311"/>
    </row>
    <row r="81165" spans="11:12" ht="15.75" x14ac:dyDescent="0.2">
      <c r="K81165" s="311">
        <v>1</v>
      </c>
      <c r="L81165" s="311"/>
    </row>
    <row r="81166" spans="11:12" ht="15.75" x14ac:dyDescent="0.2">
      <c r="K81166" s="311">
        <v>1</v>
      </c>
      <c r="L81166" s="311"/>
    </row>
    <row r="81167" spans="11:12" ht="15.75" x14ac:dyDescent="0.2">
      <c r="K81167" s="311">
        <v>1</v>
      </c>
      <c r="L81167" s="311"/>
    </row>
    <row r="81168" spans="11:12" ht="15.75" x14ac:dyDescent="0.2">
      <c r="K81168" s="311">
        <v>1</v>
      </c>
      <c r="L81168" s="311"/>
    </row>
    <row r="81169" spans="11:12" ht="15.75" x14ac:dyDescent="0.2">
      <c r="K81169" s="311">
        <v>1</v>
      </c>
      <c r="L81169" s="311"/>
    </row>
    <row r="81170" spans="11:12" ht="15.75" x14ac:dyDescent="0.2">
      <c r="K81170" s="311">
        <v>1</v>
      </c>
      <c r="L81170" s="311"/>
    </row>
    <row r="81171" spans="11:12" ht="15.75" x14ac:dyDescent="0.2">
      <c r="K81171" s="311">
        <v>1</v>
      </c>
      <c r="L81171" s="311"/>
    </row>
    <row r="81172" spans="11:12" ht="15.75" x14ac:dyDescent="0.2">
      <c r="K81172" s="311">
        <v>1</v>
      </c>
      <c r="L81172" s="311"/>
    </row>
    <row r="81173" spans="11:12" ht="15.75" x14ac:dyDescent="0.2">
      <c r="K81173" s="311">
        <v>1</v>
      </c>
      <c r="L81173" s="311"/>
    </row>
    <row r="81174" spans="11:12" ht="15.75" x14ac:dyDescent="0.2">
      <c r="K81174" s="311">
        <v>1</v>
      </c>
      <c r="L81174" s="311"/>
    </row>
    <row r="81175" spans="11:12" ht="15.75" x14ac:dyDescent="0.2">
      <c r="K81175" s="311">
        <v>1</v>
      </c>
      <c r="L81175" s="311"/>
    </row>
    <row r="81176" spans="11:12" ht="15.75" x14ac:dyDescent="0.2">
      <c r="K81176" s="311">
        <v>1</v>
      </c>
      <c r="L81176" s="311"/>
    </row>
    <row r="81177" spans="11:12" ht="15.75" x14ac:dyDescent="0.2">
      <c r="K81177" s="311">
        <v>1</v>
      </c>
      <c r="L81177" s="311"/>
    </row>
    <row r="81178" spans="11:12" ht="15.75" x14ac:dyDescent="0.2">
      <c r="K81178" s="311">
        <v>1</v>
      </c>
      <c r="L81178" s="311"/>
    </row>
    <row r="81179" spans="11:12" ht="15.75" x14ac:dyDescent="0.2">
      <c r="K81179" s="311">
        <v>1</v>
      </c>
      <c r="L81179" s="311"/>
    </row>
    <row r="81180" spans="11:12" ht="15.75" x14ac:dyDescent="0.2">
      <c r="K81180" s="311">
        <v>1</v>
      </c>
      <c r="L81180" s="311"/>
    </row>
    <row r="81181" spans="11:12" ht="15.75" x14ac:dyDescent="0.2">
      <c r="K81181" s="311">
        <v>1</v>
      </c>
      <c r="L81181" s="311"/>
    </row>
    <row r="81182" spans="11:12" ht="15.75" x14ac:dyDescent="0.2">
      <c r="K81182" s="311">
        <v>1</v>
      </c>
      <c r="L81182" s="311"/>
    </row>
    <row r="81183" spans="11:12" ht="15.75" x14ac:dyDescent="0.2">
      <c r="K81183" s="311">
        <v>1</v>
      </c>
      <c r="L81183" s="311"/>
    </row>
    <row r="81184" spans="11:12" ht="15.75" x14ac:dyDescent="0.2">
      <c r="K81184" s="311">
        <v>1</v>
      </c>
      <c r="L81184" s="311"/>
    </row>
    <row r="81185" spans="11:12" ht="15.75" x14ac:dyDescent="0.2">
      <c r="K81185" s="311">
        <v>1</v>
      </c>
      <c r="L81185" s="311"/>
    </row>
    <row r="81186" spans="11:12" ht="15.75" x14ac:dyDescent="0.2">
      <c r="K81186" s="311">
        <v>1</v>
      </c>
      <c r="L81186" s="311"/>
    </row>
    <row r="81187" spans="11:12" ht="15.75" x14ac:dyDescent="0.2">
      <c r="K81187" s="311">
        <v>1</v>
      </c>
      <c r="L81187" s="311"/>
    </row>
    <row r="81188" spans="11:12" ht="15.75" x14ac:dyDescent="0.2">
      <c r="K81188" s="311">
        <v>1</v>
      </c>
      <c r="L81188" s="311"/>
    </row>
    <row r="81189" spans="11:12" ht="15.75" x14ac:dyDescent="0.2">
      <c r="K81189" s="311">
        <v>1</v>
      </c>
      <c r="L81189" s="311"/>
    </row>
    <row r="81190" spans="11:12" ht="15.75" x14ac:dyDescent="0.2">
      <c r="K81190" s="311">
        <v>1</v>
      </c>
      <c r="L81190" s="311"/>
    </row>
    <row r="81191" spans="11:12" ht="15.75" x14ac:dyDescent="0.2">
      <c r="K81191" s="311">
        <v>1</v>
      </c>
      <c r="L81191" s="311"/>
    </row>
    <row r="81192" spans="11:12" ht="15.75" x14ac:dyDescent="0.2">
      <c r="K81192" s="311">
        <v>1</v>
      </c>
      <c r="L81192" s="311"/>
    </row>
    <row r="81193" spans="11:12" ht="15.75" x14ac:dyDescent="0.2">
      <c r="K81193" s="311">
        <v>1</v>
      </c>
      <c r="L81193" s="311"/>
    </row>
    <row r="81194" spans="11:12" ht="15.75" x14ac:dyDescent="0.2">
      <c r="K81194" s="311">
        <v>1</v>
      </c>
      <c r="L81194" s="311"/>
    </row>
    <row r="81195" spans="11:12" ht="15.75" x14ac:dyDescent="0.2">
      <c r="K81195" s="311">
        <v>1</v>
      </c>
      <c r="L81195" s="311"/>
    </row>
    <row r="81196" spans="11:12" ht="15.75" x14ac:dyDescent="0.2">
      <c r="K81196" s="311">
        <v>1</v>
      </c>
      <c r="L81196" s="311"/>
    </row>
    <row r="81197" spans="11:12" ht="15.75" x14ac:dyDescent="0.2">
      <c r="K81197" s="311">
        <v>1</v>
      </c>
      <c r="L81197" s="311"/>
    </row>
    <row r="81198" spans="11:12" ht="15.75" x14ac:dyDescent="0.2">
      <c r="K81198" s="311">
        <v>1</v>
      </c>
      <c r="L81198" s="311"/>
    </row>
    <row r="81199" spans="11:12" ht="15.75" x14ac:dyDescent="0.2">
      <c r="K81199" s="311">
        <v>1</v>
      </c>
      <c r="L81199" s="311"/>
    </row>
    <row r="81200" spans="11:12" ht="15.75" x14ac:dyDescent="0.2">
      <c r="K81200" s="311">
        <v>1</v>
      </c>
      <c r="L81200" s="311"/>
    </row>
    <row r="81201" spans="11:12" ht="15.75" x14ac:dyDescent="0.2">
      <c r="K81201" s="311">
        <v>1</v>
      </c>
      <c r="L81201" s="311"/>
    </row>
    <row r="81202" spans="11:12" ht="15.75" x14ac:dyDescent="0.2">
      <c r="K81202" s="311">
        <v>1</v>
      </c>
      <c r="L81202" s="311"/>
    </row>
    <row r="81203" spans="11:12" ht="15.75" x14ac:dyDescent="0.2">
      <c r="K81203" s="311">
        <v>1</v>
      </c>
      <c r="L81203" s="311"/>
    </row>
    <row r="81204" spans="11:12" ht="15.75" x14ac:dyDescent="0.2">
      <c r="K81204" s="311">
        <v>1</v>
      </c>
      <c r="L81204" s="311"/>
    </row>
    <row r="81205" spans="11:12" ht="15.75" x14ac:dyDescent="0.2">
      <c r="K81205" s="311">
        <v>1</v>
      </c>
      <c r="L81205" s="311"/>
    </row>
    <row r="81206" spans="11:12" ht="15.75" x14ac:dyDescent="0.2">
      <c r="K81206" s="311">
        <v>1</v>
      </c>
      <c r="L81206" s="311"/>
    </row>
    <row r="81207" spans="11:12" ht="15.75" x14ac:dyDescent="0.2">
      <c r="K81207" s="311">
        <v>1</v>
      </c>
      <c r="L81207" s="311"/>
    </row>
    <row r="81208" spans="11:12" ht="15.75" x14ac:dyDescent="0.2">
      <c r="K81208" s="311">
        <v>1</v>
      </c>
      <c r="L81208" s="311"/>
    </row>
    <row r="81209" spans="11:12" ht="15.75" x14ac:dyDescent="0.2">
      <c r="K81209" s="311">
        <v>1</v>
      </c>
      <c r="L81209" s="311"/>
    </row>
    <row r="81210" spans="11:12" ht="15.75" x14ac:dyDescent="0.2">
      <c r="K81210" s="311">
        <v>1</v>
      </c>
      <c r="L81210" s="311"/>
    </row>
    <row r="81211" spans="11:12" ht="15.75" x14ac:dyDescent="0.2">
      <c r="K81211" s="311">
        <v>1</v>
      </c>
      <c r="L81211" s="311"/>
    </row>
    <row r="81212" spans="11:12" ht="15.75" x14ac:dyDescent="0.2">
      <c r="K81212" s="311">
        <v>1</v>
      </c>
      <c r="L81212" s="311"/>
    </row>
    <row r="81213" spans="11:12" ht="15.75" x14ac:dyDescent="0.2">
      <c r="K81213" s="311">
        <v>1</v>
      </c>
      <c r="L81213" s="311"/>
    </row>
    <row r="81214" spans="11:12" ht="15.75" x14ac:dyDescent="0.2">
      <c r="K81214" s="311">
        <v>1</v>
      </c>
      <c r="L81214" s="311"/>
    </row>
    <row r="81215" spans="11:12" ht="15.75" x14ac:dyDescent="0.2">
      <c r="K81215" s="311">
        <v>1</v>
      </c>
      <c r="L81215" s="311"/>
    </row>
    <row r="81216" spans="11:12" ht="15.75" x14ac:dyDescent="0.2">
      <c r="K81216" s="311">
        <v>1</v>
      </c>
      <c r="L81216" s="311"/>
    </row>
    <row r="81217" spans="11:12" ht="15.75" x14ac:dyDescent="0.2">
      <c r="K81217" s="311">
        <v>1</v>
      </c>
      <c r="L81217" s="311"/>
    </row>
    <row r="81218" spans="11:12" ht="15.75" x14ac:dyDescent="0.2">
      <c r="K81218" s="311">
        <v>1</v>
      </c>
      <c r="L81218" s="311"/>
    </row>
    <row r="81219" spans="11:12" ht="15.75" x14ac:dyDescent="0.2">
      <c r="K81219" s="311">
        <v>1</v>
      </c>
      <c r="L81219" s="311"/>
    </row>
    <row r="81220" spans="11:12" ht="15.75" x14ac:dyDescent="0.2">
      <c r="K81220" s="311">
        <v>1</v>
      </c>
      <c r="L81220" s="311"/>
    </row>
    <row r="81221" spans="11:12" ht="15.75" x14ac:dyDescent="0.2">
      <c r="K81221" s="311">
        <v>1</v>
      </c>
      <c r="L81221" s="311"/>
    </row>
    <row r="81222" spans="11:12" ht="15.75" x14ac:dyDescent="0.2">
      <c r="K81222" s="311">
        <v>1</v>
      </c>
      <c r="L81222" s="311"/>
    </row>
    <row r="81223" spans="11:12" ht="15.75" x14ac:dyDescent="0.2">
      <c r="K81223" s="311">
        <v>1</v>
      </c>
      <c r="L81223" s="311"/>
    </row>
    <row r="81224" spans="11:12" ht="15.75" x14ac:dyDescent="0.2">
      <c r="K81224" s="311">
        <v>1</v>
      </c>
      <c r="L81224" s="311"/>
    </row>
    <row r="81225" spans="11:12" ht="15.75" x14ac:dyDescent="0.2">
      <c r="K81225" s="311">
        <v>1</v>
      </c>
      <c r="L81225" s="311"/>
    </row>
    <row r="81226" spans="11:12" ht="15.75" x14ac:dyDescent="0.2">
      <c r="K81226" s="311">
        <v>1</v>
      </c>
      <c r="L81226" s="311"/>
    </row>
    <row r="81227" spans="11:12" ht="15.75" x14ac:dyDescent="0.2">
      <c r="K81227" s="311">
        <v>1</v>
      </c>
      <c r="L81227" s="311"/>
    </row>
    <row r="81228" spans="11:12" ht="15.75" x14ac:dyDescent="0.2">
      <c r="K81228" s="311">
        <v>1</v>
      </c>
      <c r="L81228" s="311"/>
    </row>
    <row r="81229" spans="11:12" ht="15.75" x14ac:dyDescent="0.2">
      <c r="K81229" s="311">
        <v>1</v>
      </c>
      <c r="L81229" s="311"/>
    </row>
    <row r="81230" spans="11:12" ht="15.75" x14ac:dyDescent="0.2">
      <c r="K81230" s="311">
        <v>1</v>
      </c>
      <c r="L81230" s="311"/>
    </row>
    <row r="81231" spans="11:12" ht="15.75" x14ac:dyDescent="0.2">
      <c r="K81231" s="311">
        <v>1</v>
      </c>
      <c r="L81231" s="311"/>
    </row>
    <row r="81232" spans="11:12" ht="15.75" x14ac:dyDescent="0.2">
      <c r="K81232" s="311">
        <v>1</v>
      </c>
      <c r="L81232" s="311"/>
    </row>
    <row r="81233" spans="11:12" ht="15.75" x14ac:dyDescent="0.2">
      <c r="K81233" s="311">
        <v>1</v>
      </c>
      <c r="L81233" s="311"/>
    </row>
    <row r="81234" spans="11:12" ht="15.75" x14ac:dyDescent="0.2">
      <c r="K81234" s="311">
        <v>1</v>
      </c>
      <c r="L81234" s="311"/>
    </row>
    <row r="81235" spans="11:12" ht="15.75" x14ac:dyDescent="0.2">
      <c r="K81235" s="311">
        <v>1</v>
      </c>
      <c r="L81235" s="311"/>
    </row>
    <row r="81236" spans="11:12" ht="15.75" x14ac:dyDescent="0.2">
      <c r="K81236" s="311">
        <v>1</v>
      </c>
      <c r="L81236" s="311"/>
    </row>
    <row r="81237" spans="11:12" ht="15.75" x14ac:dyDescent="0.2">
      <c r="K81237" s="311">
        <v>1</v>
      </c>
      <c r="L81237" s="311"/>
    </row>
    <row r="81238" spans="11:12" ht="15.75" x14ac:dyDescent="0.2">
      <c r="K81238" s="311">
        <v>1</v>
      </c>
      <c r="L81238" s="311"/>
    </row>
    <row r="81239" spans="11:12" ht="15.75" x14ac:dyDescent="0.2">
      <c r="K81239" s="311">
        <v>1</v>
      </c>
      <c r="L81239" s="311"/>
    </row>
    <row r="81240" spans="11:12" ht="15.75" x14ac:dyDescent="0.2">
      <c r="K81240" s="311">
        <v>1</v>
      </c>
      <c r="L81240" s="311"/>
    </row>
    <row r="81241" spans="11:12" ht="15.75" x14ac:dyDescent="0.2">
      <c r="K81241" s="311">
        <v>1</v>
      </c>
      <c r="L81241" s="311"/>
    </row>
    <row r="81242" spans="11:12" ht="15.75" x14ac:dyDescent="0.2">
      <c r="K81242" s="311">
        <v>1</v>
      </c>
      <c r="L81242" s="311"/>
    </row>
    <row r="81243" spans="11:12" ht="15.75" x14ac:dyDescent="0.2">
      <c r="K81243" s="311">
        <v>1</v>
      </c>
      <c r="L81243" s="311"/>
    </row>
    <row r="81244" spans="11:12" ht="15.75" x14ac:dyDescent="0.2">
      <c r="K81244" s="311">
        <v>1</v>
      </c>
      <c r="L81244" s="311"/>
    </row>
    <row r="81245" spans="11:12" ht="15.75" x14ac:dyDescent="0.2">
      <c r="K81245" s="311">
        <v>1</v>
      </c>
      <c r="L81245" s="311"/>
    </row>
    <row r="81246" spans="11:12" ht="15.75" x14ac:dyDescent="0.2">
      <c r="K81246" s="311">
        <v>1</v>
      </c>
      <c r="L81246" s="311"/>
    </row>
    <row r="81247" spans="11:12" ht="15.75" x14ac:dyDescent="0.2">
      <c r="K81247" s="311">
        <v>1</v>
      </c>
      <c r="L81247" s="311"/>
    </row>
    <row r="81248" spans="11:12" ht="15.75" x14ac:dyDescent="0.2">
      <c r="K81248" s="311">
        <v>1</v>
      </c>
      <c r="L81248" s="311"/>
    </row>
    <row r="81249" spans="11:12" ht="15.75" x14ac:dyDescent="0.2">
      <c r="K81249" s="311">
        <v>1</v>
      </c>
      <c r="L81249" s="311"/>
    </row>
    <row r="81250" spans="11:12" ht="15.75" x14ac:dyDescent="0.2">
      <c r="K81250" s="311">
        <v>1</v>
      </c>
      <c r="L81250" s="311"/>
    </row>
    <row r="81251" spans="11:12" ht="15.75" x14ac:dyDescent="0.2">
      <c r="K81251" s="311">
        <v>1</v>
      </c>
      <c r="L81251" s="311"/>
    </row>
    <row r="81252" spans="11:12" ht="15.75" x14ac:dyDescent="0.2">
      <c r="K81252" s="311">
        <v>1</v>
      </c>
      <c r="L81252" s="311"/>
    </row>
    <row r="81253" spans="11:12" ht="15.75" x14ac:dyDescent="0.2">
      <c r="K81253" s="311">
        <v>1</v>
      </c>
      <c r="L81253" s="311"/>
    </row>
    <row r="81254" spans="11:12" ht="15.75" x14ac:dyDescent="0.2">
      <c r="K81254" s="311">
        <v>1</v>
      </c>
      <c r="L81254" s="311"/>
    </row>
    <row r="81255" spans="11:12" ht="15.75" x14ac:dyDescent="0.2">
      <c r="K81255" s="311">
        <v>1</v>
      </c>
      <c r="L81255" s="311"/>
    </row>
    <row r="81256" spans="11:12" ht="15.75" x14ac:dyDescent="0.2">
      <c r="K81256" s="311">
        <v>1</v>
      </c>
      <c r="L81256" s="311"/>
    </row>
    <row r="81257" spans="11:12" ht="15.75" x14ac:dyDescent="0.2">
      <c r="K81257" s="311">
        <v>1</v>
      </c>
      <c r="L81257" s="311"/>
    </row>
    <row r="81258" spans="11:12" ht="15.75" x14ac:dyDescent="0.2">
      <c r="K81258" s="311">
        <v>1</v>
      </c>
      <c r="L81258" s="311"/>
    </row>
    <row r="81259" spans="11:12" ht="15.75" x14ac:dyDescent="0.2">
      <c r="K81259" s="311">
        <v>1</v>
      </c>
      <c r="L81259" s="311"/>
    </row>
    <row r="81260" spans="11:12" ht="15.75" x14ac:dyDescent="0.2">
      <c r="K81260" s="311">
        <v>1</v>
      </c>
      <c r="L81260" s="311"/>
    </row>
    <row r="81261" spans="11:12" ht="15.75" x14ac:dyDescent="0.2">
      <c r="K81261" s="311">
        <v>1</v>
      </c>
      <c r="L81261" s="311"/>
    </row>
    <row r="81262" spans="11:12" ht="15.75" x14ac:dyDescent="0.2">
      <c r="K81262" s="311">
        <v>1</v>
      </c>
      <c r="L81262" s="311"/>
    </row>
    <row r="81263" spans="11:12" ht="15.75" x14ac:dyDescent="0.2">
      <c r="K81263" s="311">
        <v>1</v>
      </c>
      <c r="L81263" s="311"/>
    </row>
    <row r="81264" spans="11:12" ht="15.75" x14ac:dyDescent="0.2">
      <c r="K81264" s="311">
        <v>1</v>
      </c>
      <c r="L81264" s="311"/>
    </row>
    <row r="81265" spans="11:12" ht="15.75" x14ac:dyDescent="0.2">
      <c r="K81265" s="311">
        <v>1</v>
      </c>
      <c r="L81265" s="311"/>
    </row>
    <row r="81266" spans="11:12" ht="15.75" x14ac:dyDescent="0.2">
      <c r="K81266" s="311">
        <v>1</v>
      </c>
      <c r="L81266" s="311"/>
    </row>
    <row r="81267" spans="11:12" ht="15.75" x14ac:dyDescent="0.2">
      <c r="K81267" s="311">
        <v>1</v>
      </c>
      <c r="L81267" s="311"/>
    </row>
    <row r="81268" spans="11:12" ht="15.75" x14ac:dyDescent="0.2">
      <c r="K81268" s="311">
        <v>1</v>
      </c>
      <c r="L81268" s="311"/>
    </row>
    <row r="81269" spans="11:12" ht="15.75" x14ac:dyDescent="0.2">
      <c r="K81269" s="311">
        <v>1</v>
      </c>
      <c r="L81269" s="311"/>
    </row>
    <row r="81270" spans="11:12" ht="15.75" x14ac:dyDescent="0.2">
      <c r="K81270" s="311">
        <v>1</v>
      </c>
      <c r="L81270" s="311"/>
    </row>
    <row r="81271" spans="11:12" ht="15.75" x14ac:dyDescent="0.2">
      <c r="K81271" s="311">
        <v>1</v>
      </c>
      <c r="L81271" s="311"/>
    </row>
    <row r="81272" spans="11:12" ht="15.75" x14ac:dyDescent="0.2">
      <c r="K81272" s="311">
        <v>1</v>
      </c>
      <c r="L81272" s="311"/>
    </row>
    <row r="81273" spans="11:12" ht="15.75" x14ac:dyDescent="0.2">
      <c r="K81273" s="311">
        <v>1</v>
      </c>
      <c r="L81273" s="311"/>
    </row>
    <row r="81274" spans="11:12" ht="15.75" x14ac:dyDescent="0.2">
      <c r="K81274" s="311">
        <v>1</v>
      </c>
      <c r="L81274" s="311"/>
    </row>
    <row r="81275" spans="11:12" ht="15.75" x14ac:dyDescent="0.2">
      <c r="K81275" s="311">
        <v>1</v>
      </c>
      <c r="L81275" s="311"/>
    </row>
    <row r="81276" spans="11:12" ht="15.75" x14ac:dyDescent="0.2">
      <c r="K81276" s="311">
        <v>1</v>
      </c>
      <c r="L81276" s="311"/>
    </row>
    <row r="81277" spans="11:12" ht="15.75" x14ac:dyDescent="0.2">
      <c r="K81277" s="311">
        <v>1</v>
      </c>
      <c r="L81277" s="311"/>
    </row>
    <row r="81278" spans="11:12" ht="15.75" x14ac:dyDescent="0.2">
      <c r="K81278" s="311">
        <v>1</v>
      </c>
      <c r="L81278" s="311"/>
    </row>
    <row r="81279" spans="11:12" ht="15.75" x14ac:dyDescent="0.2">
      <c r="K81279" s="311">
        <v>1</v>
      </c>
      <c r="L81279" s="311"/>
    </row>
    <row r="81280" spans="11:12" ht="15.75" x14ac:dyDescent="0.2">
      <c r="K81280" s="311">
        <v>1</v>
      </c>
      <c r="L81280" s="311"/>
    </row>
    <row r="81281" spans="11:12" ht="15.75" x14ac:dyDescent="0.2">
      <c r="K81281" s="311">
        <v>1</v>
      </c>
      <c r="L81281" s="311"/>
    </row>
    <row r="81282" spans="11:12" ht="15.75" x14ac:dyDescent="0.2">
      <c r="K81282" s="311">
        <v>1</v>
      </c>
      <c r="L81282" s="311"/>
    </row>
    <row r="81283" spans="11:12" ht="15.75" x14ac:dyDescent="0.2">
      <c r="K81283" s="311">
        <v>1</v>
      </c>
      <c r="L81283" s="311"/>
    </row>
    <row r="81284" spans="11:12" ht="15.75" x14ac:dyDescent="0.2">
      <c r="K81284" s="311">
        <v>1</v>
      </c>
      <c r="L81284" s="311"/>
    </row>
    <row r="81285" spans="11:12" ht="15.75" x14ac:dyDescent="0.2">
      <c r="K81285" s="311">
        <v>1</v>
      </c>
      <c r="L81285" s="311"/>
    </row>
    <row r="81286" spans="11:12" ht="15.75" x14ac:dyDescent="0.2">
      <c r="K81286" s="311">
        <v>1</v>
      </c>
      <c r="L81286" s="311"/>
    </row>
    <row r="81287" spans="11:12" ht="15.75" x14ac:dyDescent="0.2">
      <c r="K81287" s="311">
        <v>1</v>
      </c>
      <c r="L81287" s="311"/>
    </row>
    <row r="81288" spans="11:12" ht="15.75" x14ac:dyDescent="0.2">
      <c r="K81288" s="311">
        <v>1</v>
      </c>
      <c r="L81288" s="311"/>
    </row>
    <row r="81289" spans="11:12" ht="15.75" x14ac:dyDescent="0.2">
      <c r="K81289" s="311">
        <v>1</v>
      </c>
      <c r="L81289" s="311"/>
    </row>
    <row r="81290" spans="11:12" ht="15.75" x14ac:dyDescent="0.2">
      <c r="K81290" s="311">
        <v>1</v>
      </c>
      <c r="L81290" s="311"/>
    </row>
    <row r="81291" spans="11:12" ht="15.75" x14ac:dyDescent="0.2">
      <c r="K81291" s="311">
        <v>1</v>
      </c>
      <c r="L81291" s="311"/>
    </row>
    <row r="81292" spans="11:12" ht="15.75" x14ac:dyDescent="0.2">
      <c r="K81292" s="311">
        <v>1</v>
      </c>
      <c r="L81292" s="311"/>
    </row>
    <row r="81293" spans="11:12" ht="15.75" x14ac:dyDescent="0.2">
      <c r="K81293" s="311">
        <v>1</v>
      </c>
      <c r="L81293" s="311"/>
    </row>
    <row r="81294" spans="11:12" ht="15.75" x14ac:dyDescent="0.2">
      <c r="K81294" s="311">
        <v>1</v>
      </c>
      <c r="L81294" s="311"/>
    </row>
    <row r="81295" spans="11:12" ht="15.75" x14ac:dyDescent="0.2">
      <c r="K81295" s="311">
        <v>1</v>
      </c>
      <c r="L81295" s="311"/>
    </row>
    <row r="81296" spans="11:12" ht="15.75" x14ac:dyDescent="0.2">
      <c r="K81296" s="311">
        <v>1</v>
      </c>
      <c r="L81296" s="311"/>
    </row>
    <row r="81297" spans="11:12" ht="15.75" x14ac:dyDescent="0.2">
      <c r="K81297" s="311">
        <v>1</v>
      </c>
      <c r="L81297" s="311"/>
    </row>
    <row r="81298" spans="11:12" ht="15.75" x14ac:dyDescent="0.2">
      <c r="K81298" s="311">
        <v>1</v>
      </c>
      <c r="L81298" s="311"/>
    </row>
    <row r="81299" spans="11:12" ht="15.75" x14ac:dyDescent="0.2">
      <c r="K81299" s="311">
        <v>1</v>
      </c>
      <c r="L81299" s="311"/>
    </row>
    <row r="81300" spans="11:12" ht="15.75" x14ac:dyDescent="0.2">
      <c r="K81300" s="311">
        <v>1</v>
      </c>
      <c r="L81300" s="311"/>
    </row>
    <row r="81301" spans="11:12" ht="15.75" x14ac:dyDescent="0.2">
      <c r="K81301" s="311">
        <v>1</v>
      </c>
      <c r="L81301" s="311"/>
    </row>
    <row r="81302" spans="11:12" ht="15.75" x14ac:dyDescent="0.2">
      <c r="K81302" s="311">
        <v>1</v>
      </c>
      <c r="L81302" s="311"/>
    </row>
    <row r="81303" spans="11:12" ht="15.75" x14ac:dyDescent="0.2">
      <c r="K81303" s="311">
        <v>1</v>
      </c>
      <c r="L81303" s="311"/>
    </row>
    <row r="81304" spans="11:12" ht="15.75" x14ac:dyDescent="0.2">
      <c r="K81304" s="311">
        <v>1</v>
      </c>
      <c r="L81304" s="311"/>
    </row>
    <row r="81305" spans="11:12" ht="15.75" x14ac:dyDescent="0.2">
      <c r="K81305" s="311">
        <v>1</v>
      </c>
      <c r="L81305" s="311"/>
    </row>
    <row r="81306" spans="11:12" ht="15.75" x14ac:dyDescent="0.2">
      <c r="K81306" s="311">
        <v>1</v>
      </c>
      <c r="L81306" s="311"/>
    </row>
    <row r="81307" spans="11:12" ht="15.75" x14ac:dyDescent="0.2">
      <c r="K81307" s="311">
        <v>1</v>
      </c>
      <c r="L81307" s="311"/>
    </row>
    <row r="81308" spans="11:12" ht="15.75" x14ac:dyDescent="0.2">
      <c r="K81308" s="311">
        <v>1</v>
      </c>
      <c r="L81308" s="311"/>
    </row>
    <row r="81309" spans="11:12" ht="15.75" x14ac:dyDescent="0.2">
      <c r="K81309" s="311">
        <v>1</v>
      </c>
      <c r="L81309" s="311"/>
    </row>
    <row r="81310" spans="11:12" ht="15.75" x14ac:dyDescent="0.2">
      <c r="K81310" s="311">
        <v>1</v>
      </c>
      <c r="L81310" s="311"/>
    </row>
    <row r="81311" spans="11:12" ht="15.75" x14ac:dyDescent="0.2">
      <c r="K81311" s="311">
        <v>1</v>
      </c>
      <c r="L81311" s="311"/>
    </row>
    <row r="81312" spans="11:12" ht="15.75" x14ac:dyDescent="0.2">
      <c r="K81312" s="311">
        <v>1</v>
      </c>
      <c r="L81312" s="311"/>
    </row>
    <row r="81313" spans="11:12" ht="15.75" x14ac:dyDescent="0.2">
      <c r="K81313" s="311">
        <v>1</v>
      </c>
      <c r="L81313" s="311"/>
    </row>
    <row r="81314" spans="11:12" ht="15.75" x14ac:dyDescent="0.2">
      <c r="K81314" s="311">
        <v>1</v>
      </c>
      <c r="L81314" s="311"/>
    </row>
    <row r="81315" spans="11:12" ht="15.75" x14ac:dyDescent="0.2">
      <c r="K81315" s="311">
        <v>1</v>
      </c>
      <c r="L81315" s="311"/>
    </row>
    <row r="81316" spans="11:12" ht="15.75" x14ac:dyDescent="0.2">
      <c r="K81316" s="311">
        <v>1</v>
      </c>
      <c r="L81316" s="311"/>
    </row>
    <row r="81317" spans="11:12" ht="15.75" x14ac:dyDescent="0.2">
      <c r="K81317" s="311">
        <v>1</v>
      </c>
      <c r="L81317" s="311"/>
    </row>
    <row r="81318" spans="11:12" ht="15.75" x14ac:dyDescent="0.2">
      <c r="K81318" s="311">
        <v>1</v>
      </c>
      <c r="L81318" s="311"/>
    </row>
    <row r="81319" spans="11:12" ht="15.75" x14ac:dyDescent="0.2">
      <c r="K81319" s="311">
        <v>1</v>
      </c>
      <c r="L81319" s="311"/>
    </row>
    <row r="81320" spans="11:12" ht="15.75" x14ac:dyDescent="0.2">
      <c r="K81320" s="311">
        <v>1</v>
      </c>
      <c r="L81320" s="311"/>
    </row>
    <row r="81321" spans="11:12" ht="15.75" x14ac:dyDescent="0.2">
      <c r="K81321" s="311">
        <v>1</v>
      </c>
      <c r="L81321" s="311"/>
    </row>
    <row r="81322" spans="11:12" ht="15.75" x14ac:dyDescent="0.2">
      <c r="K81322" s="311">
        <v>1</v>
      </c>
      <c r="L81322" s="311"/>
    </row>
    <row r="81323" spans="11:12" ht="15.75" x14ac:dyDescent="0.2">
      <c r="K81323" s="311">
        <v>1</v>
      </c>
      <c r="L81323" s="311"/>
    </row>
    <row r="81324" spans="11:12" ht="15.75" x14ac:dyDescent="0.2">
      <c r="K81324" s="311">
        <v>1</v>
      </c>
      <c r="L81324" s="311"/>
    </row>
    <row r="81325" spans="11:12" ht="15.75" x14ac:dyDescent="0.2">
      <c r="K81325" s="311">
        <v>1</v>
      </c>
      <c r="L81325" s="311"/>
    </row>
    <row r="81326" spans="11:12" ht="15.75" x14ac:dyDescent="0.2">
      <c r="K81326" s="311">
        <v>1</v>
      </c>
      <c r="L81326" s="311"/>
    </row>
    <row r="81327" spans="11:12" ht="15.75" x14ac:dyDescent="0.2">
      <c r="K81327" s="311">
        <v>1</v>
      </c>
      <c r="L81327" s="311"/>
    </row>
    <row r="81328" spans="11:12" ht="15.75" x14ac:dyDescent="0.2">
      <c r="K81328" s="311">
        <v>1</v>
      </c>
      <c r="L81328" s="311"/>
    </row>
    <row r="81329" spans="11:12" ht="15.75" x14ac:dyDescent="0.2">
      <c r="K81329" s="311">
        <v>1</v>
      </c>
      <c r="L81329" s="311"/>
    </row>
    <row r="81330" spans="11:12" ht="15.75" x14ac:dyDescent="0.2">
      <c r="K81330" s="311">
        <v>1</v>
      </c>
      <c r="L81330" s="311"/>
    </row>
    <row r="81331" spans="11:12" ht="15.75" x14ac:dyDescent="0.2">
      <c r="K81331" s="311">
        <v>1</v>
      </c>
      <c r="L81331" s="311"/>
    </row>
    <row r="81332" spans="11:12" ht="15.75" x14ac:dyDescent="0.2">
      <c r="K81332" s="311">
        <v>1</v>
      </c>
      <c r="L81332" s="311"/>
    </row>
    <row r="81333" spans="11:12" ht="15.75" x14ac:dyDescent="0.2">
      <c r="K81333" s="311">
        <v>1</v>
      </c>
      <c r="L81333" s="311"/>
    </row>
    <row r="81334" spans="11:12" ht="15.75" x14ac:dyDescent="0.2">
      <c r="K81334" s="311">
        <v>1</v>
      </c>
      <c r="L81334" s="311"/>
    </row>
    <row r="81335" spans="11:12" ht="15.75" x14ac:dyDescent="0.2">
      <c r="K81335" s="311">
        <v>1</v>
      </c>
      <c r="L81335" s="311"/>
    </row>
    <row r="81336" spans="11:12" ht="15.75" x14ac:dyDescent="0.2">
      <c r="K81336" s="311">
        <v>1</v>
      </c>
      <c r="L81336" s="311"/>
    </row>
    <row r="81337" spans="11:12" ht="15.75" x14ac:dyDescent="0.2">
      <c r="K81337" s="311">
        <v>1</v>
      </c>
      <c r="L81337" s="311"/>
    </row>
    <row r="81338" spans="11:12" ht="15.75" x14ac:dyDescent="0.2">
      <c r="K81338" s="311">
        <v>1</v>
      </c>
      <c r="L81338" s="311"/>
    </row>
    <row r="81339" spans="11:12" ht="15.75" x14ac:dyDescent="0.2">
      <c r="K81339" s="311">
        <v>1</v>
      </c>
      <c r="L81339" s="311"/>
    </row>
    <row r="81340" spans="11:12" ht="15.75" x14ac:dyDescent="0.2">
      <c r="K81340" s="311">
        <v>1</v>
      </c>
      <c r="L81340" s="311"/>
    </row>
    <row r="81341" spans="11:12" ht="15.75" x14ac:dyDescent="0.2">
      <c r="K81341" s="311">
        <v>1</v>
      </c>
      <c r="L81341" s="311"/>
    </row>
    <row r="81342" spans="11:12" ht="15.75" x14ac:dyDescent="0.2">
      <c r="K81342" s="311">
        <v>1</v>
      </c>
      <c r="L81342" s="311"/>
    </row>
    <row r="81343" spans="11:12" ht="15.75" x14ac:dyDescent="0.2">
      <c r="K81343" s="311">
        <v>1</v>
      </c>
      <c r="L81343" s="311"/>
    </row>
    <row r="81344" spans="11:12" ht="15.75" x14ac:dyDescent="0.2">
      <c r="K81344" s="311">
        <v>1</v>
      </c>
      <c r="L81344" s="311"/>
    </row>
    <row r="81345" spans="11:12" ht="15.75" x14ac:dyDescent="0.2">
      <c r="K81345" s="311">
        <v>1</v>
      </c>
      <c r="L81345" s="311"/>
    </row>
    <row r="81346" spans="11:12" ht="15.75" x14ac:dyDescent="0.2">
      <c r="K81346" s="311">
        <v>1</v>
      </c>
      <c r="L81346" s="311"/>
    </row>
    <row r="81347" spans="11:12" ht="15.75" x14ac:dyDescent="0.2">
      <c r="K81347" s="311">
        <v>1</v>
      </c>
      <c r="L81347" s="311"/>
    </row>
    <row r="81348" spans="11:12" ht="15.75" x14ac:dyDescent="0.2">
      <c r="K81348" s="311">
        <v>1</v>
      </c>
      <c r="L81348" s="311"/>
    </row>
    <row r="81349" spans="11:12" ht="15.75" x14ac:dyDescent="0.2">
      <c r="K81349" s="311">
        <v>1</v>
      </c>
      <c r="L81349" s="311"/>
    </row>
    <row r="81350" spans="11:12" ht="15.75" x14ac:dyDescent="0.2">
      <c r="K81350" s="311">
        <v>1</v>
      </c>
      <c r="L81350" s="311"/>
    </row>
    <row r="81351" spans="11:12" ht="15.75" x14ac:dyDescent="0.2">
      <c r="K81351" s="311">
        <v>1</v>
      </c>
      <c r="L81351" s="311"/>
    </row>
    <row r="81352" spans="11:12" ht="15.75" x14ac:dyDescent="0.2">
      <c r="K81352" s="311">
        <v>1</v>
      </c>
      <c r="L81352" s="311"/>
    </row>
    <row r="81353" spans="11:12" ht="15.75" x14ac:dyDescent="0.2">
      <c r="K81353" s="311">
        <v>1</v>
      </c>
      <c r="L81353" s="311"/>
    </row>
    <row r="81354" spans="11:12" ht="15.75" x14ac:dyDescent="0.2">
      <c r="K81354" s="311">
        <v>1</v>
      </c>
      <c r="L81354" s="311"/>
    </row>
    <row r="81355" spans="11:12" ht="15.75" x14ac:dyDescent="0.2">
      <c r="K81355" s="311">
        <v>1</v>
      </c>
      <c r="L81355" s="311"/>
    </row>
    <row r="81356" spans="11:12" ht="15.75" x14ac:dyDescent="0.2">
      <c r="K81356" s="311">
        <v>1</v>
      </c>
      <c r="L81356" s="311"/>
    </row>
    <row r="81357" spans="11:12" ht="15.75" x14ac:dyDescent="0.2">
      <c r="K81357" s="311">
        <v>1</v>
      </c>
      <c r="L81357" s="311"/>
    </row>
    <row r="81358" spans="11:12" ht="15.75" x14ac:dyDescent="0.2">
      <c r="K81358" s="311">
        <v>1</v>
      </c>
      <c r="L81358" s="311"/>
    </row>
    <row r="81359" spans="11:12" ht="15.75" x14ac:dyDescent="0.2">
      <c r="K81359" s="311">
        <v>1</v>
      </c>
      <c r="L81359" s="311"/>
    </row>
    <row r="81360" spans="11:12" ht="15.75" x14ac:dyDescent="0.2">
      <c r="K81360" s="311">
        <v>1</v>
      </c>
      <c r="L81360" s="311"/>
    </row>
    <row r="81361" spans="11:12" ht="15.75" x14ac:dyDescent="0.2">
      <c r="K81361" s="311">
        <v>1</v>
      </c>
      <c r="L81361" s="311"/>
    </row>
    <row r="81362" spans="11:12" ht="15.75" x14ac:dyDescent="0.2">
      <c r="K81362" s="311">
        <v>1</v>
      </c>
      <c r="L81362" s="311"/>
    </row>
    <row r="81363" spans="11:12" ht="15.75" x14ac:dyDescent="0.2">
      <c r="K81363" s="311">
        <v>1</v>
      </c>
      <c r="L81363" s="311"/>
    </row>
    <row r="81364" spans="11:12" ht="15.75" x14ac:dyDescent="0.2">
      <c r="K81364" s="311">
        <v>1</v>
      </c>
      <c r="L81364" s="311"/>
    </row>
    <row r="81365" spans="11:12" ht="15.75" x14ac:dyDescent="0.2">
      <c r="K81365" s="311">
        <v>1</v>
      </c>
      <c r="L81365" s="311"/>
    </row>
    <row r="81366" spans="11:12" ht="15.75" x14ac:dyDescent="0.2">
      <c r="K81366" s="311">
        <v>1</v>
      </c>
      <c r="L81366" s="311"/>
    </row>
    <row r="81367" spans="11:12" ht="15.75" x14ac:dyDescent="0.2">
      <c r="K81367" s="311">
        <v>1</v>
      </c>
      <c r="L81367" s="311"/>
    </row>
    <row r="81368" spans="11:12" ht="15.75" x14ac:dyDescent="0.2">
      <c r="K81368" s="311">
        <v>1</v>
      </c>
      <c r="L81368" s="311"/>
    </row>
    <row r="81369" spans="11:12" ht="15.75" x14ac:dyDescent="0.2">
      <c r="K81369" s="311">
        <v>1</v>
      </c>
      <c r="L81369" s="311"/>
    </row>
    <row r="81370" spans="11:12" ht="15.75" x14ac:dyDescent="0.2">
      <c r="K81370" s="311">
        <v>1</v>
      </c>
      <c r="L81370" s="311"/>
    </row>
    <row r="81371" spans="11:12" ht="15.75" x14ac:dyDescent="0.2">
      <c r="K81371" s="311">
        <v>1</v>
      </c>
      <c r="L81371" s="311"/>
    </row>
    <row r="81372" spans="11:12" ht="15.75" x14ac:dyDescent="0.2">
      <c r="K81372" s="311">
        <v>1</v>
      </c>
      <c r="L81372" s="311"/>
    </row>
    <row r="81373" spans="11:12" ht="15.75" x14ac:dyDescent="0.2">
      <c r="K81373" s="311">
        <v>1</v>
      </c>
      <c r="L81373" s="311"/>
    </row>
    <row r="81374" spans="11:12" ht="15.75" x14ac:dyDescent="0.2">
      <c r="K81374" s="311">
        <v>1</v>
      </c>
      <c r="L81374" s="311"/>
    </row>
    <row r="81375" spans="11:12" ht="15.75" x14ac:dyDescent="0.2">
      <c r="K81375" s="311">
        <v>1</v>
      </c>
      <c r="L81375" s="311"/>
    </row>
    <row r="81376" spans="11:12" ht="15.75" x14ac:dyDescent="0.2">
      <c r="K81376" s="311">
        <v>1</v>
      </c>
      <c r="L81376" s="311"/>
    </row>
    <row r="81377" spans="11:12" ht="15.75" x14ac:dyDescent="0.2">
      <c r="K81377" s="311">
        <v>1</v>
      </c>
      <c r="L81377" s="311"/>
    </row>
    <row r="81378" spans="11:12" ht="15.75" x14ac:dyDescent="0.2">
      <c r="K81378" s="311">
        <v>1</v>
      </c>
      <c r="L81378" s="311"/>
    </row>
    <row r="81379" spans="11:12" ht="15.75" x14ac:dyDescent="0.2">
      <c r="K81379" s="311">
        <v>1</v>
      </c>
      <c r="L81379" s="311"/>
    </row>
    <row r="81380" spans="11:12" ht="15.75" x14ac:dyDescent="0.2">
      <c r="K81380" s="311">
        <v>1</v>
      </c>
      <c r="L81380" s="311"/>
    </row>
    <row r="81381" spans="11:12" ht="15.75" x14ac:dyDescent="0.2">
      <c r="K81381" s="311">
        <v>1</v>
      </c>
      <c r="L81381" s="311"/>
    </row>
    <row r="81382" spans="11:12" ht="15.75" x14ac:dyDescent="0.2">
      <c r="K81382" s="311">
        <v>1</v>
      </c>
      <c r="L81382" s="311"/>
    </row>
    <row r="81383" spans="11:12" ht="15.75" x14ac:dyDescent="0.2">
      <c r="K81383" s="311">
        <v>1</v>
      </c>
      <c r="L81383" s="311"/>
    </row>
    <row r="81384" spans="11:12" ht="15.75" x14ac:dyDescent="0.2">
      <c r="K81384" s="311">
        <v>1</v>
      </c>
      <c r="L81384" s="311"/>
    </row>
    <row r="81385" spans="11:12" ht="15.75" x14ac:dyDescent="0.2">
      <c r="K81385" s="311">
        <v>1</v>
      </c>
      <c r="L81385" s="311"/>
    </row>
    <row r="81386" spans="11:12" ht="15.75" x14ac:dyDescent="0.2">
      <c r="K81386" s="311">
        <v>1</v>
      </c>
      <c r="L81386" s="311"/>
    </row>
    <row r="81387" spans="11:12" ht="15.75" x14ac:dyDescent="0.2">
      <c r="K81387" s="311">
        <v>1</v>
      </c>
      <c r="L81387" s="311"/>
    </row>
    <row r="81388" spans="11:12" ht="15.75" x14ac:dyDescent="0.2">
      <c r="K81388" s="311">
        <v>1</v>
      </c>
      <c r="L81388" s="311"/>
    </row>
    <row r="81389" spans="11:12" ht="15.75" x14ac:dyDescent="0.2">
      <c r="K81389" s="311">
        <v>1</v>
      </c>
      <c r="L81389" s="311"/>
    </row>
    <row r="81390" spans="11:12" ht="15.75" x14ac:dyDescent="0.2">
      <c r="K81390" s="311">
        <v>1</v>
      </c>
      <c r="L81390" s="311"/>
    </row>
    <row r="81391" spans="11:12" ht="15.75" x14ac:dyDescent="0.2">
      <c r="K81391" s="311">
        <v>1</v>
      </c>
      <c r="L81391" s="311"/>
    </row>
    <row r="81392" spans="11:12" ht="15.75" x14ac:dyDescent="0.2">
      <c r="K81392" s="311">
        <v>1</v>
      </c>
      <c r="L81392" s="311"/>
    </row>
    <row r="81393" spans="11:12" ht="15.75" x14ac:dyDescent="0.2">
      <c r="K81393" s="311">
        <v>1</v>
      </c>
      <c r="L81393" s="311"/>
    </row>
    <row r="81394" spans="11:12" ht="15.75" x14ac:dyDescent="0.2">
      <c r="K81394" s="311">
        <v>1</v>
      </c>
      <c r="L81394" s="311"/>
    </row>
    <row r="81395" spans="11:12" ht="15.75" x14ac:dyDescent="0.2">
      <c r="K81395" s="311">
        <v>1</v>
      </c>
      <c r="L81395" s="311"/>
    </row>
    <row r="81396" spans="11:12" ht="15.75" x14ac:dyDescent="0.2">
      <c r="K81396" s="311">
        <v>1</v>
      </c>
      <c r="L81396" s="311"/>
    </row>
    <row r="81397" spans="11:12" ht="15.75" x14ac:dyDescent="0.2">
      <c r="K81397" s="311">
        <v>1</v>
      </c>
      <c r="L81397" s="311"/>
    </row>
    <row r="81398" spans="11:12" ht="15.75" x14ac:dyDescent="0.2">
      <c r="K81398" s="311">
        <v>1</v>
      </c>
      <c r="L81398" s="311"/>
    </row>
    <row r="81399" spans="11:12" ht="15.75" x14ac:dyDescent="0.2">
      <c r="K81399" s="311">
        <v>1</v>
      </c>
      <c r="L81399" s="311"/>
    </row>
    <row r="81400" spans="11:12" ht="15.75" x14ac:dyDescent="0.2">
      <c r="K81400" s="311">
        <v>1</v>
      </c>
      <c r="L81400" s="311"/>
    </row>
    <row r="81401" spans="11:12" ht="15.75" x14ac:dyDescent="0.2">
      <c r="K81401" s="311">
        <v>1</v>
      </c>
      <c r="L81401" s="311"/>
    </row>
    <row r="81402" spans="11:12" ht="15.75" x14ac:dyDescent="0.2">
      <c r="K81402" s="311">
        <v>1</v>
      </c>
      <c r="L81402" s="311"/>
    </row>
    <row r="81403" spans="11:12" ht="15.75" x14ac:dyDescent="0.2">
      <c r="K81403" s="311">
        <v>1</v>
      </c>
      <c r="L81403" s="311"/>
    </row>
    <row r="81404" spans="11:12" ht="15.75" x14ac:dyDescent="0.2">
      <c r="K81404" s="311">
        <v>1</v>
      </c>
      <c r="L81404" s="311"/>
    </row>
    <row r="81405" spans="11:12" ht="15.75" x14ac:dyDescent="0.2">
      <c r="K81405" s="311">
        <v>1</v>
      </c>
      <c r="L81405" s="311"/>
    </row>
    <row r="81406" spans="11:12" ht="15.75" x14ac:dyDescent="0.2">
      <c r="K81406" s="311">
        <v>1</v>
      </c>
      <c r="L81406" s="311"/>
    </row>
    <row r="81407" spans="11:12" ht="15.75" x14ac:dyDescent="0.2">
      <c r="K81407" s="311">
        <v>1</v>
      </c>
      <c r="L81407" s="311"/>
    </row>
    <row r="81408" spans="11:12" ht="15.75" x14ac:dyDescent="0.2">
      <c r="K81408" s="311">
        <v>1</v>
      </c>
      <c r="L81408" s="311"/>
    </row>
    <row r="81409" spans="11:12" ht="15.75" x14ac:dyDescent="0.2">
      <c r="K81409" s="311">
        <v>1</v>
      </c>
      <c r="L81409" s="311"/>
    </row>
    <row r="81410" spans="11:12" ht="15.75" x14ac:dyDescent="0.2">
      <c r="K81410" s="311">
        <v>1</v>
      </c>
      <c r="L81410" s="311"/>
    </row>
    <row r="81411" spans="11:12" ht="15.75" x14ac:dyDescent="0.2">
      <c r="K81411" s="311">
        <v>1</v>
      </c>
      <c r="L81411" s="311"/>
    </row>
    <row r="81412" spans="11:12" ht="15.75" x14ac:dyDescent="0.2">
      <c r="K81412" s="311">
        <v>1</v>
      </c>
      <c r="L81412" s="311"/>
    </row>
    <row r="81413" spans="11:12" ht="15.75" x14ac:dyDescent="0.2">
      <c r="K81413" s="311">
        <v>1</v>
      </c>
      <c r="L81413" s="311"/>
    </row>
    <row r="81414" spans="11:12" ht="15.75" x14ac:dyDescent="0.2">
      <c r="K81414" s="311">
        <v>1</v>
      </c>
      <c r="L81414" s="311"/>
    </row>
    <row r="81415" spans="11:12" ht="15.75" x14ac:dyDescent="0.2">
      <c r="K81415" s="311">
        <v>1</v>
      </c>
      <c r="L81415" s="311"/>
    </row>
    <row r="81416" spans="11:12" ht="15.75" x14ac:dyDescent="0.2">
      <c r="K81416" s="311">
        <v>1</v>
      </c>
      <c r="L81416" s="311"/>
    </row>
    <row r="81417" spans="11:12" ht="15.75" x14ac:dyDescent="0.2">
      <c r="K81417" s="311">
        <v>1</v>
      </c>
      <c r="L81417" s="311"/>
    </row>
    <row r="81418" spans="11:12" ht="15.75" x14ac:dyDescent="0.2">
      <c r="K81418" s="311">
        <v>1</v>
      </c>
      <c r="L81418" s="311"/>
    </row>
    <row r="81419" spans="11:12" ht="15.75" x14ac:dyDescent="0.2">
      <c r="K81419" s="311">
        <v>1</v>
      </c>
      <c r="L81419" s="311"/>
    </row>
    <row r="81420" spans="11:12" ht="15.75" x14ac:dyDescent="0.2">
      <c r="K81420" s="311">
        <v>1</v>
      </c>
      <c r="L81420" s="311"/>
    </row>
    <row r="81421" spans="11:12" ht="15.75" x14ac:dyDescent="0.2">
      <c r="K81421" s="311">
        <v>1</v>
      </c>
      <c r="L81421" s="311"/>
    </row>
    <row r="81422" spans="11:12" ht="15.75" x14ac:dyDescent="0.2">
      <c r="K81422" s="311">
        <v>1</v>
      </c>
      <c r="L81422" s="311"/>
    </row>
    <row r="81423" spans="11:12" ht="15.75" x14ac:dyDescent="0.2">
      <c r="K81423" s="311">
        <v>1</v>
      </c>
      <c r="L81423" s="311"/>
    </row>
    <row r="81424" spans="11:12" ht="15.75" x14ac:dyDescent="0.2">
      <c r="K81424" s="311">
        <v>1</v>
      </c>
      <c r="L81424" s="311"/>
    </row>
    <row r="81425" spans="11:12" ht="15.75" x14ac:dyDescent="0.2">
      <c r="K81425" s="311">
        <v>1</v>
      </c>
      <c r="L81425" s="311"/>
    </row>
    <row r="81426" spans="11:12" ht="15.75" x14ac:dyDescent="0.2">
      <c r="K81426" s="311">
        <v>1</v>
      </c>
      <c r="L81426" s="311"/>
    </row>
    <row r="81427" spans="11:12" ht="15.75" x14ac:dyDescent="0.2">
      <c r="K81427" s="311">
        <v>1</v>
      </c>
      <c r="L81427" s="311"/>
    </row>
    <row r="81428" spans="11:12" ht="15.75" x14ac:dyDescent="0.2">
      <c r="K81428" s="311">
        <v>1</v>
      </c>
      <c r="L81428" s="311"/>
    </row>
    <row r="81429" spans="11:12" ht="15.75" x14ac:dyDescent="0.2">
      <c r="K81429" s="311">
        <v>1</v>
      </c>
      <c r="L81429" s="311"/>
    </row>
    <row r="81430" spans="11:12" ht="15.75" x14ac:dyDescent="0.2">
      <c r="K81430" s="311">
        <v>1</v>
      </c>
      <c r="L81430" s="311"/>
    </row>
    <row r="81431" spans="11:12" ht="15.75" x14ac:dyDescent="0.2">
      <c r="K81431" s="311">
        <v>1</v>
      </c>
      <c r="L81431" s="311"/>
    </row>
    <row r="81432" spans="11:12" ht="15.75" x14ac:dyDescent="0.2">
      <c r="K81432" s="311">
        <v>1</v>
      </c>
      <c r="L81432" s="311"/>
    </row>
    <row r="81433" spans="11:12" ht="15.75" x14ac:dyDescent="0.2">
      <c r="K81433" s="311">
        <v>1</v>
      </c>
      <c r="L81433" s="311"/>
    </row>
    <row r="81434" spans="11:12" ht="15.75" x14ac:dyDescent="0.2">
      <c r="K81434" s="311">
        <v>1</v>
      </c>
      <c r="L81434" s="311"/>
    </row>
    <row r="81435" spans="11:12" ht="15.75" x14ac:dyDescent="0.2">
      <c r="K81435" s="311">
        <v>1</v>
      </c>
      <c r="L81435" s="311"/>
    </row>
    <row r="81436" spans="11:12" ht="15.75" x14ac:dyDescent="0.2">
      <c r="K81436" s="311">
        <v>1</v>
      </c>
      <c r="L81436" s="311"/>
    </row>
    <row r="81437" spans="11:12" ht="15.75" x14ac:dyDescent="0.2">
      <c r="K81437" s="311">
        <v>1</v>
      </c>
      <c r="L81437" s="311"/>
    </row>
    <row r="81438" spans="11:12" ht="15.75" x14ac:dyDescent="0.2">
      <c r="K81438" s="311">
        <v>1</v>
      </c>
      <c r="L81438" s="311"/>
    </row>
    <row r="81439" spans="11:12" ht="15.75" x14ac:dyDescent="0.2">
      <c r="K81439" s="311">
        <v>1</v>
      </c>
      <c r="L81439" s="311"/>
    </row>
    <row r="81440" spans="11:12" ht="15.75" x14ac:dyDescent="0.2">
      <c r="K81440" s="311">
        <v>1</v>
      </c>
      <c r="L81440" s="311"/>
    </row>
    <row r="81441" spans="11:12" ht="15.75" x14ac:dyDescent="0.2">
      <c r="K81441" s="311">
        <v>1</v>
      </c>
      <c r="L81441" s="311"/>
    </row>
    <row r="81442" spans="11:12" ht="15.75" x14ac:dyDescent="0.2">
      <c r="K81442" s="311">
        <v>1</v>
      </c>
      <c r="L81442" s="311"/>
    </row>
    <row r="81443" spans="11:12" ht="15.75" x14ac:dyDescent="0.2">
      <c r="K81443" s="311">
        <v>1</v>
      </c>
      <c r="L81443" s="311"/>
    </row>
    <row r="81444" spans="11:12" ht="15.75" x14ac:dyDescent="0.2">
      <c r="K81444" s="311">
        <v>1</v>
      </c>
      <c r="L81444" s="311"/>
    </row>
    <row r="81445" spans="11:12" ht="15.75" x14ac:dyDescent="0.2">
      <c r="K81445" s="311">
        <v>1</v>
      </c>
      <c r="L81445" s="311"/>
    </row>
    <row r="81446" spans="11:12" ht="15.75" x14ac:dyDescent="0.2">
      <c r="K81446" s="311">
        <v>1</v>
      </c>
      <c r="L81446" s="311"/>
    </row>
    <row r="81447" spans="11:12" ht="15.75" x14ac:dyDescent="0.2">
      <c r="K81447" s="311">
        <v>1</v>
      </c>
      <c r="L81447" s="311"/>
    </row>
    <row r="81448" spans="11:12" ht="15.75" x14ac:dyDescent="0.2">
      <c r="K81448" s="311">
        <v>1</v>
      </c>
      <c r="L81448" s="311"/>
    </row>
    <row r="81449" spans="11:12" ht="15.75" x14ac:dyDescent="0.2">
      <c r="K81449" s="311">
        <v>1</v>
      </c>
      <c r="L81449" s="311"/>
    </row>
    <row r="81450" spans="11:12" ht="15.75" x14ac:dyDescent="0.2">
      <c r="K81450" s="311">
        <v>1</v>
      </c>
      <c r="L81450" s="311"/>
    </row>
    <row r="81451" spans="11:12" ht="15.75" x14ac:dyDescent="0.2">
      <c r="K81451" s="311">
        <v>1</v>
      </c>
      <c r="L81451" s="311"/>
    </row>
    <row r="81452" spans="11:12" ht="15.75" x14ac:dyDescent="0.2">
      <c r="K81452" s="311">
        <v>1</v>
      </c>
      <c r="L81452" s="311"/>
    </row>
    <row r="81453" spans="11:12" ht="15.75" x14ac:dyDescent="0.2">
      <c r="K81453" s="311">
        <v>1</v>
      </c>
      <c r="L81453" s="311"/>
    </row>
    <row r="81454" spans="11:12" ht="15.75" x14ac:dyDescent="0.2">
      <c r="K81454" s="311">
        <v>1</v>
      </c>
      <c r="L81454" s="311"/>
    </row>
    <row r="81455" spans="11:12" ht="15.75" x14ac:dyDescent="0.2">
      <c r="K81455" s="311">
        <v>1</v>
      </c>
      <c r="L81455" s="311"/>
    </row>
    <row r="81456" spans="11:12" ht="15.75" x14ac:dyDescent="0.2">
      <c r="K81456" s="311">
        <v>1</v>
      </c>
      <c r="L81456" s="311"/>
    </row>
    <row r="81457" spans="11:12" ht="15.75" x14ac:dyDescent="0.2">
      <c r="K81457" s="311">
        <v>1</v>
      </c>
      <c r="L81457" s="311"/>
    </row>
    <row r="81458" spans="11:12" ht="15.75" x14ac:dyDescent="0.2">
      <c r="K81458" s="311">
        <v>1</v>
      </c>
      <c r="L81458" s="311"/>
    </row>
    <row r="81459" spans="11:12" ht="15.75" x14ac:dyDescent="0.2">
      <c r="K81459" s="311">
        <v>1</v>
      </c>
      <c r="L81459" s="311"/>
    </row>
    <row r="81460" spans="11:12" ht="15.75" x14ac:dyDescent="0.2">
      <c r="K81460" s="311">
        <v>1</v>
      </c>
      <c r="L81460" s="311"/>
    </row>
    <row r="81461" spans="11:12" ht="15.75" x14ac:dyDescent="0.2">
      <c r="K81461" s="311">
        <v>1</v>
      </c>
      <c r="L81461" s="311"/>
    </row>
    <row r="81462" spans="11:12" ht="15.75" x14ac:dyDescent="0.2">
      <c r="K81462" s="311">
        <v>1</v>
      </c>
      <c r="L81462" s="311"/>
    </row>
    <row r="81463" spans="11:12" ht="15.75" x14ac:dyDescent="0.2">
      <c r="K81463" s="311">
        <v>1</v>
      </c>
      <c r="L81463" s="311"/>
    </row>
    <row r="81464" spans="11:12" ht="15.75" x14ac:dyDescent="0.2">
      <c r="K81464" s="311">
        <v>1</v>
      </c>
      <c r="L81464" s="311"/>
    </row>
    <row r="81465" spans="11:12" ht="15.75" x14ac:dyDescent="0.2">
      <c r="K81465" s="311">
        <v>1</v>
      </c>
      <c r="L81465" s="311"/>
    </row>
    <row r="81466" spans="11:12" ht="15.75" x14ac:dyDescent="0.2">
      <c r="K81466" s="311">
        <v>1</v>
      </c>
      <c r="L81466" s="311"/>
    </row>
    <row r="81467" spans="11:12" ht="15.75" x14ac:dyDescent="0.2">
      <c r="K81467" s="311">
        <v>1</v>
      </c>
      <c r="L81467" s="311"/>
    </row>
    <row r="81468" spans="11:12" ht="15.75" x14ac:dyDescent="0.2">
      <c r="K81468" s="311">
        <v>1</v>
      </c>
      <c r="L81468" s="311"/>
    </row>
    <row r="81469" spans="11:12" ht="15.75" x14ac:dyDescent="0.2">
      <c r="K81469" s="311">
        <v>1</v>
      </c>
      <c r="L81469" s="311"/>
    </row>
    <row r="81470" spans="11:12" ht="15.75" x14ac:dyDescent="0.2">
      <c r="K81470" s="311">
        <v>1</v>
      </c>
      <c r="L81470" s="311"/>
    </row>
    <row r="81471" spans="11:12" ht="15.75" x14ac:dyDescent="0.2">
      <c r="K81471" s="311">
        <v>1</v>
      </c>
      <c r="L81471" s="311"/>
    </row>
    <row r="81472" spans="11:12" ht="15.75" x14ac:dyDescent="0.2">
      <c r="K81472" s="311">
        <v>1</v>
      </c>
      <c r="L81472" s="311"/>
    </row>
    <row r="81473" spans="11:12" ht="15.75" x14ac:dyDescent="0.2">
      <c r="K81473" s="311">
        <v>1</v>
      </c>
      <c r="L81473" s="311"/>
    </row>
    <row r="81474" spans="11:12" ht="15.75" x14ac:dyDescent="0.2">
      <c r="K81474" s="311">
        <v>1</v>
      </c>
      <c r="L81474" s="311"/>
    </row>
    <row r="81475" spans="11:12" ht="15.75" x14ac:dyDescent="0.2">
      <c r="K81475" s="311">
        <v>1</v>
      </c>
      <c r="L81475" s="311"/>
    </row>
    <row r="81476" spans="11:12" ht="15.75" x14ac:dyDescent="0.2">
      <c r="K81476" s="311">
        <v>1</v>
      </c>
      <c r="L81476" s="311"/>
    </row>
    <row r="81477" spans="11:12" ht="15.75" x14ac:dyDescent="0.2">
      <c r="K81477" s="311">
        <v>1</v>
      </c>
      <c r="L81477" s="311"/>
    </row>
    <row r="81478" spans="11:12" ht="15.75" x14ac:dyDescent="0.2">
      <c r="K81478" s="311">
        <v>1</v>
      </c>
      <c r="L81478" s="311"/>
    </row>
    <row r="81479" spans="11:12" ht="15.75" x14ac:dyDescent="0.2">
      <c r="K81479" s="311">
        <v>1</v>
      </c>
      <c r="L81479" s="311"/>
    </row>
    <row r="81480" spans="11:12" ht="15.75" x14ac:dyDescent="0.2">
      <c r="K81480" s="311">
        <v>1</v>
      </c>
      <c r="L81480" s="311"/>
    </row>
    <row r="81481" spans="11:12" ht="15.75" x14ac:dyDescent="0.2">
      <c r="K81481" s="311">
        <v>1</v>
      </c>
      <c r="L81481" s="311"/>
    </row>
    <row r="81482" spans="11:12" ht="15.75" x14ac:dyDescent="0.2">
      <c r="K81482" s="311">
        <v>1</v>
      </c>
      <c r="L81482" s="311"/>
    </row>
    <row r="81483" spans="11:12" ht="15.75" x14ac:dyDescent="0.2">
      <c r="K81483" s="311">
        <v>1</v>
      </c>
      <c r="L81483" s="311"/>
    </row>
    <row r="81484" spans="11:12" ht="15.75" x14ac:dyDescent="0.2">
      <c r="K81484" s="311">
        <v>1</v>
      </c>
      <c r="L81484" s="311"/>
    </row>
    <row r="81485" spans="11:12" ht="15.75" x14ac:dyDescent="0.2">
      <c r="K81485" s="311">
        <v>1</v>
      </c>
      <c r="L81485" s="311"/>
    </row>
    <row r="81486" spans="11:12" ht="15.75" x14ac:dyDescent="0.2">
      <c r="K81486" s="311">
        <v>1</v>
      </c>
      <c r="L81486" s="311"/>
    </row>
    <row r="81487" spans="11:12" ht="15.75" x14ac:dyDescent="0.2">
      <c r="K81487" s="311">
        <v>1</v>
      </c>
      <c r="L81487" s="311"/>
    </row>
    <row r="81488" spans="11:12" ht="15.75" x14ac:dyDescent="0.2">
      <c r="K81488" s="311">
        <v>1</v>
      </c>
      <c r="L81488" s="311"/>
    </row>
    <row r="81489" spans="11:12" ht="15.75" x14ac:dyDescent="0.2">
      <c r="K81489" s="311">
        <v>1</v>
      </c>
      <c r="L81489" s="311"/>
    </row>
    <row r="81490" spans="11:12" ht="15.75" x14ac:dyDescent="0.2">
      <c r="K81490" s="311">
        <v>1</v>
      </c>
      <c r="L81490" s="311"/>
    </row>
    <row r="81491" spans="11:12" ht="15.75" x14ac:dyDescent="0.2">
      <c r="K81491" s="311">
        <v>1</v>
      </c>
      <c r="L81491" s="311"/>
    </row>
    <row r="81492" spans="11:12" ht="15.75" x14ac:dyDescent="0.2">
      <c r="K81492" s="311">
        <v>1</v>
      </c>
      <c r="L81492" s="311"/>
    </row>
    <row r="81493" spans="11:12" ht="15.75" x14ac:dyDescent="0.2">
      <c r="K81493" s="311">
        <v>1</v>
      </c>
      <c r="L81493" s="311"/>
    </row>
    <row r="81494" spans="11:12" ht="15.75" x14ac:dyDescent="0.2">
      <c r="K81494" s="311">
        <v>1</v>
      </c>
      <c r="L81494" s="311"/>
    </row>
    <row r="81495" spans="11:12" ht="15.75" x14ac:dyDescent="0.2">
      <c r="K81495" s="311">
        <v>1</v>
      </c>
      <c r="L81495" s="311"/>
    </row>
    <row r="81496" spans="11:12" ht="15.75" x14ac:dyDescent="0.2">
      <c r="K81496" s="311">
        <v>1</v>
      </c>
      <c r="L81496" s="311"/>
    </row>
    <row r="81497" spans="11:12" ht="15.75" x14ac:dyDescent="0.2">
      <c r="K81497" s="311">
        <v>1</v>
      </c>
      <c r="L81497" s="311"/>
    </row>
    <row r="81498" spans="11:12" ht="15.75" x14ac:dyDescent="0.2">
      <c r="K81498" s="311">
        <v>1</v>
      </c>
      <c r="L81498" s="311"/>
    </row>
    <row r="81499" spans="11:12" ht="15.75" x14ac:dyDescent="0.2">
      <c r="K81499" s="311">
        <v>1</v>
      </c>
      <c r="L81499" s="311"/>
    </row>
    <row r="81500" spans="11:12" ht="15.75" x14ac:dyDescent="0.2">
      <c r="K81500" s="311">
        <v>1</v>
      </c>
      <c r="L81500" s="311"/>
    </row>
    <row r="81501" spans="11:12" ht="15.75" x14ac:dyDescent="0.2">
      <c r="K81501" s="311">
        <v>1</v>
      </c>
      <c r="L81501" s="311"/>
    </row>
    <row r="81502" spans="11:12" ht="15.75" x14ac:dyDescent="0.2">
      <c r="K81502" s="311">
        <v>1</v>
      </c>
      <c r="L81502" s="311"/>
    </row>
    <row r="81503" spans="11:12" ht="15.75" x14ac:dyDescent="0.2">
      <c r="K81503" s="311">
        <v>1</v>
      </c>
      <c r="L81503" s="311"/>
    </row>
    <row r="81504" spans="11:12" ht="15.75" x14ac:dyDescent="0.2">
      <c r="K81504" s="311">
        <v>1</v>
      </c>
      <c r="L81504" s="311"/>
    </row>
    <row r="81505" spans="11:12" ht="15.75" x14ac:dyDescent="0.2">
      <c r="K81505" s="311">
        <v>1</v>
      </c>
      <c r="L81505" s="311"/>
    </row>
    <row r="81506" spans="11:12" ht="15.75" x14ac:dyDescent="0.2">
      <c r="K81506" s="311">
        <v>1</v>
      </c>
      <c r="L81506" s="311"/>
    </row>
    <row r="81507" spans="11:12" ht="15.75" x14ac:dyDescent="0.2">
      <c r="K81507" s="311">
        <v>1</v>
      </c>
      <c r="L81507" s="311"/>
    </row>
    <row r="81508" spans="11:12" ht="15.75" x14ac:dyDescent="0.2">
      <c r="K81508" s="311">
        <v>1</v>
      </c>
      <c r="L81508" s="311"/>
    </row>
    <row r="81509" spans="11:12" ht="15.75" x14ac:dyDescent="0.2">
      <c r="K81509" s="311">
        <v>1</v>
      </c>
      <c r="L81509" s="311"/>
    </row>
    <row r="81510" spans="11:12" ht="15.75" x14ac:dyDescent="0.2">
      <c r="K81510" s="311">
        <v>1</v>
      </c>
      <c r="L81510" s="311"/>
    </row>
    <row r="81511" spans="11:12" ht="15.75" x14ac:dyDescent="0.2">
      <c r="K81511" s="311">
        <v>1</v>
      </c>
      <c r="L81511" s="311"/>
    </row>
    <row r="81512" spans="11:12" ht="15.75" x14ac:dyDescent="0.2">
      <c r="K81512" s="311">
        <v>1</v>
      </c>
      <c r="L81512" s="311"/>
    </row>
    <row r="81513" spans="11:12" ht="15.75" x14ac:dyDescent="0.2">
      <c r="K81513" s="311">
        <v>1</v>
      </c>
      <c r="L81513" s="311"/>
    </row>
    <row r="81514" spans="11:12" ht="15.75" x14ac:dyDescent="0.2">
      <c r="K81514" s="311">
        <v>1</v>
      </c>
      <c r="L81514" s="311"/>
    </row>
    <row r="81515" spans="11:12" ht="15.75" x14ac:dyDescent="0.2">
      <c r="K81515" s="311">
        <v>1</v>
      </c>
      <c r="L81515" s="311"/>
    </row>
    <row r="81516" spans="11:12" ht="15.75" x14ac:dyDescent="0.2">
      <c r="K81516" s="311">
        <v>1</v>
      </c>
      <c r="L81516" s="311"/>
    </row>
    <row r="81517" spans="11:12" ht="15.75" x14ac:dyDescent="0.2">
      <c r="K81517" s="311">
        <v>1</v>
      </c>
      <c r="L81517" s="311"/>
    </row>
    <row r="81518" spans="11:12" ht="15.75" x14ac:dyDescent="0.2">
      <c r="K81518" s="311">
        <v>1</v>
      </c>
      <c r="L81518" s="311"/>
    </row>
    <row r="81519" spans="11:12" ht="15.75" x14ac:dyDescent="0.2">
      <c r="K81519" s="311">
        <v>1</v>
      </c>
      <c r="L81519" s="311"/>
    </row>
    <row r="81520" spans="11:12" ht="15.75" x14ac:dyDescent="0.2">
      <c r="K81520" s="311">
        <v>1</v>
      </c>
      <c r="L81520" s="311"/>
    </row>
    <row r="81521" spans="11:12" ht="15.75" x14ac:dyDescent="0.2">
      <c r="K81521" s="311">
        <v>1</v>
      </c>
      <c r="L81521" s="311"/>
    </row>
    <row r="81522" spans="11:12" ht="15.75" x14ac:dyDescent="0.2">
      <c r="K81522" s="311">
        <v>1</v>
      </c>
      <c r="L81522" s="311"/>
    </row>
    <row r="81523" spans="11:12" ht="15.75" x14ac:dyDescent="0.2">
      <c r="K81523" s="311">
        <v>1</v>
      </c>
      <c r="L81523" s="311"/>
    </row>
    <row r="81524" spans="11:12" ht="15.75" x14ac:dyDescent="0.2">
      <c r="K81524" s="311">
        <v>1</v>
      </c>
      <c r="L81524" s="311"/>
    </row>
    <row r="81525" spans="11:12" ht="15.75" x14ac:dyDescent="0.2">
      <c r="K81525" s="311">
        <v>1</v>
      </c>
      <c r="L81525" s="311"/>
    </row>
    <row r="81526" spans="11:12" ht="15.75" x14ac:dyDescent="0.2">
      <c r="K81526" s="311">
        <v>1</v>
      </c>
      <c r="L81526" s="311"/>
    </row>
    <row r="81527" spans="11:12" ht="15.75" x14ac:dyDescent="0.2">
      <c r="K81527" s="311">
        <v>1</v>
      </c>
      <c r="L81527" s="311"/>
    </row>
    <row r="81528" spans="11:12" ht="15.75" x14ac:dyDescent="0.2">
      <c r="K81528" s="311">
        <v>1</v>
      </c>
      <c r="L81528" s="311"/>
    </row>
    <row r="81529" spans="11:12" ht="15.75" x14ac:dyDescent="0.2">
      <c r="K81529" s="311">
        <v>1</v>
      </c>
      <c r="L81529" s="311"/>
    </row>
    <row r="81530" spans="11:12" ht="15.75" x14ac:dyDescent="0.2">
      <c r="K81530" s="311">
        <v>1</v>
      </c>
      <c r="L81530" s="311"/>
    </row>
    <row r="81531" spans="11:12" ht="15.75" x14ac:dyDescent="0.2">
      <c r="K81531" s="311">
        <v>1</v>
      </c>
      <c r="L81531" s="311"/>
    </row>
    <row r="81532" spans="11:12" ht="15.75" x14ac:dyDescent="0.2">
      <c r="K81532" s="311">
        <v>1</v>
      </c>
      <c r="L81532" s="311"/>
    </row>
    <row r="81533" spans="11:12" ht="15.75" x14ac:dyDescent="0.2">
      <c r="K81533" s="311">
        <v>1</v>
      </c>
      <c r="L81533" s="311"/>
    </row>
    <row r="81534" spans="11:12" ht="15.75" x14ac:dyDescent="0.2">
      <c r="K81534" s="311">
        <v>1</v>
      </c>
      <c r="L81534" s="311"/>
    </row>
    <row r="81535" spans="11:12" ht="15.75" x14ac:dyDescent="0.2">
      <c r="K81535" s="311">
        <v>1</v>
      </c>
      <c r="L81535" s="311"/>
    </row>
    <row r="81536" spans="11:12" ht="15.75" x14ac:dyDescent="0.2">
      <c r="K81536" s="311">
        <v>1</v>
      </c>
      <c r="L81536" s="311"/>
    </row>
    <row r="81537" spans="11:12" ht="15.75" x14ac:dyDescent="0.2">
      <c r="K81537" s="311">
        <v>1</v>
      </c>
      <c r="L81537" s="311"/>
    </row>
    <row r="81538" spans="11:12" ht="15.75" x14ac:dyDescent="0.2">
      <c r="K81538" s="311">
        <v>1</v>
      </c>
      <c r="L81538" s="311"/>
    </row>
    <row r="81539" spans="11:12" ht="15.75" x14ac:dyDescent="0.2">
      <c r="K81539" s="311">
        <v>1</v>
      </c>
      <c r="L81539" s="311"/>
    </row>
    <row r="81540" spans="11:12" ht="15.75" x14ac:dyDescent="0.2">
      <c r="K81540" s="311">
        <v>1</v>
      </c>
      <c r="L81540" s="311"/>
    </row>
    <row r="81541" spans="11:12" ht="15.75" x14ac:dyDescent="0.2">
      <c r="K81541" s="311">
        <v>1</v>
      </c>
      <c r="L81541" s="311"/>
    </row>
    <row r="81542" spans="11:12" ht="15.75" x14ac:dyDescent="0.2">
      <c r="K81542" s="311">
        <v>1</v>
      </c>
      <c r="L81542" s="311"/>
    </row>
    <row r="81543" spans="11:12" ht="15.75" x14ac:dyDescent="0.2">
      <c r="K81543" s="311">
        <v>1</v>
      </c>
      <c r="L81543" s="311"/>
    </row>
    <row r="81544" spans="11:12" ht="15.75" x14ac:dyDescent="0.2">
      <c r="K81544" s="311">
        <v>1</v>
      </c>
      <c r="L81544" s="311"/>
    </row>
    <row r="81545" spans="11:12" ht="15.75" x14ac:dyDescent="0.2">
      <c r="K81545" s="311">
        <v>1</v>
      </c>
      <c r="L81545" s="311"/>
    </row>
    <row r="81546" spans="11:12" ht="15.75" x14ac:dyDescent="0.2">
      <c r="K81546" s="311">
        <v>1</v>
      </c>
      <c r="L81546" s="311"/>
    </row>
    <row r="81547" spans="11:12" ht="15.75" x14ac:dyDescent="0.2">
      <c r="K81547" s="311">
        <v>1</v>
      </c>
      <c r="L81547" s="311"/>
    </row>
    <row r="81548" spans="11:12" ht="15.75" x14ac:dyDescent="0.2">
      <c r="K81548" s="311">
        <v>1</v>
      </c>
      <c r="L81548" s="311"/>
    </row>
    <row r="81549" spans="11:12" ht="15.75" x14ac:dyDescent="0.2">
      <c r="K81549" s="311">
        <v>1</v>
      </c>
      <c r="L81549" s="311"/>
    </row>
    <row r="81550" spans="11:12" ht="15.75" x14ac:dyDescent="0.2">
      <c r="K81550" s="311">
        <v>1</v>
      </c>
      <c r="L81550" s="311"/>
    </row>
    <row r="81551" spans="11:12" ht="15.75" x14ac:dyDescent="0.2">
      <c r="K81551" s="311">
        <v>1</v>
      </c>
      <c r="L81551" s="311"/>
    </row>
    <row r="81552" spans="11:12" ht="15.75" x14ac:dyDescent="0.2">
      <c r="K81552" s="311">
        <v>1</v>
      </c>
      <c r="L81552" s="311"/>
    </row>
    <row r="81553" spans="11:12" ht="15.75" x14ac:dyDescent="0.2">
      <c r="K81553" s="311">
        <v>1</v>
      </c>
      <c r="L81553" s="311"/>
    </row>
    <row r="81554" spans="11:12" ht="15.75" x14ac:dyDescent="0.2">
      <c r="K81554" s="311">
        <v>1</v>
      </c>
      <c r="L81554" s="311"/>
    </row>
    <row r="81555" spans="11:12" ht="15.75" x14ac:dyDescent="0.2">
      <c r="K81555" s="311">
        <v>1</v>
      </c>
      <c r="L81555" s="311"/>
    </row>
    <row r="81556" spans="11:12" ht="15.75" x14ac:dyDescent="0.2">
      <c r="K81556" s="311">
        <v>1</v>
      </c>
      <c r="L81556" s="311"/>
    </row>
    <row r="81557" spans="11:12" ht="15.75" x14ac:dyDescent="0.2">
      <c r="K81557" s="311">
        <v>1</v>
      </c>
      <c r="L81557" s="311"/>
    </row>
    <row r="81558" spans="11:12" ht="15.75" x14ac:dyDescent="0.2">
      <c r="K81558" s="311">
        <v>1</v>
      </c>
      <c r="L81558" s="311"/>
    </row>
    <row r="81559" spans="11:12" ht="15.75" x14ac:dyDescent="0.2">
      <c r="K81559" s="311">
        <v>1</v>
      </c>
      <c r="L81559" s="311"/>
    </row>
    <row r="81560" spans="11:12" ht="15.75" x14ac:dyDescent="0.2">
      <c r="K81560" s="311">
        <v>1</v>
      </c>
      <c r="L81560" s="311"/>
    </row>
    <row r="81561" spans="11:12" ht="15.75" x14ac:dyDescent="0.2">
      <c r="K81561" s="311">
        <v>1</v>
      </c>
      <c r="L81561" s="311"/>
    </row>
    <row r="81562" spans="11:12" ht="15.75" x14ac:dyDescent="0.2">
      <c r="K81562" s="311">
        <v>1</v>
      </c>
      <c r="L81562" s="311"/>
    </row>
    <row r="81563" spans="11:12" ht="15.75" x14ac:dyDescent="0.2">
      <c r="K81563" s="311">
        <v>1</v>
      </c>
      <c r="L81563" s="311"/>
    </row>
    <row r="81564" spans="11:12" ht="15.75" x14ac:dyDescent="0.2">
      <c r="K81564" s="311">
        <v>1</v>
      </c>
      <c r="L81564" s="311"/>
    </row>
    <row r="81565" spans="11:12" ht="15.75" x14ac:dyDescent="0.2">
      <c r="K81565" s="311">
        <v>1</v>
      </c>
      <c r="L81565" s="311"/>
    </row>
    <row r="81566" spans="11:12" ht="15.75" x14ac:dyDescent="0.2">
      <c r="K81566" s="311">
        <v>1</v>
      </c>
      <c r="L81566" s="311"/>
    </row>
    <row r="81567" spans="11:12" ht="15.75" x14ac:dyDescent="0.2">
      <c r="K81567" s="311">
        <v>1</v>
      </c>
      <c r="L81567" s="311"/>
    </row>
    <row r="81568" spans="11:12" ht="15.75" x14ac:dyDescent="0.2">
      <c r="K81568" s="311">
        <v>1</v>
      </c>
      <c r="L81568" s="311"/>
    </row>
    <row r="81569" spans="11:12" ht="15.75" x14ac:dyDescent="0.2">
      <c r="K81569" s="311">
        <v>1</v>
      </c>
      <c r="L81569" s="311"/>
    </row>
    <row r="81570" spans="11:12" ht="15.75" x14ac:dyDescent="0.2">
      <c r="K81570" s="311">
        <v>1</v>
      </c>
      <c r="L81570" s="311"/>
    </row>
    <row r="81571" spans="11:12" ht="15.75" x14ac:dyDescent="0.2">
      <c r="K81571" s="311">
        <v>1</v>
      </c>
      <c r="L81571" s="311"/>
    </row>
    <row r="81572" spans="11:12" ht="15.75" x14ac:dyDescent="0.2">
      <c r="K81572" s="311">
        <v>1</v>
      </c>
      <c r="L81572" s="311"/>
    </row>
    <row r="81573" spans="11:12" ht="15.75" x14ac:dyDescent="0.2">
      <c r="K81573" s="311">
        <v>1</v>
      </c>
      <c r="L81573" s="311"/>
    </row>
    <row r="81574" spans="11:12" ht="15.75" x14ac:dyDescent="0.2">
      <c r="K81574" s="311">
        <v>1</v>
      </c>
      <c r="L81574" s="311"/>
    </row>
    <row r="81575" spans="11:12" ht="15.75" x14ac:dyDescent="0.2">
      <c r="K81575" s="311">
        <v>1</v>
      </c>
      <c r="L81575" s="311"/>
    </row>
    <row r="81576" spans="11:12" ht="15.75" x14ac:dyDescent="0.2">
      <c r="K81576" s="311">
        <v>1</v>
      </c>
      <c r="L81576" s="311"/>
    </row>
    <row r="81577" spans="11:12" ht="15.75" x14ac:dyDescent="0.2">
      <c r="K81577" s="311">
        <v>1</v>
      </c>
      <c r="L81577" s="311"/>
    </row>
    <row r="81578" spans="11:12" ht="15.75" x14ac:dyDescent="0.2">
      <c r="K81578" s="311">
        <v>1</v>
      </c>
      <c r="L81578" s="311"/>
    </row>
    <row r="81579" spans="11:12" ht="15.75" x14ac:dyDescent="0.2">
      <c r="K81579" s="311">
        <v>1</v>
      </c>
      <c r="L81579" s="311"/>
    </row>
    <row r="81580" spans="11:12" ht="15.75" x14ac:dyDescent="0.2">
      <c r="K81580" s="311">
        <v>1</v>
      </c>
      <c r="L81580" s="311"/>
    </row>
    <row r="81581" spans="11:12" ht="15.75" x14ac:dyDescent="0.2">
      <c r="K81581" s="311">
        <v>1</v>
      </c>
      <c r="L81581" s="311"/>
    </row>
    <row r="81582" spans="11:12" ht="15.75" x14ac:dyDescent="0.2">
      <c r="K81582" s="311">
        <v>1</v>
      </c>
      <c r="L81582" s="311"/>
    </row>
    <row r="81583" spans="11:12" ht="15.75" x14ac:dyDescent="0.2">
      <c r="K81583" s="311">
        <v>1</v>
      </c>
      <c r="L81583" s="311"/>
    </row>
    <row r="81584" spans="11:12" ht="15.75" x14ac:dyDescent="0.2">
      <c r="K81584" s="311">
        <v>1</v>
      </c>
      <c r="L81584" s="311"/>
    </row>
    <row r="81585" spans="11:12" ht="15.75" x14ac:dyDescent="0.2">
      <c r="K81585" s="311">
        <v>1</v>
      </c>
      <c r="L81585" s="311"/>
    </row>
    <row r="81586" spans="11:12" ht="15.75" x14ac:dyDescent="0.2">
      <c r="K81586" s="311">
        <v>1</v>
      </c>
      <c r="L81586" s="311"/>
    </row>
    <row r="81587" spans="11:12" ht="15.75" x14ac:dyDescent="0.2">
      <c r="K81587" s="311">
        <v>1</v>
      </c>
      <c r="L81587" s="311"/>
    </row>
    <row r="81588" spans="11:12" ht="15.75" x14ac:dyDescent="0.2">
      <c r="K81588" s="311">
        <v>1</v>
      </c>
      <c r="L81588" s="311"/>
    </row>
    <row r="81589" spans="11:12" ht="15.75" x14ac:dyDescent="0.2">
      <c r="K81589" s="311">
        <v>1</v>
      </c>
      <c r="L81589" s="311"/>
    </row>
    <row r="81590" spans="11:12" ht="15.75" x14ac:dyDescent="0.2">
      <c r="K81590" s="311">
        <v>1</v>
      </c>
      <c r="L81590" s="311"/>
    </row>
    <row r="81591" spans="11:12" ht="15.75" x14ac:dyDescent="0.2">
      <c r="K81591" s="311">
        <v>1</v>
      </c>
      <c r="L81591" s="311"/>
    </row>
    <row r="81592" spans="11:12" ht="15.75" x14ac:dyDescent="0.2">
      <c r="K81592" s="311">
        <v>1</v>
      </c>
      <c r="L81592" s="311"/>
    </row>
    <row r="81593" spans="11:12" ht="15.75" x14ac:dyDescent="0.2">
      <c r="K81593" s="311">
        <v>1</v>
      </c>
      <c r="L81593" s="311"/>
    </row>
    <row r="81594" spans="11:12" ht="15.75" x14ac:dyDescent="0.2">
      <c r="K81594" s="311">
        <v>1</v>
      </c>
      <c r="L81594" s="311"/>
    </row>
    <row r="81595" spans="11:12" ht="15.75" x14ac:dyDescent="0.2">
      <c r="K81595" s="311">
        <v>1</v>
      </c>
      <c r="L81595" s="311"/>
    </row>
    <row r="81596" spans="11:12" ht="15.75" x14ac:dyDescent="0.2">
      <c r="K81596" s="311">
        <v>1</v>
      </c>
      <c r="L81596" s="311"/>
    </row>
    <row r="81597" spans="11:12" ht="15.75" x14ac:dyDescent="0.2">
      <c r="K81597" s="311">
        <v>1</v>
      </c>
      <c r="L81597" s="311"/>
    </row>
    <row r="81598" spans="11:12" ht="15.75" x14ac:dyDescent="0.2">
      <c r="K81598" s="311">
        <v>1</v>
      </c>
      <c r="L81598" s="311"/>
    </row>
    <row r="81599" spans="11:12" ht="15.75" x14ac:dyDescent="0.2">
      <c r="K81599" s="311">
        <v>1</v>
      </c>
      <c r="L81599" s="311"/>
    </row>
    <row r="81600" spans="11:12" ht="15.75" x14ac:dyDescent="0.2">
      <c r="K81600" s="311">
        <v>1</v>
      </c>
      <c r="L81600" s="311"/>
    </row>
    <row r="81601" spans="11:12" ht="15.75" x14ac:dyDescent="0.2">
      <c r="K81601" s="311">
        <v>1</v>
      </c>
      <c r="L81601" s="311"/>
    </row>
    <row r="81602" spans="11:12" ht="15.75" x14ac:dyDescent="0.2">
      <c r="K81602" s="311">
        <v>1</v>
      </c>
      <c r="L81602" s="311"/>
    </row>
    <row r="81603" spans="11:12" ht="15.75" x14ac:dyDescent="0.2">
      <c r="K81603" s="311">
        <v>1</v>
      </c>
      <c r="L81603" s="311"/>
    </row>
    <row r="81604" spans="11:12" ht="15.75" x14ac:dyDescent="0.2">
      <c r="K81604" s="311">
        <v>1</v>
      </c>
      <c r="L81604" s="311"/>
    </row>
    <row r="81605" spans="11:12" ht="15.75" x14ac:dyDescent="0.2">
      <c r="K81605" s="311">
        <v>1</v>
      </c>
      <c r="L81605" s="311"/>
    </row>
    <row r="81606" spans="11:12" ht="15.75" x14ac:dyDescent="0.2">
      <c r="K81606" s="311">
        <v>1</v>
      </c>
      <c r="L81606" s="311"/>
    </row>
    <row r="81607" spans="11:12" ht="15.75" x14ac:dyDescent="0.2">
      <c r="K81607" s="311">
        <v>1</v>
      </c>
      <c r="L81607" s="311"/>
    </row>
    <row r="81608" spans="11:12" ht="15.75" x14ac:dyDescent="0.2">
      <c r="K81608" s="311">
        <v>1</v>
      </c>
      <c r="L81608" s="311"/>
    </row>
    <row r="81609" spans="11:12" ht="15.75" x14ac:dyDescent="0.2">
      <c r="K81609" s="311">
        <v>1</v>
      </c>
      <c r="L81609" s="311"/>
    </row>
    <row r="81610" spans="11:12" ht="15.75" x14ac:dyDescent="0.2">
      <c r="K81610" s="311">
        <v>1</v>
      </c>
      <c r="L81610" s="311"/>
    </row>
    <row r="81611" spans="11:12" ht="15.75" x14ac:dyDescent="0.2">
      <c r="K81611" s="311">
        <v>1</v>
      </c>
      <c r="L81611" s="311"/>
    </row>
    <row r="81612" spans="11:12" ht="15.75" x14ac:dyDescent="0.2">
      <c r="K81612" s="311">
        <v>1</v>
      </c>
      <c r="L81612" s="311"/>
    </row>
    <row r="81613" spans="11:12" ht="15.75" x14ac:dyDescent="0.2">
      <c r="K81613" s="311">
        <v>1</v>
      </c>
      <c r="L81613" s="311"/>
    </row>
    <row r="81614" spans="11:12" ht="15.75" x14ac:dyDescent="0.2">
      <c r="K81614" s="311">
        <v>1</v>
      </c>
      <c r="L81614" s="311"/>
    </row>
    <row r="81615" spans="11:12" ht="15.75" x14ac:dyDescent="0.2">
      <c r="K81615" s="311">
        <v>1</v>
      </c>
      <c r="L81615" s="311"/>
    </row>
    <row r="81616" spans="11:12" ht="15.75" x14ac:dyDescent="0.2">
      <c r="K81616" s="311">
        <v>1</v>
      </c>
      <c r="L81616" s="311"/>
    </row>
    <row r="81617" spans="11:12" ht="15.75" x14ac:dyDescent="0.2">
      <c r="K81617" s="311">
        <v>1</v>
      </c>
      <c r="L81617" s="311"/>
    </row>
    <row r="81618" spans="11:12" ht="15.75" x14ac:dyDescent="0.2">
      <c r="K81618" s="311">
        <v>1</v>
      </c>
      <c r="L81618" s="311"/>
    </row>
    <row r="81619" spans="11:12" ht="15.75" x14ac:dyDescent="0.2">
      <c r="K81619" s="311">
        <v>1</v>
      </c>
      <c r="L81619" s="311"/>
    </row>
    <row r="81620" spans="11:12" ht="15.75" x14ac:dyDescent="0.2">
      <c r="K81620" s="311">
        <v>1</v>
      </c>
      <c r="L81620" s="311"/>
    </row>
    <row r="81621" spans="11:12" ht="15.75" x14ac:dyDescent="0.2">
      <c r="K81621" s="311">
        <v>1</v>
      </c>
      <c r="L81621" s="311"/>
    </row>
    <row r="81622" spans="11:12" ht="15.75" x14ac:dyDescent="0.2">
      <c r="K81622" s="311">
        <v>1</v>
      </c>
      <c r="L81622" s="311"/>
    </row>
    <row r="81623" spans="11:12" ht="15.75" x14ac:dyDescent="0.2">
      <c r="K81623" s="311">
        <v>1</v>
      </c>
      <c r="L81623" s="311"/>
    </row>
    <row r="81624" spans="11:12" ht="15.75" x14ac:dyDescent="0.2">
      <c r="K81624" s="311">
        <v>1</v>
      </c>
      <c r="L81624" s="311"/>
    </row>
    <row r="81625" spans="11:12" ht="15.75" x14ac:dyDescent="0.2">
      <c r="K81625" s="311">
        <v>1</v>
      </c>
      <c r="L81625" s="311"/>
    </row>
    <row r="81626" spans="11:12" ht="15.75" x14ac:dyDescent="0.2">
      <c r="K81626" s="311">
        <v>1</v>
      </c>
      <c r="L81626" s="311"/>
    </row>
    <row r="81627" spans="11:12" ht="15.75" x14ac:dyDescent="0.2">
      <c r="K81627" s="311">
        <v>1</v>
      </c>
      <c r="L81627" s="311"/>
    </row>
    <row r="81628" spans="11:12" ht="15.75" x14ac:dyDescent="0.2">
      <c r="K81628" s="311">
        <v>1</v>
      </c>
      <c r="L81628" s="311"/>
    </row>
    <row r="81629" spans="11:12" ht="15.75" x14ac:dyDescent="0.2">
      <c r="K81629" s="311">
        <v>1</v>
      </c>
      <c r="L81629" s="311"/>
    </row>
    <row r="81630" spans="11:12" ht="15.75" x14ac:dyDescent="0.2">
      <c r="K81630" s="311">
        <v>1</v>
      </c>
      <c r="L81630" s="311"/>
    </row>
    <row r="81631" spans="11:12" ht="15.75" x14ac:dyDescent="0.2">
      <c r="K81631" s="311">
        <v>1</v>
      </c>
      <c r="L81631" s="311"/>
    </row>
    <row r="81632" spans="11:12" ht="15.75" x14ac:dyDescent="0.2">
      <c r="K81632" s="311">
        <v>1</v>
      </c>
      <c r="L81632" s="311"/>
    </row>
    <row r="81633" spans="11:12" ht="15.75" x14ac:dyDescent="0.2">
      <c r="K81633" s="311">
        <v>1</v>
      </c>
      <c r="L81633" s="311"/>
    </row>
    <row r="81634" spans="11:12" ht="15.75" x14ac:dyDescent="0.2">
      <c r="K81634" s="311">
        <v>1</v>
      </c>
      <c r="L81634" s="311"/>
    </row>
    <row r="81635" spans="11:12" ht="15.75" x14ac:dyDescent="0.2">
      <c r="K81635" s="311">
        <v>1</v>
      </c>
      <c r="L81635" s="311"/>
    </row>
    <row r="81636" spans="11:12" ht="15.75" x14ac:dyDescent="0.2">
      <c r="K81636" s="311">
        <v>1</v>
      </c>
      <c r="L81636" s="311"/>
    </row>
    <row r="81637" spans="11:12" ht="15.75" x14ac:dyDescent="0.2">
      <c r="K81637" s="311">
        <v>1</v>
      </c>
      <c r="L81637" s="311"/>
    </row>
    <row r="81638" spans="11:12" ht="15.75" x14ac:dyDescent="0.2">
      <c r="K81638" s="311">
        <v>1</v>
      </c>
      <c r="L81638" s="311"/>
    </row>
    <row r="81639" spans="11:12" ht="15.75" x14ac:dyDescent="0.2">
      <c r="K81639" s="311">
        <v>1</v>
      </c>
      <c r="L81639" s="311"/>
    </row>
    <row r="81640" spans="11:12" ht="15.75" x14ac:dyDescent="0.2">
      <c r="K81640" s="311">
        <v>1</v>
      </c>
      <c r="L81640" s="311"/>
    </row>
    <row r="81641" spans="11:12" ht="15.75" x14ac:dyDescent="0.2">
      <c r="K81641" s="311">
        <v>1</v>
      </c>
      <c r="L81641" s="311"/>
    </row>
    <row r="81642" spans="11:12" ht="15.75" x14ac:dyDescent="0.2">
      <c r="K81642" s="311">
        <v>1</v>
      </c>
      <c r="L81642" s="311"/>
    </row>
    <row r="81643" spans="11:12" ht="15.75" x14ac:dyDescent="0.2">
      <c r="K81643" s="311">
        <v>1</v>
      </c>
      <c r="L81643" s="311"/>
    </row>
    <row r="81644" spans="11:12" ht="15.75" x14ac:dyDescent="0.2">
      <c r="K81644" s="311">
        <v>1</v>
      </c>
      <c r="L81644" s="311"/>
    </row>
    <row r="81645" spans="11:12" ht="15.75" x14ac:dyDescent="0.2">
      <c r="K81645" s="311">
        <v>1</v>
      </c>
      <c r="L81645" s="311"/>
    </row>
    <row r="81646" spans="11:12" ht="15.75" x14ac:dyDescent="0.2">
      <c r="K81646" s="311">
        <v>1</v>
      </c>
      <c r="L81646" s="311"/>
    </row>
    <row r="81647" spans="11:12" ht="15.75" x14ac:dyDescent="0.2">
      <c r="K81647" s="311">
        <v>1</v>
      </c>
      <c r="L81647" s="311"/>
    </row>
    <row r="81648" spans="11:12" ht="15.75" x14ac:dyDescent="0.2">
      <c r="K81648" s="311">
        <v>1</v>
      </c>
      <c r="L81648" s="311"/>
    </row>
    <row r="81649" spans="11:12" ht="15.75" x14ac:dyDescent="0.2">
      <c r="K81649" s="311">
        <v>1</v>
      </c>
      <c r="L81649" s="311"/>
    </row>
    <row r="81650" spans="11:12" ht="15.75" x14ac:dyDescent="0.2">
      <c r="K81650" s="311">
        <v>1</v>
      </c>
      <c r="L81650" s="311"/>
    </row>
    <row r="81651" spans="11:12" ht="15.75" x14ac:dyDescent="0.2">
      <c r="K81651" s="311">
        <v>1</v>
      </c>
      <c r="L81651" s="311"/>
    </row>
    <row r="81652" spans="11:12" ht="15.75" x14ac:dyDescent="0.2">
      <c r="K81652" s="311">
        <v>1</v>
      </c>
      <c r="L81652" s="311"/>
    </row>
    <row r="81653" spans="11:12" ht="15.75" x14ac:dyDescent="0.2">
      <c r="K81653" s="311">
        <v>1</v>
      </c>
      <c r="L81653" s="311"/>
    </row>
    <row r="81654" spans="11:12" ht="15.75" x14ac:dyDescent="0.2">
      <c r="K81654" s="311">
        <v>1</v>
      </c>
      <c r="L81654" s="311"/>
    </row>
    <row r="81655" spans="11:12" ht="15.75" x14ac:dyDescent="0.2">
      <c r="K81655" s="311">
        <v>1</v>
      </c>
      <c r="L81655" s="311"/>
    </row>
    <row r="81656" spans="11:12" ht="15.75" x14ac:dyDescent="0.2">
      <c r="K81656" s="311">
        <v>1</v>
      </c>
      <c r="L81656" s="311"/>
    </row>
    <row r="81657" spans="11:12" ht="15.75" x14ac:dyDescent="0.2">
      <c r="K81657" s="311">
        <v>1</v>
      </c>
      <c r="L81657" s="311"/>
    </row>
    <row r="81658" spans="11:12" ht="15.75" x14ac:dyDescent="0.2">
      <c r="K81658" s="311">
        <v>1</v>
      </c>
      <c r="L81658" s="311"/>
    </row>
    <row r="81659" spans="11:12" ht="15.75" x14ac:dyDescent="0.2">
      <c r="K81659" s="311">
        <v>1</v>
      </c>
      <c r="L81659" s="311"/>
    </row>
    <row r="81660" spans="11:12" ht="15.75" x14ac:dyDescent="0.2">
      <c r="K81660" s="311">
        <v>1</v>
      </c>
      <c r="L81660" s="311"/>
    </row>
    <row r="81661" spans="11:12" ht="15.75" x14ac:dyDescent="0.2">
      <c r="K81661" s="311">
        <v>1</v>
      </c>
      <c r="L81661" s="311"/>
    </row>
    <row r="81662" spans="11:12" ht="15.75" x14ac:dyDescent="0.2">
      <c r="K81662" s="311">
        <v>1</v>
      </c>
      <c r="L81662" s="311"/>
    </row>
    <row r="81663" spans="11:12" ht="15.75" x14ac:dyDescent="0.2">
      <c r="K81663" s="311">
        <v>1</v>
      </c>
      <c r="L81663" s="311"/>
    </row>
    <row r="81664" spans="11:12" ht="15.75" x14ac:dyDescent="0.2">
      <c r="K81664" s="311">
        <v>1</v>
      </c>
      <c r="L81664" s="311"/>
    </row>
    <row r="81665" spans="11:12" ht="15.75" x14ac:dyDescent="0.2">
      <c r="K81665" s="311">
        <v>1</v>
      </c>
      <c r="L81665" s="311"/>
    </row>
    <row r="81666" spans="11:12" ht="15.75" x14ac:dyDescent="0.2">
      <c r="K81666" s="311">
        <v>1</v>
      </c>
      <c r="L81666" s="311"/>
    </row>
    <row r="81667" spans="11:12" ht="15.75" x14ac:dyDescent="0.2">
      <c r="K81667" s="311">
        <v>1</v>
      </c>
      <c r="L81667" s="311"/>
    </row>
    <row r="81668" spans="11:12" ht="15.75" x14ac:dyDescent="0.2">
      <c r="K81668" s="311">
        <v>1</v>
      </c>
      <c r="L81668" s="311"/>
    </row>
    <row r="81669" spans="11:12" ht="15.75" x14ac:dyDescent="0.2">
      <c r="K81669" s="311">
        <v>1</v>
      </c>
      <c r="L81669" s="311"/>
    </row>
    <row r="81670" spans="11:12" ht="15.75" x14ac:dyDescent="0.2">
      <c r="K81670" s="311">
        <v>1</v>
      </c>
      <c r="L81670" s="311"/>
    </row>
    <row r="81671" spans="11:12" ht="15.75" x14ac:dyDescent="0.2">
      <c r="K81671" s="311">
        <v>1</v>
      </c>
      <c r="L81671" s="311"/>
    </row>
    <row r="81672" spans="11:12" ht="15.75" x14ac:dyDescent="0.2">
      <c r="K81672" s="311">
        <v>1</v>
      </c>
      <c r="L81672" s="311"/>
    </row>
    <row r="81673" spans="11:12" ht="15.75" x14ac:dyDescent="0.2">
      <c r="K81673" s="311">
        <v>1</v>
      </c>
      <c r="L81673" s="311"/>
    </row>
    <row r="81674" spans="11:12" ht="15.75" x14ac:dyDescent="0.2">
      <c r="K81674" s="311">
        <v>1</v>
      </c>
      <c r="L81674" s="311"/>
    </row>
    <row r="81675" spans="11:12" ht="15.75" x14ac:dyDescent="0.2">
      <c r="K81675" s="311">
        <v>1</v>
      </c>
      <c r="L81675" s="311"/>
    </row>
    <row r="81676" spans="11:12" ht="15.75" x14ac:dyDescent="0.2">
      <c r="K81676" s="311">
        <v>1</v>
      </c>
      <c r="L81676" s="311"/>
    </row>
    <row r="81677" spans="11:12" ht="15.75" x14ac:dyDescent="0.2">
      <c r="K81677" s="311">
        <v>1</v>
      </c>
      <c r="L81677" s="311"/>
    </row>
    <row r="81678" spans="11:12" ht="15.75" x14ac:dyDescent="0.2">
      <c r="K81678" s="311">
        <v>1</v>
      </c>
      <c r="L81678" s="311"/>
    </row>
    <row r="81679" spans="11:12" ht="15.75" x14ac:dyDescent="0.2">
      <c r="K81679" s="311">
        <v>1</v>
      </c>
      <c r="L81679" s="311"/>
    </row>
    <row r="81680" spans="11:12" ht="15.75" x14ac:dyDescent="0.2">
      <c r="K81680" s="311">
        <v>1</v>
      </c>
      <c r="L81680" s="311"/>
    </row>
    <row r="81681" spans="11:12" ht="15.75" x14ac:dyDescent="0.2">
      <c r="K81681" s="311">
        <v>1</v>
      </c>
      <c r="L81681" s="311"/>
    </row>
    <row r="81682" spans="11:12" ht="15.75" x14ac:dyDescent="0.2">
      <c r="K81682" s="311">
        <v>1</v>
      </c>
      <c r="L81682" s="311"/>
    </row>
    <row r="81683" spans="11:12" ht="15.75" x14ac:dyDescent="0.2">
      <c r="K81683" s="311">
        <v>1</v>
      </c>
      <c r="L81683" s="311"/>
    </row>
    <row r="81684" spans="11:12" ht="15.75" x14ac:dyDescent="0.2">
      <c r="K81684" s="311">
        <v>1</v>
      </c>
      <c r="L81684" s="311"/>
    </row>
    <row r="81685" spans="11:12" ht="15.75" x14ac:dyDescent="0.2">
      <c r="K81685" s="311">
        <v>1</v>
      </c>
      <c r="L81685" s="311"/>
    </row>
    <row r="81686" spans="11:12" ht="15.75" x14ac:dyDescent="0.2">
      <c r="K81686" s="311">
        <v>1</v>
      </c>
      <c r="L81686" s="311"/>
    </row>
    <row r="81687" spans="11:12" ht="15.75" x14ac:dyDescent="0.2">
      <c r="K81687" s="311">
        <v>1</v>
      </c>
      <c r="L81687" s="311"/>
    </row>
    <row r="81688" spans="11:12" ht="15.75" x14ac:dyDescent="0.2">
      <c r="K81688" s="311">
        <v>1</v>
      </c>
      <c r="L81688" s="311"/>
    </row>
    <row r="81689" spans="11:12" ht="15.75" x14ac:dyDescent="0.2">
      <c r="K81689" s="311">
        <v>1</v>
      </c>
      <c r="L81689" s="311"/>
    </row>
    <row r="81690" spans="11:12" ht="15.75" x14ac:dyDescent="0.2">
      <c r="K81690" s="311">
        <v>1</v>
      </c>
      <c r="L81690" s="311"/>
    </row>
    <row r="81691" spans="11:12" ht="15.75" x14ac:dyDescent="0.2">
      <c r="K81691" s="311">
        <v>1</v>
      </c>
      <c r="L81691" s="311"/>
    </row>
    <row r="81692" spans="11:12" ht="15.75" x14ac:dyDescent="0.2">
      <c r="K81692" s="311">
        <v>1</v>
      </c>
      <c r="L81692" s="311"/>
    </row>
    <row r="81693" spans="11:12" ht="15.75" x14ac:dyDescent="0.2">
      <c r="K81693" s="311">
        <v>1</v>
      </c>
      <c r="L81693" s="311"/>
    </row>
    <row r="81694" spans="11:12" ht="15.75" x14ac:dyDescent="0.2">
      <c r="K81694" s="311">
        <v>1</v>
      </c>
      <c r="L81694" s="311"/>
    </row>
    <row r="81695" spans="11:12" ht="15.75" x14ac:dyDescent="0.2">
      <c r="K81695" s="311">
        <v>1</v>
      </c>
      <c r="L81695" s="311"/>
    </row>
    <row r="81696" spans="11:12" ht="15.75" x14ac:dyDescent="0.2">
      <c r="K81696" s="311">
        <v>1</v>
      </c>
      <c r="L81696" s="311"/>
    </row>
    <row r="81697" spans="11:12" ht="15.75" x14ac:dyDescent="0.2">
      <c r="K81697" s="311">
        <v>1</v>
      </c>
      <c r="L81697" s="311"/>
    </row>
    <row r="81698" spans="11:12" ht="15.75" x14ac:dyDescent="0.2">
      <c r="K81698" s="311">
        <v>1</v>
      </c>
      <c r="L81698" s="311"/>
    </row>
    <row r="81699" spans="11:12" ht="15.75" x14ac:dyDescent="0.2">
      <c r="K81699" s="311">
        <v>1</v>
      </c>
      <c r="L81699" s="311"/>
    </row>
    <row r="81700" spans="11:12" ht="15.75" x14ac:dyDescent="0.2">
      <c r="K81700" s="311">
        <v>1</v>
      </c>
      <c r="L81700" s="311"/>
    </row>
    <row r="81701" spans="11:12" ht="15.75" x14ac:dyDescent="0.2">
      <c r="K81701" s="311">
        <v>1</v>
      </c>
      <c r="L81701" s="311"/>
    </row>
    <row r="81702" spans="11:12" ht="15.75" x14ac:dyDescent="0.2">
      <c r="K81702" s="311">
        <v>1</v>
      </c>
      <c r="L81702" s="311"/>
    </row>
    <row r="81703" spans="11:12" ht="15.75" x14ac:dyDescent="0.2">
      <c r="K81703" s="311">
        <v>1</v>
      </c>
      <c r="L81703" s="311"/>
    </row>
    <row r="81704" spans="11:12" ht="15.75" x14ac:dyDescent="0.2">
      <c r="K81704" s="311">
        <v>1</v>
      </c>
      <c r="L81704" s="311"/>
    </row>
    <row r="81705" spans="11:12" ht="15.75" x14ac:dyDescent="0.2">
      <c r="K81705" s="311">
        <v>1</v>
      </c>
      <c r="L81705" s="311"/>
    </row>
    <row r="81706" spans="11:12" ht="15.75" x14ac:dyDescent="0.2">
      <c r="K81706" s="311">
        <v>1</v>
      </c>
      <c r="L81706" s="311"/>
    </row>
    <row r="81707" spans="11:12" ht="15.75" x14ac:dyDescent="0.2">
      <c r="K81707" s="311">
        <v>1</v>
      </c>
      <c r="L81707" s="311"/>
    </row>
    <row r="81708" spans="11:12" ht="15.75" x14ac:dyDescent="0.2">
      <c r="K81708" s="311">
        <v>1</v>
      </c>
      <c r="L81708" s="311"/>
    </row>
    <row r="81709" spans="11:12" ht="15.75" x14ac:dyDescent="0.2">
      <c r="K81709" s="311">
        <v>1</v>
      </c>
      <c r="L81709" s="311"/>
    </row>
    <row r="81710" spans="11:12" ht="15.75" x14ac:dyDescent="0.2">
      <c r="K81710" s="311">
        <v>1</v>
      </c>
      <c r="L81710" s="311"/>
    </row>
    <row r="81711" spans="11:12" ht="15.75" x14ac:dyDescent="0.2">
      <c r="K81711" s="311">
        <v>1</v>
      </c>
      <c r="L81711" s="311"/>
    </row>
    <row r="81712" spans="11:12" ht="15.75" x14ac:dyDescent="0.2">
      <c r="K81712" s="311">
        <v>1</v>
      </c>
      <c r="L81712" s="311"/>
    </row>
    <row r="81713" spans="11:12" ht="15.75" x14ac:dyDescent="0.2">
      <c r="K81713" s="311">
        <v>1</v>
      </c>
      <c r="L81713" s="311"/>
    </row>
    <row r="81714" spans="11:12" ht="15.75" x14ac:dyDescent="0.2">
      <c r="K81714" s="311">
        <v>1</v>
      </c>
      <c r="L81714" s="311"/>
    </row>
    <row r="81715" spans="11:12" ht="15.75" x14ac:dyDescent="0.2">
      <c r="K81715" s="311">
        <v>1</v>
      </c>
      <c r="L81715" s="311"/>
    </row>
    <row r="81716" spans="11:12" ht="15.75" x14ac:dyDescent="0.2">
      <c r="K81716" s="311">
        <v>1</v>
      </c>
      <c r="L81716" s="311"/>
    </row>
    <row r="81717" spans="11:12" ht="15.75" x14ac:dyDescent="0.2">
      <c r="K81717" s="311">
        <v>1</v>
      </c>
      <c r="L81717" s="311"/>
    </row>
    <row r="81718" spans="11:12" ht="15.75" x14ac:dyDescent="0.2">
      <c r="K81718" s="311">
        <v>1</v>
      </c>
      <c r="L81718" s="311"/>
    </row>
    <row r="81719" spans="11:12" ht="15.75" x14ac:dyDescent="0.2">
      <c r="K81719" s="311">
        <v>1</v>
      </c>
      <c r="L81719" s="311"/>
    </row>
    <row r="81720" spans="11:12" ht="15.75" x14ac:dyDescent="0.2">
      <c r="K81720" s="311">
        <v>1</v>
      </c>
      <c r="L81720" s="311"/>
    </row>
    <row r="81721" spans="11:12" ht="15.75" x14ac:dyDescent="0.2">
      <c r="K81721" s="311">
        <v>1</v>
      </c>
      <c r="L81721" s="311"/>
    </row>
    <row r="81722" spans="11:12" ht="15.75" x14ac:dyDescent="0.2">
      <c r="K81722" s="311">
        <v>1</v>
      </c>
      <c r="L81722" s="311"/>
    </row>
    <row r="81723" spans="11:12" ht="15.75" x14ac:dyDescent="0.2">
      <c r="K81723" s="311">
        <v>1</v>
      </c>
      <c r="L81723" s="311"/>
    </row>
    <row r="81724" spans="11:12" ht="15.75" x14ac:dyDescent="0.2">
      <c r="K81724" s="311">
        <v>1</v>
      </c>
      <c r="L81724" s="311"/>
    </row>
    <row r="81725" spans="11:12" ht="15.75" x14ac:dyDescent="0.2">
      <c r="K81725" s="311">
        <v>1</v>
      </c>
      <c r="L81725" s="311"/>
    </row>
    <row r="81726" spans="11:12" ht="15.75" x14ac:dyDescent="0.2">
      <c r="K81726" s="311">
        <v>1</v>
      </c>
      <c r="L81726" s="311"/>
    </row>
    <row r="81727" spans="11:12" ht="15.75" x14ac:dyDescent="0.2">
      <c r="K81727" s="311">
        <v>1</v>
      </c>
      <c r="L81727" s="311"/>
    </row>
    <row r="81728" spans="11:12" ht="15.75" x14ac:dyDescent="0.2">
      <c r="K81728" s="311">
        <v>1</v>
      </c>
      <c r="L81728" s="311"/>
    </row>
    <row r="81729" spans="11:12" ht="15.75" x14ac:dyDescent="0.2">
      <c r="K81729" s="311">
        <v>1</v>
      </c>
      <c r="L81729" s="311"/>
    </row>
    <row r="81730" spans="11:12" ht="15.75" x14ac:dyDescent="0.2">
      <c r="K81730" s="311">
        <v>1</v>
      </c>
      <c r="L81730" s="311"/>
    </row>
    <row r="81731" spans="11:12" ht="15.75" x14ac:dyDescent="0.2">
      <c r="K81731" s="311">
        <v>1</v>
      </c>
      <c r="L81731" s="311"/>
    </row>
    <row r="81732" spans="11:12" ht="15.75" x14ac:dyDescent="0.2">
      <c r="K81732" s="311">
        <v>1</v>
      </c>
      <c r="L81732" s="311"/>
    </row>
    <row r="81733" spans="11:12" ht="15.75" x14ac:dyDescent="0.2">
      <c r="K81733" s="311">
        <v>1</v>
      </c>
      <c r="L81733" s="311"/>
    </row>
    <row r="81734" spans="11:12" ht="15.75" x14ac:dyDescent="0.2">
      <c r="K81734" s="311">
        <v>1</v>
      </c>
      <c r="L81734" s="311"/>
    </row>
    <row r="81735" spans="11:12" ht="15.75" x14ac:dyDescent="0.2">
      <c r="K81735" s="311">
        <v>1</v>
      </c>
      <c r="L81735" s="311"/>
    </row>
    <row r="81736" spans="11:12" ht="15.75" x14ac:dyDescent="0.2">
      <c r="K81736" s="311">
        <v>1</v>
      </c>
      <c r="L81736" s="311"/>
    </row>
    <row r="81737" spans="11:12" ht="15.75" x14ac:dyDescent="0.2">
      <c r="K81737" s="311">
        <v>1</v>
      </c>
      <c r="L81737" s="311"/>
    </row>
    <row r="81738" spans="11:12" ht="15.75" x14ac:dyDescent="0.2">
      <c r="K81738" s="311">
        <v>1</v>
      </c>
      <c r="L81738" s="311"/>
    </row>
    <row r="81739" spans="11:12" ht="15.75" x14ac:dyDescent="0.2">
      <c r="K81739" s="311">
        <v>1</v>
      </c>
      <c r="L81739" s="311"/>
    </row>
    <row r="81740" spans="11:12" ht="15.75" x14ac:dyDescent="0.2">
      <c r="K81740" s="311">
        <v>1</v>
      </c>
      <c r="L81740" s="311"/>
    </row>
    <row r="81741" spans="11:12" ht="15.75" x14ac:dyDescent="0.2">
      <c r="K81741" s="311">
        <v>1</v>
      </c>
      <c r="L81741" s="311"/>
    </row>
    <row r="81742" spans="11:12" ht="15.75" x14ac:dyDescent="0.2">
      <c r="K81742" s="311">
        <v>1</v>
      </c>
      <c r="L81742" s="311"/>
    </row>
    <row r="81743" spans="11:12" ht="15.75" x14ac:dyDescent="0.2">
      <c r="K81743" s="311">
        <v>1</v>
      </c>
      <c r="L81743" s="311"/>
    </row>
    <row r="81744" spans="11:12" ht="15.75" x14ac:dyDescent="0.2">
      <c r="K81744" s="311">
        <v>1</v>
      </c>
      <c r="L81744" s="311"/>
    </row>
    <row r="81745" spans="11:12" ht="15.75" x14ac:dyDescent="0.2">
      <c r="K81745" s="311">
        <v>1</v>
      </c>
      <c r="L81745" s="311"/>
    </row>
    <row r="81746" spans="11:12" ht="15.75" x14ac:dyDescent="0.2">
      <c r="K81746" s="311">
        <v>1</v>
      </c>
      <c r="L81746" s="311"/>
    </row>
    <row r="81747" spans="11:12" ht="15.75" x14ac:dyDescent="0.2">
      <c r="K81747" s="311">
        <v>1</v>
      </c>
      <c r="L81747" s="311"/>
    </row>
    <row r="81748" spans="11:12" ht="15.75" x14ac:dyDescent="0.2">
      <c r="K81748" s="311">
        <v>1</v>
      </c>
      <c r="L81748" s="311"/>
    </row>
    <row r="81749" spans="11:12" ht="15.75" x14ac:dyDescent="0.2">
      <c r="K81749" s="311">
        <v>1</v>
      </c>
      <c r="L81749" s="311"/>
    </row>
    <row r="81750" spans="11:12" ht="15.75" x14ac:dyDescent="0.2">
      <c r="K81750" s="311">
        <v>1</v>
      </c>
      <c r="L81750" s="311"/>
    </row>
    <row r="81751" spans="11:12" ht="15.75" x14ac:dyDescent="0.2">
      <c r="K81751" s="311">
        <v>1</v>
      </c>
      <c r="L81751" s="311"/>
    </row>
    <row r="81752" spans="11:12" ht="15.75" x14ac:dyDescent="0.2">
      <c r="K81752" s="311">
        <v>1</v>
      </c>
      <c r="L81752" s="311"/>
    </row>
    <row r="81753" spans="11:12" ht="15.75" x14ac:dyDescent="0.2">
      <c r="K81753" s="311">
        <v>1</v>
      </c>
      <c r="L81753" s="311"/>
    </row>
    <row r="81754" spans="11:12" ht="15.75" x14ac:dyDescent="0.2">
      <c r="K81754" s="311">
        <v>1</v>
      </c>
      <c r="L81754" s="311"/>
    </row>
    <row r="81755" spans="11:12" ht="15.75" x14ac:dyDescent="0.2">
      <c r="K81755" s="311">
        <v>1</v>
      </c>
      <c r="L81755" s="311"/>
    </row>
    <row r="81756" spans="11:12" ht="15.75" x14ac:dyDescent="0.2">
      <c r="K81756" s="311">
        <v>1</v>
      </c>
      <c r="L81756" s="311"/>
    </row>
    <row r="81757" spans="11:12" ht="15.75" x14ac:dyDescent="0.2">
      <c r="K81757" s="311">
        <v>1</v>
      </c>
      <c r="L81757" s="311"/>
    </row>
    <row r="81758" spans="11:12" ht="15.75" x14ac:dyDescent="0.2">
      <c r="K81758" s="311">
        <v>1</v>
      </c>
      <c r="L81758" s="311"/>
    </row>
    <row r="81759" spans="11:12" ht="15.75" x14ac:dyDescent="0.2">
      <c r="K81759" s="311">
        <v>1</v>
      </c>
      <c r="L81759" s="311"/>
    </row>
    <row r="81760" spans="11:12" ht="15.75" x14ac:dyDescent="0.2">
      <c r="K81760" s="311">
        <v>1</v>
      </c>
      <c r="L81760" s="311"/>
    </row>
    <row r="81761" spans="11:12" ht="15.75" x14ac:dyDescent="0.2">
      <c r="K81761" s="311">
        <v>1</v>
      </c>
      <c r="L81761" s="311"/>
    </row>
    <row r="81762" spans="11:12" ht="15.75" x14ac:dyDescent="0.2">
      <c r="K81762" s="311">
        <v>1</v>
      </c>
      <c r="L81762" s="311"/>
    </row>
    <row r="81763" spans="11:12" ht="15.75" x14ac:dyDescent="0.2">
      <c r="K81763" s="311">
        <v>1</v>
      </c>
      <c r="L81763" s="311"/>
    </row>
    <row r="81764" spans="11:12" ht="15.75" x14ac:dyDescent="0.2">
      <c r="K81764" s="311">
        <v>1</v>
      </c>
      <c r="L81764" s="311"/>
    </row>
    <row r="81765" spans="11:12" ht="15.75" x14ac:dyDescent="0.2">
      <c r="K81765" s="311">
        <v>1</v>
      </c>
      <c r="L81765" s="311"/>
    </row>
    <row r="81766" spans="11:12" ht="15.75" x14ac:dyDescent="0.2">
      <c r="K81766" s="311">
        <v>1</v>
      </c>
      <c r="L81766" s="311"/>
    </row>
    <row r="81767" spans="11:12" ht="15.75" x14ac:dyDescent="0.2">
      <c r="K81767" s="311">
        <v>1</v>
      </c>
      <c r="L81767" s="311"/>
    </row>
    <row r="81768" spans="11:12" ht="15.75" x14ac:dyDescent="0.2">
      <c r="K81768" s="311">
        <v>1</v>
      </c>
      <c r="L81768" s="311"/>
    </row>
    <row r="81769" spans="11:12" ht="15.75" x14ac:dyDescent="0.2">
      <c r="K81769" s="311">
        <v>1</v>
      </c>
      <c r="L81769" s="311"/>
    </row>
    <row r="81770" spans="11:12" ht="15.75" x14ac:dyDescent="0.2">
      <c r="K81770" s="311">
        <v>1</v>
      </c>
      <c r="L81770" s="311"/>
    </row>
    <row r="81771" spans="11:12" ht="15.75" x14ac:dyDescent="0.2">
      <c r="K81771" s="311">
        <v>1</v>
      </c>
      <c r="L81771" s="311"/>
    </row>
    <row r="81772" spans="11:12" ht="15.75" x14ac:dyDescent="0.2">
      <c r="K81772" s="311">
        <v>1</v>
      </c>
      <c r="L81772" s="311"/>
    </row>
    <row r="81773" spans="11:12" ht="15.75" x14ac:dyDescent="0.2">
      <c r="K81773" s="311">
        <v>1</v>
      </c>
      <c r="L81773" s="311"/>
    </row>
    <row r="81774" spans="11:12" ht="15.75" x14ac:dyDescent="0.2">
      <c r="K81774" s="311">
        <v>1</v>
      </c>
      <c r="L81774" s="311"/>
    </row>
    <row r="81775" spans="11:12" ht="15.75" x14ac:dyDescent="0.2">
      <c r="K81775" s="311">
        <v>1</v>
      </c>
      <c r="L81775" s="311"/>
    </row>
    <row r="81776" spans="11:12" ht="15.75" x14ac:dyDescent="0.2">
      <c r="K81776" s="311">
        <v>1</v>
      </c>
      <c r="L81776" s="311"/>
    </row>
    <row r="81777" spans="11:12" ht="15.75" x14ac:dyDescent="0.2">
      <c r="K81777" s="311">
        <v>1</v>
      </c>
      <c r="L81777" s="311"/>
    </row>
    <row r="81778" spans="11:12" ht="15.75" x14ac:dyDescent="0.2">
      <c r="K81778" s="311">
        <v>1</v>
      </c>
      <c r="L81778" s="311"/>
    </row>
    <row r="81779" spans="11:12" ht="15.75" x14ac:dyDescent="0.2">
      <c r="K81779" s="311">
        <v>1</v>
      </c>
      <c r="L81779" s="311"/>
    </row>
    <row r="81780" spans="11:12" ht="15.75" x14ac:dyDescent="0.2">
      <c r="K81780" s="311">
        <v>1</v>
      </c>
      <c r="L81780" s="311"/>
    </row>
    <row r="81781" spans="11:12" ht="15.75" x14ac:dyDescent="0.2">
      <c r="K81781" s="311">
        <v>1</v>
      </c>
      <c r="L81781" s="311"/>
    </row>
    <row r="81782" spans="11:12" ht="15.75" x14ac:dyDescent="0.2">
      <c r="K81782" s="311">
        <v>1</v>
      </c>
      <c r="L81782" s="311"/>
    </row>
    <row r="81783" spans="11:12" ht="15.75" x14ac:dyDescent="0.2">
      <c r="K81783" s="311">
        <v>1</v>
      </c>
      <c r="L81783" s="311"/>
    </row>
    <row r="81784" spans="11:12" ht="15.75" x14ac:dyDescent="0.2">
      <c r="K81784" s="311">
        <v>1</v>
      </c>
      <c r="L81784" s="311"/>
    </row>
    <row r="81785" spans="11:12" ht="15.75" x14ac:dyDescent="0.2">
      <c r="K81785" s="311">
        <v>1</v>
      </c>
      <c r="L81785" s="311"/>
    </row>
    <row r="81786" spans="11:12" ht="15.75" x14ac:dyDescent="0.2">
      <c r="K81786" s="311">
        <v>1</v>
      </c>
      <c r="L81786" s="311"/>
    </row>
    <row r="81787" spans="11:12" ht="15.75" x14ac:dyDescent="0.2">
      <c r="K81787" s="311">
        <v>1</v>
      </c>
      <c r="L81787" s="311"/>
    </row>
    <row r="81788" spans="11:12" ht="15.75" x14ac:dyDescent="0.2">
      <c r="K81788" s="311">
        <v>1</v>
      </c>
      <c r="L81788" s="311"/>
    </row>
    <row r="81789" spans="11:12" ht="15.75" x14ac:dyDescent="0.2">
      <c r="K81789" s="311">
        <v>1</v>
      </c>
      <c r="L81789" s="311"/>
    </row>
    <row r="81790" spans="11:12" ht="15.75" x14ac:dyDescent="0.2">
      <c r="K81790" s="311">
        <v>1</v>
      </c>
      <c r="L81790" s="311"/>
    </row>
    <row r="81791" spans="11:12" ht="15.75" x14ac:dyDescent="0.2">
      <c r="K81791" s="311">
        <v>1</v>
      </c>
      <c r="L81791" s="311"/>
    </row>
    <row r="81792" spans="11:12" ht="15.75" x14ac:dyDescent="0.2">
      <c r="K81792" s="311">
        <v>1</v>
      </c>
      <c r="L81792" s="311"/>
    </row>
    <row r="81793" spans="11:12" ht="15.75" x14ac:dyDescent="0.2">
      <c r="K81793" s="311">
        <v>1</v>
      </c>
      <c r="L81793" s="311"/>
    </row>
    <row r="81794" spans="11:12" ht="15.75" x14ac:dyDescent="0.2">
      <c r="K81794" s="311">
        <v>1</v>
      </c>
      <c r="L81794" s="311"/>
    </row>
    <row r="81795" spans="11:12" ht="15.75" x14ac:dyDescent="0.2">
      <c r="K81795" s="311">
        <v>1</v>
      </c>
      <c r="L81795" s="311"/>
    </row>
    <row r="81796" spans="11:12" ht="15.75" x14ac:dyDescent="0.2">
      <c r="K81796" s="311">
        <v>1</v>
      </c>
      <c r="L81796" s="311"/>
    </row>
    <row r="81797" spans="11:12" ht="15.75" x14ac:dyDescent="0.2">
      <c r="K81797" s="311">
        <v>1</v>
      </c>
      <c r="L81797" s="311"/>
    </row>
    <row r="81798" spans="11:12" ht="15.75" x14ac:dyDescent="0.2">
      <c r="K81798" s="311">
        <v>1</v>
      </c>
      <c r="L81798" s="311"/>
    </row>
    <row r="81799" spans="11:12" ht="15.75" x14ac:dyDescent="0.2">
      <c r="K81799" s="311">
        <v>1</v>
      </c>
      <c r="L81799" s="311"/>
    </row>
    <row r="81800" spans="11:12" ht="15.75" x14ac:dyDescent="0.2">
      <c r="K81800" s="311">
        <v>1</v>
      </c>
      <c r="L81800" s="311"/>
    </row>
    <row r="81801" spans="11:12" ht="15.75" x14ac:dyDescent="0.2">
      <c r="K81801" s="311">
        <v>1</v>
      </c>
      <c r="L81801" s="311"/>
    </row>
    <row r="81802" spans="11:12" ht="15.75" x14ac:dyDescent="0.2">
      <c r="K81802" s="311">
        <v>1</v>
      </c>
      <c r="L81802" s="311"/>
    </row>
    <row r="81803" spans="11:12" ht="15.75" x14ac:dyDescent="0.2">
      <c r="K81803" s="311">
        <v>1</v>
      </c>
      <c r="L81803" s="311"/>
    </row>
    <row r="81804" spans="11:12" ht="15.75" x14ac:dyDescent="0.2">
      <c r="K81804" s="311">
        <v>1</v>
      </c>
      <c r="L81804" s="311"/>
    </row>
    <row r="81805" spans="11:12" ht="15.75" x14ac:dyDescent="0.2">
      <c r="K81805" s="311">
        <v>1</v>
      </c>
      <c r="L81805" s="311"/>
    </row>
    <row r="81806" spans="11:12" ht="15.75" x14ac:dyDescent="0.2">
      <c r="K81806" s="311">
        <v>1</v>
      </c>
      <c r="L81806" s="311"/>
    </row>
    <row r="81807" spans="11:12" ht="15.75" x14ac:dyDescent="0.2">
      <c r="K81807" s="311">
        <v>1</v>
      </c>
      <c r="L81807" s="311"/>
    </row>
    <row r="81808" spans="11:12" ht="15.75" x14ac:dyDescent="0.2">
      <c r="K81808" s="311">
        <v>1</v>
      </c>
      <c r="L81808" s="311"/>
    </row>
    <row r="81809" spans="11:12" ht="15.75" x14ac:dyDescent="0.2">
      <c r="K81809" s="311">
        <v>1</v>
      </c>
      <c r="L81809" s="311"/>
    </row>
    <row r="81810" spans="11:12" ht="15.75" x14ac:dyDescent="0.2">
      <c r="K81810" s="311">
        <v>1</v>
      </c>
      <c r="L81810" s="311"/>
    </row>
    <row r="81811" spans="11:12" ht="15.75" x14ac:dyDescent="0.2">
      <c r="K81811" s="311">
        <v>1</v>
      </c>
      <c r="L81811" s="311"/>
    </row>
    <row r="81812" spans="11:12" ht="15.75" x14ac:dyDescent="0.2">
      <c r="K81812" s="311">
        <v>1</v>
      </c>
      <c r="L81812" s="311"/>
    </row>
    <row r="81813" spans="11:12" ht="15.75" x14ac:dyDescent="0.2">
      <c r="K81813" s="311">
        <v>1</v>
      </c>
      <c r="L81813" s="311"/>
    </row>
    <row r="81814" spans="11:12" ht="15.75" x14ac:dyDescent="0.2">
      <c r="K81814" s="311">
        <v>1</v>
      </c>
      <c r="L81814" s="311"/>
    </row>
    <row r="81815" spans="11:12" ht="15.75" x14ac:dyDescent="0.2">
      <c r="K81815" s="311">
        <v>1</v>
      </c>
      <c r="L81815" s="311"/>
    </row>
    <row r="81816" spans="11:12" ht="15.75" x14ac:dyDescent="0.2">
      <c r="K81816" s="311">
        <v>1</v>
      </c>
      <c r="L81816" s="311"/>
    </row>
    <row r="81817" spans="11:12" ht="15.75" x14ac:dyDescent="0.2">
      <c r="K81817" s="311">
        <v>1</v>
      </c>
      <c r="L81817" s="311"/>
    </row>
    <row r="81818" spans="11:12" ht="15.75" x14ac:dyDescent="0.2">
      <c r="K81818" s="311">
        <v>1</v>
      </c>
      <c r="L81818" s="311"/>
    </row>
    <row r="81819" spans="11:12" ht="15.75" x14ac:dyDescent="0.2">
      <c r="K81819" s="311">
        <v>1</v>
      </c>
      <c r="L81819" s="311"/>
    </row>
    <row r="81820" spans="11:12" ht="15.75" x14ac:dyDescent="0.2">
      <c r="K81820" s="311">
        <v>1</v>
      </c>
      <c r="L81820" s="311"/>
    </row>
    <row r="81821" spans="11:12" ht="15.75" x14ac:dyDescent="0.2">
      <c r="K81821" s="311">
        <v>1</v>
      </c>
      <c r="L81821" s="311"/>
    </row>
    <row r="81822" spans="11:12" ht="15.75" x14ac:dyDescent="0.2">
      <c r="K81822" s="311">
        <v>1</v>
      </c>
      <c r="L81822" s="311"/>
    </row>
    <row r="81823" spans="11:12" ht="15.75" x14ac:dyDescent="0.2">
      <c r="K81823" s="311">
        <v>1</v>
      </c>
      <c r="L81823" s="311"/>
    </row>
    <row r="81824" spans="11:12" ht="15.75" x14ac:dyDescent="0.2">
      <c r="K81824" s="311">
        <v>1</v>
      </c>
      <c r="L81824" s="311"/>
    </row>
    <row r="81825" spans="11:12" ht="15.75" x14ac:dyDescent="0.2">
      <c r="K81825" s="311">
        <v>1</v>
      </c>
      <c r="L81825" s="311"/>
    </row>
    <row r="81826" spans="11:12" ht="15.75" x14ac:dyDescent="0.2">
      <c r="K81826" s="311">
        <v>1</v>
      </c>
      <c r="L81826" s="311"/>
    </row>
    <row r="81827" spans="11:12" ht="15.75" x14ac:dyDescent="0.2">
      <c r="K81827" s="311">
        <v>1</v>
      </c>
      <c r="L81827" s="311"/>
    </row>
    <row r="81828" spans="11:12" ht="15.75" x14ac:dyDescent="0.2">
      <c r="K81828" s="311">
        <v>1</v>
      </c>
      <c r="L81828" s="311"/>
    </row>
    <row r="81829" spans="11:12" ht="15.75" x14ac:dyDescent="0.2">
      <c r="K81829" s="311">
        <v>1</v>
      </c>
      <c r="L81829" s="311"/>
    </row>
    <row r="81830" spans="11:12" ht="15.75" x14ac:dyDescent="0.2">
      <c r="K81830" s="311">
        <v>1</v>
      </c>
      <c r="L81830" s="311"/>
    </row>
    <row r="81831" spans="11:12" ht="15.75" x14ac:dyDescent="0.2">
      <c r="K81831" s="311">
        <v>1</v>
      </c>
      <c r="L81831" s="311"/>
    </row>
    <row r="81832" spans="11:12" ht="15.75" x14ac:dyDescent="0.2">
      <c r="K81832" s="311">
        <v>1</v>
      </c>
      <c r="L81832" s="311"/>
    </row>
    <row r="81833" spans="11:12" ht="15.75" x14ac:dyDescent="0.2">
      <c r="K81833" s="311">
        <v>1</v>
      </c>
      <c r="L81833" s="311"/>
    </row>
    <row r="81834" spans="11:12" ht="15.75" x14ac:dyDescent="0.2">
      <c r="K81834" s="311">
        <v>1</v>
      </c>
      <c r="L81834" s="311"/>
    </row>
    <row r="81835" spans="11:12" ht="15.75" x14ac:dyDescent="0.2">
      <c r="K81835" s="311">
        <v>1</v>
      </c>
      <c r="L81835" s="311"/>
    </row>
    <row r="81836" spans="11:12" ht="15.75" x14ac:dyDescent="0.2">
      <c r="K81836" s="311">
        <v>1</v>
      </c>
      <c r="L81836" s="311"/>
    </row>
    <row r="81837" spans="11:12" ht="15.75" x14ac:dyDescent="0.2">
      <c r="K81837" s="311">
        <v>1</v>
      </c>
      <c r="L81837" s="311"/>
    </row>
    <row r="81838" spans="11:12" ht="15.75" x14ac:dyDescent="0.2">
      <c r="K81838" s="311">
        <v>1</v>
      </c>
      <c r="L81838" s="311"/>
    </row>
    <row r="81839" spans="11:12" ht="15.75" x14ac:dyDescent="0.2">
      <c r="K81839" s="311">
        <v>1</v>
      </c>
      <c r="L81839" s="311"/>
    </row>
    <row r="81840" spans="11:12" ht="15.75" x14ac:dyDescent="0.2">
      <c r="K81840" s="311">
        <v>1</v>
      </c>
      <c r="L81840" s="311"/>
    </row>
    <row r="81841" spans="11:12" ht="15.75" x14ac:dyDescent="0.2">
      <c r="K81841" s="311">
        <v>1</v>
      </c>
      <c r="L81841" s="311"/>
    </row>
    <row r="81842" spans="11:12" ht="15.75" x14ac:dyDescent="0.2">
      <c r="K81842" s="311">
        <v>1</v>
      </c>
      <c r="L81842" s="311"/>
    </row>
    <row r="81843" spans="11:12" ht="15.75" x14ac:dyDescent="0.2">
      <c r="K81843" s="311">
        <v>1</v>
      </c>
      <c r="L81843" s="311"/>
    </row>
    <row r="81844" spans="11:12" ht="15.75" x14ac:dyDescent="0.2">
      <c r="K81844" s="311">
        <v>1</v>
      </c>
      <c r="L81844" s="311"/>
    </row>
    <row r="81845" spans="11:12" ht="15.75" x14ac:dyDescent="0.2">
      <c r="K81845" s="311">
        <v>1</v>
      </c>
      <c r="L81845" s="311"/>
    </row>
    <row r="81846" spans="11:12" ht="15.75" x14ac:dyDescent="0.2">
      <c r="K81846" s="311">
        <v>1</v>
      </c>
      <c r="L81846" s="311"/>
    </row>
    <row r="81847" spans="11:12" ht="15.75" x14ac:dyDescent="0.2">
      <c r="K81847" s="311">
        <v>1</v>
      </c>
      <c r="L81847" s="311"/>
    </row>
    <row r="81848" spans="11:12" ht="15.75" x14ac:dyDescent="0.2">
      <c r="K81848" s="311">
        <v>1</v>
      </c>
      <c r="L81848" s="311"/>
    </row>
    <row r="81849" spans="11:12" ht="15.75" x14ac:dyDescent="0.2">
      <c r="K81849" s="311">
        <v>1</v>
      </c>
      <c r="L81849" s="311"/>
    </row>
    <row r="81850" spans="11:12" ht="15.75" x14ac:dyDescent="0.2">
      <c r="K81850" s="311">
        <v>1</v>
      </c>
      <c r="L81850" s="311"/>
    </row>
    <row r="81851" spans="11:12" ht="15.75" x14ac:dyDescent="0.2">
      <c r="K81851" s="311">
        <v>1</v>
      </c>
      <c r="L81851" s="311"/>
    </row>
    <row r="81852" spans="11:12" ht="15.75" x14ac:dyDescent="0.2">
      <c r="K81852" s="311">
        <v>1</v>
      </c>
      <c r="L81852" s="311"/>
    </row>
    <row r="81853" spans="11:12" ht="15.75" x14ac:dyDescent="0.2">
      <c r="K81853" s="311">
        <v>1</v>
      </c>
      <c r="L81853" s="311"/>
    </row>
    <row r="81854" spans="11:12" ht="15.75" x14ac:dyDescent="0.2">
      <c r="K81854" s="311">
        <v>1</v>
      </c>
      <c r="L81854" s="311"/>
    </row>
    <row r="81855" spans="11:12" ht="15.75" x14ac:dyDescent="0.2">
      <c r="K81855" s="311">
        <v>1</v>
      </c>
      <c r="L81855" s="311"/>
    </row>
    <row r="81856" spans="11:12" ht="15.75" x14ac:dyDescent="0.2">
      <c r="K81856" s="311">
        <v>1</v>
      </c>
      <c r="L81856" s="311"/>
    </row>
    <row r="81857" spans="11:12" ht="15.75" x14ac:dyDescent="0.2">
      <c r="K81857" s="311">
        <v>1</v>
      </c>
      <c r="L81857" s="311"/>
    </row>
    <row r="81858" spans="11:12" ht="15.75" x14ac:dyDescent="0.2">
      <c r="K81858" s="311">
        <v>1</v>
      </c>
      <c r="L81858" s="311"/>
    </row>
    <row r="81859" spans="11:12" ht="15.75" x14ac:dyDescent="0.2">
      <c r="K81859" s="311">
        <v>1</v>
      </c>
      <c r="L81859" s="311"/>
    </row>
    <row r="81860" spans="11:12" ht="15.75" x14ac:dyDescent="0.2">
      <c r="K81860" s="311">
        <v>1</v>
      </c>
      <c r="L81860" s="311"/>
    </row>
    <row r="81861" spans="11:12" ht="15.75" x14ac:dyDescent="0.2">
      <c r="K81861" s="311">
        <v>1</v>
      </c>
      <c r="L81861" s="311"/>
    </row>
    <row r="81862" spans="11:12" ht="15.75" x14ac:dyDescent="0.2">
      <c r="K81862" s="311">
        <v>1</v>
      </c>
      <c r="L81862" s="311"/>
    </row>
    <row r="81863" spans="11:12" ht="15.75" x14ac:dyDescent="0.2">
      <c r="K81863" s="311">
        <v>1</v>
      </c>
      <c r="L81863" s="311"/>
    </row>
    <row r="81864" spans="11:12" ht="15.75" x14ac:dyDescent="0.2">
      <c r="K81864" s="311">
        <v>1</v>
      </c>
      <c r="L81864" s="311"/>
    </row>
    <row r="81865" spans="11:12" ht="15.75" x14ac:dyDescent="0.2">
      <c r="K81865" s="311">
        <v>1</v>
      </c>
      <c r="L81865" s="311"/>
    </row>
    <row r="81866" spans="11:12" ht="15.75" x14ac:dyDescent="0.2">
      <c r="K81866" s="311">
        <v>1</v>
      </c>
      <c r="L81866" s="311"/>
    </row>
    <row r="81867" spans="11:12" ht="15.75" x14ac:dyDescent="0.2">
      <c r="K81867" s="311">
        <v>1</v>
      </c>
      <c r="L81867" s="311"/>
    </row>
    <row r="81868" spans="11:12" ht="15.75" x14ac:dyDescent="0.2">
      <c r="K81868" s="311">
        <v>1</v>
      </c>
      <c r="L81868" s="311"/>
    </row>
    <row r="81869" spans="11:12" ht="15.75" x14ac:dyDescent="0.2">
      <c r="K81869" s="311">
        <v>1</v>
      </c>
      <c r="L81869" s="311"/>
    </row>
    <row r="81870" spans="11:12" ht="15.75" x14ac:dyDescent="0.2">
      <c r="K81870" s="311">
        <v>1</v>
      </c>
      <c r="L81870" s="311"/>
    </row>
    <row r="81871" spans="11:12" ht="15.75" x14ac:dyDescent="0.2">
      <c r="K81871" s="311">
        <v>1</v>
      </c>
      <c r="L81871" s="311"/>
    </row>
    <row r="81872" spans="11:12" ht="15.75" x14ac:dyDescent="0.2">
      <c r="K81872" s="311">
        <v>1</v>
      </c>
      <c r="L81872" s="311"/>
    </row>
    <row r="81873" spans="11:12" ht="15.75" x14ac:dyDescent="0.2">
      <c r="K81873" s="311">
        <v>1</v>
      </c>
      <c r="L81873" s="311"/>
    </row>
    <row r="81874" spans="11:12" ht="15.75" x14ac:dyDescent="0.2">
      <c r="K81874" s="311">
        <v>1</v>
      </c>
      <c r="L81874" s="311"/>
    </row>
    <row r="81875" spans="11:12" ht="15.75" x14ac:dyDescent="0.2">
      <c r="K81875" s="311">
        <v>1</v>
      </c>
      <c r="L81875" s="311"/>
    </row>
    <row r="81876" spans="11:12" ht="15.75" x14ac:dyDescent="0.2">
      <c r="K81876" s="311">
        <v>1</v>
      </c>
      <c r="L81876" s="311"/>
    </row>
    <row r="81877" spans="11:12" ht="15.75" x14ac:dyDescent="0.2">
      <c r="K81877" s="311">
        <v>1</v>
      </c>
      <c r="L81877" s="311"/>
    </row>
    <row r="81878" spans="11:12" ht="15.75" x14ac:dyDescent="0.2">
      <c r="K81878" s="311">
        <v>1</v>
      </c>
      <c r="L81878" s="311"/>
    </row>
    <row r="81879" spans="11:12" ht="15.75" x14ac:dyDescent="0.2">
      <c r="K81879" s="311">
        <v>1</v>
      </c>
      <c r="L81879" s="311"/>
    </row>
    <row r="81880" spans="11:12" ht="15.75" x14ac:dyDescent="0.2">
      <c r="K81880" s="311">
        <v>1</v>
      </c>
      <c r="L81880" s="311"/>
    </row>
    <row r="81881" spans="11:12" ht="15.75" x14ac:dyDescent="0.2">
      <c r="K81881" s="311">
        <v>1</v>
      </c>
      <c r="L81881" s="311"/>
    </row>
    <row r="81882" spans="11:12" ht="15.75" x14ac:dyDescent="0.2">
      <c r="K81882" s="311">
        <v>1</v>
      </c>
      <c r="L81882" s="311"/>
    </row>
    <row r="81883" spans="11:12" ht="15.75" x14ac:dyDescent="0.2">
      <c r="K81883" s="311">
        <v>1</v>
      </c>
      <c r="L81883" s="311"/>
    </row>
    <row r="81884" spans="11:12" ht="15.75" x14ac:dyDescent="0.2">
      <c r="K81884" s="311">
        <v>1</v>
      </c>
      <c r="L81884" s="311"/>
    </row>
    <row r="81885" spans="11:12" ht="15.75" x14ac:dyDescent="0.2">
      <c r="K81885" s="311">
        <v>1</v>
      </c>
      <c r="L81885" s="311"/>
    </row>
    <row r="81886" spans="11:12" ht="15.75" x14ac:dyDescent="0.2">
      <c r="K81886" s="311">
        <v>1</v>
      </c>
      <c r="L81886" s="311"/>
    </row>
    <row r="81887" spans="11:12" ht="15.75" x14ac:dyDescent="0.2">
      <c r="K81887" s="311">
        <v>1</v>
      </c>
      <c r="L81887" s="311"/>
    </row>
    <row r="81888" spans="11:12" ht="15.75" x14ac:dyDescent="0.2">
      <c r="K81888" s="311">
        <v>1</v>
      </c>
      <c r="L81888" s="311"/>
    </row>
    <row r="81889" spans="11:12" ht="15.75" x14ac:dyDescent="0.2">
      <c r="K81889" s="311">
        <v>1</v>
      </c>
      <c r="L81889" s="311"/>
    </row>
    <row r="81890" spans="11:12" ht="15.75" x14ac:dyDescent="0.2">
      <c r="K81890" s="311">
        <v>1</v>
      </c>
      <c r="L81890" s="311"/>
    </row>
    <row r="81891" spans="11:12" ht="15.75" x14ac:dyDescent="0.2">
      <c r="K81891" s="311">
        <v>1</v>
      </c>
      <c r="L81891" s="311"/>
    </row>
    <row r="81892" spans="11:12" ht="15.75" x14ac:dyDescent="0.2">
      <c r="K81892" s="311">
        <v>1</v>
      </c>
      <c r="L81892" s="311"/>
    </row>
    <row r="81893" spans="11:12" ht="15.75" x14ac:dyDescent="0.2">
      <c r="K81893" s="311">
        <v>1</v>
      </c>
      <c r="L81893" s="311"/>
    </row>
    <row r="81894" spans="11:12" ht="15.75" x14ac:dyDescent="0.2">
      <c r="K81894" s="311">
        <v>1</v>
      </c>
      <c r="L81894" s="311"/>
    </row>
    <row r="81895" spans="11:12" ht="15.75" x14ac:dyDescent="0.2">
      <c r="K81895" s="311">
        <v>1</v>
      </c>
      <c r="L81895" s="311"/>
    </row>
    <row r="81896" spans="11:12" ht="15.75" x14ac:dyDescent="0.2">
      <c r="K81896" s="311">
        <v>1</v>
      </c>
      <c r="L81896" s="311"/>
    </row>
    <row r="81897" spans="11:12" ht="15.75" x14ac:dyDescent="0.2">
      <c r="K81897" s="311">
        <v>1</v>
      </c>
      <c r="L81897" s="311"/>
    </row>
    <row r="81898" spans="11:12" ht="15.75" x14ac:dyDescent="0.2">
      <c r="K81898" s="311">
        <v>1</v>
      </c>
      <c r="L81898" s="311"/>
    </row>
    <row r="81899" spans="11:12" ht="15.75" x14ac:dyDescent="0.2">
      <c r="K81899" s="311">
        <v>1</v>
      </c>
      <c r="L81899" s="311"/>
    </row>
    <row r="81900" spans="11:12" ht="15.75" x14ac:dyDescent="0.2">
      <c r="K81900" s="311">
        <v>1</v>
      </c>
      <c r="L81900" s="311"/>
    </row>
    <row r="81901" spans="11:12" ht="15.75" x14ac:dyDescent="0.2">
      <c r="K81901" s="311">
        <v>1</v>
      </c>
      <c r="L81901" s="311"/>
    </row>
    <row r="81902" spans="11:12" ht="15.75" x14ac:dyDescent="0.2">
      <c r="K81902" s="311">
        <v>1</v>
      </c>
      <c r="L81902" s="311"/>
    </row>
    <row r="81903" spans="11:12" ht="15.75" x14ac:dyDescent="0.2">
      <c r="K81903" s="311">
        <v>1</v>
      </c>
      <c r="L81903" s="311"/>
    </row>
    <row r="81904" spans="11:12" ht="15.75" x14ac:dyDescent="0.2">
      <c r="K81904" s="311">
        <v>1</v>
      </c>
      <c r="L81904" s="311"/>
    </row>
    <row r="81905" spans="11:12" ht="15.75" x14ac:dyDescent="0.2">
      <c r="K81905" s="311">
        <v>1</v>
      </c>
      <c r="L81905" s="311"/>
    </row>
    <row r="81906" spans="11:12" ht="15.75" x14ac:dyDescent="0.2">
      <c r="K81906" s="311">
        <v>1</v>
      </c>
      <c r="L81906" s="311"/>
    </row>
    <row r="81907" spans="11:12" ht="15.75" x14ac:dyDescent="0.2">
      <c r="K81907" s="311">
        <v>1</v>
      </c>
      <c r="L81907" s="311"/>
    </row>
    <row r="81908" spans="11:12" ht="15.75" x14ac:dyDescent="0.2">
      <c r="K81908" s="311">
        <v>1</v>
      </c>
      <c r="L81908" s="311"/>
    </row>
    <row r="81909" spans="11:12" ht="15.75" x14ac:dyDescent="0.2">
      <c r="K81909" s="311">
        <v>1</v>
      </c>
      <c r="L81909" s="311"/>
    </row>
    <row r="81910" spans="11:12" ht="15.75" x14ac:dyDescent="0.2">
      <c r="K81910" s="311">
        <v>1</v>
      </c>
      <c r="L81910" s="311"/>
    </row>
    <row r="81911" spans="11:12" ht="15.75" x14ac:dyDescent="0.2">
      <c r="K81911" s="311">
        <v>1</v>
      </c>
      <c r="L81911" s="311"/>
    </row>
    <row r="81912" spans="11:12" ht="15.75" x14ac:dyDescent="0.2">
      <c r="K81912" s="311">
        <v>1</v>
      </c>
      <c r="L81912" s="311"/>
    </row>
    <row r="81913" spans="11:12" ht="15.75" x14ac:dyDescent="0.2">
      <c r="K81913" s="311">
        <v>1</v>
      </c>
      <c r="L81913" s="311"/>
    </row>
    <row r="81914" spans="11:12" ht="15.75" x14ac:dyDescent="0.2">
      <c r="K81914" s="311">
        <v>1</v>
      </c>
      <c r="L81914" s="311"/>
    </row>
    <row r="81915" spans="11:12" ht="15.75" x14ac:dyDescent="0.2">
      <c r="K81915" s="311">
        <v>1</v>
      </c>
      <c r="L81915" s="311"/>
    </row>
    <row r="81916" spans="11:12" ht="15.75" x14ac:dyDescent="0.2">
      <c r="K81916" s="311">
        <v>1</v>
      </c>
      <c r="L81916" s="311"/>
    </row>
    <row r="81917" spans="11:12" ht="15.75" x14ac:dyDescent="0.2">
      <c r="K81917" s="311">
        <v>1</v>
      </c>
      <c r="L81917" s="311"/>
    </row>
    <row r="81918" spans="11:12" x14ac:dyDescent="0.2">
      <c r="K81918" s="311">
        <v>1</v>
      </c>
      <c r="L81918" s="324"/>
    </row>
  </sheetData>
  <mergeCells count="81928">
    <mergeCell ref="K81914:L81914"/>
    <mergeCell ref="K81915:L81915"/>
    <mergeCell ref="K81916:L81916"/>
    <mergeCell ref="K81917:L81917"/>
    <mergeCell ref="K81918:L81918"/>
    <mergeCell ref="K81908:L81908"/>
    <mergeCell ref="K81909:L81909"/>
    <mergeCell ref="K81910:L81910"/>
    <mergeCell ref="K81911:L81911"/>
    <mergeCell ref="K81912:L81912"/>
    <mergeCell ref="K81913:L81913"/>
    <mergeCell ref="K81902:L81902"/>
    <mergeCell ref="K81903:L81903"/>
    <mergeCell ref="K81904:L81904"/>
    <mergeCell ref="K81905:L81905"/>
    <mergeCell ref="K81906:L81906"/>
    <mergeCell ref="K81907:L81907"/>
    <mergeCell ref="K81896:L81896"/>
    <mergeCell ref="K81897:L81897"/>
    <mergeCell ref="K81898:L81898"/>
    <mergeCell ref="K81899:L81899"/>
    <mergeCell ref="K81900:L81900"/>
    <mergeCell ref="K81901:L81901"/>
    <mergeCell ref="K81890:L81890"/>
    <mergeCell ref="K81891:L81891"/>
    <mergeCell ref="K81892:L81892"/>
    <mergeCell ref="K81893:L81893"/>
    <mergeCell ref="K81894:L81894"/>
    <mergeCell ref="K81895:L81895"/>
    <mergeCell ref="K81884:L81884"/>
    <mergeCell ref="K81885:L81885"/>
    <mergeCell ref="K81886:L81886"/>
    <mergeCell ref="K81887:L81887"/>
    <mergeCell ref="K81888:L81888"/>
    <mergeCell ref="K81889:L81889"/>
    <mergeCell ref="K81878:L81878"/>
    <mergeCell ref="K81879:L81879"/>
    <mergeCell ref="K81880:L81880"/>
    <mergeCell ref="K81881:L81881"/>
    <mergeCell ref="K81882:L81882"/>
    <mergeCell ref="K81883:L81883"/>
    <mergeCell ref="K81872:L81872"/>
    <mergeCell ref="K81873:L81873"/>
    <mergeCell ref="K81874:L81874"/>
    <mergeCell ref="K81875:L81875"/>
    <mergeCell ref="K81876:L81876"/>
    <mergeCell ref="K81877:L81877"/>
    <mergeCell ref="K81866:L81866"/>
    <mergeCell ref="K81867:L81867"/>
    <mergeCell ref="K81868:L81868"/>
    <mergeCell ref="K81869:L81869"/>
    <mergeCell ref="K81870:L81870"/>
    <mergeCell ref="K81871:L81871"/>
    <mergeCell ref="K81860:L81860"/>
    <mergeCell ref="K81861:L81861"/>
    <mergeCell ref="K81862:L81862"/>
    <mergeCell ref="K81863:L81863"/>
    <mergeCell ref="K81864:L81864"/>
    <mergeCell ref="K81865:L81865"/>
    <mergeCell ref="K81854:L81854"/>
    <mergeCell ref="K81855:L81855"/>
    <mergeCell ref="K81856:L81856"/>
    <mergeCell ref="K81857:L81857"/>
    <mergeCell ref="K81858:L81858"/>
    <mergeCell ref="K81859:L81859"/>
    <mergeCell ref="K81848:L81848"/>
    <mergeCell ref="K81849:L81849"/>
    <mergeCell ref="K81850:L81850"/>
    <mergeCell ref="K81851:L81851"/>
    <mergeCell ref="K81852:L81852"/>
    <mergeCell ref="K81853:L81853"/>
    <mergeCell ref="K81842:L81842"/>
    <mergeCell ref="K81843:L81843"/>
    <mergeCell ref="K81844:L81844"/>
    <mergeCell ref="K81845:L81845"/>
    <mergeCell ref="K81846:L81846"/>
    <mergeCell ref="K81847:L81847"/>
    <mergeCell ref="K81836:L81836"/>
    <mergeCell ref="K81837:L81837"/>
    <mergeCell ref="K81838:L81838"/>
    <mergeCell ref="K81839:L81839"/>
    <mergeCell ref="K81840:L81840"/>
    <mergeCell ref="K81841:L81841"/>
    <mergeCell ref="K81830:L81830"/>
    <mergeCell ref="K81831:L81831"/>
    <mergeCell ref="K81832:L81832"/>
    <mergeCell ref="K81833:L81833"/>
    <mergeCell ref="K81834:L81834"/>
    <mergeCell ref="K81835:L81835"/>
    <mergeCell ref="K81824:L81824"/>
    <mergeCell ref="K81825:L81825"/>
    <mergeCell ref="K81826:L81826"/>
    <mergeCell ref="K81827:L81827"/>
    <mergeCell ref="K81828:L81828"/>
    <mergeCell ref="K81829:L81829"/>
    <mergeCell ref="K81818:L81818"/>
    <mergeCell ref="K81819:L81819"/>
    <mergeCell ref="K81820:L81820"/>
    <mergeCell ref="K81821:L81821"/>
    <mergeCell ref="K81822:L81822"/>
    <mergeCell ref="K81823:L81823"/>
    <mergeCell ref="K81812:L81812"/>
    <mergeCell ref="K81813:L81813"/>
    <mergeCell ref="K81814:L81814"/>
    <mergeCell ref="K81815:L81815"/>
    <mergeCell ref="K81816:L81816"/>
    <mergeCell ref="K81817:L81817"/>
    <mergeCell ref="K81806:L81806"/>
    <mergeCell ref="K81807:L81807"/>
    <mergeCell ref="K81808:L81808"/>
    <mergeCell ref="K81809:L81809"/>
    <mergeCell ref="K81810:L81810"/>
    <mergeCell ref="K81811:L81811"/>
    <mergeCell ref="K81800:L81800"/>
    <mergeCell ref="K81801:L81801"/>
    <mergeCell ref="K81802:L81802"/>
    <mergeCell ref="K81803:L81803"/>
    <mergeCell ref="K81804:L81804"/>
    <mergeCell ref="K81805:L81805"/>
    <mergeCell ref="K81794:L81794"/>
    <mergeCell ref="K81795:L81795"/>
    <mergeCell ref="K81796:L81796"/>
    <mergeCell ref="K81797:L81797"/>
    <mergeCell ref="K81798:L81798"/>
    <mergeCell ref="K81799:L81799"/>
    <mergeCell ref="K81788:L81788"/>
    <mergeCell ref="K81789:L81789"/>
    <mergeCell ref="K81790:L81790"/>
    <mergeCell ref="K81791:L81791"/>
    <mergeCell ref="K81792:L81792"/>
    <mergeCell ref="K81793:L81793"/>
    <mergeCell ref="K81782:L81782"/>
    <mergeCell ref="K81783:L81783"/>
    <mergeCell ref="K81784:L81784"/>
    <mergeCell ref="K81785:L81785"/>
    <mergeCell ref="K81786:L81786"/>
    <mergeCell ref="K81787:L81787"/>
    <mergeCell ref="K81776:L81776"/>
    <mergeCell ref="K81777:L81777"/>
    <mergeCell ref="K81778:L81778"/>
    <mergeCell ref="K81779:L81779"/>
    <mergeCell ref="K81780:L81780"/>
    <mergeCell ref="K81781:L81781"/>
    <mergeCell ref="K81770:L81770"/>
    <mergeCell ref="K81771:L81771"/>
    <mergeCell ref="K81772:L81772"/>
    <mergeCell ref="K81773:L81773"/>
    <mergeCell ref="K81774:L81774"/>
    <mergeCell ref="K81775:L81775"/>
    <mergeCell ref="K81764:L81764"/>
    <mergeCell ref="K81765:L81765"/>
    <mergeCell ref="K81766:L81766"/>
    <mergeCell ref="K81767:L81767"/>
    <mergeCell ref="K81768:L81768"/>
    <mergeCell ref="K81769:L81769"/>
    <mergeCell ref="K81758:L81758"/>
    <mergeCell ref="K81759:L81759"/>
    <mergeCell ref="K81760:L81760"/>
    <mergeCell ref="K81761:L81761"/>
    <mergeCell ref="K81762:L81762"/>
    <mergeCell ref="K81763:L81763"/>
    <mergeCell ref="K81752:L81752"/>
    <mergeCell ref="K81753:L81753"/>
    <mergeCell ref="K81754:L81754"/>
    <mergeCell ref="K81755:L81755"/>
    <mergeCell ref="K81756:L81756"/>
    <mergeCell ref="K81757:L81757"/>
    <mergeCell ref="K81746:L81746"/>
    <mergeCell ref="K81747:L81747"/>
    <mergeCell ref="K81748:L81748"/>
    <mergeCell ref="K81749:L81749"/>
    <mergeCell ref="K81750:L81750"/>
    <mergeCell ref="K81751:L81751"/>
    <mergeCell ref="K81740:L81740"/>
    <mergeCell ref="K81741:L81741"/>
    <mergeCell ref="K81742:L81742"/>
    <mergeCell ref="K81743:L81743"/>
    <mergeCell ref="K81744:L81744"/>
    <mergeCell ref="K81745:L81745"/>
    <mergeCell ref="K81734:L81734"/>
    <mergeCell ref="K81735:L81735"/>
    <mergeCell ref="K81736:L81736"/>
    <mergeCell ref="K81737:L81737"/>
    <mergeCell ref="K81738:L81738"/>
    <mergeCell ref="K81739:L81739"/>
    <mergeCell ref="K81728:L81728"/>
    <mergeCell ref="K81729:L81729"/>
    <mergeCell ref="K81730:L81730"/>
    <mergeCell ref="K81731:L81731"/>
    <mergeCell ref="K81732:L81732"/>
    <mergeCell ref="K81733:L81733"/>
    <mergeCell ref="K81722:L81722"/>
    <mergeCell ref="K81723:L81723"/>
    <mergeCell ref="K81724:L81724"/>
    <mergeCell ref="K81725:L81725"/>
    <mergeCell ref="K81726:L81726"/>
    <mergeCell ref="K81727:L81727"/>
    <mergeCell ref="K81716:L81716"/>
    <mergeCell ref="K81717:L81717"/>
    <mergeCell ref="K81718:L81718"/>
    <mergeCell ref="K81719:L81719"/>
    <mergeCell ref="K81720:L81720"/>
    <mergeCell ref="K81721:L81721"/>
    <mergeCell ref="K81710:L81710"/>
    <mergeCell ref="K81711:L81711"/>
    <mergeCell ref="K81712:L81712"/>
    <mergeCell ref="K81713:L81713"/>
    <mergeCell ref="K81714:L81714"/>
    <mergeCell ref="K81715:L81715"/>
    <mergeCell ref="K81704:L81704"/>
    <mergeCell ref="K81705:L81705"/>
    <mergeCell ref="K81706:L81706"/>
    <mergeCell ref="K81707:L81707"/>
    <mergeCell ref="K81708:L81708"/>
    <mergeCell ref="K81709:L81709"/>
    <mergeCell ref="K81698:L81698"/>
    <mergeCell ref="K81699:L81699"/>
    <mergeCell ref="K81700:L81700"/>
    <mergeCell ref="K81701:L81701"/>
    <mergeCell ref="K81702:L81702"/>
    <mergeCell ref="K81703:L81703"/>
    <mergeCell ref="K81692:L81692"/>
    <mergeCell ref="K81693:L81693"/>
    <mergeCell ref="K81694:L81694"/>
    <mergeCell ref="K81695:L81695"/>
    <mergeCell ref="K81696:L81696"/>
    <mergeCell ref="K81697:L81697"/>
    <mergeCell ref="K81686:L81686"/>
    <mergeCell ref="K81687:L81687"/>
    <mergeCell ref="K81688:L81688"/>
    <mergeCell ref="K81689:L81689"/>
    <mergeCell ref="K81690:L81690"/>
    <mergeCell ref="K81691:L81691"/>
    <mergeCell ref="K81680:L81680"/>
    <mergeCell ref="K81681:L81681"/>
    <mergeCell ref="K81682:L81682"/>
    <mergeCell ref="K81683:L81683"/>
    <mergeCell ref="K81684:L81684"/>
    <mergeCell ref="K81685:L81685"/>
    <mergeCell ref="K81674:L81674"/>
    <mergeCell ref="K81675:L81675"/>
    <mergeCell ref="K81676:L81676"/>
    <mergeCell ref="K81677:L81677"/>
    <mergeCell ref="K81678:L81678"/>
    <mergeCell ref="K81679:L81679"/>
    <mergeCell ref="K81668:L81668"/>
    <mergeCell ref="K81669:L81669"/>
    <mergeCell ref="K81670:L81670"/>
    <mergeCell ref="K81671:L81671"/>
    <mergeCell ref="K81672:L81672"/>
    <mergeCell ref="K81673:L81673"/>
    <mergeCell ref="K81662:L81662"/>
    <mergeCell ref="K81663:L81663"/>
    <mergeCell ref="K81664:L81664"/>
    <mergeCell ref="K81665:L81665"/>
    <mergeCell ref="K81666:L81666"/>
    <mergeCell ref="K81667:L81667"/>
    <mergeCell ref="K81656:L81656"/>
    <mergeCell ref="K81657:L81657"/>
    <mergeCell ref="K81658:L81658"/>
    <mergeCell ref="K81659:L81659"/>
    <mergeCell ref="K81660:L81660"/>
    <mergeCell ref="K81661:L81661"/>
    <mergeCell ref="K81650:L81650"/>
    <mergeCell ref="K81651:L81651"/>
    <mergeCell ref="K81652:L81652"/>
    <mergeCell ref="K81653:L81653"/>
    <mergeCell ref="K81654:L81654"/>
    <mergeCell ref="K81655:L81655"/>
    <mergeCell ref="K81644:L81644"/>
    <mergeCell ref="K81645:L81645"/>
    <mergeCell ref="K81646:L81646"/>
    <mergeCell ref="K81647:L81647"/>
    <mergeCell ref="K81648:L81648"/>
    <mergeCell ref="K81649:L81649"/>
    <mergeCell ref="K81638:L81638"/>
    <mergeCell ref="K81639:L81639"/>
    <mergeCell ref="K81640:L81640"/>
    <mergeCell ref="K81641:L81641"/>
    <mergeCell ref="K81642:L81642"/>
    <mergeCell ref="K81643:L81643"/>
    <mergeCell ref="K81632:L81632"/>
    <mergeCell ref="K81633:L81633"/>
    <mergeCell ref="K81634:L81634"/>
    <mergeCell ref="K81635:L81635"/>
    <mergeCell ref="K81636:L81636"/>
    <mergeCell ref="K81637:L81637"/>
    <mergeCell ref="K81626:L81626"/>
    <mergeCell ref="K81627:L81627"/>
    <mergeCell ref="K81628:L81628"/>
    <mergeCell ref="K81629:L81629"/>
    <mergeCell ref="K81630:L81630"/>
    <mergeCell ref="K81631:L81631"/>
    <mergeCell ref="K81620:L81620"/>
    <mergeCell ref="K81621:L81621"/>
    <mergeCell ref="K81622:L81622"/>
    <mergeCell ref="K81623:L81623"/>
    <mergeCell ref="K81624:L81624"/>
    <mergeCell ref="K81625:L81625"/>
    <mergeCell ref="K81614:L81614"/>
    <mergeCell ref="K81615:L81615"/>
    <mergeCell ref="K81616:L81616"/>
    <mergeCell ref="K81617:L81617"/>
    <mergeCell ref="K81618:L81618"/>
    <mergeCell ref="K81619:L81619"/>
    <mergeCell ref="K81608:L81608"/>
    <mergeCell ref="K81609:L81609"/>
    <mergeCell ref="K81610:L81610"/>
    <mergeCell ref="K81611:L81611"/>
    <mergeCell ref="K81612:L81612"/>
    <mergeCell ref="K81613:L81613"/>
    <mergeCell ref="K81602:L81602"/>
    <mergeCell ref="K81603:L81603"/>
    <mergeCell ref="K81604:L81604"/>
    <mergeCell ref="K81605:L81605"/>
    <mergeCell ref="K81606:L81606"/>
    <mergeCell ref="K81607:L81607"/>
    <mergeCell ref="K81596:L81596"/>
    <mergeCell ref="K81597:L81597"/>
    <mergeCell ref="K81598:L81598"/>
    <mergeCell ref="K81599:L81599"/>
    <mergeCell ref="K81600:L81600"/>
    <mergeCell ref="K81601:L81601"/>
    <mergeCell ref="K81590:L81590"/>
    <mergeCell ref="K81591:L81591"/>
    <mergeCell ref="K81592:L81592"/>
    <mergeCell ref="K81593:L81593"/>
    <mergeCell ref="K81594:L81594"/>
    <mergeCell ref="K81595:L81595"/>
    <mergeCell ref="K81584:L81584"/>
    <mergeCell ref="K81585:L81585"/>
    <mergeCell ref="K81586:L81586"/>
    <mergeCell ref="K81587:L81587"/>
    <mergeCell ref="K81588:L81588"/>
    <mergeCell ref="K81589:L81589"/>
    <mergeCell ref="K81578:L81578"/>
    <mergeCell ref="K81579:L81579"/>
    <mergeCell ref="K81580:L81580"/>
    <mergeCell ref="K81581:L81581"/>
    <mergeCell ref="K81582:L81582"/>
    <mergeCell ref="K81583:L81583"/>
    <mergeCell ref="K81572:L81572"/>
    <mergeCell ref="K81573:L81573"/>
    <mergeCell ref="K81574:L81574"/>
    <mergeCell ref="K81575:L81575"/>
    <mergeCell ref="K81576:L81576"/>
    <mergeCell ref="K81577:L81577"/>
    <mergeCell ref="K81566:L81566"/>
    <mergeCell ref="K81567:L81567"/>
    <mergeCell ref="K81568:L81568"/>
    <mergeCell ref="K81569:L81569"/>
    <mergeCell ref="K81570:L81570"/>
    <mergeCell ref="K81571:L81571"/>
    <mergeCell ref="K81560:L81560"/>
    <mergeCell ref="K81561:L81561"/>
    <mergeCell ref="K81562:L81562"/>
    <mergeCell ref="K81563:L81563"/>
    <mergeCell ref="K81564:L81564"/>
    <mergeCell ref="K81565:L81565"/>
    <mergeCell ref="K81554:L81554"/>
    <mergeCell ref="K81555:L81555"/>
    <mergeCell ref="K81556:L81556"/>
    <mergeCell ref="K81557:L81557"/>
    <mergeCell ref="K81558:L81558"/>
    <mergeCell ref="K81559:L81559"/>
    <mergeCell ref="K81548:L81548"/>
    <mergeCell ref="K81549:L81549"/>
    <mergeCell ref="K81550:L81550"/>
    <mergeCell ref="K81551:L81551"/>
    <mergeCell ref="K81552:L81552"/>
    <mergeCell ref="K81553:L81553"/>
    <mergeCell ref="K81542:L81542"/>
    <mergeCell ref="K81543:L81543"/>
    <mergeCell ref="K81544:L81544"/>
    <mergeCell ref="K81545:L81545"/>
    <mergeCell ref="K81546:L81546"/>
    <mergeCell ref="K81547:L81547"/>
    <mergeCell ref="K81536:L81536"/>
    <mergeCell ref="K81537:L81537"/>
    <mergeCell ref="K81538:L81538"/>
    <mergeCell ref="K81539:L81539"/>
    <mergeCell ref="K81540:L81540"/>
    <mergeCell ref="K81541:L81541"/>
    <mergeCell ref="K81530:L81530"/>
    <mergeCell ref="K81531:L81531"/>
    <mergeCell ref="K81532:L81532"/>
    <mergeCell ref="K81533:L81533"/>
    <mergeCell ref="K81534:L81534"/>
    <mergeCell ref="K81535:L81535"/>
    <mergeCell ref="K81524:L81524"/>
    <mergeCell ref="K81525:L81525"/>
    <mergeCell ref="K81526:L81526"/>
    <mergeCell ref="K81527:L81527"/>
    <mergeCell ref="K81528:L81528"/>
    <mergeCell ref="K81529:L81529"/>
    <mergeCell ref="K81518:L81518"/>
    <mergeCell ref="K81519:L81519"/>
    <mergeCell ref="K81520:L81520"/>
    <mergeCell ref="K81521:L81521"/>
    <mergeCell ref="K81522:L81522"/>
    <mergeCell ref="K81523:L81523"/>
    <mergeCell ref="K81512:L81512"/>
    <mergeCell ref="K81513:L81513"/>
    <mergeCell ref="K81514:L81514"/>
    <mergeCell ref="K81515:L81515"/>
    <mergeCell ref="K81516:L81516"/>
    <mergeCell ref="K81517:L81517"/>
    <mergeCell ref="K81506:L81506"/>
    <mergeCell ref="K81507:L81507"/>
    <mergeCell ref="K81508:L81508"/>
    <mergeCell ref="K81509:L81509"/>
    <mergeCell ref="K81510:L81510"/>
    <mergeCell ref="K81511:L81511"/>
    <mergeCell ref="K81500:L81500"/>
    <mergeCell ref="K81501:L81501"/>
    <mergeCell ref="K81502:L81502"/>
    <mergeCell ref="K81503:L81503"/>
    <mergeCell ref="K81504:L81504"/>
    <mergeCell ref="K81505:L81505"/>
    <mergeCell ref="K81494:L81494"/>
    <mergeCell ref="K81495:L81495"/>
    <mergeCell ref="K81496:L81496"/>
    <mergeCell ref="K81497:L81497"/>
    <mergeCell ref="K81498:L81498"/>
    <mergeCell ref="K81499:L81499"/>
    <mergeCell ref="K81488:L81488"/>
    <mergeCell ref="K81489:L81489"/>
    <mergeCell ref="K81490:L81490"/>
    <mergeCell ref="K81491:L81491"/>
    <mergeCell ref="K81492:L81492"/>
    <mergeCell ref="K81493:L81493"/>
    <mergeCell ref="K81482:L81482"/>
    <mergeCell ref="K81483:L81483"/>
    <mergeCell ref="K81484:L81484"/>
    <mergeCell ref="K81485:L81485"/>
    <mergeCell ref="K81486:L81486"/>
    <mergeCell ref="K81487:L81487"/>
    <mergeCell ref="K81476:L81476"/>
    <mergeCell ref="K81477:L81477"/>
    <mergeCell ref="K81478:L81478"/>
    <mergeCell ref="K81479:L81479"/>
    <mergeCell ref="K81480:L81480"/>
    <mergeCell ref="K81481:L81481"/>
    <mergeCell ref="K81470:L81470"/>
    <mergeCell ref="K81471:L81471"/>
    <mergeCell ref="K81472:L81472"/>
    <mergeCell ref="K81473:L81473"/>
    <mergeCell ref="K81474:L81474"/>
    <mergeCell ref="K81475:L81475"/>
    <mergeCell ref="K81464:L81464"/>
    <mergeCell ref="K81465:L81465"/>
    <mergeCell ref="K81466:L81466"/>
    <mergeCell ref="K81467:L81467"/>
    <mergeCell ref="K81468:L81468"/>
    <mergeCell ref="K81469:L81469"/>
    <mergeCell ref="K81458:L81458"/>
    <mergeCell ref="K81459:L81459"/>
    <mergeCell ref="K81460:L81460"/>
    <mergeCell ref="K81461:L81461"/>
    <mergeCell ref="K81462:L81462"/>
    <mergeCell ref="K81463:L81463"/>
    <mergeCell ref="K81452:L81452"/>
    <mergeCell ref="K81453:L81453"/>
    <mergeCell ref="K81454:L81454"/>
    <mergeCell ref="K81455:L81455"/>
    <mergeCell ref="K81456:L81456"/>
    <mergeCell ref="K81457:L81457"/>
    <mergeCell ref="K81446:L81446"/>
    <mergeCell ref="K81447:L81447"/>
    <mergeCell ref="K81448:L81448"/>
    <mergeCell ref="K81449:L81449"/>
    <mergeCell ref="K81450:L81450"/>
    <mergeCell ref="K81451:L81451"/>
    <mergeCell ref="K81440:L81440"/>
    <mergeCell ref="K81441:L81441"/>
    <mergeCell ref="K81442:L81442"/>
    <mergeCell ref="K81443:L81443"/>
    <mergeCell ref="K81444:L81444"/>
    <mergeCell ref="K81445:L81445"/>
    <mergeCell ref="K81434:L81434"/>
    <mergeCell ref="K81435:L81435"/>
    <mergeCell ref="K81436:L81436"/>
    <mergeCell ref="K81437:L81437"/>
    <mergeCell ref="K81438:L81438"/>
    <mergeCell ref="K81439:L81439"/>
    <mergeCell ref="K81428:L81428"/>
    <mergeCell ref="K81429:L81429"/>
    <mergeCell ref="K81430:L81430"/>
    <mergeCell ref="K81431:L81431"/>
    <mergeCell ref="K81432:L81432"/>
    <mergeCell ref="K81433:L81433"/>
    <mergeCell ref="K81422:L81422"/>
    <mergeCell ref="K81423:L81423"/>
    <mergeCell ref="K81424:L81424"/>
    <mergeCell ref="K81425:L81425"/>
    <mergeCell ref="K81426:L81426"/>
    <mergeCell ref="K81427:L81427"/>
    <mergeCell ref="K81416:L81416"/>
    <mergeCell ref="K81417:L81417"/>
    <mergeCell ref="K81418:L81418"/>
    <mergeCell ref="K81419:L81419"/>
    <mergeCell ref="K81420:L81420"/>
    <mergeCell ref="K81421:L81421"/>
    <mergeCell ref="K81410:L81410"/>
    <mergeCell ref="K81411:L81411"/>
    <mergeCell ref="K81412:L81412"/>
    <mergeCell ref="K81413:L81413"/>
    <mergeCell ref="K81414:L81414"/>
    <mergeCell ref="K81415:L81415"/>
    <mergeCell ref="K81404:L81404"/>
    <mergeCell ref="K81405:L81405"/>
    <mergeCell ref="K81406:L81406"/>
    <mergeCell ref="K81407:L81407"/>
    <mergeCell ref="K81408:L81408"/>
    <mergeCell ref="K81409:L81409"/>
    <mergeCell ref="K81398:L81398"/>
    <mergeCell ref="K81399:L81399"/>
    <mergeCell ref="K81400:L81400"/>
    <mergeCell ref="K81401:L81401"/>
    <mergeCell ref="K81402:L81402"/>
    <mergeCell ref="K81403:L81403"/>
    <mergeCell ref="K81392:L81392"/>
    <mergeCell ref="K81393:L81393"/>
    <mergeCell ref="K81394:L81394"/>
    <mergeCell ref="K81395:L81395"/>
    <mergeCell ref="K81396:L81396"/>
    <mergeCell ref="K81397:L81397"/>
    <mergeCell ref="K81386:L81386"/>
    <mergeCell ref="K81387:L81387"/>
    <mergeCell ref="K81388:L81388"/>
    <mergeCell ref="K81389:L81389"/>
    <mergeCell ref="K81390:L81390"/>
    <mergeCell ref="K81391:L81391"/>
    <mergeCell ref="K81380:L81380"/>
    <mergeCell ref="K81381:L81381"/>
    <mergeCell ref="K81382:L81382"/>
    <mergeCell ref="K81383:L81383"/>
    <mergeCell ref="K81384:L81384"/>
    <mergeCell ref="K81385:L81385"/>
    <mergeCell ref="K81374:L81374"/>
    <mergeCell ref="K81375:L81375"/>
    <mergeCell ref="K81376:L81376"/>
    <mergeCell ref="K81377:L81377"/>
    <mergeCell ref="K81378:L81378"/>
    <mergeCell ref="K81379:L81379"/>
    <mergeCell ref="K81368:L81368"/>
    <mergeCell ref="K81369:L81369"/>
    <mergeCell ref="K81370:L81370"/>
    <mergeCell ref="K81371:L81371"/>
    <mergeCell ref="K81372:L81372"/>
    <mergeCell ref="K81373:L81373"/>
    <mergeCell ref="K81362:L81362"/>
    <mergeCell ref="K81363:L81363"/>
    <mergeCell ref="K81364:L81364"/>
    <mergeCell ref="K81365:L81365"/>
    <mergeCell ref="K81366:L81366"/>
    <mergeCell ref="K81367:L81367"/>
    <mergeCell ref="K81356:L81356"/>
    <mergeCell ref="K81357:L81357"/>
    <mergeCell ref="K81358:L81358"/>
    <mergeCell ref="K81359:L81359"/>
    <mergeCell ref="K81360:L81360"/>
    <mergeCell ref="K81361:L81361"/>
    <mergeCell ref="K81350:L81350"/>
    <mergeCell ref="K81351:L81351"/>
    <mergeCell ref="K81352:L81352"/>
    <mergeCell ref="K81353:L81353"/>
    <mergeCell ref="K81354:L81354"/>
    <mergeCell ref="K81355:L81355"/>
    <mergeCell ref="K81344:L81344"/>
    <mergeCell ref="K81345:L81345"/>
    <mergeCell ref="K81346:L81346"/>
    <mergeCell ref="K81347:L81347"/>
    <mergeCell ref="K81348:L81348"/>
    <mergeCell ref="K81349:L81349"/>
    <mergeCell ref="K81338:L81338"/>
    <mergeCell ref="K81339:L81339"/>
    <mergeCell ref="K81340:L81340"/>
    <mergeCell ref="K81341:L81341"/>
    <mergeCell ref="K81342:L81342"/>
    <mergeCell ref="K81343:L81343"/>
    <mergeCell ref="K81332:L81332"/>
    <mergeCell ref="K81333:L81333"/>
    <mergeCell ref="K81334:L81334"/>
    <mergeCell ref="K81335:L81335"/>
    <mergeCell ref="K81336:L81336"/>
    <mergeCell ref="K81337:L81337"/>
    <mergeCell ref="K81326:L81326"/>
    <mergeCell ref="K81327:L81327"/>
    <mergeCell ref="K81328:L81328"/>
    <mergeCell ref="K81329:L81329"/>
    <mergeCell ref="K81330:L81330"/>
    <mergeCell ref="K81331:L81331"/>
    <mergeCell ref="K81320:L81320"/>
    <mergeCell ref="K81321:L81321"/>
    <mergeCell ref="K81322:L81322"/>
    <mergeCell ref="K81323:L81323"/>
    <mergeCell ref="K81324:L81324"/>
    <mergeCell ref="K81325:L81325"/>
    <mergeCell ref="K81314:L81314"/>
    <mergeCell ref="K81315:L81315"/>
    <mergeCell ref="K81316:L81316"/>
    <mergeCell ref="K81317:L81317"/>
    <mergeCell ref="K81318:L81318"/>
    <mergeCell ref="K81319:L81319"/>
    <mergeCell ref="K81308:L81308"/>
    <mergeCell ref="K81309:L81309"/>
    <mergeCell ref="K81310:L81310"/>
    <mergeCell ref="K81311:L81311"/>
    <mergeCell ref="K81312:L81312"/>
    <mergeCell ref="K81313:L81313"/>
    <mergeCell ref="K81302:L81302"/>
    <mergeCell ref="K81303:L81303"/>
    <mergeCell ref="K81304:L81304"/>
    <mergeCell ref="K81305:L81305"/>
    <mergeCell ref="K81306:L81306"/>
    <mergeCell ref="K81307:L81307"/>
    <mergeCell ref="K81296:L81296"/>
    <mergeCell ref="K81297:L81297"/>
    <mergeCell ref="K81298:L81298"/>
    <mergeCell ref="K81299:L81299"/>
    <mergeCell ref="K81300:L81300"/>
    <mergeCell ref="K81301:L81301"/>
    <mergeCell ref="K81290:L81290"/>
    <mergeCell ref="K81291:L81291"/>
    <mergeCell ref="K81292:L81292"/>
    <mergeCell ref="K81293:L81293"/>
    <mergeCell ref="K81294:L81294"/>
    <mergeCell ref="K81295:L81295"/>
    <mergeCell ref="K81284:L81284"/>
    <mergeCell ref="K81285:L81285"/>
    <mergeCell ref="K81286:L81286"/>
    <mergeCell ref="K81287:L81287"/>
    <mergeCell ref="K81288:L81288"/>
    <mergeCell ref="K81289:L81289"/>
    <mergeCell ref="K81278:L81278"/>
    <mergeCell ref="K81279:L81279"/>
    <mergeCell ref="K81280:L81280"/>
    <mergeCell ref="K81281:L81281"/>
    <mergeCell ref="K81282:L81282"/>
    <mergeCell ref="K81283:L81283"/>
    <mergeCell ref="K81272:L81272"/>
    <mergeCell ref="K81273:L81273"/>
    <mergeCell ref="K81274:L81274"/>
    <mergeCell ref="K81275:L81275"/>
    <mergeCell ref="K81276:L81276"/>
    <mergeCell ref="K81277:L81277"/>
    <mergeCell ref="K81266:L81266"/>
    <mergeCell ref="K81267:L81267"/>
    <mergeCell ref="K81268:L81268"/>
    <mergeCell ref="K81269:L81269"/>
    <mergeCell ref="K81270:L81270"/>
    <mergeCell ref="K81271:L81271"/>
    <mergeCell ref="K81260:L81260"/>
    <mergeCell ref="K81261:L81261"/>
    <mergeCell ref="K81262:L81262"/>
    <mergeCell ref="K81263:L81263"/>
    <mergeCell ref="K81264:L81264"/>
    <mergeCell ref="K81265:L81265"/>
    <mergeCell ref="K81254:L81254"/>
    <mergeCell ref="K81255:L81255"/>
    <mergeCell ref="K81256:L81256"/>
    <mergeCell ref="K81257:L81257"/>
    <mergeCell ref="K81258:L81258"/>
    <mergeCell ref="K81259:L81259"/>
    <mergeCell ref="K81248:L81248"/>
    <mergeCell ref="K81249:L81249"/>
    <mergeCell ref="K81250:L81250"/>
    <mergeCell ref="K81251:L81251"/>
    <mergeCell ref="K81252:L81252"/>
    <mergeCell ref="K81253:L81253"/>
    <mergeCell ref="K81242:L81242"/>
    <mergeCell ref="K81243:L81243"/>
    <mergeCell ref="K81244:L81244"/>
    <mergeCell ref="K81245:L81245"/>
    <mergeCell ref="K81246:L81246"/>
    <mergeCell ref="K81247:L81247"/>
    <mergeCell ref="K81236:L81236"/>
    <mergeCell ref="K81237:L81237"/>
    <mergeCell ref="K81238:L81238"/>
    <mergeCell ref="K81239:L81239"/>
    <mergeCell ref="K81240:L81240"/>
    <mergeCell ref="K81241:L81241"/>
    <mergeCell ref="K81230:L81230"/>
    <mergeCell ref="K81231:L81231"/>
    <mergeCell ref="K81232:L81232"/>
    <mergeCell ref="K81233:L81233"/>
    <mergeCell ref="K81234:L81234"/>
    <mergeCell ref="K81235:L81235"/>
    <mergeCell ref="K81224:L81224"/>
    <mergeCell ref="K81225:L81225"/>
    <mergeCell ref="K81226:L81226"/>
    <mergeCell ref="K81227:L81227"/>
    <mergeCell ref="K81228:L81228"/>
    <mergeCell ref="K81229:L81229"/>
    <mergeCell ref="K81218:L81218"/>
    <mergeCell ref="K81219:L81219"/>
    <mergeCell ref="K81220:L81220"/>
    <mergeCell ref="K81221:L81221"/>
    <mergeCell ref="K81222:L81222"/>
    <mergeCell ref="K81223:L81223"/>
    <mergeCell ref="K81212:L81212"/>
    <mergeCell ref="K81213:L81213"/>
    <mergeCell ref="K81214:L81214"/>
    <mergeCell ref="K81215:L81215"/>
    <mergeCell ref="K81216:L81216"/>
    <mergeCell ref="K81217:L81217"/>
    <mergeCell ref="K81206:L81206"/>
    <mergeCell ref="K81207:L81207"/>
    <mergeCell ref="K81208:L81208"/>
    <mergeCell ref="K81209:L81209"/>
    <mergeCell ref="K81210:L81210"/>
    <mergeCell ref="K81211:L81211"/>
    <mergeCell ref="K81200:L81200"/>
    <mergeCell ref="K81201:L81201"/>
    <mergeCell ref="K81202:L81202"/>
    <mergeCell ref="K81203:L81203"/>
    <mergeCell ref="K81204:L81204"/>
    <mergeCell ref="K81205:L81205"/>
    <mergeCell ref="K81194:L81194"/>
    <mergeCell ref="K81195:L81195"/>
    <mergeCell ref="K81196:L81196"/>
    <mergeCell ref="K81197:L81197"/>
    <mergeCell ref="K81198:L81198"/>
    <mergeCell ref="K81199:L81199"/>
    <mergeCell ref="K81188:L81188"/>
    <mergeCell ref="K81189:L81189"/>
    <mergeCell ref="K81190:L81190"/>
    <mergeCell ref="K81191:L81191"/>
    <mergeCell ref="K81192:L81192"/>
    <mergeCell ref="K81193:L81193"/>
    <mergeCell ref="K81182:L81182"/>
    <mergeCell ref="K81183:L81183"/>
    <mergeCell ref="K81184:L81184"/>
    <mergeCell ref="K81185:L81185"/>
    <mergeCell ref="K81186:L81186"/>
    <mergeCell ref="K81187:L81187"/>
    <mergeCell ref="K81176:L81176"/>
    <mergeCell ref="K81177:L81177"/>
    <mergeCell ref="K81178:L81178"/>
    <mergeCell ref="K81179:L81179"/>
    <mergeCell ref="K81180:L81180"/>
    <mergeCell ref="K81181:L81181"/>
    <mergeCell ref="K81170:L81170"/>
    <mergeCell ref="K81171:L81171"/>
    <mergeCell ref="K81172:L81172"/>
    <mergeCell ref="K81173:L81173"/>
    <mergeCell ref="K81174:L81174"/>
    <mergeCell ref="K81175:L81175"/>
    <mergeCell ref="K81164:L81164"/>
    <mergeCell ref="K81165:L81165"/>
    <mergeCell ref="K81166:L81166"/>
    <mergeCell ref="K81167:L81167"/>
    <mergeCell ref="K81168:L81168"/>
    <mergeCell ref="K81169:L81169"/>
    <mergeCell ref="K81158:L81158"/>
    <mergeCell ref="K81159:L81159"/>
    <mergeCell ref="K81160:L81160"/>
    <mergeCell ref="K81161:L81161"/>
    <mergeCell ref="K81162:L81162"/>
    <mergeCell ref="K81163:L81163"/>
    <mergeCell ref="K81152:L81152"/>
    <mergeCell ref="K81153:L81153"/>
    <mergeCell ref="K81154:L81154"/>
    <mergeCell ref="K81155:L81155"/>
    <mergeCell ref="K81156:L81156"/>
    <mergeCell ref="K81157:L81157"/>
    <mergeCell ref="K81146:L81146"/>
    <mergeCell ref="K81147:L81147"/>
    <mergeCell ref="K81148:L81148"/>
    <mergeCell ref="K81149:L81149"/>
    <mergeCell ref="K81150:L81150"/>
    <mergeCell ref="K81151:L81151"/>
    <mergeCell ref="K81140:L81140"/>
    <mergeCell ref="K81141:L81141"/>
    <mergeCell ref="K81142:L81142"/>
    <mergeCell ref="K81143:L81143"/>
    <mergeCell ref="K81144:L81144"/>
    <mergeCell ref="K81145:L81145"/>
    <mergeCell ref="K81134:L81134"/>
    <mergeCell ref="K81135:L81135"/>
    <mergeCell ref="K81136:L81136"/>
    <mergeCell ref="K81137:L81137"/>
    <mergeCell ref="K81138:L81138"/>
    <mergeCell ref="K81139:L81139"/>
    <mergeCell ref="K81128:L81128"/>
    <mergeCell ref="K81129:L81129"/>
    <mergeCell ref="K81130:L81130"/>
    <mergeCell ref="K81131:L81131"/>
    <mergeCell ref="K81132:L81132"/>
    <mergeCell ref="K81133:L81133"/>
    <mergeCell ref="K81122:L81122"/>
    <mergeCell ref="K81123:L81123"/>
    <mergeCell ref="K81124:L81124"/>
    <mergeCell ref="K81125:L81125"/>
    <mergeCell ref="K81126:L81126"/>
    <mergeCell ref="K81127:L81127"/>
    <mergeCell ref="K81116:L81116"/>
    <mergeCell ref="K81117:L81117"/>
    <mergeCell ref="K81118:L81118"/>
    <mergeCell ref="K81119:L81119"/>
    <mergeCell ref="K81120:L81120"/>
    <mergeCell ref="K81121:L81121"/>
    <mergeCell ref="K81110:L81110"/>
    <mergeCell ref="K81111:L81111"/>
    <mergeCell ref="K81112:L81112"/>
    <mergeCell ref="K81113:L81113"/>
    <mergeCell ref="K81114:L81114"/>
    <mergeCell ref="K81115:L81115"/>
    <mergeCell ref="K81104:L81104"/>
    <mergeCell ref="K81105:L81105"/>
    <mergeCell ref="K81106:L81106"/>
    <mergeCell ref="K81107:L81107"/>
    <mergeCell ref="K81108:L81108"/>
    <mergeCell ref="K81109:L81109"/>
    <mergeCell ref="K81098:L81098"/>
    <mergeCell ref="K81099:L81099"/>
    <mergeCell ref="K81100:L81100"/>
    <mergeCell ref="K81101:L81101"/>
    <mergeCell ref="K81102:L81102"/>
    <mergeCell ref="K81103:L81103"/>
    <mergeCell ref="K81092:L81092"/>
    <mergeCell ref="K81093:L81093"/>
    <mergeCell ref="K81094:L81094"/>
    <mergeCell ref="K81095:L81095"/>
    <mergeCell ref="K81096:L81096"/>
    <mergeCell ref="K81097:L81097"/>
    <mergeCell ref="K81086:L81086"/>
    <mergeCell ref="K81087:L81087"/>
    <mergeCell ref="K81088:L81088"/>
    <mergeCell ref="K81089:L81089"/>
    <mergeCell ref="K81090:L81090"/>
    <mergeCell ref="K81091:L81091"/>
    <mergeCell ref="K81080:L81080"/>
    <mergeCell ref="K81081:L81081"/>
    <mergeCell ref="K81082:L81082"/>
    <mergeCell ref="K81083:L81083"/>
    <mergeCell ref="K81084:L81084"/>
    <mergeCell ref="K81085:L81085"/>
    <mergeCell ref="K81074:L81074"/>
    <mergeCell ref="K81075:L81075"/>
    <mergeCell ref="K81076:L81076"/>
    <mergeCell ref="K81077:L81077"/>
    <mergeCell ref="K81078:L81078"/>
    <mergeCell ref="K81079:L81079"/>
    <mergeCell ref="K81068:L81068"/>
    <mergeCell ref="K81069:L81069"/>
    <mergeCell ref="K81070:L81070"/>
    <mergeCell ref="K81071:L81071"/>
    <mergeCell ref="K81072:L81072"/>
    <mergeCell ref="K81073:L81073"/>
    <mergeCell ref="K81062:L81062"/>
    <mergeCell ref="K81063:L81063"/>
    <mergeCell ref="K81064:L81064"/>
    <mergeCell ref="K81065:L81065"/>
    <mergeCell ref="K81066:L81066"/>
    <mergeCell ref="K81067:L81067"/>
    <mergeCell ref="K81056:L81056"/>
    <mergeCell ref="K81057:L81057"/>
    <mergeCell ref="K81058:L81058"/>
    <mergeCell ref="K81059:L81059"/>
    <mergeCell ref="K81060:L81060"/>
    <mergeCell ref="K81061:L81061"/>
    <mergeCell ref="K81050:L81050"/>
    <mergeCell ref="K81051:L81051"/>
    <mergeCell ref="K81052:L81052"/>
    <mergeCell ref="K81053:L81053"/>
    <mergeCell ref="K81054:L81054"/>
    <mergeCell ref="K81055:L81055"/>
    <mergeCell ref="K81044:L81044"/>
    <mergeCell ref="K81045:L81045"/>
    <mergeCell ref="K81046:L81046"/>
    <mergeCell ref="K81047:L81047"/>
    <mergeCell ref="K81048:L81048"/>
    <mergeCell ref="K81049:L81049"/>
    <mergeCell ref="K81038:L81038"/>
    <mergeCell ref="K81039:L81039"/>
    <mergeCell ref="K81040:L81040"/>
    <mergeCell ref="K81041:L81041"/>
    <mergeCell ref="K81042:L81042"/>
    <mergeCell ref="K81043:L81043"/>
    <mergeCell ref="K81032:L81032"/>
    <mergeCell ref="K81033:L81033"/>
    <mergeCell ref="K81034:L81034"/>
    <mergeCell ref="K81035:L81035"/>
    <mergeCell ref="K81036:L81036"/>
    <mergeCell ref="K81037:L81037"/>
    <mergeCell ref="K81026:L81026"/>
    <mergeCell ref="K81027:L81027"/>
    <mergeCell ref="K81028:L81028"/>
    <mergeCell ref="K81029:L81029"/>
    <mergeCell ref="K81030:L81030"/>
    <mergeCell ref="K81031:L81031"/>
    <mergeCell ref="K81020:L81020"/>
    <mergeCell ref="K81021:L81021"/>
    <mergeCell ref="K81022:L81022"/>
    <mergeCell ref="K81023:L81023"/>
    <mergeCell ref="K81024:L81024"/>
    <mergeCell ref="K81025:L81025"/>
    <mergeCell ref="K81014:L81014"/>
    <mergeCell ref="K81015:L81015"/>
    <mergeCell ref="K81016:L81016"/>
    <mergeCell ref="K81017:L81017"/>
    <mergeCell ref="K81018:L81018"/>
    <mergeCell ref="K81019:L81019"/>
    <mergeCell ref="K81008:L81008"/>
    <mergeCell ref="K81009:L81009"/>
    <mergeCell ref="K81010:L81010"/>
    <mergeCell ref="K81011:L81011"/>
    <mergeCell ref="K81012:L81012"/>
    <mergeCell ref="K81013:L81013"/>
    <mergeCell ref="K81002:L81002"/>
    <mergeCell ref="K81003:L81003"/>
    <mergeCell ref="K81004:L81004"/>
    <mergeCell ref="K81005:L81005"/>
    <mergeCell ref="K81006:L81006"/>
    <mergeCell ref="K81007:L81007"/>
    <mergeCell ref="K80996:L80996"/>
    <mergeCell ref="K80997:L80997"/>
    <mergeCell ref="K80998:L80998"/>
    <mergeCell ref="K80999:L80999"/>
    <mergeCell ref="K81000:L81000"/>
    <mergeCell ref="K81001:L81001"/>
    <mergeCell ref="K80990:L80990"/>
    <mergeCell ref="K80991:L80991"/>
    <mergeCell ref="K80992:L80992"/>
    <mergeCell ref="K80993:L80993"/>
    <mergeCell ref="K80994:L80994"/>
    <mergeCell ref="K80995:L80995"/>
    <mergeCell ref="K80984:L80984"/>
    <mergeCell ref="K80985:L80985"/>
    <mergeCell ref="K80986:L80986"/>
    <mergeCell ref="K80987:L80987"/>
    <mergeCell ref="K80988:L80988"/>
    <mergeCell ref="K80989:L80989"/>
    <mergeCell ref="K80978:L80978"/>
    <mergeCell ref="K80979:L80979"/>
    <mergeCell ref="K80980:L80980"/>
    <mergeCell ref="K80981:L80981"/>
    <mergeCell ref="K80982:L80982"/>
    <mergeCell ref="K80983:L80983"/>
    <mergeCell ref="K80972:L80972"/>
    <mergeCell ref="K80973:L80973"/>
    <mergeCell ref="K80974:L80974"/>
    <mergeCell ref="K80975:L80975"/>
    <mergeCell ref="K80976:L80976"/>
    <mergeCell ref="K80977:L80977"/>
    <mergeCell ref="K80966:L80966"/>
    <mergeCell ref="K80967:L80967"/>
    <mergeCell ref="K80968:L80968"/>
    <mergeCell ref="K80969:L80969"/>
    <mergeCell ref="K80970:L80970"/>
    <mergeCell ref="K80971:L80971"/>
    <mergeCell ref="K80960:L80960"/>
    <mergeCell ref="K80961:L80961"/>
    <mergeCell ref="K80962:L80962"/>
    <mergeCell ref="K80963:L80963"/>
    <mergeCell ref="K80964:L80964"/>
    <mergeCell ref="K80965:L80965"/>
    <mergeCell ref="K80954:L80954"/>
    <mergeCell ref="K80955:L80955"/>
    <mergeCell ref="K80956:L80956"/>
    <mergeCell ref="K80957:L80957"/>
    <mergeCell ref="K80958:L80958"/>
    <mergeCell ref="K80959:L80959"/>
    <mergeCell ref="K80948:L80948"/>
    <mergeCell ref="K80949:L80949"/>
    <mergeCell ref="K80950:L80950"/>
    <mergeCell ref="K80951:L80951"/>
    <mergeCell ref="K80952:L80952"/>
    <mergeCell ref="K80953:L80953"/>
    <mergeCell ref="K80942:L80942"/>
    <mergeCell ref="K80943:L80943"/>
    <mergeCell ref="K80944:L80944"/>
    <mergeCell ref="K80945:L80945"/>
    <mergeCell ref="K80946:L80946"/>
    <mergeCell ref="K80947:L80947"/>
    <mergeCell ref="K80936:L80936"/>
    <mergeCell ref="K80937:L80937"/>
    <mergeCell ref="K80938:L80938"/>
    <mergeCell ref="K80939:L80939"/>
    <mergeCell ref="K80940:L80940"/>
    <mergeCell ref="K80941:L80941"/>
    <mergeCell ref="K80930:L80930"/>
    <mergeCell ref="K80931:L80931"/>
    <mergeCell ref="K80932:L80932"/>
    <mergeCell ref="K80933:L80933"/>
    <mergeCell ref="K80934:L80934"/>
    <mergeCell ref="K80935:L80935"/>
    <mergeCell ref="K80924:L80924"/>
    <mergeCell ref="K80925:L80925"/>
    <mergeCell ref="K80926:L80926"/>
    <mergeCell ref="K80927:L80927"/>
    <mergeCell ref="K80928:L80928"/>
    <mergeCell ref="K80929:L80929"/>
    <mergeCell ref="K80918:L80918"/>
    <mergeCell ref="K80919:L80919"/>
    <mergeCell ref="K80920:L80920"/>
    <mergeCell ref="K80921:L80921"/>
    <mergeCell ref="K80922:L80922"/>
    <mergeCell ref="K80923:L80923"/>
    <mergeCell ref="K80912:L80912"/>
    <mergeCell ref="K80913:L80913"/>
    <mergeCell ref="K80914:L80914"/>
    <mergeCell ref="K80915:L80915"/>
    <mergeCell ref="K80916:L80916"/>
    <mergeCell ref="K80917:L80917"/>
    <mergeCell ref="K80906:L80906"/>
    <mergeCell ref="K80907:L80907"/>
    <mergeCell ref="K80908:L80908"/>
    <mergeCell ref="K80909:L80909"/>
    <mergeCell ref="K80910:L80910"/>
    <mergeCell ref="K80911:L80911"/>
    <mergeCell ref="K80900:L80900"/>
    <mergeCell ref="K80901:L80901"/>
    <mergeCell ref="K80902:L80902"/>
    <mergeCell ref="K80903:L80903"/>
    <mergeCell ref="K80904:L80904"/>
    <mergeCell ref="K80905:L80905"/>
    <mergeCell ref="K80894:L80894"/>
    <mergeCell ref="K80895:L80895"/>
    <mergeCell ref="K80896:L80896"/>
    <mergeCell ref="K80897:L80897"/>
    <mergeCell ref="K80898:L80898"/>
    <mergeCell ref="K80899:L80899"/>
    <mergeCell ref="K80888:L80888"/>
    <mergeCell ref="K80889:L80889"/>
    <mergeCell ref="K80890:L80890"/>
    <mergeCell ref="K80891:L80891"/>
    <mergeCell ref="K80892:L80892"/>
    <mergeCell ref="K80893:L80893"/>
    <mergeCell ref="K80882:L80882"/>
    <mergeCell ref="K80883:L80883"/>
    <mergeCell ref="K80884:L80884"/>
    <mergeCell ref="K80885:L80885"/>
    <mergeCell ref="K80886:L80886"/>
    <mergeCell ref="K80887:L80887"/>
    <mergeCell ref="K80876:L80876"/>
    <mergeCell ref="K80877:L80877"/>
    <mergeCell ref="K80878:L80878"/>
    <mergeCell ref="K80879:L80879"/>
    <mergeCell ref="K80880:L80880"/>
    <mergeCell ref="K80881:L80881"/>
    <mergeCell ref="K80870:L80870"/>
    <mergeCell ref="K80871:L80871"/>
    <mergeCell ref="K80872:L80872"/>
    <mergeCell ref="K80873:L80873"/>
    <mergeCell ref="K80874:L80874"/>
    <mergeCell ref="K80875:L80875"/>
    <mergeCell ref="K80864:L80864"/>
    <mergeCell ref="K80865:L80865"/>
    <mergeCell ref="K80866:L80866"/>
    <mergeCell ref="K80867:L80867"/>
    <mergeCell ref="K80868:L80868"/>
    <mergeCell ref="K80869:L80869"/>
    <mergeCell ref="K80858:L80858"/>
    <mergeCell ref="K80859:L80859"/>
    <mergeCell ref="K80860:L80860"/>
    <mergeCell ref="K80861:L80861"/>
    <mergeCell ref="K80862:L80862"/>
    <mergeCell ref="K80863:L80863"/>
    <mergeCell ref="K80852:L80852"/>
    <mergeCell ref="K80853:L80853"/>
    <mergeCell ref="K80854:L80854"/>
    <mergeCell ref="K80855:L80855"/>
    <mergeCell ref="K80856:L80856"/>
    <mergeCell ref="K80857:L80857"/>
    <mergeCell ref="K80846:L80846"/>
    <mergeCell ref="K80847:L80847"/>
    <mergeCell ref="K80848:L80848"/>
    <mergeCell ref="K80849:L80849"/>
    <mergeCell ref="K80850:L80850"/>
    <mergeCell ref="K80851:L80851"/>
    <mergeCell ref="K80840:L80840"/>
    <mergeCell ref="K80841:L80841"/>
    <mergeCell ref="K80842:L80842"/>
    <mergeCell ref="K80843:L80843"/>
    <mergeCell ref="K80844:L80844"/>
    <mergeCell ref="K80845:L80845"/>
    <mergeCell ref="K80834:L80834"/>
    <mergeCell ref="K80835:L80835"/>
    <mergeCell ref="K80836:L80836"/>
    <mergeCell ref="K80837:L80837"/>
    <mergeCell ref="K80838:L80838"/>
    <mergeCell ref="K80839:L80839"/>
    <mergeCell ref="K80828:L80828"/>
    <mergeCell ref="K80829:L80829"/>
    <mergeCell ref="K80830:L80830"/>
    <mergeCell ref="K80831:L80831"/>
    <mergeCell ref="K80832:L80832"/>
    <mergeCell ref="K80833:L80833"/>
    <mergeCell ref="K80822:L80822"/>
    <mergeCell ref="K80823:L80823"/>
    <mergeCell ref="K80824:L80824"/>
    <mergeCell ref="K80825:L80825"/>
    <mergeCell ref="K80826:L80826"/>
    <mergeCell ref="K80827:L80827"/>
    <mergeCell ref="K80816:L80816"/>
    <mergeCell ref="K80817:L80817"/>
    <mergeCell ref="K80818:L80818"/>
    <mergeCell ref="K80819:L80819"/>
    <mergeCell ref="K80820:L80820"/>
    <mergeCell ref="K80821:L80821"/>
    <mergeCell ref="K80810:L80810"/>
    <mergeCell ref="K80811:L80811"/>
    <mergeCell ref="K80812:L80812"/>
    <mergeCell ref="K80813:L80813"/>
    <mergeCell ref="K80814:L80814"/>
    <mergeCell ref="K80815:L80815"/>
    <mergeCell ref="K80804:L80804"/>
    <mergeCell ref="K80805:L80805"/>
    <mergeCell ref="K80806:L80806"/>
    <mergeCell ref="K80807:L80807"/>
    <mergeCell ref="K80808:L80808"/>
    <mergeCell ref="K80809:L80809"/>
    <mergeCell ref="K80798:L80798"/>
    <mergeCell ref="K80799:L80799"/>
    <mergeCell ref="K80800:L80800"/>
    <mergeCell ref="K80801:L80801"/>
    <mergeCell ref="K80802:L80802"/>
    <mergeCell ref="K80803:L80803"/>
    <mergeCell ref="K80792:L80792"/>
    <mergeCell ref="K80793:L80793"/>
    <mergeCell ref="K80794:L80794"/>
    <mergeCell ref="K80795:L80795"/>
    <mergeCell ref="K80796:L80796"/>
    <mergeCell ref="K80797:L80797"/>
    <mergeCell ref="K80786:L80786"/>
    <mergeCell ref="K80787:L80787"/>
    <mergeCell ref="K80788:L80788"/>
    <mergeCell ref="K80789:L80789"/>
    <mergeCell ref="K80790:L80790"/>
    <mergeCell ref="K80791:L80791"/>
    <mergeCell ref="K80780:L80780"/>
    <mergeCell ref="K80781:L80781"/>
    <mergeCell ref="K80782:L80782"/>
    <mergeCell ref="K80783:L80783"/>
    <mergeCell ref="K80784:L80784"/>
    <mergeCell ref="K80785:L80785"/>
    <mergeCell ref="K80774:L80774"/>
    <mergeCell ref="K80775:L80775"/>
    <mergeCell ref="K80776:L80776"/>
    <mergeCell ref="K80777:L80777"/>
    <mergeCell ref="K80778:L80778"/>
    <mergeCell ref="K80779:L80779"/>
    <mergeCell ref="K80768:L80768"/>
    <mergeCell ref="K80769:L80769"/>
    <mergeCell ref="K80770:L80770"/>
    <mergeCell ref="K80771:L80771"/>
    <mergeCell ref="K80772:L80772"/>
    <mergeCell ref="K80773:L80773"/>
    <mergeCell ref="K80762:L80762"/>
    <mergeCell ref="K80763:L80763"/>
    <mergeCell ref="K80764:L80764"/>
    <mergeCell ref="K80765:L80765"/>
    <mergeCell ref="K80766:L80766"/>
    <mergeCell ref="K80767:L80767"/>
    <mergeCell ref="K80756:L80756"/>
    <mergeCell ref="K80757:L80757"/>
    <mergeCell ref="K80758:L80758"/>
    <mergeCell ref="K80759:L80759"/>
    <mergeCell ref="K80760:L80760"/>
    <mergeCell ref="K80761:L80761"/>
    <mergeCell ref="K80750:L80750"/>
    <mergeCell ref="K80751:L80751"/>
    <mergeCell ref="K80752:L80752"/>
    <mergeCell ref="K80753:L80753"/>
    <mergeCell ref="K80754:L80754"/>
    <mergeCell ref="K80755:L80755"/>
    <mergeCell ref="K80744:L80744"/>
    <mergeCell ref="K80745:L80745"/>
    <mergeCell ref="K80746:L80746"/>
    <mergeCell ref="K80747:L80747"/>
    <mergeCell ref="K80748:L80748"/>
    <mergeCell ref="K80749:L80749"/>
    <mergeCell ref="K80738:L80738"/>
    <mergeCell ref="K80739:L80739"/>
    <mergeCell ref="K80740:L80740"/>
    <mergeCell ref="K80741:L80741"/>
    <mergeCell ref="K80742:L80742"/>
    <mergeCell ref="K80743:L80743"/>
    <mergeCell ref="K80732:L80732"/>
    <mergeCell ref="K80733:L80733"/>
    <mergeCell ref="K80734:L80734"/>
    <mergeCell ref="K80735:L80735"/>
    <mergeCell ref="K80736:L80736"/>
    <mergeCell ref="K80737:L80737"/>
    <mergeCell ref="K80726:L80726"/>
    <mergeCell ref="K80727:L80727"/>
    <mergeCell ref="K80728:L80728"/>
    <mergeCell ref="K80729:L80729"/>
    <mergeCell ref="K80730:L80730"/>
    <mergeCell ref="K80731:L80731"/>
    <mergeCell ref="K80720:L80720"/>
    <mergeCell ref="K80721:L80721"/>
    <mergeCell ref="K80722:L80722"/>
    <mergeCell ref="K80723:L80723"/>
    <mergeCell ref="K80724:L80724"/>
    <mergeCell ref="K80725:L80725"/>
    <mergeCell ref="K80714:L80714"/>
    <mergeCell ref="K80715:L80715"/>
    <mergeCell ref="K80716:L80716"/>
    <mergeCell ref="K80717:L80717"/>
    <mergeCell ref="K80718:L80718"/>
    <mergeCell ref="K80719:L80719"/>
    <mergeCell ref="K80708:L80708"/>
    <mergeCell ref="K80709:L80709"/>
    <mergeCell ref="K80710:L80710"/>
    <mergeCell ref="K80711:L80711"/>
    <mergeCell ref="K80712:L80712"/>
    <mergeCell ref="K80713:L80713"/>
    <mergeCell ref="K80702:L80702"/>
    <mergeCell ref="K80703:L80703"/>
    <mergeCell ref="K80704:L80704"/>
    <mergeCell ref="K80705:L80705"/>
    <mergeCell ref="K80706:L80706"/>
    <mergeCell ref="K80707:L80707"/>
    <mergeCell ref="K80696:L80696"/>
    <mergeCell ref="K80697:L80697"/>
    <mergeCell ref="K80698:L80698"/>
    <mergeCell ref="K80699:L80699"/>
    <mergeCell ref="K80700:L80700"/>
    <mergeCell ref="K80701:L80701"/>
    <mergeCell ref="K80690:L80690"/>
    <mergeCell ref="K80691:L80691"/>
    <mergeCell ref="K80692:L80692"/>
    <mergeCell ref="K80693:L80693"/>
    <mergeCell ref="K80694:L80694"/>
    <mergeCell ref="K80695:L80695"/>
    <mergeCell ref="K80684:L80684"/>
    <mergeCell ref="K80685:L80685"/>
    <mergeCell ref="K80686:L80686"/>
    <mergeCell ref="K80687:L80687"/>
    <mergeCell ref="K80688:L80688"/>
    <mergeCell ref="K80689:L80689"/>
    <mergeCell ref="K80678:L80678"/>
    <mergeCell ref="K80679:L80679"/>
    <mergeCell ref="K80680:L80680"/>
    <mergeCell ref="K80681:L80681"/>
    <mergeCell ref="K80682:L80682"/>
    <mergeCell ref="K80683:L80683"/>
    <mergeCell ref="K80672:L80672"/>
    <mergeCell ref="K80673:L80673"/>
    <mergeCell ref="K80674:L80674"/>
    <mergeCell ref="K80675:L80675"/>
    <mergeCell ref="K80676:L80676"/>
    <mergeCell ref="K80677:L80677"/>
    <mergeCell ref="K80666:L80666"/>
    <mergeCell ref="K80667:L80667"/>
    <mergeCell ref="K80668:L80668"/>
    <mergeCell ref="K80669:L80669"/>
    <mergeCell ref="K80670:L80670"/>
    <mergeCell ref="K80671:L80671"/>
    <mergeCell ref="K80660:L80660"/>
    <mergeCell ref="K80661:L80661"/>
    <mergeCell ref="K80662:L80662"/>
    <mergeCell ref="K80663:L80663"/>
    <mergeCell ref="K80664:L80664"/>
    <mergeCell ref="K80665:L80665"/>
    <mergeCell ref="K80654:L80654"/>
    <mergeCell ref="K80655:L80655"/>
    <mergeCell ref="K80656:L80656"/>
    <mergeCell ref="K80657:L80657"/>
    <mergeCell ref="K80658:L80658"/>
    <mergeCell ref="K80659:L80659"/>
    <mergeCell ref="K80648:L80648"/>
    <mergeCell ref="K80649:L80649"/>
    <mergeCell ref="K80650:L80650"/>
    <mergeCell ref="K80651:L80651"/>
    <mergeCell ref="K80652:L80652"/>
    <mergeCell ref="K80653:L80653"/>
    <mergeCell ref="K80642:L80642"/>
    <mergeCell ref="K80643:L80643"/>
    <mergeCell ref="K80644:L80644"/>
    <mergeCell ref="K80645:L80645"/>
    <mergeCell ref="K80646:L80646"/>
    <mergeCell ref="K80647:L80647"/>
    <mergeCell ref="K80636:L80636"/>
    <mergeCell ref="K80637:L80637"/>
    <mergeCell ref="K80638:L80638"/>
    <mergeCell ref="K80639:L80639"/>
    <mergeCell ref="K80640:L80640"/>
    <mergeCell ref="K80641:L80641"/>
    <mergeCell ref="K80630:L80630"/>
    <mergeCell ref="K80631:L80631"/>
    <mergeCell ref="K80632:L80632"/>
    <mergeCell ref="K80633:L80633"/>
    <mergeCell ref="K80634:L80634"/>
    <mergeCell ref="K80635:L80635"/>
    <mergeCell ref="K80624:L80624"/>
    <mergeCell ref="K80625:L80625"/>
    <mergeCell ref="K80626:L80626"/>
    <mergeCell ref="K80627:L80627"/>
    <mergeCell ref="K80628:L80628"/>
    <mergeCell ref="K80629:L80629"/>
    <mergeCell ref="K80618:L80618"/>
    <mergeCell ref="K80619:L80619"/>
    <mergeCell ref="K80620:L80620"/>
    <mergeCell ref="K80621:L80621"/>
    <mergeCell ref="K80622:L80622"/>
    <mergeCell ref="K80623:L80623"/>
    <mergeCell ref="K80612:L80612"/>
    <mergeCell ref="K80613:L80613"/>
    <mergeCell ref="K80614:L80614"/>
    <mergeCell ref="K80615:L80615"/>
    <mergeCell ref="K80616:L80616"/>
    <mergeCell ref="K80617:L80617"/>
    <mergeCell ref="K80606:L80606"/>
    <mergeCell ref="K80607:L80607"/>
    <mergeCell ref="K80608:L80608"/>
    <mergeCell ref="K80609:L80609"/>
    <mergeCell ref="K80610:L80610"/>
    <mergeCell ref="K80611:L80611"/>
    <mergeCell ref="K80600:L80600"/>
    <mergeCell ref="K80601:L80601"/>
    <mergeCell ref="K80602:L80602"/>
    <mergeCell ref="K80603:L80603"/>
    <mergeCell ref="K80604:L80604"/>
    <mergeCell ref="K80605:L80605"/>
    <mergeCell ref="K80594:L80594"/>
    <mergeCell ref="K80595:L80595"/>
    <mergeCell ref="K80596:L80596"/>
    <mergeCell ref="K80597:L80597"/>
    <mergeCell ref="K80598:L80598"/>
    <mergeCell ref="K80599:L80599"/>
    <mergeCell ref="K80588:L80588"/>
    <mergeCell ref="K80589:L80589"/>
    <mergeCell ref="K80590:L80590"/>
    <mergeCell ref="K80591:L80591"/>
    <mergeCell ref="K80592:L80592"/>
    <mergeCell ref="K80593:L80593"/>
    <mergeCell ref="K80582:L80582"/>
    <mergeCell ref="K80583:L80583"/>
    <mergeCell ref="K80584:L80584"/>
    <mergeCell ref="K80585:L80585"/>
    <mergeCell ref="K80586:L80586"/>
    <mergeCell ref="K80587:L80587"/>
    <mergeCell ref="K80576:L80576"/>
    <mergeCell ref="K80577:L80577"/>
    <mergeCell ref="K80578:L80578"/>
    <mergeCell ref="K80579:L80579"/>
    <mergeCell ref="K80580:L80580"/>
    <mergeCell ref="K80581:L80581"/>
    <mergeCell ref="K80570:L80570"/>
    <mergeCell ref="K80571:L80571"/>
    <mergeCell ref="K80572:L80572"/>
    <mergeCell ref="K80573:L80573"/>
    <mergeCell ref="K80574:L80574"/>
    <mergeCell ref="K80575:L80575"/>
    <mergeCell ref="K80564:L80564"/>
    <mergeCell ref="K80565:L80565"/>
    <mergeCell ref="K80566:L80566"/>
    <mergeCell ref="K80567:L80567"/>
    <mergeCell ref="K80568:L80568"/>
    <mergeCell ref="K80569:L80569"/>
    <mergeCell ref="K80558:L80558"/>
    <mergeCell ref="K80559:L80559"/>
    <mergeCell ref="K80560:L80560"/>
    <mergeCell ref="K80561:L80561"/>
    <mergeCell ref="K80562:L80562"/>
    <mergeCell ref="K80563:L80563"/>
    <mergeCell ref="K80552:L80552"/>
    <mergeCell ref="K80553:L80553"/>
    <mergeCell ref="K80554:L80554"/>
    <mergeCell ref="K80555:L80555"/>
    <mergeCell ref="K80556:L80556"/>
    <mergeCell ref="K80557:L80557"/>
    <mergeCell ref="K80546:L80546"/>
    <mergeCell ref="K80547:L80547"/>
    <mergeCell ref="K80548:L80548"/>
    <mergeCell ref="K80549:L80549"/>
    <mergeCell ref="K80550:L80550"/>
    <mergeCell ref="K80551:L80551"/>
    <mergeCell ref="K80540:L80540"/>
    <mergeCell ref="K80541:L80541"/>
    <mergeCell ref="K80542:L80542"/>
    <mergeCell ref="K80543:L80543"/>
    <mergeCell ref="K80544:L80544"/>
    <mergeCell ref="K80545:L80545"/>
    <mergeCell ref="K80534:L80534"/>
    <mergeCell ref="K80535:L80535"/>
    <mergeCell ref="K80536:L80536"/>
    <mergeCell ref="K80537:L80537"/>
    <mergeCell ref="K80538:L80538"/>
    <mergeCell ref="K80539:L80539"/>
    <mergeCell ref="K80528:L80528"/>
    <mergeCell ref="K80529:L80529"/>
    <mergeCell ref="K80530:L80530"/>
    <mergeCell ref="K80531:L80531"/>
    <mergeCell ref="K80532:L80532"/>
    <mergeCell ref="K80533:L80533"/>
    <mergeCell ref="K80522:L80522"/>
    <mergeCell ref="K80523:L80523"/>
    <mergeCell ref="K80524:L80524"/>
    <mergeCell ref="K80525:L80525"/>
    <mergeCell ref="K80526:L80526"/>
    <mergeCell ref="K80527:L80527"/>
    <mergeCell ref="K80516:L80516"/>
    <mergeCell ref="K80517:L80517"/>
    <mergeCell ref="K80518:L80518"/>
    <mergeCell ref="K80519:L80519"/>
    <mergeCell ref="K80520:L80520"/>
    <mergeCell ref="K80521:L80521"/>
    <mergeCell ref="K80510:L80510"/>
    <mergeCell ref="K80511:L80511"/>
    <mergeCell ref="K80512:L80512"/>
    <mergeCell ref="K80513:L80513"/>
    <mergeCell ref="K80514:L80514"/>
    <mergeCell ref="K80515:L80515"/>
    <mergeCell ref="K80504:L80504"/>
    <mergeCell ref="K80505:L80505"/>
    <mergeCell ref="K80506:L80506"/>
    <mergeCell ref="K80507:L80507"/>
    <mergeCell ref="K80508:L80508"/>
    <mergeCell ref="K80509:L80509"/>
    <mergeCell ref="K80498:L80498"/>
    <mergeCell ref="K80499:L80499"/>
    <mergeCell ref="K80500:L80500"/>
    <mergeCell ref="K80501:L80501"/>
    <mergeCell ref="K80502:L80502"/>
    <mergeCell ref="K80503:L80503"/>
    <mergeCell ref="K80492:L80492"/>
    <mergeCell ref="K80493:L80493"/>
    <mergeCell ref="K80494:L80494"/>
    <mergeCell ref="K80495:L80495"/>
    <mergeCell ref="K80496:L80496"/>
    <mergeCell ref="K80497:L80497"/>
    <mergeCell ref="K80486:L80486"/>
    <mergeCell ref="K80487:L80487"/>
    <mergeCell ref="K80488:L80488"/>
    <mergeCell ref="K80489:L80489"/>
    <mergeCell ref="K80490:L80490"/>
    <mergeCell ref="K80491:L80491"/>
    <mergeCell ref="K80480:L80480"/>
    <mergeCell ref="K80481:L80481"/>
    <mergeCell ref="K80482:L80482"/>
    <mergeCell ref="K80483:L80483"/>
    <mergeCell ref="K80484:L80484"/>
    <mergeCell ref="K80485:L80485"/>
    <mergeCell ref="K80474:L80474"/>
    <mergeCell ref="K80475:L80475"/>
    <mergeCell ref="K80476:L80476"/>
    <mergeCell ref="K80477:L80477"/>
    <mergeCell ref="K80478:L80478"/>
    <mergeCell ref="K80479:L80479"/>
    <mergeCell ref="K80468:L80468"/>
    <mergeCell ref="K80469:L80469"/>
    <mergeCell ref="K80470:L80470"/>
    <mergeCell ref="K80471:L80471"/>
    <mergeCell ref="K80472:L80472"/>
    <mergeCell ref="K80473:L80473"/>
    <mergeCell ref="K80462:L80462"/>
    <mergeCell ref="K80463:L80463"/>
    <mergeCell ref="K80464:L80464"/>
    <mergeCell ref="K80465:L80465"/>
    <mergeCell ref="K80466:L80466"/>
    <mergeCell ref="K80467:L80467"/>
    <mergeCell ref="K80456:L80456"/>
    <mergeCell ref="K80457:L80457"/>
    <mergeCell ref="K80458:L80458"/>
    <mergeCell ref="K80459:L80459"/>
    <mergeCell ref="K80460:L80460"/>
    <mergeCell ref="K80461:L80461"/>
    <mergeCell ref="K80450:L80450"/>
    <mergeCell ref="K80451:L80451"/>
    <mergeCell ref="K80452:L80452"/>
    <mergeCell ref="K80453:L80453"/>
    <mergeCell ref="K80454:L80454"/>
    <mergeCell ref="K80455:L80455"/>
    <mergeCell ref="K80444:L80444"/>
    <mergeCell ref="K80445:L80445"/>
    <mergeCell ref="K80446:L80446"/>
    <mergeCell ref="K80447:L80447"/>
    <mergeCell ref="K80448:L80448"/>
    <mergeCell ref="K80449:L80449"/>
    <mergeCell ref="K80438:L80438"/>
    <mergeCell ref="K80439:L80439"/>
    <mergeCell ref="K80440:L80440"/>
    <mergeCell ref="K80441:L80441"/>
    <mergeCell ref="K80442:L80442"/>
    <mergeCell ref="K80443:L80443"/>
    <mergeCell ref="K80432:L80432"/>
    <mergeCell ref="K80433:L80433"/>
    <mergeCell ref="K80434:L80434"/>
    <mergeCell ref="K80435:L80435"/>
    <mergeCell ref="K80436:L80436"/>
    <mergeCell ref="K80437:L80437"/>
    <mergeCell ref="K80426:L80426"/>
    <mergeCell ref="K80427:L80427"/>
    <mergeCell ref="K80428:L80428"/>
    <mergeCell ref="K80429:L80429"/>
    <mergeCell ref="K80430:L80430"/>
    <mergeCell ref="K80431:L80431"/>
    <mergeCell ref="K80420:L80420"/>
    <mergeCell ref="K80421:L80421"/>
    <mergeCell ref="K80422:L80422"/>
    <mergeCell ref="K80423:L80423"/>
    <mergeCell ref="K80424:L80424"/>
    <mergeCell ref="K80425:L80425"/>
    <mergeCell ref="K80414:L80414"/>
    <mergeCell ref="K80415:L80415"/>
    <mergeCell ref="K80416:L80416"/>
    <mergeCell ref="K80417:L80417"/>
    <mergeCell ref="K80418:L80418"/>
    <mergeCell ref="K80419:L80419"/>
    <mergeCell ref="K80408:L80408"/>
    <mergeCell ref="K80409:L80409"/>
    <mergeCell ref="K80410:L80410"/>
    <mergeCell ref="K80411:L80411"/>
    <mergeCell ref="K80412:L80412"/>
    <mergeCell ref="K80413:L80413"/>
    <mergeCell ref="K80402:L80402"/>
    <mergeCell ref="K80403:L80403"/>
    <mergeCell ref="K80404:L80404"/>
    <mergeCell ref="K80405:L80405"/>
    <mergeCell ref="K80406:L80406"/>
    <mergeCell ref="K80407:L80407"/>
    <mergeCell ref="K80396:L80396"/>
    <mergeCell ref="K80397:L80397"/>
    <mergeCell ref="K80398:L80398"/>
    <mergeCell ref="K80399:L80399"/>
    <mergeCell ref="K80400:L80400"/>
    <mergeCell ref="K80401:L80401"/>
    <mergeCell ref="K80390:L80390"/>
    <mergeCell ref="K80391:L80391"/>
    <mergeCell ref="K80392:L80392"/>
    <mergeCell ref="K80393:L80393"/>
    <mergeCell ref="K80394:L80394"/>
    <mergeCell ref="K80395:L80395"/>
    <mergeCell ref="K80384:L80384"/>
    <mergeCell ref="K80385:L80385"/>
    <mergeCell ref="K80386:L80386"/>
    <mergeCell ref="K80387:L80387"/>
    <mergeCell ref="K80388:L80388"/>
    <mergeCell ref="K80389:L80389"/>
    <mergeCell ref="K80378:L80378"/>
    <mergeCell ref="K80379:L80379"/>
    <mergeCell ref="K80380:L80380"/>
    <mergeCell ref="K80381:L80381"/>
    <mergeCell ref="K80382:L80382"/>
    <mergeCell ref="K80383:L80383"/>
    <mergeCell ref="K80372:L80372"/>
    <mergeCell ref="K80373:L80373"/>
    <mergeCell ref="K80374:L80374"/>
    <mergeCell ref="K80375:L80375"/>
    <mergeCell ref="K80376:L80376"/>
    <mergeCell ref="K80377:L80377"/>
    <mergeCell ref="K80366:L80366"/>
    <mergeCell ref="K80367:L80367"/>
    <mergeCell ref="K80368:L80368"/>
    <mergeCell ref="K80369:L80369"/>
    <mergeCell ref="K80370:L80370"/>
    <mergeCell ref="K80371:L80371"/>
    <mergeCell ref="K80360:L80360"/>
    <mergeCell ref="K80361:L80361"/>
    <mergeCell ref="K80362:L80362"/>
    <mergeCell ref="K80363:L80363"/>
    <mergeCell ref="K80364:L80364"/>
    <mergeCell ref="K80365:L80365"/>
    <mergeCell ref="K80354:L80354"/>
    <mergeCell ref="K80355:L80355"/>
    <mergeCell ref="K80356:L80356"/>
    <mergeCell ref="K80357:L80357"/>
    <mergeCell ref="K80358:L80358"/>
    <mergeCell ref="K80359:L80359"/>
    <mergeCell ref="K80348:L80348"/>
    <mergeCell ref="K80349:L80349"/>
    <mergeCell ref="K80350:L80350"/>
    <mergeCell ref="K80351:L80351"/>
    <mergeCell ref="K80352:L80352"/>
    <mergeCell ref="K80353:L80353"/>
    <mergeCell ref="K80342:L80342"/>
    <mergeCell ref="K80343:L80343"/>
    <mergeCell ref="K80344:L80344"/>
    <mergeCell ref="K80345:L80345"/>
    <mergeCell ref="K80346:L80346"/>
    <mergeCell ref="K80347:L80347"/>
    <mergeCell ref="K80336:L80336"/>
    <mergeCell ref="K80337:L80337"/>
    <mergeCell ref="K80338:L80338"/>
    <mergeCell ref="K80339:L80339"/>
    <mergeCell ref="K80340:L80340"/>
    <mergeCell ref="K80341:L80341"/>
    <mergeCell ref="K80330:L80330"/>
    <mergeCell ref="K80331:L80331"/>
    <mergeCell ref="K80332:L80332"/>
    <mergeCell ref="K80333:L80333"/>
    <mergeCell ref="K80334:L80334"/>
    <mergeCell ref="K80335:L80335"/>
    <mergeCell ref="K80324:L80324"/>
    <mergeCell ref="K80325:L80325"/>
    <mergeCell ref="K80326:L80326"/>
    <mergeCell ref="K80327:L80327"/>
    <mergeCell ref="K80328:L80328"/>
    <mergeCell ref="K80329:L80329"/>
    <mergeCell ref="K80318:L80318"/>
    <mergeCell ref="K80319:L80319"/>
    <mergeCell ref="K80320:L80320"/>
    <mergeCell ref="K80321:L80321"/>
    <mergeCell ref="K80322:L80322"/>
    <mergeCell ref="K80323:L80323"/>
    <mergeCell ref="K80312:L80312"/>
    <mergeCell ref="K80313:L80313"/>
    <mergeCell ref="K80314:L80314"/>
    <mergeCell ref="K80315:L80315"/>
    <mergeCell ref="K80316:L80316"/>
    <mergeCell ref="K80317:L80317"/>
    <mergeCell ref="K80306:L80306"/>
    <mergeCell ref="K80307:L80307"/>
    <mergeCell ref="K80308:L80308"/>
    <mergeCell ref="K80309:L80309"/>
    <mergeCell ref="K80310:L80310"/>
    <mergeCell ref="K80311:L80311"/>
    <mergeCell ref="K80300:L80300"/>
    <mergeCell ref="K80301:L80301"/>
    <mergeCell ref="K80302:L80302"/>
    <mergeCell ref="K80303:L80303"/>
    <mergeCell ref="K80304:L80304"/>
    <mergeCell ref="K80305:L80305"/>
    <mergeCell ref="K80294:L80294"/>
    <mergeCell ref="K80295:L80295"/>
    <mergeCell ref="K80296:L80296"/>
    <mergeCell ref="K80297:L80297"/>
    <mergeCell ref="K80298:L80298"/>
    <mergeCell ref="K80299:L80299"/>
    <mergeCell ref="K80288:L80288"/>
    <mergeCell ref="K80289:L80289"/>
    <mergeCell ref="K80290:L80290"/>
    <mergeCell ref="K80291:L80291"/>
    <mergeCell ref="K80292:L80292"/>
    <mergeCell ref="K80293:L80293"/>
    <mergeCell ref="K80282:L80282"/>
    <mergeCell ref="K80283:L80283"/>
    <mergeCell ref="K80284:L80284"/>
    <mergeCell ref="K80285:L80285"/>
    <mergeCell ref="K80286:L80286"/>
    <mergeCell ref="K80287:L80287"/>
    <mergeCell ref="K80276:L80276"/>
    <mergeCell ref="K80277:L80277"/>
    <mergeCell ref="K80278:L80278"/>
    <mergeCell ref="K80279:L80279"/>
    <mergeCell ref="K80280:L80280"/>
    <mergeCell ref="K80281:L80281"/>
    <mergeCell ref="K80270:L80270"/>
    <mergeCell ref="K80271:L80271"/>
    <mergeCell ref="K80272:L80272"/>
    <mergeCell ref="K80273:L80273"/>
    <mergeCell ref="K80274:L80274"/>
    <mergeCell ref="K80275:L80275"/>
    <mergeCell ref="K80264:L80264"/>
    <mergeCell ref="K80265:L80265"/>
    <mergeCell ref="K80266:L80266"/>
    <mergeCell ref="K80267:L80267"/>
    <mergeCell ref="K80268:L80268"/>
    <mergeCell ref="K80269:L80269"/>
    <mergeCell ref="K80258:L80258"/>
    <mergeCell ref="K80259:L80259"/>
    <mergeCell ref="K80260:L80260"/>
    <mergeCell ref="K80261:L80261"/>
    <mergeCell ref="K80262:L80262"/>
    <mergeCell ref="K80263:L80263"/>
    <mergeCell ref="K80252:L80252"/>
    <mergeCell ref="K80253:L80253"/>
    <mergeCell ref="K80254:L80254"/>
    <mergeCell ref="K80255:L80255"/>
    <mergeCell ref="K80256:L80256"/>
    <mergeCell ref="K80257:L80257"/>
    <mergeCell ref="K80246:L80246"/>
    <mergeCell ref="K80247:L80247"/>
    <mergeCell ref="K80248:L80248"/>
    <mergeCell ref="K80249:L80249"/>
    <mergeCell ref="K80250:L80250"/>
    <mergeCell ref="K80251:L80251"/>
    <mergeCell ref="K80240:L80240"/>
    <mergeCell ref="K80241:L80241"/>
    <mergeCell ref="K80242:L80242"/>
    <mergeCell ref="K80243:L80243"/>
    <mergeCell ref="K80244:L80244"/>
    <mergeCell ref="K80245:L80245"/>
    <mergeCell ref="K80234:L80234"/>
    <mergeCell ref="K80235:L80235"/>
    <mergeCell ref="K80236:L80236"/>
    <mergeCell ref="K80237:L80237"/>
    <mergeCell ref="K80238:L80238"/>
    <mergeCell ref="K80239:L80239"/>
    <mergeCell ref="K80228:L80228"/>
    <mergeCell ref="K80229:L80229"/>
    <mergeCell ref="K80230:L80230"/>
    <mergeCell ref="K80231:L80231"/>
    <mergeCell ref="K80232:L80232"/>
    <mergeCell ref="K80233:L80233"/>
    <mergeCell ref="K80222:L80222"/>
    <mergeCell ref="K80223:L80223"/>
    <mergeCell ref="K80224:L80224"/>
    <mergeCell ref="K80225:L80225"/>
    <mergeCell ref="K80226:L80226"/>
    <mergeCell ref="K80227:L80227"/>
    <mergeCell ref="K80216:L80216"/>
    <mergeCell ref="K80217:L80217"/>
    <mergeCell ref="K80218:L80218"/>
    <mergeCell ref="K80219:L80219"/>
    <mergeCell ref="K80220:L80220"/>
    <mergeCell ref="K80221:L80221"/>
    <mergeCell ref="K80210:L80210"/>
    <mergeCell ref="K80211:L80211"/>
    <mergeCell ref="K80212:L80212"/>
    <mergeCell ref="K80213:L80213"/>
    <mergeCell ref="K80214:L80214"/>
    <mergeCell ref="K80215:L80215"/>
    <mergeCell ref="K80204:L80204"/>
    <mergeCell ref="K80205:L80205"/>
    <mergeCell ref="K80206:L80206"/>
    <mergeCell ref="K80207:L80207"/>
    <mergeCell ref="K80208:L80208"/>
    <mergeCell ref="K80209:L80209"/>
    <mergeCell ref="K80198:L80198"/>
    <mergeCell ref="K80199:L80199"/>
    <mergeCell ref="K80200:L80200"/>
    <mergeCell ref="K80201:L80201"/>
    <mergeCell ref="K80202:L80202"/>
    <mergeCell ref="K80203:L80203"/>
    <mergeCell ref="K80192:L80192"/>
    <mergeCell ref="K80193:L80193"/>
    <mergeCell ref="K80194:L80194"/>
    <mergeCell ref="K80195:L80195"/>
    <mergeCell ref="K80196:L80196"/>
    <mergeCell ref="K80197:L80197"/>
    <mergeCell ref="K80186:L80186"/>
    <mergeCell ref="K80187:L80187"/>
    <mergeCell ref="K80188:L80188"/>
    <mergeCell ref="K80189:L80189"/>
    <mergeCell ref="K80190:L80190"/>
    <mergeCell ref="K80191:L80191"/>
    <mergeCell ref="K80180:L80180"/>
    <mergeCell ref="K80181:L80181"/>
    <mergeCell ref="K80182:L80182"/>
    <mergeCell ref="K80183:L80183"/>
    <mergeCell ref="K80184:L80184"/>
    <mergeCell ref="K80185:L80185"/>
    <mergeCell ref="K80174:L80174"/>
    <mergeCell ref="K80175:L80175"/>
    <mergeCell ref="K80176:L80176"/>
    <mergeCell ref="K80177:L80177"/>
    <mergeCell ref="K80178:L80178"/>
    <mergeCell ref="K80179:L80179"/>
    <mergeCell ref="K80168:L80168"/>
    <mergeCell ref="K80169:L80169"/>
    <mergeCell ref="K80170:L80170"/>
    <mergeCell ref="K80171:L80171"/>
    <mergeCell ref="K80172:L80172"/>
    <mergeCell ref="K80173:L80173"/>
    <mergeCell ref="K80162:L80162"/>
    <mergeCell ref="K80163:L80163"/>
    <mergeCell ref="K80164:L80164"/>
    <mergeCell ref="K80165:L80165"/>
    <mergeCell ref="K80166:L80166"/>
    <mergeCell ref="K80167:L80167"/>
    <mergeCell ref="K80156:L80156"/>
    <mergeCell ref="K80157:L80157"/>
    <mergeCell ref="K80158:L80158"/>
    <mergeCell ref="K80159:L80159"/>
    <mergeCell ref="K80160:L80160"/>
    <mergeCell ref="K80161:L80161"/>
    <mergeCell ref="K80150:L80150"/>
    <mergeCell ref="K80151:L80151"/>
    <mergeCell ref="K80152:L80152"/>
    <mergeCell ref="K80153:L80153"/>
    <mergeCell ref="K80154:L80154"/>
    <mergeCell ref="K80155:L80155"/>
    <mergeCell ref="K80144:L80144"/>
    <mergeCell ref="K80145:L80145"/>
    <mergeCell ref="K80146:L80146"/>
    <mergeCell ref="K80147:L80147"/>
    <mergeCell ref="K80148:L80148"/>
    <mergeCell ref="K80149:L80149"/>
    <mergeCell ref="K80138:L80138"/>
    <mergeCell ref="K80139:L80139"/>
    <mergeCell ref="K80140:L80140"/>
    <mergeCell ref="K80141:L80141"/>
    <mergeCell ref="K80142:L80142"/>
    <mergeCell ref="K80143:L80143"/>
    <mergeCell ref="K80132:L80132"/>
    <mergeCell ref="K80133:L80133"/>
    <mergeCell ref="K80134:L80134"/>
    <mergeCell ref="K80135:L80135"/>
    <mergeCell ref="K80136:L80136"/>
    <mergeCell ref="K80137:L80137"/>
    <mergeCell ref="K80126:L80126"/>
    <mergeCell ref="K80127:L80127"/>
    <mergeCell ref="K80128:L80128"/>
    <mergeCell ref="K80129:L80129"/>
    <mergeCell ref="K80130:L80130"/>
    <mergeCell ref="K80131:L80131"/>
    <mergeCell ref="K80120:L80120"/>
    <mergeCell ref="K80121:L80121"/>
    <mergeCell ref="K80122:L80122"/>
    <mergeCell ref="K80123:L80123"/>
    <mergeCell ref="K80124:L80124"/>
    <mergeCell ref="K80125:L80125"/>
    <mergeCell ref="K80114:L80114"/>
    <mergeCell ref="K80115:L80115"/>
    <mergeCell ref="K80116:L80116"/>
    <mergeCell ref="K80117:L80117"/>
    <mergeCell ref="K80118:L80118"/>
    <mergeCell ref="K80119:L80119"/>
    <mergeCell ref="K80108:L80108"/>
    <mergeCell ref="K80109:L80109"/>
    <mergeCell ref="K80110:L80110"/>
    <mergeCell ref="K80111:L80111"/>
    <mergeCell ref="K80112:L80112"/>
    <mergeCell ref="K80113:L80113"/>
    <mergeCell ref="K80102:L80102"/>
    <mergeCell ref="K80103:L80103"/>
    <mergeCell ref="K80104:L80104"/>
    <mergeCell ref="K80105:L80105"/>
    <mergeCell ref="K80106:L80106"/>
    <mergeCell ref="K80107:L80107"/>
    <mergeCell ref="K80096:L80096"/>
    <mergeCell ref="K80097:L80097"/>
    <mergeCell ref="K80098:L80098"/>
    <mergeCell ref="K80099:L80099"/>
    <mergeCell ref="K80100:L80100"/>
    <mergeCell ref="K80101:L80101"/>
    <mergeCell ref="K80090:L80090"/>
    <mergeCell ref="K80091:L80091"/>
    <mergeCell ref="K80092:L80092"/>
    <mergeCell ref="K80093:L80093"/>
    <mergeCell ref="K80094:L80094"/>
    <mergeCell ref="K80095:L80095"/>
    <mergeCell ref="K80084:L80084"/>
    <mergeCell ref="K80085:L80085"/>
    <mergeCell ref="K80086:L80086"/>
    <mergeCell ref="K80087:L80087"/>
    <mergeCell ref="K80088:L80088"/>
    <mergeCell ref="K80089:L80089"/>
    <mergeCell ref="K80078:L80078"/>
    <mergeCell ref="K80079:L80079"/>
    <mergeCell ref="K80080:L80080"/>
    <mergeCell ref="K80081:L80081"/>
    <mergeCell ref="K80082:L80082"/>
    <mergeCell ref="K80083:L80083"/>
    <mergeCell ref="K80072:L80072"/>
    <mergeCell ref="K80073:L80073"/>
    <mergeCell ref="K80074:L80074"/>
    <mergeCell ref="K80075:L80075"/>
    <mergeCell ref="K80076:L80076"/>
    <mergeCell ref="K80077:L80077"/>
    <mergeCell ref="K80066:L80066"/>
    <mergeCell ref="K80067:L80067"/>
    <mergeCell ref="K80068:L80068"/>
    <mergeCell ref="K80069:L80069"/>
    <mergeCell ref="K80070:L80070"/>
    <mergeCell ref="K80071:L80071"/>
    <mergeCell ref="K80060:L80060"/>
    <mergeCell ref="K80061:L80061"/>
    <mergeCell ref="K80062:L80062"/>
    <mergeCell ref="K80063:L80063"/>
    <mergeCell ref="K80064:L80064"/>
    <mergeCell ref="K80065:L80065"/>
    <mergeCell ref="K80054:L80054"/>
    <mergeCell ref="K80055:L80055"/>
    <mergeCell ref="K80056:L80056"/>
    <mergeCell ref="K80057:L80057"/>
    <mergeCell ref="K80058:L80058"/>
    <mergeCell ref="K80059:L80059"/>
    <mergeCell ref="K80048:L80048"/>
    <mergeCell ref="K80049:L80049"/>
    <mergeCell ref="K80050:L80050"/>
    <mergeCell ref="K80051:L80051"/>
    <mergeCell ref="K80052:L80052"/>
    <mergeCell ref="K80053:L80053"/>
    <mergeCell ref="K80042:L80042"/>
    <mergeCell ref="K80043:L80043"/>
    <mergeCell ref="K80044:L80044"/>
    <mergeCell ref="K80045:L80045"/>
    <mergeCell ref="K80046:L80046"/>
    <mergeCell ref="K80047:L80047"/>
    <mergeCell ref="K80036:L80036"/>
    <mergeCell ref="K80037:L80037"/>
    <mergeCell ref="K80038:L80038"/>
    <mergeCell ref="K80039:L80039"/>
    <mergeCell ref="K80040:L80040"/>
    <mergeCell ref="K80041:L80041"/>
    <mergeCell ref="K80030:L80030"/>
    <mergeCell ref="K80031:L80031"/>
    <mergeCell ref="K80032:L80032"/>
    <mergeCell ref="K80033:L80033"/>
    <mergeCell ref="K80034:L80034"/>
    <mergeCell ref="K80035:L80035"/>
    <mergeCell ref="K80024:L80024"/>
    <mergeCell ref="K80025:L80025"/>
    <mergeCell ref="K80026:L80026"/>
    <mergeCell ref="K80027:L80027"/>
    <mergeCell ref="K80028:L80028"/>
    <mergeCell ref="K80029:L80029"/>
    <mergeCell ref="K80018:L80018"/>
    <mergeCell ref="K80019:L80019"/>
    <mergeCell ref="K80020:L80020"/>
    <mergeCell ref="K80021:L80021"/>
    <mergeCell ref="K80022:L80022"/>
    <mergeCell ref="K80023:L80023"/>
    <mergeCell ref="K80012:L80012"/>
    <mergeCell ref="K80013:L80013"/>
    <mergeCell ref="K80014:L80014"/>
    <mergeCell ref="K80015:L80015"/>
    <mergeCell ref="K80016:L80016"/>
    <mergeCell ref="K80017:L80017"/>
    <mergeCell ref="K80006:L80006"/>
    <mergeCell ref="K80007:L80007"/>
    <mergeCell ref="K80008:L80008"/>
    <mergeCell ref="K80009:L80009"/>
    <mergeCell ref="K80010:L80010"/>
    <mergeCell ref="K80011:L80011"/>
    <mergeCell ref="K80000:L80000"/>
    <mergeCell ref="K80001:L80001"/>
    <mergeCell ref="K80002:L80002"/>
    <mergeCell ref="K80003:L80003"/>
    <mergeCell ref="K80004:L80004"/>
    <mergeCell ref="K80005:L80005"/>
    <mergeCell ref="K79994:L79994"/>
    <mergeCell ref="K79995:L79995"/>
    <mergeCell ref="K79996:L79996"/>
    <mergeCell ref="K79997:L79997"/>
    <mergeCell ref="K79998:L79998"/>
    <mergeCell ref="K79999:L79999"/>
    <mergeCell ref="K79988:L79988"/>
    <mergeCell ref="K79989:L79989"/>
    <mergeCell ref="K79990:L79990"/>
    <mergeCell ref="K79991:L79991"/>
    <mergeCell ref="K79992:L79992"/>
    <mergeCell ref="K79993:L79993"/>
    <mergeCell ref="K79982:L79982"/>
    <mergeCell ref="K79983:L79983"/>
    <mergeCell ref="K79984:L79984"/>
    <mergeCell ref="K79985:L79985"/>
    <mergeCell ref="K79986:L79986"/>
    <mergeCell ref="K79987:L79987"/>
    <mergeCell ref="K79976:L79976"/>
    <mergeCell ref="K79977:L79977"/>
    <mergeCell ref="K79978:L79978"/>
    <mergeCell ref="K79979:L79979"/>
    <mergeCell ref="K79980:L79980"/>
    <mergeCell ref="K79981:L79981"/>
    <mergeCell ref="K79970:L79970"/>
    <mergeCell ref="K79971:L79971"/>
    <mergeCell ref="K79972:L79972"/>
    <mergeCell ref="K79973:L79973"/>
    <mergeCell ref="K79974:L79974"/>
    <mergeCell ref="K79975:L79975"/>
    <mergeCell ref="K79964:L79964"/>
    <mergeCell ref="K79965:L79965"/>
    <mergeCell ref="K79966:L79966"/>
    <mergeCell ref="K79967:L79967"/>
    <mergeCell ref="K79968:L79968"/>
    <mergeCell ref="K79969:L79969"/>
    <mergeCell ref="K79958:L79958"/>
    <mergeCell ref="K79959:L79959"/>
    <mergeCell ref="K79960:L79960"/>
    <mergeCell ref="K79961:L79961"/>
    <mergeCell ref="K79962:L79962"/>
    <mergeCell ref="K79963:L79963"/>
    <mergeCell ref="K79952:L79952"/>
    <mergeCell ref="K79953:L79953"/>
    <mergeCell ref="K79954:L79954"/>
    <mergeCell ref="K79955:L79955"/>
    <mergeCell ref="K79956:L79956"/>
    <mergeCell ref="K79957:L79957"/>
    <mergeCell ref="K79946:L79946"/>
    <mergeCell ref="K79947:L79947"/>
    <mergeCell ref="K79948:L79948"/>
    <mergeCell ref="K79949:L79949"/>
    <mergeCell ref="K79950:L79950"/>
    <mergeCell ref="K79951:L79951"/>
    <mergeCell ref="K79940:L79940"/>
    <mergeCell ref="K79941:L79941"/>
    <mergeCell ref="K79942:L79942"/>
    <mergeCell ref="K79943:L79943"/>
    <mergeCell ref="K79944:L79944"/>
    <mergeCell ref="K79945:L79945"/>
    <mergeCell ref="K79934:L79934"/>
    <mergeCell ref="K79935:L79935"/>
    <mergeCell ref="K79936:L79936"/>
    <mergeCell ref="K79937:L79937"/>
    <mergeCell ref="K79938:L79938"/>
    <mergeCell ref="K79939:L79939"/>
    <mergeCell ref="K79928:L79928"/>
    <mergeCell ref="K79929:L79929"/>
    <mergeCell ref="K79930:L79930"/>
    <mergeCell ref="K79931:L79931"/>
    <mergeCell ref="K79932:L79932"/>
    <mergeCell ref="K79933:L79933"/>
    <mergeCell ref="K79922:L79922"/>
    <mergeCell ref="K79923:L79923"/>
    <mergeCell ref="K79924:L79924"/>
    <mergeCell ref="K79925:L79925"/>
    <mergeCell ref="K79926:L79926"/>
    <mergeCell ref="K79927:L79927"/>
    <mergeCell ref="K79916:L79916"/>
    <mergeCell ref="K79917:L79917"/>
    <mergeCell ref="K79918:L79918"/>
    <mergeCell ref="K79919:L79919"/>
    <mergeCell ref="K79920:L79920"/>
    <mergeCell ref="K79921:L79921"/>
    <mergeCell ref="K79910:L79910"/>
    <mergeCell ref="K79911:L79911"/>
    <mergeCell ref="K79912:L79912"/>
    <mergeCell ref="K79913:L79913"/>
    <mergeCell ref="K79914:L79914"/>
    <mergeCell ref="K79915:L79915"/>
    <mergeCell ref="K79904:L79904"/>
    <mergeCell ref="K79905:L79905"/>
    <mergeCell ref="K79906:L79906"/>
    <mergeCell ref="K79907:L79907"/>
    <mergeCell ref="K79908:L79908"/>
    <mergeCell ref="K79909:L79909"/>
    <mergeCell ref="K79898:L79898"/>
    <mergeCell ref="K79899:L79899"/>
    <mergeCell ref="K79900:L79900"/>
    <mergeCell ref="K79901:L79901"/>
    <mergeCell ref="K79902:L79902"/>
    <mergeCell ref="K79903:L79903"/>
    <mergeCell ref="K79892:L79892"/>
    <mergeCell ref="K79893:L79893"/>
    <mergeCell ref="K79894:L79894"/>
    <mergeCell ref="K79895:L79895"/>
    <mergeCell ref="K79896:L79896"/>
    <mergeCell ref="K79897:L79897"/>
    <mergeCell ref="K79886:L79886"/>
    <mergeCell ref="K79887:L79887"/>
    <mergeCell ref="K79888:L79888"/>
    <mergeCell ref="K79889:L79889"/>
    <mergeCell ref="K79890:L79890"/>
    <mergeCell ref="K79891:L79891"/>
    <mergeCell ref="K79880:L79880"/>
    <mergeCell ref="K79881:L79881"/>
    <mergeCell ref="K79882:L79882"/>
    <mergeCell ref="K79883:L79883"/>
    <mergeCell ref="K79884:L79884"/>
    <mergeCell ref="K79885:L79885"/>
    <mergeCell ref="K79874:L79874"/>
    <mergeCell ref="K79875:L79875"/>
    <mergeCell ref="K79876:L79876"/>
    <mergeCell ref="K79877:L79877"/>
    <mergeCell ref="K79878:L79878"/>
    <mergeCell ref="K79879:L79879"/>
    <mergeCell ref="K79868:L79868"/>
    <mergeCell ref="K79869:L79869"/>
    <mergeCell ref="K79870:L79870"/>
    <mergeCell ref="K79871:L79871"/>
    <mergeCell ref="K79872:L79872"/>
    <mergeCell ref="K79873:L79873"/>
    <mergeCell ref="K79862:L79862"/>
    <mergeCell ref="K79863:L79863"/>
    <mergeCell ref="K79864:L79864"/>
    <mergeCell ref="K79865:L79865"/>
    <mergeCell ref="K79866:L79866"/>
    <mergeCell ref="K79867:L79867"/>
    <mergeCell ref="K79856:L79856"/>
    <mergeCell ref="K79857:L79857"/>
    <mergeCell ref="K79858:L79858"/>
    <mergeCell ref="K79859:L79859"/>
    <mergeCell ref="K79860:L79860"/>
    <mergeCell ref="K79861:L79861"/>
    <mergeCell ref="K79850:L79850"/>
    <mergeCell ref="K79851:L79851"/>
    <mergeCell ref="K79852:L79852"/>
    <mergeCell ref="K79853:L79853"/>
    <mergeCell ref="K79854:L79854"/>
    <mergeCell ref="K79855:L79855"/>
    <mergeCell ref="K79844:L79844"/>
    <mergeCell ref="K79845:L79845"/>
    <mergeCell ref="K79846:L79846"/>
    <mergeCell ref="K79847:L79847"/>
    <mergeCell ref="K79848:L79848"/>
    <mergeCell ref="K79849:L79849"/>
    <mergeCell ref="K79838:L79838"/>
    <mergeCell ref="K79839:L79839"/>
    <mergeCell ref="K79840:L79840"/>
    <mergeCell ref="K79841:L79841"/>
    <mergeCell ref="K79842:L79842"/>
    <mergeCell ref="K79843:L79843"/>
    <mergeCell ref="K79832:L79832"/>
    <mergeCell ref="K79833:L79833"/>
    <mergeCell ref="K79834:L79834"/>
    <mergeCell ref="K79835:L79835"/>
    <mergeCell ref="K79836:L79836"/>
    <mergeCell ref="K79837:L79837"/>
    <mergeCell ref="K79826:L79826"/>
    <mergeCell ref="K79827:L79827"/>
    <mergeCell ref="K79828:L79828"/>
    <mergeCell ref="K79829:L79829"/>
    <mergeCell ref="K79830:L79830"/>
    <mergeCell ref="K79831:L79831"/>
    <mergeCell ref="K79820:L79820"/>
    <mergeCell ref="K79821:L79821"/>
    <mergeCell ref="K79822:L79822"/>
    <mergeCell ref="K79823:L79823"/>
    <mergeCell ref="K79824:L79824"/>
    <mergeCell ref="K79825:L79825"/>
    <mergeCell ref="K79814:L79814"/>
    <mergeCell ref="K79815:L79815"/>
    <mergeCell ref="K79816:L79816"/>
    <mergeCell ref="K79817:L79817"/>
    <mergeCell ref="K79818:L79818"/>
    <mergeCell ref="K79819:L79819"/>
    <mergeCell ref="K79808:L79808"/>
    <mergeCell ref="K79809:L79809"/>
    <mergeCell ref="K79810:L79810"/>
    <mergeCell ref="K79811:L79811"/>
    <mergeCell ref="K79812:L79812"/>
    <mergeCell ref="K79813:L79813"/>
    <mergeCell ref="K79802:L79802"/>
    <mergeCell ref="K79803:L79803"/>
    <mergeCell ref="K79804:L79804"/>
    <mergeCell ref="K79805:L79805"/>
    <mergeCell ref="K79806:L79806"/>
    <mergeCell ref="K79807:L79807"/>
    <mergeCell ref="K79796:L79796"/>
    <mergeCell ref="K79797:L79797"/>
    <mergeCell ref="K79798:L79798"/>
    <mergeCell ref="K79799:L79799"/>
    <mergeCell ref="K79800:L79800"/>
    <mergeCell ref="K79801:L79801"/>
    <mergeCell ref="K79790:L79790"/>
    <mergeCell ref="K79791:L79791"/>
    <mergeCell ref="K79792:L79792"/>
    <mergeCell ref="K79793:L79793"/>
    <mergeCell ref="K79794:L79794"/>
    <mergeCell ref="K79795:L79795"/>
    <mergeCell ref="K79784:L79784"/>
    <mergeCell ref="K79785:L79785"/>
    <mergeCell ref="K79786:L79786"/>
    <mergeCell ref="K79787:L79787"/>
    <mergeCell ref="K79788:L79788"/>
    <mergeCell ref="K79789:L79789"/>
    <mergeCell ref="K79778:L79778"/>
    <mergeCell ref="K79779:L79779"/>
    <mergeCell ref="K79780:L79780"/>
    <mergeCell ref="K79781:L79781"/>
    <mergeCell ref="K79782:L79782"/>
    <mergeCell ref="K79783:L79783"/>
    <mergeCell ref="K79772:L79772"/>
    <mergeCell ref="K79773:L79773"/>
    <mergeCell ref="K79774:L79774"/>
    <mergeCell ref="K79775:L79775"/>
    <mergeCell ref="K79776:L79776"/>
    <mergeCell ref="K79777:L79777"/>
    <mergeCell ref="K79766:L79766"/>
    <mergeCell ref="K79767:L79767"/>
    <mergeCell ref="K79768:L79768"/>
    <mergeCell ref="K79769:L79769"/>
    <mergeCell ref="K79770:L79770"/>
    <mergeCell ref="K79771:L79771"/>
    <mergeCell ref="K79760:L79760"/>
    <mergeCell ref="K79761:L79761"/>
    <mergeCell ref="K79762:L79762"/>
    <mergeCell ref="K79763:L79763"/>
    <mergeCell ref="K79764:L79764"/>
    <mergeCell ref="K79765:L79765"/>
    <mergeCell ref="K79754:L79754"/>
    <mergeCell ref="K79755:L79755"/>
    <mergeCell ref="K79756:L79756"/>
    <mergeCell ref="K79757:L79757"/>
    <mergeCell ref="K79758:L79758"/>
    <mergeCell ref="K79759:L79759"/>
    <mergeCell ref="K79748:L79748"/>
    <mergeCell ref="K79749:L79749"/>
    <mergeCell ref="K79750:L79750"/>
    <mergeCell ref="K79751:L79751"/>
    <mergeCell ref="K79752:L79752"/>
    <mergeCell ref="K79753:L79753"/>
    <mergeCell ref="K79742:L79742"/>
    <mergeCell ref="K79743:L79743"/>
    <mergeCell ref="K79744:L79744"/>
    <mergeCell ref="K79745:L79745"/>
    <mergeCell ref="K79746:L79746"/>
    <mergeCell ref="K79747:L79747"/>
    <mergeCell ref="K79736:L79736"/>
    <mergeCell ref="K79737:L79737"/>
    <mergeCell ref="K79738:L79738"/>
    <mergeCell ref="K79739:L79739"/>
    <mergeCell ref="K79740:L79740"/>
    <mergeCell ref="K79741:L79741"/>
    <mergeCell ref="K79730:L79730"/>
    <mergeCell ref="K79731:L79731"/>
    <mergeCell ref="K79732:L79732"/>
    <mergeCell ref="K79733:L79733"/>
    <mergeCell ref="K79734:L79734"/>
    <mergeCell ref="K79735:L79735"/>
    <mergeCell ref="K79724:L79724"/>
    <mergeCell ref="K79725:L79725"/>
    <mergeCell ref="K79726:L79726"/>
    <mergeCell ref="K79727:L79727"/>
    <mergeCell ref="K79728:L79728"/>
    <mergeCell ref="K79729:L79729"/>
    <mergeCell ref="K79718:L79718"/>
    <mergeCell ref="K79719:L79719"/>
    <mergeCell ref="K79720:L79720"/>
    <mergeCell ref="K79721:L79721"/>
    <mergeCell ref="K79722:L79722"/>
    <mergeCell ref="K79723:L79723"/>
    <mergeCell ref="K79712:L79712"/>
    <mergeCell ref="K79713:L79713"/>
    <mergeCell ref="K79714:L79714"/>
    <mergeCell ref="K79715:L79715"/>
    <mergeCell ref="K79716:L79716"/>
    <mergeCell ref="K79717:L79717"/>
    <mergeCell ref="K79706:L79706"/>
    <mergeCell ref="K79707:L79707"/>
    <mergeCell ref="K79708:L79708"/>
    <mergeCell ref="K79709:L79709"/>
    <mergeCell ref="K79710:L79710"/>
    <mergeCell ref="K79711:L79711"/>
    <mergeCell ref="K79700:L79700"/>
    <mergeCell ref="K79701:L79701"/>
    <mergeCell ref="K79702:L79702"/>
    <mergeCell ref="K79703:L79703"/>
    <mergeCell ref="K79704:L79704"/>
    <mergeCell ref="K79705:L79705"/>
    <mergeCell ref="K79694:L79694"/>
    <mergeCell ref="K79695:L79695"/>
    <mergeCell ref="K79696:L79696"/>
    <mergeCell ref="K79697:L79697"/>
    <mergeCell ref="K79698:L79698"/>
    <mergeCell ref="K79699:L79699"/>
    <mergeCell ref="K79688:L79688"/>
    <mergeCell ref="K79689:L79689"/>
    <mergeCell ref="K79690:L79690"/>
    <mergeCell ref="K79691:L79691"/>
    <mergeCell ref="K79692:L79692"/>
    <mergeCell ref="K79693:L79693"/>
    <mergeCell ref="K79682:L79682"/>
    <mergeCell ref="K79683:L79683"/>
    <mergeCell ref="K79684:L79684"/>
    <mergeCell ref="K79685:L79685"/>
    <mergeCell ref="K79686:L79686"/>
    <mergeCell ref="K79687:L79687"/>
    <mergeCell ref="K79676:L79676"/>
    <mergeCell ref="K79677:L79677"/>
    <mergeCell ref="K79678:L79678"/>
    <mergeCell ref="K79679:L79679"/>
    <mergeCell ref="K79680:L79680"/>
    <mergeCell ref="K79681:L79681"/>
    <mergeCell ref="K79670:L79670"/>
    <mergeCell ref="K79671:L79671"/>
    <mergeCell ref="K79672:L79672"/>
    <mergeCell ref="K79673:L79673"/>
    <mergeCell ref="K79674:L79674"/>
    <mergeCell ref="K79675:L79675"/>
    <mergeCell ref="K79664:L79664"/>
    <mergeCell ref="K79665:L79665"/>
    <mergeCell ref="K79666:L79666"/>
    <mergeCell ref="K79667:L79667"/>
    <mergeCell ref="K79668:L79668"/>
    <mergeCell ref="K79669:L79669"/>
    <mergeCell ref="K79658:L79658"/>
    <mergeCell ref="K79659:L79659"/>
    <mergeCell ref="K79660:L79660"/>
    <mergeCell ref="K79661:L79661"/>
    <mergeCell ref="K79662:L79662"/>
    <mergeCell ref="K79663:L79663"/>
    <mergeCell ref="K79652:L79652"/>
    <mergeCell ref="K79653:L79653"/>
    <mergeCell ref="K79654:L79654"/>
    <mergeCell ref="K79655:L79655"/>
    <mergeCell ref="K79656:L79656"/>
    <mergeCell ref="K79657:L79657"/>
    <mergeCell ref="K79646:L79646"/>
    <mergeCell ref="K79647:L79647"/>
    <mergeCell ref="K79648:L79648"/>
    <mergeCell ref="K79649:L79649"/>
    <mergeCell ref="K79650:L79650"/>
    <mergeCell ref="K79651:L79651"/>
    <mergeCell ref="K79640:L79640"/>
    <mergeCell ref="K79641:L79641"/>
    <mergeCell ref="K79642:L79642"/>
    <mergeCell ref="K79643:L79643"/>
    <mergeCell ref="K79644:L79644"/>
    <mergeCell ref="K79645:L79645"/>
    <mergeCell ref="K79634:L79634"/>
    <mergeCell ref="K79635:L79635"/>
    <mergeCell ref="K79636:L79636"/>
    <mergeCell ref="K79637:L79637"/>
    <mergeCell ref="K79638:L79638"/>
    <mergeCell ref="K79639:L79639"/>
    <mergeCell ref="K79628:L79628"/>
    <mergeCell ref="K79629:L79629"/>
    <mergeCell ref="K79630:L79630"/>
    <mergeCell ref="K79631:L79631"/>
    <mergeCell ref="K79632:L79632"/>
    <mergeCell ref="K79633:L79633"/>
    <mergeCell ref="K79622:L79622"/>
    <mergeCell ref="K79623:L79623"/>
    <mergeCell ref="K79624:L79624"/>
    <mergeCell ref="K79625:L79625"/>
    <mergeCell ref="K79626:L79626"/>
    <mergeCell ref="K79627:L79627"/>
    <mergeCell ref="K79616:L79616"/>
    <mergeCell ref="K79617:L79617"/>
    <mergeCell ref="K79618:L79618"/>
    <mergeCell ref="K79619:L79619"/>
    <mergeCell ref="K79620:L79620"/>
    <mergeCell ref="K79621:L79621"/>
    <mergeCell ref="K79610:L79610"/>
    <mergeCell ref="K79611:L79611"/>
    <mergeCell ref="K79612:L79612"/>
    <mergeCell ref="K79613:L79613"/>
    <mergeCell ref="K79614:L79614"/>
    <mergeCell ref="K79615:L79615"/>
    <mergeCell ref="K79604:L79604"/>
    <mergeCell ref="K79605:L79605"/>
    <mergeCell ref="K79606:L79606"/>
    <mergeCell ref="K79607:L79607"/>
    <mergeCell ref="K79608:L79608"/>
    <mergeCell ref="K79609:L79609"/>
    <mergeCell ref="K79598:L79598"/>
    <mergeCell ref="K79599:L79599"/>
    <mergeCell ref="K79600:L79600"/>
    <mergeCell ref="K79601:L79601"/>
    <mergeCell ref="K79602:L79602"/>
    <mergeCell ref="K79603:L79603"/>
    <mergeCell ref="K79592:L79592"/>
    <mergeCell ref="K79593:L79593"/>
    <mergeCell ref="K79594:L79594"/>
    <mergeCell ref="K79595:L79595"/>
    <mergeCell ref="K79596:L79596"/>
    <mergeCell ref="K79597:L79597"/>
    <mergeCell ref="K79586:L79586"/>
    <mergeCell ref="K79587:L79587"/>
    <mergeCell ref="K79588:L79588"/>
    <mergeCell ref="K79589:L79589"/>
    <mergeCell ref="K79590:L79590"/>
    <mergeCell ref="K79591:L79591"/>
    <mergeCell ref="K79580:L79580"/>
    <mergeCell ref="K79581:L79581"/>
    <mergeCell ref="K79582:L79582"/>
    <mergeCell ref="K79583:L79583"/>
    <mergeCell ref="K79584:L79584"/>
    <mergeCell ref="K79585:L79585"/>
    <mergeCell ref="K79574:L79574"/>
    <mergeCell ref="K79575:L79575"/>
    <mergeCell ref="K79576:L79576"/>
    <mergeCell ref="K79577:L79577"/>
    <mergeCell ref="K79578:L79578"/>
    <mergeCell ref="K79579:L79579"/>
    <mergeCell ref="K79568:L79568"/>
    <mergeCell ref="K79569:L79569"/>
    <mergeCell ref="K79570:L79570"/>
    <mergeCell ref="K79571:L79571"/>
    <mergeCell ref="K79572:L79572"/>
    <mergeCell ref="K79573:L79573"/>
    <mergeCell ref="K79562:L79562"/>
    <mergeCell ref="K79563:L79563"/>
    <mergeCell ref="K79564:L79564"/>
    <mergeCell ref="K79565:L79565"/>
    <mergeCell ref="K79566:L79566"/>
    <mergeCell ref="K79567:L79567"/>
    <mergeCell ref="K79556:L79556"/>
    <mergeCell ref="K79557:L79557"/>
    <mergeCell ref="K79558:L79558"/>
    <mergeCell ref="K79559:L79559"/>
    <mergeCell ref="K79560:L79560"/>
    <mergeCell ref="K79561:L79561"/>
    <mergeCell ref="K79550:L79550"/>
    <mergeCell ref="K79551:L79551"/>
    <mergeCell ref="K79552:L79552"/>
    <mergeCell ref="K79553:L79553"/>
    <mergeCell ref="K79554:L79554"/>
    <mergeCell ref="K79555:L79555"/>
    <mergeCell ref="K79544:L79544"/>
    <mergeCell ref="K79545:L79545"/>
    <mergeCell ref="K79546:L79546"/>
    <mergeCell ref="K79547:L79547"/>
    <mergeCell ref="K79548:L79548"/>
    <mergeCell ref="K79549:L79549"/>
    <mergeCell ref="K79538:L79538"/>
    <mergeCell ref="K79539:L79539"/>
    <mergeCell ref="K79540:L79540"/>
    <mergeCell ref="K79541:L79541"/>
    <mergeCell ref="K79542:L79542"/>
    <mergeCell ref="K79543:L79543"/>
    <mergeCell ref="K79532:L79532"/>
    <mergeCell ref="K79533:L79533"/>
    <mergeCell ref="K79534:L79534"/>
    <mergeCell ref="K79535:L79535"/>
    <mergeCell ref="K79536:L79536"/>
    <mergeCell ref="K79537:L79537"/>
    <mergeCell ref="K79526:L79526"/>
    <mergeCell ref="K79527:L79527"/>
    <mergeCell ref="K79528:L79528"/>
    <mergeCell ref="K79529:L79529"/>
    <mergeCell ref="K79530:L79530"/>
    <mergeCell ref="K79531:L79531"/>
    <mergeCell ref="K79520:L79520"/>
    <mergeCell ref="K79521:L79521"/>
    <mergeCell ref="K79522:L79522"/>
    <mergeCell ref="K79523:L79523"/>
    <mergeCell ref="K79524:L79524"/>
    <mergeCell ref="K79525:L79525"/>
    <mergeCell ref="K79514:L79514"/>
    <mergeCell ref="K79515:L79515"/>
    <mergeCell ref="K79516:L79516"/>
    <mergeCell ref="K79517:L79517"/>
    <mergeCell ref="K79518:L79518"/>
    <mergeCell ref="K79519:L79519"/>
    <mergeCell ref="K79508:L79508"/>
    <mergeCell ref="K79509:L79509"/>
    <mergeCell ref="K79510:L79510"/>
    <mergeCell ref="K79511:L79511"/>
    <mergeCell ref="K79512:L79512"/>
    <mergeCell ref="K79513:L79513"/>
    <mergeCell ref="K79502:L79502"/>
    <mergeCell ref="K79503:L79503"/>
    <mergeCell ref="K79504:L79504"/>
    <mergeCell ref="K79505:L79505"/>
    <mergeCell ref="K79506:L79506"/>
    <mergeCell ref="K79507:L79507"/>
    <mergeCell ref="K79496:L79496"/>
    <mergeCell ref="K79497:L79497"/>
    <mergeCell ref="K79498:L79498"/>
    <mergeCell ref="K79499:L79499"/>
    <mergeCell ref="K79500:L79500"/>
    <mergeCell ref="K79501:L79501"/>
    <mergeCell ref="K79490:L79490"/>
    <mergeCell ref="K79491:L79491"/>
    <mergeCell ref="K79492:L79492"/>
    <mergeCell ref="K79493:L79493"/>
    <mergeCell ref="K79494:L79494"/>
    <mergeCell ref="K79495:L79495"/>
    <mergeCell ref="K79484:L79484"/>
    <mergeCell ref="K79485:L79485"/>
    <mergeCell ref="K79486:L79486"/>
    <mergeCell ref="K79487:L79487"/>
    <mergeCell ref="K79488:L79488"/>
    <mergeCell ref="K79489:L79489"/>
    <mergeCell ref="K79478:L79478"/>
    <mergeCell ref="K79479:L79479"/>
    <mergeCell ref="K79480:L79480"/>
    <mergeCell ref="K79481:L79481"/>
    <mergeCell ref="K79482:L79482"/>
    <mergeCell ref="K79483:L79483"/>
    <mergeCell ref="K79472:L79472"/>
    <mergeCell ref="K79473:L79473"/>
    <mergeCell ref="K79474:L79474"/>
    <mergeCell ref="K79475:L79475"/>
    <mergeCell ref="K79476:L79476"/>
    <mergeCell ref="K79477:L79477"/>
    <mergeCell ref="K79466:L79466"/>
    <mergeCell ref="K79467:L79467"/>
    <mergeCell ref="K79468:L79468"/>
    <mergeCell ref="K79469:L79469"/>
    <mergeCell ref="K79470:L79470"/>
    <mergeCell ref="K79471:L79471"/>
    <mergeCell ref="K79460:L79460"/>
    <mergeCell ref="K79461:L79461"/>
    <mergeCell ref="K79462:L79462"/>
    <mergeCell ref="K79463:L79463"/>
    <mergeCell ref="K79464:L79464"/>
    <mergeCell ref="K79465:L79465"/>
    <mergeCell ref="K79454:L79454"/>
    <mergeCell ref="K79455:L79455"/>
    <mergeCell ref="K79456:L79456"/>
    <mergeCell ref="K79457:L79457"/>
    <mergeCell ref="K79458:L79458"/>
    <mergeCell ref="K79459:L79459"/>
    <mergeCell ref="K79448:L79448"/>
    <mergeCell ref="K79449:L79449"/>
    <mergeCell ref="K79450:L79450"/>
    <mergeCell ref="K79451:L79451"/>
    <mergeCell ref="K79452:L79452"/>
    <mergeCell ref="K79453:L79453"/>
    <mergeCell ref="K79442:L79442"/>
    <mergeCell ref="K79443:L79443"/>
    <mergeCell ref="K79444:L79444"/>
    <mergeCell ref="K79445:L79445"/>
    <mergeCell ref="K79446:L79446"/>
    <mergeCell ref="K79447:L79447"/>
    <mergeCell ref="K79436:L79436"/>
    <mergeCell ref="K79437:L79437"/>
    <mergeCell ref="K79438:L79438"/>
    <mergeCell ref="K79439:L79439"/>
    <mergeCell ref="K79440:L79440"/>
    <mergeCell ref="K79441:L79441"/>
    <mergeCell ref="K79430:L79430"/>
    <mergeCell ref="K79431:L79431"/>
    <mergeCell ref="K79432:L79432"/>
    <mergeCell ref="K79433:L79433"/>
    <mergeCell ref="K79434:L79434"/>
    <mergeCell ref="K79435:L79435"/>
    <mergeCell ref="K79424:L79424"/>
    <mergeCell ref="K79425:L79425"/>
    <mergeCell ref="K79426:L79426"/>
    <mergeCell ref="K79427:L79427"/>
    <mergeCell ref="K79428:L79428"/>
    <mergeCell ref="K79429:L79429"/>
    <mergeCell ref="K79418:L79418"/>
    <mergeCell ref="K79419:L79419"/>
    <mergeCell ref="K79420:L79420"/>
    <mergeCell ref="K79421:L79421"/>
    <mergeCell ref="K79422:L79422"/>
    <mergeCell ref="K79423:L79423"/>
    <mergeCell ref="K79412:L79412"/>
    <mergeCell ref="K79413:L79413"/>
    <mergeCell ref="K79414:L79414"/>
    <mergeCell ref="K79415:L79415"/>
    <mergeCell ref="K79416:L79416"/>
    <mergeCell ref="K79417:L79417"/>
    <mergeCell ref="K79406:L79406"/>
    <mergeCell ref="K79407:L79407"/>
    <mergeCell ref="K79408:L79408"/>
    <mergeCell ref="K79409:L79409"/>
    <mergeCell ref="K79410:L79410"/>
    <mergeCell ref="K79411:L79411"/>
    <mergeCell ref="K79400:L79400"/>
    <mergeCell ref="K79401:L79401"/>
    <mergeCell ref="K79402:L79402"/>
    <mergeCell ref="K79403:L79403"/>
    <mergeCell ref="K79404:L79404"/>
    <mergeCell ref="K79405:L79405"/>
    <mergeCell ref="K79394:L79394"/>
    <mergeCell ref="K79395:L79395"/>
    <mergeCell ref="K79396:L79396"/>
    <mergeCell ref="K79397:L79397"/>
    <mergeCell ref="K79398:L79398"/>
    <mergeCell ref="K79399:L79399"/>
    <mergeCell ref="K79388:L79388"/>
    <mergeCell ref="K79389:L79389"/>
    <mergeCell ref="K79390:L79390"/>
    <mergeCell ref="K79391:L79391"/>
    <mergeCell ref="K79392:L79392"/>
    <mergeCell ref="K79393:L79393"/>
    <mergeCell ref="K79382:L79382"/>
    <mergeCell ref="K79383:L79383"/>
    <mergeCell ref="K79384:L79384"/>
    <mergeCell ref="K79385:L79385"/>
    <mergeCell ref="K79386:L79386"/>
    <mergeCell ref="K79387:L79387"/>
    <mergeCell ref="K79376:L79376"/>
    <mergeCell ref="K79377:L79377"/>
    <mergeCell ref="K79378:L79378"/>
    <mergeCell ref="K79379:L79379"/>
    <mergeCell ref="K79380:L79380"/>
    <mergeCell ref="K79381:L79381"/>
    <mergeCell ref="K79370:L79370"/>
    <mergeCell ref="K79371:L79371"/>
    <mergeCell ref="K79372:L79372"/>
    <mergeCell ref="K79373:L79373"/>
    <mergeCell ref="K79374:L79374"/>
    <mergeCell ref="K79375:L79375"/>
    <mergeCell ref="K79364:L79364"/>
    <mergeCell ref="K79365:L79365"/>
    <mergeCell ref="K79366:L79366"/>
    <mergeCell ref="K79367:L79367"/>
    <mergeCell ref="K79368:L79368"/>
    <mergeCell ref="K79369:L79369"/>
    <mergeCell ref="K79358:L79358"/>
    <mergeCell ref="K79359:L79359"/>
    <mergeCell ref="K79360:L79360"/>
    <mergeCell ref="K79361:L79361"/>
    <mergeCell ref="K79362:L79362"/>
    <mergeCell ref="K79363:L79363"/>
    <mergeCell ref="K79352:L79352"/>
    <mergeCell ref="K79353:L79353"/>
    <mergeCell ref="K79354:L79354"/>
    <mergeCell ref="K79355:L79355"/>
    <mergeCell ref="K79356:L79356"/>
    <mergeCell ref="K79357:L79357"/>
    <mergeCell ref="K79346:L79346"/>
    <mergeCell ref="K79347:L79347"/>
    <mergeCell ref="K79348:L79348"/>
    <mergeCell ref="K79349:L79349"/>
    <mergeCell ref="K79350:L79350"/>
    <mergeCell ref="K79351:L79351"/>
    <mergeCell ref="K79340:L79340"/>
    <mergeCell ref="K79341:L79341"/>
    <mergeCell ref="K79342:L79342"/>
    <mergeCell ref="K79343:L79343"/>
    <mergeCell ref="K79344:L79344"/>
    <mergeCell ref="K79345:L79345"/>
    <mergeCell ref="K79334:L79334"/>
    <mergeCell ref="K79335:L79335"/>
    <mergeCell ref="K79336:L79336"/>
    <mergeCell ref="K79337:L79337"/>
    <mergeCell ref="K79338:L79338"/>
    <mergeCell ref="K79339:L79339"/>
    <mergeCell ref="K79328:L79328"/>
    <mergeCell ref="K79329:L79329"/>
    <mergeCell ref="K79330:L79330"/>
    <mergeCell ref="K79331:L79331"/>
    <mergeCell ref="K79332:L79332"/>
    <mergeCell ref="K79333:L79333"/>
    <mergeCell ref="K79322:L79322"/>
    <mergeCell ref="K79323:L79323"/>
    <mergeCell ref="K79324:L79324"/>
    <mergeCell ref="K79325:L79325"/>
    <mergeCell ref="K79326:L79326"/>
    <mergeCell ref="K79327:L79327"/>
    <mergeCell ref="K79316:L79316"/>
    <mergeCell ref="K79317:L79317"/>
    <mergeCell ref="K79318:L79318"/>
    <mergeCell ref="K79319:L79319"/>
    <mergeCell ref="K79320:L79320"/>
    <mergeCell ref="K79321:L79321"/>
    <mergeCell ref="K79310:L79310"/>
    <mergeCell ref="K79311:L79311"/>
    <mergeCell ref="K79312:L79312"/>
    <mergeCell ref="K79313:L79313"/>
    <mergeCell ref="K79314:L79314"/>
    <mergeCell ref="K79315:L79315"/>
    <mergeCell ref="K79304:L79304"/>
    <mergeCell ref="K79305:L79305"/>
    <mergeCell ref="K79306:L79306"/>
    <mergeCell ref="K79307:L79307"/>
    <mergeCell ref="K79308:L79308"/>
    <mergeCell ref="K79309:L79309"/>
    <mergeCell ref="K79298:L79298"/>
    <mergeCell ref="K79299:L79299"/>
    <mergeCell ref="K79300:L79300"/>
    <mergeCell ref="K79301:L79301"/>
    <mergeCell ref="K79302:L79302"/>
    <mergeCell ref="K79303:L79303"/>
    <mergeCell ref="K79292:L79292"/>
    <mergeCell ref="K79293:L79293"/>
    <mergeCell ref="K79294:L79294"/>
    <mergeCell ref="K79295:L79295"/>
    <mergeCell ref="K79296:L79296"/>
    <mergeCell ref="K79297:L79297"/>
    <mergeCell ref="K79286:L79286"/>
    <mergeCell ref="K79287:L79287"/>
    <mergeCell ref="K79288:L79288"/>
    <mergeCell ref="K79289:L79289"/>
    <mergeCell ref="K79290:L79290"/>
    <mergeCell ref="K79291:L79291"/>
    <mergeCell ref="K79280:L79280"/>
    <mergeCell ref="K79281:L79281"/>
    <mergeCell ref="K79282:L79282"/>
    <mergeCell ref="K79283:L79283"/>
    <mergeCell ref="K79284:L79284"/>
    <mergeCell ref="K79285:L79285"/>
    <mergeCell ref="K79274:L79274"/>
    <mergeCell ref="K79275:L79275"/>
    <mergeCell ref="K79276:L79276"/>
    <mergeCell ref="K79277:L79277"/>
    <mergeCell ref="K79278:L79278"/>
    <mergeCell ref="K79279:L79279"/>
    <mergeCell ref="K79268:L79268"/>
    <mergeCell ref="K79269:L79269"/>
    <mergeCell ref="K79270:L79270"/>
    <mergeCell ref="K79271:L79271"/>
    <mergeCell ref="K79272:L79272"/>
    <mergeCell ref="K79273:L79273"/>
    <mergeCell ref="K79262:L79262"/>
    <mergeCell ref="K79263:L79263"/>
    <mergeCell ref="K79264:L79264"/>
    <mergeCell ref="K79265:L79265"/>
    <mergeCell ref="K79266:L79266"/>
    <mergeCell ref="K79267:L79267"/>
    <mergeCell ref="K79256:L79256"/>
    <mergeCell ref="K79257:L79257"/>
    <mergeCell ref="K79258:L79258"/>
    <mergeCell ref="K79259:L79259"/>
    <mergeCell ref="K79260:L79260"/>
    <mergeCell ref="K79261:L79261"/>
    <mergeCell ref="K79250:L79250"/>
    <mergeCell ref="K79251:L79251"/>
    <mergeCell ref="K79252:L79252"/>
    <mergeCell ref="K79253:L79253"/>
    <mergeCell ref="K79254:L79254"/>
    <mergeCell ref="K79255:L79255"/>
    <mergeCell ref="K79244:L79244"/>
    <mergeCell ref="K79245:L79245"/>
    <mergeCell ref="K79246:L79246"/>
    <mergeCell ref="K79247:L79247"/>
    <mergeCell ref="K79248:L79248"/>
    <mergeCell ref="K79249:L79249"/>
    <mergeCell ref="K79238:L79238"/>
    <mergeCell ref="K79239:L79239"/>
    <mergeCell ref="K79240:L79240"/>
    <mergeCell ref="K79241:L79241"/>
    <mergeCell ref="K79242:L79242"/>
    <mergeCell ref="K79243:L79243"/>
    <mergeCell ref="K79232:L79232"/>
    <mergeCell ref="K79233:L79233"/>
    <mergeCell ref="K79234:L79234"/>
    <mergeCell ref="K79235:L79235"/>
    <mergeCell ref="K79236:L79236"/>
    <mergeCell ref="K79237:L79237"/>
    <mergeCell ref="K79226:L79226"/>
    <mergeCell ref="K79227:L79227"/>
    <mergeCell ref="K79228:L79228"/>
    <mergeCell ref="K79229:L79229"/>
    <mergeCell ref="K79230:L79230"/>
    <mergeCell ref="K79231:L79231"/>
    <mergeCell ref="K79220:L79220"/>
    <mergeCell ref="K79221:L79221"/>
    <mergeCell ref="K79222:L79222"/>
    <mergeCell ref="K79223:L79223"/>
    <mergeCell ref="K79224:L79224"/>
    <mergeCell ref="K79225:L79225"/>
    <mergeCell ref="K79214:L79214"/>
    <mergeCell ref="K79215:L79215"/>
    <mergeCell ref="K79216:L79216"/>
    <mergeCell ref="K79217:L79217"/>
    <mergeCell ref="K79218:L79218"/>
    <mergeCell ref="K79219:L79219"/>
    <mergeCell ref="K79208:L79208"/>
    <mergeCell ref="K79209:L79209"/>
    <mergeCell ref="K79210:L79210"/>
    <mergeCell ref="K79211:L79211"/>
    <mergeCell ref="K79212:L79212"/>
    <mergeCell ref="K79213:L79213"/>
    <mergeCell ref="K79202:L79202"/>
    <mergeCell ref="K79203:L79203"/>
    <mergeCell ref="K79204:L79204"/>
    <mergeCell ref="K79205:L79205"/>
    <mergeCell ref="K79206:L79206"/>
    <mergeCell ref="K79207:L79207"/>
    <mergeCell ref="K79196:L79196"/>
    <mergeCell ref="K79197:L79197"/>
    <mergeCell ref="K79198:L79198"/>
    <mergeCell ref="K79199:L79199"/>
    <mergeCell ref="K79200:L79200"/>
    <mergeCell ref="K79201:L79201"/>
    <mergeCell ref="K79190:L79190"/>
    <mergeCell ref="K79191:L79191"/>
    <mergeCell ref="K79192:L79192"/>
    <mergeCell ref="K79193:L79193"/>
    <mergeCell ref="K79194:L79194"/>
    <mergeCell ref="K79195:L79195"/>
    <mergeCell ref="K79184:L79184"/>
    <mergeCell ref="K79185:L79185"/>
    <mergeCell ref="K79186:L79186"/>
    <mergeCell ref="K79187:L79187"/>
    <mergeCell ref="K79188:L79188"/>
    <mergeCell ref="K79189:L79189"/>
    <mergeCell ref="K79178:L79178"/>
    <mergeCell ref="K79179:L79179"/>
    <mergeCell ref="K79180:L79180"/>
    <mergeCell ref="K79181:L79181"/>
    <mergeCell ref="K79182:L79182"/>
    <mergeCell ref="K79183:L79183"/>
    <mergeCell ref="K79172:L79172"/>
    <mergeCell ref="K79173:L79173"/>
    <mergeCell ref="K79174:L79174"/>
    <mergeCell ref="K79175:L79175"/>
    <mergeCell ref="K79176:L79176"/>
    <mergeCell ref="K79177:L79177"/>
    <mergeCell ref="K79166:L79166"/>
    <mergeCell ref="K79167:L79167"/>
    <mergeCell ref="K79168:L79168"/>
    <mergeCell ref="K79169:L79169"/>
    <mergeCell ref="K79170:L79170"/>
    <mergeCell ref="K79171:L79171"/>
    <mergeCell ref="K79160:L79160"/>
    <mergeCell ref="K79161:L79161"/>
    <mergeCell ref="K79162:L79162"/>
    <mergeCell ref="K79163:L79163"/>
    <mergeCell ref="K79164:L79164"/>
    <mergeCell ref="K79165:L79165"/>
    <mergeCell ref="K79154:L79154"/>
    <mergeCell ref="K79155:L79155"/>
    <mergeCell ref="K79156:L79156"/>
    <mergeCell ref="K79157:L79157"/>
    <mergeCell ref="K79158:L79158"/>
    <mergeCell ref="K79159:L79159"/>
    <mergeCell ref="K79148:L79148"/>
    <mergeCell ref="K79149:L79149"/>
    <mergeCell ref="K79150:L79150"/>
    <mergeCell ref="K79151:L79151"/>
    <mergeCell ref="K79152:L79152"/>
    <mergeCell ref="K79153:L79153"/>
    <mergeCell ref="K79142:L79142"/>
    <mergeCell ref="K79143:L79143"/>
    <mergeCell ref="K79144:L79144"/>
    <mergeCell ref="K79145:L79145"/>
    <mergeCell ref="K79146:L79146"/>
    <mergeCell ref="K79147:L79147"/>
    <mergeCell ref="K79136:L79136"/>
    <mergeCell ref="K79137:L79137"/>
    <mergeCell ref="K79138:L79138"/>
    <mergeCell ref="K79139:L79139"/>
    <mergeCell ref="K79140:L79140"/>
    <mergeCell ref="K79141:L79141"/>
    <mergeCell ref="K79130:L79130"/>
    <mergeCell ref="K79131:L79131"/>
    <mergeCell ref="K79132:L79132"/>
    <mergeCell ref="K79133:L79133"/>
    <mergeCell ref="K79134:L79134"/>
    <mergeCell ref="K79135:L79135"/>
    <mergeCell ref="K79124:L79124"/>
    <mergeCell ref="K79125:L79125"/>
    <mergeCell ref="K79126:L79126"/>
    <mergeCell ref="K79127:L79127"/>
    <mergeCell ref="K79128:L79128"/>
    <mergeCell ref="K79129:L79129"/>
    <mergeCell ref="K79118:L79118"/>
    <mergeCell ref="K79119:L79119"/>
    <mergeCell ref="K79120:L79120"/>
    <mergeCell ref="K79121:L79121"/>
    <mergeCell ref="K79122:L79122"/>
    <mergeCell ref="K79123:L79123"/>
    <mergeCell ref="K79112:L79112"/>
    <mergeCell ref="K79113:L79113"/>
    <mergeCell ref="K79114:L79114"/>
    <mergeCell ref="K79115:L79115"/>
    <mergeCell ref="K79116:L79116"/>
    <mergeCell ref="K79117:L79117"/>
    <mergeCell ref="K79106:L79106"/>
    <mergeCell ref="K79107:L79107"/>
    <mergeCell ref="K79108:L79108"/>
    <mergeCell ref="K79109:L79109"/>
    <mergeCell ref="K79110:L79110"/>
    <mergeCell ref="K79111:L79111"/>
    <mergeCell ref="K79100:L79100"/>
    <mergeCell ref="K79101:L79101"/>
    <mergeCell ref="K79102:L79102"/>
    <mergeCell ref="K79103:L79103"/>
    <mergeCell ref="K79104:L79104"/>
    <mergeCell ref="K79105:L79105"/>
    <mergeCell ref="K79094:L79094"/>
    <mergeCell ref="K79095:L79095"/>
    <mergeCell ref="K79096:L79096"/>
    <mergeCell ref="K79097:L79097"/>
    <mergeCell ref="K79098:L79098"/>
    <mergeCell ref="K79099:L79099"/>
    <mergeCell ref="K79088:L79088"/>
    <mergeCell ref="K79089:L79089"/>
    <mergeCell ref="K79090:L79090"/>
    <mergeCell ref="K79091:L79091"/>
    <mergeCell ref="K79092:L79092"/>
    <mergeCell ref="K79093:L79093"/>
    <mergeCell ref="K79082:L79082"/>
    <mergeCell ref="K79083:L79083"/>
    <mergeCell ref="K79084:L79084"/>
    <mergeCell ref="K79085:L79085"/>
    <mergeCell ref="K79086:L79086"/>
    <mergeCell ref="K79087:L79087"/>
    <mergeCell ref="K79076:L79076"/>
    <mergeCell ref="K79077:L79077"/>
    <mergeCell ref="K79078:L79078"/>
    <mergeCell ref="K79079:L79079"/>
    <mergeCell ref="K79080:L79080"/>
    <mergeCell ref="K79081:L79081"/>
    <mergeCell ref="K79070:L79070"/>
    <mergeCell ref="K79071:L79071"/>
    <mergeCell ref="K79072:L79072"/>
    <mergeCell ref="K79073:L79073"/>
    <mergeCell ref="K79074:L79074"/>
    <mergeCell ref="K79075:L79075"/>
    <mergeCell ref="K79064:L79064"/>
    <mergeCell ref="K79065:L79065"/>
    <mergeCell ref="K79066:L79066"/>
    <mergeCell ref="K79067:L79067"/>
    <mergeCell ref="K79068:L79068"/>
    <mergeCell ref="K79069:L79069"/>
    <mergeCell ref="K79058:L79058"/>
    <mergeCell ref="K79059:L79059"/>
    <mergeCell ref="K79060:L79060"/>
    <mergeCell ref="K79061:L79061"/>
    <mergeCell ref="K79062:L79062"/>
    <mergeCell ref="K79063:L79063"/>
    <mergeCell ref="K79052:L79052"/>
    <mergeCell ref="K79053:L79053"/>
    <mergeCell ref="K79054:L79054"/>
    <mergeCell ref="K79055:L79055"/>
    <mergeCell ref="K79056:L79056"/>
    <mergeCell ref="K79057:L79057"/>
    <mergeCell ref="K79046:L79046"/>
    <mergeCell ref="K79047:L79047"/>
    <mergeCell ref="K79048:L79048"/>
    <mergeCell ref="K79049:L79049"/>
    <mergeCell ref="K79050:L79050"/>
    <mergeCell ref="K79051:L79051"/>
    <mergeCell ref="K79040:L79040"/>
    <mergeCell ref="K79041:L79041"/>
    <mergeCell ref="K79042:L79042"/>
    <mergeCell ref="K79043:L79043"/>
    <mergeCell ref="K79044:L79044"/>
    <mergeCell ref="K79045:L79045"/>
    <mergeCell ref="K79034:L79034"/>
    <mergeCell ref="K79035:L79035"/>
    <mergeCell ref="K79036:L79036"/>
    <mergeCell ref="K79037:L79037"/>
    <mergeCell ref="K79038:L79038"/>
    <mergeCell ref="K79039:L79039"/>
    <mergeCell ref="K79028:L79028"/>
    <mergeCell ref="K79029:L79029"/>
    <mergeCell ref="K79030:L79030"/>
    <mergeCell ref="K79031:L79031"/>
    <mergeCell ref="K79032:L79032"/>
    <mergeCell ref="K79033:L79033"/>
    <mergeCell ref="K79022:L79022"/>
    <mergeCell ref="K79023:L79023"/>
    <mergeCell ref="K79024:L79024"/>
    <mergeCell ref="K79025:L79025"/>
    <mergeCell ref="K79026:L79026"/>
    <mergeCell ref="K79027:L79027"/>
    <mergeCell ref="K79016:L79016"/>
    <mergeCell ref="K79017:L79017"/>
    <mergeCell ref="K79018:L79018"/>
    <mergeCell ref="K79019:L79019"/>
    <mergeCell ref="K79020:L79020"/>
    <mergeCell ref="K79021:L79021"/>
    <mergeCell ref="K79010:L79010"/>
    <mergeCell ref="K79011:L79011"/>
    <mergeCell ref="K79012:L79012"/>
    <mergeCell ref="K79013:L79013"/>
    <mergeCell ref="K79014:L79014"/>
    <mergeCell ref="K79015:L79015"/>
    <mergeCell ref="K79004:L79004"/>
    <mergeCell ref="K79005:L79005"/>
    <mergeCell ref="K79006:L79006"/>
    <mergeCell ref="K79007:L79007"/>
    <mergeCell ref="K79008:L79008"/>
    <mergeCell ref="K79009:L79009"/>
    <mergeCell ref="K78998:L78998"/>
    <mergeCell ref="K78999:L78999"/>
    <mergeCell ref="K79000:L79000"/>
    <mergeCell ref="K79001:L79001"/>
    <mergeCell ref="K79002:L79002"/>
    <mergeCell ref="K79003:L79003"/>
    <mergeCell ref="K78992:L78992"/>
    <mergeCell ref="K78993:L78993"/>
    <mergeCell ref="K78994:L78994"/>
    <mergeCell ref="K78995:L78995"/>
    <mergeCell ref="K78996:L78996"/>
    <mergeCell ref="K78997:L78997"/>
    <mergeCell ref="K78986:L78986"/>
    <mergeCell ref="K78987:L78987"/>
    <mergeCell ref="K78988:L78988"/>
    <mergeCell ref="K78989:L78989"/>
    <mergeCell ref="K78990:L78990"/>
    <mergeCell ref="K78991:L78991"/>
    <mergeCell ref="K78980:L78980"/>
    <mergeCell ref="K78981:L78981"/>
    <mergeCell ref="K78982:L78982"/>
    <mergeCell ref="K78983:L78983"/>
    <mergeCell ref="K78984:L78984"/>
    <mergeCell ref="K78985:L78985"/>
    <mergeCell ref="K78974:L78974"/>
    <mergeCell ref="K78975:L78975"/>
    <mergeCell ref="K78976:L78976"/>
    <mergeCell ref="K78977:L78977"/>
    <mergeCell ref="K78978:L78978"/>
    <mergeCell ref="K78979:L78979"/>
    <mergeCell ref="K78968:L78968"/>
    <mergeCell ref="K78969:L78969"/>
    <mergeCell ref="K78970:L78970"/>
    <mergeCell ref="K78971:L78971"/>
    <mergeCell ref="K78972:L78972"/>
    <mergeCell ref="K78973:L78973"/>
    <mergeCell ref="K78962:L78962"/>
    <mergeCell ref="K78963:L78963"/>
    <mergeCell ref="K78964:L78964"/>
    <mergeCell ref="K78965:L78965"/>
    <mergeCell ref="K78966:L78966"/>
    <mergeCell ref="K78967:L78967"/>
    <mergeCell ref="K78956:L78956"/>
    <mergeCell ref="K78957:L78957"/>
    <mergeCell ref="K78958:L78958"/>
    <mergeCell ref="K78959:L78959"/>
    <mergeCell ref="K78960:L78960"/>
    <mergeCell ref="K78961:L78961"/>
    <mergeCell ref="K78950:L78950"/>
    <mergeCell ref="K78951:L78951"/>
    <mergeCell ref="K78952:L78952"/>
    <mergeCell ref="K78953:L78953"/>
    <mergeCell ref="K78954:L78954"/>
    <mergeCell ref="K78955:L78955"/>
    <mergeCell ref="K78944:L78944"/>
    <mergeCell ref="K78945:L78945"/>
    <mergeCell ref="K78946:L78946"/>
    <mergeCell ref="K78947:L78947"/>
    <mergeCell ref="K78948:L78948"/>
    <mergeCell ref="K78949:L78949"/>
    <mergeCell ref="K78938:L78938"/>
    <mergeCell ref="K78939:L78939"/>
    <mergeCell ref="K78940:L78940"/>
    <mergeCell ref="K78941:L78941"/>
    <mergeCell ref="K78942:L78942"/>
    <mergeCell ref="K78943:L78943"/>
    <mergeCell ref="K78932:L78932"/>
    <mergeCell ref="K78933:L78933"/>
    <mergeCell ref="K78934:L78934"/>
    <mergeCell ref="K78935:L78935"/>
    <mergeCell ref="K78936:L78936"/>
    <mergeCell ref="K78937:L78937"/>
    <mergeCell ref="K78926:L78926"/>
    <mergeCell ref="K78927:L78927"/>
    <mergeCell ref="K78928:L78928"/>
    <mergeCell ref="K78929:L78929"/>
    <mergeCell ref="K78930:L78930"/>
    <mergeCell ref="K78931:L78931"/>
    <mergeCell ref="K78920:L78920"/>
    <mergeCell ref="K78921:L78921"/>
    <mergeCell ref="K78922:L78922"/>
    <mergeCell ref="K78923:L78923"/>
    <mergeCell ref="K78924:L78924"/>
    <mergeCell ref="K78925:L78925"/>
    <mergeCell ref="K78914:L78914"/>
    <mergeCell ref="K78915:L78915"/>
    <mergeCell ref="K78916:L78916"/>
    <mergeCell ref="K78917:L78917"/>
    <mergeCell ref="K78918:L78918"/>
    <mergeCell ref="K78919:L78919"/>
    <mergeCell ref="K78908:L78908"/>
    <mergeCell ref="K78909:L78909"/>
    <mergeCell ref="K78910:L78910"/>
    <mergeCell ref="K78911:L78911"/>
    <mergeCell ref="K78912:L78912"/>
    <mergeCell ref="K78913:L78913"/>
    <mergeCell ref="K78902:L78902"/>
    <mergeCell ref="K78903:L78903"/>
    <mergeCell ref="K78904:L78904"/>
    <mergeCell ref="K78905:L78905"/>
    <mergeCell ref="K78906:L78906"/>
    <mergeCell ref="K78907:L78907"/>
    <mergeCell ref="K78896:L78896"/>
    <mergeCell ref="K78897:L78897"/>
    <mergeCell ref="K78898:L78898"/>
    <mergeCell ref="K78899:L78899"/>
    <mergeCell ref="K78900:L78900"/>
    <mergeCell ref="K78901:L78901"/>
    <mergeCell ref="K78890:L78890"/>
    <mergeCell ref="K78891:L78891"/>
    <mergeCell ref="K78892:L78892"/>
    <mergeCell ref="K78893:L78893"/>
    <mergeCell ref="K78894:L78894"/>
    <mergeCell ref="K78895:L78895"/>
    <mergeCell ref="K78884:L78884"/>
    <mergeCell ref="K78885:L78885"/>
    <mergeCell ref="K78886:L78886"/>
    <mergeCell ref="K78887:L78887"/>
    <mergeCell ref="K78888:L78888"/>
    <mergeCell ref="K78889:L78889"/>
    <mergeCell ref="K78878:L78878"/>
    <mergeCell ref="K78879:L78879"/>
    <mergeCell ref="K78880:L78880"/>
    <mergeCell ref="K78881:L78881"/>
    <mergeCell ref="K78882:L78882"/>
    <mergeCell ref="K78883:L78883"/>
    <mergeCell ref="K78872:L78872"/>
    <mergeCell ref="K78873:L78873"/>
    <mergeCell ref="K78874:L78874"/>
    <mergeCell ref="K78875:L78875"/>
    <mergeCell ref="K78876:L78876"/>
    <mergeCell ref="K78877:L78877"/>
    <mergeCell ref="K78866:L78866"/>
    <mergeCell ref="K78867:L78867"/>
    <mergeCell ref="K78868:L78868"/>
    <mergeCell ref="K78869:L78869"/>
    <mergeCell ref="K78870:L78870"/>
    <mergeCell ref="K78871:L78871"/>
    <mergeCell ref="K78860:L78860"/>
    <mergeCell ref="K78861:L78861"/>
    <mergeCell ref="K78862:L78862"/>
    <mergeCell ref="K78863:L78863"/>
    <mergeCell ref="K78864:L78864"/>
    <mergeCell ref="K78865:L78865"/>
    <mergeCell ref="K78854:L78854"/>
    <mergeCell ref="K78855:L78855"/>
    <mergeCell ref="K78856:L78856"/>
    <mergeCell ref="K78857:L78857"/>
    <mergeCell ref="K78858:L78858"/>
    <mergeCell ref="K78859:L78859"/>
    <mergeCell ref="K78848:L78848"/>
    <mergeCell ref="K78849:L78849"/>
    <mergeCell ref="K78850:L78850"/>
    <mergeCell ref="K78851:L78851"/>
    <mergeCell ref="K78852:L78852"/>
    <mergeCell ref="K78853:L78853"/>
    <mergeCell ref="K78842:L78842"/>
    <mergeCell ref="K78843:L78843"/>
    <mergeCell ref="K78844:L78844"/>
    <mergeCell ref="K78845:L78845"/>
    <mergeCell ref="K78846:L78846"/>
    <mergeCell ref="K78847:L78847"/>
    <mergeCell ref="K78836:L78836"/>
    <mergeCell ref="K78837:L78837"/>
    <mergeCell ref="K78838:L78838"/>
    <mergeCell ref="K78839:L78839"/>
    <mergeCell ref="K78840:L78840"/>
    <mergeCell ref="K78841:L78841"/>
    <mergeCell ref="K78830:L78830"/>
    <mergeCell ref="K78831:L78831"/>
    <mergeCell ref="K78832:L78832"/>
    <mergeCell ref="K78833:L78833"/>
    <mergeCell ref="K78834:L78834"/>
    <mergeCell ref="K78835:L78835"/>
    <mergeCell ref="K78824:L78824"/>
    <mergeCell ref="K78825:L78825"/>
    <mergeCell ref="K78826:L78826"/>
    <mergeCell ref="K78827:L78827"/>
    <mergeCell ref="K78828:L78828"/>
    <mergeCell ref="K78829:L78829"/>
    <mergeCell ref="K78818:L78818"/>
    <mergeCell ref="K78819:L78819"/>
    <mergeCell ref="K78820:L78820"/>
    <mergeCell ref="K78821:L78821"/>
    <mergeCell ref="K78822:L78822"/>
    <mergeCell ref="K78823:L78823"/>
    <mergeCell ref="K78812:L78812"/>
    <mergeCell ref="K78813:L78813"/>
    <mergeCell ref="K78814:L78814"/>
    <mergeCell ref="K78815:L78815"/>
    <mergeCell ref="K78816:L78816"/>
    <mergeCell ref="K78817:L78817"/>
    <mergeCell ref="K78806:L78806"/>
    <mergeCell ref="K78807:L78807"/>
    <mergeCell ref="K78808:L78808"/>
    <mergeCell ref="K78809:L78809"/>
    <mergeCell ref="K78810:L78810"/>
    <mergeCell ref="K78811:L78811"/>
    <mergeCell ref="K78800:L78800"/>
    <mergeCell ref="K78801:L78801"/>
    <mergeCell ref="K78802:L78802"/>
    <mergeCell ref="K78803:L78803"/>
    <mergeCell ref="K78804:L78804"/>
    <mergeCell ref="K78805:L78805"/>
    <mergeCell ref="K78794:L78794"/>
    <mergeCell ref="K78795:L78795"/>
    <mergeCell ref="K78796:L78796"/>
    <mergeCell ref="K78797:L78797"/>
    <mergeCell ref="K78798:L78798"/>
    <mergeCell ref="K78799:L78799"/>
    <mergeCell ref="K78788:L78788"/>
    <mergeCell ref="K78789:L78789"/>
    <mergeCell ref="K78790:L78790"/>
    <mergeCell ref="K78791:L78791"/>
    <mergeCell ref="K78792:L78792"/>
    <mergeCell ref="K78793:L78793"/>
    <mergeCell ref="K78782:L78782"/>
    <mergeCell ref="K78783:L78783"/>
    <mergeCell ref="K78784:L78784"/>
    <mergeCell ref="K78785:L78785"/>
    <mergeCell ref="K78786:L78786"/>
    <mergeCell ref="K78787:L78787"/>
    <mergeCell ref="K78776:L78776"/>
    <mergeCell ref="K78777:L78777"/>
    <mergeCell ref="K78778:L78778"/>
    <mergeCell ref="K78779:L78779"/>
    <mergeCell ref="K78780:L78780"/>
    <mergeCell ref="K78781:L78781"/>
    <mergeCell ref="K78770:L78770"/>
    <mergeCell ref="K78771:L78771"/>
    <mergeCell ref="K78772:L78772"/>
    <mergeCell ref="K78773:L78773"/>
    <mergeCell ref="K78774:L78774"/>
    <mergeCell ref="K78775:L78775"/>
    <mergeCell ref="K78764:L78764"/>
    <mergeCell ref="K78765:L78765"/>
    <mergeCell ref="K78766:L78766"/>
    <mergeCell ref="K78767:L78767"/>
    <mergeCell ref="K78768:L78768"/>
    <mergeCell ref="K78769:L78769"/>
    <mergeCell ref="K78758:L78758"/>
    <mergeCell ref="K78759:L78759"/>
    <mergeCell ref="K78760:L78760"/>
    <mergeCell ref="K78761:L78761"/>
    <mergeCell ref="K78762:L78762"/>
    <mergeCell ref="K78763:L78763"/>
    <mergeCell ref="K78752:L78752"/>
    <mergeCell ref="K78753:L78753"/>
    <mergeCell ref="K78754:L78754"/>
    <mergeCell ref="K78755:L78755"/>
    <mergeCell ref="K78756:L78756"/>
    <mergeCell ref="K78757:L78757"/>
    <mergeCell ref="K78746:L78746"/>
    <mergeCell ref="K78747:L78747"/>
    <mergeCell ref="K78748:L78748"/>
    <mergeCell ref="K78749:L78749"/>
    <mergeCell ref="K78750:L78750"/>
    <mergeCell ref="K78751:L78751"/>
    <mergeCell ref="K78740:L78740"/>
    <mergeCell ref="K78741:L78741"/>
    <mergeCell ref="K78742:L78742"/>
    <mergeCell ref="K78743:L78743"/>
    <mergeCell ref="K78744:L78744"/>
    <mergeCell ref="K78745:L78745"/>
    <mergeCell ref="K78734:L78734"/>
    <mergeCell ref="K78735:L78735"/>
    <mergeCell ref="K78736:L78736"/>
    <mergeCell ref="K78737:L78737"/>
    <mergeCell ref="K78738:L78738"/>
    <mergeCell ref="K78739:L78739"/>
    <mergeCell ref="K78728:L78728"/>
    <mergeCell ref="K78729:L78729"/>
    <mergeCell ref="K78730:L78730"/>
    <mergeCell ref="K78731:L78731"/>
    <mergeCell ref="K78732:L78732"/>
    <mergeCell ref="K78733:L78733"/>
    <mergeCell ref="K78722:L78722"/>
    <mergeCell ref="K78723:L78723"/>
    <mergeCell ref="K78724:L78724"/>
    <mergeCell ref="K78725:L78725"/>
    <mergeCell ref="K78726:L78726"/>
    <mergeCell ref="K78727:L78727"/>
    <mergeCell ref="K78716:L78716"/>
    <mergeCell ref="K78717:L78717"/>
    <mergeCell ref="K78718:L78718"/>
    <mergeCell ref="K78719:L78719"/>
    <mergeCell ref="K78720:L78720"/>
    <mergeCell ref="K78721:L78721"/>
    <mergeCell ref="K78710:L78710"/>
    <mergeCell ref="K78711:L78711"/>
    <mergeCell ref="K78712:L78712"/>
    <mergeCell ref="K78713:L78713"/>
    <mergeCell ref="K78714:L78714"/>
    <mergeCell ref="K78715:L78715"/>
    <mergeCell ref="K78704:L78704"/>
    <mergeCell ref="K78705:L78705"/>
    <mergeCell ref="K78706:L78706"/>
    <mergeCell ref="K78707:L78707"/>
    <mergeCell ref="K78708:L78708"/>
    <mergeCell ref="K78709:L78709"/>
    <mergeCell ref="K78698:L78698"/>
    <mergeCell ref="K78699:L78699"/>
    <mergeCell ref="K78700:L78700"/>
    <mergeCell ref="K78701:L78701"/>
    <mergeCell ref="K78702:L78702"/>
    <mergeCell ref="K78703:L78703"/>
    <mergeCell ref="K78692:L78692"/>
    <mergeCell ref="K78693:L78693"/>
    <mergeCell ref="K78694:L78694"/>
    <mergeCell ref="K78695:L78695"/>
    <mergeCell ref="K78696:L78696"/>
    <mergeCell ref="K78697:L78697"/>
    <mergeCell ref="K78686:L78686"/>
    <mergeCell ref="K78687:L78687"/>
    <mergeCell ref="K78688:L78688"/>
    <mergeCell ref="K78689:L78689"/>
    <mergeCell ref="K78690:L78690"/>
    <mergeCell ref="K78691:L78691"/>
    <mergeCell ref="K78680:L78680"/>
    <mergeCell ref="K78681:L78681"/>
    <mergeCell ref="K78682:L78682"/>
    <mergeCell ref="K78683:L78683"/>
    <mergeCell ref="K78684:L78684"/>
    <mergeCell ref="K78685:L78685"/>
    <mergeCell ref="K78674:L78674"/>
    <mergeCell ref="K78675:L78675"/>
    <mergeCell ref="K78676:L78676"/>
    <mergeCell ref="K78677:L78677"/>
    <mergeCell ref="K78678:L78678"/>
    <mergeCell ref="K78679:L78679"/>
    <mergeCell ref="K78668:L78668"/>
    <mergeCell ref="K78669:L78669"/>
    <mergeCell ref="K78670:L78670"/>
    <mergeCell ref="K78671:L78671"/>
    <mergeCell ref="K78672:L78672"/>
    <mergeCell ref="K78673:L78673"/>
    <mergeCell ref="K78662:L78662"/>
    <mergeCell ref="K78663:L78663"/>
    <mergeCell ref="K78664:L78664"/>
    <mergeCell ref="K78665:L78665"/>
    <mergeCell ref="K78666:L78666"/>
    <mergeCell ref="K78667:L78667"/>
    <mergeCell ref="K78656:L78656"/>
    <mergeCell ref="K78657:L78657"/>
    <mergeCell ref="K78658:L78658"/>
    <mergeCell ref="K78659:L78659"/>
    <mergeCell ref="K78660:L78660"/>
    <mergeCell ref="K78661:L78661"/>
    <mergeCell ref="K78650:L78650"/>
    <mergeCell ref="K78651:L78651"/>
    <mergeCell ref="K78652:L78652"/>
    <mergeCell ref="K78653:L78653"/>
    <mergeCell ref="K78654:L78654"/>
    <mergeCell ref="K78655:L78655"/>
    <mergeCell ref="K78644:L78644"/>
    <mergeCell ref="K78645:L78645"/>
    <mergeCell ref="K78646:L78646"/>
    <mergeCell ref="K78647:L78647"/>
    <mergeCell ref="K78648:L78648"/>
    <mergeCell ref="K78649:L78649"/>
    <mergeCell ref="K78638:L78638"/>
    <mergeCell ref="K78639:L78639"/>
    <mergeCell ref="K78640:L78640"/>
    <mergeCell ref="K78641:L78641"/>
    <mergeCell ref="K78642:L78642"/>
    <mergeCell ref="K78643:L78643"/>
    <mergeCell ref="K78632:L78632"/>
    <mergeCell ref="K78633:L78633"/>
    <mergeCell ref="K78634:L78634"/>
    <mergeCell ref="K78635:L78635"/>
    <mergeCell ref="K78636:L78636"/>
    <mergeCell ref="K78637:L78637"/>
    <mergeCell ref="K78626:L78626"/>
    <mergeCell ref="K78627:L78627"/>
    <mergeCell ref="K78628:L78628"/>
    <mergeCell ref="K78629:L78629"/>
    <mergeCell ref="K78630:L78630"/>
    <mergeCell ref="K78631:L78631"/>
    <mergeCell ref="K78620:L78620"/>
    <mergeCell ref="K78621:L78621"/>
    <mergeCell ref="K78622:L78622"/>
    <mergeCell ref="K78623:L78623"/>
    <mergeCell ref="K78624:L78624"/>
    <mergeCell ref="K78625:L78625"/>
    <mergeCell ref="K78614:L78614"/>
    <mergeCell ref="K78615:L78615"/>
    <mergeCell ref="K78616:L78616"/>
    <mergeCell ref="K78617:L78617"/>
    <mergeCell ref="K78618:L78618"/>
    <mergeCell ref="K78619:L78619"/>
    <mergeCell ref="K78608:L78608"/>
    <mergeCell ref="K78609:L78609"/>
    <mergeCell ref="K78610:L78610"/>
    <mergeCell ref="K78611:L78611"/>
    <mergeCell ref="K78612:L78612"/>
    <mergeCell ref="K78613:L78613"/>
    <mergeCell ref="K78602:L78602"/>
    <mergeCell ref="K78603:L78603"/>
    <mergeCell ref="K78604:L78604"/>
    <mergeCell ref="K78605:L78605"/>
    <mergeCell ref="K78606:L78606"/>
    <mergeCell ref="K78607:L78607"/>
    <mergeCell ref="K78596:L78596"/>
    <mergeCell ref="K78597:L78597"/>
    <mergeCell ref="K78598:L78598"/>
    <mergeCell ref="K78599:L78599"/>
    <mergeCell ref="K78600:L78600"/>
    <mergeCell ref="K78601:L78601"/>
    <mergeCell ref="K78590:L78590"/>
    <mergeCell ref="K78591:L78591"/>
    <mergeCell ref="K78592:L78592"/>
    <mergeCell ref="K78593:L78593"/>
    <mergeCell ref="K78594:L78594"/>
    <mergeCell ref="K78595:L78595"/>
    <mergeCell ref="K78584:L78584"/>
    <mergeCell ref="K78585:L78585"/>
    <mergeCell ref="K78586:L78586"/>
    <mergeCell ref="K78587:L78587"/>
    <mergeCell ref="K78588:L78588"/>
    <mergeCell ref="K78589:L78589"/>
    <mergeCell ref="K78578:L78578"/>
    <mergeCell ref="K78579:L78579"/>
    <mergeCell ref="K78580:L78580"/>
    <mergeCell ref="K78581:L78581"/>
    <mergeCell ref="K78582:L78582"/>
    <mergeCell ref="K78583:L78583"/>
    <mergeCell ref="K78572:L78572"/>
    <mergeCell ref="K78573:L78573"/>
    <mergeCell ref="K78574:L78574"/>
    <mergeCell ref="K78575:L78575"/>
    <mergeCell ref="K78576:L78576"/>
    <mergeCell ref="K78577:L78577"/>
    <mergeCell ref="K78566:L78566"/>
    <mergeCell ref="K78567:L78567"/>
    <mergeCell ref="K78568:L78568"/>
    <mergeCell ref="K78569:L78569"/>
    <mergeCell ref="K78570:L78570"/>
    <mergeCell ref="K78571:L78571"/>
    <mergeCell ref="K78560:L78560"/>
    <mergeCell ref="K78561:L78561"/>
    <mergeCell ref="K78562:L78562"/>
    <mergeCell ref="K78563:L78563"/>
    <mergeCell ref="K78564:L78564"/>
    <mergeCell ref="K78565:L78565"/>
    <mergeCell ref="K78554:L78554"/>
    <mergeCell ref="K78555:L78555"/>
    <mergeCell ref="K78556:L78556"/>
    <mergeCell ref="K78557:L78557"/>
    <mergeCell ref="K78558:L78558"/>
    <mergeCell ref="K78559:L78559"/>
    <mergeCell ref="K78548:L78548"/>
    <mergeCell ref="K78549:L78549"/>
    <mergeCell ref="K78550:L78550"/>
    <mergeCell ref="K78551:L78551"/>
    <mergeCell ref="K78552:L78552"/>
    <mergeCell ref="K78553:L78553"/>
    <mergeCell ref="K78542:L78542"/>
    <mergeCell ref="K78543:L78543"/>
    <mergeCell ref="K78544:L78544"/>
    <mergeCell ref="K78545:L78545"/>
    <mergeCell ref="K78546:L78546"/>
    <mergeCell ref="K78547:L78547"/>
    <mergeCell ref="K78536:L78536"/>
    <mergeCell ref="K78537:L78537"/>
    <mergeCell ref="K78538:L78538"/>
    <mergeCell ref="K78539:L78539"/>
    <mergeCell ref="K78540:L78540"/>
    <mergeCell ref="K78541:L78541"/>
    <mergeCell ref="K78530:L78530"/>
    <mergeCell ref="K78531:L78531"/>
    <mergeCell ref="K78532:L78532"/>
    <mergeCell ref="K78533:L78533"/>
    <mergeCell ref="K78534:L78534"/>
    <mergeCell ref="K78535:L78535"/>
    <mergeCell ref="K78524:L78524"/>
    <mergeCell ref="K78525:L78525"/>
    <mergeCell ref="K78526:L78526"/>
    <mergeCell ref="K78527:L78527"/>
    <mergeCell ref="K78528:L78528"/>
    <mergeCell ref="K78529:L78529"/>
    <mergeCell ref="K78518:L78518"/>
    <mergeCell ref="K78519:L78519"/>
    <mergeCell ref="K78520:L78520"/>
    <mergeCell ref="K78521:L78521"/>
    <mergeCell ref="K78522:L78522"/>
    <mergeCell ref="K78523:L78523"/>
    <mergeCell ref="K78512:L78512"/>
    <mergeCell ref="K78513:L78513"/>
    <mergeCell ref="K78514:L78514"/>
    <mergeCell ref="K78515:L78515"/>
    <mergeCell ref="K78516:L78516"/>
    <mergeCell ref="K78517:L78517"/>
    <mergeCell ref="K78506:L78506"/>
    <mergeCell ref="K78507:L78507"/>
    <mergeCell ref="K78508:L78508"/>
    <mergeCell ref="K78509:L78509"/>
    <mergeCell ref="K78510:L78510"/>
    <mergeCell ref="K78511:L78511"/>
    <mergeCell ref="K78500:L78500"/>
    <mergeCell ref="K78501:L78501"/>
    <mergeCell ref="K78502:L78502"/>
    <mergeCell ref="K78503:L78503"/>
    <mergeCell ref="K78504:L78504"/>
    <mergeCell ref="K78505:L78505"/>
    <mergeCell ref="K78494:L78494"/>
    <mergeCell ref="K78495:L78495"/>
    <mergeCell ref="K78496:L78496"/>
    <mergeCell ref="K78497:L78497"/>
    <mergeCell ref="K78498:L78498"/>
    <mergeCell ref="K78499:L78499"/>
    <mergeCell ref="K78488:L78488"/>
    <mergeCell ref="K78489:L78489"/>
    <mergeCell ref="K78490:L78490"/>
    <mergeCell ref="K78491:L78491"/>
    <mergeCell ref="K78492:L78492"/>
    <mergeCell ref="K78493:L78493"/>
    <mergeCell ref="K78482:L78482"/>
    <mergeCell ref="K78483:L78483"/>
    <mergeCell ref="K78484:L78484"/>
    <mergeCell ref="K78485:L78485"/>
    <mergeCell ref="K78486:L78486"/>
    <mergeCell ref="K78487:L78487"/>
    <mergeCell ref="K78476:L78476"/>
    <mergeCell ref="K78477:L78477"/>
    <mergeCell ref="K78478:L78478"/>
    <mergeCell ref="K78479:L78479"/>
    <mergeCell ref="K78480:L78480"/>
    <mergeCell ref="K78481:L78481"/>
    <mergeCell ref="K78470:L78470"/>
    <mergeCell ref="K78471:L78471"/>
    <mergeCell ref="K78472:L78472"/>
    <mergeCell ref="K78473:L78473"/>
    <mergeCell ref="K78474:L78474"/>
    <mergeCell ref="K78475:L78475"/>
    <mergeCell ref="K78464:L78464"/>
    <mergeCell ref="K78465:L78465"/>
    <mergeCell ref="K78466:L78466"/>
    <mergeCell ref="K78467:L78467"/>
    <mergeCell ref="K78468:L78468"/>
    <mergeCell ref="K78469:L78469"/>
    <mergeCell ref="K78458:L78458"/>
    <mergeCell ref="K78459:L78459"/>
    <mergeCell ref="K78460:L78460"/>
    <mergeCell ref="K78461:L78461"/>
    <mergeCell ref="K78462:L78462"/>
    <mergeCell ref="K78463:L78463"/>
    <mergeCell ref="K78452:L78452"/>
    <mergeCell ref="K78453:L78453"/>
    <mergeCell ref="K78454:L78454"/>
    <mergeCell ref="K78455:L78455"/>
    <mergeCell ref="K78456:L78456"/>
    <mergeCell ref="K78457:L78457"/>
    <mergeCell ref="K78446:L78446"/>
    <mergeCell ref="K78447:L78447"/>
    <mergeCell ref="K78448:L78448"/>
    <mergeCell ref="K78449:L78449"/>
    <mergeCell ref="K78450:L78450"/>
    <mergeCell ref="K78451:L78451"/>
    <mergeCell ref="K78440:L78440"/>
    <mergeCell ref="K78441:L78441"/>
    <mergeCell ref="K78442:L78442"/>
    <mergeCell ref="K78443:L78443"/>
    <mergeCell ref="K78444:L78444"/>
    <mergeCell ref="K78445:L78445"/>
    <mergeCell ref="K78434:L78434"/>
    <mergeCell ref="K78435:L78435"/>
    <mergeCell ref="K78436:L78436"/>
    <mergeCell ref="K78437:L78437"/>
    <mergeCell ref="K78438:L78438"/>
    <mergeCell ref="K78439:L78439"/>
    <mergeCell ref="K78428:L78428"/>
    <mergeCell ref="K78429:L78429"/>
    <mergeCell ref="K78430:L78430"/>
    <mergeCell ref="K78431:L78431"/>
    <mergeCell ref="K78432:L78432"/>
    <mergeCell ref="K78433:L78433"/>
    <mergeCell ref="K78422:L78422"/>
    <mergeCell ref="K78423:L78423"/>
    <mergeCell ref="K78424:L78424"/>
    <mergeCell ref="K78425:L78425"/>
    <mergeCell ref="K78426:L78426"/>
    <mergeCell ref="K78427:L78427"/>
    <mergeCell ref="K78416:L78416"/>
    <mergeCell ref="K78417:L78417"/>
    <mergeCell ref="K78418:L78418"/>
    <mergeCell ref="K78419:L78419"/>
    <mergeCell ref="K78420:L78420"/>
    <mergeCell ref="K78421:L78421"/>
    <mergeCell ref="K78410:L78410"/>
    <mergeCell ref="K78411:L78411"/>
    <mergeCell ref="K78412:L78412"/>
    <mergeCell ref="K78413:L78413"/>
    <mergeCell ref="K78414:L78414"/>
    <mergeCell ref="K78415:L78415"/>
    <mergeCell ref="K78404:L78404"/>
    <mergeCell ref="K78405:L78405"/>
    <mergeCell ref="K78406:L78406"/>
    <mergeCell ref="K78407:L78407"/>
    <mergeCell ref="K78408:L78408"/>
    <mergeCell ref="K78409:L78409"/>
    <mergeCell ref="K78398:L78398"/>
    <mergeCell ref="K78399:L78399"/>
    <mergeCell ref="K78400:L78400"/>
    <mergeCell ref="K78401:L78401"/>
    <mergeCell ref="K78402:L78402"/>
    <mergeCell ref="K78403:L78403"/>
    <mergeCell ref="K78392:L78392"/>
    <mergeCell ref="K78393:L78393"/>
    <mergeCell ref="K78394:L78394"/>
    <mergeCell ref="K78395:L78395"/>
    <mergeCell ref="K78396:L78396"/>
    <mergeCell ref="K78397:L78397"/>
    <mergeCell ref="K78386:L78386"/>
    <mergeCell ref="K78387:L78387"/>
    <mergeCell ref="K78388:L78388"/>
    <mergeCell ref="K78389:L78389"/>
    <mergeCell ref="K78390:L78390"/>
    <mergeCell ref="K78391:L78391"/>
    <mergeCell ref="K78380:L78380"/>
    <mergeCell ref="K78381:L78381"/>
    <mergeCell ref="K78382:L78382"/>
    <mergeCell ref="K78383:L78383"/>
    <mergeCell ref="K78384:L78384"/>
    <mergeCell ref="K78385:L78385"/>
    <mergeCell ref="K78374:L78374"/>
    <mergeCell ref="K78375:L78375"/>
    <mergeCell ref="K78376:L78376"/>
    <mergeCell ref="K78377:L78377"/>
    <mergeCell ref="K78378:L78378"/>
    <mergeCell ref="K78379:L78379"/>
    <mergeCell ref="K78368:L78368"/>
    <mergeCell ref="K78369:L78369"/>
    <mergeCell ref="K78370:L78370"/>
    <mergeCell ref="K78371:L78371"/>
    <mergeCell ref="K78372:L78372"/>
    <mergeCell ref="K78373:L78373"/>
    <mergeCell ref="K78362:L78362"/>
    <mergeCell ref="K78363:L78363"/>
    <mergeCell ref="K78364:L78364"/>
    <mergeCell ref="K78365:L78365"/>
    <mergeCell ref="K78366:L78366"/>
    <mergeCell ref="K78367:L78367"/>
    <mergeCell ref="K78356:L78356"/>
    <mergeCell ref="K78357:L78357"/>
    <mergeCell ref="K78358:L78358"/>
    <mergeCell ref="K78359:L78359"/>
    <mergeCell ref="K78360:L78360"/>
    <mergeCell ref="K78361:L78361"/>
    <mergeCell ref="K78350:L78350"/>
    <mergeCell ref="K78351:L78351"/>
    <mergeCell ref="K78352:L78352"/>
    <mergeCell ref="K78353:L78353"/>
    <mergeCell ref="K78354:L78354"/>
    <mergeCell ref="K78355:L78355"/>
    <mergeCell ref="K78344:L78344"/>
    <mergeCell ref="K78345:L78345"/>
    <mergeCell ref="K78346:L78346"/>
    <mergeCell ref="K78347:L78347"/>
    <mergeCell ref="K78348:L78348"/>
    <mergeCell ref="K78349:L78349"/>
    <mergeCell ref="K78338:L78338"/>
    <mergeCell ref="K78339:L78339"/>
    <mergeCell ref="K78340:L78340"/>
    <mergeCell ref="K78341:L78341"/>
    <mergeCell ref="K78342:L78342"/>
    <mergeCell ref="K78343:L78343"/>
    <mergeCell ref="K78332:L78332"/>
    <mergeCell ref="K78333:L78333"/>
    <mergeCell ref="K78334:L78334"/>
    <mergeCell ref="K78335:L78335"/>
    <mergeCell ref="K78336:L78336"/>
    <mergeCell ref="K78337:L78337"/>
    <mergeCell ref="K78326:L78326"/>
    <mergeCell ref="K78327:L78327"/>
    <mergeCell ref="K78328:L78328"/>
    <mergeCell ref="K78329:L78329"/>
    <mergeCell ref="K78330:L78330"/>
    <mergeCell ref="K78331:L78331"/>
    <mergeCell ref="K78320:L78320"/>
    <mergeCell ref="K78321:L78321"/>
    <mergeCell ref="K78322:L78322"/>
    <mergeCell ref="K78323:L78323"/>
    <mergeCell ref="K78324:L78324"/>
    <mergeCell ref="K78325:L78325"/>
    <mergeCell ref="K78314:L78314"/>
    <mergeCell ref="K78315:L78315"/>
    <mergeCell ref="K78316:L78316"/>
    <mergeCell ref="K78317:L78317"/>
    <mergeCell ref="K78318:L78318"/>
    <mergeCell ref="K78319:L78319"/>
    <mergeCell ref="K78308:L78308"/>
    <mergeCell ref="K78309:L78309"/>
    <mergeCell ref="K78310:L78310"/>
    <mergeCell ref="K78311:L78311"/>
    <mergeCell ref="K78312:L78312"/>
    <mergeCell ref="K78313:L78313"/>
    <mergeCell ref="K78302:L78302"/>
    <mergeCell ref="K78303:L78303"/>
    <mergeCell ref="K78304:L78304"/>
    <mergeCell ref="K78305:L78305"/>
    <mergeCell ref="K78306:L78306"/>
    <mergeCell ref="K78307:L78307"/>
    <mergeCell ref="K78296:L78296"/>
    <mergeCell ref="K78297:L78297"/>
    <mergeCell ref="K78298:L78298"/>
    <mergeCell ref="K78299:L78299"/>
    <mergeCell ref="K78300:L78300"/>
    <mergeCell ref="K78301:L78301"/>
    <mergeCell ref="K78290:L78290"/>
    <mergeCell ref="K78291:L78291"/>
    <mergeCell ref="K78292:L78292"/>
    <mergeCell ref="K78293:L78293"/>
    <mergeCell ref="K78294:L78294"/>
    <mergeCell ref="K78295:L78295"/>
    <mergeCell ref="K78284:L78284"/>
    <mergeCell ref="K78285:L78285"/>
    <mergeCell ref="K78286:L78286"/>
    <mergeCell ref="K78287:L78287"/>
    <mergeCell ref="K78288:L78288"/>
    <mergeCell ref="K78289:L78289"/>
    <mergeCell ref="K78278:L78278"/>
    <mergeCell ref="K78279:L78279"/>
    <mergeCell ref="K78280:L78280"/>
    <mergeCell ref="K78281:L78281"/>
    <mergeCell ref="K78282:L78282"/>
    <mergeCell ref="K78283:L78283"/>
    <mergeCell ref="K78272:L78272"/>
    <mergeCell ref="K78273:L78273"/>
    <mergeCell ref="K78274:L78274"/>
    <mergeCell ref="K78275:L78275"/>
    <mergeCell ref="K78276:L78276"/>
    <mergeCell ref="K78277:L78277"/>
    <mergeCell ref="K78266:L78266"/>
    <mergeCell ref="K78267:L78267"/>
    <mergeCell ref="K78268:L78268"/>
    <mergeCell ref="K78269:L78269"/>
    <mergeCell ref="K78270:L78270"/>
    <mergeCell ref="K78271:L78271"/>
    <mergeCell ref="K78260:L78260"/>
    <mergeCell ref="K78261:L78261"/>
    <mergeCell ref="K78262:L78262"/>
    <mergeCell ref="K78263:L78263"/>
    <mergeCell ref="K78264:L78264"/>
    <mergeCell ref="K78265:L78265"/>
    <mergeCell ref="K78254:L78254"/>
    <mergeCell ref="K78255:L78255"/>
    <mergeCell ref="K78256:L78256"/>
    <mergeCell ref="K78257:L78257"/>
    <mergeCell ref="K78258:L78258"/>
    <mergeCell ref="K78259:L78259"/>
    <mergeCell ref="K78248:L78248"/>
    <mergeCell ref="K78249:L78249"/>
    <mergeCell ref="K78250:L78250"/>
    <mergeCell ref="K78251:L78251"/>
    <mergeCell ref="K78252:L78252"/>
    <mergeCell ref="K78253:L78253"/>
    <mergeCell ref="K78242:L78242"/>
    <mergeCell ref="K78243:L78243"/>
    <mergeCell ref="K78244:L78244"/>
    <mergeCell ref="K78245:L78245"/>
    <mergeCell ref="K78246:L78246"/>
    <mergeCell ref="K78247:L78247"/>
    <mergeCell ref="K78236:L78236"/>
    <mergeCell ref="K78237:L78237"/>
    <mergeCell ref="K78238:L78238"/>
    <mergeCell ref="K78239:L78239"/>
    <mergeCell ref="K78240:L78240"/>
    <mergeCell ref="K78241:L78241"/>
    <mergeCell ref="K78230:L78230"/>
    <mergeCell ref="K78231:L78231"/>
    <mergeCell ref="K78232:L78232"/>
    <mergeCell ref="K78233:L78233"/>
    <mergeCell ref="K78234:L78234"/>
    <mergeCell ref="K78235:L78235"/>
    <mergeCell ref="K78224:L78224"/>
    <mergeCell ref="K78225:L78225"/>
    <mergeCell ref="K78226:L78226"/>
    <mergeCell ref="K78227:L78227"/>
    <mergeCell ref="K78228:L78228"/>
    <mergeCell ref="K78229:L78229"/>
    <mergeCell ref="K78218:L78218"/>
    <mergeCell ref="K78219:L78219"/>
    <mergeCell ref="K78220:L78220"/>
    <mergeCell ref="K78221:L78221"/>
    <mergeCell ref="K78222:L78222"/>
    <mergeCell ref="K78223:L78223"/>
    <mergeCell ref="K78212:L78212"/>
    <mergeCell ref="K78213:L78213"/>
    <mergeCell ref="K78214:L78214"/>
    <mergeCell ref="K78215:L78215"/>
    <mergeCell ref="K78216:L78216"/>
    <mergeCell ref="K78217:L78217"/>
    <mergeCell ref="K78206:L78206"/>
    <mergeCell ref="K78207:L78207"/>
    <mergeCell ref="K78208:L78208"/>
    <mergeCell ref="K78209:L78209"/>
    <mergeCell ref="K78210:L78210"/>
    <mergeCell ref="K78211:L78211"/>
    <mergeCell ref="K78200:L78200"/>
    <mergeCell ref="K78201:L78201"/>
    <mergeCell ref="K78202:L78202"/>
    <mergeCell ref="K78203:L78203"/>
    <mergeCell ref="K78204:L78204"/>
    <mergeCell ref="K78205:L78205"/>
    <mergeCell ref="K78194:L78194"/>
    <mergeCell ref="K78195:L78195"/>
    <mergeCell ref="K78196:L78196"/>
    <mergeCell ref="K78197:L78197"/>
    <mergeCell ref="K78198:L78198"/>
    <mergeCell ref="K78199:L78199"/>
    <mergeCell ref="K78188:L78188"/>
    <mergeCell ref="K78189:L78189"/>
    <mergeCell ref="K78190:L78190"/>
    <mergeCell ref="K78191:L78191"/>
    <mergeCell ref="K78192:L78192"/>
    <mergeCell ref="K78193:L78193"/>
    <mergeCell ref="K78182:L78182"/>
    <mergeCell ref="K78183:L78183"/>
    <mergeCell ref="K78184:L78184"/>
    <mergeCell ref="K78185:L78185"/>
    <mergeCell ref="K78186:L78186"/>
    <mergeCell ref="K78187:L78187"/>
    <mergeCell ref="K78176:L78176"/>
    <mergeCell ref="K78177:L78177"/>
    <mergeCell ref="K78178:L78178"/>
    <mergeCell ref="K78179:L78179"/>
    <mergeCell ref="K78180:L78180"/>
    <mergeCell ref="K78181:L78181"/>
    <mergeCell ref="K78170:L78170"/>
    <mergeCell ref="K78171:L78171"/>
    <mergeCell ref="K78172:L78172"/>
    <mergeCell ref="K78173:L78173"/>
    <mergeCell ref="K78174:L78174"/>
    <mergeCell ref="K78175:L78175"/>
    <mergeCell ref="K78164:L78164"/>
    <mergeCell ref="K78165:L78165"/>
    <mergeCell ref="K78166:L78166"/>
    <mergeCell ref="K78167:L78167"/>
    <mergeCell ref="K78168:L78168"/>
    <mergeCell ref="K78169:L78169"/>
    <mergeCell ref="K78158:L78158"/>
    <mergeCell ref="K78159:L78159"/>
    <mergeCell ref="K78160:L78160"/>
    <mergeCell ref="K78161:L78161"/>
    <mergeCell ref="K78162:L78162"/>
    <mergeCell ref="K78163:L78163"/>
    <mergeCell ref="K78152:L78152"/>
    <mergeCell ref="K78153:L78153"/>
    <mergeCell ref="K78154:L78154"/>
    <mergeCell ref="K78155:L78155"/>
    <mergeCell ref="K78156:L78156"/>
    <mergeCell ref="K78157:L78157"/>
    <mergeCell ref="K78146:L78146"/>
    <mergeCell ref="K78147:L78147"/>
    <mergeCell ref="K78148:L78148"/>
    <mergeCell ref="K78149:L78149"/>
    <mergeCell ref="K78150:L78150"/>
    <mergeCell ref="K78151:L78151"/>
    <mergeCell ref="K78140:L78140"/>
    <mergeCell ref="K78141:L78141"/>
    <mergeCell ref="K78142:L78142"/>
    <mergeCell ref="K78143:L78143"/>
    <mergeCell ref="K78144:L78144"/>
    <mergeCell ref="K78145:L78145"/>
    <mergeCell ref="K78134:L78134"/>
    <mergeCell ref="K78135:L78135"/>
    <mergeCell ref="K78136:L78136"/>
    <mergeCell ref="K78137:L78137"/>
    <mergeCell ref="K78138:L78138"/>
    <mergeCell ref="K78139:L78139"/>
    <mergeCell ref="K78128:L78128"/>
    <mergeCell ref="K78129:L78129"/>
    <mergeCell ref="K78130:L78130"/>
    <mergeCell ref="K78131:L78131"/>
    <mergeCell ref="K78132:L78132"/>
    <mergeCell ref="K78133:L78133"/>
    <mergeCell ref="K78122:L78122"/>
    <mergeCell ref="K78123:L78123"/>
    <mergeCell ref="K78124:L78124"/>
    <mergeCell ref="K78125:L78125"/>
    <mergeCell ref="K78126:L78126"/>
    <mergeCell ref="K78127:L78127"/>
    <mergeCell ref="K78116:L78116"/>
    <mergeCell ref="K78117:L78117"/>
    <mergeCell ref="K78118:L78118"/>
    <mergeCell ref="K78119:L78119"/>
    <mergeCell ref="K78120:L78120"/>
    <mergeCell ref="K78121:L78121"/>
    <mergeCell ref="K78110:L78110"/>
    <mergeCell ref="K78111:L78111"/>
    <mergeCell ref="K78112:L78112"/>
    <mergeCell ref="K78113:L78113"/>
    <mergeCell ref="K78114:L78114"/>
    <mergeCell ref="K78115:L78115"/>
    <mergeCell ref="K78104:L78104"/>
    <mergeCell ref="K78105:L78105"/>
    <mergeCell ref="K78106:L78106"/>
    <mergeCell ref="K78107:L78107"/>
    <mergeCell ref="K78108:L78108"/>
    <mergeCell ref="K78109:L78109"/>
    <mergeCell ref="K78098:L78098"/>
    <mergeCell ref="K78099:L78099"/>
    <mergeCell ref="K78100:L78100"/>
    <mergeCell ref="K78101:L78101"/>
    <mergeCell ref="K78102:L78102"/>
    <mergeCell ref="K78103:L78103"/>
    <mergeCell ref="K78092:L78092"/>
    <mergeCell ref="K78093:L78093"/>
    <mergeCell ref="K78094:L78094"/>
    <mergeCell ref="K78095:L78095"/>
    <mergeCell ref="K78096:L78096"/>
    <mergeCell ref="K78097:L78097"/>
    <mergeCell ref="K78086:L78086"/>
    <mergeCell ref="K78087:L78087"/>
    <mergeCell ref="K78088:L78088"/>
    <mergeCell ref="K78089:L78089"/>
    <mergeCell ref="K78090:L78090"/>
    <mergeCell ref="K78091:L78091"/>
    <mergeCell ref="K78080:L78080"/>
    <mergeCell ref="K78081:L78081"/>
    <mergeCell ref="K78082:L78082"/>
    <mergeCell ref="K78083:L78083"/>
    <mergeCell ref="K78084:L78084"/>
    <mergeCell ref="K78085:L78085"/>
    <mergeCell ref="K78074:L78074"/>
    <mergeCell ref="K78075:L78075"/>
    <mergeCell ref="K78076:L78076"/>
    <mergeCell ref="K78077:L78077"/>
    <mergeCell ref="K78078:L78078"/>
    <mergeCell ref="K78079:L78079"/>
    <mergeCell ref="K78068:L78068"/>
    <mergeCell ref="K78069:L78069"/>
    <mergeCell ref="K78070:L78070"/>
    <mergeCell ref="K78071:L78071"/>
    <mergeCell ref="K78072:L78072"/>
    <mergeCell ref="K78073:L78073"/>
    <mergeCell ref="K78062:L78062"/>
    <mergeCell ref="K78063:L78063"/>
    <mergeCell ref="K78064:L78064"/>
    <mergeCell ref="K78065:L78065"/>
    <mergeCell ref="K78066:L78066"/>
    <mergeCell ref="K78067:L78067"/>
    <mergeCell ref="K78056:L78056"/>
    <mergeCell ref="K78057:L78057"/>
    <mergeCell ref="K78058:L78058"/>
    <mergeCell ref="K78059:L78059"/>
    <mergeCell ref="K78060:L78060"/>
    <mergeCell ref="K78061:L78061"/>
    <mergeCell ref="K78050:L78050"/>
    <mergeCell ref="K78051:L78051"/>
    <mergeCell ref="K78052:L78052"/>
    <mergeCell ref="K78053:L78053"/>
    <mergeCell ref="K78054:L78054"/>
    <mergeCell ref="K78055:L78055"/>
    <mergeCell ref="K78044:L78044"/>
    <mergeCell ref="K78045:L78045"/>
    <mergeCell ref="K78046:L78046"/>
    <mergeCell ref="K78047:L78047"/>
    <mergeCell ref="K78048:L78048"/>
    <mergeCell ref="K78049:L78049"/>
    <mergeCell ref="K78038:L78038"/>
    <mergeCell ref="K78039:L78039"/>
    <mergeCell ref="K78040:L78040"/>
    <mergeCell ref="K78041:L78041"/>
    <mergeCell ref="K78042:L78042"/>
    <mergeCell ref="K78043:L78043"/>
    <mergeCell ref="K78032:L78032"/>
    <mergeCell ref="K78033:L78033"/>
    <mergeCell ref="K78034:L78034"/>
    <mergeCell ref="K78035:L78035"/>
    <mergeCell ref="K78036:L78036"/>
    <mergeCell ref="K78037:L78037"/>
    <mergeCell ref="K78026:L78026"/>
    <mergeCell ref="K78027:L78027"/>
    <mergeCell ref="K78028:L78028"/>
    <mergeCell ref="K78029:L78029"/>
    <mergeCell ref="K78030:L78030"/>
    <mergeCell ref="K78031:L78031"/>
    <mergeCell ref="K78020:L78020"/>
    <mergeCell ref="K78021:L78021"/>
    <mergeCell ref="K78022:L78022"/>
    <mergeCell ref="K78023:L78023"/>
    <mergeCell ref="K78024:L78024"/>
    <mergeCell ref="K78025:L78025"/>
    <mergeCell ref="K78014:L78014"/>
    <mergeCell ref="K78015:L78015"/>
    <mergeCell ref="K78016:L78016"/>
    <mergeCell ref="K78017:L78017"/>
    <mergeCell ref="K78018:L78018"/>
    <mergeCell ref="K78019:L78019"/>
    <mergeCell ref="K78008:L78008"/>
    <mergeCell ref="K78009:L78009"/>
    <mergeCell ref="K78010:L78010"/>
    <mergeCell ref="K78011:L78011"/>
    <mergeCell ref="K78012:L78012"/>
    <mergeCell ref="K78013:L78013"/>
    <mergeCell ref="K78002:L78002"/>
    <mergeCell ref="K78003:L78003"/>
    <mergeCell ref="K78004:L78004"/>
    <mergeCell ref="K78005:L78005"/>
    <mergeCell ref="K78006:L78006"/>
    <mergeCell ref="K78007:L78007"/>
    <mergeCell ref="K77996:L77996"/>
    <mergeCell ref="K77997:L77997"/>
    <mergeCell ref="K77998:L77998"/>
    <mergeCell ref="K77999:L77999"/>
    <mergeCell ref="K78000:L78000"/>
    <mergeCell ref="K78001:L78001"/>
    <mergeCell ref="K77990:L77990"/>
    <mergeCell ref="K77991:L77991"/>
    <mergeCell ref="K77992:L77992"/>
    <mergeCell ref="K77993:L77993"/>
    <mergeCell ref="K77994:L77994"/>
    <mergeCell ref="K77995:L77995"/>
    <mergeCell ref="K77984:L77984"/>
    <mergeCell ref="K77985:L77985"/>
    <mergeCell ref="K77986:L77986"/>
    <mergeCell ref="K77987:L77987"/>
    <mergeCell ref="K77988:L77988"/>
    <mergeCell ref="K77989:L77989"/>
    <mergeCell ref="K77978:L77978"/>
    <mergeCell ref="K77979:L77979"/>
    <mergeCell ref="K77980:L77980"/>
    <mergeCell ref="K77981:L77981"/>
    <mergeCell ref="K77982:L77982"/>
    <mergeCell ref="K77983:L77983"/>
    <mergeCell ref="K77972:L77972"/>
    <mergeCell ref="K77973:L77973"/>
    <mergeCell ref="K77974:L77974"/>
    <mergeCell ref="K77975:L77975"/>
    <mergeCell ref="K77976:L77976"/>
    <mergeCell ref="K77977:L77977"/>
    <mergeCell ref="K77966:L77966"/>
    <mergeCell ref="K77967:L77967"/>
    <mergeCell ref="K77968:L77968"/>
    <mergeCell ref="K77969:L77969"/>
    <mergeCell ref="K77970:L77970"/>
    <mergeCell ref="K77971:L77971"/>
    <mergeCell ref="K77960:L77960"/>
    <mergeCell ref="K77961:L77961"/>
    <mergeCell ref="K77962:L77962"/>
    <mergeCell ref="K77963:L77963"/>
    <mergeCell ref="K77964:L77964"/>
    <mergeCell ref="K77965:L77965"/>
    <mergeCell ref="K77954:L77954"/>
    <mergeCell ref="K77955:L77955"/>
    <mergeCell ref="K77956:L77956"/>
    <mergeCell ref="K77957:L77957"/>
    <mergeCell ref="K77958:L77958"/>
    <mergeCell ref="K77959:L77959"/>
    <mergeCell ref="K77948:L77948"/>
    <mergeCell ref="K77949:L77949"/>
    <mergeCell ref="K77950:L77950"/>
    <mergeCell ref="K77951:L77951"/>
    <mergeCell ref="K77952:L77952"/>
    <mergeCell ref="K77953:L77953"/>
    <mergeCell ref="K77942:L77942"/>
    <mergeCell ref="K77943:L77943"/>
    <mergeCell ref="K77944:L77944"/>
    <mergeCell ref="K77945:L77945"/>
    <mergeCell ref="K77946:L77946"/>
    <mergeCell ref="K77947:L77947"/>
    <mergeCell ref="K77936:L77936"/>
    <mergeCell ref="K77937:L77937"/>
    <mergeCell ref="K77938:L77938"/>
    <mergeCell ref="K77939:L77939"/>
    <mergeCell ref="K77940:L77940"/>
    <mergeCell ref="K77941:L77941"/>
    <mergeCell ref="K77930:L77930"/>
    <mergeCell ref="K77931:L77931"/>
    <mergeCell ref="K77932:L77932"/>
    <mergeCell ref="K77933:L77933"/>
    <mergeCell ref="K77934:L77934"/>
    <mergeCell ref="K77935:L77935"/>
    <mergeCell ref="K77924:L77924"/>
    <mergeCell ref="K77925:L77925"/>
    <mergeCell ref="K77926:L77926"/>
    <mergeCell ref="K77927:L77927"/>
    <mergeCell ref="K77928:L77928"/>
    <mergeCell ref="K77929:L77929"/>
    <mergeCell ref="K77918:L77918"/>
    <mergeCell ref="K77919:L77919"/>
    <mergeCell ref="K77920:L77920"/>
    <mergeCell ref="K77921:L77921"/>
    <mergeCell ref="K77922:L77922"/>
    <mergeCell ref="K77923:L77923"/>
    <mergeCell ref="K77912:L77912"/>
    <mergeCell ref="K77913:L77913"/>
    <mergeCell ref="K77914:L77914"/>
    <mergeCell ref="K77915:L77915"/>
    <mergeCell ref="K77916:L77916"/>
    <mergeCell ref="K77917:L77917"/>
    <mergeCell ref="K77906:L77906"/>
    <mergeCell ref="K77907:L77907"/>
    <mergeCell ref="K77908:L77908"/>
    <mergeCell ref="K77909:L77909"/>
    <mergeCell ref="K77910:L77910"/>
    <mergeCell ref="K77911:L77911"/>
    <mergeCell ref="K77900:L77900"/>
    <mergeCell ref="K77901:L77901"/>
    <mergeCell ref="K77902:L77902"/>
    <mergeCell ref="K77903:L77903"/>
    <mergeCell ref="K77904:L77904"/>
    <mergeCell ref="K77905:L77905"/>
    <mergeCell ref="K77894:L77894"/>
    <mergeCell ref="K77895:L77895"/>
    <mergeCell ref="K77896:L77896"/>
    <mergeCell ref="K77897:L77897"/>
    <mergeCell ref="K77898:L77898"/>
    <mergeCell ref="K77899:L77899"/>
    <mergeCell ref="K77888:L77888"/>
    <mergeCell ref="K77889:L77889"/>
    <mergeCell ref="K77890:L77890"/>
    <mergeCell ref="K77891:L77891"/>
    <mergeCell ref="K77892:L77892"/>
    <mergeCell ref="K77893:L77893"/>
    <mergeCell ref="K77882:L77882"/>
    <mergeCell ref="K77883:L77883"/>
    <mergeCell ref="K77884:L77884"/>
    <mergeCell ref="K77885:L77885"/>
    <mergeCell ref="K77886:L77886"/>
    <mergeCell ref="K77887:L77887"/>
    <mergeCell ref="K77876:L77876"/>
    <mergeCell ref="K77877:L77877"/>
    <mergeCell ref="K77878:L77878"/>
    <mergeCell ref="K77879:L77879"/>
    <mergeCell ref="K77880:L77880"/>
    <mergeCell ref="K77881:L77881"/>
    <mergeCell ref="K77870:L77870"/>
    <mergeCell ref="K77871:L77871"/>
    <mergeCell ref="K77872:L77872"/>
    <mergeCell ref="K77873:L77873"/>
    <mergeCell ref="K77874:L77874"/>
    <mergeCell ref="K77875:L77875"/>
    <mergeCell ref="K77864:L77864"/>
    <mergeCell ref="K77865:L77865"/>
    <mergeCell ref="K77866:L77866"/>
    <mergeCell ref="K77867:L77867"/>
    <mergeCell ref="K77868:L77868"/>
    <mergeCell ref="K77869:L77869"/>
    <mergeCell ref="K77858:L77858"/>
    <mergeCell ref="K77859:L77859"/>
    <mergeCell ref="K77860:L77860"/>
    <mergeCell ref="K77861:L77861"/>
    <mergeCell ref="K77862:L77862"/>
    <mergeCell ref="K77863:L77863"/>
    <mergeCell ref="K77852:L77852"/>
    <mergeCell ref="K77853:L77853"/>
    <mergeCell ref="K77854:L77854"/>
    <mergeCell ref="K77855:L77855"/>
    <mergeCell ref="K77856:L77856"/>
    <mergeCell ref="K77857:L77857"/>
    <mergeCell ref="K77846:L77846"/>
    <mergeCell ref="K77847:L77847"/>
    <mergeCell ref="K77848:L77848"/>
    <mergeCell ref="K77849:L77849"/>
    <mergeCell ref="K77850:L77850"/>
    <mergeCell ref="K77851:L77851"/>
    <mergeCell ref="K77840:L77840"/>
    <mergeCell ref="K77841:L77841"/>
    <mergeCell ref="K77842:L77842"/>
    <mergeCell ref="K77843:L77843"/>
    <mergeCell ref="K77844:L77844"/>
    <mergeCell ref="K77845:L77845"/>
    <mergeCell ref="K77834:L77834"/>
    <mergeCell ref="K77835:L77835"/>
    <mergeCell ref="K77836:L77836"/>
    <mergeCell ref="K77837:L77837"/>
    <mergeCell ref="K77838:L77838"/>
    <mergeCell ref="K77839:L77839"/>
    <mergeCell ref="K77828:L77828"/>
    <mergeCell ref="K77829:L77829"/>
    <mergeCell ref="K77830:L77830"/>
    <mergeCell ref="K77831:L77831"/>
    <mergeCell ref="K77832:L77832"/>
    <mergeCell ref="K77833:L77833"/>
    <mergeCell ref="K77822:L77822"/>
    <mergeCell ref="K77823:L77823"/>
    <mergeCell ref="K77824:L77824"/>
    <mergeCell ref="K77825:L77825"/>
    <mergeCell ref="K77826:L77826"/>
    <mergeCell ref="K77827:L77827"/>
    <mergeCell ref="K77816:L77816"/>
    <mergeCell ref="K77817:L77817"/>
    <mergeCell ref="K77818:L77818"/>
    <mergeCell ref="K77819:L77819"/>
    <mergeCell ref="K77820:L77820"/>
    <mergeCell ref="K77821:L77821"/>
    <mergeCell ref="K77810:L77810"/>
    <mergeCell ref="K77811:L77811"/>
    <mergeCell ref="K77812:L77812"/>
    <mergeCell ref="K77813:L77813"/>
    <mergeCell ref="K77814:L77814"/>
    <mergeCell ref="K77815:L77815"/>
    <mergeCell ref="K77804:L77804"/>
    <mergeCell ref="K77805:L77805"/>
    <mergeCell ref="K77806:L77806"/>
    <mergeCell ref="K77807:L77807"/>
    <mergeCell ref="K77808:L77808"/>
    <mergeCell ref="K77809:L77809"/>
    <mergeCell ref="K77798:L77798"/>
    <mergeCell ref="K77799:L77799"/>
    <mergeCell ref="K77800:L77800"/>
    <mergeCell ref="K77801:L77801"/>
    <mergeCell ref="K77802:L77802"/>
    <mergeCell ref="K77803:L77803"/>
    <mergeCell ref="K77792:L77792"/>
    <mergeCell ref="K77793:L77793"/>
    <mergeCell ref="K77794:L77794"/>
    <mergeCell ref="K77795:L77795"/>
    <mergeCell ref="K77796:L77796"/>
    <mergeCell ref="K77797:L77797"/>
    <mergeCell ref="K77786:L77786"/>
    <mergeCell ref="K77787:L77787"/>
    <mergeCell ref="K77788:L77788"/>
    <mergeCell ref="K77789:L77789"/>
    <mergeCell ref="K77790:L77790"/>
    <mergeCell ref="K77791:L77791"/>
    <mergeCell ref="K77780:L77780"/>
    <mergeCell ref="K77781:L77781"/>
    <mergeCell ref="K77782:L77782"/>
    <mergeCell ref="K77783:L77783"/>
    <mergeCell ref="K77784:L77784"/>
    <mergeCell ref="K77785:L77785"/>
    <mergeCell ref="K77774:L77774"/>
    <mergeCell ref="K77775:L77775"/>
    <mergeCell ref="K77776:L77776"/>
    <mergeCell ref="K77777:L77777"/>
    <mergeCell ref="K77778:L77778"/>
    <mergeCell ref="K77779:L77779"/>
    <mergeCell ref="K77768:L77768"/>
    <mergeCell ref="K77769:L77769"/>
    <mergeCell ref="K77770:L77770"/>
    <mergeCell ref="K77771:L77771"/>
    <mergeCell ref="K77772:L77772"/>
    <mergeCell ref="K77773:L77773"/>
    <mergeCell ref="K77762:L77762"/>
    <mergeCell ref="K77763:L77763"/>
    <mergeCell ref="K77764:L77764"/>
    <mergeCell ref="K77765:L77765"/>
    <mergeCell ref="K77766:L77766"/>
    <mergeCell ref="K77767:L77767"/>
    <mergeCell ref="K77756:L77756"/>
    <mergeCell ref="K77757:L77757"/>
    <mergeCell ref="K77758:L77758"/>
    <mergeCell ref="K77759:L77759"/>
    <mergeCell ref="K77760:L77760"/>
    <mergeCell ref="K77761:L77761"/>
    <mergeCell ref="K77750:L77750"/>
    <mergeCell ref="K77751:L77751"/>
    <mergeCell ref="K77752:L77752"/>
    <mergeCell ref="K77753:L77753"/>
    <mergeCell ref="K77754:L77754"/>
    <mergeCell ref="K77755:L77755"/>
    <mergeCell ref="K77744:L77744"/>
    <mergeCell ref="K77745:L77745"/>
    <mergeCell ref="K77746:L77746"/>
    <mergeCell ref="K77747:L77747"/>
    <mergeCell ref="K77748:L77748"/>
    <mergeCell ref="K77749:L77749"/>
    <mergeCell ref="K77738:L77738"/>
    <mergeCell ref="K77739:L77739"/>
    <mergeCell ref="K77740:L77740"/>
    <mergeCell ref="K77741:L77741"/>
    <mergeCell ref="K77742:L77742"/>
    <mergeCell ref="K77743:L77743"/>
    <mergeCell ref="K77732:L77732"/>
    <mergeCell ref="K77733:L77733"/>
    <mergeCell ref="K77734:L77734"/>
    <mergeCell ref="K77735:L77735"/>
    <mergeCell ref="K77736:L77736"/>
    <mergeCell ref="K77737:L77737"/>
    <mergeCell ref="K77726:L77726"/>
    <mergeCell ref="K77727:L77727"/>
    <mergeCell ref="K77728:L77728"/>
    <mergeCell ref="K77729:L77729"/>
    <mergeCell ref="K77730:L77730"/>
    <mergeCell ref="K77731:L77731"/>
    <mergeCell ref="K77720:L77720"/>
    <mergeCell ref="K77721:L77721"/>
    <mergeCell ref="K77722:L77722"/>
    <mergeCell ref="K77723:L77723"/>
    <mergeCell ref="K77724:L77724"/>
    <mergeCell ref="K77725:L77725"/>
    <mergeCell ref="K77714:L77714"/>
    <mergeCell ref="K77715:L77715"/>
    <mergeCell ref="K77716:L77716"/>
    <mergeCell ref="K77717:L77717"/>
    <mergeCell ref="K77718:L77718"/>
    <mergeCell ref="K77719:L77719"/>
    <mergeCell ref="K77708:L77708"/>
    <mergeCell ref="K77709:L77709"/>
    <mergeCell ref="K77710:L77710"/>
    <mergeCell ref="K77711:L77711"/>
    <mergeCell ref="K77712:L77712"/>
    <mergeCell ref="K77713:L77713"/>
    <mergeCell ref="K77702:L77702"/>
    <mergeCell ref="K77703:L77703"/>
    <mergeCell ref="K77704:L77704"/>
    <mergeCell ref="K77705:L77705"/>
    <mergeCell ref="K77706:L77706"/>
    <mergeCell ref="K77707:L77707"/>
    <mergeCell ref="K77696:L77696"/>
    <mergeCell ref="K77697:L77697"/>
    <mergeCell ref="K77698:L77698"/>
    <mergeCell ref="K77699:L77699"/>
    <mergeCell ref="K77700:L77700"/>
    <mergeCell ref="K77701:L77701"/>
    <mergeCell ref="K77690:L77690"/>
    <mergeCell ref="K77691:L77691"/>
    <mergeCell ref="K77692:L77692"/>
    <mergeCell ref="K77693:L77693"/>
    <mergeCell ref="K77694:L77694"/>
    <mergeCell ref="K77695:L77695"/>
    <mergeCell ref="K77684:L77684"/>
    <mergeCell ref="K77685:L77685"/>
    <mergeCell ref="K77686:L77686"/>
    <mergeCell ref="K77687:L77687"/>
    <mergeCell ref="K77688:L77688"/>
    <mergeCell ref="K77689:L77689"/>
    <mergeCell ref="K77678:L77678"/>
    <mergeCell ref="K77679:L77679"/>
    <mergeCell ref="K77680:L77680"/>
    <mergeCell ref="K77681:L77681"/>
    <mergeCell ref="K77682:L77682"/>
    <mergeCell ref="K77683:L77683"/>
    <mergeCell ref="K77672:L77672"/>
    <mergeCell ref="K77673:L77673"/>
    <mergeCell ref="K77674:L77674"/>
    <mergeCell ref="K77675:L77675"/>
    <mergeCell ref="K77676:L77676"/>
    <mergeCell ref="K77677:L77677"/>
    <mergeCell ref="K77666:L77666"/>
    <mergeCell ref="K77667:L77667"/>
    <mergeCell ref="K77668:L77668"/>
    <mergeCell ref="K77669:L77669"/>
    <mergeCell ref="K77670:L77670"/>
    <mergeCell ref="K77671:L77671"/>
    <mergeCell ref="K77660:L77660"/>
    <mergeCell ref="K77661:L77661"/>
    <mergeCell ref="K77662:L77662"/>
    <mergeCell ref="K77663:L77663"/>
    <mergeCell ref="K77664:L77664"/>
    <mergeCell ref="K77665:L77665"/>
    <mergeCell ref="K77654:L77654"/>
    <mergeCell ref="K77655:L77655"/>
    <mergeCell ref="K77656:L77656"/>
    <mergeCell ref="K77657:L77657"/>
    <mergeCell ref="K77658:L77658"/>
    <mergeCell ref="K77659:L77659"/>
    <mergeCell ref="K77648:L77648"/>
    <mergeCell ref="K77649:L77649"/>
    <mergeCell ref="K77650:L77650"/>
    <mergeCell ref="K77651:L77651"/>
    <mergeCell ref="K77652:L77652"/>
    <mergeCell ref="K77653:L77653"/>
    <mergeCell ref="K77642:L77642"/>
    <mergeCell ref="K77643:L77643"/>
    <mergeCell ref="K77644:L77644"/>
    <mergeCell ref="K77645:L77645"/>
    <mergeCell ref="K77646:L77646"/>
    <mergeCell ref="K77647:L77647"/>
    <mergeCell ref="K77636:L77636"/>
    <mergeCell ref="K77637:L77637"/>
    <mergeCell ref="K77638:L77638"/>
    <mergeCell ref="K77639:L77639"/>
    <mergeCell ref="K77640:L77640"/>
    <mergeCell ref="K77641:L77641"/>
    <mergeCell ref="K77630:L77630"/>
    <mergeCell ref="K77631:L77631"/>
    <mergeCell ref="K77632:L77632"/>
    <mergeCell ref="K77633:L77633"/>
    <mergeCell ref="K77634:L77634"/>
    <mergeCell ref="K77635:L77635"/>
    <mergeCell ref="K77624:L77624"/>
    <mergeCell ref="K77625:L77625"/>
    <mergeCell ref="K77626:L77626"/>
    <mergeCell ref="K77627:L77627"/>
    <mergeCell ref="K77628:L77628"/>
    <mergeCell ref="K77629:L77629"/>
    <mergeCell ref="K77618:L77618"/>
    <mergeCell ref="K77619:L77619"/>
    <mergeCell ref="K77620:L77620"/>
    <mergeCell ref="K77621:L77621"/>
    <mergeCell ref="K77622:L77622"/>
    <mergeCell ref="K77623:L77623"/>
    <mergeCell ref="K77612:L77612"/>
    <mergeCell ref="K77613:L77613"/>
    <mergeCell ref="K77614:L77614"/>
    <mergeCell ref="K77615:L77615"/>
    <mergeCell ref="K77616:L77616"/>
    <mergeCell ref="K77617:L77617"/>
    <mergeCell ref="K77606:L77606"/>
    <mergeCell ref="K77607:L77607"/>
    <mergeCell ref="K77608:L77608"/>
    <mergeCell ref="K77609:L77609"/>
    <mergeCell ref="K77610:L77610"/>
    <mergeCell ref="K77611:L77611"/>
    <mergeCell ref="K77600:L77600"/>
    <mergeCell ref="K77601:L77601"/>
    <mergeCell ref="K77602:L77602"/>
    <mergeCell ref="K77603:L77603"/>
    <mergeCell ref="K77604:L77604"/>
    <mergeCell ref="K77605:L77605"/>
    <mergeCell ref="K77594:L77594"/>
    <mergeCell ref="K77595:L77595"/>
    <mergeCell ref="K77596:L77596"/>
    <mergeCell ref="K77597:L77597"/>
    <mergeCell ref="K77598:L77598"/>
    <mergeCell ref="K77599:L77599"/>
    <mergeCell ref="K77588:L77588"/>
    <mergeCell ref="K77589:L77589"/>
    <mergeCell ref="K77590:L77590"/>
    <mergeCell ref="K77591:L77591"/>
    <mergeCell ref="K77592:L77592"/>
    <mergeCell ref="K77593:L77593"/>
    <mergeCell ref="K77582:L77582"/>
    <mergeCell ref="K77583:L77583"/>
    <mergeCell ref="K77584:L77584"/>
    <mergeCell ref="K77585:L77585"/>
    <mergeCell ref="K77586:L77586"/>
    <mergeCell ref="K77587:L77587"/>
    <mergeCell ref="K77576:L77576"/>
    <mergeCell ref="K77577:L77577"/>
    <mergeCell ref="K77578:L77578"/>
    <mergeCell ref="K77579:L77579"/>
    <mergeCell ref="K77580:L77580"/>
    <mergeCell ref="K77581:L77581"/>
    <mergeCell ref="K77570:L77570"/>
    <mergeCell ref="K77571:L77571"/>
    <mergeCell ref="K77572:L77572"/>
    <mergeCell ref="K77573:L77573"/>
    <mergeCell ref="K77574:L77574"/>
    <mergeCell ref="K77575:L77575"/>
    <mergeCell ref="K77564:L77564"/>
    <mergeCell ref="K77565:L77565"/>
    <mergeCell ref="K77566:L77566"/>
    <mergeCell ref="K77567:L77567"/>
    <mergeCell ref="K77568:L77568"/>
    <mergeCell ref="K77569:L77569"/>
    <mergeCell ref="K77558:L77558"/>
    <mergeCell ref="K77559:L77559"/>
    <mergeCell ref="K77560:L77560"/>
    <mergeCell ref="K77561:L77561"/>
    <mergeCell ref="K77562:L77562"/>
    <mergeCell ref="K77563:L77563"/>
    <mergeCell ref="K77552:L77552"/>
    <mergeCell ref="K77553:L77553"/>
    <mergeCell ref="K77554:L77554"/>
    <mergeCell ref="K77555:L77555"/>
    <mergeCell ref="K77556:L77556"/>
    <mergeCell ref="K77557:L77557"/>
    <mergeCell ref="K77546:L77546"/>
    <mergeCell ref="K77547:L77547"/>
    <mergeCell ref="K77548:L77548"/>
    <mergeCell ref="K77549:L77549"/>
    <mergeCell ref="K77550:L77550"/>
    <mergeCell ref="K77551:L77551"/>
    <mergeCell ref="K77540:L77540"/>
    <mergeCell ref="K77541:L77541"/>
    <mergeCell ref="K77542:L77542"/>
    <mergeCell ref="K77543:L77543"/>
    <mergeCell ref="K77544:L77544"/>
    <mergeCell ref="K77545:L77545"/>
    <mergeCell ref="K77534:L77534"/>
    <mergeCell ref="K77535:L77535"/>
    <mergeCell ref="K77536:L77536"/>
    <mergeCell ref="K77537:L77537"/>
    <mergeCell ref="K77538:L77538"/>
    <mergeCell ref="K77539:L77539"/>
    <mergeCell ref="K77528:L77528"/>
    <mergeCell ref="K77529:L77529"/>
    <mergeCell ref="K77530:L77530"/>
    <mergeCell ref="K77531:L77531"/>
    <mergeCell ref="K77532:L77532"/>
    <mergeCell ref="K77533:L77533"/>
    <mergeCell ref="K77522:L77522"/>
    <mergeCell ref="K77523:L77523"/>
    <mergeCell ref="K77524:L77524"/>
    <mergeCell ref="K77525:L77525"/>
    <mergeCell ref="K77526:L77526"/>
    <mergeCell ref="K77527:L77527"/>
    <mergeCell ref="K77516:L77516"/>
    <mergeCell ref="K77517:L77517"/>
    <mergeCell ref="K77518:L77518"/>
    <mergeCell ref="K77519:L77519"/>
    <mergeCell ref="K77520:L77520"/>
    <mergeCell ref="K77521:L77521"/>
    <mergeCell ref="K77510:L77510"/>
    <mergeCell ref="K77511:L77511"/>
    <mergeCell ref="K77512:L77512"/>
    <mergeCell ref="K77513:L77513"/>
    <mergeCell ref="K77514:L77514"/>
    <mergeCell ref="K77515:L77515"/>
    <mergeCell ref="K77504:L77504"/>
    <mergeCell ref="K77505:L77505"/>
    <mergeCell ref="K77506:L77506"/>
    <mergeCell ref="K77507:L77507"/>
    <mergeCell ref="K77508:L77508"/>
    <mergeCell ref="K77509:L77509"/>
    <mergeCell ref="K77498:L77498"/>
    <mergeCell ref="K77499:L77499"/>
    <mergeCell ref="K77500:L77500"/>
    <mergeCell ref="K77501:L77501"/>
    <mergeCell ref="K77502:L77502"/>
    <mergeCell ref="K77503:L77503"/>
    <mergeCell ref="K77492:L77492"/>
    <mergeCell ref="K77493:L77493"/>
    <mergeCell ref="K77494:L77494"/>
    <mergeCell ref="K77495:L77495"/>
    <mergeCell ref="K77496:L77496"/>
    <mergeCell ref="K77497:L77497"/>
    <mergeCell ref="K77486:L77486"/>
    <mergeCell ref="K77487:L77487"/>
    <mergeCell ref="K77488:L77488"/>
    <mergeCell ref="K77489:L77489"/>
    <mergeCell ref="K77490:L77490"/>
    <mergeCell ref="K77491:L77491"/>
    <mergeCell ref="K77480:L77480"/>
    <mergeCell ref="K77481:L77481"/>
    <mergeCell ref="K77482:L77482"/>
    <mergeCell ref="K77483:L77483"/>
    <mergeCell ref="K77484:L77484"/>
    <mergeCell ref="K77485:L77485"/>
    <mergeCell ref="K77474:L77474"/>
    <mergeCell ref="K77475:L77475"/>
    <mergeCell ref="K77476:L77476"/>
    <mergeCell ref="K77477:L77477"/>
    <mergeCell ref="K77478:L77478"/>
    <mergeCell ref="K77479:L77479"/>
    <mergeCell ref="K77468:L77468"/>
    <mergeCell ref="K77469:L77469"/>
    <mergeCell ref="K77470:L77470"/>
    <mergeCell ref="K77471:L77471"/>
    <mergeCell ref="K77472:L77472"/>
    <mergeCell ref="K77473:L77473"/>
    <mergeCell ref="K77462:L77462"/>
    <mergeCell ref="K77463:L77463"/>
    <mergeCell ref="K77464:L77464"/>
    <mergeCell ref="K77465:L77465"/>
    <mergeCell ref="K77466:L77466"/>
    <mergeCell ref="K77467:L77467"/>
    <mergeCell ref="K77456:L77456"/>
    <mergeCell ref="K77457:L77457"/>
    <mergeCell ref="K77458:L77458"/>
    <mergeCell ref="K77459:L77459"/>
    <mergeCell ref="K77460:L77460"/>
    <mergeCell ref="K77461:L77461"/>
    <mergeCell ref="K77450:L77450"/>
    <mergeCell ref="K77451:L77451"/>
    <mergeCell ref="K77452:L77452"/>
    <mergeCell ref="K77453:L77453"/>
    <mergeCell ref="K77454:L77454"/>
    <mergeCell ref="K77455:L77455"/>
    <mergeCell ref="K77444:L77444"/>
    <mergeCell ref="K77445:L77445"/>
    <mergeCell ref="K77446:L77446"/>
    <mergeCell ref="K77447:L77447"/>
    <mergeCell ref="K77448:L77448"/>
    <mergeCell ref="K77449:L77449"/>
    <mergeCell ref="K77438:L77438"/>
    <mergeCell ref="K77439:L77439"/>
    <mergeCell ref="K77440:L77440"/>
    <mergeCell ref="K77441:L77441"/>
    <mergeCell ref="K77442:L77442"/>
    <mergeCell ref="K77443:L77443"/>
    <mergeCell ref="K77432:L77432"/>
    <mergeCell ref="K77433:L77433"/>
    <mergeCell ref="K77434:L77434"/>
    <mergeCell ref="K77435:L77435"/>
    <mergeCell ref="K77436:L77436"/>
    <mergeCell ref="K77437:L77437"/>
    <mergeCell ref="K77426:L77426"/>
    <mergeCell ref="K77427:L77427"/>
    <mergeCell ref="K77428:L77428"/>
    <mergeCell ref="K77429:L77429"/>
    <mergeCell ref="K77430:L77430"/>
    <mergeCell ref="K77431:L77431"/>
    <mergeCell ref="K77420:L77420"/>
    <mergeCell ref="K77421:L77421"/>
    <mergeCell ref="K77422:L77422"/>
    <mergeCell ref="K77423:L77423"/>
    <mergeCell ref="K77424:L77424"/>
    <mergeCell ref="K77425:L77425"/>
    <mergeCell ref="K77414:L77414"/>
    <mergeCell ref="K77415:L77415"/>
    <mergeCell ref="K77416:L77416"/>
    <mergeCell ref="K77417:L77417"/>
    <mergeCell ref="K77418:L77418"/>
    <mergeCell ref="K77419:L77419"/>
    <mergeCell ref="K77408:L77408"/>
    <mergeCell ref="K77409:L77409"/>
    <mergeCell ref="K77410:L77410"/>
    <mergeCell ref="K77411:L77411"/>
    <mergeCell ref="K77412:L77412"/>
    <mergeCell ref="K77413:L77413"/>
    <mergeCell ref="K77402:L77402"/>
    <mergeCell ref="K77403:L77403"/>
    <mergeCell ref="K77404:L77404"/>
    <mergeCell ref="K77405:L77405"/>
    <mergeCell ref="K77406:L77406"/>
    <mergeCell ref="K77407:L77407"/>
    <mergeCell ref="K77396:L77396"/>
    <mergeCell ref="K77397:L77397"/>
    <mergeCell ref="K77398:L77398"/>
    <mergeCell ref="K77399:L77399"/>
    <mergeCell ref="K77400:L77400"/>
    <mergeCell ref="K77401:L77401"/>
    <mergeCell ref="K77390:L77390"/>
    <mergeCell ref="K77391:L77391"/>
    <mergeCell ref="K77392:L77392"/>
    <mergeCell ref="K77393:L77393"/>
    <mergeCell ref="K77394:L77394"/>
    <mergeCell ref="K77395:L77395"/>
    <mergeCell ref="K77384:L77384"/>
    <mergeCell ref="K77385:L77385"/>
    <mergeCell ref="K77386:L77386"/>
    <mergeCell ref="K77387:L77387"/>
    <mergeCell ref="K77388:L77388"/>
    <mergeCell ref="K77389:L77389"/>
    <mergeCell ref="K77378:L77378"/>
    <mergeCell ref="K77379:L77379"/>
    <mergeCell ref="K77380:L77380"/>
    <mergeCell ref="K77381:L77381"/>
    <mergeCell ref="K77382:L77382"/>
    <mergeCell ref="K77383:L77383"/>
    <mergeCell ref="K77372:L77372"/>
    <mergeCell ref="K77373:L77373"/>
    <mergeCell ref="K77374:L77374"/>
    <mergeCell ref="K77375:L77375"/>
    <mergeCell ref="K77376:L77376"/>
    <mergeCell ref="K77377:L77377"/>
    <mergeCell ref="K77366:L77366"/>
    <mergeCell ref="K77367:L77367"/>
    <mergeCell ref="K77368:L77368"/>
    <mergeCell ref="K77369:L77369"/>
    <mergeCell ref="K77370:L77370"/>
    <mergeCell ref="K77371:L77371"/>
    <mergeCell ref="K77360:L77360"/>
    <mergeCell ref="K77361:L77361"/>
    <mergeCell ref="K77362:L77362"/>
    <mergeCell ref="K77363:L77363"/>
    <mergeCell ref="K77364:L77364"/>
    <mergeCell ref="K77365:L77365"/>
    <mergeCell ref="K77354:L77354"/>
    <mergeCell ref="K77355:L77355"/>
    <mergeCell ref="K77356:L77356"/>
    <mergeCell ref="K77357:L77357"/>
    <mergeCell ref="K77358:L77358"/>
    <mergeCell ref="K77359:L77359"/>
    <mergeCell ref="K77348:L77348"/>
    <mergeCell ref="K77349:L77349"/>
    <mergeCell ref="K77350:L77350"/>
    <mergeCell ref="K77351:L77351"/>
    <mergeCell ref="K77352:L77352"/>
    <mergeCell ref="K77353:L77353"/>
    <mergeCell ref="K77342:L77342"/>
    <mergeCell ref="K77343:L77343"/>
    <mergeCell ref="K77344:L77344"/>
    <mergeCell ref="K77345:L77345"/>
    <mergeCell ref="K77346:L77346"/>
    <mergeCell ref="K77347:L77347"/>
    <mergeCell ref="K77336:L77336"/>
    <mergeCell ref="K77337:L77337"/>
    <mergeCell ref="K77338:L77338"/>
    <mergeCell ref="K77339:L77339"/>
    <mergeCell ref="K77340:L77340"/>
    <mergeCell ref="K77341:L77341"/>
    <mergeCell ref="K77330:L77330"/>
    <mergeCell ref="K77331:L77331"/>
    <mergeCell ref="K77332:L77332"/>
    <mergeCell ref="K77333:L77333"/>
    <mergeCell ref="K77334:L77334"/>
    <mergeCell ref="K77335:L77335"/>
    <mergeCell ref="K77324:L77324"/>
    <mergeCell ref="K77325:L77325"/>
    <mergeCell ref="K77326:L77326"/>
    <mergeCell ref="K77327:L77327"/>
    <mergeCell ref="K77328:L77328"/>
    <mergeCell ref="K77329:L77329"/>
    <mergeCell ref="K77318:L77318"/>
    <mergeCell ref="K77319:L77319"/>
    <mergeCell ref="K77320:L77320"/>
    <mergeCell ref="K77321:L77321"/>
    <mergeCell ref="K77322:L77322"/>
    <mergeCell ref="K77323:L77323"/>
    <mergeCell ref="K77312:L77312"/>
    <mergeCell ref="K77313:L77313"/>
    <mergeCell ref="K77314:L77314"/>
    <mergeCell ref="K77315:L77315"/>
    <mergeCell ref="K77316:L77316"/>
    <mergeCell ref="K77317:L77317"/>
    <mergeCell ref="K77306:L77306"/>
    <mergeCell ref="K77307:L77307"/>
    <mergeCell ref="K77308:L77308"/>
    <mergeCell ref="K77309:L77309"/>
    <mergeCell ref="K77310:L77310"/>
    <mergeCell ref="K77311:L77311"/>
    <mergeCell ref="K77300:L77300"/>
    <mergeCell ref="K77301:L77301"/>
    <mergeCell ref="K77302:L77302"/>
    <mergeCell ref="K77303:L77303"/>
    <mergeCell ref="K77304:L77304"/>
    <mergeCell ref="K77305:L77305"/>
    <mergeCell ref="K77294:L77294"/>
    <mergeCell ref="K77295:L77295"/>
    <mergeCell ref="K77296:L77296"/>
    <mergeCell ref="K77297:L77297"/>
    <mergeCell ref="K77298:L77298"/>
    <mergeCell ref="K77299:L77299"/>
    <mergeCell ref="K77288:L77288"/>
    <mergeCell ref="K77289:L77289"/>
    <mergeCell ref="K77290:L77290"/>
    <mergeCell ref="K77291:L77291"/>
    <mergeCell ref="K77292:L77292"/>
    <mergeCell ref="K77293:L77293"/>
    <mergeCell ref="K77282:L77282"/>
    <mergeCell ref="K77283:L77283"/>
    <mergeCell ref="K77284:L77284"/>
    <mergeCell ref="K77285:L77285"/>
    <mergeCell ref="K77286:L77286"/>
    <mergeCell ref="K77287:L77287"/>
    <mergeCell ref="K77276:L77276"/>
    <mergeCell ref="K77277:L77277"/>
    <mergeCell ref="K77278:L77278"/>
    <mergeCell ref="K77279:L77279"/>
    <mergeCell ref="K77280:L77280"/>
    <mergeCell ref="K77281:L77281"/>
    <mergeCell ref="K77270:L77270"/>
    <mergeCell ref="K77271:L77271"/>
    <mergeCell ref="K77272:L77272"/>
    <mergeCell ref="K77273:L77273"/>
    <mergeCell ref="K77274:L77274"/>
    <mergeCell ref="K77275:L77275"/>
    <mergeCell ref="K77264:L77264"/>
    <mergeCell ref="K77265:L77265"/>
    <mergeCell ref="K77266:L77266"/>
    <mergeCell ref="K77267:L77267"/>
    <mergeCell ref="K77268:L77268"/>
    <mergeCell ref="K77269:L77269"/>
    <mergeCell ref="K77258:L77258"/>
    <mergeCell ref="K77259:L77259"/>
    <mergeCell ref="K77260:L77260"/>
    <mergeCell ref="K77261:L77261"/>
    <mergeCell ref="K77262:L77262"/>
    <mergeCell ref="K77263:L77263"/>
    <mergeCell ref="K77252:L77252"/>
    <mergeCell ref="K77253:L77253"/>
    <mergeCell ref="K77254:L77254"/>
    <mergeCell ref="K77255:L77255"/>
    <mergeCell ref="K77256:L77256"/>
    <mergeCell ref="K77257:L77257"/>
    <mergeCell ref="K77246:L77246"/>
    <mergeCell ref="K77247:L77247"/>
    <mergeCell ref="K77248:L77248"/>
    <mergeCell ref="K77249:L77249"/>
    <mergeCell ref="K77250:L77250"/>
    <mergeCell ref="K77251:L77251"/>
    <mergeCell ref="K77240:L77240"/>
    <mergeCell ref="K77241:L77241"/>
    <mergeCell ref="K77242:L77242"/>
    <mergeCell ref="K77243:L77243"/>
    <mergeCell ref="K77244:L77244"/>
    <mergeCell ref="K77245:L77245"/>
    <mergeCell ref="K77234:L77234"/>
    <mergeCell ref="K77235:L77235"/>
    <mergeCell ref="K77236:L77236"/>
    <mergeCell ref="K77237:L77237"/>
    <mergeCell ref="K77238:L77238"/>
    <mergeCell ref="K77239:L77239"/>
    <mergeCell ref="K77228:L77228"/>
    <mergeCell ref="K77229:L77229"/>
    <mergeCell ref="K77230:L77230"/>
    <mergeCell ref="K77231:L77231"/>
    <mergeCell ref="K77232:L77232"/>
    <mergeCell ref="K77233:L77233"/>
    <mergeCell ref="K77222:L77222"/>
    <mergeCell ref="K77223:L77223"/>
    <mergeCell ref="K77224:L77224"/>
    <mergeCell ref="K77225:L77225"/>
    <mergeCell ref="K77226:L77226"/>
    <mergeCell ref="K77227:L77227"/>
    <mergeCell ref="K77216:L77216"/>
    <mergeCell ref="K77217:L77217"/>
    <mergeCell ref="K77218:L77218"/>
    <mergeCell ref="K77219:L77219"/>
    <mergeCell ref="K77220:L77220"/>
    <mergeCell ref="K77221:L77221"/>
    <mergeCell ref="K77210:L77210"/>
    <mergeCell ref="K77211:L77211"/>
    <mergeCell ref="K77212:L77212"/>
    <mergeCell ref="K77213:L77213"/>
    <mergeCell ref="K77214:L77214"/>
    <mergeCell ref="K77215:L77215"/>
    <mergeCell ref="K77204:L77204"/>
    <mergeCell ref="K77205:L77205"/>
    <mergeCell ref="K77206:L77206"/>
    <mergeCell ref="K77207:L77207"/>
    <mergeCell ref="K77208:L77208"/>
    <mergeCell ref="K77209:L77209"/>
    <mergeCell ref="K77198:L77198"/>
    <mergeCell ref="K77199:L77199"/>
    <mergeCell ref="K77200:L77200"/>
    <mergeCell ref="K77201:L77201"/>
    <mergeCell ref="K77202:L77202"/>
    <mergeCell ref="K77203:L77203"/>
    <mergeCell ref="K77192:L77192"/>
    <mergeCell ref="K77193:L77193"/>
    <mergeCell ref="K77194:L77194"/>
    <mergeCell ref="K77195:L77195"/>
    <mergeCell ref="K77196:L77196"/>
    <mergeCell ref="K77197:L77197"/>
    <mergeCell ref="K77186:L77186"/>
    <mergeCell ref="K77187:L77187"/>
    <mergeCell ref="K77188:L77188"/>
    <mergeCell ref="K77189:L77189"/>
    <mergeCell ref="K77190:L77190"/>
    <mergeCell ref="K77191:L77191"/>
    <mergeCell ref="K77180:L77180"/>
    <mergeCell ref="K77181:L77181"/>
    <mergeCell ref="K77182:L77182"/>
    <mergeCell ref="K77183:L77183"/>
    <mergeCell ref="K77184:L77184"/>
    <mergeCell ref="K77185:L77185"/>
    <mergeCell ref="K77174:L77174"/>
    <mergeCell ref="K77175:L77175"/>
    <mergeCell ref="K77176:L77176"/>
    <mergeCell ref="K77177:L77177"/>
    <mergeCell ref="K77178:L77178"/>
    <mergeCell ref="K77179:L77179"/>
    <mergeCell ref="K77168:L77168"/>
    <mergeCell ref="K77169:L77169"/>
    <mergeCell ref="K77170:L77170"/>
    <mergeCell ref="K77171:L77171"/>
    <mergeCell ref="K77172:L77172"/>
    <mergeCell ref="K77173:L77173"/>
    <mergeCell ref="K77162:L77162"/>
    <mergeCell ref="K77163:L77163"/>
    <mergeCell ref="K77164:L77164"/>
    <mergeCell ref="K77165:L77165"/>
    <mergeCell ref="K77166:L77166"/>
    <mergeCell ref="K77167:L77167"/>
    <mergeCell ref="K77156:L77156"/>
    <mergeCell ref="K77157:L77157"/>
    <mergeCell ref="K77158:L77158"/>
    <mergeCell ref="K77159:L77159"/>
    <mergeCell ref="K77160:L77160"/>
    <mergeCell ref="K77161:L77161"/>
    <mergeCell ref="K77150:L77150"/>
    <mergeCell ref="K77151:L77151"/>
    <mergeCell ref="K77152:L77152"/>
    <mergeCell ref="K77153:L77153"/>
    <mergeCell ref="K77154:L77154"/>
    <mergeCell ref="K77155:L77155"/>
    <mergeCell ref="K77144:L77144"/>
    <mergeCell ref="K77145:L77145"/>
    <mergeCell ref="K77146:L77146"/>
    <mergeCell ref="K77147:L77147"/>
    <mergeCell ref="K77148:L77148"/>
    <mergeCell ref="K77149:L77149"/>
    <mergeCell ref="K77138:L77138"/>
    <mergeCell ref="K77139:L77139"/>
    <mergeCell ref="K77140:L77140"/>
    <mergeCell ref="K77141:L77141"/>
    <mergeCell ref="K77142:L77142"/>
    <mergeCell ref="K77143:L77143"/>
    <mergeCell ref="K77132:L77132"/>
    <mergeCell ref="K77133:L77133"/>
    <mergeCell ref="K77134:L77134"/>
    <mergeCell ref="K77135:L77135"/>
    <mergeCell ref="K77136:L77136"/>
    <mergeCell ref="K77137:L77137"/>
    <mergeCell ref="K77126:L77126"/>
    <mergeCell ref="K77127:L77127"/>
    <mergeCell ref="K77128:L77128"/>
    <mergeCell ref="K77129:L77129"/>
    <mergeCell ref="K77130:L77130"/>
    <mergeCell ref="K77131:L77131"/>
    <mergeCell ref="K77120:L77120"/>
    <mergeCell ref="K77121:L77121"/>
    <mergeCell ref="K77122:L77122"/>
    <mergeCell ref="K77123:L77123"/>
    <mergeCell ref="K77124:L77124"/>
    <mergeCell ref="K77125:L77125"/>
    <mergeCell ref="K77114:L77114"/>
    <mergeCell ref="K77115:L77115"/>
    <mergeCell ref="K77116:L77116"/>
    <mergeCell ref="K77117:L77117"/>
    <mergeCell ref="K77118:L77118"/>
    <mergeCell ref="K77119:L77119"/>
    <mergeCell ref="K77108:L77108"/>
    <mergeCell ref="K77109:L77109"/>
    <mergeCell ref="K77110:L77110"/>
    <mergeCell ref="K77111:L77111"/>
    <mergeCell ref="K77112:L77112"/>
    <mergeCell ref="K77113:L77113"/>
    <mergeCell ref="K77102:L77102"/>
    <mergeCell ref="K77103:L77103"/>
    <mergeCell ref="K77104:L77104"/>
    <mergeCell ref="K77105:L77105"/>
    <mergeCell ref="K77106:L77106"/>
    <mergeCell ref="K77107:L77107"/>
    <mergeCell ref="K77096:L77096"/>
    <mergeCell ref="K77097:L77097"/>
    <mergeCell ref="K77098:L77098"/>
    <mergeCell ref="K77099:L77099"/>
    <mergeCell ref="K77100:L77100"/>
    <mergeCell ref="K77101:L77101"/>
    <mergeCell ref="K77090:L77090"/>
    <mergeCell ref="K77091:L77091"/>
    <mergeCell ref="K77092:L77092"/>
    <mergeCell ref="K77093:L77093"/>
    <mergeCell ref="K77094:L77094"/>
    <mergeCell ref="K77095:L77095"/>
    <mergeCell ref="K77084:L77084"/>
    <mergeCell ref="K77085:L77085"/>
    <mergeCell ref="K77086:L77086"/>
    <mergeCell ref="K77087:L77087"/>
    <mergeCell ref="K77088:L77088"/>
    <mergeCell ref="K77089:L77089"/>
    <mergeCell ref="K77078:L77078"/>
    <mergeCell ref="K77079:L77079"/>
    <mergeCell ref="K77080:L77080"/>
    <mergeCell ref="K77081:L77081"/>
    <mergeCell ref="K77082:L77082"/>
    <mergeCell ref="K77083:L77083"/>
    <mergeCell ref="K77072:L77072"/>
    <mergeCell ref="K77073:L77073"/>
    <mergeCell ref="K77074:L77074"/>
    <mergeCell ref="K77075:L77075"/>
    <mergeCell ref="K77076:L77076"/>
    <mergeCell ref="K77077:L77077"/>
    <mergeCell ref="K77066:L77066"/>
    <mergeCell ref="K77067:L77067"/>
    <mergeCell ref="K77068:L77068"/>
    <mergeCell ref="K77069:L77069"/>
    <mergeCell ref="K77070:L77070"/>
    <mergeCell ref="K77071:L77071"/>
    <mergeCell ref="K77060:L77060"/>
    <mergeCell ref="K77061:L77061"/>
    <mergeCell ref="K77062:L77062"/>
    <mergeCell ref="K77063:L77063"/>
    <mergeCell ref="K77064:L77064"/>
    <mergeCell ref="K77065:L77065"/>
    <mergeCell ref="K77054:L77054"/>
    <mergeCell ref="K77055:L77055"/>
    <mergeCell ref="K77056:L77056"/>
    <mergeCell ref="K77057:L77057"/>
    <mergeCell ref="K77058:L77058"/>
    <mergeCell ref="K77059:L77059"/>
    <mergeCell ref="K77048:L77048"/>
    <mergeCell ref="K77049:L77049"/>
    <mergeCell ref="K77050:L77050"/>
    <mergeCell ref="K77051:L77051"/>
    <mergeCell ref="K77052:L77052"/>
    <mergeCell ref="K77053:L77053"/>
    <mergeCell ref="K77042:L77042"/>
    <mergeCell ref="K77043:L77043"/>
    <mergeCell ref="K77044:L77044"/>
    <mergeCell ref="K77045:L77045"/>
    <mergeCell ref="K77046:L77046"/>
    <mergeCell ref="K77047:L77047"/>
    <mergeCell ref="K77036:L77036"/>
    <mergeCell ref="K77037:L77037"/>
    <mergeCell ref="K77038:L77038"/>
    <mergeCell ref="K77039:L77039"/>
    <mergeCell ref="K77040:L77040"/>
    <mergeCell ref="K77041:L77041"/>
    <mergeCell ref="K77030:L77030"/>
    <mergeCell ref="K77031:L77031"/>
    <mergeCell ref="K77032:L77032"/>
    <mergeCell ref="K77033:L77033"/>
    <mergeCell ref="K77034:L77034"/>
    <mergeCell ref="K77035:L77035"/>
    <mergeCell ref="K77024:L77024"/>
    <mergeCell ref="K77025:L77025"/>
    <mergeCell ref="K77026:L77026"/>
    <mergeCell ref="K77027:L77027"/>
    <mergeCell ref="K77028:L77028"/>
    <mergeCell ref="K77029:L77029"/>
    <mergeCell ref="K77018:L77018"/>
    <mergeCell ref="K77019:L77019"/>
    <mergeCell ref="K77020:L77020"/>
    <mergeCell ref="K77021:L77021"/>
    <mergeCell ref="K77022:L77022"/>
    <mergeCell ref="K77023:L77023"/>
    <mergeCell ref="K77012:L77012"/>
    <mergeCell ref="K77013:L77013"/>
    <mergeCell ref="K77014:L77014"/>
    <mergeCell ref="K77015:L77015"/>
    <mergeCell ref="K77016:L77016"/>
    <mergeCell ref="K77017:L77017"/>
    <mergeCell ref="K77006:L77006"/>
    <mergeCell ref="K77007:L77007"/>
    <mergeCell ref="K77008:L77008"/>
    <mergeCell ref="K77009:L77009"/>
    <mergeCell ref="K77010:L77010"/>
    <mergeCell ref="K77011:L77011"/>
    <mergeCell ref="K77000:L77000"/>
    <mergeCell ref="K77001:L77001"/>
    <mergeCell ref="K77002:L77002"/>
    <mergeCell ref="K77003:L77003"/>
    <mergeCell ref="K77004:L77004"/>
    <mergeCell ref="K77005:L77005"/>
    <mergeCell ref="K76994:L76994"/>
    <mergeCell ref="K76995:L76995"/>
    <mergeCell ref="K76996:L76996"/>
    <mergeCell ref="K76997:L76997"/>
    <mergeCell ref="K76998:L76998"/>
    <mergeCell ref="K76999:L76999"/>
    <mergeCell ref="K76988:L76988"/>
    <mergeCell ref="K76989:L76989"/>
    <mergeCell ref="K76990:L76990"/>
    <mergeCell ref="K76991:L76991"/>
    <mergeCell ref="K76992:L76992"/>
    <mergeCell ref="K76993:L76993"/>
    <mergeCell ref="K76982:L76982"/>
    <mergeCell ref="K76983:L76983"/>
    <mergeCell ref="K76984:L76984"/>
    <mergeCell ref="K76985:L76985"/>
    <mergeCell ref="K76986:L76986"/>
    <mergeCell ref="K76987:L76987"/>
    <mergeCell ref="K76976:L76976"/>
    <mergeCell ref="K76977:L76977"/>
    <mergeCell ref="K76978:L76978"/>
    <mergeCell ref="K76979:L76979"/>
    <mergeCell ref="K76980:L76980"/>
    <mergeCell ref="K76981:L76981"/>
    <mergeCell ref="K76970:L76970"/>
    <mergeCell ref="K76971:L76971"/>
    <mergeCell ref="K76972:L76972"/>
    <mergeCell ref="K76973:L76973"/>
    <mergeCell ref="K76974:L76974"/>
    <mergeCell ref="K76975:L76975"/>
    <mergeCell ref="K76964:L76964"/>
    <mergeCell ref="K76965:L76965"/>
    <mergeCell ref="K76966:L76966"/>
    <mergeCell ref="K76967:L76967"/>
    <mergeCell ref="K76968:L76968"/>
    <mergeCell ref="K76969:L76969"/>
    <mergeCell ref="K76958:L76958"/>
    <mergeCell ref="K76959:L76959"/>
    <mergeCell ref="K76960:L76960"/>
    <mergeCell ref="K76961:L76961"/>
    <mergeCell ref="K76962:L76962"/>
    <mergeCell ref="K76963:L76963"/>
    <mergeCell ref="K76952:L76952"/>
    <mergeCell ref="K76953:L76953"/>
    <mergeCell ref="K76954:L76954"/>
    <mergeCell ref="K76955:L76955"/>
    <mergeCell ref="K76956:L76956"/>
    <mergeCell ref="K76957:L76957"/>
    <mergeCell ref="K76946:L76946"/>
    <mergeCell ref="K76947:L76947"/>
    <mergeCell ref="K76948:L76948"/>
    <mergeCell ref="K76949:L76949"/>
    <mergeCell ref="K76950:L76950"/>
    <mergeCell ref="K76951:L76951"/>
    <mergeCell ref="K76940:L76940"/>
    <mergeCell ref="K76941:L76941"/>
    <mergeCell ref="K76942:L76942"/>
    <mergeCell ref="K76943:L76943"/>
    <mergeCell ref="K76944:L76944"/>
    <mergeCell ref="K76945:L76945"/>
    <mergeCell ref="K76934:L76934"/>
    <mergeCell ref="K76935:L76935"/>
    <mergeCell ref="K76936:L76936"/>
    <mergeCell ref="K76937:L76937"/>
    <mergeCell ref="K76938:L76938"/>
    <mergeCell ref="K76939:L76939"/>
    <mergeCell ref="K76928:L76928"/>
    <mergeCell ref="K76929:L76929"/>
    <mergeCell ref="K76930:L76930"/>
    <mergeCell ref="K76931:L76931"/>
    <mergeCell ref="K76932:L76932"/>
    <mergeCell ref="K76933:L76933"/>
    <mergeCell ref="K76922:L76922"/>
    <mergeCell ref="K76923:L76923"/>
    <mergeCell ref="K76924:L76924"/>
    <mergeCell ref="K76925:L76925"/>
    <mergeCell ref="K76926:L76926"/>
    <mergeCell ref="K76927:L76927"/>
    <mergeCell ref="K76916:L76916"/>
    <mergeCell ref="K76917:L76917"/>
    <mergeCell ref="K76918:L76918"/>
    <mergeCell ref="K76919:L76919"/>
    <mergeCell ref="K76920:L76920"/>
    <mergeCell ref="K76921:L76921"/>
    <mergeCell ref="K76910:L76910"/>
    <mergeCell ref="K76911:L76911"/>
    <mergeCell ref="K76912:L76912"/>
    <mergeCell ref="K76913:L76913"/>
    <mergeCell ref="K76914:L76914"/>
    <mergeCell ref="K76915:L76915"/>
    <mergeCell ref="K76904:L76904"/>
    <mergeCell ref="K76905:L76905"/>
    <mergeCell ref="K76906:L76906"/>
    <mergeCell ref="K76907:L76907"/>
    <mergeCell ref="K76908:L76908"/>
    <mergeCell ref="K76909:L76909"/>
    <mergeCell ref="K76898:L76898"/>
    <mergeCell ref="K76899:L76899"/>
    <mergeCell ref="K76900:L76900"/>
    <mergeCell ref="K76901:L76901"/>
    <mergeCell ref="K76902:L76902"/>
    <mergeCell ref="K76903:L76903"/>
    <mergeCell ref="K76892:L76892"/>
    <mergeCell ref="K76893:L76893"/>
    <mergeCell ref="K76894:L76894"/>
    <mergeCell ref="K76895:L76895"/>
    <mergeCell ref="K76896:L76896"/>
    <mergeCell ref="K76897:L76897"/>
    <mergeCell ref="K76886:L76886"/>
    <mergeCell ref="K76887:L76887"/>
    <mergeCell ref="K76888:L76888"/>
    <mergeCell ref="K76889:L76889"/>
    <mergeCell ref="K76890:L76890"/>
    <mergeCell ref="K76891:L76891"/>
    <mergeCell ref="K76880:L76880"/>
    <mergeCell ref="K76881:L76881"/>
    <mergeCell ref="K76882:L76882"/>
    <mergeCell ref="K76883:L76883"/>
    <mergeCell ref="K76884:L76884"/>
    <mergeCell ref="K76885:L76885"/>
    <mergeCell ref="K76874:L76874"/>
    <mergeCell ref="K76875:L76875"/>
    <mergeCell ref="K76876:L76876"/>
    <mergeCell ref="K76877:L76877"/>
    <mergeCell ref="K76878:L76878"/>
    <mergeCell ref="K76879:L76879"/>
    <mergeCell ref="K76868:L76868"/>
    <mergeCell ref="K76869:L76869"/>
    <mergeCell ref="K76870:L76870"/>
    <mergeCell ref="K76871:L76871"/>
    <mergeCell ref="K76872:L76872"/>
    <mergeCell ref="K76873:L76873"/>
    <mergeCell ref="K76862:L76862"/>
    <mergeCell ref="K76863:L76863"/>
    <mergeCell ref="K76864:L76864"/>
    <mergeCell ref="K76865:L76865"/>
    <mergeCell ref="K76866:L76866"/>
    <mergeCell ref="K76867:L76867"/>
    <mergeCell ref="K76856:L76856"/>
    <mergeCell ref="K76857:L76857"/>
    <mergeCell ref="K76858:L76858"/>
    <mergeCell ref="K76859:L76859"/>
    <mergeCell ref="K76860:L76860"/>
    <mergeCell ref="K76861:L76861"/>
    <mergeCell ref="K76850:L76850"/>
    <mergeCell ref="K76851:L76851"/>
    <mergeCell ref="K76852:L76852"/>
    <mergeCell ref="K76853:L76853"/>
    <mergeCell ref="K76854:L76854"/>
    <mergeCell ref="K76855:L76855"/>
    <mergeCell ref="K76844:L76844"/>
    <mergeCell ref="K76845:L76845"/>
    <mergeCell ref="K76846:L76846"/>
    <mergeCell ref="K76847:L76847"/>
    <mergeCell ref="K76848:L76848"/>
    <mergeCell ref="K76849:L76849"/>
    <mergeCell ref="K76838:L76838"/>
    <mergeCell ref="K76839:L76839"/>
    <mergeCell ref="K76840:L76840"/>
    <mergeCell ref="K76841:L76841"/>
    <mergeCell ref="K76842:L76842"/>
    <mergeCell ref="K76843:L76843"/>
    <mergeCell ref="K76832:L76832"/>
    <mergeCell ref="K76833:L76833"/>
    <mergeCell ref="K76834:L76834"/>
    <mergeCell ref="K76835:L76835"/>
    <mergeCell ref="K76836:L76836"/>
    <mergeCell ref="K76837:L76837"/>
    <mergeCell ref="K76826:L76826"/>
    <mergeCell ref="K76827:L76827"/>
    <mergeCell ref="K76828:L76828"/>
    <mergeCell ref="K76829:L76829"/>
    <mergeCell ref="K76830:L76830"/>
    <mergeCell ref="K76831:L76831"/>
    <mergeCell ref="K76820:L76820"/>
    <mergeCell ref="K76821:L76821"/>
    <mergeCell ref="K76822:L76822"/>
    <mergeCell ref="K76823:L76823"/>
    <mergeCell ref="K76824:L76824"/>
    <mergeCell ref="K76825:L76825"/>
    <mergeCell ref="K76814:L76814"/>
    <mergeCell ref="K76815:L76815"/>
    <mergeCell ref="K76816:L76816"/>
    <mergeCell ref="K76817:L76817"/>
    <mergeCell ref="K76818:L76818"/>
    <mergeCell ref="K76819:L76819"/>
    <mergeCell ref="K76808:L76808"/>
    <mergeCell ref="K76809:L76809"/>
    <mergeCell ref="K76810:L76810"/>
    <mergeCell ref="K76811:L76811"/>
    <mergeCell ref="K76812:L76812"/>
    <mergeCell ref="K76813:L76813"/>
    <mergeCell ref="K76802:L76802"/>
    <mergeCell ref="K76803:L76803"/>
    <mergeCell ref="K76804:L76804"/>
    <mergeCell ref="K76805:L76805"/>
    <mergeCell ref="K76806:L76806"/>
    <mergeCell ref="K76807:L76807"/>
    <mergeCell ref="K76796:L76796"/>
    <mergeCell ref="K76797:L76797"/>
    <mergeCell ref="K76798:L76798"/>
    <mergeCell ref="K76799:L76799"/>
    <mergeCell ref="K76800:L76800"/>
    <mergeCell ref="K76801:L76801"/>
    <mergeCell ref="K76790:L76790"/>
    <mergeCell ref="K76791:L76791"/>
    <mergeCell ref="K76792:L76792"/>
    <mergeCell ref="K76793:L76793"/>
    <mergeCell ref="K76794:L76794"/>
    <mergeCell ref="K76795:L76795"/>
    <mergeCell ref="K76784:L76784"/>
    <mergeCell ref="K76785:L76785"/>
    <mergeCell ref="K76786:L76786"/>
    <mergeCell ref="K76787:L76787"/>
    <mergeCell ref="K76788:L76788"/>
    <mergeCell ref="K76789:L76789"/>
    <mergeCell ref="K76778:L76778"/>
    <mergeCell ref="K76779:L76779"/>
    <mergeCell ref="K76780:L76780"/>
    <mergeCell ref="K76781:L76781"/>
    <mergeCell ref="K76782:L76782"/>
    <mergeCell ref="K76783:L76783"/>
    <mergeCell ref="K76772:L76772"/>
    <mergeCell ref="K76773:L76773"/>
    <mergeCell ref="K76774:L76774"/>
    <mergeCell ref="K76775:L76775"/>
    <mergeCell ref="K76776:L76776"/>
    <mergeCell ref="K76777:L76777"/>
    <mergeCell ref="K76766:L76766"/>
    <mergeCell ref="K76767:L76767"/>
    <mergeCell ref="K76768:L76768"/>
    <mergeCell ref="K76769:L76769"/>
    <mergeCell ref="K76770:L76770"/>
    <mergeCell ref="K76771:L76771"/>
    <mergeCell ref="K76760:L76760"/>
    <mergeCell ref="K76761:L76761"/>
    <mergeCell ref="K76762:L76762"/>
    <mergeCell ref="K76763:L76763"/>
    <mergeCell ref="K76764:L76764"/>
    <mergeCell ref="K76765:L76765"/>
    <mergeCell ref="K76754:L76754"/>
    <mergeCell ref="K76755:L76755"/>
    <mergeCell ref="K76756:L76756"/>
    <mergeCell ref="K76757:L76757"/>
    <mergeCell ref="K76758:L76758"/>
    <mergeCell ref="K76759:L76759"/>
    <mergeCell ref="K76748:L76748"/>
    <mergeCell ref="K76749:L76749"/>
    <mergeCell ref="K76750:L76750"/>
    <mergeCell ref="K76751:L76751"/>
    <mergeCell ref="K76752:L76752"/>
    <mergeCell ref="K76753:L76753"/>
    <mergeCell ref="K76742:L76742"/>
    <mergeCell ref="K76743:L76743"/>
    <mergeCell ref="K76744:L76744"/>
    <mergeCell ref="K76745:L76745"/>
    <mergeCell ref="K76746:L76746"/>
    <mergeCell ref="K76747:L76747"/>
    <mergeCell ref="K76736:L76736"/>
    <mergeCell ref="K76737:L76737"/>
    <mergeCell ref="K76738:L76738"/>
    <mergeCell ref="K76739:L76739"/>
    <mergeCell ref="K76740:L76740"/>
    <mergeCell ref="K76741:L76741"/>
    <mergeCell ref="K76730:L76730"/>
    <mergeCell ref="K76731:L76731"/>
    <mergeCell ref="K76732:L76732"/>
    <mergeCell ref="K76733:L76733"/>
    <mergeCell ref="K76734:L76734"/>
    <mergeCell ref="K76735:L76735"/>
    <mergeCell ref="K76724:L76724"/>
    <mergeCell ref="K76725:L76725"/>
    <mergeCell ref="K76726:L76726"/>
    <mergeCell ref="K76727:L76727"/>
    <mergeCell ref="K76728:L76728"/>
    <mergeCell ref="K76729:L76729"/>
    <mergeCell ref="K76718:L76718"/>
    <mergeCell ref="K76719:L76719"/>
    <mergeCell ref="K76720:L76720"/>
    <mergeCell ref="K76721:L76721"/>
    <mergeCell ref="K76722:L76722"/>
    <mergeCell ref="K76723:L76723"/>
    <mergeCell ref="K76712:L76712"/>
    <mergeCell ref="K76713:L76713"/>
    <mergeCell ref="K76714:L76714"/>
    <mergeCell ref="K76715:L76715"/>
    <mergeCell ref="K76716:L76716"/>
    <mergeCell ref="K76717:L76717"/>
    <mergeCell ref="K76706:L76706"/>
    <mergeCell ref="K76707:L76707"/>
    <mergeCell ref="K76708:L76708"/>
    <mergeCell ref="K76709:L76709"/>
    <mergeCell ref="K76710:L76710"/>
    <mergeCell ref="K76711:L76711"/>
    <mergeCell ref="K76700:L76700"/>
    <mergeCell ref="K76701:L76701"/>
    <mergeCell ref="K76702:L76702"/>
    <mergeCell ref="K76703:L76703"/>
    <mergeCell ref="K76704:L76704"/>
    <mergeCell ref="K76705:L76705"/>
    <mergeCell ref="K76694:L76694"/>
    <mergeCell ref="K76695:L76695"/>
    <mergeCell ref="K76696:L76696"/>
    <mergeCell ref="K76697:L76697"/>
    <mergeCell ref="K76698:L76698"/>
    <mergeCell ref="K76699:L76699"/>
    <mergeCell ref="K76688:L76688"/>
    <mergeCell ref="K76689:L76689"/>
    <mergeCell ref="K76690:L76690"/>
    <mergeCell ref="K76691:L76691"/>
    <mergeCell ref="K76692:L76692"/>
    <mergeCell ref="K76693:L76693"/>
    <mergeCell ref="K76682:L76682"/>
    <mergeCell ref="K76683:L76683"/>
    <mergeCell ref="K76684:L76684"/>
    <mergeCell ref="K76685:L76685"/>
    <mergeCell ref="K76686:L76686"/>
    <mergeCell ref="K76687:L76687"/>
    <mergeCell ref="K76676:L76676"/>
    <mergeCell ref="K76677:L76677"/>
    <mergeCell ref="K76678:L76678"/>
    <mergeCell ref="K76679:L76679"/>
    <mergeCell ref="K76680:L76680"/>
    <mergeCell ref="K76681:L76681"/>
    <mergeCell ref="K76670:L76670"/>
    <mergeCell ref="K76671:L76671"/>
    <mergeCell ref="K76672:L76672"/>
    <mergeCell ref="K76673:L76673"/>
    <mergeCell ref="K76674:L76674"/>
    <mergeCell ref="K76675:L76675"/>
    <mergeCell ref="K76664:L76664"/>
    <mergeCell ref="K76665:L76665"/>
    <mergeCell ref="K76666:L76666"/>
    <mergeCell ref="K76667:L76667"/>
    <mergeCell ref="K76668:L76668"/>
    <mergeCell ref="K76669:L76669"/>
    <mergeCell ref="K76658:L76658"/>
    <mergeCell ref="K76659:L76659"/>
    <mergeCell ref="K76660:L76660"/>
    <mergeCell ref="K76661:L76661"/>
    <mergeCell ref="K76662:L76662"/>
    <mergeCell ref="K76663:L76663"/>
    <mergeCell ref="K76652:L76652"/>
    <mergeCell ref="K76653:L76653"/>
    <mergeCell ref="K76654:L76654"/>
    <mergeCell ref="K76655:L76655"/>
    <mergeCell ref="K76656:L76656"/>
    <mergeCell ref="K76657:L76657"/>
    <mergeCell ref="K76646:L76646"/>
    <mergeCell ref="K76647:L76647"/>
    <mergeCell ref="K76648:L76648"/>
    <mergeCell ref="K76649:L76649"/>
    <mergeCell ref="K76650:L76650"/>
    <mergeCell ref="K76651:L76651"/>
    <mergeCell ref="K76640:L76640"/>
    <mergeCell ref="K76641:L76641"/>
    <mergeCell ref="K76642:L76642"/>
    <mergeCell ref="K76643:L76643"/>
    <mergeCell ref="K76644:L76644"/>
    <mergeCell ref="K76645:L76645"/>
    <mergeCell ref="K76634:L76634"/>
    <mergeCell ref="K76635:L76635"/>
    <mergeCell ref="K76636:L76636"/>
    <mergeCell ref="K76637:L76637"/>
    <mergeCell ref="K76638:L76638"/>
    <mergeCell ref="K76639:L76639"/>
    <mergeCell ref="K76628:L76628"/>
    <mergeCell ref="K76629:L76629"/>
    <mergeCell ref="K76630:L76630"/>
    <mergeCell ref="K76631:L76631"/>
    <mergeCell ref="K76632:L76632"/>
    <mergeCell ref="K76633:L76633"/>
    <mergeCell ref="K76622:L76622"/>
    <mergeCell ref="K76623:L76623"/>
    <mergeCell ref="K76624:L76624"/>
    <mergeCell ref="K76625:L76625"/>
    <mergeCell ref="K76626:L76626"/>
    <mergeCell ref="K76627:L76627"/>
    <mergeCell ref="K76616:L76616"/>
    <mergeCell ref="K76617:L76617"/>
    <mergeCell ref="K76618:L76618"/>
    <mergeCell ref="K76619:L76619"/>
    <mergeCell ref="K76620:L76620"/>
    <mergeCell ref="K76621:L76621"/>
    <mergeCell ref="K76610:L76610"/>
    <mergeCell ref="K76611:L76611"/>
    <mergeCell ref="K76612:L76612"/>
    <mergeCell ref="K76613:L76613"/>
    <mergeCell ref="K76614:L76614"/>
    <mergeCell ref="K76615:L76615"/>
    <mergeCell ref="K76604:L76604"/>
    <mergeCell ref="K76605:L76605"/>
    <mergeCell ref="K76606:L76606"/>
    <mergeCell ref="K76607:L76607"/>
    <mergeCell ref="K76608:L76608"/>
    <mergeCell ref="K76609:L76609"/>
    <mergeCell ref="K76598:L76598"/>
    <mergeCell ref="K76599:L76599"/>
    <mergeCell ref="K76600:L76600"/>
    <mergeCell ref="K76601:L76601"/>
    <mergeCell ref="K76602:L76602"/>
    <mergeCell ref="K76603:L76603"/>
    <mergeCell ref="K76592:L76592"/>
    <mergeCell ref="K76593:L76593"/>
    <mergeCell ref="K76594:L76594"/>
    <mergeCell ref="K76595:L76595"/>
    <mergeCell ref="K76596:L76596"/>
    <mergeCell ref="K76597:L76597"/>
    <mergeCell ref="K76586:L76586"/>
    <mergeCell ref="K76587:L76587"/>
    <mergeCell ref="K76588:L76588"/>
    <mergeCell ref="K76589:L76589"/>
    <mergeCell ref="K76590:L76590"/>
    <mergeCell ref="K76591:L76591"/>
    <mergeCell ref="K76580:L76580"/>
    <mergeCell ref="K76581:L76581"/>
    <mergeCell ref="K76582:L76582"/>
    <mergeCell ref="K76583:L76583"/>
    <mergeCell ref="K76584:L76584"/>
    <mergeCell ref="K76585:L76585"/>
    <mergeCell ref="K76574:L76574"/>
    <mergeCell ref="K76575:L76575"/>
    <mergeCell ref="K76576:L76576"/>
    <mergeCell ref="K76577:L76577"/>
    <mergeCell ref="K76578:L76578"/>
    <mergeCell ref="K76579:L76579"/>
    <mergeCell ref="K76568:L76568"/>
    <mergeCell ref="K76569:L76569"/>
    <mergeCell ref="K76570:L76570"/>
    <mergeCell ref="K76571:L76571"/>
    <mergeCell ref="K76572:L76572"/>
    <mergeCell ref="K76573:L76573"/>
    <mergeCell ref="K76562:L76562"/>
    <mergeCell ref="K76563:L76563"/>
    <mergeCell ref="K76564:L76564"/>
    <mergeCell ref="K76565:L76565"/>
    <mergeCell ref="K76566:L76566"/>
    <mergeCell ref="K76567:L76567"/>
    <mergeCell ref="K76556:L76556"/>
    <mergeCell ref="K76557:L76557"/>
    <mergeCell ref="K76558:L76558"/>
    <mergeCell ref="K76559:L76559"/>
    <mergeCell ref="K76560:L76560"/>
    <mergeCell ref="K76561:L76561"/>
    <mergeCell ref="K76550:L76550"/>
    <mergeCell ref="K76551:L76551"/>
    <mergeCell ref="K76552:L76552"/>
    <mergeCell ref="K76553:L76553"/>
    <mergeCell ref="K76554:L76554"/>
    <mergeCell ref="K76555:L76555"/>
    <mergeCell ref="K76544:L76544"/>
    <mergeCell ref="K76545:L76545"/>
    <mergeCell ref="K76546:L76546"/>
    <mergeCell ref="K76547:L76547"/>
    <mergeCell ref="K76548:L76548"/>
    <mergeCell ref="K76549:L76549"/>
    <mergeCell ref="K76538:L76538"/>
    <mergeCell ref="K76539:L76539"/>
    <mergeCell ref="K76540:L76540"/>
    <mergeCell ref="K76541:L76541"/>
    <mergeCell ref="K76542:L76542"/>
    <mergeCell ref="K76543:L76543"/>
    <mergeCell ref="K76532:L76532"/>
    <mergeCell ref="K76533:L76533"/>
    <mergeCell ref="K76534:L76534"/>
    <mergeCell ref="K76535:L76535"/>
    <mergeCell ref="K76536:L76536"/>
    <mergeCell ref="K76537:L76537"/>
    <mergeCell ref="K76526:L76526"/>
    <mergeCell ref="K76527:L76527"/>
    <mergeCell ref="K76528:L76528"/>
    <mergeCell ref="K76529:L76529"/>
    <mergeCell ref="K76530:L76530"/>
    <mergeCell ref="K76531:L76531"/>
    <mergeCell ref="K76520:L76520"/>
    <mergeCell ref="K76521:L76521"/>
    <mergeCell ref="K76522:L76522"/>
    <mergeCell ref="K76523:L76523"/>
    <mergeCell ref="K76524:L76524"/>
    <mergeCell ref="K76525:L76525"/>
    <mergeCell ref="K76514:L76514"/>
    <mergeCell ref="K76515:L76515"/>
    <mergeCell ref="K76516:L76516"/>
    <mergeCell ref="K76517:L76517"/>
    <mergeCell ref="K76518:L76518"/>
    <mergeCell ref="K76519:L76519"/>
    <mergeCell ref="K76508:L76508"/>
    <mergeCell ref="K76509:L76509"/>
    <mergeCell ref="K76510:L76510"/>
    <mergeCell ref="K76511:L76511"/>
    <mergeCell ref="K76512:L76512"/>
    <mergeCell ref="K76513:L76513"/>
    <mergeCell ref="K76502:L76502"/>
    <mergeCell ref="K76503:L76503"/>
    <mergeCell ref="K76504:L76504"/>
    <mergeCell ref="K76505:L76505"/>
    <mergeCell ref="K76506:L76506"/>
    <mergeCell ref="K76507:L76507"/>
    <mergeCell ref="K76496:L76496"/>
    <mergeCell ref="K76497:L76497"/>
    <mergeCell ref="K76498:L76498"/>
    <mergeCell ref="K76499:L76499"/>
    <mergeCell ref="K76500:L76500"/>
    <mergeCell ref="K76501:L76501"/>
    <mergeCell ref="K76490:L76490"/>
    <mergeCell ref="K76491:L76491"/>
    <mergeCell ref="K76492:L76492"/>
    <mergeCell ref="K76493:L76493"/>
    <mergeCell ref="K76494:L76494"/>
    <mergeCell ref="K76495:L76495"/>
    <mergeCell ref="K76484:L76484"/>
    <mergeCell ref="K76485:L76485"/>
    <mergeCell ref="K76486:L76486"/>
    <mergeCell ref="K76487:L76487"/>
    <mergeCell ref="K76488:L76488"/>
    <mergeCell ref="K76489:L76489"/>
    <mergeCell ref="K76478:L76478"/>
    <mergeCell ref="K76479:L76479"/>
    <mergeCell ref="K76480:L76480"/>
    <mergeCell ref="K76481:L76481"/>
    <mergeCell ref="K76482:L76482"/>
    <mergeCell ref="K76483:L76483"/>
    <mergeCell ref="K76472:L76472"/>
    <mergeCell ref="K76473:L76473"/>
    <mergeCell ref="K76474:L76474"/>
    <mergeCell ref="K76475:L76475"/>
    <mergeCell ref="K76476:L76476"/>
    <mergeCell ref="K76477:L76477"/>
    <mergeCell ref="K76466:L76466"/>
    <mergeCell ref="K76467:L76467"/>
    <mergeCell ref="K76468:L76468"/>
    <mergeCell ref="K76469:L76469"/>
    <mergeCell ref="K76470:L76470"/>
    <mergeCell ref="K76471:L76471"/>
    <mergeCell ref="K76460:L76460"/>
    <mergeCell ref="K76461:L76461"/>
    <mergeCell ref="K76462:L76462"/>
    <mergeCell ref="K76463:L76463"/>
    <mergeCell ref="K76464:L76464"/>
    <mergeCell ref="K76465:L76465"/>
    <mergeCell ref="K76454:L76454"/>
    <mergeCell ref="K76455:L76455"/>
    <mergeCell ref="K76456:L76456"/>
    <mergeCell ref="K76457:L76457"/>
    <mergeCell ref="K76458:L76458"/>
    <mergeCell ref="K76459:L76459"/>
    <mergeCell ref="K76448:L76448"/>
    <mergeCell ref="K76449:L76449"/>
    <mergeCell ref="K76450:L76450"/>
    <mergeCell ref="K76451:L76451"/>
    <mergeCell ref="K76452:L76452"/>
    <mergeCell ref="K76453:L76453"/>
    <mergeCell ref="K76442:L76442"/>
    <mergeCell ref="K76443:L76443"/>
    <mergeCell ref="K76444:L76444"/>
    <mergeCell ref="K76445:L76445"/>
    <mergeCell ref="K76446:L76446"/>
    <mergeCell ref="K76447:L76447"/>
    <mergeCell ref="K76436:L76436"/>
    <mergeCell ref="K76437:L76437"/>
    <mergeCell ref="K76438:L76438"/>
    <mergeCell ref="K76439:L76439"/>
    <mergeCell ref="K76440:L76440"/>
    <mergeCell ref="K76441:L76441"/>
    <mergeCell ref="K76430:L76430"/>
    <mergeCell ref="K76431:L76431"/>
    <mergeCell ref="K76432:L76432"/>
    <mergeCell ref="K76433:L76433"/>
    <mergeCell ref="K76434:L76434"/>
    <mergeCell ref="K76435:L76435"/>
    <mergeCell ref="K76424:L76424"/>
    <mergeCell ref="K76425:L76425"/>
    <mergeCell ref="K76426:L76426"/>
    <mergeCell ref="K76427:L76427"/>
    <mergeCell ref="K76428:L76428"/>
    <mergeCell ref="K76429:L76429"/>
    <mergeCell ref="K76418:L76418"/>
    <mergeCell ref="K76419:L76419"/>
    <mergeCell ref="K76420:L76420"/>
    <mergeCell ref="K76421:L76421"/>
    <mergeCell ref="K76422:L76422"/>
    <mergeCell ref="K76423:L76423"/>
    <mergeCell ref="K76412:L76412"/>
    <mergeCell ref="K76413:L76413"/>
    <mergeCell ref="K76414:L76414"/>
    <mergeCell ref="K76415:L76415"/>
    <mergeCell ref="K76416:L76416"/>
    <mergeCell ref="K76417:L76417"/>
    <mergeCell ref="K76406:L76406"/>
    <mergeCell ref="K76407:L76407"/>
    <mergeCell ref="K76408:L76408"/>
    <mergeCell ref="K76409:L76409"/>
    <mergeCell ref="K76410:L76410"/>
    <mergeCell ref="K76411:L76411"/>
    <mergeCell ref="K76400:L76400"/>
    <mergeCell ref="K76401:L76401"/>
    <mergeCell ref="K76402:L76402"/>
    <mergeCell ref="K76403:L76403"/>
    <mergeCell ref="K76404:L76404"/>
    <mergeCell ref="K76405:L76405"/>
    <mergeCell ref="K76394:L76394"/>
    <mergeCell ref="K76395:L76395"/>
    <mergeCell ref="K76396:L76396"/>
    <mergeCell ref="K76397:L76397"/>
    <mergeCell ref="K76398:L76398"/>
    <mergeCell ref="K76399:L76399"/>
    <mergeCell ref="K76388:L76388"/>
    <mergeCell ref="K76389:L76389"/>
    <mergeCell ref="K76390:L76390"/>
    <mergeCell ref="K76391:L76391"/>
    <mergeCell ref="K76392:L76392"/>
    <mergeCell ref="K76393:L76393"/>
    <mergeCell ref="K76382:L76382"/>
    <mergeCell ref="K76383:L76383"/>
    <mergeCell ref="K76384:L76384"/>
    <mergeCell ref="K76385:L76385"/>
    <mergeCell ref="K76386:L76386"/>
    <mergeCell ref="K76387:L76387"/>
    <mergeCell ref="K76376:L76376"/>
    <mergeCell ref="K76377:L76377"/>
    <mergeCell ref="K76378:L76378"/>
    <mergeCell ref="K76379:L76379"/>
    <mergeCell ref="K76380:L76380"/>
    <mergeCell ref="K76381:L76381"/>
    <mergeCell ref="K76370:L76370"/>
    <mergeCell ref="K76371:L76371"/>
    <mergeCell ref="K76372:L76372"/>
    <mergeCell ref="K76373:L76373"/>
    <mergeCell ref="K76374:L76374"/>
    <mergeCell ref="K76375:L76375"/>
    <mergeCell ref="K76364:L76364"/>
    <mergeCell ref="K76365:L76365"/>
    <mergeCell ref="K76366:L76366"/>
    <mergeCell ref="K76367:L76367"/>
    <mergeCell ref="K76368:L76368"/>
    <mergeCell ref="K76369:L76369"/>
    <mergeCell ref="K76358:L76358"/>
    <mergeCell ref="K76359:L76359"/>
    <mergeCell ref="K76360:L76360"/>
    <mergeCell ref="K76361:L76361"/>
    <mergeCell ref="K76362:L76362"/>
    <mergeCell ref="K76363:L76363"/>
    <mergeCell ref="K76352:L76352"/>
    <mergeCell ref="K76353:L76353"/>
    <mergeCell ref="K76354:L76354"/>
    <mergeCell ref="K76355:L76355"/>
    <mergeCell ref="K76356:L76356"/>
    <mergeCell ref="K76357:L76357"/>
    <mergeCell ref="K76346:L76346"/>
    <mergeCell ref="K76347:L76347"/>
    <mergeCell ref="K76348:L76348"/>
    <mergeCell ref="K76349:L76349"/>
    <mergeCell ref="K76350:L76350"/>
    <mergeCell ref="K76351:L76351"/>
    <mergeCell ref="K76340:L76340"/>
    <mergeCell ref="K76341:L76341"/>
    <mergeCell ref="K76342:L76342"/>
    <mergeCell ref="K76343:L76343"/>
    <mergeCell ref="K76344:L76344"/>
    <mergeCell ref="K76345:L76345"/>
    <mergeCell ref="K76334:L76334"/>
    <mergeCell ref="K76335:L76335"/>
    <mergeCell ref="K76336:L76336"/>
    <mergeCell ref="K76337:L76337"/>
    <mergeCell ref="K76338:L76338"/>
    <mergeCell ref="K76339:L76339"/>
    <mergeCell ref="K76328:L76328"/>
    <mergeCell ref="K76329:L76329"/>
    <mergeCell ref="K76330:L76330"/>
    <mergeCell ref="K76331:L76331"/>
    <mergeCell ref="K76332:L76332"/>
    <mergeCell ref="K76333:L76333"/>
    <mergeCell ref="K76322:L76322"/>
    <mergeCell ref="K76323:L76323"/>
    <mergeCell ref="K76324:L76324"/>
    <mergeCell ref="K76325:L76325"/>
    <mergeCell ref="K76326:L76326"/>
    <mergeCell ref="K76327:L76327"/>
    <mergeCell ref="K76316:L76316"/>
    <mergeCell ref="K76317:L76317"/>
    <mergeCell ref="K76318:L76318"/>
    <mergeCell ref="K76319:L76319"/>
    <mergeCell ref="K76320:L76320"/>
    <mergeCell ref="K76321:L76321"/>
    <mergeCell ref="K76310:L76310"/>
    <mergeCell ref="K76311:L76311"/>
    <mergeCell ref="K76312:L76312"/>
    <mergeCell ref="K76313:L76313"/>
    <mergeCell ref="K76314:L76314"/>
    <mergeCell ref="K76315:L76315"/>
    <mergeCell ref="K76304:L76304"/>
    <mergeCell ref="K76305:L76305"/>
    <mergeCell ref="K76306:L76306"/>
    <mergeCell ref="K76307:L76307"/>
    <mergeCell ref="K76308:L76308"/>
    <mergeCell ref="K76309:L76309"/>
    <mergeCell ref="K76298:L76298"/>
    <mergeCell ref="K76299:L76299"/>
    <mergeCell ref="K76300:L76300"/>
    <mergeCell ref="K76301:L76301"/>
    <mergeCell ref="K76302:L76302"/>
    <mergeCell ref="K76303:L76303"/>
    <mergeCell ref="K76292:L76292"/>
    <mergeCell ref="K76293:L76293"/>
    <mergeCell ref="K76294:L76294"/>
    <mergeCell ref="K76295:L76295"/>
    <mergeCell ref="K76296:L76296"/>
    <mergeCell ref="K76297:L76297"/>
    <mergeCell ref="K76286:L76286"/>
    <mergeCell ref="K76287:L76287"/>
    <mergeCell ref="K76288:L76288"/>
    <mergeCell ref="K76289:L76289"/>
    <mergeCell ref="K76290:L76290"/>
    <mergeCell ref="K76291:L76291"/>
    <mergeCell ref="K76280:L76280"/>
    <mergeCell ref="K76281:L76281"/>
    <mergeCell ref="K76282:L76282"/>
    <mergeCell ref="K76283:L76283"/>
    <mergeCell ref="K76284:L76284"/>
    <mergeCell ref="K76285:L76285"/>
    <mergeCell ref="K76274:L76274"/>
    <mergeCell ref="K76275:L76275"/>
    <mergeCell ref="K76276:L76276"/>
    <mergeCell ref="K76277:L76277"/>
    <mergeCell ref="K76278:L76278"/>
    <mergeCell ref="K76279:L76279"/>
    <mergeCell ref="K76268:L76268"/>
    <mergeCell ref="K76269:L76269"/>
    <mergeCell ref="K76270:L76270"/>
    <mergeCell ref="K76271:L76271"/>
    <mergeCell ref="K76272:L76272"/>
    <mergeCell ref="K76273:L76273"/>
    <mergeCell ref="K76262:L76262"/>
    <mergeCell ref="K76263:L76263"/>
    <mergeCell ref="K76264:L76264"/>
    <mergeCell ref="K76265:L76265"/>
    <mergeCell ref="K76266:L76266"/>
    <mergeCell ref="K76267:L76267"/>
    <mergeCell ref="K76256:L76256"/>
    <mergeCell ref="K76257:L76257"/>
    <mergeCell ref="K76258:L76258"/>
    <mergeCell ref="K76259:L76259"/>
    <mergeCell ref="K76260:L76260"/>
    <mergeCell ref="K76261:L76261"/>
    <mergeCell ref="K76250:L76250"/>
    <mergeCell ref="K76251:L76251"/>
    <mergeCell ref="K76252:L76252"/>
    <mergeCell ref="K76253:L76253"/>
    <mergeCell ref="K76254:L76254"/>
    <mergeCell ref="K76255:L76255"/>
    <mergeCell ref="K76244:L76244"/>
    <mergeCell ref="K76245:L76245"/>
    <mergeCell ref="K76246:L76246"/>
    <mergeCell ref="K76247:L76247"/>
    <mergeCell ref="K76248:L76248"/>
    <mergeCell ref="K76249:L76249"/>
    <mergeCell ref="K76238:L76238"/>
    <mergeCell ref="K76239:L76239"/>
    <mergeCell ref="K76240:L76240"/>
    <mergeCell ref="K76241:L76241"/>
    <mergeCell ref="K76242:L76242"/>
    <mergeCell ref="K76243:L76243"/>
    <mergeCell ref="K76232:L76232"/>
    <mergeCell ref="K76233:L76233"/>
    <mergeCell ref="K76234:L76234"/>
    <mergeCell ref="K76235:L76235"/>
    <mergeCell ref="K76236:L76236"/>
    <mergeCell ref="K76237:L76237"/>
    <mergeCell ref="K76226:L76226"/>
    <mergeCell ref="K76227:L76227"/>
    <mergeCell ref="K76228:L76228"/>
    <mergeCell ref="K76229:L76229"/>
    <mergeCell ref="K76230:L76230"/>
    <mergeCell ref="K76231:L76231"/>
    <mergeCell ref="K76220:L76220"/>
    <mergeCell ref="K76221:L76221"/>
    <mergeCell ref="K76222:L76222"/>
    <mergeCell ref="K76223:L76223"/>
    <mergeCell ref="K76224:L76224"/>
    <mergeCell ref="K76225:L76225"/>
    <mergeCell ref="K76214:L76214"/>
    <mergeCell ref="K76215:L76215"/>
    <mergeCell ref="K76216:L76216"/>
    <mergeCell ref="K76217:L76217"/>
    <mergeCell ref="K76218:L76218"/>
    <mergeCell ref="K76219:L76219"/>
    <mergeCell ref="K76208:L76208"/>
    <mergeCell ref="K76209:L76209"/>
    <mergeCell ref="K76210:L76210"/>
    <mergeCell ref="K76211:L76211"/>
    <mergeCell ref="K76212:L76212"/>
    <mergeCell ref="K76213:L76213"/>
    <mergeCell ref="K76202:L76202"/>
    <mergeCell ref="K76203:L76203"/>
    <mergeCell ref="K76204:L76204"/>
    <mergeCell ref="K76205:L76205"/>
    <mergeCell ref="K76206:L76206"/>
    <mergeCell ref="K76207:L76207"/>
    <mergeCell ref="K76196:L76196"/>
    <mergeCell ref="K76197:L76197"/>
    <mergeCell ref="K76198:L76198"/>
    <mergeCell ref="K76199:L76199"/>
    <mergeCell ref="K76200:L76200"/>
    <mergeCell ref="K76201:L76201"/>
    <mergeCell ref="K76190:L76190"/>
    <mergeCell ref="K76191:L76191"/>
    <mergeCell ref="K76192:L76192"/>
    <mergeCell ref="K76193:L76193"/>
    <mergeCell ref="K76194:L76194"/>
    <mergeCell ref="K76195:L76195"/>
    <mergeCell ref="K76184:L76184"/>
    <mergeCell ref="K76185:L76185"/>
    <mergeCell ref="K76186:L76186"/>
    <mergeCell ref="K76187:L76187"/>
    <mergeCell ref="K76188:L76188"/>
    <mergeCell ref="K76189:L76189"/>
    <mergeCell ref="K76178:L76178"/>
    <mergeCell ref="K76179:L76179"/>
    <mergeCell ref="K76180:L76180"/>
    <mergeCell ref="K76181:L76181"/>
    <mergeCell ref="K76182:L76182"/>
    <mergeCell ref="K76183:L76183"/>
    <mergeCell ref="K76172:L76172"/>
    <mergeCell ref="K76173:L76173"/>
    <mergeCell ref="K76174:L76174"/>
    <mergeCell ref="K76175:L76175"/>
    <mergeCell ref="K76176:L76176"/>
    <mergeCell ref="K76177:L76177"/>
    <mergeCell ref="K76166:L76166"/>
    <mergeCell ref="K76167:L76167"/>
    <mergeCell ref="K76168:L76168"/>
    <mergeCell ref="K76169:L76169"/>
    <mergeCell ref="K76170:L76170"/>
    <mergeCell ref="K76171:L76171"/>
    <mergeCell ref="K76160:L76160"/>
    <mergeCell ref="K76161:L76161"/>
    <mergeCell ref="K76162:L76162"/>
    <mergeCell ref="K76163:L76163"/>
    <mergeCell ref="K76164:L76164"/>
    <mergeCell ref="K76165:L76165"/>
    <mergeCell ref="K76154:L76154"/>
    <mergeCell ref="K76155:L76155"/>
    <mergeCell ref="K76156:L76156"/>
    <mergeCell ref="K76157:L76157"/>
    <mergeCell ref="K76158:L76158"/>
    <mergeCell ref="K76159:L76159"/>
    <mergeCell ref="K76148:L76148"/>
    <mergeCell ref="K76149:L76149"/>
    <mergeCell ref="K76150:L76150"/>
    <mergeCell ref="K76151:L76151"/>
    <mergeCell ref="K76152:L76152"/>
    <mergeCell ref="K76153:L76153"/>
    <mergeCell ref="K76142:L76142"/>
    <mergeCell ref="K76143:L76143"/>
    <mergeCell ref="K76144:L76144"/>
    <mergeCell ref="K76145:L76145"/>
    <mergeCell ref="K76146:L76146"/>
    <mergeCell ref="K76147:L76147"/>
    <mergeCell ref="K76136:L76136"/>
    <mergeCell ref="K76137:L76137"/>
    <mergeCell ref="K76138:L76138"/>
    <mergeCell ref="K76139:L76139"/>
    <mergeCell ref="K76140:L76140"/>
    <mergeCell ref="K76141:L76141"/>
    <mergeCell ref="K76130:L76130"/>
    <mergeCell ref="K76131:L76131"/>
    <mergeCell ref="K76132:L76132"/>
    <mergeCell ref="K76133:L76133"/>
    <mergeCell ref="K76134:L76134"/>
    <mergeCell ref="K76135:L76135"/>
    <mergeCell ref="K76124:L76124"/>
    <mergeCell ref="K76125:L76125"/>
    <mergeCell ref="K76126:L76126"/>
    <mergeCell ref="K76127:L76127"/>
    <mergeCell ref="K76128:L76128"/>
    <mergeCell ref="K76129:L76129"/>
    <mergeCell ref="K76118:L76118"/>
    <mergeCell ref="K76119:L76119"/>
    <mergeCell ref="K76120:L76120"/>
    <mergeCell ref="K76121:L76121"/>
    <mergeCell ref="K76122:L76122"/>
    <mergeCell ref="K76123:L76123"/>
    <mergeCell ref="K76112:L76112"/>
    <mergeCell ref="K76113:L76113"/>
    <mergeCell ref="K76114:L76114"/>
    <mergeCell ref="K76115:L76115"/>
    <mergeCell ref="K76116:L76116"/>
    <mergeCell ref="K76117:L76117"/>
    <mergeCell ref="K76106:L76106"/>
    <mergeCell ref="K76107:L76107"/>
    <mergeCell ref="K76108:L76108"/>
    <mergeCell ref="K76109:L76109"/>
    <mergeCell ref="K76110:L76110"/>
    <mergeCell ref="K76111:L76111"/>
    <mergeCell ref="K76100:L76100"/>
    <mergeCell ref="K76101:L76101"/>
    <mergeCell ref="K76102:L76102"/>
    <mergeCell ref="K76103:L76103"/>
    <mergeCell ref="K76104:L76104"/>
    <mergeCell ref="K76105:L76105"/>
    <mergeCell ref="K76094:L76094"/>
    <mergeCell ref="K76095:L76095"/>
    <mergeCell ref="K76096:L76096"/>
    <mergeCell ref="K76097:L76097"/>
    <mergeCell ref="K76098:L76098"/>
    <mergeCell ref="K76099:L76099"/>
    <mergeCell ref="K76088:L76088"/>
    <mergeCell ref="K76089:L76089"/>
    <mergeCell ref="K76090:L76090"/>
    <mergeCell ref="K76091:L76091"/>
    <mergeCell ref="K76092:L76092"/>
    <mergeCell ref="K76093:L76093"/>
    <mergeCell ref="K76082:L76082"/>
    <mergeCell ref="K76083:L76083"/>
    <mergeCell ref="K76084:L76084"/>
    <mergeCell ref="K76085:L76085"/>
    <mergeCell ref="K76086:L76086"/>
    <mergeCell ref="K76087:L76087"/>
    <mergeCell ref="K76076:L76076"/>
    <mergeCell ref="K76077:L76077"/>
    <mergeCell ref="K76078:L76078"/>
    <mergeCell ref="K76079:L76079"/>
    <mergeCell ref="K76080:L76080"/>
    <mergeCell ref="K76081:L76081"/>
    <mergeCell ref="K76070:L76070"/>
    <mergeCell ref="K76071:L76071"/>
    <mergeCell ref="K76072:L76072"/>
    <mergeCell ref="K76073:L76073"/>
    <mergeCell ref="K76074:L76074"/>
    <mergeCell ref="K76075:L76075"/>
    <mergeCell ref="K76064:L76064"/>
    <mergeCell ref="K76065:L76065"/>
    <mergeCell ref="K76066:L76066"/>
    <mergeCell ref="K76067:L76067"/>
    <mergeCell ref="K76068:L76068"/>
    <mergeCell ref="K76069:L76069"/>
    <mergeCell ref="K76058:L76058"/>
    <mergeCell ref="K76059:L76059"/>
    <mergeCell ref="K76060:L76060"/>
    <mergeCell ref="K76061:L76061"/>
    <mergeCell ref="K76062:L76062"/>
    <mergeCell ref="K76063:L76063"/>
    <mergeCell ref="K76052:L76052"/>
    <mergeCell ref="K76053:L76053"/>
    <mergeCell ref="K76054:L76054"/>
    <mergeCell ref="K76055:L76055"/>
    <mergeCell ref="K76056:L76056"/>
    <mergeCell ref="K76057:L76057"/>
    <mergeCell ref="K76046:L76046"/>
    <mergeCell ref="K76047:L76047"/>
    <mergeCell ref="K76048:L76048"/>
    <mergeCell ref="K76049:L76049"/>
    <mergeCell ref="K76050:L76050"/>
    <mergeCell ref="K76051:L76051"/>
    <mergeCell ref="K76040:L76040"/>
    <mergeCell ref="K76041:L76041"/>
    <mergeCell ref="K76042:L76042"/>
    <mergeCell ref="K76043:L76043"/>
    <mergeCell ref="K76044:L76044"/>
    <mergeCell ref="K76045:L76045"/>
    <mergeCell ref="K76034:L76034"/>
    <mergeCell ref="K76035:L76035"/>
    <mergeCell ref="K76036:L76036"/>
    <mergeCell ref="K76037:L76037"/>
    <mergeCell ref="K76038:L76038"/>
    <mergeCell ref="K76039:L76039"/>
    <mergeCell ref="K76028:L76028"/>
    <mergeCell ref="K76029:L76029"/>
    <mergeCell ref="K76030:L76030"/>
    <mergeCell ref="K76031:L76031"/>
    <mergeCell ref="K76032:L76032"/>
    <mergeCell ref="K76033:L76033"/>
    <mergeCell ref="K76022:L76022"/>
    <mergeCell ref="K76023:L76023"/>
    <mergeCell ref="K76024:L76024"/>
    <mergeCell ref="K76025:L76025"/>
    <mergeCell ref="K76026:L76026"/>
    <mergeCell ref="K76027:L76027"/>
    <mergeCell ref="K76016:L76016"/>
    <mergeCell ref="K76017:L76017"/>
    <mergeCell ref="K76018:L76018"/>
    <mergeCell ref="K76019:L76019"/>
    <mergeCell ref="K76020:L76020"/>
    <mergeCell ref="K76021:L76021"/>
    <mergeCell ref="K76010:L76010"/>
    <mergeCell ref="K76011:L76011"/>
    <mergeCell ref="K76012:L76012"/>
    <mergeCell ref="K76013:L76013"/>
    <mergeCell ref="K76014:L76014"/>
    <mergeCell ref="K76015:L76015"/>
    <mergeCell ref="K76004:L76004"/>
    <mergeCell ref="K76005:L76005"/>
    <mergeCell ref="K76006:L76006"/>
    <mergeCell ref="K76007:L76007"/>
    <mergeCell ref="K76008:L76008"/>
    <mergeCell ref="K76009:L76009"/>
    <mergeCell ref="K75998:L75998"/>
    <mergeCell ref="K75999:L75999"/>
    <mergeCell ref="K76000:L76000"/>
    <mergeCell ref="K76001:L76001"/>
    <mergeCell ref="K76002:L76002"/>
    <mergeCell ref="K76003:L76003"/>
    <mergeCell ref="K75992:L75992"/>
    <mergeCell ref="K75993:L75993"/>
    <mergeCell ref="K75994:L75994"/>
    <mergeCell ref="K75995:L75995"/>
    <mergeCell ref="K75996:L75996"/>
    <mergeCell ref="K75997:L75997"/>
    <mergeCell ref="K75986:L75986"/>
    <mergeCell ref="K75987:L75987"/>
    <mergeCell ref="K75988:L75988"/>
    <mergeCell ref="K75989:L75989"/>
    <mergeCell ref="K75990:L75990"/>
    <mergeCell ref="K75991:L75991"/>
    <mergeCell ref="K75980:L75980"/>
    <mergeCell ref="K75981:L75981"/>
    <mergeCell ref="K75982:L75982"/>
    <mergeCell ref="K75983:L75983"/>
    <mergeCell ref="K75984:L75984"/>
    <mergeCell ref="K75985:L75985"/>
    <mergeCell ref="K75974:L75974"/>
    <mergeCell ref="K75975:L75975"/>
    <mergeCell ref="K75976:L75976"/>
    <mergeCell ref="K75977:L75977"/>
    <mergeCell ref="K75978:L75978"/>
    <mergeCell ref="K75979:L75979"/>
    <mergeCell ref="K75968:L75968"/>
    <mergeCell ref="K75969:L75969"/>
    <mergeCell ref="K75970:L75970"/>
    <mergeCell ref="K75971:L75971"/>
    <mergeCell ref="K75972:L75972"/>
    <mergeCell ref="K75973:L75973"/>
    <mergeCell ref="K75962:L75962"/>
    <mergeCell ref="K75963:L75963"/>
    <mergeCell ref="K75964:L75964"/>
    <mergeCell ref="K75965:L75965"/>
    <mergeCell ref="K75966:L75966"/>
    <mergeCell ref="K75967:L75967"/>
    <mergeCell ref="K75956:L75956"/>
    <mergeCell ref="K75957:L75957"/>
    <mergeCell ref="K75958:L75958"/>
    <mergeCell ref="K75959:L75959"/>
    <mergeCell ref="K75960:L75960"/>
    <mergeCell ref="K75961:L75961"/>
    <mergeCell ref="K75950:L75950"/>
    <mergeCell ref="K75951:L75951"/>
    <mergeCell ref="K75952:L75952"/>
    <mergeCell ref="K75953:L75953"/>
    <mergeCell ref="K75954:L75954"/>
    <mergeCell ref="K75955:L75955"/>
    <mergeCell ref="K75944:L75944"/>
    <mergeCell ref="K75945:L75945"/>
    <mergeCell ref="K75946:L75946"/>
    <mergeCell ref="K75947:L75947"/>
    <mergeCell ref="K75948:L75948"/>
    <mergeCell ref="K75949:L75949"/>
    <mergeCell ref="K75938:L75938"/>
    <mergeCell ref="K75939:L75939"/>
    <mergeCell ref="K75940:L75940"/>
    <mergeCell ref="K75941:L75941"/>
    <mergeCell ref="K75942:L75942"/>
    <mergeCell ref="K75943:L75943"/>
    <mergeCell ref="K75932:L75932"/>
    <mergeCell ref="K75933:L75933"/>
    <mergeCell ref="K75934:L75934"/>
    <mergeCell ref="K75935:L75935"/>
    <mergeCell ref="K75936:L75936"/>
    <mergeCell ref="K75937:L75937"/>
    <mergeCell ref="K75926:L75926"/>
    <mergeCell ref="K75927:L75927"/>
    <mergeCell ref="K75928:L75928"/>
    <mergeCell ref="K75929:L75929"/>
    <mergeCell ref="K75930:L75930"/>
    <mergeCell ref="K75931:L75931"/>
    <mergeCell ref="K75920:L75920"/>
    <mergeCell ref="K75921:L75921"/>
    <mergeCell ref="K75922:L75922"/>
    <mergeCell ref="K75923:L75923"/>
    <mergeCell ref="K75924:L75924"/>
    <mergeCell ref="K75925:L75925"/>
    <mergeCell ref="K75914:L75914"/>
    <mergeCell ref="K75915:L75915"/>
    <mergeCell ref="K75916:L75916"/>
    <mergeCell ref="K75917:L75917"/>
    <mergeCell ref="K75918:L75918"/>
    <mergeCell ref="K75919:L75919"/>
    <mergeCell ref="K75908:L75908"/>
    <mergeCell ref="K75909:L75909"/>
    <mergeCell ref="K75910:L75910"/>
    <mergeCell ref="K75911:L75911"/>
    <mergeCell ref="K75912:L75912"/>
    <mergeCell ref="K75913:L75913"/>
    <mergeCell ref="K75902:L75902"/>
    <mergeCell ref="K75903:L75903"/>
    <mergeCell ref="K75904:L75904"/>
    <mergeCell ref="K75905:L75905"/>
    <mergeCell ref="K75906:L75906"/>
    <mergeCell ref="K75907:L75907"/>
    <mergeCell ref="K75896:L75896"/>
    <mergeCell ref="K75897:L75897"/>
    <mergeCell ref="K75898:L75898"/>
    <mergeCell ref="K75899:L75899"/>
    <mergeCell ref="K75900:L75900"/>
    <mergeCell ref="K75901:L75901"/>
    <mergeCell ref="K75890:L75890"/>
    <mergeCell ref="K75891:L75891"/>
    <mergeCell ref="K75892:L75892"/>
    <mergeCell ref="K75893:L75893"/>
    <mergeCell ref="K75894:L75894"/>
    <mergeCell ref="K75895:L75895"/>
    <mergeCell ref="K75884:L75884"/>
    <mergeCell ref="K75885:L75885"/>
    <mergeCell ref="K75886:L75886"/>
    <mergeCell ref="K75887:L75887"/>
    <mergeCell ref="K75888:L75888"/>
    <mergeCell ref="K75889:L75889"/>
    <mergeCell ref="K75878:L75878"/>
    <mergeCell ref="K75879:L75879"/>
    <mergeCell ref="K75880:L75880"/>
    <mergeCell ref="K75881:L75881"/>
    <mergeCell ref="K75882:L75882"/>
    <mergeCell ref="K75883:L75883"/>
    <mergeCell ref="K75872:L75872"/>
    <mergeCell ref="K75873:L75873"/>
    <mergeCell ref="K75874:L75874"/>
    <mergeCell ref="K75875:L75875"/>
    <mergeCell ref="K75876:L75876"/>
    <mergeCell ref="K75877:L75877"/>
    <mergeCell ref="K75866:L75866"/>
    <mergeCell ref="K75867:L75867"/>
    <mergeCell ref="K75868:L75868"/>
    <mergeCell ref="K75869:L75869"/>
    <mergeCell ref="K75870:L75870"/>
    <mergeCell ref="K75871:L75871"/>
    <mergeCell ref="K75860:L75860"/>
    <mergeCell ref="K75861:L75861"/>
    <mergeCell ref="K75862:L75862"/>
    <mergeCell ref="K75863:L75863"/>
    <mergeCell ref="K75864:L75864"/>
    <mergeCell ref="K75865:L75865"/>
    <mergeCell ref="K75854:L75854"/>
    <mergeCell ref="K75855:L75855"/>
    <mergeCell ref="K75856:L75856"/>
    <mergeCell ref="K75857:L75857"/>
    <mergeCell ref="K75858:L75858"/>
    <mergeCell ref="K75859:L75859"/>
    <mergeCell ref="K75848:L75848"/>
    <mergeCell ref="K75849:L75849"/>
    <mergeCell ref="K75850:L75850"/>
    <mergeCell ref="K75851:L75851"/>
    <mergeCell ref="K75852:L75852"/>
    <mergeCell ref="K75853:L75853"/>
    <mergeCell ref="K75842:L75842"/>
    <mergeCell ref="K75843:L75843"/>
    <mergeCell ref="K75844:L75844"/>
    <mergeCell ref="K75845:L75845"/>
    <mergeCell ref="K75846:L75846"/>
    <mergeCell ref="K75847:L75847"/>
    <mergeCell ref="K75836:L75836"/>
    <mergeCell ref="K75837:L75837"/>
    <mergeCell ref="K75838:L75838"/>
    <mergeCell ref="K75839:L75839"/>
    <mergeCell ref="K75840:L75840"/>
    <mergeCell ref="K75841:L75841"/>
    <mergeCell ref="K75830:L75830"/>
    <mergeCell ref="K75831:L75831"/>
    <mergeCell ref="K75832:L75832"/>
    <mergeCell ref="K75833:L75833"/>
    <mergeCell ref="K75834:L75834"/>
    <mergeCell ref="K75835:L75835"/>
    <mergeCell ref="K75824:L75824"/>
    <mergeCell ref="K75825:L75825"/>
    <mergeCell ref="K75826:L75826"/>
    <mergeCell ref="K75827:L75827"/>
    <mergeCell ref="K75828:L75828"/>
    <mergeCell ref="K75829:L75829"/>
    <mergeCell ref="K75818:L75818"/>
    <mergeCell ref="K75819:L75819"/>
    <mergeCell ref="K75820:L75820"/>
    <mergeCell ref="K75821:L75821"/>
    <mergeCell ref="K75822:L75822"/>
    <mergeCell ref="K75823:L75823"/>
    <mergeCell ref="K75812:L75812"/>
    <mergeCell ref="K75813:L75813"/>
    <mergeCell ref="K75814:L75814"/>
    <mergeCell ref="K75815:L75815"/>
    <mergeCell ref="K75816:L75816"/>
    <mergeCell ref="K75817:L75817"/>
    <mergeCell ref="K75806:L75806"/>
    <mergeCell ref="K75807:L75807"/>
    <mergeCell ref="K75808:L75808"/>
    <mergeCell ref="K75809:L75809"/>
    <mergeCell ref="K75810:L75810"/>
    <mergeCell ref="K75811:L75811"/>
    <mergeCell ref="K75800:L75800"/>
    <mergeCell ref="K75801:L75801"/>
    <mergeCell ref="K75802:L75802"/>
    <mergeCell ref="K75803:L75803"/>
    <mergeCell ref="K75804:L75804"/>
    <mergeCell ref="K75805:L75805"/>
    <mergeCell ref="K75794:L75794"/>
    <mergeCell ref="K75795:L75795"/>
    <mergeCell ref="K75796:L75796"/>
    <mergeCell ref="K75797:L75797"/>
    <mergeCell ref="K75798:L75798"/>
    <mergeCell ref="K75799:L75799"/>
    <mergeCell ref="K75788:L75788"/>
    <mergeCell ref="K75789:L75789"/>
    <mergeCell ref="K75790:L75790"/>
    <mergeCell ref="K75791:L75791"/>
    <mergeCell ref="K75792:L75792"/>
    <mergeCell ref="K75793:L75793"/>
    <mergeCell ref="K75782:L75782"/>
    <mergeCell ref="K75783:L75783"/>
    <mergeCell ref="K75784:L75784"/>
    <mergeCell ref="K75785:L75785"/>
    <mergeCell ref="K75786:L75786"/>
    <mergeCell ref="K75787:L75787"/>
    <mergeCell ref="K75776:L75776"/>
    <mergeCell ref="K75777:L75777"/>
    <mergeCell ref="K75778:L75778"/>
    <mergeCell ref="K75779:L75779"/>
    <mergeCell ref="K75780:L75780"/>
    <mergeCell ref="K75781:L75781"/>
    <mergeCell ref="K75770:L75770"/>
    <mergeCell ref="K75771:L75771"/>
    <mergeCell ref="K75772:L75772"/>
    <mergeCell ref="K75773:L75773"/>
    <mergeCell ref="K75774:L75774"/>
    <mergeCell ref="K75775:L75775"/>
    <mergeCell ref="K75764:L75764"/>
    <mergeCell ref="K75765:L75765"/>
    <mergeCell ref="K75766:L75766"/>
    <mergeCell ref="K75767:L75767"/>
    <mergeCell ref="K75768:L75768"/>
    <mergeCell ref="K75769:L75769"/>
    <mergeCell ref="K75758:L75758"/>
    <mergeCell ref="K75759:L75759"/>
    <mergeCell ref="K75760:L75760"/>
    <mergeCell ref="K75761:L75761"/>
    <mergeCell ref="K75762:L75762"/>
    <mergeCell ref="K75763:L75763"/>
    <mergeCell ref="K75752:L75752"/>
    <mergeCell ref="K75753:L75753"/>
    <mergeCell ref="K75754:L75754"/>
    <mergeCell ref="K75755:L75755"/>
    <mergeCell ref="K75756:L75756"/>
    <mergeCell ref="K75757:L75757"/>
    <mergeCell ref="K75746:L75746"/>
    <mergeCell ref="K75747:L75747"/>
    <mergeCell ref="K75748:L75748"/>
    <mergeCell ref="K75749:L75749"/>
    <mergeCell ref="K75750:L75750"/>
    <mergeCell ref="K75751:L75751"/>
    <mergeCell ref="K75740:L75740"/>
    <mergeCell ref="K75741:L75741"/>
    <mergeCell ref="K75742:L75742"/>
    <mergeCell ref="K75743:L75743"/>
    <mergeCell ref="K75744:L75744"/>
    <mergeCell ref="K75745:L75745"/>
    <mergeCell ref="K75734:L75734"/>
    <mergeCell ref="K75735:L75735"/>
    <mergeCell ref="K75736:L75736"/>
    <mergeCell ref="K75737:L75737"/>
    <mergeCell ref="K75738:L75738"/>
    <mergeCell ref="K75739:L75739"/>
    <mergeCell ref="K75728:L75728"/>
    <mergeCell ref="K75729:L75729"/>
    <mergeCell ref="K75730:L75730"/>
    <mergeCell ref="K75731:L75731"/>
    <mergeCell ref="K75732:L75732"/>
    <mergeCell ref="K75733:L75733"/>
    <mergeCell ref="K75722:L75722"/>
    <mergeCell ref="K75723:L75723"/>
    <mergeCell ref="K75724:L75724"/>
    <mergeCell ref="K75725:L75725"/>
    <mergeCell ref="K75726:L75726"/>
    <mergeCell ref="K75727:L75727"/>
    <mergeCell ref="K75716:L75716"/>
    <mergeCell ref="K75717:L75717"/>
    <mergeCell ref="K75718:L75718"/>
    <mergeCell ref="K75719:L75719"/>
    <mergeCell ref="K75720:L75720"/>
    <mergeCell ref="K75721:L75721"/>
    <mergeCell ref="K75710:L75710"/>
    <mergeCell ref="K75711:L75711"/>
    <mergeCell ref="K75712:L75712"/>
    <mergeCell ref="K75713:L75713"/>
    <mergeCell ref="K75714:L75714"/>
    <mergeCell ref="K75715:L75715"/>
    <mergeCell ref="K75704:L75704"/>
    <mergeCell ref="K75705:L75705"/>
    <mergeCell ref="K75706:L75706"/>
    <mergeCell ref="K75707:L75707"/>
    <mergeCell ref="K75708:L75708"/>
    <mergeCell ref="K75709:L75709"/>
    <mergeCell ref="K75698:L75698"/>
    <mergeCell ref="K75699:L75699"/>
    <mergeCell ref="K75700:L75700"/>
    <mergeCell ref="K75701:L75701"/>
    <mergeCell ref="K75702:L75702"/>
    <mergeCell ref="K75703:L75703"/>
    <mergeCell ref="K75692:L75692"/>
    <mergeCell ref="K75693:L75693"/>
    <mergeCell ref="K75694:L75694"/>
    <mergeCell ref="K75695:L75695"/>
    <mergeCell ref="K75696:L75696"/>
    <mergeCell ref="K75697:L75697"/>
    <mergeCell ref="K75686:L75686"/>
    <mergeCell ref="K75687:L75687"/>
    <mergeCell ref="K75688:L75688"/>
    <mergeCell ref="K75689:L75689"/>
    <mergeCell ref="K75690:L75690"/>
    <mergeCell ref="K75691:L75691"/>
    <mergeCell ref="K75680:L75680"/>
    <mergeCell ref="K75681:L75681"/>
    <mergeCell ref="K75682:L75682"/>
    <mergeCell ref="K75683:L75683"/>
    <mergeCell ref="K75684:L75684"/>
    <mergeCell ref="K75685:L75685"/>
    <mergeCell ref="K75674:L75674"/>
    <mergeCell ref="K75675:L75675"/>
    <mergeCell ref="K75676:L75676"/>
    <mergeCell ref="K75677:L75677"/>
    <mergeCell ref="K75678:L75678"/>
    <mergeCell ref="K75679:L75679"/>
    <mergeCell ref="K75668:L75668"/>
    <mergeCell ref="K75669:L75669"/>
    <mergeCell ref="K75670:L75670"/>
    <mergeCell ref="K75671:L75671"/>
    <mergeCell ref="K75672:L75672"/>
    <mergeCell ref="K75673:L75673"/>
    <mergeCell ref="K75662:L75662"/>
    <mergeCell ref="K75663:L75663"/>
    <mergeCell ref="K75664:L75664"/>
    <mergeCell ref="K75665:L75665"/>
    <mergeCell ref="K75666:L75666"/>
    <mergeCell ref="K75667:L75667"/>
    <mergeCell ref="K75656:L75656"/>
    <mergeCell ref="K75657:L75657"/>
    <mergeCell ref="K75658:L75658"/>
    <mergeCell ref="K75659:L75659"/>
    <mergeCell ref="K75660:L75660"/>
    <mergeCell ref="K75661:L75661"/>
    <mergeCell ref="K75650:L75650"/>
    <mergeCell ref="K75651:L75651"/>
    <mergeCell ref="K75652:L75652"/>
    <mergeCell ref="K75653:L75653"/>
    <mergeCell ref="K75654:L75654"/>
    <mergeCell ref="K75655:L75655"/>
    <mergeCell ref="K75644:L75644"/>
    <mergeCell ref="K75645:L75645"/>
    <mergeCell ref="K75646:L75646"/>
    <mergeCell ref="K75647:L75647"/>
    <mergeCell ref="K75648:L75648"/>
    <mergeCell ref="K75649:L75649"/>
    <mergeCell ref="K75638:L75638"/>
    <mergeCell ref="K75639:L75639"/>
    <mergeCell ref="K75640:L75640"/>
    <mergeCell ref="K75641:L75641"/>
    <mergeCell ref="K75642:L75642"/>
    <mergeCell ref="K75643:L75643"/>
    <mergeCell ref="K75632:L75632"/>
    <mergeCell ref="K75633:L75633"/>
    <mergeCell ref="K75634:L75634"/>
    <mergeCell ref="K75635:L75635"/>
    <mergeCell ref="K75636:L75636"/>
    <mergeCell ref="K75637:L75637"/>
    <mergeCell ref="K75626:L75626"/>
    <mergeCell ref="K75627:L75627"/>
    <mergeCell ref="K75628:L75628"/>
    <mergeCell ref="K75629:L75629"/>
    <mergeCell ref="K75630:L75630"/>
    <mergeCell ref="K75631:L75631"/>
    <mergeCell ref="K75620:L75620"/>
    <mergeCell ref="K75621:L75621"/>
    <mergeCell ref="K75622:L75622"/>
    <mergeCell ref="K75623:L75623"/>
    <mergeCell ref="K75624:L75624"/>
    <mergeCell ref="K75625:L75625"/>
    <mergeCell ref="K75614:L75614"/>
    <mergeCell ref="K75615:L75615"/>
    <mergeCell ref="K75616:L75616"/>
    <mergeCell ref="K75617:L75617"/>
    <mergeCell ref="K75618:L75618"/>
    <mergeCell ref="K75619:L75619"/>
    <mergeCell ref="K75608:L75608"/>
    <mergeCell ref="K75609:L75609"/>
    <mergeCell ref="K75610:L75610"/>
    <mergeCell ref="K75611:L75611"/>
    <mergeCell ref="K75612:L75612"/>
    <mergeCell ref="K75613:L75613"/>
    <mergeCell ref="K75602:L75602"/>
    <mergeCell ref="K75603:L75603"/>
    <mergeCell ref="K75604:L75604"/>
    <mergeCell ref="K75605:L75605"/>
    <mergeCell ref="K75606:L75606"/>
    <mergeCell ref="K75607:L75607"/>
    <mergeCell ref="K75596:L75596"/>
    <mergeCell ref="K75597:L75597"/>
    <mergeCell ref="K75598:L75598"/>
    <mergeCell ref="K75599:L75599"/>
    <mergeCell ref="K75600:L75600"/>
    <mergeCell ref="K75601:L75601"/>
    <mergeCell ref="K75590:L75590"/>
    <mergeCell ref="K75591:L75591"/>
    <mergeCell ref="K75592:L75592"/>
    <mergeCell ref="K75593:L75593"/>
    <mergeCell ref="K75594:L75594"/>
    <mergeCell ref="K75595:L75595"/>
    <mergeCell ref="K75584:L75584"/>
    <mergeCell ref="K75585:L75585"/>
    <mergeCell ref="K75586:L75586"/>
    <mergeCell ref="K75587:L75587"/>
    <mergeCell ref="K75588:L75588"/>
    <mergeCell ref="K75589:L75589"/>
    <mergeCell ref="K75578:L75578"/>
    <mergeCell ref="K75579:L75579"/>
    <mergeCell ref="K75580:L75580"/>
    <mergeCell ref="K75581:L75581"/>
    <mergeCell ref="K75582:L75582"/>
    <mergeCell ref="K75583:L75583"/>
    <mergeCell ref="K75572:L75572"/>
    <mergeCell ref="K75573:L75573"/>
    <mergeCell ref="K75574:L75574"/>
    <mergeCell ref="K75575:L75575"/>
    <mergeCell ref="K75576:L75576"/>
    <mergeCell ref="K75577:L75577"/>
    <mergeCell ref="K75566:L75566"/>
    <mergeCell ref="K75567:L75567"/>
    <mergeCell ref="K75568:L75568"/>
    <mergeCell ref="K75569:L75569"/>
    <mergeCell ref="K75570:L75570"/>
    <mergeCell ref="K75571:L75571"/>
    <mergeCell ref="K75560:L75560"/>
    <mergeCell ref="K75561:L75561"/>
    <mergeCell ref="K75562:L75562"/>
    <mergeCell ref="K75563:L75563"/>
    <mergeCell ref="K75564:L75564"/>
    <mergeCell ref="K75565:L75565"/>
    <mergeCell ref="K75554:L75554"/>
    <mergeCell ref="K75555:L75555"/>
    <mergeCell ref="K75556:L75556"/>
    <mergeCell ref="K75557:L75557"/>
    <mergeCell ref="K75558:L75558"/>
    <mergeCell ref="K75559:L75559"/>
    <mergeCell ref="K75548:L75548"/>
    <mergeCell ref="K75549:L75549"/>
    <mergeCell ref="K75550:L75550"/>
    <mergeCell ref="K75551:L75551"/>
    <mergeCell ref="K75552:L75552"/>
    <mergeCell ref="K75553:L75553"/>
    <mergeCell ref="K75542:L75542"/>
    <mergeCell ref="K75543:L75543"/>
    <mergeCell ref="K75544:L75544"/>
    <mergeCell ref="K75545:L75545"/>
    <mergeCell ref="K75546:L75546"/>
    <mergeCell ref="K75547:L75547"/>
    <mergeCell ref="K75536:L75536"/>
    <mergeCell ref="K75537:L75537"/>
    <mergeCell ref="K75538:L75538"/>
    <mergeCell ref="K75539:L75539"/>
    <mergeCell ref="K75540:L75540"/>
    <mergeCell ref="K75541:L75541"/>
    <mergeCell ref="K75530:L75530"/>
    <mergeCell ref="K75531:L75531"/>
    <mergeCell ref="K75532:L75532"/>
    <mergeCell ref="K75533:L75533"/>
    <mergeCell ref="K75534:L75534"/>
    <mergeCell ref="K75535:L75535"/>
    <mergeCell ref="K75524:L75524"/>
    <mergeCell ref="K75525:L75525"/>
    <mergeCell ref="K75526:L75526"/>
    <mergeCell ref="K75527:L75527"/>
    <mergeCell ref="K75528:L75528"/>
    <mergeCell ref="K75529:L75529"/>
    <mergeCell ref="K75518:L75518"/>
    <mergeCell ref="K75519:L75519"/>
    <mergeCell ref="K75520:L75520"/>
    <mergeCell ref="K75521:L75521"/>
    <mergeCell ref="K75522:L75522"/>
    <mergeCell ref="K75523:L75523"/>
    <mergeCell ref="K75512:L75512"/>
    <mergeCell ref="K75513:L75513"/>
    <mergeCell ref="K75514:L75514"/>
    <mergeCell ref="K75515:L75515"/>
    <mergeCell ref="K75516:L75516"/>
    <mergeCell ref="K75517:L75517"/>
    <mergeCell ref="K75506:L75506"/>
    <mergeCell ref="K75507:L75507"/>
    <mergeCell ref="K75508:L75508"/>
    <mergeCell ref="K75509:L75509"/>
    <mergeCell ref="K75510:L75510"/>
    <mergeCell ref="K75511:L75511"/>
    <mergeCell ref="K75500:L75500"/>
    <mergeCell ref="K75501:L75501"/>
    <mergeCell ref="K75502:L75502"/>
    <mergeCell ref="K75503:L75503"/>
    <mergeCell ref="K75504:L75504"/>
    <mergeCell ref="K75505:L75505"/>
    <mergeCell ref="K75494:L75494"/>
    <mergeCell ref="K75495:L75495"/>
    <mergeCell ref="K75496:L75496"/>
    <mergeCell ref="K75497:L75497"/>
    <mergeCell ref="K75498:L75498"/>
    <mergeCell ref="K75499:L75499"/>
    <mergeCell ref="K75488:L75488"/>
    <mergeCell ref="K75489:L75489"/>
    <mergeCell ref="K75490:L75490"/>
    <mergeCell ref="K75491:L75491"/>
    <mergeCell ref="K75492:L75492"/>
    <mergeCell ref="K75493:L75493"/>
    <mergeCell ref="K75482:L75482"/>
    <mergeCell ref="K75483:L75483"/>
    <mergeCell ref="K75484:L75484"/>
    <mergeCell ref="K75485:L75485"/>
    <mergeCell ref="K75486:L75486"/>
    <mergeCell ref="K75487:L75487"/>
    <mergeCell ref="K75476:L75476"/>
    <mergeCell ref="K75477:L75477"/>
    <mergeCell ref="K75478:L75478"/>
    <mergeCell ref="K75479:L75479"/>
    <mergeCell ref="K75480:L75480"/>
    <mergeCell ref="K75481:L75481"/>
    <mergeCell ref="K75470:L75470"/>
    <mergeCell ref="K75471:L75471"/>
    <mergeCell ref="K75472:L75472"/>
    <mergeCell ref="K75473:L75473"/>
    <mergeCell ref="K75474:L75474"/>
    <mergeCell ref="K75475:L75475"/>
    <mergeCell ref="K75464:L75464"/>
    <mergeCell ref="K75465:L75465"/>
    <mergeCell ref="K75466:L75466"/>
    <mergeCell ref="K75467:L75467"/>
    <mergeCell ref="K75468:L75468"/>
    <mergeCell ref="K75469:L75469"/>
    <mergeCell ref="K75458:L75458"/>
    <mergeCell ref="K75459:L75459"/>
    <mergeCell ref="K75460:L75460"/>
    <mergeCell ref="K75461:L75461"/>
    <mergeCell ref="K75462:L75462"/>
    <mergeCell ref="K75463:L75463"/>
    <mergeCell ref="K75452:L75452"/>
    <mergeCell ref="K75453:L75453"/>
    <mergeCell ref="K75454:L75454"/>
    <mergeCell ref="K75455:L75455"/>
    <mergeCell ref="K75456:L75456"/>
    <mergeCell ref="K75457:L75457"/>
    <mergeCell ref="K75446:L75446"/>
    <mergeCell ref="K75447:L75447"/>
    <mergeCell ref="K75448:L75448"/>
    <mergeCell ref="K75449:L75449"/>
    <mergeCell ref="K75450:L75450"/>
    <mergeCell ref="K75451:L75451"/>
    <mergeCell ref="K75440:L75440"/>
    <mergeCell ref="K75441:L75441"/>
    <mergeCell ref="K75442:L75442"/>
    <mergeCell ref="K75443:L75443"/>
    <mergeCell ref="K75444:L75444"/>
    <mergeCell ref="K75445:L75445"/>
    <mergeCell ref="K75434:L75434"/>
    <mergeCell ref="K75435:L75435"/>
    <mergeCell ref="K75436:L75436"/>
    <mergeCell ref="K75437:L75437"/>
    <mergeCell ref="K75438:L75438"/>
    <mergeCell ref="K75439:L75439"/>
    <mergeCell ref="K75428:L75428"/>
    <mergeCell ref="K75429:L75429"/>
    <mergeCell ref="K75430:L75430"/>
    <mergeCell ref="K75431:L75431"/>
    <mergeCell ref="K75432:L75432"/>
    <mergeCell ref="K75433:L75433"/>
    <mergeCell ref="K75422:L75422"/>
    <mergeCell ref="K75423:L75423"/>
    <mergeCell ref="K75424:L75424"/>
    <mergeCell ref="K75425:L75425"/>
    <mergeCell ref="K75426:L75426"/>
    <mergeCell ref="K75427:L75427"/>
    <mergeCell ref="K75416:L75416"/>
    <mergeCell ref="K75417:L75417"/>
    <mergeCell ref="K75418:L75418"/>
    <mergeCell ref="K75419:L75419"/>
    <mergeCell ref="K75420:L75420"/>
    <mergeCell ref="K75421:L75421"/>
    <mergeCell ref="K75410:L75410"/>
    <mergeCell ref="K75411:L75411"/>
    <mergeCell ref="K75412:L75412"/>
    <mergeCell ref="K75413:L75413"/>
    <mergeCell ref="K75414:L75414"/>
    <mergeCell ref="K75415:L75415"/>
    <mergeCell ref="K75404:L75404"/>
    <mergeCell ref="K75405:L75405"/>
    <mergeCell ref="K75406:L75406"/>
    <mergeCell ref="K75407:L75407"/>
    <mergeCell ref="K75408:L75408"/>
    <mergeCell ref="K75409:L75409"/>
    <mergeCell ref="K75398:L75398"/>
    <mergeCell ref="K75399:L75399"/>
    <mergeCell ref="K75400:L75400"/>
    <mergeCell ref="K75401:L75401"/>
    <mergeCell ref="K75402:L75402"/>
    <mergeCell ref="K75403:L75403"/>
    <mergeCell ref="K75392:L75392"/>
    <mergeCell ref="K75393:L75393"/>
    <mergeCell ref="K75394:L75394"/>
    <mergeCell ref="K75395:L75395"/>
    <mergeCell ref="K75396:L75396"/>
    <mergeCell ref="K75397:L75397"/>
    <mergeCell ref="K75386:L75386"/>
    <mergeCell ref="K75387:L75387"/>
    <mergeCell ref="K75388:L75388"/>
    <mergeCell ref="K75389:L75389"/>
    <mergeCell ref="K75390:L75390"/>
    <mergeCell ref="K75391:L75391"/>
    <mergeCell ref="K75380:L75380"/>
    <mergeCell ref="K75381:L75381"/>
    <mergeCell ref="K75382:L75382"/>
    <mergeCell ref="K75383:L75383"/>
    <mergeCell ref="K75384:L75384"/>
    <mergeCell ref="K75385:L75385"/>
    <mergeCell ref="K75374:L75374"/>
    <mergeCell ref="K75375:L75375"/>
    <mergeCell ref="K75376:L75376"/>
    <mergeCell ref="K75377:L75377"/>
    <mergeCell ref="K75378:L75378"/>
    <mergeCell ref="K75379:L75379"/>
    <mergeCell ref="K75368:L75368"/>
    <mergeCell ref="K75369:L75369"/>
    <mergeCell ref="K75370:L75370"/>
    <mergeCell ref="K75371:L75371"/>
    <mergeCell ref="K75372:L75372"/>
    <mergeCell ref="K75373:L75373"/>
    <mergeCell ref="K75362:L75362"/>
    <mergeCell ref="K75363:L75363"/>
    <mergeCell ref="K75364:L75364"/>
    <mergeCell ref="K75365:L75365"/>
    <mergeCell ref="K75366:L75366"/>
    <mergeCell ref="K75367:L75367"/>
    <mergeCell ref="K75356:L75356"/>
    <mergeCell ref="K75357:L75357"/>
    <mergeCell ref="K75358:L75358"/>
    <mergeCell ref="K75359:L75359"/>
    <mergeCell ref="K75360:L75360"/>
    <mergeCell ref="K75361:L75361"/>
    <mergeCell ref="K75350:L75350"/>
    <mergeCell ref="K75351:L75351"/>
    <mergeCell ref="K75352:L75352"/>
    <mergeCell ref="K75353:L75353"/>
    <mergeCell ref="K75354:L75354"/>
    <mergeCell ref="K75355:L75355"/>
    <mergeCell ref="K75344:L75344"/>
    <mergeCell ref="K75345:L75345"/>
    <mergeCell ref="K75346:L75346"/>
    <mergeCell ref="K75347:L75347"/>
    <mergeCell ref="K75348:L75348"/>
    <mergeCell ref="K75349:L75349"/>
    <mergeCell ref="K75338:L75338"/>
    <mergeCell ref="K75339:L75339"/>
    <mergeCell ref="K75340:L75340"/>
    <mergeCell ref="K75341:L75341"/>
    <mergeCell ref="K75342:L75342"/>
    <mergeCell ref="K75343:L75343"/>
    <mergeCell ref="K75332:L75332"/>
    <mergeCell ref="K75333:L75333"/>
    <mergeCell ref="K75334:L75334"/>
    <mergeCell ref="K75335:L75335"/>
    <mergeCell ref="K75336:L75336"/>
    <mergeCell ref="K75337:L75337"/>
    <mergeCell ref="K75326:L75326"/>
    <mergeCell ref="K75327:L75327"/>
    <mergeCell ref="K75328:L75328"/>
    <mergeCell ref="K75329:L75329"/>
    <mergeCell ref="K75330:L75330"/>
    <mergeCell ref="K75331:L75331"/>
    <mergeCell ref="K75320:L75320"/>
    <mergeCell ref="K75321:L75321"/>
    <mergeCell ref="K75322:L75322"/>
    <mergeCell ref="K75323:L75323"/>
    <mergeCell ref="K75324:L75324"/>
    <mergeCell ref="K75325:L75325"/>
    <mergeCell ref="K75314:L75314"/>
    <mergeCell ref="K75315:L75315"/>
    <mergeCell ref="K75316:L75316"/>
    <mergeCell ref="K75317:L75317"/>
    <mergeCell ref="K75318:L75318"/>
    <mergeCell ref="K75319:L75319"/>
    <mergeCell ref="K75308:L75308"/>
    <mergeCell ref="K75309:L75309"/>
    <mergeCell ref="K75310:L75310"/>
    <mergeCell ref="K75311:L75311"/>
    <mergeCell ref="K75312:L75312"/>
    <mergeCell ref="K75313:L75313"/>
    <mergeCell ref="K75302:L75302"/>
    <mergeCell ref="K75303:L75303"/>
    <mergeCell ref="K75304:L75304"/>
    <mergeCell ref="K75305:L75305"/>
    <mergeCell ref="K75306:L75306"/>
    <mergeCell ref="K75307:L75307"/>
    <mergeCell ref="K75296:L75296"/>
    <mergeCell ref="K75297:L75297"/>
    <mergeCell ref="K75298:L75298"/>
    <mergeCell ref="K75299:L75299"/>
    <mergeCell ref="K75300:L75300"/>
    <mergeCell ref="K75301:L75301"/>
    <mergeCell ref="K75290:L75290"/>
    <mergeCell ref="K75291:L75291"/>
    <mergeCell ref="K75292:L75292"/>
    <mergeCell ref="K75293:L75293"/>
    <mergeCell ref="K75294:L75294"/>
    <mergeCell ref="K75295:L75295"/>
    <mergeCell ref="K75284:L75284"/>
    <mergeCell ref="K75285:L75285"/>
    <mergeCell ref="K75286:L75286"/>
    <mergeCell ref="K75287:L75287"/>
    <mergeCell ref="K75288:L75288"/>
    <mergeCell ref="K75289:L75289"/>
    <mergeCell ref="K75278:L75278"/>
    <mergeCell ref="K75279:L75279"/>
    <mergeCell ref="K75280:L75280"/>
    <mergeCell ref="K75281:L75281"/>
    <mergeCell ref="K75282:L75282"/>
    <mergeCell ref="K75283:L75283"/>
    <mergeCell ref="K75272:L75272"/>
    <mergeCell ref="K75273:L75273"/>
    <mergeCell ref="K75274:L75274"/>
    <mergeCell ref="K75275:L75275"/>
    <mergeCell ref="K75276:L75276"/>
    <mergeCell ref="K75277:L75277"/>
    <mergeCell ref="K75266:L75266"/>
    <mergeCell ref="K75267:L75267"/>
    <mergeCell ref="K75268:L75268"/>
    <mergeCell ref="K75269:L75269"/>
    <mergeCell ref="K75270:L75270"/>
    <mergeCell ref="K75271:L75271"/>
    <mergeCell ref="K75260:L75260"/>
    <mergeCell ref="K75261:L75261"/>
    <mergeCell ref="K75262:L75262"/>
    <mergeCell ref="K75263:L75263"/>
    <mergeCell ref="K75264:L75264"/>
    <mergeCell ref="K75265:L75265"/>
    <mergeCell ref="K75254:L75254"/>
    <mergeCell ref="K75255:L75255"/>
    <mergeCell ref="K75256:L75256"/>
    <mergeCell ref="K75257:L75257"/>
    <mergeCell ref="K75258:L75258"/>
    <mergeCell ref="K75259:L75259"/>
    <mergeCell ref="K75248:L75248"/>
    <mergeCell ref="K75249:L75249"/>
    <mergeCell ref="K75250:L75250"/>
    <mergeCell ref="K75251:L75251"/>
    <mergeCell ref="K75252:L75252"/>
    <mergeCell ref="K75253:L75253"/>
    <mergeCell ref="K75242:L75242"/>
    <mergeCell ref="K75243:L75243"/>
    <mergeCell ref="K75244:L75244"/>
    <mergeCell ref="K75245:L75245"/>
    <mergeCell ref="K75246:L75246"/>
    <mergeCell ref="K75247:L75247"/>
    <mergeCell ref="K75236:L75236"/>
    <mergeCell ref="K75237:L75237"/>
    <mergeCell ref="K75238:L75238"/>
    <mergeCell ref="K75239:L75239"/>
    <mergeCell ref="K75240:L75240"/>
    <mergeCell ref="K75241:L75241"/>
    <mergeCell ref="K75230:L75230"/>
    <mergeCell ref="K75231:L75231"/>
    <mergeCell ref="K75232:L75232"/>
    <mergeCell ref="K75233:L75233"/>
    <mergeCell ref="K75234:L75234"/>
    <mergeCell ref="K75235:L75235"/>
    <mergeCell ref="K75224:L75224"/>
    <mergeCell ref="K75225:L75225"/>
    <mergeCell ref="K75226:L75226"/>
    <mergeCell ref="K75227:L75227"/>
    <mergeCell ref="K75228:L75228"/>
    <mergeCell ref="K75229:L75229"/>
    <mergeCell ref="K75218:L75218"/>
    <mergeCell ref="K75219:L75219"/>
    <mergeCell ref="K75220:L75220"/>
    <mergeCell ref="K75221:L75221"/>
    <mergeCell ref="K75222:L75222"/>
    <mergeCell ref="K75223:L75223"/>
    <mergeCell ref="K75212:L75212"/>
    <mergeCell ref="K75213:L75213"/>
    <mergeCell ref="K75214:L75214"/>
    <mergeCell ref="K75215:L75215"/>
    <mergeCell ref="K75216:L75216"/>
    <mergeCell ref="K75217:L75217"/>
    <mergeCell ref="K75206:L75206"/>
    <mergeCell ref="K75207:L75207"/>
    <mergeCell ref="K75208:L75208"/>
    <mergeCell ref="K75209:L75209"/>
    <mergeCell ref="K75210:L75210"/>
    <mergeCell ref="K75211:L75211"/>
    <mergeCell ref="K75200:L75200"/>
    <mergeCell ref="K75201:L75201"/>
    <mergeCell ref="K75202:L75202"/>
    <mergeCell ref="K75203:L75203"/>
    <mergeCell ref="K75204:L75204"/>
    <mergeCell ref="K75205:L75205"/>
    <mergeCell ref="K75194:L75194"/>
    <mergeCell ref="K75195:L75195"/>
    <mergeCell ref="K75196:L75196"/>
    <mergeCell ref="K75197:L75197"/>
    <mergeCell ref="K75198:L75198"/>
    <mergeCell ref="K75199:L75199"/>
    <mergeCell ref="K75188:L75188"/>
    <mergeCell ref="K75189:L75189"/>
    <mergeCell ref="K75190:L75190"/>
    <mergeCell ref="K75191:L75191"/>
    <mergeCell ref="K75192:L75192"/>
    <mergeCell ref="K75193:L75193"/>
    <mergeCell ref="K75182:L75182"/>
    <mergeCell ref="K75183:L75183"/>
    <mergeCell ref="K75184:L75184"/>
    <mergeCell ref="K75185:L75185"/>
    <mergeCell ref="K75186:L75186"/>
    <mergeCell ref="K75187:L75187"/>
    <mergeCell ref="K75176:L75176"/>
    <mergeCell ref="K75177:L75177"/>
    <mergeCell ref="K75178:L75178"/>
    <mergeCell ref="K75179:L75179"/>
    <mergeCell ref="K75180:L75180"/>
    <mergeCell ref="K75181:L75181"/>
    <mergeCell ref="K75170:L75170"/>
    <mergeCell ref="K75171:L75171"/>
    <mergeCell ref="K75172:L75172"/>
    <mergeCell ref="K75173:L75173"/>
    <mergeCell ref="K75174:L75174"/>
    <mergeCell ref="K75175:L75175"/>
    <mergeCell ref="K75164:L75164"/>
    <mergeCell ref="K75165:L75165"/>
    <mergeCell ref="K75166:L75166"/>
    <mergeCell ref="K75167:L75167"/>
    <mergeCell ref="K75168:L75168"/>
    <mergeCell ref="K75169:L75169"/>
    <mergeCell ref="K75158:L75158"/>
    <mergeCell ref="K75159:L75159"/>
    <mergeCell ref="K75160:L75160"/>
    <mergeCell ref="K75161:L75161"/>
    <mergeCell ref="K75162:L75162"/>
    <mergeCell ref="K75163:L75163"/>
    <mergeCell ref="K75152:L75152"/>
    <mergeCell ref="K75153:L75153"/>
    <mergeCell ref="K75154:L75154"/>
    <mergeCell ref="K75155:L75155"/>
    <mergeCell ref="K75156:L75156"/>
    <mergeCell ref="K75157:L75157"/>
    <mergeCell ref="K75146:L75146"/>
    <mergeCell ref="K75147:L75147"/>
    <mergeCell ref="K75148:L75148"/>
    <mergeCell ref="K75149:L75149"/>
    <mergeCell ref="K75150:L75150"/>
    <mergeCell ref="K75151:L75151"/>
    <mergeCell ref="K75140:L75140"/>
    <mergeCell ref="K75141:L75141"/>
    <mergeCell ref="K75142:L75142"/>
    <mergeCell ref="K75143:L75143"/>
    <mergeCell ref="K75144:L75144"/>
    <mergeCell ref="K75145:L75145"/>
    <mergeCell ref="K75134:L75134"/>
    <mergeCell ref="K75135:L75135"/>
    <mergeCell ref="K75136:L75136"/>
    <mergeCell ref="K75137:L75137"/>
    <mergeCell ref="K75138:L75138"/>
    <mergeCell ref="K75139:L75139"/>
    <mergeCell ref="K75128:L75128"/>
    <mergeCell ref="K75129:L75129"/>
    <mergeCell ref="K75130:L75130"/>
    <mergeCell ref="K75131:L75131"/>
    <mergeCell ref="K75132:L75132"/>
    <mergeCell ref="K75133:L75133"/>
    <mergeCell ref="K75122:L75122"/>
    <mergeCell ref="K75123:L75123"/>
    <mergeCell ref="K75124:L75124"/>
    <mergeCell ref="K75125:L75125"/>
    <mergeCell ref="K75126:L75126"/>
    <mergeCell ref="K75127:L75127"/>
    <mergeCell ref="K75116:L75116"/>
    <mergeCell ref="K75117:L75117"/>
    <mergeCell ref="K75118:L75118"/>
    <mergeCell ref="K75119:L75119"/>
    <mergeCell ref="K75120:L75120"/>
    <mergeCell ref="K75121:L75121"/>
    <mergeCell ref="K75110:L75110"/>
    <mergeCell ref="K75111:L75111"/>
    <mergeCell ref="K75112:L75112"/>
    <mergeCell ref="K75113:L75113"/>
    <mergeCell ref="K75114:L75114"/>
    <mergeCell ref="K75115:L75115"/>
    <mergeCell ref="K75104:L75104"/>
    <mergeCell ref="K75105:L75105"/>
    <mergeCell ref="K75106:L75106"/>
    <mergeCell ref="K75107:L75107"/>
    <mergeCell ref="K75108:L75108"/>
    <mergeCell ref="K75109:L75109"/>
    <mergeCell ref="K75098:L75098"/>
    <mergeCell ref="K75099:L75099"/>
    <mergeCell ref="K75100:L75100"/>
    <mergeCell ref="K75101:L75101"/>
    <mergeCell ref="K75102:L75102"/>
    <mergeCell ref="K75103:L75103"/>
    <mergeCell ref="K75092:L75092"/>
    <mergeCell ref="K75093:L75093"/>
    <mergeCell ref="K75094:L75094"/>
    <mergeCell ref="K75095:L75095"/>
    <mergeCell ref="K75096:L75096"/>
    <mergeCell ref="K75097:L75097"/>
    <mergeCell ref="K75086:L75086"/>
    <mergeCell ref="K75087:L75087"/>
    <mergeCell ref="K75088:L75088"/>
    <mergeCell ref="K75089:L75089"/>
    <mergeCell ref="K75090:L75090"/>
    <mergeCell ref="K75091:L75091"/>
    <mergeCell ref="K75080:L75080"/>
    <mergeCell ref="K75081:L75081"/>
    <mergeCell ref="K75082:L75082"/>
    <mergeCell ref="K75083:L75083"/>
    <mergeCell ref="K75084:L75084"/>
    <mergeCell ref="K75085:L75085"/>
    <mergeCell ref="K75074:L75074"/>
    <mergeCell ref="K75075:L75075"/>
    <mergeCell ref="K75076:L75076"/>
    <mergeCell ref="K75077:L75077"/>
    <mergeCell ref="K75078:L75078"/>
    <mergeCell ref="K75079:L75079"/>
    <mergeCell ref="K75068:L75068"/>
    <mergeCell ref="K75069:L75069"/>
    <mergeCell ref="K75070:L75070"/>
    <mergeCell ref="K75071:L75071"/>
    <mergeCell ref="K75072:L75072"/>
    <mergeCell ref="K75073:L75073"/>
    <mergeCell ref="K75062:L75062"/>
    <mergeCell ref="K75063:L75063"/>
    <mergeCell ref="K75064:L75064"/>
    <mergeCell ref="K75065:L75065"/>
    <mergeCell ref="K75066:L75066"/>
    <mergeCell ref="K75067:L75067"/>
    <mergeCell ref="K75056:L75056"/>
    <mergeCell ref="K75057:L75057"/>
    <mergeCell ref="K75058:L75058"/>
    <mergeCell ref="K75059:L75059"/>
    <mergeCell ref="K75060:L75060"/>
    <mergeCell ref="K75061:L75061"/>
    <mergeCell ref="K75050:L75050"/>
    <mergeCell ref="K75051:L75051"/>
    <mergeCell ref="K75052:L75052"/>
    <mergeCell ref="K75053:L75053"/>
    <mergeCell ref="K75054:L75054"/>
    <mergeCell ref="K75055:L75055"/>
    <mergeCell ref="K75044:L75044"/>
    <mergeCell ref="K75045:L75045"/>
    <mergeCell ref="K75046:L75046"/>
    <mergeCell ref="K75047:L75047"/>
    <mergeCell ref="K75048:L75048"/>
    <mergeCell ref="K75049:L75049"/>
    <mergeCell ref="K75038:L75038"/>
    <mergeCell ref="K75039:L75039"/>
    <mergeCell ref="K75040:L75040"/>
    <mergeCell ref="K75041:L75041"/>
    <mergeCell ref="K75042:L75042"/>
    <mergeCell ref="K75043:L75043"/>
    <mergeCell ref="K75032:L75032"/>
    <mergeCell ref="K75033:L75033"/>
    <mergeCell ref="K75034:L75034"/>
    <mergeCell ref="K75035:L75035"/>
    <mergeCell ref="K75036:L75036"/>
    <mergeCell ref="K75037:L75037"/>
    <mergeCell ref="K75026:L75026"/>
    <mergeCell ref="K75027:L75027"/>
    <mergeCell ref="K75028:L75028"/>
    <mergeCell ref="K75029:L75029"/>
    <mergeCell ref="K75030:L75030"/>
    <mergeCell ref="K75031:L75031"/>
    <mergeCell ref="K75020:L75020"/>
    <mergeCell ref="K75021:L75021"/>
    <mergeCell ref="K75022:L75022"/>
    <mergeCell ref="K75023:L75023"/>
    <mergeCell ref="K75024:L75024"/>
    <mergeCell ref="K75025:L75025"/>
    <mergeCell ref="K75014:L75014"/>
    <mergeCell ref="K75015:L75015"/>
    <mergeCell ref="K75016:L75016"/>
    <mergeCell ref="K75017:L75017"/>
    <mergeCell ref="K75018:L75018"/>
    <mergeCell ref="K75019:L75019"/>
    <mergeCell ref="K75008:L75008"/>
    <mergeCell ref="K75009:L75009"/>
    <mergeCell ref="K75010:L75010"/>
    <mergeCell ref="K75011:L75011"/>
    <mergeCell ref="K75012:L75012"/>
    <mergeCell ref="K75013:L75013"/>
    <mergeCell ref="K75002:L75002"/>
    <mergeCell ref="K75003:L75003"/>
    <mergeCell ref="K75004:L75004"/>
    <mergeCell ref="K75005:L75005"/>
    <mergeCell ref="K75006:L75006"/>
    <mergeCell ref="K75007:L75007"/>
    <mergeCell ref="K74996:L74996"/>
    <mergeCell ref="K74997:L74997"/>
    <mergeCell ref="K74998:L74998"/>
    <mergeCell ref="K74999:L74999"/>
    <mergeCell ref="K75000:L75000"/>
    <mergeCell ref="K75001:L75001"/>
    <mergeCell ref="K74990:L74990"/>
    <mergeCell ref="K74991:L74991"/>
    <mergeCell ref="K74992:L74992"/>
    <mergeCell ref="K74993:L74993"/>
    <mergeCell ref="K74994:L74994"/>
    <mergeCell ref="K74995:L74995"/>
    <mergeCell ref="K74984:L74984"/>
    <mergeCell ref="K74985:L74985"/>
    <mergeCell ref="K74986:L74986"/>
    <mergeCell ref="K74987:L74987"/>
    <mergeCell ref="K74988:L74988"/>
    <mergeCell ref="K74989:L74989"/>
    <mergeCell ref="K74978:L74978"/>
    <mergeCell ref="K74979:L74979"/>
    <mergeCell ref="K74980:L74980"/>
    <mergeCell ref="K74981:L74981"/>
    <mergeCell ref="K74982:L74982"/>
    <mergeCell ref="K74983:L74983"/>
    <mergeCell ref="K74972:L74972"/>
    <mergeCell ref="K74973:L74973"/>
    <mergeCell ref="K74974:L74974"/>
    <mergeCell ref="K74975:L74975"/>
    <mergeCell ref="K74976:L74976"/>
    <mergeCell ref="K74977:L74977"/>
    <mergeCell ref="K74966:L74966"/>
    <mergeCell ref="K74967:L74967"/>
    <mergeCell ref="K74968:L74968"/>
    <mergeCell ref="K74969:L74969"/>
    <mergeCell ref="K74970:L74970"/>
    <mergeCell ref="K74971:L74971"/>
    <mergeCell ref="K74960:L74960"/>
    <mergeCell ref="K74961:L74961"/>
    <mergeCell ref="K74962:L74962"/>
    <mergeCell ref="K74963:L74963"/>
    <mergeCell ref="K74964:L74964"/>
    <mergeCell ref="K74965:L74965"/>
    <mergeCell ref="K74954:L74954"/>
    <mergeCell ref="K74955:L74955"/>
    <mergeCell ref="K74956:L74956"/>
    <mergeCell ref="K74957:L74957"/>
    <mergeCell ref="K74958:L74958"/>
    <mergeCell ref="K74959:L74959"/>
    <mergeCell ref="K74948:L74948"/>
    <mergeCell ref="K74949:L74949"/>
    <mergeCell ref="K74950:L74950"/>
    <mergeCell ref="K74951:L74951"/>
    <mergeCell ref="K74952:L74952"/>
    <mergeCell ref="K74953:L74953"/>
    <mergeCell ref="K74942:L74942"/>
    <mergeCell ref="K74943:L74943"/>
    <mergeCell ref="K74944:L74944"/>
    <mergeCell ref="K74945:L74945"/>
    <mergeCell ref="K74946:L74946"/>
    <mergeCell ref="K74947:L74947"/>
    <mergeCell ref="K74936:L74936"/>
    <mergeCell ref="K74937:L74937"/>
    <mergeCell ref="K74938:L74938"/>
    <mergeCell ref="K74939:L74939"/>
    <mergeCell ref="K74940:L74940"/>
    <mergeCell ref="K74941:L74941"/>
    <mergeCell ref="K74930:L74930"/>
    <mergeCell ref="K74931:L74931"/>
    <mergeCell ref="K74932:L74932"/>
    <mergeCell ref="K74933:L74933"/>
    <mergeCell ref="K74934:L74934"/>
    <mergeCell ref="K74935:L74935"/>
    <mergeCell ref="K74924:L74924"/>
    <mergeCell ref="K74925:L74925"/>
    <mergeCell ref="K74926:L74926"/>
    <mergeCell ref="K74927:L74927"/>
    <mergeCell ref="K74928:L74928"/>
    <mergeCell ref="K74929:L74929"/>
    <mergeCell ref="K74918:L74918"/>
    <mergeCell ref="K74919:L74919"/>
    <mergeCell ref="K74920:L74920"/>
    <mergeCell ref="K74921:L74921"/>
    <mergeCell ref="K74922:L74922"/>
    <mergeCell ref="K74923:L74923"/>
    <mergeCell ref="K74912:L74912"/>
    <mergeCell ref="K74913:L74913"/>
    <mergeCell ref="K74914:L74914"/>
    <mergeCell ref="K74915:L74915"/>
    <mergeCell ref="K74916:L74916"/>
    <mergeCell ref="K74917:L74917"/>
    <mergeCell ref="K74906:L74906"/>
    <mergeCell ref="K74907:L74907"/>
    <mergeCell ref="K74908:L74908"/>
    <mergeCell ref="K74909:L74909"/>
    <mergeCell ref="K74910:L74910"/>
    <mergeCell ref="K74911:L74911"/>
    <mergeCell ref="K74900:L74900"/>
    <mergeCell ref="K74901:L74901"/>
    <mergeCell ref="K74902:L74902"/>
    <mergeCell ref="K74903:L74903"/>
    <mergeCell ref="K74904:L74904"/>
    <mergeCell ref="K74905:L74905"/>
    <mergeCell ref="K74894:L74894"/>
    <mergeCell ref="K74895:L74895"/>
    <mergeCell ref="K74896:L74896"/>
    <mergeCell ref="K74897:L74897"/>
    <mergeCell ref="K74898:L74898"/>
    <mergeCell ref="K74899:L74899"/>
    <mergeCell ref="K74888:L74888"/>
    <mergeCell ref="K74889:L74889"/>
    <mergeCell ref="K74890:L74890"/>
    <mergeCell ref="K74891:L74891"/>
    <mergeCell ref="K74892:L74892"/>
    <mergeCell ref="K74893:L74893"/>
    <mergeCell ref="K74882:L74882"/>
    <mergeCell ref="K74883:L74883"/>
    <mergeCell ref="K74884:L74884"/>
    <mergeCell ref="K74885:L74885"/>
    <mergeCell ref="K74886:L74886"/>
    <mergeCell ref="K74887:L74887"/>
    <mergeCell ref="K74876:L74876"/>
    <mergeCell ref="K74877:L74877"/>
    <mergeCell ref="K74878:L74878"/>
    <mergeCell ref="K74879:L74879"/>
    <mergeCell ref="K74880:L74880"/>
    <mergeCell ref="K74881:L74881"/>
    <mergeCell ref="K74870:L74870"/>
    <mergeCell ref="K74871:L74871"/>
    <mergeCell ref="K74872:L74872"/>
    <mergeCell ref="K74873:L74873"/>
    <mergeCell ref="K74874:L74874"/>
    <mergeCell ref="K74875:L74875"/>
    <mergeCell ref="K74864:L74864"/>
    <mergeCell ref="K74865:L74865"/>
    <mergeCell ref="K74866:L74866"/>
    <mergeCell ref="K74867:L74867"/>
    <mergeCell ref="K74868:L74868"/>
    <mergeCell ref="K74869:L74869"/>
    <mergeCell ref="K74858:L74858"/>
    <mergeCell ref="K74859:L74859"/>
    <mergeCell ref="K74860:L74860"/>
    <mergeCell ref="K74861:L74861"/>
    <mergeCell ref="K74862:L74862"/>
    <mergeCell ref="K74863:L74863"/>
    <mergeCell ref="K74852:L74852"/>
    <mergeCell ref="K74853:L74853"/>
    <mergeCell ref="K74854:L74854"/>
    <mergeCell ref="K74855:L74855"/>
    <mergeCell ref="K74856:L74856"/>
    <mergeCell ref="K74857:L74857"/>
    <mergeCell ref="K74846:L74846"/>
    <mergeCell ref="K74847:L74847"/>
    <mergeCell ref="K74848:L74848"/>
    <mergeCell ref="K74849:L74849"/>
    <mergeCell ref="K74850:L74850"/>
    <mergeCell ref="K74851:L74851"/>
    <mergeCell ref="K74840:L74840"/>
    <mergeCell ref="K74841:L74841"/>
    <mergeCell ref="K74842:L74842"/>
    <mergeCell ref="K74843:L74843"/>
    <mergeCell ref="K74844:L74844"/>
    <mergeCell ref="K74845:L74845"/>
    <mergeCell ref="K74834:L74834"/>
    <mergeCell ref="K74835:L74835"/>
    <mergeCell ref="K74836:L74836"/>
    <mergeCell ref="K74837:L74837"/>
    <mergeCell ref="K74838:L74838"/>
    <mergeCell ref="K74839:L74839"/>
    <mergeCell ref="K74828:L74828"/>
    <mergeCell ref="K74829:L74829"/>
    <mergeCell ref="K74830:L74830"/>
    <mergeCell ref="K74831:L74831"/>
    <mergeCell ref="K74832:L74832"/>
    <mergeCell ref="K74833:L74833"/>
    <mergeCell ref="K74822:L74822"/>
    <mergeCell ref="K74823:L74823"/>
    <mergeCell ref="K74824:L74824"/>
    <mergeCell ref="K74825:L74825"/>
    <mergeCell ref="K74826:L74826"/>
    <mergeCell ref="K74827:L74827"/>
    <mergeCell ref="K74816:L74816"/>
    <mergeCell ref="K74817:L74817"/>
    <mergeCell ref="K74818:L74818"/>
    <mergeCell ref="K74819:L74819"/>
    <mergeCell ref="K74820:L74820"/>
    <mergeCell ref="K74821:L74821"/>
    <mergeCell ref="K74810:L74810"/>
    <mergeCell ref="K74811:L74811"/>
    <mergeCell ref="K74812:L74812"/>
    <mergeCell ref="K74813:L74813"/>
    <mergeCell ref="K74814:L74814"/>
    <mergeCell ref="K74815:L74815"/>
    <mergeCell ref="K74804:L74804"/>
    <mergeCell ref="K74805:L74805"/>
    <mergeCell ref="K74806:L74806"/>
    <mergeCell ref="K74807:L74807"/>
    <mergeCell ref="K74808:L74808"/>
    <mergeCell ref="K74809:L74809"/>
    <mergeCell ref="K74798:L74798"/>
    <mergeCell ref="K74799:L74799"/>
    <mergeCell ref="K74800:L74800"/>
    <mergeCell ref="K74801:L74801"/>
    <mergeCell ref="K74802:L74802"/>
    <mergeCell ref="K74803:L74803"/>
    <mergeCell ref="K74792:L74792"/>
    <mergeCell ref="K74793:L74793"/>
    <mergeCell ref="K74794:L74794"/>
    <mergeCell ref="K74795:L74795"/>
    <mergeCell ref="K74796:L74796"/>
    <mergeCell ref="K74797:L74797"/>
    <mergeCell ref="K74786:L74786"/>
    <mergeCell ref="K74787:L74787"/>
    <mergeCell ref="K74788:L74788"/>
    <mergeCell ref="K74789:L74789"/>
    <mergeCell ref="K74790:L74790"/>
    <mergeCell ref="K74791:L74791"/>
    <mergeCell ref="K74780:L74780"/>
    <mergeCell ref="K74781:L74781"/>
    <mergeCell ref="K74782:L74782"/>
    <mergeCell ref="K74783:L74783"/>
    <mergeCell ref="K74784:L74784"/>
    <mergeCell ref="K74785:L74785"/>
    <mergeCell ref="K74774:L74774"/>
    <mergeCell ref="K74775:L74775"/>
    <mergeCell ref="K74776:L74776"/>
    <mergeCell ref="K74777:L74777"/>
    <mergeCell ref="K74778:L74778"/>
    <mergeCell ref="K74779:L74779"/>
    <mergeCell ref="K74768:L74768"/>
    <mergeCell ref="K74769:L74769"/>
    <mergeCell ref="K74770:L74770"/>
    <mergeCell ref="K74771:L74771"/>
    <mergeCell ref="K74772:L74772"/>
    <mergeCell ref="K74773:L74773"/>
    <mergeCell ref="K74762:L74762"/>
    <mergeCell ref="K74763:L74763"/>
    <mergeCell ref="K74764:L74764"/>
    <mergeCell ref="K74765:L74765"/>
    <mergeCell ref="K74766:L74766"/>
    <mergeCell ref="K74767:L74767"/>
    <mergeCell ref="K74756:L74756"/>
    <mergeCell ref="K74757:L74757"/>
    <mergeCell ref="K74758:L74758"/>
    <mergeCell ref="K74759:L74759"/>
    <mergeCell ref="K74760:L74760"/>
    <mergeCell ref="K74761:L74761"/>
    <mergeCell ref="K74750:L74750"/>
    <mergeCell ref="K74751:L74751"/>
    <mergeCell ref="K74752:L74752"/>
    <mergeCell ref="K74753:L74753"/>
    <mergeCell ref="K74754:L74754"/>
    <mergeCell ref="K74755:L74755"/>
    <mergeCell ref="K74744:L74744"/>
    <mergeCell ref="K74745:L74745"/>
    <mergeCell ref="K74746:L74746"/>
    <mergeCell ref="K74747:L74747"/>
    <mergeCell ref="K74748:L74748"/>
    <mergeCell ref="K74749:L74749"/>
    <mergeCell ref="K74738:L74738"/>
    <mergeCell ref="K74739:L74739"/>
    <mergeCell ref="K74740:L74740"/>
    <mergeCell ref="K74741:L74741"/>
    <mergeCell ref="K74742:L74742"/>
    <mergeCell ref="K74743:L74743"/>
    <mergeCell ref="K74732:L74732"/>
    <mergeCell ref="K74733:L74733"/>
    <mergeCell ref="K74734:L74734"/>
    <mergeCell ref="K74735:L74735"/>
    <mergeCell ref="K74736:L74736"/>
    <mergeCell ref="K74737:L74737"/>
    <mergeCell ref="K74726:L74726"/>
    <mergeCell ref="K74727:L74727"/>
    <mergeCell ref="K74728:L74728"/>
    <mergeCell ref="K74729:L74729"/>
    <mergeCell ref="K74730:L74730"/>
    <mergeCell ref="K74731:L74731"/>
    <mergeCell ref="K74720:L74720"/>
    <mergeCell ref="K74721:L74721"/>
    <mergeCell ref="K74722:L74722"/>
    <mergeCell ref="K74723:L74723"/>
    <mergeCell ref="K74724:L74724"/>
    <mergeCell ref="K74725:L74725"/>
    <mergeCell ref="K74714:L74714"/>
    <mergeCell ref="K74715:L74715"/>
    <mergeCell ref="K74716:L74716"/>
    <mergeCell ref="K74717:L74717"/>
    <mergeCell ref="K74718:L74718"/>
    <mergeCell ref="K74719:L74719"/>
    <mergeCell ref="K74708:L74708"/>
    <mergeCell ref="K74709:L74709"/>
    <mergeCell ref="K74710:L74710"/>
    <mergeCell ref="K74711:L74711"/>
    <mergeCell ref="K74712:L74712"/>
    <mergeCell ref="K74713:L74713"/>
    <mergeCell ref="K74702:L74702"/>
    <mergeCell ref="K74703:L74703"/>
    <mergeCell ref="K74704:L74704"/>
    <mergeCell ref="K74705:L74705"/>
    <mergeCell ref="K74706:L74706"/>
    <mergeCell ref="K74707:L74707"/>
    <mergeCell ref="K74696:L74696"/>
    <mergeCell ref="K74697:L74697"/>
    <mergeCell ref="K74698:L74698"/>
    <mergeCell ref="K74699:L74699"/>
    <mergeCell ref="K74700:L74700"/>
    <mergeCell ref="K74701:L74701"/>
    <mergeCell ref="K74690:L74690"/>
    <mergeCell ref="K74691:L74691"/>
    <mergeCell ref="K74692:L74692"/>
    <mergeCell ref="K74693:L74693"/>
    <mergeCell ref="K74694:L74694"/>
    <mergeCell ref="K74695:L74695"/>
    <mergeCell ref="K74684:L74684"/>
    <mergeCell ref="K74685:L74685"/>
    <mergeCell ref="K74686:L74686"/>
    <mergeCell ref="K74687:L74687"/>
    <mergeCell ref="K74688:L74688"/>
    <mergeCell ref="K74689:L74689"/>
    <mergeCell ref="K74678:L74678"/>
    <mergeCell ref="K74679:L74679"/>
    <mergeCell ref="K74680:L74680"/>
    <mergeCell ref="K74681:L74681"/>
    <mergeCell ref="K74682:L74682"/>
    <mergeCell ref="K74683:L74683"/>
    <mergeCell ref="K74672:L74672"/>
    <mergeCell ref="K74673:L74673"/>
    <mergeCell ref="K74674:L74674"/>
    <mergeCell ref="K74675:L74675"/>
    <mergeCell ref="K74676:L74676"/>
    <mergeCell ref="K74677:L74677"/>
    <mergeCell ref="K74666:L74666"/>
    <mergeCell ref="K74667:L74667"/>
    <mergeCell ref="K74668:L74668"/>
    <mergeCell ref="K74669:L74669"/>
    <mergeCell ref="K74670:L74670"/>
    <mergeCell ref="K74671:L74671"/>
    <mergeCell ref="K74660:L74660"/>
    <mergeCell ref="K74661:L74661"/>
    <mergeCell ref="K74662:L74662"/>
    <mergeCell ref="K74663:L74663"/>
    <mergeCell ref="K74664:L74664"/>
    <mergeCell ref="K74665:L74665"/>
    <mergeCell ref="K74654:L74654"/>
    <mergeCell ref="K74655:L74655"/>
    <mergeCell ref="K74656:L74656"/>
    <mergeCell ref="K74657:L74657"/>
    <mergeCell ref="K74658:L74658"/>
    <mergeCell ref="K74659:L74659"/>
    <mergeCell ref="K74648:L74648"/>
    <mergeCell ref="K74649:L74649"/>
    <mergeCell ref="K74650:L74650"/>
    <mergeCell ref="K74651:L74651"/>
    <mergeCell ref="K74652:L74652"/>
    <mergeCell ref="K74653:L74653"/>
    <mergeCell ref="K74642:L74642"/>
    <mergeCell ref="K74643:L74643"/>
    <mergeCell ref="K74644:L74644"/>
    <mergeCell ref="K74645:L74645"/>
    <mergeCell ref="K74646:L74646"/>
    <mergeCell ref="K74647:L74647"/>
    <mergeCell ref="K74636:L74636"/>
    <mergeCell ref="K74637:L74637"/>
    <mergeCell ref="K74638:L74638"/>
    <mergeCell ref="K74639:L74639"/>
    <mergeCell ref="K74640:L74640"/>
    <mergeCell ref="K74641:L74641"/>
    <mergeCell ref="K74630:L74630"/>
    <mergeCell ref="K74631:L74631"/>
    <mergeCell ref="K74632:L74632"/>
    <mergeCell ref="K74633:L74633"/>
    <mergeCell ref="K74634:L74634"/>
    <mergeCell ref="K74635:L74635"/>
    <mergeCell ref="K74624:L74624"/>
    <mergeCell ref="K74625:L74625"/>
    <mergeCell ref="K74626:L74626"/>
    <mergeCell ref="K74627:L74627"/>
    <mergeCell ref="K74628:L74628"/>
    <mergeCell ref="K74629:L74629"/>
    <mergeCell ref="K74618:L74618"/>
    <mergeCell ref="K74619:L74619"/>
    <mergeCell ref="K74620:L74620"/>
    <mergeCell ref="K74621:L74621"/>
    <mergeCell ref="K74622:L74622"/>
    <mergeCell ref="K74623:L74623"/>
    <mergeCell ref="K74612:L74612"/>
    <mergeCell ref="K74613:L74613"/>
    <mergeCell ref="K74614:L74614"/>
    <mergeCell ref="K74615:L74615"/>
    <mergeCell ref="K74616:L74616"/>
    <mergeCell ref="K74617:L74617"/>
    <mergeCell ref="K74606:L74606"/>
    <mergeCell ref="K74607:L74607"/>
    <mergeCell ref="K74608:L74608"/>
    <mergeCell ref="K74609:L74609"/>
    <mergeCell ref="K74610:L74610"/>
    <mergeCell ref="K74611:L74611"/>
    <mergeCell ref="K74600:L74600"/>
    <mergeCell ref="K74601:L74601"/>
    <mergeCell ref="K74602:L74602"/>
    <mergeCell ref="K74603:L74603"/>
    <mergeCell ref="K74604:L74604"/>
    <mergeCell ref="K74605:L74605"/>
    <mergeCell ref="K74594:L74594"/>
    <mergeCell ref="K74595:L74595"/>
    <mergeCell ref="K74596:L74596"/>
    <mergeCell ref="K74597:L74597"/>
    <mergeCell ref="K74598:L74598"/>
    <mergeCell ref="K74599:L74599"/>
    <mergeCell ref="K74588:L74588"/>
    <mergeCell ref="K74589:L74589"/>
    <mergeCell ref="K74590:L74590"/>
    <mergeCell ref="K74591:L74591"/>
    <mergeCell ref="K74592:L74592"/>
    <mergeCell ref="K74593:L74593"/>
    <mergeCell ref="K74582:L74582"/>
    <mergeCell ref="K74583:L74583"/>
    <mergeCell ref="K74584:L74584"/>
    <mergeCell ref="K74585:L74585"/>
    <mergeCell ref="K74586:L74586"/>
    <mergeCell ref="K74587:L74587"/>
    <mergeCell ref="K74576:L74576"/>
    <mergeCell ref="K74577:L74577"/>
    <mergeCell ref="K74578:L74578"/>
    <mergeCell ref="K74579:L74579"/>
    <mergeCell ref="K74580:L74580"/>
    <mergeCell ref="K74581:L74581"/>
    <mergeCell ref="K74570:L74570"/>
    <mergeCell ref="K74571:L74571"/>
    <mergeCell ref="K74572:L74572"/>
    <mergeCell ref="K74573:L74573"/>
    <mergeCell ref="K74574:L74574"/>
    <mergeCell ref="K74575:L74575"/>
    <mergeCell ref="K74564:L74564"/>
    <mergeCell ref="K74565:L74565"/>
    <mergeCell ref="K74566:L74566"/>
    <mergeCell ref="K74567:L74567"/>
    <mergeCell ref="K74568:L74568"/>
    <mergeCell ref="K74569:L74569"/>
    <mergeCell ref="K74558:L74558"/>
    <mergeCell ref="K74559:L74559"/>
    <mergeCell ref="K74560:L74560"/>
    <mergeCell ref="K74561:L74561"/>
    <mergeCell ref="K74562:L74562"/>
    <mergeCell ref="K74563:L74563"/>
    <mergeCell ref="K74552:L74552"/>
    <mergeCell ref="K74553:L74553"/>
    <mergeCell ref="K74554:L74554"/>
    <mergeCell ref="K74555:L74555"/>
    <mergeCell ref="K74556:L74556"/>
    <mergeCell ref="K74557:L74557"/>
    <mergeCell ref="K74546:L74546"/>
    <mergeCell ref="K74547:L74547"/>
    <mergeCell ref="K74548:L74548"/>
    <mergeCell ref="K74549:L74549"/>
    <mergeCell ref="K74550:L74550"/>
    <mergeCell ref="K74551:L74551"/>
    <mergeCell ref="K74540:L74540"/>
    <mergeCell ref="K74541:L74541"/>
    <mergeCell ref="K74542:L74542"/>
    <mergeCell ref="K74543:L74543"/>
    <mergeCell ref="K74544:L74544"/>
    <mergeCell ref="K74545:L74545"/>
    <mergeCell ref="K74534:L74534"/>
    <mergeCell ref="K74535:L74535"/>
    <mergeCell ref="K74536:L74536"/>
    <mergeCell ref="K74537:L74537"/>
    <mergeCell ref="K74538:L74538"/>
    <mergeCell ref="K74539:L74539"/>
    <mergeCell ref="K74528:L74528"/>
    <mergeCell ref="K74529:L74529"/>
    <mergeCell ref="K74530:L74530"/>
    <mergeCell ref="K74531:L74531"/>
    <mergeCell ref="K74532:L74532"/>
    <mergeCell ref="K74533:L74533"/>
    <mergeCell ref="K74522:L74522"/>
    <mergeCell ref="K74523:L74523"/>
    <mergeCell ref="K74524:L74524"/>
    <mergeCell ref="K74525:L74525"/>
    <mergeCell ref="K74526:L74526"/>
    <mergeCell ref="K74527:L74527"/>
    <mergeCell ref="K74516:L74516"/>
    <mergeCell ref="K74517:L74517"/>
    <mergeCell ref="K74518:L74518"/>
    <mergeCell ref="K74519:L74519"/>
    <mergeCell ref="K74520:L74520"/>
    <mergeCell ref="K74521:L74521"/>
    <mergeCell ref="K74510:L74510"/>
    <mergeCell ref="K74511:L74511"/>
    <mergeCell ref="K74512:L74512"/>
    <mergeCell ref="K74513:L74513"/>
    <mergeCell ref="K74514:L74514"/>
    <mergeCell ref="K74515:L74515"/>
    <mergeCell ref="K74504:L74504"/>
    <mergeCell ref="K74505:L74505"/>
    <mergeCell ref="K74506:L74506"/>
    <mergeCell ref="K74507:L74507"/>
    <mergeCell ref="K74508:L74508"/>
    <mergeCell ref="K74509:L74509"/>
    <mergeCell ref="K74498:L74498"/>
    <mergeCell ref="K74499:L74499"/>
    <mergeCell ref="K74500:L74500"/>
    <mergeCell ref="K74501:L74501"/>
    <mergeCell ref="K74502:L74502"/>
    <mergeCell ref="K74503:L74503"/>
    <mergeCell ref="K74492:L74492"/>
    <mergeCell ref="K74493:L74493"/>
    <mergeCell ref="K74494:L74494"/>
    <mergeCell ref="K74495:L74495"/>
    <mergeCell ref="K74496:L74496"/>
    <mergeCell ref="K74497:L74497"/>
    <mergeCell ref="K74486:L74486"/>
    <mergeCell ref="K74487:L74487"/>
    <mergeCell ref="K74488:L74488"/>
    <mergeCell ref="K74489:L74489"/>
    <mergeCell ref="K74490:L74490"/>
    <mergeCell ref="K74491:L74491"/>
    <mergeCell ref="K74480:L74480"/>
    <mergeCell ref="K74481:L74481"/>
    <mergeCell ref="K74482:L74482"/>
    <mergeCell ref="K74483:L74483"/>
    <mergeCell ref="K74484:L74484"/>
    <mergeCell ref="K74485:L74485"/>
    <mergeCell ref="K74474:L74474"/>
    <mergeCell ref="K74475:L74475"/>
    <mergeCell ref="K74476:L74476"/>
    <mergeCell ref="K74477:L74477"/>
    <mergeCell ref="K74478:L74478"/>
    <mergeCell ref="K74479:L74479"/>
    <mergeCell ref="K74468:L74468"/>
    <mergeCell ref="K74469:L74469"/>
    <mergeCell ref="K74470:L74470"/>
    <mergeCell ref="K74471:L74471"/>
    <mergeCell ref="K74472:L74472"/>
    <mergeCell ref="K74473:L74473"/>
    <mergeCell ref="K74462:L74462"/>
    <mergeCell ref="K74463:L74463"/>
    <mergeCell ref="K74464:L74464"/>
    <mergeCell ref="K74465:L74465"/>
    <mergeCell ref="K74466:L74466"/>
    <mergeCell ref="K74467:L74467"/>
    <mergeCell ref="K74456:L74456"/>
    <mergeCell ref="K74457:L74457"/>
    <mergeCell ref="K74458:L74458"/>
    <mergeCell ref="K74459:L74459"/>
    <mergeCell ref="K74460:L74460"/>
    <mergeCell ref="K74461:L74461"/>
    <mergeCell ref="K74450:L74450"/>
    <mergeCell ref="K74451:L74451"/>
    <mergeCell ref="K74452:L74452"/>
    <mergeCell ref="K74453:L74453"/>
    <mergeCell ref="K74454:L74454"/>
    <mergeCell ref="K74455:L74455"/>
    <mergeCell ref="K74444:L74444"/>
    <mergeCell ref="K74445:L74445"/>
    <mergeCell ref="K74446:L74446"/>
    <mergeCell ref="K74447:L74447"/>
    <mergeCell ref="K74448:L74448"/>
    <mergeCell ref="K74449:L74449"/>
    <mergeCell ref="K74438:L74438"/>
    <mergeCell ref="K74439:L74439"/>
    <mergeCell ref="K74440:L74440"/>
    <mergeCell ref="K74441:L74441"/>
    <mergeCell ref="K74442:L74442"/>
    <mergeCell ref="K74443:L74443"/>
    <mergeCell ref="K74432:L74432"/>
    <mergeCell ref="K74433:L74433"/>
    <mergeCell ref="K74434:L74434"/>
    <mergeCell ref="K74435:L74435"/>
    <mergeCell ref="K74436:L74436"/>
    <mergeCell ref="K74437:L74437"/>
    <mergeCell ref="K74426:L74426"/>
    <mergeCell ref="K74427:L74427"/>
    <mergeCell ref="K74428:L74428"/>
    <mergeCell ref="K74429:L74429"/>
    <mergeCell ref="K74430:L74430"/>
    <mergeCell ref="K74431:L74431"/>
    <mergeCell ref="K74420:L74420"/>
    <mergeCell ref="K74421:L74421"/>
    <mergeCell ref="K74422:L74422"/>
    <mergeCell ref="K74423:L74423"/>
    <mergeCell ref="K74424:L74424"/>
    <mergeCell ref="K74425:L74425"/>
    <mergeCell ref="K74414:L74414"/>
    <mergeCell ref="K74415:L74415"/>
    <mergeCell ref="K74416:L74416"/>
    <mergeCell ref="K74417:L74417"/>
    <mergeCell ref="K74418:L74418"/>
    <mergeCell ref="K74419:L74419"/>
    <mergeCell ref="K74408:L74408"/>
    <mergeCell ref="K74409:L74409"/>
    <mergeCell ref="K74410:L74410"/>
    <mergeCell ref="K74411:L74411"/>
    <mergeCell ref="K74412:L74412"/>
    <mergeCell ref="K74413:L74413"/>
    <mergeCell ref="K74402:L74402"/>
    <mergeCell ref="K74403:L74403"/>
    <mergeCell ref="K74404:L74404"/>
    <mergeCell ref="K74405:L74405"/>
    <mergeCell ref="K74406:L74406"/>
    <mergeCell ref="K74407:L74407"/>
    <mergeCell ref="K74396:L74396"/>
    <mergeCell ref="K74397:L74397"/>
    <mergeCell ref="K74398:L74398"/>
    <mergeCell ref="K74399:L74399"/>
    <mergeCell ref="K74400:L74400"/>
    <mergeCell ref="K74401:L74401"/>
    <mergeCell ref="K74390:L74390"/>
    <mergeCell ref="K74391:L74391"/>
    <mergeCell ref="K74392:L74392"/>
    <mergeCell ref="K74393:L74393"/>
    <mergeCell ref="K74394:L74394"/>
    <mergeCell ref="K74395:L74395"/>
    <mergeCell ref="K74384:L74384"/>
    <mergeCell ref="K74385:L74385"/>
    <mergeCell ref="K74386:L74386"/>
    <mergeCell ref="K74387:L74387"/>
    <mergeCell ref="K74388:L74388"/>
    <mergeCell ref="K74389:L74389"/>
    <mergeCell ref="K74378:L74378"/>
    <mergeCell ref="K74379:L74379"/>
    <mergeCell ref="K74380:L74380"/>
    <mergeCell ref="K74381:L74381"/>
    <mergeCell ref="K74382:L74382"/>
    <mergeCell ref="K74383:L74383"/>
    <mergeCell ref="K74372:L74372"/>
    <mergeCell ref="K74373:L74373"/>
    <mergeCell ref="K74374:L74374"/>
    <mergeCell ref="K74375:L74375"/>
    <mergeCell ref="K74376:L74376"/>
    <mergeCell ref="K74377:L74377"/>
    <mergeCell ref="K74366:L74366"/>
    <mergeCell ref="K74367:L74367"/>
    <mergeCell ref="K74368:L74368"/>
    <mergeCell ref="K74369:L74369"/>
    <mergeCell ref="K74370:L74370"/>
    <mergeCell ref="K74371:L74371"/>
    <mergeCell ref="K74360:L74360"/>
    <mergeCell ref="K74361:L74361"/>
    <mergeCell ref="K74362:L74362"/>
    <mergeCell ref="K74363:L74363"/>
    <mergeCell ref="K74364:L74364"/>
    <mergeCell ref="K74365:L74365"/>
    <mergeCell ref="K74354:L74354"/>
    <mergeCell ref="K74355:L74355"/>
    <mergeCell ref="K74356:L74356"/>
    <mergeCell ref="K74357:L74357"/>
    <mergeCell ref="K74358:L74358"/>
    <mergeCell ref="K74359:L74359"/>
    <mergeCell ref="K74348:L74348"/>
    <mergeCell ref="K74349:L74349"/>
    <mergeCell ref="K74350:L74350"/>
    <mergeCell ref="K74351:L74351"/>
    <mergeCell ref="K74352:L74352"/>
    <mergeCell ref="K74353:L74353"/>
    <mergeCell ref="K74342:L74342"/>
    <mergeCell ref="K74343:L74343"/>
    <mergeCell ref="K74344:L74344"/>
    <mergeCell ref="K74345:L74345"/>
    <mergeCell ref="K74346:L74346"/>
    <mergeCell ref="K74347:L74347"/>
    <mergeCell ref="K74336:L74336"/>
    <mergeCell ref="K74337:L74337"/>
    <mergeCell ref="K74338:L74338"/>
    <mergeCell ref="K74339:L74339"/>
    <mergeCell ref="K74340:L74340"/>
    <mergeCell ref="K74341:L74341"/>
    <mergeCell ref="K74330:L74330"/>
    <mergeCell ref="K74331:L74331"/>
    <mergeCell ref="K74332:L74332"/>
    <mergeCell ref="K74333:L74333"/>
    <mergeCell ref="K74334:L74334"/>
    <mergeCell ref="K74335:L74335"/>
    <mergeCell ref="K74324:L74324"/>
    <mergeCell ref="K74325:L74325"/>
    <mergeCell ref="K74326:L74326"/>
    <mergeCell ref="K74327:L74327"/>
    <mergeCell ref="K74328:L74328"/>
    <mergeCell ref="K74329:L74329"/>
    <mergeCell ref="K74318:L74318"/>
    <mergeCell ref="K74319:L74319"/>
    <mergeCell ref="K74320:L74320"/>
    <mergeCell ref="K74321:L74321"/>
    <mergeCell ref="K74322:L74322"/>
    <mergeCell ref="K74323:L74323"/>
    <mergeCell ref="K74312:L74312"/>
    <mergeCell ref="K74313:L74313"/>
    <mergeCell ref="K74314:L74314"/>
    <mergeCell ref="K74315:L74315"/>
    <mergeCell ref="K74316:L74316"/>
    <mergeCell ref="K74317:L74317"/>
    <mergeCell ref="K74306:L74306"/>
    <mergeCell ref="K74307:L74307"/>
    <mergeCell ref="K74308:L74308"/>
    <mergeCell ref="K74309:L74309"/>
    <mergeCell ref="K74310:L74310"/>
    <mergeCell ref="K74311:L74311"/>
    <mergeCell ref="K74300:L74300"/>
    <mergeCell ref="K74301:L74301"/>
    <mergeCell ref="K74302:L74302"/>
    <mergeCell ref="K74303:L74303"/>
    <mergeCell ref="K74304:L74304"/>
    <mergeCell ref="K74305:L74305"/>
    <mergeCell ref="K74294:L74294"/>
    <mergeCell ref="K74295:L74295"/>
    <mergeCell ref="K74296:L74296"/>
    <mergeCell ref="K74297:L74297"/>
    <mergeCell ref="K74298:L74298"/>
    <mergeCell ref="K74299:L74299"/>
    <mergeCell ref="K74288:L74288"/>
    <mergeCell ref="K74289:L74289"/>
    <mergeCell ref="K74290:L74290"/>
    <mergeCell ref="K74291:L74291"/>
    <mergeCell ref="K74292:L74292"/>
    <mergeCell ref="K74293:L74293"/>
    <mergeCell ref="K74282:L74282"/>
    <mergeCell ref="K74283:L74283"/>
    <mergeCell ref="K74284:L74284"/>
    <mergeCell ref="K74285:L74285"/>
    <mergeCell ref="K74286:L74286"/>
    <mergeCell ref="K74287:L74287"/>
    <mergeCell ref="K74276:L74276"/>
    <mergeCell ref="K74277:L74277"/>
    <mergeCell ref="K74278:L74278"/>
    <mergeCell ref="K74279:L74279"/>
    <mergeCell ref="K74280:L74280"/>
    <mergeCell ref="K74281:L74281"/>
    <mergeCell ref="K74270:L74270"/>
    <mergeCell ref="K74271:L74271"/>
    <mergeCell ref="K74272:L74272"/>
    <mergeCell ref="K74273:L74273"/>
    <mergeCell ref="K74274:L74274"/>
    <mergeCell ref="K74275:L74275"/>
    <mergeCell ref="K74264:L74264"/>
    <mergeCell ref="K74265:L74265"/>
    <mergeCell ref="K74266:L74266"/>
    <mergeCell ref="K74267:L74267"/>
    <mergeCell ref="K74268:L74268"/>
    <mergeCell ref="K74269:L74269"/>
    <mergeCell ref="K74258:L74258"/>
    <mergeCell ref="K74259:L74259"/>
    <mergeCell ref="K74260:L74260"/>
    <mergeCell ref="K74261:L74261"/>
    <mergeCell ref="K74262:L74262"/>
    <mergeCell ref="K74263:L74263"/>
    <mergeCell ref="K74252:L74252"/>
    <mergeCell ref="K74253:L74253"/>
    <mergeCell ref="K74254:L74254"/>
    <mergeCell ref="K74255:L74255"/>
    <mergeCell ref="K74256:L74256"/>
    <mergeCell ref="K74257:L74257"/>
    <mergeCell ref="K74246:L74246"/>
    <mergeCell ref="K74247:L74247"/>
    <mergeCell ref="K74248:L74248"/>
    <mergeCell ref="K74249:L74249"/>
    <mergeCell ref="K74250:L74250"/>
    <mergeCell ref="K74251:L74251"/>
    <mergeCell ref="K74240:L74240"/>
    <mergeCell ref="K74241:L74241"/>
    <mergeCell ref="K74242:L74242"/>
    <mergeCell ref="K74243:L74243"/>
    <mergeCell ref="K74244:L74244"/>
    <mergeCell ref="K74245:L74245"/>
    <mergeCell ref="K74234:L74234"/>
    <mergeCell ref="K74235:L74235"/>
    <mergeCell ref="K74236:L74236"/>
    <mergeCell ref="K74237:L74237"/>
    <mergeCell ref="K74238:L74238"/>
    <mergeCell ref="K74239:L74239"/>
    <mergeCell ref="K74228:L74228"/>
    <mergeCell ref="K74229:L74229"/>
    <mergeCell ref="K74230:L74230"/>
    <mergeCell ref="K74231:L74231"/>
    <mergeCell ref="K74232:L74232"/>
    <mergeCell ref="K74233:L74233"/>
    <mergeCell ref="K74222:L74222"/>
    <mergeCell ref="K74223:L74223"/>
    <mergeCell ref="K74224:L74224"/>
    <mergeCell ref="K74225:L74225"/>
    <mergeCell ref="K74226:L74226"/>
    <mergeCell ref="K74227:L74227"/>
    <mergeCell ref="K74216:L74216"/>
    <mergeCell ref="K74217:L74217"/>
    <mergeCell ref="K74218:L74218"/>
    <mergeCell ref="K74219:L74219"/>
    <mergeCell ref="K74220:L74220"/>
    <mergeCell ref="K74221:L74221"/>
    <mergeCell ref="K74210:L74210"/>
    <mergeCell ref="K74211:L74211"/>
    <mergeCell ref="K74212:L74212"/>
    <mergeCell ref="K74213:L74213"/>
    <mergeCell ref="K74214:L74214"/>
    <mergeCell ref="K74215:L74215"/>
    <mergeCell ref="K74204:L74204"/>
    <mergeCell ref="K74205:L74205"/>
    <mergeCell ref="K74206:L74206"/>
    <mergeCell ref="K74207:L74207"/>
    <mergeCell ref="K74208:L74208"/>
    <mergeCell ref="K74209:L74209"/>
    <mergeCell ref="K74198:L74198"/>
    <mergeCell ref="K74199:L74199"/>
    <mergeCell ref="K74200:L74200"/>
    <mergeCell ref="K74201:L74201"/>
    <mergeCell ref="K74202:L74202"/>
    <mergeCell ref="K74203:L74203"/>
    <mergeCell ref="K74192:L74192"/>
    <mergeCell ref="K74193:L74193"/>
    <mergeCell ref="K74194:L74194"/>
    <mergeCell ref="K74195:L74195"/>
    <mergeCell ref="K74196:L74196"/>
    <mergeCell ref="K74197:L74197"/>
    <mergeCell ref="K74186:L74186"/>
    <mergeCell ref="K74187:L74187"/>
    <mergeCell ref="K74188:L74188"/>
    <mergeCell ref="K74189:L74189"/>
    <mergeCell ref="K74190:L74190"/>
    <mergeCell ref="K74191:L74191"/>
    <mergeCell ref="K74180:L74180"/>
    <mergeCell ref="K74181:L74181"/>
    <mergeCell ref="K74182:L74182"/>
    <mergeCell ref="K74183:L74183"/>
    <mergeCell ref="K74184:L74184"/>
    <mergeCell ref="K74185:L74185"/>
    <mergeCell ref="K74174:L74174"/>
    <mergeCell ref="K74175:L74175"/>
    <mergeCell ref="K74176:L74176"/>
    <mergeCell ref="K74177:L74177"/>
    <mergeCell ref="K74178:L74178"/>
    <mergeCell ref="K74179:L74179"/>
    <mergeCell ref="K74168:L74168"/>
    <mergeCell ref="K74169:L74169"/>
    <mergeCell ref="K74170:L74170"/>
    <mergeCell ref="K74171:L74171"/>
    <mergeCell ref="K74172:L74172"/>
    <mergeCell ref="K74173:L74173"/>
    <mergeCell ref="K74162:L74162"/>
    <mergeCell ref="K74163:L74163"/>
    <mergeCell ref="K74164:L74164"/>
    <mergeCell ref="K74165:L74165"/>
    <mergeCell ref="K74166:L74166"/>
    <mergeCell ref="K74167:L74167"/>
    <mergeCell ref="K74156:L74156"/>
    <mergeCell ref="K74157:L74157"/>
    <mergeCell ref="K74158:L74158"/>
    <mergeCell ref="K74159:L74159"/>
    <mergeCell ref="K74160:L74160"/>
    <mergeCell ref="K74161:L74161"/>
    <mergeCell ref="K74150:L74150"/>
    <mergeCell ref="K74151:L74151"/>
    <mergeCell ref="K74152:L74152"/>
    <mergeCell ref="K74153:L74153"/>
    <mergeCell ref="K74154:L74154"/>
    <mergeCell ref="K74155:L74155"/>
    <mergeCell ref="K74144:L74144"/>
    <mergeCell ref="K74145:L74145"/>
    <mergeCell ref="K74146:L74146"/>
    <mergeCell ref="K74147:L74147"/>
    <mergeCell ref="K74148:L74148"/>
    <mergeCell ref="K74149:L74149"/>
    <mergeCell ref="K74138:L74138"/>
    <mergeCell ref="K74139:L74139"/>
    <mergeCell ref="K74140:L74140"/>
    <mergeCell ref="K74141:L74141"/>
    <mergeCell ref="K74142:L74142"/>
    <mergeCell ref="K74143:L74143"/>
    <mergeCell ref="K74132:L74132"/>
    <mergeCell ref="K74133:L74133"/>
    <mergeCell ref="K74134:L74134"/>
    <mergeCell ref="K74135:L74135"/>
    <mergeCell ref="K74136:L74136"/>
    <mergeCell ref="K74137:L74137"/>
    <mergeCell ref="K74126:L74126"/>
    <mergeCell ref="K74127:L74127"/>
    <mergeCell ref="K74128:L74128"/>
    <mergeCell ref="K74129:L74129"/>
    <mergeCell ref="K74130:L74130"/>
    <mergeCell ref="K74131:L74131"/>
    <mergeCell ref="K74120:L74120"/>
    <mergeCell ref="K74121:L74121"/>
    <mergeCell ref="K74122:L74122"/>
    <mergeCell ref="K74123:L74123"/>
    <mergeCell ref="K74124:L74124"/>
    <mergeCell ref="K74125:L74125"/>
    <mergeCell ref="K74114:L74114"/>
    <mergeCell ref="K74115:L74115"/>
    <mergeCell ref="K74116:L74116"/>
    <mergeCell ref="K74117:L74117"/>
    <mergeCell ref="K74118:L74118"/>
    <mergeCell ref="K74119:L74119"/>
    <mergeCell ref="K74108:L74108"/>
    <mergeCell ref="K74109:L74109"/>
    <mergeCell ref="K74110:L74110"/>
    <mergeCell ref="K74111:L74111"/>
    <mergeCell ref="K74112:L74112"/>
    <mergeCell ref="K74113:L74113"/>
    <mergeCell ref="K74102:L74102"/>
    <mergeCell ref="K74103:L74103"/>
    <mergeCell ref="K74104:L74104"/>
    <mergeCell ref="K74105:L74105"/>
    <mergeCell ref="K74106:L74106"/>
    <mergeCell ref="K74107:L74107"/>
    <mergeCell ref="K74096:L74096"/>
    <mergeCell ref="K74097:L74097"/>
    <mergeCell ref="K74098:L74098"/>
    <mergeCell ref="K74099:L74099"/>
    <mergeCell ref="K74100:L74100"/>
    <mergeCell ref="K74101:L74101"/>
    <mergeCell ref="K74090:L74090"/>
    <mergeCell ref="K74091:L74091"/>
    <mergeCell ref="K74092:L74092"/>
    <mergeCell ref="K74093:L74093"/>
    <mergeCell ref="K74094:L74094"/>
    <mergeCell ref="K74095:L74095"/>
    <mergeCell ref="K74084:L74084"/>
    <mergeCell ref="K74085:L74085"/>
    <mergeCell ref="K74086:L74086"/>
    <mergeCell ref="K74087:L74087"/>
    <mergeCell ref="K74088:L74088"/>
    <mergeCell ref="K74089:L74089"/>
    <mergeCell ref="K74078:L74078"/>
    <mergeCell ref="K74079:L74079"/>
    <mergeCell ref="K74080:L74080"/>
    <mergeCell ref="K74081:L74081"/>
    <mergeCell ref="K74082:L74082"/>
    <mergeCell ref="K74083:L74083"/>
    <mergeCell ref="K74072:L74072"/>
    <mergeCell ref="K74073:L74073"/>
    <mergeCell ref="K74074:L74074"/>
    <mergeCell ref="K74075:L74075"/>
    <mergeCell ref="K74076:L74076"/>
    <mergeCell ref="K74077:L74077"/>
    <mergeCell ref="K74066:L74066"/>
    <mergeCell ref="K74067:L74067"/>
    <mergeCell ref="K74068:L74068"/>
    <mergeCell ref="K74069:L74069"/>
    <mergeCell ref="K74070:L74070"/>
    <mergeCell ref="K74071:L74071"/>
    <mergeCell ref="K74060:L74060"/>
    <mergeCell ref="K74061:L74061"/>
    <mergeCell ref="K74062:L74062"/>
    <mergeCell ref="K74063:L74063"/>
    <mergeCell ref="K74064:L74064"/>
    <mergeCell ref="K74065:L74065"/>
    <mergeCell ref="K74054:L74054"/>
    <mergeCell ref="K74055:L74055"/>
    <mergeCell ref="K74056:L74056"/>
    <mergeCell ref="K74057:L74057"/>
    <mergeCell ref="K74058:L74058"/>
    <mergeCell ref="K74059:L74059"/>
    <mergeCell ref="K74048:L74048"/>
    <mergeCell ref="K74049:L74049"/>
    <mergeCell ref="K74050:L74050"/>
    <mergeCell ref="K74051:L74051"/>
    <mergeCell ref="K74052:L74052"/>
    <mergeCell ref="K74053:L74053"/>
    <mergeCell ref="K74042:L74042"/>
    <mergeCell ref="K74043:L74043"/>
    <mergeCell ref="K74044:L74044"/>
    <mergeCell ref="K74045:L74045"/>
    <mergeCell ref="K74046:L74046"/>
    <mergeCell ref="K74047:L74047"/>
    <mergeCell ref="K74036:L74036"/>
    <mergeCell ref="K74037:L74037"/>
    <mergeCell ref="K74038:L74038"/>
    <mergeCell ref="K74039:L74039"/>
    <mergeCell ref="K74040:L74040"/>
    <mergeCell ref="K74041:L74041"/>
    <mergeCell ref="K74030:L74030"/>
    <mergeCell ref="K74031:L74031"/>
    <mergeCell ref="K74032:L74032"/>
    <mergeCell ref="K74033:L74033"/>
    <mergeCell ref="K74034:L74034"/>
    <mergeCell ref="K74035:L74035"/>
    <mergeCell ref="K74024:L74024"/>
    <mergeCell ref="K74025:L74025"/>
    <mergeCell ref="K74026:L74026"/>
    <mergeCell ref="K74027:L74027"/>
    <mergeCell ref="K74028:L74028"/>
    <mergeCell ref="K74029:L74029"/>
    <mergeCell ref="K74018:L74018"/>
    <mergeCell ref="K74019:L74019"/>
    <mergeCell ref="K74020:L74020"/>
    <mergeCell ref="K74021:L74021"/>
    <mergeCell ref="K74022:L74022"/>
    <mergeCell ref="K74023:L74023"/>
    <mergeCell ref="K74012:L74012"/>
    <mergeCell ref="K74013:L74013"/>
    <mergeCell ref="K74014:L74014"/>
    <mergeCell ref="K74015:L74015"/>
    <mergeCell ref="K74016:L74016"/>
    <mergeCell ref="K74017:L74017"/>
    <mergeCell ref="K74006:L74006"/>
    <mergeCell ref="K74007:L74007"/>
    <mergeCell ref="K74008:L74008"/>
    <mergeCell ref="K74009:L74009"/>
    <mergeCell ref="K74010:L74010"/>
    <mergeCell ref="K74011:L74011"/>
    <mergeCell ref="K74000:L74000"/>
    <mergeCell ref="K74001:L74001"/>
    <mergeCell ref="K74002:L74002"/>
    <mergeCell ref="K74003:L74003"/>
    <mergeCell ref="K74004:L74004"/>
    <mergeCell ref="K74005:L74005"/>
    <mergeCell ref="K73994:L73994"/>
    <mergeCell ref="K73995:L73995"/>
    <mergeCell ref="K73996:L73996"/>
    <mergeCell ref="K73997:L73997"/>
    <mergeCell ref="K73998:L73998"/>
    <mergeCell ref="K73999:L73999"/>
    <mergeCell ref="K73988:L73988"/>
    <mergeCell ref="K73989:L73989"/>
    <mergeCell ref="K73990:L73990"/>
    <mergeCell ref="K73991:L73991"/>
    <mergeCell ref="K73992:L73992"/>
    <mergeCell ref="K73993:L73993"/>
    <mergeCell ref="K73982:L73982"/>
    <mergeCell ref="K73983:L73983"/>
    <mergeCell ref="K73984:L73984"/>
    <mergeCell ref="K73985:L73985"/>
    <mergeCell ref="K73986:L73986"/>
    <mergeCell ref="K73987:L73987"/>
    <mergeCell ref="K73976:L73976"/>
    <mergeCell ref="K73977:L73977"/>
    <mergeCell ref="K73978:L73978"/>
    <mergeCell ref="K73979:L73979"/>
    <mergeCell ref="K73980:L73980"/>
    <mergeCell ref="K73981:L73981"/>
    <mergeCell ref="K73970:L73970"/>
    <mergeCell ref="K73971:L73971"/>
    <mergeCell ref="K73972:L73972"/>
    <mergeCell ref="K73973:L73973"/>
    <mergeCell ref="K73974:L73974"/>
    <mergeCell ref="K73975:L73975"/>
    <mergeCell ref="K73964:L73964"/>
    <mergeCell ref="K73965:L73965"/>
    <mergeCell ref="K73966:L73966"/>
    <mergeCell ref="K73967:L73967"/>
    <mergeCell ref="K73968:L73968"/>
    <mergeCell ref="K73969:L73969"/>
    <mergeCell ref="K73958:L73958"/>
    <mergeCell ref="K73959:L73959"/>
    <mergeCell ref="K73960:L73960"/>
    <mergeCell ref="K73961:L73961"/>
    <mergeCell ref="K73962:L73962"/>
    <mergeCell ref="K73963:L73963"/>
    <mergeCell ref="K73952:L73952"/>
    <mergeCell ref="K73953:L73953"/>
    <mergeCell ref="K73954:L73954"/>
    <mergeCell ref="K73955:L73955"/>
    <mergeCell ref="K73956:L73956"/>
    <mergeCell ref="K73957:L73957"/>
    <mergeCell ref="K73946:L73946"/>
    <mergeCell ref="K73947:L73947"/>
    <mergeCell ref="K73948:L73948"/>
    <mergeCell ref="K73949:L73949"/>
    <mergeCell ref="K73950:L73950"/>
    <mergeCell ref="K73951:L73951"/>
    <mergeCell ref="K73940:L73940"/>
    <mergeCell ref="K73941:L73941"/>
    <mergeCell ref="K73942:L73942"/>
    <mergeCell ref="K73943:L73943"/>
    <mergeCell ref="K73944:L73944"/>
    <mergeCell ref="K73945:L73945"/>
    <mergeCell ref="K73934:L73934"/>
    <mergeCell ref="K73935:L73935"/>
    <mergeCell ref="K73936:L73936"/>
    <mergeCell ref="K73937:L73937"/>
    <mergeCell ref="K73938:L73938"/>
    <mergeCell ref="K73939:L73939"/>
    <mergeCell ref="K73928:L73928"/>
    <mergeCell ref="K73929:L73929"/>
    <mergeCell ref="K73930:L73930"/>
    <mergeCell ref="K73931:L73931"/>
    <mergeCell ref="K73932:L73932"/>
    <mergeCell ref="K73933:L73933"/>
    <mergeCell ref="K73922:L73922"/>
    <mergeCell ref="K73923:L73923"/>
    <mergeCell ref="K73924:L73924"/>
    <mergeCell ref="K73925:L73925"/>
    <mergeCell ref="K73926:L73926"/>
    <mergeCell ref="K73927:L73927"/>
    <mergeCell ref="K73916:L73916"/>
    <mergeCell ref="K73917:L73917"/>
    <mergeCell ref="K73918:L73918"/>
    <mergeCell ref="K73919:L73919"/>
    <mergeCell ref="K73920:L73920"/>
    <mergeCell ref="K73921:L73921"/>
    <mergeCell ref="K73910:L73910"/>
    <mergeCell ref="K73911:L73911"/>
    <mergeCell ref="K73912:L73912"/>
    <mergeCell ref="K73913:L73913"/>
    <mergeCell ref="K73914:L73914"/>
    <mergeCell ref="K73915:L73915"/>
    <mergeCell ref="K73904:L73904"/>
    <mergeCell ref="K73905:L73905"/>
    <mergeCell ref="K73906:L73906"/>
    <mergeCell ref="K73907:L73907"/>
    <mergeCell ref="K73908:L73908"/>
    <mergeCell ref="K73909:L73909"/>
    <mergeCell ref="K73898:L73898"/>
    <mergeCell ref="K73899:L73899"/>
    <mergeCell ref="K73900:L73900"/>
    <mergeCell ref="K73901:L73901"/>
    <mergeCell ref="K73902:L73902"/>
    <mergeCell ref="K73903:L73903"/>
    <mergeCell ref="K73892:L73892"/>
    <mergeCell ref="K73893:L73893"/>
    <mergeCell ref="K73894:L73894"/>
    <mergeCell ref="K73895:L73895"/>
    <mergeCell ref="K73896:L73896"/>
    <mergeCell ref="K73897:L73897"/>
    <mergeCell ref="K73886:L73886"/>
    <mergeCell ref="K73887:L73887"/>
    <mergeCell ref="K73888:L73888"/>
    <mergeCell ref="K73889:L73889"/>
    <mergeCell ref="K73890:L73890"/>
    <mergeCell ref="K73891:L73891"/>
    <mergeCell ref="K73880:L73880"/>
    <mergeCell ref="K73881:L73881"/>
    <mergeCell ref="K73882:L73882"/>
    <mergeCell ref="K73883:L73883"/>
    <mergeCell ref="K73884:L73884"/>
    <mergeCell ref="K73885:L73885"/>
    <mergeCell ref="K73874:L73874"/>
    <mergeCell ref="K73875:L73875"/>
    <mergeCell ref="K73876:L73876"/>
    <mergeCell ref="K73877:L73877"/>
    <mergeCell ref="K73878:L73878"/>
    <mergeCell ref="K73879:L73879"/>
    <mergeCell ref="K73868:L73868"/>
    <mergeCell ref="K73869:L73869"/>
    <mergeCell ref="K73870:L73870"/>
    <mergeCell ref="K73871:L73871"/>
    <mergeCell ref="K73872:L73872"/>
    <mergeCell ref="K73873:L73873"/>
    <mergeCell ref="K73862:L73862"/>
    <mergeCell ref="K73863:L73863"/>
    <mergeCell ref="K73864:L73864"/>
    <mergeCell ref="K73865:L73865"/>
    <mergeCell ref="K73866:L73866"/>
    <mergeCell ref="K73867:L73867"/>
    <mergeCell ref="K73856:L73856"/>
    <mergeCell ref="K73857:L73857"/>
    <mergeCell ref="K73858:L73858"/>
    <mergeCell ref="K73859:L73859"/>
    <mergeCell ref="K73860:L73860"/>
    <mergeCell ref="K73861:L73861"/>
    <mergeCell ref="K73850:L73850"/>
    <mergeCell ref="K73851:L73851"/>
    <mergeCell ref="K73852:L73852"/>
    <mergeCell ref="K73853:L73853"/>
    <mergeCell ref="K73854:L73854"/>
    <mergeCell ref="K73855:L73855"/>
    <mergeCell ref="K73844:L73844"/>
    <mergeCell ref="K73845:L73845"/>
    <mergeCell ref="K73846:L73846"/>
    <mergeCell ref="K73847:L73847"/>
    <mergeCell ref="K73848:L73848"/>
    <mergeCell ref="K73849:L73849"/>
    <mergeCell ref="K73838:L73838"/>
    <mergeCell ref="K73839:L73839"/>
    <mergeCell ref="K73840:L73840"/>
    <mergeCell ref="K73841:L73841"/>
    <mergeCell ref="K73842:L73842"/>
    <mergeCell ref="K73843:L73843"/>
    <mergeCell ref="K73832:L73832"/>
    <mergeCell ref="K73833:L73833"/>
    <mergeCell ref="K73834:L73834"/>
    <mergeCell ref="K73835:L73835"/>
    <mergeCell ref="K73836:L73836"/>
    <mergeCell ref="K73837:L73837"/>
    <mergeCell ref="K73826:L73826"/>
    <mergeCell ref="K73827:L73827"/>
    <mergeCell ref="K73828:L73828"/>
    <mergeCell ref="K73829:L73829"/>
    <mergeCell ref="K73830:L73830"/>
    <mergeCell ref="K73831:L73831"/>
    <mergeCell ref="K73820:L73820"/>
    <mergeCell ref="K73821:L73821"/>
    <mergeCell ref="K73822:L73822"/>
    <mergeCell ref="K73823:L73823"/>
    <mergeCell ref="K73824:L73824"/>
    <mergeCell ref="K73825:L73825"/>
    <mergeCell ref="K73814:L73814"/>
    <mergeCell ref="K73815:L73815"/>
    <mergeCell ref="K73816:L73816"/>
    <mergeCell ref="K73817:L73817"/>
    <mergeCell ref="K73818:L73818"/>
    <mergeCell ref="K73819:L73819"/>
    <mergeCell ref="K73808:L73808"/>
    <mergeCell ref="K73809:L73809"/>
    <mergeCell ref="K73810:L73810"/>
    <mergeCell ref="K73811:L73811"/>
    <mergeCell ref="K73812:L73812"/>
    <mergeCell ref="K73813:L73813"/>
    <mergeCell ref="K73802:L73802"/>
    <mergeCell ref="K73803:L73803"/>
    <mergeCell ref="K73804:L73804"/>
    <mergeCell ref="K73805:L73805"/>
    <mergeCell ref="K73806:L73806"/>
    <mergeCell ref="K73807:L73807"/>
    <mergeCell ref="K73796:L73796"/>
    <mergeCell ref="K73797:L73797"/>
    <mergeCell ref="K73798:L73798"/>
    <mergeCell ref="K73799:L73799"/>
    <mergeCell ref="K73800:L73800"/>
    <mergeCell ref="K73801:L73801"/>
    <mergeCell ref="K73790:L73790"/>
    <mergeCell ref="K73791:L73791"/>
    <mergeCell ref="K73792:L73792"/>
    <mergeCell ref="K73793:L73793"/>
    <mergeCell ref="K73794:L73794"/>
    <mergeCell ref="K73795:L73795"/>
    <mergeCell ref="K73784:L73784"/>
    <mergeCell ref="K73785:L73785"/>
    <mergeCell ref="K73786:L73786"/>
    <mergeCell ref="K73787:L73787"/>
    <mergeCell ref="K73788:L73788"/>
    <mergeCell ref="K73789:L73789"/>
    <mergeCell ref="K73778:L73778"/>
    <mergeCell ref="K73779:L73779"/>
    <mergeCell ref="K73780:L73780"/>
    <mergeCell ref="K73781:L73781"/>
    <mergeCell ref="K73782:L73782"/>
    <mergeCell ref="K73783:L73783"/>
    <mergeCell ref="K73772:L73772"/>
    <mergeCell ref="K73773:L73773"/>
    <mergeCell ref="K73774:L73774"/>
    <mergeCell ref="K73775:L73775"/>
    <mergeCell ref="K73776:L73776"/>
    <mergeCell ref="K73777:L73777"/>
    <mergeCell ref="K73766:L73766"/>
    <mergeCell ref="K73767:L73767"/>
    <mergeCell ref="K73768:L73768"/>
    <mergeCell ref="K73769:L73769"/>
    <mergeCell ref="K73770:L73770"/>
    <mergeCell ref="K73771:L73771"/>
    <mergeCell ref="K73760:L73760"/>
    <mergeCell ref="K73761:L73761"/>
    <mergeCell ref="K73762:L73762"/>
    <mergeCell ref="K73763:L73763"/>
    <mergeCell ref="K73764:L73764"/>
    <mergeCell ref="K73765:L73765"/>
    <mergeCell ref="K73754:L73754"/>
    <mergeCell ref="K73755:L73755"/>
    <mergeCell ref="K73756:L73756"/>
    <mergeCell ref="K73757:L73757"/>
    <mergeCell ref="K73758:L73758"/>
    <mergeCell ref="K73759:L73759"/>
    <mergeCell ref="K73748:L73748"/>
    <mergeCell ref="K73749:L73749"/>
    <mergeCell ref="K73750:L73750"/>
    <mergeCell ref="K73751:L73751"/>
    <mergeCell ref="K73752:L73752"/>
    <mergeCell ref="K73753:L73753"/>
    <mergeCell ref="K73742:L73742"/>
    <mergeCell ref="K73743:L73743"/>
    <mergeCell ref="K73744:L73744"/>
    <mergeCell ref="K73745:L73745"/>
    <mergeCell ref="K73746:L73746"/>
    <mergeCell ref="K73747:L73747"/>
    <mergeCell ref="K73736:L73736"/>
    <mergeCell ref="K73737:L73737"/>
    <mergeCell ref="K73738:L73738"/>
    <mergeCell ref="K73739:L73739"/>
    <mergeCell ref="K73740:L73740"/>
    <mergeCell ref="K73741:L73741"/>
    <mergeCell ref="K73730:L73730"/>
    <mergeCell ref="K73731:L73731"/>
    <mergeCell ref="K73732:L73732"/>
    <mergeCell ref="K73733:L73733"/>
    <mergeCell ref="K73734:L73734"/>
    <mergeCell ref="K73735:L73735"/>
    <mergeCell ref="K73724:L73724"/>
    <mergeCell ref="K73725:L73725"/>
    <mergeCell ref="K73726:L73726"/>
    <mergeCell ref="K73727:L73727"/>
    <mergeCell ref="K73728:L73728"/>
    <mergeCell ref="K73729:L73729"/>
    <mergeCell ref="K73718:L73718"/>
    <mergeCell ref="K73719:L73719"/>
    <mergeCell ref="K73720:L73720"/>
    <mergeCell ref="K73721:L73721"/>
    <mergeCell ref="K73722:L73722"/>
    <mergeCell ref="K73723:L73723"/>
    <mergeCell ref="K73712:L73712"/>
    <mergeCell ref="K73713:L73713"/>
    <mergeCell ref="K73714:L73714"/>
    <mergeCell ref="K73715:L73715"/>
    <mergeCell ref="K73716:L73716"/>
    <mergeCell ref="K73717:L73717"/>
    <mergeCell ref="K73706:L73706"/>
    <mergeCell ref="K73707:L73707"/>
    <mergeCell ref="K73708:L73708"/>
    <mergeCell ref="K73709:L73709"/>
    <mergeCell ref="K73710:L73710"/>
    <mergeCell ref="K73711:L73711"/>
    <mergeCell ref="K73700:L73700"/>
    <mergeCell ref="K73701:L73701"/>
    <mergeCell ref="K73702:L73702"/>
    <mergeCell ref="K73703:L73703"/>
    <mergeCell ref="K73704:L73704"/>
    <mergeCell ref="K73705:L73705"/>
    <mergeCell ref="K73694:L73694"/>
    <mergeCell ref="K73695:L73695"/>
    <mergeCell ref="K73696:L73696"/>
    <mergeCell ref="K73697:L73697"/>
    <mergeCell ref="K73698:L73698"/>
    <mergeCell ref="K73699:L73699"/>
    <mergeCell ref="K73688:L73688"/>
    <mergeCell ref="K73689:L73689"/>
    <mergeCell ref="K73690:L73690"/>
    <mergeCell ref="K73691:L73691"/>
    <mergeCell ref="K73692:L73692"/>
    <mergeCell ref="K73693:L73693"/>
    <mergeCell ref="K73682:L73682"/>
    <mergeCell ref="K73683:L73683"/>
    <mergeCell ref="K73684:L73684"/>
    <mergeCell ref="K73685:L73685"/>
    <mergeCell ref="K73686:L73686"/>
    <mergeCell ref="K73687:L73687"/>
    <mergeCell ref="K73676:L73676"/>
    <mergeCell ref="K73677:L73677"/>
    <mergeCell ref="K73678:L73678"/>
    <mergeCell ref="K73679:L73679"/>
    <mergeCell ref="K73680:L73680"/>
    <mergeCell ref="K73681:L73681"/>
    <mergeCell ref="K73670:L73670"/>
    <mergeCell ref="K73671:L73671"/>
    <mergeCell ref="K73672:L73672"/>
    <mergeCell ref="K73673:L73673"/>
    <mergeCell ref="K73674:L73674"/>
    <mergeCell ref="K73675:L73675"/>
    <mergeCell ref="K73664:L73664"/>
    <mergeCell ref="K73665:L73665"/>
    <mergeCell ref="K73666:L73666"/>
    <mergeCell ref="K73667:L73667"/>
    <mergeCell ref="K73668:L73668"/>
    <mergeCell ref="K73669:L73669"/>
    <mergeCell ref="K73658:L73658"/>
    <mergeCell ref="K73659:L73659"/>
    <mergeCell ref="K73660:L73660"/>
    <mergeCell ref="K73661:L73661"/>
    <mergeCell ref="K73662:L73662"/>
    <mergeCell ref="K73663:L73663"/>
    <mergeCell ref="K73652:L73652"/>
    <mergeCell ref="K73653:L73653"/>
    <mergeCell ref="K73654:L73654"/>
    <mergeCell ref="K73655:L73655"/>
    <mergeCell ref="K73656:L73656"/>
    <mergeCell ref="K73657:L73657"/>
    <mergeCell ref="K73646:L73646"/>
    <mergeCell ref="K73647:L73647"/>
    <mergeCell ref="K73648:L73648"/>
    <mergeCell ref="K73649:L73649"/>
    <mergeCell ref="K73650:L73650"/>
    <mergeCell ref="K73651:L73651"/>
    <mergeCell ref="K73640:L73640"/>
    <mergeCell ref="K73641:L73641"/>
    <mergeCell ref="K73642:L73642"/>
    <mergeCell ref="K73643:L73643"/>
    <mergeCell ref="K73644:L73644"/>
    <mergeCell ref="K73645:L73645"/>
    <mergeCell ref="K73634:L73634"/>
    <mergeCell ref="K73635:L73635"/>
    <mergeCell ref="K73636:L73636"/>
    <mergeCell ref="K73637:L73637"/>
    <mergeCell ref="K73638:L73638"/>
    <mergeCell ref="K73639:L73639"/>
    <mergeCell ref="K73628:L73628"/>
    <mergeCell ref="K73629:L73629"/>
    <mergeCell ref="K73630:L73630"/>
    <mergeCell ref="K73631:L73631"/>
    <mergeCell ref="K73632:L73632"/>
    <mergeCell ref="K73633:L73633"/>
    <mergeCell ref="K73622:L73622"/>
    <mergeCell ref="K73623:L73623"/>
    <mergeCell ref="K73624:L73624"/>
    <mergeCell ref="K73625:L73625"/>
    <mergeCell ref="K73626:L73626"/>
    <mergeCell ref="K73627:L73627"/>
    <mergeCell ref="K73616:L73616"/>
    <mergeCell ref="K73617:L73617"/>
    <mergeCell ref="K73618:L73618"/>
    <mergeCell ref="K73619:L73619"/>
    <mergeCell ref="K73620:L73620"/>
    <mergeCell ref="K73621:L73621"/>
    <mergeCell ref="K73610:L73610"/>
    <mergeCell ref="K73611:L73611"/>
    <mergeCell ref="K73612:L73612"/>
    <mergeCell ref="K73613:L73613"/>
    <mergeCell ref="K73614:L73614"/>
    <mergeCell ref="K73615:L73615"/>
    <mergeCell ref="K73604:L73604"/>
    <mergeCell ref="K73605:L73605"/>
    <mergeCell ref="K73606:L73606"/>
    <mergeCell ref="K73607:L73607"/>
    <mergeCell ref="K73608:L73608"/>
    <mergeCell ref="K73609:L73609"/>
    <mergeCell ref="K73598:L73598"/>
    <mergeCell ref="K73599:L73599"/>
    <mergeCell ref="K73600:L73600"/>
    <mergeCell ref="K73601:L73601"/>
    <mergeCell ref="K73602:L73602"/>
    <mergeCell ref="K73603:L73603"/>
    <mergeCell ref="K73592:L73592"/>
    <mergeCell ref="K73593:L73593"/>
    <mergeCell ref="K73594:L73594"/>
    <mergeCell ref="K73595:L73595"/>
    <mergeCell ref="K73596:L73596"/>
    <mergeCell ref="K73597:L73597"/>
    <mergeCell ref="K73586:L73586"/>
    <mergeCell ref="K73587:L73587"/>
    <mergeCell ref="K73588:L73588"/>
    <mergeCell ref="K73589:L73589"/>
    <mergeCell ref="K73590:L73590"/>
    <mergeCell ref="K73591:L73591"/>
    <mergeCell ref="K73580:L73580"/>
    <mergeCell ref="K73581:L73581"/>
    <mergeCell ref="K73582:L73582"/>
    <mergeCell ref="K73583:L73583"/>
    <mergeCell ref="K73584:L73584"/>
    <mergeCell ref="K73585:L73585"/>
    <mergeCell ref="K73574:L73574"/>
    <mergeCell ref="K73575:L73575"/>
    <mergeCell ref="K73576:L73576"/>
    <mergeCell ref="K73577:L73577"/>
    <mergeCell ref="K73578:L73578"/>
    <mergeCell ref="K73579:L73579"/>
    <mergeCell ref="K73568:L73568"/>
    <mergeCell ref="K73569:L73569"/>
    <mergeCell ref="K73570:L73570"/>
    <mergeCell ref="K73571:L73571"/>
    <mergeCell ref="K73572:L73572"/>
    <mergeCell ref="K73573:L73573"/>
    <mergeCell ref="K73562:L73562"/>
    <mergeCell ref="K73563:L73563"/>
    <mergeCell ref="K73564:L73564"/>
    <mergeCell ref="K73565:L73565"/>
    <mergeCell ref="K73566:L73566"/>
    <mergeCell ref="K73567:L73567"/>
    <mergeCell ref="K73556:L73556"/>
    <mergeCell ref="K73557:L73557"/>
    <mergeCell ref="K73558:L73558"/>
    <mergeCell ref="K73559:L73559"/>
    <mergeCell ref="K73560:L73560"/>
    <mergeCell ref="K73561:L73561"/>
    <mergeCell ref="K73550:L73550"/>
    <mergeCell ref="K73551:L73551"/>
    <mergeCell ref="K73552:L73552"/>
    <mergeCell ref="K73553:L73553"/>
    <mergeCell ref="K73554:L73554"/>
    <mergeCell ref="K73555:L73555"/>
    <mergeCell ref="K73544:L73544"/>
    <mergeCell ref="K73545:L73545"/>
    <mergeCell ref="K73546:L73546"/>
    <mergeCell ref="K73547:L73547"/>
    <mergeCell ref="K73548:L73548"/>
    <mergeCell ref="K73549:L73549"/>
    <mergeCell ref="K73538:L73538"/>
    <mergeCell ref="K73539:L73539"/>
    <mergeCell ref="K73540:L73540"/>
    <mergeCell ref="K73541:L73541"/>
    <mergeCell ref="K73542:L73542"/>
    <mergeCell ref="K73543:L73543"/>
    <mergeCell ref="K73532:L73532"/>
    <mergeCell ref="K73533:L73533"/>
    <mergeCell ref="K73534:L73534"/>
    <mergeCell ref="K73535:L73535"/>
    <mergeCell ref="K73536:L73536"/>
    <mergeCell ref="K73537:L73537"/>
    <mergeCell ref="K73526:L73526"/>
    <mergeCell ref="K73527:L73527"/>
    <mergeCell ref="K73528:L73528"/>
    <mergeCell ref="K73529:L73529"/>
    <mergeCell ref="K73530:L73530"/>
    <mergeCell ref="K73531:L73531"/>
    <mergeCell ref="K73520:L73520"/>
    <mergeCell ref="K73521:L73521"/>
    <mergeCell ref="K73522:L73522"/>
    <mergeCell ref="K73523:L73523"/>
    <mergeCell ref="K73524:L73524"/>
    <mergeCell ref="K73525:L73525"/>
    <mergeCell ref="K73514:L73514"/>
    <mergeCell ref="K73515:L73515"/>
    <mergeCell ref="K73516:L73516"/>
    <mergeCell ref="K73517:L73517"/>
    <mergeCell ref="K73518:L73518"/>
    <mergeCell ref="K73519:L73519"/>
    <mergeCell ref="K73508:L73508"/>
    <mergeCell ref="K73509:L73509"/>
    <mergeCell ref="K73510:L73510"/>
    <mergeCell ref="K73511:L73511"/>
    <mergeCell ref="K73512:L73512"/>
    <mergeCell ref="K73513:L73513"/>
    <mergeCell ref="K73502:L73502"/>
    <mergeCell ref="K73503:L73503"/>
    <mergeCell ref="K73504:L73504"/>
    <mergeCell ref="K73505:L73505"/>
    <mergeCell ref="K73506:L73506"/>
    <mergeCell ref="K73507:L73507"/>
    <mergeCell ref="K73496:L73496"/>
    <mergeCell ref="K73497:L73497"/>
    <mergeCell ref="K73498:L73498"/>
    <mergeCell ref="K73499:L73499"/>
    <mergeCell ref="K73500:L73500"/>
    <mergeCell ref="K73501:L73501"/>
    <mergeCell ref="K73490:L73490"/>
    <mergeCell ref="K73491:L73491"/>
    <mergeCell ref="K73492:L73492"/>
    <mergeCell ref="K73493:L73493"/>
    <mergeCell ref="K73494:L73494"/>
    <mergeCell ref="K73495:L73495"/>
    <mergeCell ref="K73484:L73484"/>
    <mergeCell ref="K73485:L73485"/>
    <mergeCell ref="K73486:L73486"/>
    <mergeCell ref="K73487:L73487"/>
    <mergeCell ref="K73488:L73488"/>
    <mergeCell ref="K73489:L73489"/>
    <mergeCell ref="K73478:L73478"/>
    <mergeCell ref="K73479:L73479"/>
    <mergeCell ref="K73480:L73480"/>
    <mergeCell ref="K73481:L73481"/>
    <mergeCell ref="K73482:L73482"/>
    <mergeCell ref="K73483:L73483"/>
    <mergeCell ref="K73472:L73472"/>
    <mergeCell ref="K73473:L73473"/>
    <mergeCell ref="K73474:L73474"/>
    <mergeCell ref="K73475:L73475"/>
    <mergeCell ref="K73476:L73476"/>
    <mergeCell ref="K73477:L73477"/>
    <mergeCell ref="K73466:L73466"/>
    <mergeCell ref="K73467:L73467"/>
    <mergeCell ref="K73468:L73468"/>
    <mergeCell ref="K73469:L73469"/>
    <mergeCell ref="K73470:L73470"/>
    <mergeCell ref="K73471:L73471"/>
    <mergeCell ref="K73460:L73460"/>
    <mergeCell ref="K73461:L73461"/>
    <mergeCell ref="K73462:L73462"/>
    <mergeCell ref="K73463:L73463"/>
    <mergeCell ref="K73464:L73464"/>
    <mergeCell ref="K73465:L73465"/>
    <mergeCell ref="K73454:L73454"/>
    <mergeCell ref="K73455:L73455"/>
    <mergeCell ref="K73456:L73456"/>
    <mergeCell ref="K73457:L73457"/>
    <mergeCell ref="K73458:L73458"/>
    <mergeCell ref="K73459:L73459"/>
    <mergeCell ref="K73448:L73448"/>
    <mergeCell ref="K73449:L73449"/>
    <mergeCell ref="K73450:L73450"/>
    <mergeCell ref="K73451:L73451"/>
    <mergeCell ref="K73452:L73452"/>
    <mergeCell ref="K73453:L73453"/>
    <mergeCell ref="K73442:L73442"/>
    <mergeCell ref="K73443:L73443"/>
    <mergeCell ref="K73444:L73444"/>
    <mergeCell ref="K73445:L73445"/>
    <mergeCell ref="K73446:L73446"/>
    <mergeCell ref="K73447:L73447"/>
    <mergeCell ref="K73436:L73436"/>
    <mergeCell ref="K73437:L73437"/>
    <mergeCell ref="K73438:L73438"/>
    <mergeCell ref="K73439:L73439"/>
    <mergeCell ref="K73440:L73440"/>
    <mergeCell ref="K73441:L73441"/>
    <mergeCell ref="K73430:L73430"/>
    <mergeCell ref="K73431:L73431"/>
    <mergeCell ref="K73432:L73432"/>
    <mergeCell ref="K73433:L73433"/>
    <mergeCell ref="K73434:L73434"/>
    <mergeCell ref="K73435:L73435"/>
    <mergeCell ref="K73424:L73424"/>
    <mergeCell ref="K73425:L73425"/>
    <mergeCell ref="K73426:L73426"/>
    <mergeCell ref="K73427:L73427"/>
    <mergeCell ref="K73428:L73428"/>
    <mergeCell ref="K73429:L73429"/>
    <mergeCell ref="K73418:L73418"/>
    <mergeCell ref="K73419:L73419"/>
    <mergeCell ref="K73420:L73420"/>
    <mergeCell ref="K73421:L73421"/>
    <mergeCell ref="K73422:L73422"/>
    <mergeCell ref="K73423:L73423"/>
    <mergeCell ref="K73412:L73412"/>
    <mergeCell ref="K73413:L73413"/>
    <mergeCell ref="K73414:L73414"/>
    <mergeCell ref="K73415:L73415"/>
    <mergeCell ref="K73416:L73416"/>
    <mergeCell ref="K73417:L73417"/>
    <mergeCell ref="K73406:L73406"/>
    <mergeCell ref="K73407:L73407"/>
    <mergeCell ref="K73408:L73408"/>
    <mergeCell ref="K73409:L73409"/>
    <mergeCell ref="K73410:L73410"/>
    <mergeCell ref="K73411:L73411"/>
    <mergeCell ref="K73400:L73400"/>
    <mergeCell ref="K73401:L73401"/>
    <mergeCell ref="K73402:L73402"/>
    <mergeCell ref="K73403:L73403"/>
    <mergeCell ref="K73404:L73404"/>
    <mergeCell ref="K73405:L73405"/>
    <mergeCell ref="K73394:L73394"/>
    <mergeCell ref="K73395:L73395"/>
    <mergeCell ref="K73396:L73396"/>
    <mergeCell ref="K73397:L73397"/>
    <mergeCell ref="K73398:L73398"/>
    <mergeCell ref="K73399:L73399"/>
    <mergeCell ref="K73388:L73388"/>
    <mergeCell ref="K73389:L73389"/>
    <mergeCell ref="K73390:L73390"/>
    <mergeCell ref="K73391:L73391"/>
    <mergeCell ref="K73392:L73392"/>
    <mergeCell ref="K73393:L73393"/>
    <mergeCell ref="K73382:L73382"/>
    <mergeCell ref="K73383:L73383"/>
    <mergeCell ref="K73384:L73384"/>
    <mergeCell ref="K73385:L73385"/>
    <mergeCell ref="K73386:L73386"/>
    <mergeCell ref="K73387:L73387"/>
    <mergeCell ref="K73376:L73376"/>
    <mergeCell ref="K73377:L73377"/>
    <mergeCell ref="K73378:L73378"/>
    <mergeCell ref="K73379:L73379"/>
    <mergeCell ref="K73380:L73380"/>
    <mergeCell ref="K73381:L73381"/>
    <mergeCell ref="K73370:L73370"/>
    <mergeCell ref="K73371:L73371"/>
    <mergeCell ref="K73372:L73372"/>
    <mergeCell ref="K73373:L73373"/>
    <mergeCell ref="K73374:L73374"/>
    <mergeCell ref="K73375:L73375"/>
    <mergeCell ref="K73364:L73364"/>
    <mergeCell ref="K73365:L73365"/>
    <mergeCell ref="K73366:L73366"/>
    <mergeCell ref="K73367:L73367"/>
    <mergeCell ref="K73368:L73368"/>
    <mergeCell ref="K73369:L73369"/>
    <mergeCell ref="K73358:L73358"/>
    <mergeCell ref="K73359:L73359"/>
    <mergeCell ref="K73360:L73360"/>
    <mergeCell ref="K73361:L73361"/>
    <mergeCell ref="K73362:L73362"/>
    <mergeCell ref="K73363:L73363"/>
    <mergeCell ref="K73352:L73352"/>
    <mergeCell ref="K73353:L73353"/>
    <mergeCell ref="K73354:L73354"/>
    <mergeCell ref="K73355:L73355"/>
    <mergeCell ref="K73356:L73356"/>
    <mergeCell ref="K73357:L73357"/>
    <mergeCell ref="K73346:L73346"/>
    <mergeCell ref="K73347:L73347"/>
    <mergeCell ref="K73348:L73348"/>
    <mergeCell ref="K73349:L73349"/>
    <mergeCell ref="K73350:L73350"/>
    <mergeCell ref="K73351:L73351"/>
    <mergeCell ref="K73340:L73340"/>
    <mergeCell ref="K73341:L73341"/>
    <mergeCell ref="K73342:L73342"/>
    <mergeCell ref="K73343:L73343"/>
    <mergeCell ref="K73344:L73344"/>
    <mergeCell ref="K73345:L73345"/>
    <mergeCell ref="K73334:L73334"/>
    <mergeCell ref="K73335:L73335"/>
    <mergeCell ref="K73336:L73336"/>
    <mergeCell ref="K73337:L73337"/>
    <mergeCell ref="K73338:L73338"/>
    <mergeCell ref="K73339:L73339"/>
    <mergeCell ref="K73328:L73328"/>
    <mergeCell ref="K73329:L73329"/>
    <mergeCell ref="K73330:L73330"/>
    <mergeCell ref="K73331:L73331"/>
    <mergeCell ref="K73332:L73332"/>
    <mergeCell ref="K73333:L73333"/>
    <mergeCell ref="K73322:L73322"/>
    <mergeCell ref="K73323:L73323"/>
    <mergeCell ref="K73324:L73324"/>
    <mergeCell ref="K73325:L73325"/>
    <mergeCell ref="K73326:L73326"/>
    <mergeCell ref="K73327:L73327"/>
    <mergeCell ref="K73316:L73316"/>
    <mergeCell ref="K73317:L73317"/>
    <mergeCell ref="K73318:L73318"/>
    <mergeCell ref="K73319:L73319"/>
    <mergeCell ref="K73320:L73320"/>
    <mergeCell ref="K73321:L73321"/>
    <mergeCell ref="K73310:L73310"/>
    <mergeCell ref="K73311:L73311"/>
    <mergeCell ref="K73312:L73312"/>
    <mergeCell ref="K73313:L73313"/>
    <mergeCell ref="K73314:L73314"/>
    <mergeCell ref="K73315:L73315"/>
    <mergeCell ref="K73304:L73304"/>
    <mergeCell ref="K73305:L73305"/>
    <mergeCell ref="K73306:L73306"/>
    <mergeCell ref="K73307:L73307"/>
    <mergeCell ref="K73308:L73308"/>
    <mergeCell ref="K73309:L73309"/>
    <mergeCell ref="K73298:L73298"/>
    <mergeCell ref="K73299:L73299"/>
    <mergeCell ref="K73300:L73300"/>
    <mergeCell ref="K73301:L73301"/>
    <mergeCell ref="K73302:L73302"/>
    <mergeCell ref="K73303:L73303"/>
    <mergeCell ref="K73292:L73292"/>
    <mergeCell ref="K73293:L73293"/>
    <mergeCell ref="K73294:L73294"/>
    <mergeCell ref="K73295:L73295"/>
    <mergeCell ref="K73296:L73296"/>
    <mergeCell ref="K73297:L73297"/>
    <mergeCell ref="K73286:L73286"/>
    <mergeCell ref="K73287:L73287"/>
    <mergeCell ref="K73288:L73288"/>
    <mergeCell ref="K73289:L73289"/>
    <mergeCell ref="K73290:L73290"/>
    <mergeCell ref="K73291:L73291"/>
    <mergeCell ref="K73280:L73280"/>
    <mergeCell ref="K73281:L73281"/>
    <mergeCell ref="K73282:L73282"/>
    <mergeCell ref="K73283:L73283"/>
    <mergeCell ref="K73284:L73284"/>
    <mergeCell ref="K73285:L73285"/>
    <mergeCell ref="K73274:L73274"/>
    <mergeCell ref="K73275:L73275"/>
    <mergeCell ref="K73276:L73276"/>
    <mergeCell ref="K73277:L73277"/>
    <mergeCell ref="K73278:L73278"/>
    <mergeCell ref="K73279:L73279"/>
    <mergeCell ref="K73268:L73268"/>
    <mergeCell ref="K73269:L73269"/>
    <mergeCell ref="K73270:L73270"/>
    <mergeCell ref="K73271:L73271"/>
    <mergeCell ref="K73272:L73272"/>
    <mergeCell ref="K73273:L73273"/>
    <mergeCell ref="K73262:L73262"/>
    <mergeCell ref="K73263:L73263"/>
    <mergeCell ref="K73264:L73264"/>
    <mergeCell ref="K73265:L73265"/>
    <mergeCell ref="K73266:L73266"/>
    <mergeCell ref="K73267:L73267"/>
    <mergeCell ref="K73256:L73256"/>
    <mergeCell ref="K73257:L73257"/>
    <mergeCell ref="K73258:L73258"/>
    <mergeCell ref="K73259:L73259"/>
    <mergeCell ref="K73260:L73260"/>
    <mergeCell ref="K73261:L73261"/>
    <mergeCell ref="K73250:L73250"/>
    <mergeCell ref="K73251:L73251"/>
    <mergeCell ref="K73252:L73252"/>
    <mergeCell ref="K73253:L73253"/>
    <mergeCell ref="K73254:L73254"/>
    <mergeCell ref="K73255:L73255"/>
    <mergeCell ref="K73244:L73244"/>
    <mergeCell ref="K73245:L73245"/>
    <mergeCell ref="K73246:L73246"/>
    <mergeCell ref="K73247:L73247"/>
    <mergeCell ref="K73248:L73248"/>
    <mergeCell ref="K73249:L73249"/>
    <mergeCell ref="K73238:L73238"/>
    <mergeCell ref="K73239:L73239"/>
    <mergeCell ref="K73240:L73240"/>
    <mergeCell ref="K73241:L73241"/>
    <mergeCell ref="K73242:L73242"/>
    <mergeCell ref="K73243:L73243"/>
    <mergeCell ref="K73232:L73232"/>
    <mergeCell ref="K73233:L73233"/>
    <mergeCell ref="K73234:L73234"/>
    <mergeCell ref="K73235:L73235"/>
    <mergeCell ref="K73236:L73236"/>
    <mergeCell ref="K73237:L73237"/>
    <mergeCell ref="K73226:L73226"/>
    <mergeCell ref="K73227:L73227"/>
    <mergeCell ref="K73228:L73228"/>
    <mergeCell ref="K73229:L73229"/>
    <mergeCell ref="K73230:L73230"/>
    <mergeCell ref="K73231:L73231"/>
    <mergeCell ref="K73220:L73220"/>
    <mergeCell ref="K73221:L73221"/>
    <mergeCell ref="K73222:L73222"/>
    <mergeCell ref="K73223:L73223"/>
    <mergeCell ref="K73224:L73224"/>
    <mergeCell ref="K73225:L73225"/>
    <mergeCell ref="K73214:L73214"/>
    <mergeCell ref="K73215:L73215"/>
    <mergeCell ref="K73216:L73216"/>
    <mergeCell ref="K73217:L73217"/>
    <mergeCell ref="K73218:L73218"/>
    <mergeCell ref="K73219:L73219"/>
    <mergeCell ref="K73208:L73208"/>
    <mergeCell ref="K73209:L73209"/>
    <mergeCell ref="K73210:L73210"/>
    <mergeCell ref="K73211:L73211"/>
    <mergeCell ref="K73212:L73212"/>
    <mergeCell ref="K73213:L73213"/>
    <mergeCell ref="K73202:L73202"/>
    <mergeCell ref="K73203:L73203"/>
    <mergeCell ref="K73204:L73204"/>
    <mergeCell ref="K73205:L73205"/>
    <mergeCell ref="K73206:L73206"/>
    <mergeCell ref="K73207:L73207"/>
    <mergeCell ref="K73196:L73196"/>
    <mergeCell ref="K73197:L73197"/>
    <mergeCell ref="K73198:L73198"/>
    <mergeCell ref="K73199:L73199"/>
    <mergeCell ref="K73200:L73200"/>
    <mergeCell ref="K73201:L73201"/>
    <mergeCell ref="K73190:L73190"/>
    <mergeCell ref="K73191:L73191"/>
    <mergeCell ref="K73192:L73192"/>
    <mergeCell ref="K73193:L73193"/>
    <mergeCell ref="K73194:L73194"/>
    <mergeCell ref="K73195:L73195"/>
    <mergeCell ref="K73184:L73184"/>
    <mergeCell ref="K73185:L73185"/>
    <mergeCell ref="K73186:L73186"/>
    <mergeCell ref="K73187:L73187"/>
    <mergeCell ref="K73188:L73188"/>
    <mergeCell ref="K73189:L73189"/>
    <mergeCell ref="K73178:L73178"/>
    <mergeCell ref="K73179:L73179"/>
    <mergeCell ref="K73180:L73180"/>
    <mergeCell ref="K73181:L73181"/>
    <mergeCell ref="K73182:L73182"/>
    <mergeCell ref="K73183:L73183"/>
    <mergeCell ref="K73172:L73172"/>
    <mergeCell ref="K73173:L73173"/>
    <mergeCell ref="K73174:L73174"/>
    <mergeCell ref="K73175:L73175"/>
    <mergeCell ref="K73176:L73176"/>
    <mergeCell ref="K73177:L73177"/>
    <mergeCell ref="K73166:L73166"/>
    <mergeCell ref="K73167:L73167"/>
    <mergeCell ref="K73168:L73168"/>
    <mergeCell ref="K73169:L73169"/>
    <mergeCell ref="K73170:L73170"/>
    <mergeCell ref="K73171:L73171"/>
    <mergeCell ref="K73160:L73160"/>
    <mergeCell ref="K73161:L73161"/>
    <mergeCell ref="K73162:L73162"/>
    <mergeCell ref="K73163:L73163"/>
    <mergeCell ref="K73164:L73164"/>
    <mergeCell ref="K73165:L73165"/>
    <mergeCell ref="K73154:L73154"/>
    <mergeCell ref="K73155:L73155"/>
    <mergeCell ref="K73156:L73156"/>
    <mergeCell ref="K73157:L73157"/>
    <mergeCell ref="K73158:L73158"/>
    <mergeCell ref="K73159:L73159"/>
    <mergeCell ref="K73148:L73148"/>
    <mergeCell ref="K73149:L73149"/>
    <mergeCell ref="K73150:L73150"/>
    <mergeCell ref="K73151:L73151"/>
    <mergeCell ref="K73152:L73152"/>
    <mergeCell ref="K73153:L73153"/>
    <mergeCell ref="K73142:L73142"/>
    <mergeCell ref="K73143:L73143"/>
    <mergeCell ref="K73144:L73144"/>
    <mergeCell ref="K73145:L73145"/>
    <mergeCell ref="K73146:L73146"/>
    <mergeCell ref="K73147:L73147"/>
    <mergeCell ref="K73136:L73136"/>
    <mergeCell ref="K73137:L73137"/>
    <mergeCell ref="K73138:L73138"/>
    <mergeCell ref="K73139:L73139"/>
    <mergeCell ref="K73140:L73140"/>
    <mergeCell ref="K73141:L73141"/>
    <mergeCell ref="K73130:L73130"/>
    <mergeCell ref="K73131:L73131"/>
    <mergeCell ref="K73132:L73132"/>
    <mergeCell ref="K73133:L73133"/>
    <mergeCell ref="K73134:L73134"/>
    <mergeCell ref="K73135:L73135"/>
    <mergeCell ref="K73124:L73124"/>
    <mergeCell ref="K73125:L73125"/>
    <mergeCell ref="K73126:L73126"/>
    <mergeCell ref="K73127:L73127"/>
    <mergeCell ref="K73128:L73128"/>
    <mergeCell ref="K73129:L73129"/>
    <mergeCell ref="K73118:L73118"/>
    <mergeCell ref="K73119:L73119"/>
    <mergeCell ref="K73120:L73120"/>
    <mergeCell ref="K73121:L73121"/>
    <mergeCell ref="K73122:L73122"/>
    <mergeCell ref="K73123:L73123"/>
    <mergeCell ref="K73112:L73112"/>
    <mergeCell ref="K73113:L73113"/>
    <mergeCell ref="K73114:L73114"/>
    <mergeCell ref="K73115:L73115"/>
    <mergeCell ref="K73116:L73116"/>
    <mergeCell ref="K73117:L73117"/>
    <mergeCell ref="K73106:L73106"/>
    <mergeCell ref="K73107:L73107"/>
    <mergeCell ref="K73108:L73108"/>
    <mergeCell ref="K73109:L73109"/>
    <mergeCell ref="K73110:L73110"/>
    <mergeCell ref="K73111:L73111"/>
    <mergeCell ref="K73100:L73100"/>
    <mergeCell ref="K73101:L73101"/>
    <mergeCell ref="K73102:L73102"/>
    <mergeCell ref="K73103:L73103"/>
    <mergeCell ref="K73104:L73104"/>
    <mergeCell ref="K73105:L73105"/>
    <mergeCell ref="K73094:L73094"/>
    <mergeCell ref="K73095:L73095"/>
    <mergeCell ref="K73096:L73096"/>
    <mergeCell ref="K73097:L73097"/>
    <mergeCell ref="K73098:L73098"/>
    <mergeCell ref="K73099:L73099"/>
    <mergeCell ref="K73088:L73088"/>
    <mergeCell ref="K73089:L73089"/>
    <mergeCell ref="K73090:L73090"/>
    <mergeCell ref="K73091:L73091"/>
    <mergeCell ref="K73092:L73092"/>
    <mergeCell ref="K73093:L73093"/>
    <mergeCell ref="K73082:L73082"/>
    <mergeCell ref="K73083:L73083"/>
    <mergeCell ref="K73084:L73084"/>
    <mergeCell ref="K73085:L73085"/>
    <mergeCell ref="K73086:L73086"/>
    <mergeCell ref="K73087:L73087"/>
    <mergeCell ref="K73076:L73076"/>
    <mergeCell ref="K73077:L73077"/>
    <mergeCell ref="K73078:L73078"/>
    <mergeCell ref="K73079:L73079"/>
    <mergeCell ref="K73080:L73080"/>
    <mergeCell ref="K73081:L73081"/>
    <mergeCell ref="K73070:L73070"/>
    <mergeCell ref="K73071:L73071"/>
    <mergeCell ref="K73072:L73072"/>
    <mergeCell ref="K73073:L73073"/>
    <mergeCell ref="K73074:L73074"/>
    <mergeCell ref="K73075:L73075"/>
    <mergeCell ref="K73064:L73064"/>
    <mergeCell ref="K73065:L73065"/>
    <mergeCell ref="K73066:L73066"/>
    <mergeCell ref="K73067:L73067"/>
    <mergeCell ref="K73068:L73068"/>
    <mergeCell ref="K73069:L73069"/>
    <mergeCell ref="K73058:L73058"/>
    <mergeCell ref="K73059:L73059"/>
    <mergeCell ref="K73060:L73060"/>
    <mergeCell ref="K73061:L73061"/>
    <mergeCell ref="K73062:L73062"/>
    <mergeCell ref="K73063:L73063"/>
    <mergeCell ref="K73052:L73052"/>
    <mergeCell ref="K73053:L73053"/>
    <mergeCell ref="K73054:L73054"/>
    <mergeCell ref="K73055:L73055"/>
    <mergeCell ref="K73056:L73056"/>
    <mergeCell ref="K73057:L73057"/>
    <mergeCell ref="K73046:L73046"/>
    <mergeCell ref="K73047:L73047"/>
    <mergeCell ref="K73048:L73048"/>
    <mergeCell ref="K73049:L73049"/>
    <mergeCell ref="K73050:L73050"/>
    <mergeCell ref="K73051:L73051"/>
    <mergeCell ref="K73040:L73040"/>
    <mergeCell ref="K73041:L73041"/>
    <mergeCell ref="K73042:L73042"/>
    <mergeCell ref="K73043:L73043"/>
    <mergeCell ref="K73044:L73044"/>
    <mergeCell ref="K73045:L73045"/>
    <mergeCell ref="K73034:L73034"/>
    <mergeCell ref="K73035:L73035"/>
    <mergeCell ref="K73036:L73036"/>
    <mergeCell ref="K73037:L73037"/>
    <mergeCell ref="K73038:L73038"/>
    <mergeCell ref="K73039:L73039"/>
    <mergeCell ref="K73028:L73028"/>
    <mergeCell ref="K73029:L73029"/>
    <mergeCell ref="K73030:L73030"/>
    <mergeCell ref="K73031:L73031"/>
    <mergeCell ref="K73032:L73032"/>
    <mergeCell ref="K73033:L73033"/>
    <mergeCell ref="K73022:L73022"/>
    <mergeCell ref="K73023:L73023"/>
    <mergeCell ref="K73024:L73024"/>
    <mergeCell ref="K73025:L73025"/>
    <mergeCell ref="K73026:L73026"/>
    <mergeCell ref="K73027:L73027"/>
    <mergeCell ref="K73016:L73016"/>
    <mergeCell ref="K73017:L73017"/>
    <mergeCell ref="K73018:L73018"/>
    <mergeCell ref="K73019:L73019"/>
    <mergeCell ref="K73020:L73020"/>
    <mergeCell ref="K73021:L73021"/>
    <mergeCell ref="K73010:L73010"/>
    <mergeCell ref="K73011:L73011"/>
    <mergeCell ref="K73012:L73012"/>
    <mergeCell ref="K73013:L73013"/>
    <mergeCell ref="K73014:L73014"/>
    <mergeCell ref="K73015:L73015"/>
    <mergeCell ref="K73004:L73004"/>
    <mergeCell ref="K73005:L73005"/>
    <mergeCell ref="K73006:L73006"/>
    <mergeCell ref="K73007:L73007"/>
    <mergeCell ref="K73008:L73008"/>
    <mergeCell ref="K73009:L73009"/>
    <mergeCell ref="K72998:L72998"/>
    <mergeCell ref="K72999:L72999"/>
    <mergeCell ref="K73000:L73000"/>
    <mergeCell ref="K73001:L73001"/>
    <mergeCell ref="K73002:L73002"/>
    <mergeCell ref="K73003:L73003"/>
    <mergeCell ref="K72992:L72992"/>
    <mergeCell ref="K72993:L72993"/>
    <mergeCell ref="K72994:L72994"/>
    <mergeCell ref="K72995:L72995"/>
    <mergeCell ref="K72996:L72996"/>
    <mergeCell ref="K72997:L72997"/>
    <mergeCell ref="K72986:L72986"/>
    <mergeCell ref="K72987:L72987"/>
    <mergeCell ref="K72988:L72988"/>
    <mergeCell ref="K72989:L72989"/>
    <mergeCell ref="K72990:L72990"/>
    <mergeCell ref="K72991:L72991"/>
    <mergeCell ref="K72980:L72980"/>
    <mergeCell ref="K72981:L72981"/>
    <mergeCell ref="K72982:L72982"/>
    <mergeCell ref="K72983:L72983"/>
    <mergeCell ref="K72984:L72984"/>
    <mergeCell ref="K72985:L72985"/>
    <mergeCell ref="K72974:L72974"/>
    <mergeCell ref="K72975:L72975"/>
    <mergeCell ref="K72976:L72976"/>
    <mergeCell ref="K72977:L72977"/>
    <mergeCell ref="K72978:L72978"/>
    <mergeCell ref="K72979:L72979"/>
    <mergeCell ref="K72968:L72968"/>
    <mergeCell ref="K72969:L72969"/>
    <mergeCell ref="K72970:L72970"/>
    <mergeCell ref="K72971:L72971"/>
    <mergeCell ref="K72972:L72972"/>
    <mergeCell ref="K72973:L72973"/>
    <mergeCell ref="K72962:L72962"/>
    <mergeCell ref="K72963:L72963"/>
    <mergeCell ref="K72964:L72964"/>
    <mergeCell ref="K72965:L72965"/>
    <mergeCell ref="K72966:L72966"/>
    <mergeCell ref="K72967:L72967"/>
    <mergeCell ref="K72956:L72956"/>
    <mergeCell ref="K72957:L72957"/>
    <mergeCell ref="K72958:L72958"/>
    <mergeCell ref="K72959:L72959"/>
    <mergeCell ref="K72960:L72960"/>
    <mergeCell ref="K72961:L72961"/>
    <mergeCell ref="K72950:L72950"/>
    <mergeCell ref="K72951:L72951"/>
    <mergeCell ref="K72952:L72952"/>
    <mergeCell ref="K72953:L72953"/>
    <mergeCell ref="K72954:L72954"/>
    <mergeCell ref="K72955:L72955"/>
    <mergeCell ref="K72944:L72944"/>
    <mergeCell ref="K72945:L72945"/>
    <mergeCell ref="K72946:L72946"/>
    <mergeCell ref="K72947:L72947"/>
    <mergeCell ref="K72948:L72948"/>
    <mergeCell ref="K72949:L72949"/>
    <mergeCell ref="K72938:L72938"/>
    <mergeCell ref="K72939:L72939"/>
    <mergeCell ref="K72940:L72940"/>
    <mergeCell ref="K72941:L72941"/>
    <mergeCell ref="K72942:L72942"/>
    <mergeCell ref="K72943:L72943"/>
    <mergeCell ref="K72932:L72932"/>
    <mergeCell ref="K72933:L72933"/>
    <mergeCell ref="K72934:L72934"/>
    <mergeCell ref="K72935:L72935"/>
    <mergeCell ref="K72936:L72936"/>
    <mergeCell ref="K72937:L72937"/>
    <mergeCell ref="K72926:L72926"/>
    <mergeCell ref="K72927:L72927"/>
    <mergeCell ref="K72928:L72928"/>
    <mergeCell ref="K72929:L72929"/>
    <mergeCell ref="K72930:L72930"/>
    <mergeCell ref="K72931:L72931"/>
    <mergeCell ref="K72920:L72920"/>
    <mergeCell ref="K72921:L72921"/>
    <mergeCell ref="K72922:L72922"/>
    <mergeCell ref="K72923:L72923"/>
    <mergeCell ref="K72924:L72924"/>
    <mergeCell ref="K72925:L72925"/>
    <mergeCell ref="K72914:L72914"/>
    <mergeCell ref="K72915:L72915"/>
    <mergeCell ref="K72916:L72916"/>
    <mergeCell ref="K72917:L72917"/>
    <mergeCell ref="K72918:L72918"/>
    <mergeCell ref="K72919:L72919"/>
    <mergeCell ref="K72908:L72908"/>
    <mergeCell ref="K72909:L72909"/>
    <mergeCell ref="K72910:L72910"/>
    <mergeCell ref="K72911:L72911"/>
    <mergeCell ref="K72912:L72912"/>
    <mergeCell ref="K72913:L72913"/>
    <mergeCell ref="K72902:L72902"/>
    <mergeCell ref="K72903:L72903"/>
    <mergeCell ref="K72904:L72904"/>
    <mergeCell ref="K72905:L72905"/>
    <mergeCell ref="K72906:L72906"/>
    <mergeCell ref="K72907:L72907"/>
    <mergeCell ref="K72896:L72896"/>
    <mergeCell ref="K72897:L72897"/>
    <mergeCell ref="K72898:L72898"/>
    <mergeCell ref="K72899:L72899"/>
    <mergeCell ref="K72900:L72900"/>
    <mergeCell ref="K72901:L72901"/>
    <mergeCell ref="K72890:L72890"/>
    <mergeCell ref="K72891:L72891"/>
    <mergeCell ref="K72892:L72892"/>
    <mergeCell ref="K72893:L72893"/>
    <mergeCell ref="K72894:L72894"/>
    <mergeCell ref="K72895:L72895"/>
    <mergeCell ref="K72884:L72884"/>
    <mergeCell ref="K72885:L72885"/>
    <mergeCell ref="K72886:L72886"/>
    <mergeCell ref="K72887:L72887"/>
    <mergeCell ref="K72888:L72888"/>
    <mergeCell ref="K72889:L72889"/>
    <mergeCell ref="K72878:L72878"/>
    <mergeCell ref="K72879:L72879"/>
    <mergeCell ref="K72880:L72880"/>
    <mergeCell ref="K72881:L72881"/>
    <mergeCell ref="K72882:L72882"/>
    <mergeCell ref="K72883:L72883"/>
    <mergeCell ref="K72872:L72872"/>
    <mergeCell ref="K72873:L72873"/>
    <mergeCell ref="K72874:L72874"/>
    <mergeCell ref="K72875:L72875"/>
    <mergeCell ref="K72876:L72876"/>
    <mergeCell ref="K72877:L72877"/>
    <mergeCell ref="K72866:L72866"/>
    <mergeCell ref="K72867:L72867"/>
    <mergeCell ref="K72868:L72868"/>
    <mergeCell ref="K72869:L72869"/>
    <mergeCell ref="K72870:L72870"/>
    <mergeCell ref="K72871:L72871"/>
    <mergeCell ref="K72860:L72860"/>
    <mergeCell ref="K72861:L72861"/>
    <mergeCell ref="K72862:L72862"/>
    <mergeCell ref="K72863:L72863"/>
    <mergeCell ref="K72864:L72864"/>
    <mergeCell ref="K72865:L72865"/>
    <mergeCell ref="K72854:L72854"/>
    <mergeCell ref="K72855:L72855"/>
    <mergeCell ref="K72856:L72856"/>
    <mergeCell ref="K72857:L72857"/>
    <mergeCell ref="K72858:L72858"/>
    <mergeCell ref="K72859:L72859"/>
    <mergeCell ref="K72848:L72848"/>
    <mergeCell ref="K72849:L72849"/>
    <mergeCell ref="K72850:L72850"/>
    <mergeCell ref="K72851:L72851"/>
    <mergeCell ref="K72852:L72852"/>
    <mergeCell ref="K72853:L72853"/>
    <mergeCell ref="K72842:L72842"/>
    <mergeCell ref="K72843:L72843"/>
    <mergeCell ref="K72844:L72844"/>
    <mergeCell ref="K72845:L72845"/>
    <mergeCell ref="K72846:L72846"/>
    <mergeCell ref="K72847:L72847"/>
    <mergeCell ref="K72836:L72836"/>
    <mergeCell ref="K72837:L72837"/>
    <mergeCell ref="K72838:L72838"/>
    <mergeCell ref="K72839:L72839"/>
    <mergeCell ref="K72840:L72840"/>
    <mergeCell ref="K72841:L72841"/>
    <mergeCell ref="K72830:L72830"/>
    <mergeCell ref="K72831:L72831"/>
    <mergeCell ref="K72832:L72832"/>
    <mergeCell ref="K72833:L72833"/>
    <mergeCell ref="K72834:L72834"/>
    <mergeCell ref="K72835:L72835"/>
    <mergeCell ref="K72824:L72824"/>
    <mergeCell ref="K72825:L72825"/>
    <mergeCell ref="K72826:L72826"/>
    <mergeCell ref="K72827:L72827"/>
    <mergeCell ref="K72828:L72828"/>
    <mergeCell ref="K72829:L72829"/>
    <mergeCell ref="K72818:L72818"/>
    <mergeCell ref="K72819:L72819"/>
    <mergeCell ref="K72820:L72820"/>
    <mergeCell ref="K72821:L72821"/>
    <mergeCell ref="K72822:L72822"/>
    <mergeCell ref="K72823:L72823"/>
    <mergeCell ref="K72812:L72812"/>
    <mergeCell ref="K72813:L72813"/>
    <mergeCell ref="K72814:L72814"/>
    <mergeCell ref="K72815:L72815"/>
    <mergeCell ref="K72816:L72816"/>
    <mergeCell ref="K72817:L72817"/>
    <mergeCell ref="K72806:L72806"/>
    <mergeCell ref="K72807:L72807"/>
    <mergeCell ref="K72808:L72808"/>
    <mergeCell ref="K72809:L72809"/>
    <mergeCell ref="K72810:L72810"/>
    <mergeCell ref="K72811:L72811"/>
    <mergeCell ref="K72800:L72800"/>
    <mergeCell ref="K72801:L72801"/>
    <mergeCell ref="K72802:L72802"/>
    <mergeCell ref="K72803:L72803"/>
    <mergeCell ref="K72804:L72804"/>
    <mergeCell ref="K72805:L72805"/>
    <mergeCell ref="K72794:L72794"/>
    <mergeCell ref="K72795:L72795"/>
    <mergeCell ref="K72796:L72796"/>
    <mergeCell ref="K72797:L72797"/>
    <mergeCell ref="K72798:L72798"/>
    <mergeCell ref="K72799:L72799"/>
    <mergeCell ref="K72788:L72788"/>
    <mergeCell ref="K72789:L72789"/>
    <mergeCell ref="K72790:L72790"/>
    <mergeCell ref="K72791:L72791"/>
    <mergeCell ref="K72792:L72792"/>
    <mergeCell ref="K72793:L72793"/>
    <mergeCell ref="K72782:L72782"/>
    <mergeCell ref="K72783:L72783"/>
    <mergeCell ref="K72784:L72784"/>
    <mergeCell ref="K72785:L72785"/>
    <mergeCell ref="K72786:L72786"/>
    <mergeCell ref="K72787:L72787"/>
    <mergeCell ref="K72776:L72776"/>
    <mergeCell ref="K72777:L72777"/>
    <mergeCell ref="K72778:L72778"/>
    <mergeCell ref="K72779:L72779"/>
    <mergeCell ref="K72780:L72780"/>
    <mergeCell ref="K72781:L72781"/>
    <mergeCell ref="K72770:L72770"/>
    <mergeCell ref="K72771:L72771"/>
    <mergeCell ref="K72772:L72772"/>
    <mergeCell ref="K72773:L72773"/>
    <mergeCell ref="K72774:L72774"/>
    <mergeCell ref="K72775:L72775"/>
    <mergeCell ref="K72764:L72764"/>
    <mergeCell ref="K72765:L72765"/>
    <mergeCell ref="K72766:L72766"/>
    <mergeCell ref="K72767:L72767"/>
    <mergeCell ref="K72768:L72768"/>
    <mergeCell ref="K72769:L72769"/>
    <mergeCell ref="K72758:L72758"/>
    <mergeCell ref="K72759:L72759"/>
    <mergeCell ref="K72760:L72760"/>
    <mergeCell ref="K72761:L72761"/>
    <mergeCell ref="K72762:L72762"/>
    <mergeCell ref="K72763:L72763"/>
    <mergeCell ref="K72752:L72752"/>
    <mergeCell ref="K72753:L72753"/>
    <mergeCell ref="K72754:L72754"/>
    <mergeCell ref="K72755:L72755"/>
    <mergeCell ref="K72756:L72756"/>
    <mergeCell ref="K72757:L72757"/>
    <mergeCell ref="K72746:L72746"/>
    <mergeCell ref="K72747:L72747"/>
    <mergeCell ref="K72748:L72748"/>
    <mergeCell ref="K72749:L72749"/>
    <mergeCell ref="K72750:L72750"/>
    <mergeCell ref="K72751:L72751"/>
    <mergeCell ref="K72740:L72740"/>
    <mergeCell ref="K72741:L72741"/>
    <mergeCell ref="K72742:L72742"/>
    <mergeCell ref="K72743:L72743"/>
    <mergeCell ref="K72744:L72744"/>
    <mergeCell ref="K72745:L72745"/>
    <mergeCell ref="K72734:L72734"/>
    <mergeCell ref="K72735:L72735"/>
    <mergeCell ref="K72736:L72736"/>
    <mergeCell ref="K72737:L72737"/>
    <mergeCell ref="K72738:L72738"/>
    <mergeCell ref="K72739:L72739"/>
    <mergeCell ref="K72728:L72728"/>
    <mergeCell ref="K72729:L72729"/>
    <mergeCell ref="K72730:L72730"/>
    <mergeCell ref="K72731:L72731"/>
    <mergeCell ref="K72732:L72732"/>
    <mergeCell ref="K72733:L72733"/>
    <mergeCell ref="K72722:L72722"/>
    <mergeCell ref="K72723:L72723"/>
    <mergeCell ref="K72724:L72724"/>
    <mergeCell ref="K72725:L72725"/>
    <mergeCell ref="K72726:L72726"/>
    <mergeCell ref="K72727:L72727"/>
    <mergeCell ref="K72716:L72716"/>
    <mergeCell ref="K72717:L72717"/>
    <mergeCell ref="K72718:L72718"/>
    <mergeCell ref="K72719:L72719"/>
    <mergeCell ref="K72720:L72720"/>
    <mergeCell ref="K72721:L72721"/>
    <mergeCell ref="K72710:L72710"/>
    <mergeCell ref="K72711:L72711"/>
    <mergeCell ref="K72712:L72712"/>
    <mergeCell ref="K72713:L72713"/>
    <mergeCell ref="K72714:L72714"/>
    <mergeCell ref="K72715:L72715"/>
    <mergeCell ref="K72704:L72704"/>
    <mergeCell ref="K72705:L72705"/>
    <mergeCell ref="K72706:L72706"/>
    <mergeCell ref="K72707:L72707"/>
    <mergeCell ref="K72708:L72708"/>
    <mergeCell ref="K72709:L72709"/>
    <mergeCell ref="K72698:L72698"/>
    <mergeCell ref="K72699:L72699"/>
    <mergeCell ref="K72700:L72700"/>
    <mergeCell ref="K72701:L72701"/>
    <mergeCell ref="K72702:L72702"/>
    <mergeCell ref="K72703:L72703"/>
    <mergeCell ref="K72692:L72692"/>
    <mergeCell ref="K72693:L72693"/>
    <mergeCell ref="K72694:L72694"/>
    <mergeCell ref="K72695:L72695"/>
    <mergeCell ref="K72696:L72696"/>
    <mergeCell ref="K72697:L72697"/>
    <mergeCell ref="K72686:L72686"/>
    <mergeCell ref="K72687:L72687"/>
    <mergeCell ref="K72688:L72688"/>
    <mergeCell ref="K72689:L72689"/>
    <mergeCell ref="K72690:L72690"/>
    <mergeCell ref="K72691:L72691"/>
    <mergeCell ref="K72680:L72680"/>
    <mergeCell ref="K72681:L72681"/>
    <mergeCell ref="K72682:L72682"/>
    <mergeCell ref="K72683:L72683"/>
    <mergeCell ref="K72684:L72684"/>
    <mergeCell ref="K72685:L72685"/>
    <mergeCell ref="K72674:L72674"/>
    <mergeCell ref="K72675:L72675"/>
    <mergeCell ref="K72676:L72676"/>
    <mergeCell ref="K72677:L72677"/>
    <mergeCell ref="K72678:L72678"/>
    <mergeCell ref="K72679:L72679"/>
    <mergeCell ref="K72668:L72668"/>
    <mergeCell ref="K72669:L72669"/>
    <mergeCell ref="K72670:L72670"/>
    <mergeCell ref="K72671:L72671"/>
    <mergeCell ref="K72672:L72672"/>
    <mergeCell ref="K72673:L72673"/>
    <mergeCell ref="K72662:L72662"/>
    <mergeCell ref="K72663:L72663"/>
    <mergeCell ref="K72664:L72664"/>
    <mergeCell ref="K72665:L72665"/>
    <mergeCell ref="K72666:L72666"/>
    <mergeCell ref="K72667:L72667"/>
    <mergeCell ref="K72656:L72656"/>
    <mergeCell ref="K72657:L72657"/>
    <mergeCell ref="K72658:L72658"/>
    <mergeCell ref="K72659:L72659"/>
    <mergeCell ref="K72660:L72660"/>
    <mergeCell ref="K72661:L72661"/>
    <mergeCell ref="K72650:L72650"/>
    <mergeCell ref="K72651:L72651"/>
    <mergeCell ref="K72652:L72652"/>
    <mergeCell ref="K72653:L72653"/>
    <mergeCell ref="K72654:L72654"/>
    <mergeCell ref="K72655:L72655"/>
    <mergeCell ref="K72644:L72644"/>
    <mergeCell ref="K72645:L72645"/>
    <mergeCell ref="K72646:L72646"/>
    <mergeCell ref="K72647:L72647"/>
    <mergeCell ref="K72648:L72648"/>
    <mergeCell ref="K72649:L72649"/>
    <mergeCell ref="K72638:L72638"/>
    <mergeCell ref="K72639:L72639"/>
    <mergeCell ref="K72640:L72640"/>
    <mergeCell ref="K72641:L72641"/>
    <mergeCell ref="K72642:L72642"/>
    <mergeCell ref="K72643:L72643"/>
    <mergeCell ref="K72632:L72632"/>
    <mergeCell ref="K72633:L72633"/>
    <mergeCell ref="K72634:L72634"/>
    <mergeCell ref="K72635:L72635"/>
    <mergeCell ref="K72636:L72636"/>
    <mergeCell ref="K72637:L72637"/>
    <mergeCell ref="K72626:L72626"/>
    <mergeCell ref="K72627:L72627"/>
    <mergeCell ref="K72628:L72628"/>
    <mergeCell ref="K72629:L72629"/>
    <mergeCell ref="K72630:L72630"/>
    <mergeCell ref="K72631:L72631"/>
    <mergeCell ref="K72620:L72620"/>
    <mergeCell ref="K72621:L72621"/>
    <mergeCell ref="K72622:L72622"/>
    <mergeCell ref="K72623:L72623"/>
    <mergeCell ref="K72624:L72624"/>
    <mergeCell ref="K72625:L72625"/>
    <mergeCell ref="K72614:L72614"/>
    <mergeCell ref="K72615:L72615"/>
    <mergeCell ref="K72616:L72616"/>
    <mergeCell ref="K72617:L72617"/>
    <mergeCell ref="K72618:L72618"/>
    <mergeCell ref="K72619:L72619"/>
    <mergeCell ref="K72608:L72608"/>
    <mergeCell ref="K72609:L72609"/>
    <mergeCell ref="K72610:L72610"/>
    <mergeCell ref="K72611:L72611"/>
    <mergeCell ref="K72612:L72612"/>
    <mergeCell ref="K72613:L72613"/>
    <mergeCell ref="K72602:L72602"/>
    <mergeCell ref="K72603:L72603"/>
    <mergeCell ref="K72604:L72604"/>
    <mergeCell ref="K72605:L72605"/>
    <mergeCell ref="K72606:L72606"/>
    <mergeCell ref="K72607:L72607"/>
    <mergeCell ref="K72596:L72596"/>
    <mergeCell ref="K72597:L72597"/>
    <mergeCell ref="K72598:L72598"/>
    <mergeCell ref="K72599:L72599"/>
    <mergeCell ref="K72600:L72600"/>
    <mergeCell ref="K72601:L72601"/>
    <mergeCell ref="K72590:L72590"/>
    <mergeCell ref="K72591:L72591"/>
    <mergeCell ref="K72592:L72592"/>
    <mergeCell ref="K72593:L72593"/>
    <mergeCell ref="K72594:L72594"/>
    <mergeCell ref="K72595:L72595"/>
    <mergeCell ref="K72584:L72584"/>
    <mergeCell ref="K72585:L72585"/>
    <mergeCell ref="K72586:L72586"/>
    <mergeCell ref="K72587:L72587"/>
    <mergeCell ref="K72588:L72588"/>
    <mergeCell ref="K72589:L72589"/>
    <mergeCell ref="K72578:L72578"/>
    <mergeCell ref="K72579:L72579"/>
    <mergeCell ref="K72580:L72580"/>
    <mergeCell ref="K72581:L72581"/>
    <mergeCell ref="K72582:L72582"/>
    <mergeCell ref="K72583:L72583"/>
    <mergeCell ref="K72572:L72572"/>
    <mergeCell ref="K72573:L72573"/>
    <mergeCell ref="K72574:L72574"/>
    <mergeCell ref="K72575:L72575"/>
    <mergeCell ref="K72576:L72576"/>
    <mergeCell ref="K72577:L72577"/>
    <mergeCell ref="K72566:L72566"/>
    <mergeCell ref="K72567:L72567"/>
    <mergeCell ref="K72568:L72568"/>
    <mergeCell ref="K72569:L72569"/>
    <mergeCell ref="K72570:L72570"/>
    <mergeCell ref="K72571:L72571"/>
    <mergeCell ref="K72560:L72560"/>
    <mergeCell ref="K72561:L72561"/>
    <mergeCell ref="K72562:L72562"/>
    <mergeCell ref="K72563:L72563"/>
    <mergeCell ref="K72564:L72564"/>
    <mergeCell ref="K72565:L72565"/>
    <mergeCell ref="K72554:L72554"/>
    <mergeCell ref="K72555:L72555"/>
    <mergeCell ref="K72556:L72556"/>
    <mergeCell ref="K72557:L72557"/>
    <mergeCell ref="K72558:L72558"/>
    <mergeCell ref="K72559:L72559"/>
    <mergeCell ref="K72548:L72548"/>
    <mergeCell ref="K72549:L72549"/>
    <mergeCell ref="K72550:L72550"/>
    <mergeCell ref="K72551:L72551"/>
    <mergeCell ref="K72552:L72552"/>
    <mergeCell ref="K72553:L72553"/>
    <mergeCell ref="K72542:L72542"/>
    <mergeCell ref="K72543:L72543"/>
    <mergeCell ref="K72544:L72544"/>
    <mergeCell ref="K72545:L72545"/>
    <mergeCell ref="K72546:L72546"/>
    <mergeCell ref="K72547:L72547"/>
    <mergeCell ref="K72536:L72536"/>
    <mergeCell ref="K72537:L72537"/>
    <mergeCell ref="K72538:L72538"/>
    <mergeCell ref="K72539:L72539"/>
    <mergeCell ref="K72540:L72540"/>
    <mergeCell ref="K72541:L72541"/>
    <mergeCell ref="K72530:L72530"/>
    <mergeCell ref="K72531:L72531"/>
    <mergeCell ref="K72532:L72532"/>
    <mergeCell ref="K72533:L72533"/>
    <mergeCell ref="K72534:L72534"/>
    <mergeCell ref="K72535:L72535"/>
    <mergeCell ref="K72524:L72524"/>
    <mergeCell ref="K72525:L72525"/>
    <mergeCell ref="K72526:L72526"/>
    <mergeCell ref="K72527:L72527"/>
    <mergeCell ref="K72528:L72528"/>
    <mergeCell ref="K72529:L72529"/>
    <mergeCell ref="K72518:L72518"/>
    <mergeCell ref="K72519:L72519"/>
    <mergeCell ref="K72520:L72520"/>
    <mergeCell ref="K72521:L72521"/>
    <mergeCell ref="K72522:L72522"/>
    <mergeCell ref="K72523:L72523"/>
    <mergeCell ref="K72512:L72512"/>
    <mergeCell ref="K72513:L72513"/>
    <mergeCell ref="K72514:L72514"/>
    <mergeCell ref="K72515:L72515"/>
    <mergeCell ref="K72516:L72516"/>
    <mergeCell ref="K72517:L72517"/>
    <mergeCell ref="K72506:L72506"/>
    <mergeCell ref="K72507:L72507"/>
    <mergeCell ref="K72508:L72508"/>
    <mergeCell ref="K72509:L72509"/>
    <mergeCell ref="K72510:L72510"/>
    <mergeCell ref="K72511:L72511"/>
    <mergeCell ref="K72500:L72500"/>
    <mergeCell ref="K72501:L72501"/>
    <mergeCell ref="K72502:L72502"/>
    <mergeCell ref="K72503:L72503"/>
    <mergeCell ref="K72504:L72504"/>
    <mergeCell ref="K72505:L72505"/>
    <mergeCell ref="K72494:L72494"/>
    <mergeCell ref="K72495:L72495"/>
    <mergeCell ref="K72496:L72496"/>
    <mergeCell ref="K72497:L72497"/>
    <mergeCell ref="K72498:L72498"/>
    <mergeCell ref="K72499:L72499"/>
    <mergeCell ref="K72488:L72488"/>
    <mergeCell ref="K72489:L72489"/>
    <mergeCell ref="K72490:L72490"/>
    <mergeCell ref="K72491:L72491"/>
    <mergeCell ref="K72492:L72492"/>
    <mergeCell ref="K72493:L72493"/>
    <mergeCell ref="K72482:L72482"/>
    <mergeCell ref="K72483:L72483"/>
    <mergeCell ref="K72484:L72484"/>
    <mergeCell ref="K72485:L72485"/>
    <mergeCell ref="K72486:L72486"/>
    <mergeCell ref="K72487:L72487"/>
    <mergeCell ref="K72476:L72476"/>
    <mergeCell ref="K72477:L72477"/>
    <mergeCell ref="K72478:L72478"/>
    <mergeCell ref="K72479:L72479"/>
    <mergeCell ref="K72480:L72480"/>
    <mergeCell ref="K72481:L72481"/>
    <mergeCell ref="K72470:L72470"/>
    <mergeCell ref="K72471:L72471"/>
    <mergeCell ref="K72472:L72472"/>
    <mergeCell ref="K72473:L72473"/>
    <mergeCell ref="K72474:L72474"/>
    <mergeCell ref="K72475:L72475"/>
    <mergeCell ref="K72464:L72464"/>
    <mergeCell ref="K72465:L72465"/>
    <mergeCell ref="K72466:L72466"/>
    <mergeCell ref="K72467:L72467"/>
    <mergeCell ref="K72468:L72468"/>
    <mergeCell ref="K72469:L72469"/>
    <mergeCell ref="K72458:L72458"/>
    <mergeCell ref="K72459:L72459"/>
    <mergeCell ref="K72460:L72460"/>
    <mergeCell ref="K72461:L72461"/>
    <mergeCell ref="K72462:L72462"/>
    <mergeCell ref="K72463:L72463"/>
    <mergeCell ref="K72452:L72452"/>
    <mergeCell ref="K72453:L72453"/>
    <mergeCell ref="K72454:L72454"/>
    <mergeCell ref="K72455:L72455"/>
    <mergeCell ref="K72456:L72456"/>
    <mergeCell ref="K72457:L72457"/>
    <mergeCell ref="K72446:L72446"/>
    <mergeCell ref="K72447:L72447"/>
    <mergeCell ref="K72448:L72448"/>
    <mergeCell ref="K72449:L72449"/>
    <mergeCell ref="K72450:L72450"/>
    <mergeCell ref="K72451:L72451"/>
    <mergeCell ref="K72440:L72440"/>
    <mergeCell ref="K72441:L72441"/>
    <mergeCell ref="K72442:L72442"/>
    <mergeCell ref="K72443:L72443"/>
    <mergeCell ref="K72444:L72444"/>
    <mergeCell ref="K72445:L72445"/>
    <mergeCell ref="K72434:L72434"/>
    <mergeCell ref="K72435:L72435"/>
    <mergeCell ref="K72436:L72436"/>
    <mergeCell ref="K72437:L72437"/>
    <mergeCell ref="K72438:L72438"/>
    <mergeCell ref="K72439:L72439"/>
    <mergeCell ref="K72428:L72428"/>
    <mergeCell ref="K72429:L72429"/>
    <mergeCell ref="K72430:L72430"/>
    <mergeCell ref="K72431:L72431"/>
    <mergeCell ref="K72432:L72432"/>
    <mergeCell ref="K72433:L72433"/>
    <mergeCell ref="K72422:L72422"/>
    <mergeCell ref="K72423:L72423"/>
    <mergeCell ref="K72424:L72424"/>
    <mergeCell ref="K72425:L72425"/>
    <mergeCell ref="K72426:L72426"/>
    <mergeCell ref="K72427:L72427"/>
    <mergeCell ref="K72416:L72416"/>
    <mergeCell ref="K72417:L72417"/>
    <mergeCell ref="K72418:L72418"/>
    <mergeCell ref="K72419:L72419"/>
    <mergeCell ref="K72420:L72420"/>
    <mergeCell ref="K72421:L72421"/>
    <mergeCell ref="K72410:L72410"/>
    <mergeCell ref="K72411:L72411"/>
    <mergeCell ref="K72412:L72412"/>
    <mergeCell ref="K72413:L72413"/>
    <mergeCell ref="K72414:L72414"/>
    <mergeCell ref="K72415:L72415"/>
    <mergeCell ref="K72404:L72404"/>
    <mergeCell ref="K72405:L72405"/>
    <mergeCell ref="K72406:L72406"/>
    <mergeCell ref="K72407:L72407"/>
    <mergeCell ref="K72408:L72408"/>
    <mergeCell ref="K72409:L72409"/>
    <mergeCell ref="K72398:L72398"/>
    <mergeCell ref="K72399:L72399"/>
    <mergeCell ref="K72400:L72400"/>
    <mergeCell ref="K72401:L72401"/>
    <mergeCell ref="K72402:L72402"/>
    <mergeCell ref="K72403:L72403"/>
    <mergeCell ref="K72392:L72392"/>
    <mergeCell ref="K72393:L72393"/>
    <mergeCell ref="K72394:L72394"/>
    <mergeCell ref="K72395:L72395"/>
    <mergeCell ref="K72396:L72396"/>
    <mergeCell ref="K72397:L72397"/>
    <mergeCell ref="K72386:L72386"/>
    <mergeCell ref="K72387:L72387"/>
    <mergeCell ref="K72388:L72388"/>
    <mergeCell ref="K72389:L72389"/>
    <mergeCell ref="K72390:L72390"/>
    <mergeCell ref="K72391:L72391"/>
    <mergeCell ref="K72380:L72380"/>
    <mergeCell ref="K72381:L72381"/>
    <mergeCell ref="K72382:L72382"/>
    <mergeCell ref="K72383:L72383"/>
    <mergeCell ref="K72384:L72384"/>
    <mergeCell ref="K72385:L72385"/>
    <mergeCell ref="K72374:L72374"/>
    <mergeCell ref="K72375:L72375"/>
    <mergeCell ref="K72376:L72376"/>
    <mergeCell ref="K72377:L72377"/>
    <mergeCell ref="K72378:L72378"/>
    <mergeCell ref="K72379:L72379"/>
    <mergeCell ref="K72368:L72368"/>
    <mergeCell ref="K72369:L72369"/>
    <mergeCell ref="K72370:L72370"/>
    <mergeCell ref="K72371:L72371"/>
    <mergeCell ref="K72372:L72372"/>
    <mergeCell ref="K72373:L72373"/>
    <mergeCell ref="K72362:L72362"/>
    <mergeCell ref="K72363:L72363"/>
    <mergeCell ref="K72364:L72364"/>
    <mergeCell ref="K72365:L72365"/>
    <mergeCell ref="K72366:L72366"/>
    <mergeCell ref="K72367:L72367"/>
    <mergeCell ref="K72356:L72356"/>
    <mergeCell ref="K72357:L72357"/>
    <mergeCell ref="K72358:L72358"/>
    <mergeCell ref="K72359:L72359"/>
    <mergeCell ref="K72360:L72360"/>
    <mergeCell ref="K72361:L72361"/>
    <mergeCell ref="K72350:L72350"/>
    <mergeCell ref="K72351:L72351"/>
    <mergeCell ref="K72352:L72352"/>
    <mergeCell ref="K72353:L72353"/>
    <mergeCell ref="K72354:L72354"/>
    <mergeCell ref="K72355:L72355"/>
    <mergeCell ref="K72344:L72344"/>
    <mergeCell ref="K72345:L72345"/>
    <mergeCell ref="K72346:L72346"/>
    <mergeCell ref="K72347:L72347"/>
    <mergeCell ref="K72348:L72348"/>
    <mergeCell ref="K72349:L72349"/>
    <mergeCell ref="K72338:L72338"/>
    <mergeCell ref="K72339:L72339"/>
    <mergeCell ref="K72340:L72340"/>
    <mergeCell ref="K72341:L72341"/>
    <mergeCell ref="K72342:L72342"/>
    <mergeCell ref="K72343:L72343"/>
    <mergeCell ref="K72332:L72332"/>
    <mergeCell ref="K72333:L72333"/>
    <mergeCell ref="K72334:L72334"/>
    <mergeCell ref="K72335:L72335"/>
    <mergeCell ref="K72336:L72336"/>
    <mergeCell ref="K72337:L72337"/>
    <mergeCell ref="K72326:L72326"/>
    <mergeCell ref="K72327:L72327"/>
    <mergeCell ref="K72328:L72328"/>
    <mergeCell ref="K72329:L72329"/>
    <mergeCell ref="K72330:L72330"/>
    <mergeCell ref="K72331:L72331"/>
    <mergeCell ref="K72320:L72320"/>
    <mergeCell ref="K72321:L72321"/>
    <mergeCell ref="K72322:L72322"/>
    <mergeCell ref="K72323:L72323"/>
    <mergeCell ref="K72324:L72324"/>
    <mergeCell ref="K72325:L72325"/>
    <mergeCell ref="K72314:L72314"/>
    <mergeCell ref="K72315:L72315"/>
    <mergeCell ref="K72316:L72316"/>
    <mergeCell ref="K72317:L72317"/>
    <mergeCell ref="K72318:L72318"/>
    <mergeCell ref="K72319:L72319"/>
    <mergeCell ref="K72308:L72308"/>
    <mergeCell ref="K72309:L72309"/>
    <mergeCell ref="K72310:L72310"/>
    <mergeCell ref="K72311:L72311"/>
    <mergeCell ref="K72312:L72312"/>
    <mergeCell ref="K72313:L72313"/>
    <mergeCell ref="K72302:L72302"/>
    <mergeCell ref="K72303:L72303"/>
    <mergeCell ref="K72304:L72304"/>
    <mergeCell ref="K72305:L72305"/>
    <mergeCell ref="K72306:L72306"/>
    <mergeCell ref="K72307:L72307"/>
    <mergeCell ref="K72296:L72296"/>
    <mergeCell ref="K72297:L72297"/>
    <mergeCell ref="K72298:L72298"/>
    <mergeCell ref="K72299:L72299"/>
    <mergeCell ref="K72300:L72300"/>
    <mergeCell ref="K72301:L72301"/>
    <mergeCell ref="K72290:L72290"/>
    <mergeCell ref="K72291:L72291"/>
    <mergeCell ref="K72292:L72292"/>
    <mergeCell ref="K72293:L72293"/>
    <mergeCell ref="K72294:L72294"/>
    <mergeCell ref="K72295:L72295"/>
    <mergeCell ref="K72284:L72284"/>
    <mergeCell ref="K72285:L72285"/>
    <mergeCell ref="K72286:L72286"/>
    <mergeCell ref="K72287:L72287"/>
    <mergeCell ref="K72288:L72288"/>
    <mergeCell ref="K72289:L72289"/>
    <mergeCell ref="K72278:L72278"/>
    <mergeCell ref="K72279:L72279"/>
    <mergeCell ref="K72280:L72280"/>
    <mergeCell ref="K72281:L72281"/>
    <mergeCell ref="K72282:L72282"/>
    <mergeCell ref="K72283:L72283"/>
    <mergeCell ref="K72272:L72272"/>
    <mergeCell ref="K72273:L72273"/>
    <mergeCell ref="K72274:L72274"/>
    <mergeCell ref="K72275:L72275"/>
    <mergeCell ref="K72276:L72276"/>
    <mergeCell ref="K72277:L72277"/>
    <mergeCell ref="K72266:L72266"/>
    <mergeCell ref="K72267:L72267"/>
    <mergeCell ref="K72268:L72268"/>
    <mergeCell ref="K72269:L72269"/>
    <mergeCell ref="K72270:L72270"/>
    <mergeCell ref="K72271:L72271"/>
    <mergeCell ref="K72260:L72260"/>
    <mergeCell ref="K72261:L72261"/>
    <mergeCell ref="K72262:L72262"/>
    <mergeCell ref="K72263:L72263"/>
    <mergeCell ref="K72264:L72264"/>
    <mergeCell ref="K72265:L72265"/>
    <mergeCell ref="K72254:L72254"/>
    <mergeCell ref="K72255:L72255"/>
    <mergeCell ref="K72256:L72256"/>
    <mergeCell ref="K72257:L72257"/>
    <mergeCell ref="K72258:L72258"/>
    <mergeCell ref="K72259:L72259"/>
    <mergeCell ref="K72248:L72248"/>
    <mergeCell ref="K72249:L72249"/>
    <mergeCell ref="K72250:L72250"/>
    <mergeCell ref="K72251:L72251"/>
    <mergeCell ref="K72252:L72252"/>
    <mergeCell ref="K72253:L72253"/>
    <mergeCell ref="K72242:L72242"/>
    <mergeCell ref="K72243:L72243"/>
    <mergeCell ref="K72244:L72244"/>
    <mergeCell ref="K72245:L72245"/>
    <mergeCell ref="K72246:L72246"/>
    <mergeCell ref="K72247:L72247"/>
    <mergeCell ref="K72236:L72236"/>
    <mergeCell ref="K72237:L72237"/>
    <mergeCell ref="K72238:L72238"/>
    <mergeCell ref="K72239:L72239"/>
    <mergeCell ref="K72240:L72240"/>
    <mergeCell ref="K72241:L72241"/>
    <mergeCell ref="K72230:L72230"/>
    <mergeCell ref="K72231:L72231"/>
    <mergeCell ref="K72232:L72232"/>
    <mergeCell ref="K72233:L72233"/>
    <mergeCell ref="K72234:L72234"/>
    <mergeCell ref="K72235:L72235"/>
    <mergeCell ref="K72224:L72224"/>
    <mergeCell ref="K72225:L72225"/>
    <mergeCell ref="K72226:L72226"/>
    <mergeCell ref="K72227:L72227"/>
    <mergeCell ref="K72228:L72228"/>
    <mergeCell ref="K72229:L72229"/>
    <mergeCell ref="K72218:L72218"/>
    <mergeCell ref="K72219:L72219"/>
    <mergeCell ref="K72220:L72220"/>
    <mergeCell ref="K72221:L72221"/>
    <mergeCell ref="K72222:L72222"/>
    <mergeCell ref="K72223:L72223"/>
    <mergeCell ref="K72212:L72212"/>
    <mergeCell ref="K72213:L72213"/>
    <mergeCell ref="K72214:L72214"/>
    <mergeCell ref="K72215:L72215"/>
    <mergeCell ref="K72216:L72216"/>
    <mergeCell ref="K72217:L72217"/>
    <mergeCell ref="K72206:L72206"/>
    <mergeCell ref="K72207:L72207"/>
    <mergeCell ref="K72208:L72208"/>
    <mergeCell ref="K72209:L72209"/>
    <mergeCell ref="K72210:L72210"/>
    <mergeCell ref="K72211:L72211"/>
    <mergeCell ref="K72200:L72200"/>
    <mergeCell ref="K72201:L72201"/>
    <mergeCell ref="K72202:L72202"/>
    <mergeCell ref="K72203:L72203"/>
    <mergeCell ref="K72204:L72204"/>
    <mergeCell ref="K72205:L72205"/>
    <mergeCell ref="K72194:L72194"/>
    <mergeCell ref="K72195:L72195"/>
    <mergeCell ref="K72196:L72196"/>
    <mergeCell ref="K72197:L72197"/>
    <mergeCell ref="K72198:L72198"/>
    <mergeCell ref="K72199:L72199"/>
    <mergeCell ref="K72188:L72188"/>
    <mergeCell ref="K72189:L72189"/>
    <mergeCell ref="K72190:L72190"/>
    <mergeCell ref="K72191:L72191"/>
    <mergeCell ref="K72192:L72192"/>
    <mergeCell ref="K72193:L72193"/>
    <mergeCell ref="K72182:L72182"/>
    <mergeCell ref="K72183:L72183"/>
    <mergeCell ref="K72184:L72184"/>
    <mergeCell ref="K72185:L72185"/>
    <mergeCell ref="K72186:L72186"/>
    <mergeCell ref="K72187:L72187"/>
    <mergeCell ref="K72176:L72176"/>
    <mergeCell ref="K72177:L72177"/>
    <mergeCell ref="K72178:L72178"/>
    <mergeCell ref="K72179:L72179"/>
    <mergeCell ref="K72180:L72180"/>
    <mergeCell ref="K72181:L72181"/>
    <mergeCell ref="K72170:L72170"/>
    <mergeCell ref="K72171:L72171"/>
    <mergeCell ref="K72172:L72172"/>
    <mergeCell ref="K72173:L72173"/>
    <mergeCell ref="K72174:L72174"/>
    <mergeCell ref="K72175:L72175"/>
    <mergeCell ref="K72164:L72164"/>
    <mergeCell ref="K72165:L72165"/>
    <mergeCell ref="K72166:L72166"/>
    <mergeCell ref="K72167:L72167"/>
    <mergeCell ref="K72168:L72168"/>
    <mergeCell ref="K72169:L72169"/>
    <mergeCell ref="K72158:L72158"/>
    <mergeCell ref="K72159:L72159"/>
    <mergeCell ref="K72160:L72160"/>
    <mergeCell ref="K72161:L72161"/>
    <mergeCell ref="K72162:L72162"/>
    <mergeCell ref="K72163:L72163"/>
    <mergeCell ref="K72152:L72152"/>
    <mergeCell ref="K72153:L72153"/>
    <mergeCell ref="K72154:L72154"/>
    <mergeCell ref="K72155:L72155"/>
    <mergeCell ref="K72156:L72156"/>
    <mergeCell ref="K72157:L72157"/>
    <mergeCell ref="K72146:L72146"/>
    <mergeCell ref="K72147:L72147"/>
    <mergeCell ref="K72148:L72148"/>
    <mergeCell ref="K72149:L72149"/>
    <mergeCell ref="K72150:L72150"/>
    <mergeCell ref="K72151:L72151"/>
    <mergeCell ref="K72140:L72140"/>
    <mergeCell ref="K72141:L72141"/>
    <mergeCell ref="K72142:L72142"/>
    <mergeCell ref="K72143:L72143"/>
    <mergeCell ref="K72144:L72144"/>
    <mergeCell ref="K72145:L72145"/>
    <mergeCell ref="K72134:L72134"/>
    <mergeCell ref="K72135:L72135"/>
    <mergeCell ref="K72136:L72136"/>
    <mergeCell ref="K72137:L72137"/>
    <mergeCell ref="K72138:L72138"/>
    <mergeCell ref="K72139:L72139"/>
    <mergeCell ref="K72128:L72128"/>
    <mergeCell ref="K72129:L72129"/>
    <mergeCell ref="K72130:L72130"/>
    <mergeCell ref="K72131:L72131"/>
    <mergeCell ref="K72132:L72132"/>
    <mergeCell ref="K72133:L72133"/>
    <mergeCell ref="K72122:L72122"/>
    <mergeCell ref="K72123:L72123"/>
    <mergeCell ref="K72124:L72124"/>
    <mergeCell ref="K72125:L72125"/>
    <mergeCell ref="K72126:L72126"/>
    <mergeCell ref="K72127:L72127"/>
    <mergeCell ref="K72116:L72116"/>
    <mergeCell ref="K72117:L72117"/>
    <mergeCell ref="K72118:L72118"/>
    <mergeCell ref="K72119:L72119"/>
    <mergeCell ref="K72120:L72120"/>
    <mergeCell ref="K72121:L72121"/>
    <mergeCell ref="K72110:L72110"/>
    <mergeCell ref="K72111:L72111"/>
    <mergeCell ref="K72112:L72112"/>
    <mergeCell ref="K72113:L72113"/>
    <mergeCell ref="K72114:L72114"/>
    <mergeCell ref="K72115:L72115"/>
    <mergeCell ref="K72104:L72104"/>
    <mergeCell ref="K72105:L72105"/>
    <mergeCell ref="K72106:L72106"/>
    <mergeCell ref="K72107:L72107"/>
    <mergeCell ref="K72108:L72108"/>
    <mergeCell ref="K72109:L72109"/>
    <mergeCell ref="K72098:L72098"/>
    <mergeCell ref="K72099:L72099"/>
    <mergeCell ref="K72100:L72100"/>
    <mergeCell ref="K72101:L72101"/>
    <mergeCell ref="K72102:L72102"/>
    <mergeCell ref="K72103:L72103"/>
    <mergeCell ref="K72092:L72092"/>
    <mergeCell ref="K72093:L72093"/>
    <mergeCell ref="K72094:L72094"/>
    <mergeCell ref="K72095:L72095"/>
    <mergeCell ref="K72096:L72096"/>
    <mergeCell ref="K72097:L72097"/>
    <mergeCell ref="K72086:L72086"/>
    <mergeCell ref="K72087:L72087"/>
    <mergeCell ref="K72088:L72088"/>
    <mergeCell ref="K72089:L72089"/>
    <mergeCell ref="K72090:L72090"/>
    <mergeCell ref="K72091:L72091"/>
    <mergeCell ref="K72080:L72080"/>
    <mergeCell ref="K72081:L72081"/>
    <mergeCell ref="K72082:L72082"/>
    <mergeCell ref="K72083:L72083"/>
    <mergeCell ref="K72084:L72084"/>
    <mergeCell ref="K72085:L72085"/>
    <mergeCell ref="K72074:L72074"/>
    <mergeCell ref="K72075:L72075"/>
    <mergeCell ref="K72076:L72076"/>
    <mergeCell ref="K72077:L72077"/>
    <mergeCell ref="K72078:L72078"/>
    <mergeCell ref="K72079:L72079"/>
    <mergeCell ref="K72068:L72068"/>
    <mergeCell ref="K72069:L72069"/>
    <mergeCell ref="K72070:L72070"/>
    <mergeCell ref="K72071:L72071"/>
    <mergeCell ref="K72072:L72072"/>
    <mergeCell ref="K72073:L72073"/>
    <mergeCell ref="K72062:L72062"/>
    <mergeCell ref="K72063:L72063"/>
    <mergeCell ref="K72064:L72064"/>
    <mergeCell ref="K72065:L72065"/>
    <mergeCell ref="K72066:L72066"/>
    <mergeCell ref="K72067:L72067"/>
    <mergeCell ref="K72056:L72056"/>
    <mergeCell ref="K72057:L72057"/>
    <mergeCell ref="K72058:L72058"/>
    <mergeCell ref="K72059:L72059"/>
    <mergeCell ref="K72060:L72060"/>
    <mergeCell ref="K72061:L72061"/>
    <mergeCell ref="K72050:L72050"/>
    <mergeCell ref="K72051:L72051"/>
    <mergeCell ref="K72052:L72052"/>
    <mergeCell ref="K72053:L72053"/>
    <mergeCell ref="K72054:L72054"/>
    <mergeCell ref="K72055:L72055"/>
    <mergeCell ref="K72044:L72044"/>
    <mergeCell ref="K72045:L72045"/>
    <mergeCell ref="K72046:L72046"/>
    <mergeCell ref="K72047:L72047"/>
    <mergeCell ref="K72048:L72048"/>
    <mergeCell ref="K72049:L72049"/>
    <mergeCell ref="K72038:L72038"/>
    <mergeCell ref="K72039:L72039"/>
    <mergeCell ref="K72040:L72040"/>
    <mergeCell ref="K72041:L72041"/>
    <mergeCell ref="K72042:L72042"/>
    <mergeCell ref="K72043:L72043"/>
    <mergeCell ref="K72032:L72032"/>
    <mergeCell ref="K72033:L72033"/>
    <mergeCell ref="K72034:L72034"/>
    <mergeCell ref="K72035:L72035"/>
    <mergeCell ref="K72036:L72036"/>
    <mergeCell ref="K72037:L72037"/>
    <mergeCell ref="K72026:L72026"/>
    <mergeCell ref="K72027:L72027"/>
    <mergeCell ref="K72028:L72028"/>
    <mergeCell ref="K72029:L72029"/>
    <mergeCell ref="K72030:L72030"/>
    <mergeCell ref="K72031:L72031"/>
    <mergeCell ref="K72020:L72020"/>
    <mergeCell ref="K72021:L72021"/>
    <mergeCell ref="K72022:L72022"/>
    <mergeCell ref="K72023:L72023"/>
    <mergeCell ref="K72024:L72024"/>
    <mergeCell ref="K72025:L72025"/>
    <mergeCell ref="K72014:L72014"/>
    <mergeCell ref="K72015:L72015"/>
    <mergeCell ref="K72016:L72016"/>
    <mergeCell ref="K72017:L72017"/>
    <mergeCell ref="K72018:L72018"/>
    <mergeCell ref="K72019:L72019"/>
    <mergeCell ref="K72008:L72008"/>
    <mergeCell ref="K72009:L72009"/>
    <mergeCell ref="K72010:L72010"/>
    <mergeCell ref="K72011:L72011"/>
    <mergeCell ref="K72012:L72012"/>
    <mergeCell ref="K72013:L72013"/>
    <mergeCell ref="K72002:L72002"/>
    <mergeCell ref="K72003:L72003"/>
    <mergeCell ref="K72004:L72004"/>
    <mergeCell ref="K72005:L72005"/>
    <mergeCell ref="K72006:L72006"/>
    <mergeCell ref="K72007:L72007"/>
    <mergeCell ref="K71996:L71996"/>
    <mergeCell ref="K71997:L71997"/>
    <mergeCell ref="K71998:L71998"/>
    <mergeCell ref="K71999:L71999"/>
    <mergeCell ref="K72000:L72000"/>
    <mergeCell ref="K72001:L72001"/>
    <mergeCell ref="K71990:L71990"/>
    <mergeCell ref="K71991:L71991"/>
    <mergeCell ref="K71992:L71992"/>
    <mergeCell ref="K71993:L71993"/>
    <mergeCell ref="K71994:L71994"/>
    <mergeCell ref="K71995:L71995"/>
    <mergeCell ref="K71984:L71984"/>
    <mergeCell ref="K71985:L71985"/>
    <mergeCell ref="K71986:L71986"/>
    <mergeCell ref="K71987:L71987"/>
    <mergeCell ref="K71988:L71988"/>
    <mergeCell ref="K71989:L71989"/>
    <mergeCell ref="K71978:L71978"/>
    <mergeCell ref="K71979:L71979"/>
    <mergeCell ref="K71980:L71980"/>
    <mergeCell ref="K71981:L71981"/>
    <mergeCell ref="K71982:L71982"/>
    <mergeCell ref="K71983:L71983"/>
    <mergeCell ref="K71972:L71972"/>
    <mergeCell ref="K71973:L71973"/>
    <mergeCell ref="K71974:L71974"/>
    <mergeCell ref="K71975:L71975"/>
    <mergeCell ref="K71976:L71976"/>
    <mergeCell ref="K71977:L71977"/>
    <mergeCell ref="K71966:L71966"/>
    <mergeCell ref="K71967:L71967"/>
    <mergeCell ref="K71968:L71968"/>
    <mergeCell ref="K71969:L71969"/>
    <mergeCell ref="K71970:L71970"/>
    <mergeCell ref="K71971:L71971"/>
    <mergeCell ref="K71960:L71960"/>
    <mergeCell ref="K71961:L71961"/>
    <mergeCell ref="K71962:L71962"/>
    <mergeCell ref="K71963:L71963"/>
    <mergeCell ref="K71964:L71964"/>
    <mergeCell ref="K71965:L71965"/>
    <mergeCell ref="K71954:L71954"/>
    <mergeCell ref="K71955:L71955"/>
    <mergeCell ref="K71956:L71956"/>
    <mergeCell ref="K71957:L71957"/>
    <mergeCell ref="K71958:L71958"/>
    <mergeCell ref="K71959:L71959"/>
    <mergeCell ref="K71948:L71948"/>
    <mergeCell ref="K71949:L71949"/>
    <mergeCell ref="K71950:L71950"/>
    <mergeCell ref="K71951:L71951"/>
    <mergeCell ref="K71952:L71952"/>
    <mergeCell ref="K71953:L71953"/>
    <mergeCell ref="K71942:L71942"/>
    <mergeCell ref="K71943:L71943"/>
    <mergeCell ref="K71944:L71944"/>
    <mergeCell ref="K71945:L71945"/>
    <mergeCell ref="K71946:L71946"/>
    <mergeCell ref="K71947:L71947"/>
    <mergeCell ref="K71936:L71936"/>
    <mergeCell ref="K71937:L71937"/>
    <mergeCell ref="K71938:L71938"/>
    <mergeCell ref="K71939:L71939"/>
    <mergeCell ref="K71940:L71940"/>
    <mergeCell ref="K71941:L71941"/>
    <mergeCell ref="K71930:L71930"/>
    <mergeCell ref="K71931:L71931"/>
    <mergeCell ref="K71932:L71932"/>
    <mergeCell ref="K71933:L71933"/>
    <mergeCell ref="K71934:L71934"/>
    <mergeCell ref="K71935:L71935"/>
    <mergeCell ref="K71924:L71924"/>
    <mergeCell ref="K71925:L71925"/>
    <mergeCell ref="K71926:L71926"/>
    <mergeCell ref="K71927:L71927"/>
    <mergeCell ref="K71928:L71928"/>
    <mergeCell ref="K71929:L71929"/>
    <mergeCell ref="K71918:L71918"/>
    <mergeCell ref="K71919:L71919"/>
    <mergeCell ref="K71920:L71920"/>
    <mergeCell ref="K71921:L71921"/>
    <mergeCell ref="K71922:L71922"/>
    <mergeCell ref="K71923:L71923"/>
    <mergeCell ref="K71912:L71912"/>
    <mergeCell ref="K71913:L71913"/>
    <mergeCell ref="K71914:L71914"/>
    <mergeCell ref="K71915:L71915"/>
    <mergeCell ref="K71916:L71916"/>
    <mergeCell ref="K71917:L71917"/>
    <mergeCell ref="K71906:L71906"/>
    <mergeCell ref="K71907:L71907"/>
    <mergeCell ref="K71908:L71908"/>
    <mergeCell ref="K71909:L71909"/>
    <mergeCell ref="K71910:L71910"/>
    <mergeCell ref="K71911:L71911"/>
    <mergeCell ref="K71900:L71900"/>
    <mergeCell ref="K71901:L71901"/>
    <mergeCell ref="K71902:L71902"/>
    <mergeCell ref="K71903:L71903"/>
    <mergeCell ref="K71904:L71904"/>
    <mergeCell ref="K71905:L71905"/>
    <mergeCell ref="K71894:L71894"/>
    <mergeCell ref="K71895:L71895"/>
    <mergeCell ref="K71896:L71896"/>
    <mergeCell ref="K71897:L71897"/>
    <mergeCell ref="K71898:L71898"/>
    <mergeCell ref="K71899:L71899"/>
    <mergeCell ref="K71888:L71888"/>
    <mergeCell ref="K71889:L71889"/>
    <mergeCell ref="K71890:L71890"/>
    <mergeCell ref="K71891:L71891"/>
    <mergeCell ref="K71892:L71892"/>
    <mergeCell ref="K71893:L71893"/>
    <mergeCell ref="K71882:L71882"/>
    <mergeCell ref="K71883:L71883"/>
    <mergeCell ref="K71884:L71884"/>
    <mergeCell ref="K71885:L71885"/>
    <mergeCell ref="K71886:L71886"/>
    <mergeCell ref="K71887:L71887"/>
    <mergeCell ref="K71876:L71876"/>
    <mergeCell ref="K71877:L71877"/>
    <mergeCell ref="K71878:L71878"/>
    <mergeCell ref="K71879:L71879"/>
    <mergeCell ref="K71880:L71880"/>
    <mergeCell ref="K71881:L71881"/>
    <mergeCell ref="K71870:L71870"/>
    <mergeCell ref="K71871:L71871"/>
    <mergeCell ref="K71872:L71872"/>
    <mergeCell ref="K71873:L71873"/>
    <mergeCell ref="K71874:L71874"/>
    <mergeCell ref="K71875:L71875"/>
    <mergeCell ref="K71864:L71864"/>
    <mergeCell ref="K71865:L71865"/>
    <mergeCell ref="K71866:L71866"/>
    <mergeCell ref="K71867:L71867"/>
    <mergeCell ref="K71868:L71868"/>
    <mergeCell ref="K71869:L71869"/>
    <mergeCell ref="K71858:L71858"/>
    <mergeCell ref="K71859:L71859"/>
    <mergeCell ref="K71860:L71860"/>
    <mergeCell ref="K71861:L71861"/>
    <mergeCell ref="K71862:L71862"/>
    <mergeCell ref="K71863:L71863"/>
    <mergeCell ref="K71852:L71852"/>
    <mergeCell ref="K71853:L71853"/>
    <mergeCell ref="K71854:L71854"/>
    <mergeCell ref="K71855:L71855"/>
    <mergeCell ref="K71856:L71856"/>
    <mergeCell ref="K71857:L71857"/>
    <mergeCell ref="K71846:L71846"/>
    <mergeCell ref="K71847:L71847"/>
    <mergeCell ref="K71848:L71848"/>
    <mergeCell ref="K71849:L71849"/>
    <mergeCell ref="K71850:L71850"/>
    <mergeCell ref="K71851:L71851"/>
    <mergeCell ref="K71840:L71840"/>
    <mergeCell ref="K71841:L71841"/>
    <mergeCell ref="K71842:L71842"/>
    <mergeCell ref="K71843:L71843"/>
    <mergeCell ref="K71844:L71844"/>
    <mergeCell ref="K71845:L71845"/>
    <mergeCell ref="K71834:L71834"/>
    <mergeCell ref="K71835:L71835"/>
    <mergeCell ref="K71836:L71836"/>
    <mergeCell ref="K71837:L71837"/>
    <mergeCell ref="K71838:L71838"/>
    <mergeCell ref="K71839:L71839"/>
    <mergeCell ref="K71828:L71828"/>
    <mergeCell ref="K71829:L71829"/>
    <mergeCell ref="K71830:L71830"/>
    <mergeCell ref="K71831:L71831"/>
    <mergeCell ref="K71832:L71832"/>
    <mergeCell ref="K71833:L71833"/>
    <mergeCell ref="K71822:L71822"/>
    <mergeCell ref="K71823:L71823"/>
    <mergeCell ref="K71824:L71824"/>
    <mergeCell ref="K71825:L71825"/>
    <mergeCell ref="K71826:L71826"/>
    <mergeCell ref="K71827:L71827"/>
    <mergeCell ref="K71816:L71816"/>
    <mergeCell ref="K71817:L71817"/>
    <mergeCell ref="K71818:L71818"/>
    <mergeCell ref="K71819:L71819"/>
    <mergeCell ref="K71820:L71820"/>
    <mergeCell ref="K71821:L71821"/>
    <mergeCell ref="K71810:L71810"/>
    <mergeCell ref="K71811:L71811"/>
    <mergeCell ref="K71812:L71812"/>
    <mergeCell ref="K71813:L71813"/>
    <mergeCell ref="K71814:L71814"/>
    <mergeCell ref="K71815:L71815"/>
    <mergeCell ref="K71804:L71804"/>
    <mergeCell ref="K71805:L71805"/>
    <mergeCell ref="K71806:L71806"/>
    <mergeCell ref="K71807:L71807"/>
    <mergeCell ref="K71808:L71808"/>
    <mergeCell ref="K71809:L71809"/>
    <mergeCell ref="K71798:L71798"/>
    <mergeCell ref="K71799:L71799"/>
    <mergeCell ref="K71800:L71800"/>
    <mergeCell ref="K71801:L71801"/>
    <mergeCell ref="K71802:L71802"/>
    <mergeCell ref="K71803:L71803"/>
    <mergeCell ref="K71792:L71792"/>
    <mergeCell ref="K71793:L71793"/>
    <mergeCell ref="K71794:L71794"/>
    <mergeCell ref="K71795:L71795"/>
    <mergeCell ref="K71796:L71796"/>
    <mergeCell ref="K71797:L71797"/>
    <mergeCell ref="K71786:L71786"/>
    <mergeCell ref="K71787:L71787"/>
    <mergeCell ref="K71788:L71788"/>
    <mergeCell ref="K71789:L71789"/>
    <mergeCell ref="K71790:L71790"/>
    <mergeCell ref="K71791:L71791"/>
    <mergeCell ref="K71780:L71780"/>
    <mergeCell ref="K71781:L71781"/>
    <mergeCell ref="K71782:L71782"/>
    <mergeCell ref="K71783:L71783"/>
    <mergeCell ref="K71784:L71784"/>
    <mergeCell ref="K71785:L71785"/>
    <mergeCell ref="K71774:L71774"/>
    <mergeCell ref="K71775:L71775"/>
    <mergeCell ref="K71776:L71776"/>
    <mergeCell ref="K71777:L71777"/>
    <mergeCell ref="K71778:L71778"/>
    <mergeCell ref="K71779:L71779"/>
    <mergeCell ref="K71768:L71768"/>
    <mergeCell ref="K71769:L71769"/>
    <mergeCell ref="K71770:L71770"/>
    <mergeCell ref="K71771:L71771"/>
    <mergeCell ref="K71772:L71772"/>
    <mergeCell ref="K71773:L71773"/>
    <mergeCell ref="K71762:L71762"/>
    <mergeCell ref="K71763:L71763"/>
    <mergeCell ref="K71764:L71764"/>
    <mergeCell ref="K71765:L71765"/>
    <mergeCell ref="K71766:L71766"/>
    <mergeCell ref="K71767:L71767"/>
    <mergeCell ref="K71756:L71756"/>
    <mergeCell ref="K71757:L71757"/>
    <mergeCell ref="K71758:L71758"/>
    <mergeCell ref="K71759:L71759"/>
    <mergeCell ref="K71760:L71760"/>
    <mergeCell ref="K71761:L71761"/>
    <mergeCell ref="K71750:L71750"/>
    <mergeCell ref="K71751:L71751"/>
    <mergeCell ref="K71752:L71752"/>
    <mergeCell ref="K71753:L71753"/>
    <mergeCell ref="K71754:L71754"/>
    <mergeCell ref="K71755:L71755"/>
    <mergeCell ref="K71744:L71744"/>
    <mergeCell ref="K71745:L71745"/>
    <mergeCell ref="K71746:L71746"/>
    <mergeCell ref="K71747:L71747"/>
    <mergeCell ref="K71748:L71748"/>
    <mergeCell ref="K71749:L71749"/>
    <mergeCell ref="K71738:L71738"/>
    <mergeCell ref="K71739:L71739"/>
    <mergeCell ref="K71740:L71740"/>
    <mergeCell ref="K71741:L71741"/>
    <mergeCell ref="K71742:L71742"/>
    <mergeCell ref="K71743:L71743"/>
    <mergeCell ref="K71732:L71732"/>
    <mergeCell ref="K71733:L71733"/>
    <mergeCell ref="K71734:L71734"/>
    <mergeCell ref="K71735:L71735"/>
    <mergeCell ref="K71736:L71736"/>
    <mergeCell ref="K71737:L71737"/>
    <mergeCell ref="K71726:L71726"/>
    <mergeCell ref="K71727:L71727"/>
    <mergeCell ref="K71728:L71728"/>
    <mergeCell ref="K71729:L71729"/>
    <mergeCell ref="K71730:L71730"/>
    <mergeCell ref="K71731:L71731"/>
    <mergeCell ref="K71720:L71720"/>
    <mergeCell ref="K71721:L71721"/>
    <mergeCell ref="K71722:L71722"/>
    <mergeCell ref="K71723:L71723"/>
    <mergeCell ref="K71724:L71724"/>
    <mergeCell ref="K71725:L71725"/>
    <mergeCell ref="K71714:L71714"/>
    <mergeCell ref="K71715:L71715"/>
    <mergeCell ref="K71716:L71716"/>
    <mergeCell ref="K71717:L71717"/>
    <mergeCell ref="K71718:L71718"/>
    <mergeCell ref="K71719:L71719"/>
    <mergeCell ref="K71708:L71708"/>
    <mergeCell ref="K71709:L71709"/>
    <mergeCell ref="K71710:L71710"/>
    <mergeCell ref="K71711:L71711"/>
    <mergeCell ref="K71712:L71712"/>
    <mergeCell ref="K71713:L71713"/>
    <mergeCell ref="K71702:L71702"/>
    <mergeCell ref="K71703:L71703"/>
    <mergeCell ref="K71704:L71704"/>
    <mergeCell ref="K71705:L71705"/>
    <mergeCell ref="K71706:L71706"/>
    <mergeCell ref="K71707:L71707"/>
    <mergeCell ref="K71696:L71696"/>
    <mergeCell ref="K71697:L71697"/>
    <mergeCell ref="K71698:L71698"/>
    <mergeCell ref="K71699:L71699"/>
    <mergeCell ref="K71700:L71700"/>
    <mergeCell ref="K71701:L71701"/>
    <mergeCell ref="K71690:L71690"/>
    <mergeCell ref="K71691:L71691"/>
    <mergeCell ref="K71692:L71692"/>
    <mergeCell ref="K71693:L71693"/>
    <mergeCell ref="K71694:L71694"/>
    <mergeCell ref="K71695:L71695"/>
    <mergeCell ref="K71684:L71684"/>
    <mergeCell ref="K71685:L71685"/>
    <mergeCell ref="K71686:L71686"/>
    <mergeCell ref="K71687:L71687"/>
    <mergeCell ref="K71688:L71688"/>
    <mergeCell ref="K71689:L71689"/>
    <mergeCell ref="K71678:L71678"/>
    <mergeCell ref="K71679:L71679"/>
    <mergeCell ref="K71680:L71680"/>
    <mergeCell ref="K71681:L71681"/>
    <mergeCell ref="K71682:L71682"/>
    <mergeCell ref="K71683:L71683"/>
    <mergeCell ref="K71672:L71672"/>
    <mergeCell ref="K71673:L71673"/>
    <mergeCell ref="K71674:L71674"/>
    <mergeCell ref="K71675:L71675"/>
    <mergeCell ref="K71676:L71676"/>
    <mergeCell ref="K71677:L71677"/>
    <mergeCell ref="K71666:L71666"/>
    <mergeCell ref="K71667:L71667"/>
    <mergeCell ref="K71668:L71668"/>
    <mergeCell ref="K71669:L71669"/>
    <mergeCell ref="K71670:L71670"/>
    <mergeCell ref="K71671:L71671"/>
    <mergeCell ref="K71660:L71660"/>
    <mergeCell ref="K71661:L71661"/>
    <mergeCell ref="K71662:L71662"/>
    <mergeCell ref="K71663:L71663"/>
    <mergeCell ref="K71664:L71664"/>
    <mergeCell ref="K71665:L71665"/>
    <mergeCell ref="K71654:L71654"/>
    <mergeCell ref="K71655:L71655"/>
    <mergeCell ref="K71656:L71656"/>
    <mergeCell ref="K71657:L71657"/>
    <mergeCell ref="K71658:L71658"/>
    <mergeCell ref="K71659:L71659"/>
    <mergeCell ref="K71648:L71648"/>
    <mergeCell ref="K71649:L71649"/>
    <mergeCell ref="K71650:L71650"/>
    <mergeCell ref="K71651:L71651"/>
    <mergeCell ref="K71652:L71652"/>
    <mergeCell ref="K71653:L71653"/>
    <mergeCell ref="K71642:L71642"/>
    <mergeCell ref="K71643:L71643"/>
    <mergeCell ref="K71644:L71644"/>
    <mergeCell ref="K71645:L71645"/>
    <mergeCell ref="K71646:L71646"/>
    <mergeCell ref="K71647:L71647"/>
    <mergeCell ref="K71636:L71636"/>
    <mergeCell ref="K71637:L71637"/>
    <mergeCell ref="K71638:L71638"/>
    <mergeCell ref="K71639:L71639"/>
    <mergeCell ref="K71640:L71640"/>
    <mergeCell ref="K71641:L71641"/>
    <mergeCell ref="K71630:L71630"/>
    <mergeCell ref="K71631:L71631"/>
    <mergeCell ref="K71632:L71632"/>
    <mergeCell ref="K71633:L71633"/>
    <mergeCell ref="K71634:L71634"/>
    <mergeCell ref="K71635:L71635"/>
    <mergeCell ref="K71624:L71624"/>
    <mergeCell ref="K71625:L71625"/>
    <mergeCell ref="K71626:L71626"/>
    <mergeCell ref="K71627:L71627"/>
    <mergeCell ref="K71628:L71628"/>
    <mergeCell ref="K71629:L71629"/>
    <mergeCell ref="K71618:L71618"/>
    <mergeCell ref="K71619:L71619"/>
    <mergeCell ref="K71620:L71620"/>
    <mergeCell ref="K71621:L71621"/>
    <mergeCell ref="K71622:L71622"/>
    <mergeCell ref="K71623:L71623"/>
    <mergeCell ref="K71612:L71612"/>
    <mergeCell ref="K71613:L71613"/>
    <mergeCell ref="K71614:L71614"/>
    <mergeCell ref="K71615:L71615"/>
    <mergeCell ref="K71616:L71616"/>
    <mergeCell ref="K71617:L71617"/>
    <mergeCell ref="K71606:L71606"/>
    <mergeCell ref="K71607:L71607"/>
    <mergeCell ref="K71608:L71608"/>
    <mergeCell ref="K71609:L71609"/>
    <mergeCell ref="K71610:L71610"/>
    <mergeCell ref="K71611:L71611"/>
    <mergeCell ref="K71600:L71600"/>
    <mergeCell ref="K71601:L71601"/>
    <mergeCell ref="K71602:L71602"/>
    <mergeCell ref="K71603:L71603"/>
    <mergeCell ref="K71604:L71604"/>
    <mergeCell ref="K71605:L71605"/>
    <mergeCell ref="K71594:L71594"/>
    <mergeCell ref="K71595:L71595"/>
    <mergeCell ref="K71596:L71596"/>
    <mergeCell ref="K71597:L71597"/>
    <mergeCell ref="K71598:L71598"/>
    <mergeCell ref="K71599:L71599"/>
    <mergeCell ref="K71588:L71588"/>
    <mergeCell ref="K71589:L71589"/>
    <mergeCell ref="K71590:L71590"/>
    <mergeCell ref="K71591:L71591"/>
    <mergeCell ref="K71592:L71592"/>
    <mergeCell ref="K71593:L71593"/>
    <mergeCell ref="K71582:L71582"/>
    <mergeCell ref="K71583:L71583"/>
    <mergeCell ref="K71584:L71584"/>
    <mergeCell ref="K71585:L71585"/>
    <mergeCell ref="K71586:L71586"/>
    <mergeCell ref="K71587:L71587"/>
    <mergeCell ref="K71576:L71576"/>
    <mergeCell ref="K71577:L71577"/>
    <mergeCell ref="K71578:L71578"/>
    <mergeCell ref="K71579:L71579"/>
    <mergeCell ref="K71580:L71580"/>
    <mergeCell ref="K71581:L71581"/>
    <mergeCell ref="K71570:L71570"/>
    <mergeCell ref="K71571:L71571"/>
    <mergeCell ref="K71572:L71572"/>
    <mergeCell ref="K71573:L71573"/>
    <mergeCell ref="K71574:L71574"/>
    <mergeCell ref="K71575:L71575"/>
    <mergeCell ref="K71564:L71564"/>
    <mergeCell ref="K71565:L71565"/>
    <mergeCell ref="K71566:L71566"/>
    <mergeCell ref="K71567:L71567"/>
    <mergeCell ref="K71568:L71568"/>
    <mergeCell ref="K71569:L71569"/>
    <mergeCell ref="K71558:L71558"/>
    <mergeCell ref="K71559:L71559"/>
    <mergeCell ref="K71560:L71560"/>
    <mergeCell ref="K71561:L71561"/>
    <mergeCell ref="K71562:L71562"/>
    <mergeCell ref="K71563:L71563"/>
    <mergeCell ref="K71552:L71552"/>
    <mergeCell ref="K71553:L71553"/>
    <mergeCell ref="K71554:L71554"/>
    <mergeCell ref="K71555:L71555"/>
    <mergeCell ref="K71556:L71556"/>
    <mergeCell ref="K71557:L71557"/>
    <mergeCell ref="K71546:L71546"/>
    <mergeCell ref="K71547:L71547"/>
    <mergeCell ref="K71548:L71548"/>
    <mergeCell ref="K71549:L71549"/>
    <mergeCell ref="K71550:L71550"/>
    <mergeCell ref="K71551:L71551"/>
    <mergeCell ref="K71540:L71540"/>
    <mergeCell ref="K71541:L71541"/>
    <mergeCell ref="K71542:L71542"/>
    <mergeCell ref="K71543:L71543"/>
    <mergeCell ref="K71544:L71544"/>
    <mergeCell ref="K71545:L71545"/>
    <mergeCell ref="K71534:L71534"/>
    <mergeCell ref="K71535:L71535"/>
    <mergeCell ref="K71536:L71536"/>
    <mergeCell ref="K71537:L71537"/>
    <mergeCell ref="K71538:L71538"/>
    <mergeCell ref="K71539:L71539"/>
    <mergeCell ref="K71528:L71528"/>
    <mergeCell ref="K71529:L71529"/>
    <mergeCell ref="K71530:L71530"/>
    <mergeCell ref="K71531:L71531"/>
    <mergeCell ref="K71532:L71532"/>
    <mergeCell ref="K71533:L71533"/>
    <mergeCell ref="K71522:L71522"/>
    <mergeCell ref="K71523:L71523"/>
    <mergeCell ref="K71524:L71524"/>
    <mergeCell ref="K71525:L71525"/>
    <mergeCell ref="K71526:L71526"/>
    <mergeCell ref="K71527:L71527"/>
    <mergeCell ref="K71516:L71516"/>
    <mergeCell ref="K71517:L71517"/>
    <mergeCell ref="K71518:L71518"/>
    <mergeCell ref="K71519:L71519"/>
    <mergeCell ref="K71520:L71520"/>
    <mergeCell ref="K71521:L71521"/>
    <mergeCell ref="K71510:L71510"/>
    <mergeCell ref="K71511:L71511"/>
    <mergeCell ref="K71512:L71512"/>
    <mergeCell ref="K71513:L71513"/>
    <mergeCell ref="K71514:L71514"/>
    <mergeCell ref="K71515:L71515"/>
    <mergeCell ref="K71504:L71504"/>
    <mergeCell ref="K71505:L71505"/>
    <mergeCell ref="K71506:L71506"/>
    <mergeCell ref="K71507:L71507"/>
    <mergeCell ref="K71508:L71508"/>
    <mergeCell ref="K71509:L71509"/>
    <mergeCell ref="K71498:L71498"/>
    <mergeCell ref="K71499:L71499"/>
    <mergeCell ref="K71500:L71500"/>
    <mergeCell ref="K71501:L71501"/>
    <mergeCell ref="K71502:L71502"/>
    <mergeCell ref="K71503:L71503"/>
    <mergeCell ref="K71492:L71492"/>
    <mergeCell ref="K71493:L71493"/>
    <mergeCell ref="K71494:L71494"/>
    <mergeCell ref="K71495:L71495"/>
    <mergeCell ref="K71496:L71496"/>
    <mergeCell ref="K71497:L71497"/>
    <mergeCell ref="K71486:L71486"/>
    <mergeCell ref="K71487:L71487"/>
    <mergeCell ref="K71488:L71488"/>
    <mergeCell ref="K71489:L71489"/>
    <mergeCell ref="K71490:L71490"/>
    <mergeCell ref="K71491:L71491"/>
    <mergeCell ref="K71480:L71480"/>
    <mergeCell ref="K71481:L71481"/>
    <mergeCell ref="K71482:L71482"/>
    <mergeCell ref="K71483:L71483"/>
    <mergeCell ref="K71484:L71484"/>
    <mergeCell ref="K71485:L71485"/>
    <mergeCell ref="K71474:L71474"/>
    <mergeCell ref="K71475:L71475"/>
    <mergeCell ref="K71476:L71476"/>
    <mergeCell ref="K71477:L71477"/>
    <mergeCell ref="K71478:L71478"/>
    <mergeCell ref="K71479:L71479"/>
    <mergeCell ref="K71468:L71468"/>
    <mergeCell ref="K71469:L71469"/>
    <mergeCell ref="K71470:L71470"/>
    <mergeCell ref="K71471:L71471"/>
    <mergeCell ref="K71472:L71472"/>
    <mergeCell ref="K71473:L71473"/>
    <mergeCell ref="K71462:L71462"/>
    <mergeCell ref="K71463:L71463"/>
    <mergeCell ref="K71464:L71464"/>
    <mergeCell ref="K71465:L71465"/>
    <mergeCell ref="K71466:L71466"/>
    <mergeCell ref="K71467:L71467"/>
    <mergeCell ref="K71456:L71456"/>
    <mergeCell ref="K71457:L71457"/>
    <mergeCell ref="K71458:L71458"/>
    <mergeCell ref="K71459:L71459"/>
    <mergeCell ref="K71460:L71460"/>
    <mergeCell ref="K71461:L71461"/>
    <mergeCell ref="K71450:L71450"/>
    <mergeCell ref="K71451:L71451"/>
    <mergeCell ref="K71452:L71452"/>
    <mergeCell ref="K71453:L71453"/>
    <mergeCell ref="K71454:L71454"/>
    <mergeCell ref="K71455:L71455"/>
    <mergeCell ref="K71444:L71444"/>
    <mergeCell ref="K71445:L71445"/>
    <mergeCell ref="K71446:L71446"/>
    <mergeCell ref="K71447:L71447"/>
    <mergeCell ref="K71448:L71448"/>
    <mergeCell ref="K71449:L71449"/>
    <mergeCell ref="K71438:L71438"/>
    <mergeCell ref="K71439:L71439"/>
    <mergeCell ref="K71440:L71440"/>
    <mergeCell ref="K71441:L71441"/>
    <mergeCell ref="K71442:L71442"/>
    <mergeCell ref="K71443:L71443"/>
    <mergeCell ref="K71432:L71432"/>
    <mergeCell ref="K71433:L71433"/>
    <mergeCell ref="K71434:L71434"/>
    <mergeCell ref="K71435:L71435"/>
    <mergeCell ref="K71436:L71436"/>
    <mergeCell ref="K71437:L71437"/>
    <mergeCell ref="K71426:L71426"/>
    <mergeCell ref="K71427:L71427"/>
    <mergeCell ref="K71428:L71428"/>
    <mergeCell ref="K71429:L71429"/>
    <mergeCell ref="K71430:L71430"/>
    <mergeCell ref="K71431:L71431"/>
    <mergeCell ref="K71420:L71420"/>
    <mergeCell ref="K71421:L71421"/>
    <mergeCell ref="K71422:L71422"/>
    <mergeCell ref="K71423:L71423"/>
    <mergeCell ref="K71424:L71424"/>
    <mergeCell ref="K71425:L71425"/>
    <mergeCell ref="K71414:L71414"/>
    <mergeCell ref="K71415:L71415"/>
    <mergeCell ref="K71416:L71416"/>
    <mergeCell ref="K71417:L71417"/>
    <mergeCell ref="K71418:L71418"/>
    <mergeCell ref="K71419:L71419"/>
    <mergeCell ref="K71408:L71408"/>
    <mergeCell ref="K71409:L71409"/>
    <mergeCell ref="K71410:L71410"/>
    <mergeCell ref="K71411:L71411"/>
    <mergeCell ref="K71412:L71412"/>
    <mergeCell ref="K71413:L71413"/>
    <mergeCell ref="K71402:L71402"/>
    <mergeCell ref="K71403:L71403"/>
    <mergeCell ref="K71404:L71404"/>
    <mergeCell ref="K71405:L71405"/>
    <mergeCell ref="K71406:L71406"/>
    <mergeCell ref="K71407:L71407"/>
    <mergeCell ref="K71396:L71396"/>
    <mergeCell ref="K71397:L71397"/>
    <mergeCell ref="K71398:L71398"/>
    <mergeCell ref="K71399:L71399"/>
    <mergeCell ref="K71400:L71400"/>
    <mergeCell ref="K71401:L71401"/>
    <mergeCell ref="K71390:L71390"/>
    <mergeCell ref="K71391:L71391"/>
    <mergeCell ref="K71392:L71392"/>
    <mergeCell ref="K71393:L71393"/>
    <mergeCell ref="K71394:L71394"/>
    <mergeCell ref="K71395:L71395"/>
    <mergeCell ref="K71384:L71384"/>
    <mergeCell ref="K71385:L71385"/>
    <mergeCell ref="K71386:L71386"/>
    <mergeCell ref="K71387:L71387"/>
    <mergeCell ref="K71388:L71388"/>
    <mergeCell ref="K71389:L71389"/>
    <mergeCell ref="K71378:L71378"/>
    <mergeCell ref="K71379:L71379"/>
    <mergeCell ref="K71380:L71380"/>
    <mergeCell ref="K71381:L71381"/>
    <mergeCell ref="K71382:L71382"/>
    <mergeCell ref="K71383:L71383"/>
    <mergeCell ref="K71372:L71372"/>
    <mergeCell ref="K71373:L71373"/>
    <mergeCell ref="K71374:L71374"/>
    <mergeCell ref="K71375:L71375"/>
    <mergeCell ref="K71376:L71376"/>
    <mergeCell ref="K71377:L71377"/>
    <mergeCell ref="K71366:L71366"/>
    <mergeCell ref="K71367:L71367"/>
    <mergeCell ref="K71368:L71368"/>
    <mergeCell ref="K71369:L71369"/>
    <mergeCell ref="K71370:L71370"/>
    <mergeCell ref="K71371:L71371"/>
    <mergeCell ref="K71360:L71360"/>
    <mergeCell ref="K71361:L71361"/>
    <mergeCell ref="K71362:L71362"/>
    <mergeCell ref="K71363:L71363"/>
    <mergeCell ref="K71364:L71364"/>
    <mergeCell ref="K71365:L71365"/>
    <mergeCell ref="K71354:L71354"/>
    <mergeCell ref="K71355:L71355"/>
    <mergeCell ref="K71356:L71356"/>
    <mergeCell ref="K71357:L71357"/>
    <mergeCell ref="K71358:L71358"/>
    <mergeCell ref="K71359:L71359"/>
    <mergeCell ref="K71348:L71348"/>
    <mergeCell ref="K71349:L71349"/>
    <mergeCell ref="K71350:L71350"/>
    <mergeCell ref="K71351:L71351"/>
    <mergeCell ref="K71352:L71352"/>
    <mergeCell ref="K71353:L71353"/>
    <mergeCell ref="K71342:L71342"/>
    <mergeCell ref="K71343:L71343"/>
    <mergeCell ref="K71344:L71344"/>
    <mergeCell ref="K71345:L71345"/>
    <mergeCell ref="K71346:L71346"/>
    <mergeCell ref="K71347:L71347"/>
    <mergeCell ref="K71336:L71336"/>
    <mergeCell ref="K71337:L71337"/>
    <mergeCell ref="K71338:L71338"/>
    <mergeCell ref="K71339:L71339"/>
    <mergeCell ref="K71340:L71340"/>
    <mergeCell ref="K71341:L71341"/>
    <mergeCell ref="K71330:L71330"/>
    <mergeCell ref="K71331:L71331"/>
    <mergeCell ref="K71332:L71332"/>
    <mergeCell ref="K71333:L71333"/>
    <mergeCell ref="K71334:L71334"/>
    <mergeCell ref="K71335:L71335"/>
    <mergeCell ref="K71324:L71324"/>
    <mergeCell ref="K71325:L71325"/>
    <mergeCell ref="K71326:L71326"/>
    <mergeCell ref="K71327:L71327"/>
    <mergeCell ref="K71328:L71328"/>
    <mergeCell ref="K71329:L71329"/>
    <mergeCell ref="K71318:L71318"/>
    <mergeCell ref="K71319:L71319"/>
    <mergeCell ref="K71320:L71320"/>
    <mergeCell ref="K71321:L71321"/>
    <mergeCell ref="K71322:L71322"/>
    <mergeCell ref="K71323:L71323"/>
    <mergeCell ref="K71312:L71312"/>
    <mergeCell ref="K71313:L71313"/>
    <mergeCell ref="K71314:L71314"/>
    <mergeCell ref="K71315:L71315"/>
    <mergeCell ref="K71316:L71316"/>
    <mergeCell ref="K71317:L71317"/>
    <mergeCell ref="K71306:L71306"/>
    <mergeCell ref="K71307:L71307"/>
    <mergeCell ref="K71308:L71308"/>
    <mergeCell ref="K71309:L71309"/>
    <mergeCell ref="K71310:L71310"/>
    <mergeCell ref="K71311:L71311"/>
    <mergeCell ref="K71300:L71300"/>
    <mergeCell ref="K71301:L71301"/>
    <mergeCell ref="K71302:L71302"/>
    <mergeCell ref="K71303:L71303"/>
    <mergeCell ref="K71304:L71304"/>
    <mergeCell ref="K71305:L71305"/>
    <mergeCell ref="K71294:L71294"/>
    <mergeCell ref="K71295:L71295"/>
    <mergeCell ref="K71296:L71296"/>
    <mergeCell ref="K71297:L71297"/>
    <mergeCell ref="K71298:L71298"/>
    <mergeCell ref="K71299:L71299"/>
    <mergeCell ref="K71288:L71288"/>
    <mergeCell ref="K71289:L71289"/>
    <mergeCell ref="K71290:L71290"/>
    <mergeCell ref="K71291:L71291"/>
    <mergeCell ref="K71292:L71292"/>
    <mergeCell ref="K71293:L71293"/>
    <mergeCell ref="K71282:L71282"/>
    <mergeCell ref="K71283:L71283"/>
    <mergeCell ref="K71284:L71284"/>
    <mergeCell ref="K71285:L71285"/>
    <mergeCell ref="K71286:L71286"/>
    <mergeCell ref="K71287:L71287"/>
    <mergeCell ref="K71276:L71276"/>
    <mergeCell ref="K71277:L71277"/>
    <mergeCell ref="K71278:L71278"/>
    <mergeCell ref="K71279:L71279"/>
    <mergeCell ref="K71280:L71280"/>
    <mergeCell ref="K71281:L71281"/>
    <mergeCell ref="K71270:L71270"/>
    <mergeCell ref="K71271:L71271"/>
    <mergeCell ref="K71272:L71272"/>
    <mergeCell ref="K71273:L71273"/>
    <mergeCell ref="K71274:L71274"/>
    <mergeCell ref="K71275:L71275"/>
    <mergeCell ref="K71264:L71264"/>
    <mergeCell ref="K71265:L71265"/>
    <mergeCell ref="K71266:L71266"/>
    <mergeCell ref="K71267:L71267"/>
    <mergeCell ref="K71268:L71268"/>
    <mergeCell ref="K71269:L71269"/>
    <mergeCell ref="K71258:L71258"/>
    <mergeCell ref="K71259:L71259"/>
    <mergeCell ref="K71260:L71260"/>
    <mergeCell ref="K71261:L71261"/>
    <mergeCell ref="K71262:L71262"/>
    <mergeCell ref="K71263:L71263"/>
    <mergeCell ref="K71252:L71252"/>
    <mergeCell ref="K71253:L71253"/>
    <mergeCell ref="K71254:L71254"/>
    <mergeCell ref="K71255:L71255"/>
    <mergeCell ref="K71256:L71256"/>
    <mergeCell ref="K71257:L71257"/>
    <mergeCell ref="K71246:L71246"/>
    <mergeCell ref="K71247:L71247"/>
    <mergeCell ref="K71248:L71248"/>
    <mergeCell ref="K71249:L71249"/>
    <mergeCell ref="K71250:L71250"/>
    <mergeCell ref="K71251:L71251"/>
    <mergeCell ref="K71240:L71240"/>
    <mergeCell ref="K71241:L71241"/>
    <mergeCell ref="K71242:L71242"/>
    <mergeCell ref="K71243:L71243"/>
    <mergeCell ref="K71244:L71244"/>
    <mergeCell ref="K71245:L71245"/>
    <mergeCell ref="K71234:L71234"/>
    <mergeCell ref="K71235:L71235"/>
    <mergeCell ref="K71236:L71236"/>
    <mergeCell ref="K71237:L71237"/>
    <mergeCell ref="K71238:L71238"/>
    <mergeCell ref="K71239:L71239"/>
    <mergeCell ref="K71228:L71228"/>
    <mergeCell ref="K71229:L71229"/>
    <mergeCell ref="K71230:L71230"/>
    <mergeCell ref="K71231:L71231"/>
    <mergeCell ref="K71232:L71232"/>
    <mergeCell ref="K71233:L71233"/>
    <mergeCell ref="K71222:L71222"/>
    <mergeCell ref="K71223:L71223"/>
    <mergeCell ref="K71224:L71224"/>
    <mergeCell ref="K71225:L71225"/>
    <mergeCell ref="K71226:L71226"/>
    <mergeCell ref="K71227:L71227"/>
    <mergeCell ref="K71216:L71216"/>
    <mergeCell ref="K71217:L71217"/>
    <mergeCell ref="K71218:L71218"/>
    <mergeCell ref="K71219:L71219"/>
    <mergeCell ref="K71220:L71220"/>
    <mergeCell ref="K71221:L71221"/>
    <mergeCell ref="K71210:L71210"/>
    <mergeCell ref="K71211:L71211"/>
    <mergeCell ref="K71212:L71212"/>
    <mergeCell ref="K71213:L71213"/>
    <mergeCell ref="K71214:L71214"/>
    <mergeCell ref="K71215:L71215"/>
    <mergeCell ref="K71204:L71204"/>
    <mergeCell ref="K71205:L71205"/>
    <mergeCell ref="K71206:L71206"/>
    <mergeCell ref="K71207:L71207"/>
    <mergeCell ref="K71208:L71208"/>
    <mergeCell ref="K71209:L71209"/>
    <mergeCell ref="K71198:L71198"/>
    <mergeCell ref="K71199:L71199"/>
    <mergeCell ref="K71200:L71200"/>
    <mergeCell ref="K71201:L71201"/>
    <mergeCell ref="K71202:L71202"/>
    <mergeCell ref="K71203:L71203"/>
    <mergeCell ref="K71192:L71192"/>
    <mergeCell ref="K71193:L71193"/>
    <mergeCell ref="K71194:L71194"/>
    <mergeCell ref="K71195:L71195"/>
    <mergeCell ref="K71196:L71196"/>
    <mergeCell ref="K71197:L71197"/>
    <mergeCell ref="K71186:L71186"/>
    <mergeCell ref="K71187:L71187"/>
    <mergeCell ref="K71188:L71188"/>
    <mergeCell ref="K71189:L71189"/>
    <mergeCell ref="K71190:L71190"/>
    <mergeCell ref="K71191:L71191"/>
    <mergeCell ref="K71180:L71180"/>
    <mergeCell ref="K71181:L71181"/>
    <mergeCell ref="K71182:L71182"/>
    <mergeCell ref="K71183:L71183"/>
    <mergeCell ref="K71184:L71184"/>
    <mergeCell ref="K71185:L71185"/>
    <mergeCell ref="K71174:L71174"/>
    <mergeCell ref="K71175:L71175"/>
    <mergeCell ref="K71176:L71176"/>
    <mergeCell ref="K71177:L71177"/>
    <mergeCell ref="K71178:L71178"/>
    <mergeCell ref="K71179:L71179"/>
    <mergeCell ref="K71168:L71168"/>
    <mergeCell ref="K71169:L71169"/>
    <mergeCell ref="K71170:L71170"/>
    <mergeCell ref="K71171:L71171"/>
    <mergeCell ref="K71172:L71172"/>
    <mergeCell ref="K71173:L71173"/>
    <mergeCell ref="K71162:L71162"/>
    <mergeCell ref="K71163:L71163"/>
    <mergeCell ref="K71164:L71164"/>
    <mergeCell ref="K71165:L71165"/>
    <mergeCell ref="K71166:L71166"/>
    <mergeCell ref="K71167:L71167"/>
    <mergeCell ref="K71156:L71156"/>
    <mergeCell ref="K71157:L71157"/>
    <mergeCell ref="K71158:L71158"/>
    <mergeCell ref="K71159:L71159"/>
    <mergeCell ref="K71160:L71160"/>
    <mergeCell ref="K71161:L71161"/>
    <mergeCell ref="K71150:L71150"/>
    <mergeCell ref="K71151:L71151"/>
    <mergeCell ref="K71152:L71152"/>
    <mergeCell ref="K71153:L71153"/>
    <mergeCell ref="K71154:L71154"/>
    <mergeCell ref="K71155:L71155"/>
    <mergeCell ref="K71144:L71144"/>
    <mergeCell ref="K71145:L71145"/>
    <mergeCell ref="K71146:L71146"/>
    <mergeCell ref="K71147:L71147"/>
    <mergeCell ref="K71148:L71148"/>
    <mergeCell ref="K71149:L71149"/>
    <mergeCell ref="K71138:L71138"/>
    <mergeCell ref="K71139:L71139"/>
    <mergeCell ref="K71140:L71140"/>
    <mergeCell ref="K71141:L71141"/>
    <mergeCell ref="K71142:L71142"/>
    <mergeCell ref="K71143:L71143"/>
    <mergeCell ref="K71132:L71132"/>
    <mergeCell ref="K71133:L71133"/>
    <mergeCell ref="K71134:L71134"/>
    <mergeCell ref="K71135:L71135"/>
    <mergeCell ref="K71136:L71136"/>
    <mergeCell ref="K71137:L71137"/>
    <mergeCell ref="K71126:L71126"/>
    <mergeCell ref="K71127:L71127"/>
    <mergeCell ref="K71128:L71128"/>
    <mergeCell ref="K71129:L71129"/>
    <mergeCell ref="K71130:L71130"/>
    <mergeCell ref="K71131:L71131"/>
    <mergeCell ref="K71120:L71120"/>
    <mergeCell ref="K71121:L71121"/>
    <mergeCell ref="K71122:L71122"/>
    <mergeCell ref="K71123:L71123"/>
    <mergeCell ref="K71124:L71124"/>
    <mergeCell ref="K71125:L71125"/>
    <mergeCell ref="K71114:L71114"/>
    <mergeCell ref="K71115:L71115"/>
    <mergeCell ref="K71116:L71116"/>
    <mergeCell ref="K71117:L71117"/>
    <mergeCell ref="K71118:L71118"/>
    <mergeCell ref="K71119:L71119"/>
    <mergeCell ref="K71108:L71108"/>
    <mergeCell ref="K71109:L71109"/>
    <mergeCell ref="K71110:L71110"/>
    <mergeCell ref="K71111:L71111"/>
    <mergeCell ref="K71112:L71112"/>
    <mergeCell ref="K71113:L71113"/>
    <mergeCell ref="K71102:L71102"/>
    <mergeCell ref="K71103:L71103"/>
    <mergeCell ref="K71104:L71104"/>
    <mergeCell ref="K71105:L71105"/>
    <mergeCell ref="K71106:L71106"/>
    <mergeCell ref="K71107:L71107"/>
    <mergeCell ref="K71096:L71096"/>
    <mergeCell ref="K71097:L71097"/>
    <mergeCell ref="K71098:L71098"/>
    <mergeCell ref="K71099:L71099"/>
    <mergeCell ref="K71100:L71100"/>
    <mergeCell ref="K71101:L71101"/>
    <mergeCell ref="K71090:L71090"/>
    <mergeCell ref="K71091:L71091"/>
    <mergeCell ref="K71092:L71092"/>
    <mergeCell ref="K71093:L71093"/>
    <mergeCell ref="K71094:L71094"/>
    <mergeCell ref="K71095:L71095"/>
    <mergeCell ref="K71084:L71084"/>
    <mergeCell ref="K71085:L71085"/>
    <mergeCell ref="K71086:L71086"/>
    <mergeCell ref="K71087:L71087"/>
    <mergeCell ref="K71088:L71088"/>
    <mergeCell ref="K71089:L71089"/>
    <mergeCell ref="K71078:L71078"/>
    <mergeCell ref="K71079:L71079"/>
    <mergeCell ref="K71080:L71080"/>
    <mergeCell ref="K71081:L71081"/>
    <mergeCell ref="K71082:L71082"/>
    <mergeCell ref="K71083:L71083"/>
    <mergeCell ref="K71072:L71072"/>
    <mergeCell ref="K71073:L71073"/>
    <mergeCell ref="K71074:L71074"/>
    <mergeCell ref="K71075:L71075"/>
    <mergeCell ref="K71076:L71076"/>
    <mergeCell ref="K71077:L71077"/>
    <mergeCell ref="K71066:L71066"/>
    <mergeCell ref="K71067:L71067"/>
    <mergeCell ref="K71068:L71068"/>
    <mergeCell ref="K71069:L71069"/>
    <mergeCell ref="K71070:L71070"/>
    <mergeCell ref="K71071:L71071"/>
    <mergeCell ref="K71060:L71060"/>
    <mergeCell ref="K71061:L71061"/>
    <mergeCell ref="K71062:L71062"/>
    <mergeCell ref="K71063:L71063"/>
    <mergeCell ref="K71064:L71064"/>
    <mergeCell ref="K71065:L71065"/>
    <mergeCell ref="K71054:L71054"/>
    <mergeCell ref="K71055:L71055"/>
    <mergeCell ref="K71056:L71056"/>
    <mergeCell ref="K71057:L71057"/>
    <mergeCell ref="K71058:L71058"/>
    <mergeCell ref="K71059:L71059"/>
    <mergeCell ref="K71048:L71048"/>
    <mergeCell ref="K71049:L71049"/>
    <mergeCell ref="K71050:L71050"/>
    <mergeCell ref="K71051:L71051"/>
    <mergeCell ref="K71052:L71052"/>
    <mergeCell ref="K71053:L71053"/>
    <mergeCell ref="K71042:L71042"/>
    <mergeCell ref="K71043:L71043"/>
    <mergeCell ref="K71044:L71044"/>
    <mergeCell ref="K71045:L71045"/>
    <mergeCell ref="K71046:L71046"/>
    <mergeCell ref="K71047:L71047"/>
    <mergeCell ref="K71036:L71036"/>
    <mergeCell ref="K71037:L71037"/>
    <mergeCell ref="K71038:L71038"/>
    <mergeCell ref="K71039:L71039"/>
    <mergeCell ref="K71040:L71040"/>
    <mergeCell ref="K71041:L71041"/>
    <mergeCell ref="K71030:L71030"/>
    <mergeCell ref="K71031:L71031"/>
    <mergeCell ref="K71032:L71032"/>
    <mergeCell ref="K71033:L71033"/>
    <mergeCell ref="K71034:L71034"/>
    <mergeCell ref="K71035:L71035"/>
    <mergeCell ref="K71024:L71024"/>
    <mergeCell ref="K71025:L71025"/>
    <mergeCell ref="K71026:L71026"/>
    <mergeCell ref="K71027:L71027"/>
    <mergeCell ref="K71028:L71028"/>
    <mergeCell ref="K71029:L71029"/>
    <mergeCell ref="K71018:L71018"/>
    <mergeCell ref="K71019:L71019"/>
    <mergeCell ref="K71020:L71020"/>
    <mergeCell ref="K71021:L71021"/>
    <mergeCell ref="K71022:L71022"/>
    <mergeCell ref="K71023:L71023"/>
    <mergeCell ref="K71012:L71012"/>
    <mergeCell ref="K71013:L71013"/>
    <mergeCell ref="K71014:L71014"/>
    <mergeCell ref="K71015:L71015"/>
    <mergeCell ref="K71016:L71016"/>
    <mergeCell ref="K71017:L71017"/>
    <mergeCell ref="K71006:L71006"/>
    <mergeCell ref="K71007:L71007"/>
    <mergeCell ref="K71008:L71008"/>
    <mergeCell ref="K71009:L71009"/>
    <mergeCell ref="K71010:L71010"/>
    <mergeCell ref="K71011:L71011"/>
    <mergeCell ref="K71000:L71000"/>
    <mergeCell ref="K71001:L71001"/>
    <mergeCell ref="K71002:L71002"/>
    <mergeCell ref="K71003:L71003"/>
    <mergeCell ref="K71004:L71004"/>
    <mergeCell ref="K71005:L71005"/>
    <mergeCell ref="K70994:L70994"/>
    <mergeCell ref="K70995:L70995"/>
    <mergeCell ref="K70996:L70996"/>
    <mergeCell ref="K70997:L70997"/>
    <mergeCell ref="K70998:L70998"/>
    <mergeCell ref="K70999:L70999"/>
    <mergeCell ref="K70988:L70988"/>
    <mergeCell ref="K70989:L70989"/>
    <mergeCell ref="K70990:L70990"/>
    <mergeCell ref="K70991:L70991"/>
    <mergeCell ref="K70992:L70992"/>
    <mergeCell ref="K70993:L70993"/>
    <mergeCell ref="K70982:L70982"/>
    <mergeCell ref="K70983:L70983"/>
    <mergeCell ref="K70984:L70984"/>
    <mergeCell ref="K70985:L70985"/>
    <mergeCell ref="K70986:L70986"/>
    <mergeCell ref="K70987:L70987"/>
    <mergeCell ref="K70976:L70976"/>
    <mergeCell ref="K70977:L70977"/>
    <mergeCell ref="K70978:L70978"/>
    <mergeCell ref="K70979:L70979"/>
    <mergeCell ref="K70980:L70980"/>
    <mergeCell ref="K70981:L70981"/>
    <mergeCell ref="K70970:L70970"/>
    <mergeCell ref="K70971:L70971"/>
    <mergeCell ref="K70972:L70972"/>
    <mergeCell ref="K70973:L70973"/>
    <mergeCell ref="K70974:L70974"/>
    <mergeCell ref="K70975:L70975"/>
    <mergeCell ref="K70964:L70964"/>
    <mergeCell ref="K70965:L70965"/>
    <mergeCell ref="K70966:L70966"/>
    <mergeCell ref="K70967:L70967"/>
    <mergeCell ref="K70968:L70968"/>
    <mergeCell ref="K70969:L70969"/>
    <mergeCell ref="K70958:L70958"/>
    <mergeCell ref="K70959:L70959"/>
    <mergeCell ref="K70960:L70960"/>
    <mergeCell ref="K70961:L70961"/>
    <mergeCell ref="K70962:L70962"/>
    <mergeCell ref="K70963:L70963"/>
    <mergeCell ref="K70952:L70952"/>
    <mergeCell ref="K70953:L70953"/>
    <mergeCell ref="K70954:L70954"/>
    <mergeCell ref="K70955:L70955"/>
    <mergeCell ref="K70956:L70956"/>
    <mergeCell ref="K70957:L70957"/>
    <mergeCell ref="K70946:L70946"/>
    <mergeCell ref="K70947:L70947"/>
    <mergeCell ref="K70948:L70948"/>
    <mergeCell ref="K70949:L70949"/>
    <mergeCell ref="K70950:L70950"/>
    <mergeCell ref="K70951:L70951"/>
    <mergeCell ref="K70940:L70940"/>
    <mergeCell ref="K70941:L70941"/>
    <mergeCell ref="K70942:L70942"/>
    <mergeCell ref="K70943:L70943"/>
    <mergeCell ref="K70944:L70944"/>
    <mergeCell ref="K70945:L70945"/>
    <mergeCell ref="K70934:L70934"/>
    <mergeCell ref="K70935:L70935"/>
    <mergeCell ref="K70936:L70936"/>
    <mergeCell ref="K70937:L70937"/>
    <mergeCell ref="K70938:L70938"/>
    <mergeCell ref="K70939:L70939"/>
    <mergeCell ref="K70928:L70928"/>
    <mergeCell ref="K70929:L70929"/>
    <mergeCell ref="K70930:L70930"/>
    <mergeCell ref="K70931:L70931"/>
    <mergeCell ref="K70932:L70932"/>
    <mergeCell ref="K70933:L70933"/>
    <mergeCell ref="K70922:L70922"/>
    <mergeCell ref="K70923:L70923"/>
    <mergeCell ref="K70924:L70924"/>
    <mergeCell ref="K70925:L70925"/>
    <mergeCell ref="K70926:L70926"/>
    <mergeCell ref="K70927:L70927"/>
    <mergeCell ref="K70916:L70916"/>
    <mergeCell ref="K70917:L70917"/>
    <mergeCell ref="K70918:L70918"/>
    <mergeCell ref="K70919:L70919"/>
    <mergeCell ref="K70920:L70920"/>
    <mergeCell ref="K70921:L70921"/>
    <mergeCell ref="K70910:L70910"/>
    <mergeCell ref="K70911:L70911"/>
    <mergeCell ref="K70912:L70912"/>
    <mergeCell ref="K70913:L70913"/>
    <mergeCell ref="K70914:L70914"/>
    <mergeCell ref="K70915:L70915"/>
    <mergeCell ref="K70904:L70904"/>
    <mergeCell ref="K70905:L70905"/>
    <mergeCell ref="K70906:L70906"/>
    <mergeCell ref="K70907:L70907"/>
    <mergeCell ref="K70908:L70908"/>
    <mergeCell ref="K70909:L70909"/>
    <mergeCell ref="K70898:L70898"/>
    <mergeCell ref="K70899:L70899"/>
    <mergeCell ref="K70900:L70900"/>
    <mergeCell ref="K70901:L70901"/>
    <mergeCell ref="K70902:L70902"/>
    <mergeCell ref="K70903:L70903"/>
    <mergeCell ref="K70892:L70892"/>
    <mergeCell ref="K70893:L70893"/>
    <mergeCell ref="K70894:L70894"/>
    <mergeCell ref="K70895:L70895"/>
    <mergeCell ref="K70896:L70896"/>
    <mergeCell ref="K70897:L70897"/>
    <mergeCell ref="K70886:L70886"/>
    <mergeCell ref="K70887:L70887"/>
    <mergeCell ref="K70888:L70888"/>
    <mergeCell ref="K70889:L70889"/>
    <mergeCell ref="K70890:L70890"/>
    <mergeCell ref="K70891:L70891"/>
    <mergeCell ref="K70880:L70880"/>
    <mergeCell ref="K70881:L70881"/>
    <mergeCell ref="K70882:L70882"/>
    <mergeCell ref="K70883:L70883"/>
    <mergeCell ref="K70884:L70884"/>
    <mergeCell ref="K70885:L70885"/>
    <mergeCell ref="K70874:L70874"/>
    <mergeCell ref="K70875:L70875"/>
    <mergeCell ref="K70876:L70876"/>
    <mergeCell ref="K70877:L70877"/>
    <mergeCell ref="K70878:L70878"/>
    <mergeCell ref="K70879:L70879"/>
    <mergeCell ref="K70868:L70868"/>
    <mergeCell ref="K70869:L70869"/>
    <mergeCell ref="K70870:L70870"/>
    <mergeCell ref="K70871:L70871"/>
    <mergeCell ref="K70872:L70872"/>
    <mergeCell ref="K70873:L70873"/>
    <mergeCell ref="K70862:L70862"/>
    <mergeCell ref="K70863:L70863"/>
    <mergeCell ref="K70864:L70864"/>
    <mergeCell ref="K70865:L70865"/>
    <mergeCell ref="K70866:L70866"/>
    <mergeCell ref="K70867:L70867"/>
    <mergeCell ref="K70856:L70856"/>
    <mergeCell ref="K70857:L70857"/>
    <mergeCell ref="K70858:L70858"/>
    <mergeCell ref="K70859:L70859"/>
    <mergeCell ref="K70860:L70860"/>
    <mergeCell ref="K70861:L70861"/>
    <mergeCell ref="K70850:L70850"/>
    <mergeCell ref="K70851:L70851"/>
    <mergeCell ref="K70852:L70852"/>
    <mergeCell ref="K70853:L70853"/>
    <mergeCell ref="K70854:L70854"/>
    <mergeCell ref="K70855:L70855"/>
    <mergeCell ref="K70844:L70844"/>
    <mergeCell ref="K70845:L70845"/>
    <mergeCell ref="K70846:L70846"/>
    <mergeCell ref="K70847:L70847"/>
    <mergeCell ref="K70848:L70848"/>
    <mergeCell ref="K70849:L70849"/>
    <mergeCell ref="K70838:L70838"/>
    <mergeCell ref="K70839:L70839"/>
    <mergeCell ref="K70840:L70840"/>
    <mergeCell ref="K70841:L70841"/>
    <mergeCell ref="K70842:L70842"/>
    <mergeCell ref="K70843:L70843"/>
    <mergeCell ref="K70832:L70832"/>
    <mergeCell ref="K70833:L70833"/>
    <mergeCell ref="K70834:L70834"/>
    <mergeCell ref="K70835:L70835"/>
    <mergeCell ref="K70836:L70836"/>
    <mergeCell ref="K70837:L70837"/>
    <mergeCell ref="K70826:L70826"/>
    <mergeCell ref="K70827:L70827"/>
    <mergeCell ref="K70828:L70828"/>
    <mergeCell ref="K70829:L70829"/>
    <mergeCell ref="K70830:L70830"/>
    <mergeCell ref="K70831:L70831"/>
    <mergeCell ref="K70820:L70820"/>
    <mergeCell ref="K70821:L70821"/>
    <mergeCell ref="K70822:L70822"/>
    <mergeCell ref="K70823:L70823"/>
    <mergeCell ref="K70824:L70824"/>
    <mergeCell ref="K70825:L70825"/>
    <mergeCell ref="K70814:L70814"/>
    <mergeCell ref="K70815:L70815"/>
    <mergeCell ref="K70816:L70816"/>
    <mergeCell ref="K70817:L70817"/>
    <mergeCell ref="K70818:L70818"/>
    <mergeCell ref="K70819:L70819"/>
    <mergeCell ref="K70808:L70808"/>
    <mergeCell ref="K70809:L70809"/>
    <mergeCell ref="K70810:L70810"/>
    <mergeCell ref="K70811:L70811"/>
    <mergeCell ref="K70812:L70812"/>
    <mergeCell ref="K70813:L70813"/>
    <mergeCell ref="K70802:L70802"/>
    <mergeCell ref="K70803:L70803"/>
    <mergeCell ref="K70804:L70804"/>
    <mergeCell ref="K70805:L70805"/>
    <mergeCell ref="K70806:L70806"/>
    <mergeCell ref="K70807:L70807"/>
    <mergeCell ref="K70796:L70796"/>
    <mergeCell ref="K70797:L70797"/>
    <mergeCell ref="K70798:L70798"/>
    <mergeCell ref="K70799:L70799"/>
    <mergeCell ref="K70800:L70800"/>
    <mergeCell ref="K70801:L70801"/>
    <mergeCell ref="K70790:L70790"/>
    <mergeCell ref="K70791:L70791"/>
    <mergeCell ref="K70792:L70792"/>
    <mergeCell ref="K70793:L70793"/>
    <mergeCell ref="K70794:L70794"/>
    <mergeCell ref="K70795:L70795"/>
    <mergeCell ref="K70784:L70784"/>
    <mergeCell ref="K70785:L70785"/>
    <mergeCell ref="K70786:L70786"/>
    <mergeCell ref="K70787:L70787"/>
    <mergeCell ref="K70788:L70788"/>
    <mergeCell ref="K70789:L70789"/>
    <mergeCell ref="K70778:L70778"/>
    <mergeCell ref="K70779:L70779"/>
    <mergeCell ref="K70780:L70780"/>
    <mergeCell ref="K70781:L70781"/>
    <mergeCell ref="K70782:L70782"/>
    <mergeCell ref="K70783:L70783"/>
    <mergeCell ref="K70772:L70772"/>
    <mergeCell ref="K70773:L70773"/>
    <mergeCell ref="K70774:L70774"/>
    <mergeCell ref="K70775:L70775"/>
    <mergeCell ref="K70776:L70776"/>
    <mergeCell ref="K70777:L70777"/>
    <mergeCell ref="K70766:L70766"/>
    <mergeCell ref="K70767:L70767"/>
    <mergeCell ref="K70768:L70768"/>
    <mergeCell ref="K70769:L70769"/>
    <mergeCell ref="K70770:L70770"/>
    <mergeCell ref="K70771:L70771"/>
    <mergeCell ref="K70760:L70760"/>
    <mergeCell ref="K70761:L70761"/>
    <mergeCell ref="K70762:L70762"/>
    <mergeCell ref="K70763:L70763"/>
    <mergeCell ref="K70764:L70764"/>
    <mergeCell ref="K70765:L70765"/>
    <mergeCell ref="K70754:L70754"/>
    <mergeCell ref="K70755:L70755"/>
    <mergeCell ref="K70756:L70756"/>
    <mergeCell ref="K70757:L70757"/>
    <mergeCell ref="K70758:L70758"/>
    <mergeCell ref="K70759:L70759"/>
    <mergeCell ref="K70748:L70748"/>
    <mergeCell ref="K70749:L70749"/>
    <mergeCell ref="K70750:L70750"/>
    <mergeCell ref="K70751:L70751"/>
    <mergeCell ref="K70752:L70752"/>
    <mergeCell ref="K70753:L70753"/>
    <mergeCell ref="K70742:L70742"/>
    <mergeCell ref="K70743:L70743"/>
    <mergeCell ref="K70744:L70744"/>
    <mergeCell ref="K70745:L70745"/>
    <mergeCell ref="K70746:L70746"/>
    <mergeCell ref="K70747:L70747"/>
    <mergeCell ref="K70736:L70736"/>
    <mergeCell ref="K70737:L70737"/>
    <mergeCell ref="K70738:L70738"/>
    <mergeCell ref="K70739:L70739"/>
    <mergeCell ref="K70740:L70740"/>
    <mergeCell ref="K70741:L70741"/>
    <mergeCell ref="K70730:L70730"/>
    <mergeCell ref="K70731:L70731"/>
    <mergeCell ref="K70732:L70732"/>
    <mergeCell ref="K70733:L70733"/>
    <mergeCell ref="K70734:L70734"/>
    <mergeCell ref="K70735:L70735"/>
    <mergeCell ref="K70724:L70724"/>
    <mergeCell ref="K70725:L70725"/>
    <mergeCell ref="K70726:L70726"/>
    <mergeCell ref="K70727:L70727"/>
    <mergeCell ref="K70728:L70728"/>
    <mergeCell ref="K70729:L70729"/>
    <mergeCell ref="K70718:L70718"/>
    <mergeCell ref="K70719:L70719"/>
    <mergeCell ref="K70720:L70720"/>
    <mergeCell ref="K70721:L70721"/>
    <mergeCell ref="K70722:L70722"/>
    <mergeCell ref="K70723:L70723"/>
    <mergeCell ref="K70712:L70712"/>
    <mergeCell ref="K70713:L70713"/>
    <mergeCell ref="K70714:L70714"/>
    <mergeCell ref="K70715:L70715"/>
    <mergeCell ref="K70716:L70716"/>
    <mergeCell ref="K70717:L70717"/>
    <mergeCell ref="K70706:L70706"/>
    <mergeCell ref="K70707:L70707"/>
    <mergeCell ref="K70708:L70708"/>
    <mergeCell ref="K70709:L70709"/>
    <mergeCell ref="K70710:L70710"/>
    <mergeCell ref="K70711:L70711"/>
    <mergeCell ref="K70700:L70700"/>
    <mergeCell ref="K70701:L70701"/>
    <mergeCell ref="K70702:L70702"/>
    <mergeCell ref="K70703:L70703"/>
    <mergeCell ref="K70704:L70704"/>
    <mergeCell ref="K70705:L70705"/>
    <mergeCell ref="K70694:L70694"/>
    <mergeCell ref="K70695:L70695"/>
    <mergeCell ref="K70696:L70696"/>
    <mergeCell ref="K70697:L70697"/>
    <mergeCell ref="K70698:L70698"/>
    <mergeCell ref="K70699:L70699"/>
    <mergeCell ref="K70688:L70688"/>
    <mergeCell ref="K70689:L70689"/>
    <mergeCell ref="K70690:L70690"/>
    <mergeCell ref="K70691:L70691"/>
    <mergeCell ref="K70692:L70692"/>
    <mergeCell ref="K70693:L70693"/>
    <mergeCell ref="K70682:L70682"/>
    <mergeCell ref="K70683:L70683"/>
    <mergeCell ref="K70684:L70684"/>
    <mergeCell ref="K70685:L70685"/>
    <mergeCell ref="K70686:L70686"/>
    <mergeCell ref="K70687:L70687"/>
    <mergeCell ref="K70676:L70676"/>
    <mergeCell ref="K70677:L70677"/>
    <mergeCell ref="K70678:L70678"/>
    <mergeCell ref="K70679:L70679"/>
    <mergeCell ref="K70680:L70680"/>
    <mergeCell ref="K70681:L70681"/>
    <mergeCell ref="K70670:L70670"/>
    <mergeCell ref="K70671:L70671"/>
    <mergeCell ref="K70672:L70672"/>
    <mergeCell ref="K70673:L70673"/>
    <mergeCell ref="K70674:L70674"/>
    <mergeCell ref="K70675:L70675"/>
    <mergeCell ref="K70664:L70664"/>
    <mergeCell ref="K70665:L70665"/>
    <mergeCell ref="K70666:L70666"/>
    <mergeCell ref="K70667:L70667"/>
    <mergeCell ref="K70668:L70668"/>
    <mergeCell ref="K70669:L70669"/>
    <mergeCell ref="K70658:L70658"/>
    <mergeCell ref="K70659:L70659"/>
    <mergeCell ref="K70660:L70660"/>
    <mergeCell ref="K70661:L70661"/>
    <mergeCell ref="K70662:L70662"/>
    <mergeCell ref="K70663:L70663"/>
    <mergeCell ref="K70652:L70652"/>
    <mergeCell ref="K70653:L70653"/>
    <mergeCell ref="K70654:L70654"/>
    <mergeCell ref="K70655:L70655"/>
    <mergeCell ref="K70656:L70656"/>
    <mergeCell ref="K70657:L70657"/>
    <mergeCell ref="K70646:L70646"/>
    <mergeCell ref="K70647:L70647"/>
    <mergeCell ref="K70648:L70648"/>
    <mergeCell ref="K70649:L70649"/>
    <mergeCell ref="K70650:L70650"/>
    <mergeCell ref="K70651:L70651"/>
    <mergeCell ref="K70640:L70640"/>
    <mergeCell ref="K70641:L70641"/>
    <mergeCell ref="K70642:L70642"/>
    <mergeCell ref="K70643:L70643"/>
    <mergeCell ref="K70644:L70644"/>
    <mergeCell ref="K70645:L70645"/>
    <mergeCell ref="K70634:L70634"/>
    <mergeCell ref="K70635:L70635"/>
    <mergeCell ref="K70636:L70636"/>
    <mergeCell ref="K70637:L70637"/>
    <mergeCell ref="K70638:L70638"/>
    <mergeCell ref="K70639:L70639"/>
    <mergeCell ref="K70628:L70628"/>
    <mergeCell ref="K70629:L70629"/>
    <mergeCell ref="K70630:L70630"/>
    <mergeCell ref="K70631:L70631"/>
    <mergeCell ref="K70632:L70632"/>
    <mergeCell ref="K70633:L70633"/>
    <mergeCell ref="K70622:L70622"/>
    <mergeCell ref="K70623:L70623"/>
    <mergeCell ref="K70624:L70624"/>
    <mergeCell ref="K70625:L70625"/>
    <mergeCell ref="K70626:L70626"/>
    <mergeCell ref="K70627:L70627"/>
    <mergeCell ref="K70616:L70616"/>
    <mergeCell ref="K70617:L70617"/>
    <mergeCell ref="K70618:L70618"/>
    <mergeCell ref="K70619:L70619"/>
    <mergeCell ref="K70620:L70620"/>
    <mergeCell ref="K70621:L70621"/>
    <mergeCell ref="K70610:L70610"/>
    <mergeCell ref="K70611:L70611"/>
    <mergeCell ref="K70612:L70612"/>
    <mergeCell ref="K70613:L70613"/>
    <mergeCell ref="K70614:L70614"/>
    <mergeCell ref="K70615:L70615"/>
    <mergeCell ref="K70604:L70604"/>
    <mergeCell ref="K70605:L70605"/>
    <mergeCell ref="K70606:L70606"/>
    <mergeCell ref="K70607:L70607"/>
    <mergeCell ref="K70608:L70608"/>
    <mergeCell ref="K70609:L70609"/>
    <mergeCell ref="K70598:L70598"/>
    <mergeCell ref="K70599:L70599"/>
    <mergeCell ref="K70600:L70600"/>
    <mergeCell ref="K70601:L70601"/>
    <mergeCell ref="K70602:L70602"/>
    <mergeCell ref="K70603:L70603"/>
    <mergeCell ref="K70592:L70592"/>
    <mergeCell ref="K70593:L70593"/>
    <mergeCell ref="K70594:L70594"/>
    <mergeCell ref="K70595:L70595"/>
    <mergeCell ref="K70596:L70596"/>
    <mergeCell ref="K70597:L70597"/>
    <mergeCell ref="K70586:L70586"/>
    <mergeCell ref="K70587:L70587"/>
    <mergeCell ref="K70588:L70588"/>
    <mergeCell ref="K70589:L70589"/>
    <mergeCell ref="K70590:L70590"/>
    <mergeCell ref="K70591:L70591"/>
    <mergeCell ref="K70580:L70580"/>
    <mergeCell ref="K70581:L70581"/>
    <mergeCell ref="K70582:L70582"/>
    <mergeCell ref="K70583:L70583"/>
    <mergeCell ref="K70584:L70584"/>
    <mergeCell ref="K70585:L70585"/>
    <mergeCell ref="K70574:L70574"/>
    <mergeCell ref="K70575:L70575"/>
    <mergeCell ref="K70576:L70576"/>
    <mergeCell ref="K70577:L70577"/>
    <mergeCell ref="K70578:L70578"/>
    <mergeCell ref="K70579:L70579"/>
    <mergeCell ref="K70568:L70568"/>
    <mergeCell ref="K70569:L70569"/>
    <mergeCell ref="K70570:L70570"/>
    <mergeCell ref="K70571:L70571"/>
    <mergeCell ref="K70572:L70572"/>
    <mergeCell ref="K70573:L70573"/>
    <mergeCell ref="K70562:L70562"/>
    <mergeCell ref="K70563:L70563"/>
    <mergeCell ref="K70564:L70564"/>
    <mergeCell ref="K70565:L70565"/>
    <mergeCell ref="K70566:L70566"/>
    <mergeCell ref="K70567:L70567"/>
    <mergeCell ref="K70556:L70556"/>
    <mergeCell ref="K70557:L70557"/>
    <mergeCell ref="K70558:L70558"/>
    <mergeCell ref="K70559:L70559"/>
    <mergeCell ref="K70560:L70560"/>
    <mergeCell ref="K70561:L70561"/>
    <mergeCell ref="K70550:L70550"/>
    <mergeCell ref="K70551:L70551"/>
    <mergeCell ref="K70552:L70552"/>
    <mergeCell ref="K70553:L70553"/>
    <mergeCell ref="K70554:L70554"/>
    <mergeCell ref="K70555:L70555"/>
    <mergeCell ref="K70544:L70544"/>
    <mergeCell ref="K70545:L70545"/>
    <mergeCell ref="K70546:L70546"/>
    <mergeCell ref="K70547:L70547"/>
    <mergeCell ref="K70548:L70548"/>
    <mergeCell ref="K70549:L70549"/>
    <mergeCell ref="K70538:L70538"/>
    <mergeCell ref="K70539:L70539"/>
    <mergeCell ref="K70540:L70540"/>
    <mergeCell ref="K70541:L70541"/>
    <mergeCell ref="K70542:L70542"/>
    <mergeCell ref="K70543:L70543"/>
    <mergeCell ref="K70532:L70532"/>
    <mergeCell ref="K70533:L70533"/>
    <mergeCell ref="K70534:L70534"/>
    <mergeCell ref="K70535:L70535"/>
    <mergeCell ref="K70536:L70536"/>
    <mergeCell ref="K70537:L70537"/>
    <mergeCell ref="K70526:L70526"/>
    <mergeCell ref="K70527:L70527"/>
    <mergeCell ref="K70528:L70528"/>
    <mergeCell ref="K70529:L70529"/>
    <mergeCell ref="K70530:L70530"/>
    <mergeCell ref="K70531:L70531"/>
    <mergeCell ref="K70520:L70520"/>
    <mergeCell ref="K70521:L70521"/>
    <mergeCell ref="K70522:L70522"/>
    <mergeCell ref="K70523:L70523"/>
    <mergeCell ref="K70524:L70524"/>
    <mergeCell ref="K70525:L70525"/>
    <mergeCell ref="K70514:L70514"/>
    <mergeCell ref="K70515:L70515"/>
    <mergeCell ref="K70516:L70516"/>
    <mergeCell ref="K70517:L70517"/>
    <mergeCell ref="K70518:L70518"/>
    <mergeCell ref="K70519:L70519"/>
    <mergeCell ref="K70508:L70508"/>
    <mergeCell ref="K70509:L70509"/>
    <mergeCell ref="K70510:L70510"/>
    <mergeCell ref="K70511:L70511"/>
    <mergeCell ref="K70512:L70512"/>
    <mergeCell ref="K70513:L70513"/>
    <mergeCell ref="K70502:L70502"/>
    <mergeCell ref="K70503:L70503"/>
    <mergeCell ref="K70504:L70504"/>
    <mergeCell ref="K70505:L70505"/>
    <mergeCell ref="K70506:L70506"/>
    <mergeCell ref="K70507:L70507"/>
    <mergeCell ref="K70496:L70496"/>
    <mergeCell ref="K70497:L70497"/>
    <mergeCell ref="K70498:L70498"/>
    <mergeCell ref="K70499:L70499"/>
    <mergeCell ref="K70500:L70500"/>
    <mergeCell ref="K70501:L70501"/>
    <mergeCell ref="K70490:L70490"/>
    <mergeCell ref="K70491:L70491"/>
    <mergeCell ref="K70492:L70492"/>
    <mergeCell ref="K70493:L70493"/>
    <mergeCell ref="K70494:L70494"/>
    <mergeCell ref="K70495:L70495"/>
    <mergeCell ref="K70484:L70484"/>
    <mergeCell ref="K70485:L70485"/>
    <mergeCell ref="K70486:L70486"/>
    <mergeCell ref="K70487:L70487"/>
    <mergeCell ref="K70488:L70488"/>
    <mergeCell ref="K70489:L70489"/>
    <mergeCell ref="K70478:L70478"/>
    <mergeCell ref="K70479:L70479"/>
    <mergeCell ref="K70480:L70480"/>
    <mergeCell ref="K70481:L70481"/>
    <mergeCell ref="K70482:L70482"/>
    <mergeCell ref="K70483:L70483"/>
    <mergeCell ref="K70472:L70472"/>
    <mergeCell ref="K70473:L70473"/>
    <mergeCell ref="K70474:L70474"/>
    <mergeCell ref="K70475:L70475"/>
    <mergeCell ref="K70476:L70476"/>
    <mergeCell ref="K70477:L70477"/>
    <mergeCell ref="K70466:L70466"/>
    <mergeCell ref="K70467:L70467"/>
    <mergeCell ref="K70468:L70468"/>
    <mergeCell ref="K70469:L70469"/>
    <mergeCell ref="K70470:L70470"/>
    <mergeCell ref="K70471:L70471"/>
    <mergeCell ref="K70460:L70460"/>
    <mergeCell ref="K70461:L70461"/>
    <mergeCell ref="K70462:L70462"/>
    <mergeCell ref="K70463:L70463"/>
    <mergeCell ref="K70464:L70464"/>
    <mergeCell ref="K70465:L70465"/>
    <mergeCell ref="K70454:L70454"/>
    <mergeCell ref="K70455:L70455"/>
    <mergeCell ref="K70456:L70456"/>
    <mergeCell ref="K70457:L70457"/>
    <mergeCell ref="K70458:L70458"/>
    <mergeCell ref="K70459:L70459"/>
    <mergeCell ref="K70448:L70448"/>
    <mergeCell ref="K70449:L70449"/>
    <mergeCell ref="K70450:L70450"/>
    <mergeCell ref="K70451:L70451"/>
    <mergeCell ref="K70452:L70452"/>
    <mergeCell ref="K70453:L70453"/>
    <mergeCell ref="K70442:L70442"/>
    <mergeCell ref="K70443:L70443"/>
    <mergeCell ref="K70444:L70444"/>
    <mergeCell ref="K70445:L70445"/>
    <mergeCell ref="K70446:L70446"/>
    <mergeCell ref="K70447:L70447"/>
    <mergeCell ref="K70436:L70436"/>
    <mergeCell ref="K70437:L70437"/>
    <mergeCell ref="K70438:L70438"/>
    <mergeCell ref="K70439:L70439"/>
    <mergeCell ref="K70440:L70440"/>
    <mergeCell ref="K70441:L70441"/>
    <mergeCell ref="K70430:L70430"/>
    <mergeCell ref="K70431:L70431"/>
    <mergeCell ref="K70432:L70432"/>
    <mergeCell ref="K70433:L70433"/>
    <mergeCell ref="K70434:L70434"/>
    <mergeCell ref="K70435:L70435"/>
    <mergeCell ref="K70424:L70424"/>
    <mergeCell ref="K70425:L70425"/>
    <mergeCell ref="K70426:L70426"/>
    <mergeCell ref="K70427:L70427"/>
    <mergeCell ref="K70428:L70428"/>
    <mergeCell ref="K70429:L70429"/>
    <mergeCell ref="K70418:L70418"/>
    <mergeCell ref="K70419:L70419"/>
    <mergeCell ref="K70420:L70420"/>
    <mergeCell ref="K70421:L70421"/>
    <mergeCell ref="K70422:L70422"/>
    <mergeCell ref="K70423:L70423"/>
    <mergeCell ref="K70412:L70412"/>
    <mergeCell ref="K70413:L70413"/>
    <mergeCell ref="K70414:L70414"/>
    <mergeCell ref="K70415:L70415"/>
    <mergeCell ref="K70416:L70416"/>
    <mergeCell ref="K70417:L70417"/>
    <mergeCell ref="K70406:L70406"/>
    <mergeCell ref="K70407:L70407"/>
    <mergeCell ref="K70408:L70408"/>
    <mergeCell ref="K70409:L70409"/>
    <mergeCell ref="K70410:L70410"/>
    <mergeCell ref="K70411:L70411"/>
    <mergeCell ref="K70400:L70400"/>
    <mergeCell ref="K70401:L70401"/>
    <mergeCell ref="K70402:L70402"/>
    <mergeCell ref="K70403:L70403"/>
    <mergeCell ref="K70404:L70404"/>
    <mergeCell ref="K70405:L70405"/>
    <mergeCell ref="K70394:L70394"/>
    <mergeCell ref="K70395:L70395"/>
    <mergeCell ref="K70396:L70396"/>
    <mergeCell ref="K70397:L70397"/>
    <mergeCell ref="K70398:L70398"/>
    <mergeCell ref="K70399:L70399"/>
    <mergeCell ref="K70388:L70388"/>
    <mergeCell ref="K70389:L70389"/>
    <mergeCell ref="K70390:L70390"/>
    <mergeCell ref="K70391:L70391"/>
    <mergeCell ref="K70392:L70392"/>
    <mergeCell ref="K70393:L70393"/>
    <mergeCell ref="K70382:L70382"/>
    <mergeCell ref="K70383:L70383"/>
    <mergeCell ref="K70384:L70384"/>
    <mergeCell ref="K70385:L70385"/>
    <mergeCell ref="K70386:L70386"/>
    <mergeCell ref="K70387:L70387"/>
    <mergeCell ref="K70376:L70376"/>
    <mergeCell ref="K70377:L70377"/>
    <mergeCell ref="K70378:L70378"/>
    <mergeCell ref="K70379:L70379"/>
    <mergeCell ref="K70380:L70380"/>
    <mergeCell ref="K70381:L70381"/>
    <mergeCell ref="K70370:L70370"/>
    <mergeCell ref="K70371:L70371"/>
    <mergeCell ref="K70372:L70372"/>
    <mergeCell ref="K70373:L70373"/>
    <mergeCell ref="K70374:L70374"/>
    <mergeCell ref="K70375:L70375"/>
    <mergeCell ref="K70364:L70364"/>
    <mergeCell ref="K70365:L70365"/>
    <mergeCell ref="K70366:L70366"/>
    <mergeCell ref="K70367:L70367"/>
    <mergeCell ref="K70368:L70368"/>
    <mergeCell ref="K70369:L70369"/>
    <mergeCell ref="K70358:L70358"/>
    <mergeCell ref="K70359:L70359"/>
    <mergeCell ref="K70360:L70360"/>
    <mergeCell ref="K70361:L70361"/>
    <mergeCell ref="K70362:L70362"/>
    <mergeCell ref="K70363:L70363"/>
    <mergeCell ref="K70352:L70352"/>
    <mergeCell ref="K70353:L70353"/>
    <mergeCell ref="K70354:L70354"/>
    <mergeCell ref="K70355:L70355"/>
    <mergeCell ref="K70356:L70356"/>
    <mergeCell ref="K70357:L70357"/>
    <mergeCell ref="K70346:L70346"/>
    <mergeCell ref="K70347:L70347"/>
    <mergeCell ref="K70348:L70348"/>
    <mergeCell ref="K70349:L70349"/>
    <mergeCell ref="K70350:L70350"/>
    <mergeCell ref="K70351:L70351"/>
    <mergeCell ref="K70340:L70340"/>
    <mergeCell ref="K70341:L70341"/>
    <mergeCell ref="K70342:L70342"/>
    <mergeCell ref="K70343:L70343"/>
    <mergeCell ref="K70344:L70344"/>
    <mergeCell ref="K70345:L70345"/>
    <mergeCell ref="K70334:L70334"/>
    <mergeCell ref="K70335:L70335"/>
    <mergeCell ref="K70336:L70336"/>
    <mergeCell ref="K70337:L70337"/>
    <mergeCell ref="K70338:L70338"/>
    <mergeCell ref="K70339:L70339"/>
    <mergeCell ref="K70328:L70328"/>
    <mergeCell ref="K70329:L70329"/>
    <mergeCell ref="K70330:L70330"/>
    <mergeCell ref="K70331:L70331"/>
    <mergeCell ref="K70332:L70332"/>
    <mergeCell ref="K70333:L70333"/>
    <mergeCell ref="K70322:L70322"/>
    <mergeCell ref="K70323:L70323"/>
    <mergeCell ref="K70324:L70324"/>
    <mergeCell ref="K70325:L70325"/>
    <mergeCell ref="K70326:L70326"/>
    <mergeCell ref="K70327:L70327"/>
    <mergeCell ref="K70316:L70316"/>
    <mergeCell ref="K70317:L70317"/>
    <mergeCell ref="K70318:L70318"/>
    <mergeCell ref="K70319:L70319"/>
    <mergeCell ref="K70320:L70320"/>
    <mergeCell ref="K70321:L70321"/>
    <mergeCell ref="K70310:L70310"/>
    <mergeCell ref="K70311:L70311"/>
    <mergeCell ref="K70312:L70312"/>
    <mergeCell ref="K70313:L70313"/>
    <mergeCell ref="K70314:L70314"/>
    <mergeCell ref="K70315:L70315"/>
    <mergeCell ref="K70304:L70304"/>
    <mergeCell ref="K70305:L70305"/>
    <mergeCell ref="K70306:L70306"/>
    <mergeCell ref="K70307:L70307"/>
    <mergeCell ref="K70308:L70308"/>
    <mergeCell ref="K70309:L70309"/>
    <mergeCell ref="K70298:L70298"/>
    <mergeCell ref="K70299:L70299"/>
    <mergeCell ref="K70300:L70300"/>
    <mergeCell ref="K70301:L70301"/>
    <mergeCell ref="K70302:L70302"/>
    <mergeCell ref="K70303:L70303"/>
    <mergeCell ref="K70292:L70292"/>
    <mergeCell ref="K70293:L70293"/>
    <mergeCell ref="K70294:L70294"/>
    <mergeCell ref="K70295:L70295"/>
    <mergeCell ref="K70296:L70296"/>
    <mergeCell ref="K70297:L70297"/>
    <mergeCell ref="K70286:L70286"/>
    <mergeCell ref="K70287:L70287"/>
    <mergeCell ref="K70288:L70288"/>
    <mergeCell ref="K70289:L70289"/>
    <mergeCell ref="K70290:L70290"/>
    <mergeCell ref="K70291:L70291"/>
    <mergeCell ref="K70280:L70280"/>
    <mergeCell ref="K70281:L70281"/>
    <mergeCell ref="K70282:L70282"/>
    <mergeCell ref="K70283:L70283"/>
    <mergeCell ref="K70284:L70284"/>
    <mergeCell ref="K70285:L70285"/>
    <mergeCell ref="K70274:L70274"/>
    <mergeCell ref="K70275:L70275"/>
    <mergeCell ref="K70276:L70276"/>
    <mergeCell ref="K70277:L70277"/>
    <mergeCell ref="K70278:L70278"/>
    <mergeCell ref="K70279:L70279"/>
    <mergeCell ref="K70268:L70268"/>
    <mergeCell ref="K70269:L70269"/>
    <mergeCell ref="K70270:L70270"/>
    <mergeCell ref="K70271:L70271"/>
    <mergeCell ref="K70272:L70272"/>
    <mergeCell ref="K70273:L70273"/>
    <mergeCell ref="K70262:L70262"/>
    <mergeCell ref="K70263:L70263"/>
    <mergeCell ref="K70264:L70264"/>
    <mergeCell ref="K70265:L70265"/>
    <mergeCell ref="K70266:L70266"/>
    <mergeCell ref="K70267:L70267"/>
    <mergeCell ref="K70256:L70256"/>
    <mergeCell ref="K70257:L70257"/>
    <mergeCell ref="K70258:L70258"/>
    <mergeCell ref="K70259:L70259"/>
    <mergeCell ref="K70260:L70260"/>
    <mergeCell ref="K70261:L70261"/>
    <mergeCell ref="K70250:L70250"/>
    <mergeCell ref="K70251:L70251"/>
    <mergeCell ref="K70252:L70252"/>
    <mergeCell ref="K70253:L70253"/>
    <mergeCell ref="K70254:L70254"/>
    <mergeCell ref="K70255:L70255"/>
    <mergeCell ref="K70244:L70244"/>
    <mergeCell ref="K70245:L70245"/>
    <mergeCell ref="K70246:L70246"/>
    <mergeCell ref="K70247:L70247"/>
    <mergeCell ref="K70248:L70248"/>
    <mergeCell ref="K70249:L70249"/>
    <mergeCell ref="K70238:L70238"/>
    <mergeCell ref="K70239:L70239"/>
    <mergeCell ref="K70240:L70240"/>
    <mergeCell ref="K70241:L70241"/>
    <mergeCell ref="K70242:L70242"/>
    <mergeCell ref="K70243:L70243"/>
    <mergeCell ref="K70232:L70232"/>
    <mergeCell ref="K70233:L70233"/>
    <mergeCell ref="K70234:L70234"/>
    <mergeCell ref="K70235:L70235"/>
    <mergeCell ref="K70236:L70236"/>
    <mergeCell ref="K70237:L70237"/>
    <mergeCell ref="K70226:L70226"/>
    <mergeCell ref="K70227:L70227"/>
    <mergeCell ref="K70228:L70228"/>
    <mergeCell ref="K70229:L70229"/>
    <mergeCell ref="K70230:L70230"/>
    <mergeCell ref="K70231:L70231"/>
    <mergeCell ref="K70220:L70220"/>
    <mergeCell ref="K70221:L70221"/>
    <mergeCell ref="K70222:L70222"/>
    <mergeCell ref="K70223:L70223"/>
    <mergeCell ref="K70224:L70224"/>
    <mergeCell ref="K70225:L70225"/>
    <mergeCell ref="K70214:L70214"/>
    <mergeCell ref="K70215:L70215"/>
    <mergeCell ref="K70216:L70216"/>
    <mergeCell ref="K70217:L70217"/>
    <mergeCell ref="K70218:L70218"/>
    <mergeCell ref="K70219:L70219"/>
    <mergeCell ref="K70208:L70208"/>
    <mergeCell ref="K70209:L70209"/>
    <mergeCell ref="K70210:L70210"/>
    <mergeCell ref="K70211:L70211"/>
    <mergeCell ref="K70212:L70212"/>
    <mergeCell ref="K70213:L70213"/>
    <mergeCell ref="K70202:L70202"/>
    <mergeCell ref="K70203:L70203"/>
    <mergeCell ref="K70204:L70204"/>
    <mergeCell ref="K70205:L70205"/>
    <mergeCell ref="K70206:L70206"/>
    <mergeCell ref="K70207:L70207"/>
    <mergeCell ref="K70196:L70196"/>
    <mergeCell ref="K70197:L70197"/>
    <mergeCell ref="K70198:L70198"/>
    <mergeCell ref="K70199:L70199"/>
    <mergeCell ref="K70200:L70200"/>
    <mergeCell ref="K70201:L70201"/>
    <mergeCell ref="K70190:L70190"/>
    <mergeCell ref="K70191:L70191"/>
    <mergeCell ref="K70192:L70192"/>
    <mergeCell ref="K70193:L70193"/>
    <mergeCell ref="K70194:L70194"/>
    <mergeCell ref="K70195:L70195"/>
    <mergeCell ref="K70184:L70184"/>
    <mergeCell ref="K70185:L70185"/>
    <mergeCell ref="K70186:L70186"/>
    <mergeCell ref="K70187:L70187"/>
    <mergeCell ref="K70188:L70188"/>
    <mergeCell ref="K70189:L70189"/>
    <mergeCell ref="K70178:L70178"/>
    <mergeCell ref="K70179:L70179"/>
    <mergeCell ref="K70180:L70180"/>
    <mergeCell ref="K70181:L70181"/>
    <mergeCell ref="K70182:L70182"/>
    <mergeCell ref="K70183:L70183"/>
    <mergeCell ref="K70172:L70172"/>
    <mergeCell ref="K70173:L70173"/>
    <mergeCell ref="K70174:L70174"/>
    <mergeCell ref="K70175:L70175"/>
    <mergeCell ref="K70176:L70176"/>
    <mergeCell ref="K70177:L70177"/>
    <mergeCell ref="K70166:L70166"/>
    <mergeCell ref="K70167:L70167"/>
    <mergeCell ref="K70168:L70168"/>
    <mergeCell ref="K70169:L70169"/>
    <mergeCell ref="K70170:L70170"/>
    <mergeCell ref="K70171:L70171"/>
    <mergeCell ref="K70160:L70160"/>
    <mergeCell ref="K70161:L70161"/>
    <mergeCell ref="K70162:L70162"/>
    <mergeCell ref="K70163:L70163"/>
    <mergeCell ref="K70164:L70164"/>
    <mergeCell ref="K70165:L70165"/>
    <mergeCell ref="K70154:L70154"/>
    <mergeCell ref="K70155:L70155"/>
    <mergeCell ref="K70156:L70156"/>
    <mergeCell ref="K70157:L70157"/>
    <mergeCell ref="K70158:L70158"/>
    <mergeCell ref="K70159:L70159"/>
    <mergeCell ref="K70148:L70148"/>
    <mergeCell ref="K70149:L70149"/>
    <mergeCell ref="K70150:L70150"/>
    <mergeCell ref="K70151:L70151"/>
    <mergeCell ref="K70152:L70152"/>
    <mergeCell ref="K70153:L70153"/>
    <mergeCell ref="K70142:L70142"/>
    <mergeCell ref="K70143:L70143"/>
    <mergeCell ref="K70144:L70144"/>
    <mergeCell ref="K70145:L70145"/>
    <mergeCell ref="K70146:L70146"/>
    <mergeCell ref="K70147:L70147"/>
    <mergeCell ref="K70136:L70136"/>
    <mergeCell ref="K70137:L70137"/>
    <mergeCell ref="K70138:L70138"/>
    <mergeCell ref="K70139:L70139"/>
    <mergeCell ref="K70140:L70140"/>
    <mergeCell ref="K70141:L70141"/>
    <mergeCell ref="K70130:L70130"/>
    <mergeCell ref="K70131:L70131"/>
    <mergeCell ref="K70132:L70132"/>
    <mergeCell ref="K70133:L70133"/>
    <mergeCell ref="K70134:L70134"/>
    <mergeCell ref="K70135:L70135"/>
    <mergeCell ref="K70124:L70124"/>
    <mergeCell ref="K70125:L70125"/>
    <mergeCell ref="K70126:L70126"/>
    <mergeCell ref="K70127:L70127"/>
    <mergeCell ref="K70128:L70128"/>
    <mergeCell ref="K70129:L70129"/>
    <mergeCell ref="K70118:L70118"/>
    <mergeCell ref="K70119:L70119"/>
    <mergeCell ref="K70120:L70120"/>
    <mergeCell ref="K70121:L70121"/>
    <mergeCell ref="K70122:L70122"/>
    <mergeCell ref="K70123:L70123"/>
    <mergeCell ref="K70112:L70112"/>
    <mergeCell ref="K70113:L70113"/>
    <mergeCell ref="K70114:L70114"/>
    <mergeCell ref="K70115:L70115"/>
    <mergeCell ref="K70116:L70116"/>
    <mergeCell ref="K70117:L70117"/>
    <mergeCell ref="K70106:L70106"/>
    <mergeCell ref="K70107:L70107"/>
    <mergeCell ref="K70108:L70108"/>
    <mergeCell ref="K70109:L70109"/>
    <mergeCell ref="K70110:L70110"/>
    <mergeCell ref="K70111:L70111"/>
    <mergeCell ref="K70100:L70100"/>
    <mergeCell ref="K70101:L70101"/>
    <mergeCell ref="K70102:L70102"/>
    <mergeCell ref="K70103:L70103"/>
    <mergeCell ref="K70104:L70104"/>
    <mergeCell ref="K70105:L70105"/>
    <mergeCell ref="K70094:L70094"/>
    <mergeCell ref="K70095:L70095"/>
    <mergeCell ref="K70096:L70096"/>
    <mergeCell ref="K70097:L70097"/>
    <mergeCell ref="K70098:L70098"/>
    <mergeCell ref="K70099:L70099"/>
    <mergeCell ref="K70088:L70088"/>
    <mergeCell ref="K70089:L70089"/>
    <mergeCell ref="K70090:L70090"/>
    <mergeCell ref="K70091:L70091"/>
    <mergeCell ref="K70092:L70092"/>
    <mergeCell ref="K70093:L70093"/>
    <mergeCell ref="K70082:L70082"/>
    <mergeCell ref="K70083:L70083"/>
    <mergeCell ref="K70084:L70084"/>
    <mergeCell ref="K70085:L70085"/>
    <mergeCell ref="K70086:L70086"/>
    <mergeCell ref="K70087:L70087"/>
    <mergeCell ref="K70076:L70076"/>
    <mergeCell ref="K70077:L70077"/>
    <mergeCell ref="K70078:L70078"/>
    <mergeCell ref="K70079:L70079"/>
    <mergeCell ref="K70080:L70080"/>
    <mergeCell ref="K70081:L70081"/>
    <mergeCell ref="K70070:L70070"/>
    <mergeCell ref="K70071:L70071"/>
    <mergeCell ref="K70072:L70072"/>
    <mergeCell ref="K70073:L70073"/>
    <mergeCell ref="K70074:L70074"/>
    <mergeCell ref="K70075:L70075"/>
    <mergeCell ref="K70064:L70064"/>
    <mergeCell ref="K70065:L70065"/>
    <mergeCell ref="K70066:L70066"/>
    <mergeCell ref="K70067:L70067"/>
    <mergeCell ref="K70068:L70068"/>
    <mergeCell ref="K70069:L70069"/>
    <mergeCell ref="K70058:L70058"/>
    <mergeCell ref="K70059:L70059"/>
    <mergeCell ref="K70060:L70060"/>
    <mergeCell ref="K70061:L70061"/>
    <mergeCell ref="K70062:L70062"/>
    <mergeCell ref="K70063:L70063"/>
    <mergeCell ref="K70052:L70052"/>
    <mergeCell ref="K70053:L70053"/>
    <mergeCell ref="K70054:L70054"/>
    <mergeCell ref="K70055:L70055"/>
    <mergeCell ref="K70056:L70056"/>
    <mergeCell ref="K70057:L70057"/>
    <mergeCell ref="K70046:L70046"/>
    <mergeCell ref="K70047:L70047"/>
    <mergeCell ref="K70048:L70048"/>
    <mergeCell ref="K70049:L70049"/>
    <mergeCell ref="K70050:L70050"/>
    <mergeCell ref="K70051:L70051"/>
    <mergeCell ref="K70040:L70040"/>
    <mergeCell ref="K70041:L70041"/>
    <mergeCell ref="K70042:L70042"/>
    <mergeCell ref="K70043:L70043"/>
    <mergeCell ref="K70044:L70044"/>
    <mergeCell ref="K70045:L70045"/>
    <mergeCell ref="K70034:L70034"/>
    <mergeCell ref="K70035:L70035"/>
    <mergeCell ref="K70036:L70036"/>
    <mergeCell ref="K70037:L70037"/>
    <mergeCell ref="K70038:L70038"/>
    <mergeCell ref="K70039:L70039"/>
    <mergeCell ref="K70028:L70028"/>
    <mergeCell ref="K70029:L70029"/>
    <mergeCell ref="K70030:L70030"/>
    <mergeCell ref="K70031:L70031"/>
    <mergeCell ref="K70032:L70032"/>
    <mergeCell ref="K70033:L70033"/>
    <mergeCell ref="K70022:L70022"/>
    <mergeCell ref="K70023:L70023"/>
    <mergeCell ref="K70024:L70024"/>
    <mergeCell ref="K70025:L70025"/>
    <mergeCell ref="K70026:L70026"/>
    <mergeCell ref="K70027:L70027"/>
    <mergeCell ref="K70016:L70016"/>
    <mergeCell ref="K70017:L70017"/>
    <mergeCell ref="K70018:L70018"/>
    <mergeCell ref="K70019:L70019"/>
    <mergeCell ref="K70020:L70020"/>
    <mergeCell ref="K70021:L70021"/>
    <mergeCell ref="K70010:L70010"/>
    <mergeCell ref="K70011:L70011"/>
    <mergeCell ref="K70012:L70012"/>
    <mergeCell ref="K70013:L70013"/>
    <mergeCell ref="K70014:L70014"/>
    <mergeCell ref="K70015:L70015"/>
    <mergeCell ref="K70004:L70004"/>
    <mergeCell ref="K70005:L70005"/>
    <mergeCell ref="K70006:L70006"/>
    <mergeCell ref="K70007:L70007"/>
    <mergeCell ref="K70008:L70008"/>
    <mergeCell ref="K70009:L70009"/>
    <mergeCell ref="K69998:L69998"/>
    <mergeCell ref="K69999:L69999"/>
    <mergeCell ref="K70000:L70000"/>
    <mergeCell ref="K70001:L70001"/>
    <mergeCell ref="K70002:L70002"/>
    <mergeCell ref="K70003:L70003"/>
    <mergeCell ref="K69992:L69992"/>
    <mergeCell ref="K69993:L69993"/>
    <mergeCell ref="K69994:L69994"/>
    <mergeCell ref="K69995:L69995"/>
    <mergeCell ref="K69996:L69996"/>
    <mergeCell ref="K69997:L69997"/>
    <mergeCell ref="K69986:L69986"/>
    <mergeCell ref="K69987:L69987"/>
    <mergeCell ref="K69988:L69988"/>
    <mergeCell ref="K69989:L69989"/>
    <mergeCell ref="K69990:L69990"/>
    <mergeCell ref="K69991:L69991"/>
    <mergeCell ref="K69980:L69980"/>
    <mergeCell ref="K69981:L69981"/>
    <mergeCell ref="K69982:L69982"/>
    <mergeCell ref="K69983:L69983"/>
    <mergeCell ref="K69984:L69984"/>
    <mergeCell ref="K69985:L69985"/>
    <mergeCell ref="K69974:L69974"/>
    <mergeCell ref="K69975:L69975"/>
    <mergeCell ref="K69976:L69976"/>
    <mergeCell ref="K69977:L69977"/>
    <mergeCell ref="K69978:L69978"/>
    <mergeCell ref="K69979:L69979"/>
    <mergeCell ref="K69968:L69968"/>
    <mergeCell ref="K69969:L69969"/>
    <mergeCell ref="K69970:L69970"/>
    <mergeCell ref="K69971:L69971"/>
    <mergeCell ref="K69972:L69972"/>
    <mergeCell ref="K69973:L69973"/>
    <mergeCell ref="K69962:L69962"/>
    <mergeCell ref="K69963:L69963"/>
    <mergeCell ref="K69964:L69964"/>
    <mergeCell ref="K69965:L69965"/>
    <mergeCell ref="K69966:L69966"/>
    <mergeCell ref="K69967:L69967"/>
    <mergeCell ref="K69956:L69956"/>
    <mergeCell ref="K69957:L69957"/>
    <mergeCell ref="K69958:L69958"/>
    <mergeCell ref="K69959:L69959"/>
    <mergeCell ref="K69960:L69960"/>
    <mergeCell ref="K69961:L69961"/>
    <mergeCell ref="K69950:L69950"/>
    <mergeCell ref="K69951:L69951"/>
    <mergeCell ref="K69952:L69952"/>
    <mergeCell ref="K69953:L69953"/>
    <mergeCell ref="K69954:L69954"/>
    <mergeCell ref="K69955:L69955"/>
    <mergeCell ref="K69944:L69944"/>
    <mergeCell ref="K69945:L69945"/>
    <mergeCell ref="K69946:L69946"/>
    <mergeCell ref="K69947:L69947"/>
    <mergeCell ref="K69948:L69948"/>
    <mergeCell ref="K69949:L69949"/>
    <mergeCell ref="K69938:L69938"/>
    <mergeCell ref="K69939:L69939"/>
    <mergeCell ref="K69940:L69940"/>
    <mergeCell ref="K69941:L69941"/>
    <mergeCell ref="K69942:L69942"/>
    <mergeCell ref="K69943:L69943"/>
    <mergeCell ref="K69932:L69932"/>
    <mergeCell ref="K69933:L69933"/>
    <mergeCell ref="K69934:L69934"/>
    <mergeCell ref="K69935:L69935"/>
    <mergeCell ref="K69936:L69936"/>
    <mergeCell ref="K69937:L69937"/>
    <mergeCell ref="K69926:L69926"/>
    <mergeCell ref="K69927:L69927"/>
    <mergeCell ref="K69928:L69928"/>
    <mergeCell ref="K69929:L69929"/>
    <mergeCell ref="K69930:L69930"/>
    <mergeCell ref="K69931:L69931"/>
    <mergeCell ref="K69920:L69920"/>
    <mergeCell ref="K69921:L69921"/>
    <mergeCell ref="K69922:L69922"/>
    <mergeCell ref="K69923:L69923"/>
    <mergeCell ref="K69924:L69924"/>
    <mergeCell ref="K69925:L69925"/>
    <mergeCell ref="K69914:L69914"/>
    <mergeCell ref="K69915:L69915"/>
    <mergeCell ref="K69916:L69916"/>
    <mergeCell ref="K69917:L69917"/>
    <mergeCell ref="K69918:L69918"/>
    <mergeCell ref="K69919:L69919"/>
    <mergeCell ref="K69908:L69908"/>
    <mergeCell ref="K69909:L69909"/>
    <mergeCell ref="K69910:L69910"/>
    <mergeCell ref="K69911:L69911"/>
    <mergeCell ref="K69912:L69912"/>
    <mergeCell ref="K69913:L69913"/>
    <mergeCell ref="K69902:L69902"/>
    <mergeCell ref="K69903:L69903"/>
    <mergeCell ref="K69904:L69904"/>
    <mergeCell ref="K69905:L69905"/>
    <mergeCell ref="K69906:L69906"/>
    <mergeCell ref="K69907:L69907"/>
    <mergeCell ref="K69896:L69896"/>
    <mergeCell ref="K69897:L69897"/>
    <mergeCell ref="K69898:L69898"/>
    <mergeCell ref="K69899:L69899"/>
    <mergeCell ref="K69900:L69900"/>
    <mergeCell ref="K69901:L69901"/>
    <mergeCell ref="K69890:L69890"/>
    <mergeCell ref="K69891:L69891"/>
    <mergeCell ref="K69892:L69892"/>
    <mergeCell ref="K69893:L69893"/>
    <mergeCell ref="K69894:L69894"/>
    <mergeCell ref="K69895:L69895"/>
    <mergeCell ref="K69884:L69884"/>
    <mergeCell ref="K69885:L69885"/>
    <mergeCell ref="K69886:L69886"/>
    <mergeCell ref="K69887:L69887"/>
    <mergeCell ref="K69888:L69888"/>
    <mergeCell ref="K69889:L69889"/>
    <mergeCell ref="K69878:L69878"/>
    <mergeCell ref="K69879:L69879"/>
    <mergeCell ref="K69880:L69880"/>
    <mergeCell ref="K69881:L69881"/>
    <mergeCell ref="K69882:L69882"/>
    <mergeCell ref="K69883:L69883"/>
    <mergeCell ref="K69872:L69872"/>
    <mergeCell ref="K69873:L69873"/>
    <mergeCell ref="K69874:L69874"/>
    <mergeCell ref="K69875:L69875"/>
    <mergeCell ref="K69876:L69876"/>
    <mergeCell ref="K69877:L69877"/>
    <mergeCell ref="K69866:L69866"/>
    <mergeCell ref="K69867:L69867"/>
    <mergeCell ref="K69868:L69868"/>
    <mergeCell ref="K69869:L69869"/>
    <mergeCell ref="K69870:L69870"/>
    <mergeCell ref="K69871:L69871"/>
    <mergeCell ref="K69860:L69860"/>
    <mergeCell ref="K69861:L69861"/>
    <mergeCell ref="K69862:L69862"/>
    <mergeCell ref="K69863:L69863"/>
    <mergeCell ref="K69864:L69864"/>
    <mergeCell ref="K69865:L69865"/>
    <mergeCell ref="K69854:L69854"/>
    <mergeCell ref="K69855:L69855"/>
    <mergeCell ref="K69856:L69856"/>
    <mergeCell ref="K69857:L69857"/>
    <mergeCell ref="K69858:L69858"/>
    <mergeCell ref="K69859:L69859"/>
    <mergeCell ref="K69848:L69848"/>
    <mergeCell ref="K69849:L69849"/>
    <mergeCell ref="K69850:L69850"/>
    <mergeCell ref="K69851:L69851"/>
    <mergeCell ref="K69852:L69852"/>
    <mergeCell ref="K69853:L69853"/>
    <mergeCell ref="K69842:L69842"/>
    <mergeCell ref="K69843:L69843"/>
    <mergeCell ref="K69844:L69844"/>
    <mergeCell ref="K69845:L69845"/>
    <mergeCell ref="K69846:L69846"/>
    <mergeCell ref="K69847:L69847"/>
    <mergeCell ref="K69836:L69836"/>
    <mergeCell ref="K69837:L69837"/>
    <mergeCell ref="K69838:L69838"/>
    <mergeCell ref="K69839:L69839"/>
    <mergeCell ref="K69840:L69840"/>
    <mergeCell ref="K69841:L69841"/>
    <mergeCell ref="K69830:L69830"/>
    <mergeCell ref="K69831:L69831"/>
    <mergeCell ref="K69832:L69832"/>
    <mergeCell ref="K69833:L69833"/>
    <mergeCell ref="K69834:L69834"/>
    <mergeCell ref="K69835:L69835"/>
    <mergeCell ref="K69824:L69824"/>
    <mergeCell ref="K69825:L69825"/>
    <mergeCell ref="K69826:L69826"/>
    <mergeCell ref="K69827:L69827"/>
    <mergeCell ref="K69828:L69828"/>
    <mergeCell ref="K69829:L69829"/>
    <mergeCell ref="K69818:L69818"/>
    <mergeCell ref="K69819:L69819"/>
    <mergeCell ref="K69820:L69820"/>
    <mergeCell ref="K69821:L69821"/>
    <mergeCell ref="K69822:L69822"/>
    <mergeCell ref="K69823:L69823"/>
    <mergeCell ref="K69812:L69812"/>
    <mergeCell ref="K69813:L69813"/>
    <mergeCell ref="K69814:L69814"/>
    <mergeCell ref="K69815:L69815"/>
    <mergeCell ref="K69816:L69816"/>
    <mergeCell ref="K69817:L69817"/>
    <mergeCell ref="K69806:L69806"/>
    <mergeCell ref="K69807:L69807"/>
    <mergeCell ref="K69808:L69808"/>
    <mergeCell ref="K69809:L69809"/>
    <mergeCell ref="K69810:L69810"/>
    <mergeCell ref="K69811:L69811"/>
    <mergeCell ref="K69800:L69800"/>
    <mergeCell ref="K69801:L69801"/>
    <mergeCell ref="K69802:L69802"/>
    <mergeCell ref="K69803:L69803"/>
    <mergeCell ref="K69804:L69804"/>
    <mergeCell ref="K69805:L69805"/>
    <mergeCell ref="K69794:L69794"/>
    <mergeCell ref="K69795:L69795"/>
    <mergeCell ref="K69796:L69796"/>
    <mergeCell ref="K69797:L69797"/>
    <mergeCell ref="K69798:L69798"/>
    <mergeCell ref="K69799:L69799"/>
    <mergeCell ref="K69788:L69788"/>
    <mergeCell ref="K69789:L69789"/>
    <mergeCell ref="K69790:L69790"/>
    <mergeCell ref="K69791:L69791"/>
    <mergeCell ref="K69792:L69792"/>
    <mergeCell ref="K69793:L69793"/>
    <mergeCell ref="K69782:L69782"/>
    <mergeCell ref="K69783:L69783"/>
    <mergeCell ref="K69784:L69784"/>
    <mergeCell ref="K69785:L69785"/>
    <mergeCell ref="K69786:L69786"/>
    <mergeCell ref="K69787:L69787"/>
    <mergeCell ref="K69776:L69776"/>
    <mergeCell ref="K69777:L69777"/>
    <mergeCell ref="K69778:L69778"/>
    <mergeCell ref="K69779:L69779"/>
    <mergeCell ref="K69780:L69780"/>
    <mergeCell ref="K69781:L69781"/>
    <mergeCell ref="K69770:L69770"/>
    <mergeCell ref="K69771:L69771"/>
    <mergeCell ref="K69772:L69772"/>
    <mergeCell ref="K69773:L69773"/>
    <mergeCell ref="K69774:L69774"/>
    <mergeCell ref="K69775:L69775"/>
    <mergeCell ref="K69764:L69764"/>
    <mergeCell ref="K69765:L69765"/>
    <mergeCell ref="K69766:L69766"/>
    <mergeCell ref="K69767:L69767"/>
    <mergeCell ref="K69768:L69768"/>
    <mergeCell ref="K69769:L69769"/>
    <mergeCell ref="K69758:L69758"/>
    <mergeCell ref="K69759:L69759"/>
    <mergeCell ref="K69760:L69760"/>
    <mergeCell ref="K69761:L69761"/>
    <mergeCell ref="K69762:L69762"/>
    <mergeCell ref="K69763:L69763"/>
    <mergeCell ref="K69752:L69752"/>
    <mergeCell ref="K69753:L69753"/>
    <mergeCell ref="K69754:L69754"/>
    <mergeCell ref="K69755:L69755"/>
    <mergeCell ref="K69756:L69756"/>
    <mergeCell ref="K69757:L69757"/>
    <mergeCell ref="K69746:L69746"/>
    <mergeCell ref="K69747:L69747"/>
    <mergeCell ref="K69748:L69748"/>
    <mergeCell ref="K69749:L69749"/>
    <mergeCell ref="K69750:L69750"/>
    <mergeCell ref="K69751:L69751"/>
    <mergeCell ref="K69740:L69740"/>
    <mergeCell ref="K69741:L69741"/>
    <mergeCell ref="K69742:L69742"/>
    <mergeCell ref="K69743:L69743"/>
    <mergeCell ref="K69744:L69744"/>
    <mergeCell ref="K69745:L69745"/>
    <mergeCell ref="K69734:L69734"/>
    <mergeCell ref="K69735:L69735"/>
    <mergeCell ref="K69736:L69736"/>
    <mergeCell ref="K69737:L69737"/>
    <mergeCell ref="K69738:L69738"/>
    <mergeCell ref="K69739:L69739"/>
    <mergeCell ref="K69728:L69728"/>
    <mergeCell ref="K69729:L69729"/>
    <mergeCell ref="K69730:L69730"/>
    <mergeCell ref="K69731:L69731"/>
    <mergeCell ref="K69732:L69732"/>
    <mergeCell ref="K69733:L69733"/>
    <mergeCell ref="K69722:L69722"/>
    <mergeCell ref="K69723:L69723"/>
    <mergeCell ref="K69724:L69724"/>
    <mergeCell ref="K69725:L69725"/>
    <mergeCell ref="K69726:L69726"/>
    <mergeCell ref="K69727:L69727"/>
    <mergeCell ref="K69716:L69716"/>
    <mergeCell ref="K69717:L69717"/>
    <mergeCell ref="K69718:L69718"/>
    <mergeCell ref="K69719:L69719"/>
    <mergeCell ref="K69720:L69720"/>
    <mergeCell ref="K69721:L69721"/>
    <mergeCell ref="K69710:L69710"/>
    <mergeCell ref="K69711:L69711"/>
    <mergeCell ref="K69712:L69712"/>
    <mergeCell ref="K69713:L69713"/>
    <mergeCell ref="K69714:L69714"/>
    <mergeCell ref="K69715:L69715"/>
    <mergeCell ref="K69704:L69704"/>
    <mergeCell ref="K69705:L69705"/>
    <mergeCell ref="K69706:L69706"/>
    <mergeCell ref="K69707:L69707"/>
    <mergeCell ref="K69708:L69708"/>
    <mergeCell ref="K69709:L69709"/>
    <mergeCell ref="K69698:L69698"/>
    <mergeCell ref="K69699:L69699"/>
    <mergeCell ref="K69700:L69700"/>
    <mergeCell ref="K69701:L69701"/>
    <mergeCell ref="K69702:L69702"/>
    <mergeCell ref="K69703:L69703"/>
    <mergeCell ref="K69692:L69692"/>
    <mergeCell ref="K69693:L69693"/>
    <mergeCell ref="K69694:L69694"/>
    <mergeCell ref="K69695:L69695"/>
    <mergeCell ref="K69696:L69696"/>
    <mergeCell ref="K69697:L69697"/>
    <mergeCell ref="K69686:L69686"/>
    <mergeCell ref="K69687:L69687"/>
    <mergeCell ref="K69688:L69688"/>
    <mergeCell ref="K69689:L69689"/>
    <mergeCell ref="K69690:L69690"/>
    <mergeCell ref="K69691:L69691"/>
    <mergeCell ref="K69680:L69680"/>
    <mergeCell ref="K69681:L69681"/>
    <mergeCell ref="K69682:L69682"/>
    <mergeCell ref="K69683:L69683"/>
    <mergeCell ref="K69684:L69684"/>
    <mergeCell ref="K69685:L69685"/>
    <mergeCell ref="K69674:L69674"/>
    <mergeCell ref="K69675:L69675"/>
    <mergeCell ref="K69676:L69676"/>
    <mergeCell ref="K69677:L69677"/>
    <mergeCell ref="K69678:L69678"/>
    <mergeCell ref="K69679:L69679"/>
    <mergeCell ref="K69668:L69668"/>
    <mergeCell ref="K69669:L69669"/>
    <mergeCell ref="K69670:L69670"/>
    <mergeCell ref="K69671:L69671"/>
    <mergeCell ref="K69672:L69672"/>
    <mergeCell ref="K69673:L69673"/>
    <mergeCell ref="K69662:L69662"/>
    <mergeCell ref="K69663:L69663"/>
    <mergeCell ref="K69664:L69664"/>
    <mergeCell ref="K69665:L69665"/>
    <mergeCell ref="K69666:L69666"/>
    <mergeCell ref="K69667:L69667"/>
    <mergeCell ref="K69656:L69656"/>
    <mergeCell ref="K69657:L69657"/>
    <mergeCell ref="K69658:L69658"/>
    <mergeCell ref="K69659:L69659"/>
    <mergeCell ref="K69660:L69660"/>
    <mergeCell ref="K69661:L69661"/>
    <mergeCell ref="K69650:L69650"/>
    <mergeCell ref="K69651:L69651"/>
    <mergeCell ref="K69652:L69652"/>
    <mergeCell ref="K69653:L69653"/>
    <mergeCell ref="K69654:L69654"/>
    <mergeCell ref="K69655:L69655"/>
    <mergeCell ref="K69644:L69644"/>
    <mergeCell ref="K69645:L69645"/>
    <mergeCell ref="K69646:L69646"/>
    <mergeCell ref="K69647:L69647"/>
    <mergeCell ref="K69648:L69648"/>
    <mergeCell ref="K69649:L69649"/>
    <mergeCell ref="K69638:L69638"/>
    <mergeCell ref="K69639:L69639"/>
    <mergeCell ref="K69640:L69640"/>
    <mergeCell ref="K69641:L69641"/>
    <mergeCell ref="K69642:L69642"/>
    <mergeCell ref="K69643:L69643"/>
    <mergeCell ref="K69632:L69632"/>
    <mergeCell ref="K69633:L69633"/>
    <mergeCell ref="K69634:L69634"/>
    <mergeCell ref="K69635:L69635"/>
    <mergeCell ref="K69636:L69636"/>
    <mergeCell ref="K69637:L69637"/>
    <mergeCell ref="K69626:L69626"/>
    <mergeCell ref="K69627:L69627"/>
    <mergeCell ref="K69628:L69628"/>
    <mergeCell ref="K69629:L69629"/>
    <mergeCell ref="K69630:L69630"/>
    <mergeCell ref="K69631:L69631"/>
    <mergeCell ref="K69620:L69620"/>
    <mergeCell ref="K69621:L69621"/>
    <mergeCell ref="K69622:L69622"/>
    <mergeCell ref="K69623:L69623"/>
    <mergeCell ref="K69624:L69624"/>
    <mergeCell ref="K69625:L69625"/>
    <mergeCell ref="K69614:L69614"/>
    <mergeCell ref="K69615:L69615"/>
    <mergeCell ref="K69616:L69616"/>
    <mergeCell ref="K69617:L69617"/>
    <mergeCell ref="K69618:L69618"/>
    <mergeCell ref="K69619:L69619"/>
    <mergeCell ref="K69608:L69608"/>
    <mergeCell ref="K69609:L69609"/>
    <mergeCell ref="K69610:L69610"/>
    <mergeCell ref="K69611:L69611"/>
    <mergeCell ref="K69612:L69612"/>
    <mergeCell ref="K69613:L69613"/>
    <mergeCell ref="K69602:L69602"/>
    <mergeCell ref="K69603:L69603"/>
    <mergeCell ref="K69604:L69604"/>
    <mergeCell ref="K69605:L69605"/>
    <mergeCell ref="K69606:L69606"/>
    <mergeCell ref="K69607:L69607"/>
    <mergeCell ref="K69596:L69596"/>
    <mergeCell ref="K69597:L69597"/>
    <mergeCell ref="K69598:L69598"/>
    <mergeCell ref="K69599:L69599"/>
    <mergeCell ref="K69600:L69600"/>
    <mergeCell ref="K69601:L69601"/>
    <mergeCell ref="K69590:L69590"/>
    <mergeCell ref="K69591:L69591"/>
    <mergeCell ref="K69592:L69592"/>
    <mergeCell ref="K69593:L69593"/>
    <mergeCell ref="K69594:L69594"/>
    <mergeCell ref="K69595:L69595"/>
    <mergeCell ref="K69584:L69584"/>
    <mergeCell ref="K69585:L69585"/>
    <mergeCell ref="K69586:L69586"/>
    <mergeCell ref="K69587:L69587"/>
    <mergeCell ref="K69588:L69588"/>
    <mergeCell ref="K69589:L69589"/>
    <mergeCell ref="K69578:L69578"/>
    <mergeCell ref="K69579:L69579"/>
    <mergeCell ref="K69580:L69580"/>
    <mergeCell ref="K69581:L69581"/>
    <mergeCell ref="K69582:L69582"/>
    <mergeCell ref="K69583:L69583"/>
    <mergeCell ref="K69572:L69572"/>
    <mergeCell ref="K69573:L69573"/>
    <mergeCell ref="K69574:L69574"/>
    <mergeCell ref="K69575:L69575"/>
    <mergeCell ref="K69576:L69576"/>
    <mergeCell ref="K69577:L69577"/>
    <mergeCell ref="K69566:L69566"/>
    <mergeCell ref="K69567:L69567"/>
    <mergeCell ref="K69568:L69568"/>
    <mergeCell ref="K69569:L69569"/>
    <mergeCell ref="K69570:L69570"/>
    <mergeCell ref="K69571:L69571"/>
    <mergeCell ref="K69560:L69560"/>
    <mergeCell ref="K69561:L69561"/>
    <mergeCell ref="K69562:L69562"/>
    <mergeCell ref="K69563:L69563"/>
    <mergeCell ref="K69564:L69564"/>
    <mergeCell ref="K69565:L69565"/>
    <mergeCell ref="K69554:L69554"/>
    <mergeCell ref="K69555:L69555"/>
    <mergeCell ref="K69556:L69556"/>
    <mergeCell ref="K69557:L69557"/>
    <mergeCell ref="K69558:L69558"/>
    <mergeCell ref="K69559:L69559"/>
    <mergeCell ref="K69548:L69548"/>
    <mergeCell ref="K69549:L69549"/>
    <mergeCell ref="K69550:L69550"/>
    <mergeCell ref="K69551:L69551"/>
    <mergeCell ref="K69552:L69552"/>
    <mergeCell ref="K69553:L69553"/>
    <mergeCell ref="K69542:L69542"/>
    <mergeCell ref="K69543:L69543"/>
    <mergeCell ref="K69544:L69544"/>
    <mergeCell ref="K69545:L69545"/>
    <mergeCell ref="K69546:L69546"/>
    <mergeCell ref="K69547:L69547"/>
    <mergeCell ref="K69536:L69536"/>
    <mergeCell ref="K69537:L69537"/>
    <mergeCell ref="K69538:L69538"/>
    <mergeCell ref="K69539:L69539"/>
    <mergeCell ref="K69540:L69540"/>
    <mergeCell ref="K69541:L69541"/>
    <mergeCell ref="K69530:L69530"/>
    <mergeCell ref="K69531:L69531"/>
    <mergeCell ref="K69532:L69532"/>
    <mergeCell ref="K69533:L69533"/>
    <mergeCell ref="K69534:L69534"/>
    <mergeCell ref="K69535:L69535"/>
    <mergeCell ref="K69524:L69524"/>
    <mergeCell ref="K69525:L69525"/>
    <mergeCell ref="K69526:L69526"/>
    <mergeCell ref="K69527:L69527"/>
    <mergeCell ref="K69528:L69528"/>
    <mergeCell ref="K69529:L69529"/>
    <mergeCell ref="K69518:L69518"/>
    <mergeCell ref="K69519:L69519"/>
    <mergeCell ref="K69520:L69520"/>
    <mergeCell ref="K69521:L69521"/>
    <mergeCell ref="K69522:L69522"/>
    <mergeCell ref="K69523:L69523"/>
    <mergeCell ref="K69512:L69512"/>
    <mergeCell ref="K69513:L69513"/>
    <mergeCell ref="K69514:L69514"/>
    <mergeCell ref="K69515:L69515"/>
    <mergeCell ref="K69516:L69516"/>
    <mergeCell ref="K69517:L69517"/>
    <mergeCell ref="K69506:L69506"/>
    <mergeCell ref="K69507:L69507"/>
    <mergeCell ref="K69508:L69508"/>
    <mergeCell ref="K69509:L69509"/>
    <mergeCell ref="K69510:L69510"/>
    <mergeCell ref="K69511:L69511"/>
    <mergeCell ref="K69500:L69500"/>
    <mergeCell ref="K69501:L69501"/>
    <mergeCell ref="K69502:L69502"/>
    <mergeCell ref="K69503:L69503"/>
    <mergeCell ref="K69504:L69504"/>
    <mergeCell ref="K69505:L69505"/>
    <mergeCell ref="K69494:L69494"/>
    <mergeCell ref="K69495:L69495"/>
    <mergeCell ref="K69496:L69496"/>
    <mergeCell ref="K69497:L69497"/>
    <mergeCell ref="K69498:L69498"/>
    <mergeCell ref="K69499:L69499"/>
    <mergeCell ref="K69488:L69488"/>
    <mergeCell ref="K69489:L69489"/>
    <mergeCell ref="K69490:L69490"/>
    <mergeCell ref="K69491:L69491"/>
    <mergeCell ref="K69492:L69492"/>
    <mergeCell ref="K69493:L69493"/>
    <mergeCell ref="K69482:L69482"/>
    <mergeCell ref="K69483:L69483"/>
    <mergeCell ref="K69484:L69484"/>
    <mergeCell ref="K69485:L69485"/>
    <mergeCell ref="K69486:L69486"/>
    <mergeCell ref="K69487:L69487"/>
    <mergeCell ref="K69476:L69476"/>
    <mergeCell ref="K69477:L69477"/>
    <mergeCell ref="K69478:L69478"/>
    <mergeCell ref="K69479:L69479"/>
    <mergeCell ref="K69480:L69480"/>
    <mergeCell ref="K69481:L69481"/>
    <mergeCell ref="K69470:L69470"/>
    <mergeCell ref="K69471:L69471"/>
    <mergeCell ref="K69472:L69472"/>
    <mergeCell ref="K69473:L69473"/>
    <mergeCell ref="K69474:L69474"/>
    <mergeCell ref="K69475:L69475"/>
    <mergeCell ref="K69464:L69464"/>
    <mergeCell ref="K69465:L69465"/>
    <mergeCell ref="K69466:L69466"/>
    <mergeCell ref="K69467:L69467"/>
    <mergeCell ref="K69468:L69468"/>
    <mergeCell ref="K69469:L69469"/>
    <mergeCell ref="K69458:L69458"/>
    <mergeCell ref="K69459:L69459"/>
    <mergeCell ref="K69460:L69460"/>
    <mergeCell ref="K69461:L69461"/>
    <mergeCell ref="K69462:L69462"/>
    <mergeCell ref="K69463:L69463"/>
    <mergeCell ref="K69452:L69452"/>
    <mergeCell ref="K69453:L69453"/>
    <mergeCell ref="K69454:L69454"/>
    <mergeCell ref="K69455:L69455"/>
    <mergeCell ref="K69456:L69456"/>
    <mergeCell ref="K69457:L69457"/>
    <mergeCell ref="K69446:L69446"/>
    <mergeCell ref="K69447:L69447"/>
    <mergeCell ref="K69448:L69448"/>
    <mergeCell ref="K69449:L69449"/>
    <mergeCell ref="K69450:L69450"/>
    <mergeCell ref="K69451:L69451"/>
    <mergeCell ref="K69440:L69440"/>
    <mergeCell ref="K69441:L69441"/>
    <mergeCell ref="K69442:L69442"/>
    <mergeCell ref="K69443:L69443"/>
    <mergeCell ref="K69444:L69444"/>
    <mergeCell ref="K69445:L69445"/>
    <mergeCell ref="K69434:L69434"/>
    <mergeCell ref="K69435:L69435"/>
    <mergeCell ref="K69436:L69436"/>
    <mergeCell ref="K69437:L69437"/>
    <mergeCell ref="K69438:L69438"/>
    <mergeCell ref="K69439:L69439"/>
    <mergeCell ref="K69428:L69428"/>
    <mergeCell ref="K69429:L69429"/>
    <mergeCell ref="K69430:L69430"/>
    <mergeCell ref="K69431:L69431"/>
    <mergeCell ref="K69432:L69432"/>
    <mergeCell ref="K69433:L69433"/>
    <mergeCell ref="K69422:L69422"/>
    <mergeCell ref="K69423:L69423"/>
    <mergeCell ref="K69424:L69424"/>
    <mergeCell ref="K69425:L69425"/>
    <mergeCell ref="K69426:L69426"/>
    <mergeCell ref="K69427:L69427"/>
    <mergeCell ref="K69416:L69416"/>
    <mergeCell ref="K69417:L69417"/>
    <mergeCell ref="K69418:L69418"/>
    <mergeCell ref="K69419:L69419"/>
    <mergeCell ref="K69420:L69420"/>
    <mergeCell ref="K69421:L69421"/>
    <mergeCell ref="K69410:L69410"/>
    <mergeCell ref="K69411:L69411"/>
    <mergeCell ref="K69412:L69412"/>
    <mergeCell ref="K69413:L69413"/>
    <mergeCell ref="K69414:L69414"/>
    <mergeCell ref="K69415:L69415"/>
    <mergeCell ref="K69404:L69404"/>
    <mergeCell ref="K69405:L69405"/>
    <mergeCell ref="K69406:L69406"/>
    <mergeCell ref="K69407:L69407"/>
    <mergeCell ref="K69408:L69408"/>
    <mergeCell ref="K69409:L69409"/>
    <mergeCell ref="K69398:L69398"/>
    <mergeCell ref="K69399:L69399"/>
    <mergeCell ref="K69400:L69400"/>
    <mergeCell ref="K69401:L69401"/>
    <mergeCell ref="K69402:L69402"/>
    <mergeCell ref="K69403:L69403"/>
    <mergeCell ref="K69392:L69392"/>
    <mergeCell ref="K69393:L69393"/>
    <mergeCell ref="K69394:L69394"/>
    <mergeCell ref="K69395:L69395"/>
    <mergeCell ref="K69396:L69396"/>
    <mergeCell ref="K69397:L69397"/>
    <mergeCell ref="K69386:L69386"/>
    <mergeCell ref="K69387:L69387"/>
    <mergeCell ref="K69388:L69388"/>
    <mergeCell ref="K69389:L69389"/>
    <mergeCell ref="K69390:L69390"/>
    <mergeCell ref="K69391:L69391"/>
    <mergeCell ref="K69380:L69380"/>
    <mergeCell ref="K69381:L69381"/>
    <mergeCell ref="K69382:L69382"/>
    <mergeCell ref="K69383:L69383"/>
    <mergeCell ref="K69384:L69384"/>
    <mergeCell ref="K69385:L69385"/>
    <mergeCell ref="K69374:L69374"/>
    <mergeCell ref="K69375:L69375"/>
    <mergeCell ref="K69376:L69376"/>
    <mergeCell ref="K69377:L69377"/>
    <mergeCell ref="K69378:L69378"/>
    <mergeCell ref="K69379:L69379"/>
    <mergeCell ref="K69368:L69368"/>
    <mergeCell ref="K69369:L69369"/>
    <mergeCell ref="K69370:L69370"/>
    <mergeCell ref="K69371:L69371"/>
    <mergeCell ref="K69372:L69372"/>
    <mergeCell ref="K69373:L69373"/>
    <mergeCell ref="K69362:L69362"/>
    <mergeCell ref="K69363:L69363"/>
    <mergeCell ref="K69364:L69364"/>
    <mergeCell ref="K69365:L69365"/>
    <mergeCell ref="K69366:L69366"/>
    <mergeCell ref="K69367:L69367"/>
    <mergeCell ref="K69356:L69356"/>
    <mergeCell ref="K69357:L69357"/>
    <mergeCell ref="K69358:L69358"/>
    <mergeCell ref="K69359:L69359"/>
    <mergeCell ref="K69360:L69360"/>
    <mergeCell ref="K69361:L69361"/>
    <mergeCell ref="K69350:L69350"/>
    <mergeCell ref="K69351:L69351"/>
    <mergeCell ref="K69352:L69352"/>
    <mergeCell ref="K69353:L69353"/>
    <mergeCell ref="K69354:L69354"/>
    <mergeCell ref="K69355:L69355"/>
    <mergeCell ref="K69344:L69344"/>
    <mergeCell ref="K69345:L69345"/>
    <mergeCell ref="K69346:L69346"/>
    <mergeCell ref="K69347:L69347"/>
    <mergeCell ref="K69348:L69348"/>
    <mergeCell ref="K69349:L69349"/>
    <mergeCell ref="K69338:L69338"/>
    <mergeCell ref="K69339:L69339"/>
    <mergeCell ref="K69340:L69340"/>
    <mergeCell ref="K69341:L69341"/>
    <mergeCell ref="K69342:L69342"/>
    <mergeCell ref="K69343:L69343"/>
    <mergeCell ref="K69332:L69332"/>
    <mergeCell ref="K69333:L69333"/>
    <mergeCell ref="K69334:L69334"/>
    <mergeCell ref="K69335:L69335"/>
    <mergeCell ref="K69336:L69336"/>
    <mergeCell ref="K69337:L69337"/>
    <mergeCell ref="K69326:L69326"/>
    <mergeCell ref="K69327:L69327"/>
    <mergeCell ref="K69328:L69328"/>
    <mergeCell ref="K69329:L69329"/>
    <mergeCell ref="K69330:L69330"/>
    <mergeCell ref="K69331:L69331"/>
    <mergeCell ref="K69320:L69320"/>
    <mergeCell ref="K69321:L69321"/>
    <mergeCell ref="K69322:L69322"/>
    <mergeCell ref="K69323:L69323"/>
    <mergeCell ref="K69324:L69324"/>
    <mergeCell ref="K69325:L69325"/>
    <mergeCell ref="K69314:L69314"/>
    <mergeCell ref="K69315:L69315"/>
    <mergeCell ref="K69316:L69316"/>
    <mergeCell ref="K69317:L69317"/>
    <mergeCell ref="K69318:L69318"/>
    <mergeCell ref="K69319:L69319"/>
    <mergeCell ref="K69308:L69308"/>
    <mergeCell ref="K69309:L69309"/>
    <mergeCell ref="K69310:L69310"/>
    <mergeCell ref="K69311:L69311"/>
    <mergeCell ref="K69312:L69312"/>
    <mergeCell ref="K69313:L69313"/>
    <mergeCell ref="K69302:L69302"/>
    <mergeCell ref="K69303:L69303"/>
    <mergeCell ref="K69304:L69304"/>
    <mergeCell ref="K69305:L69305"/>
    <mergeCell ref="K69306:L69306"/>
    <mergeCell ref="K69307:L69307"/>
    <mergeCell ref="K69296:L69296"/>
    <mergeCell ref="K69297:L69297"/>
    <mergeCell ref="K69298:L69298"/>
    <mergeCell ref="K69299:L69299"/>
    <mergeCell ref="K69300:L69300"/>
    <mergeCell ref="K69301:L69301"/>
    <mergeCell ref="K69290:L69290"/>
    <mergeCell ref="K69291:L69291"/>
    <mergeCell ref="K69292:L69292"/>
    <mergeCell ref="K69293:L69293"/>
    <mergeCell ref="K69294:L69294"/>
    <mergeCell ref="K69295:L69295"/>
    <mergeCell ref="K69284:L69284"/>
    <mergeCell ref="K69285:L69285"/>
    <mergeCell ref="K69286:L69286"/>
    <mergeCell ref="K69287:L69287"/>
    <mergeCell ref="K69288:L69288"/>
    <mergeCell ref="K69289:L69289"/>
    <mergeCell ref="K69278:L69278"/>
    <mergeCell ref="K69279:L69279"/>
    <mergeCell ref="K69280:L69280"/>
    <mergeCell ref="K69281:L69281"/>
    <mergeCell ref="K69282:L69282"/>
    <mergeCell ref="K69283:L69283"/>
    <mergeCell ref="K69272:L69272"/>
    <mergeCell ref="K69273:L69273"/>
    <mergeCell ref="K69274:L69274"/>
    <mergeCell ref="K69275:L69275"/>
    <mergeCell ref="K69276:L69276"/>
    <mergeCell ref="K69277:L69277"/>
    <mergeCell ref="K69266:L69266"/>
    <mergeCell ref="K69267:L69267"/>
    <mergeCell ref="K69268:L69268"/>
    <mergeCell ref="K69269:L69269"/>
    <mergeCell ref="K69270:L69270"/>
    <mergeCell ref="K69271:L69271"/>
    <mergeCell ref="K69260:L69260"/>
    <mergeCell ref="K69261:L69261"/>
    <mergeCell ref="K69262:L69262"/>
    <mergeCell ref="K69263:L69263"/>
    <mergeCell ref="K69264:L69264"/>
    <mergeCell ref="K69265:L69265"/>
    <mergeCell ref="K69254:L69254"/>
    <mergeCell ref="K69255:L69255"/>
    <mergeCell ref="K69256:L69256"/>
    <mergeCell ref="K69257:L69257"/>
    <mergeCell ref="K69258:L69258"/>
    <mergeCell ref="K69259:L69259"/>
    <mergeCell ref="K69248:L69248"/>
    <mergeCell ref="K69249:L69249"/>
    <mergeCell ref="K69250:L69250"/>
    <mergeCell ref="K69251:L69251"/>
    <mergeCell ref="K69252:L69252"/>
    <mergeCell ref="K69253:L69253"/>
    <mergeCell ref="K69242:L69242"/>
    <mergeCell ref="K69243:L69243"/>
    <mergeCell ref="K69244:L69244"/>
    <mergeCell ref="K69245:L69245"/>
    <mergeCell ref="K69246:L69246"/>
    <mergeCell ref="K69247:L69247"/>
    <mergeCell ref="K69236:L69236"/>
    <mergeCell ref="K69237:L69237"/>
    <mergeCell ref="K69238:L69238"/>
    <mergeCell ref="K69239:L69239"/>
    <mergeCell ref="K69240:L69240"/>
    <mergeCell ref="K69241:L69241"/>
    <mergeCell ref="K69230:L69230"/>
    <mergeCell ref="K69231:L69231"/>
    <mergeCell ref="K69232:L69232"/>
    <mergeCell ref="K69233:L69233"/>
    <mergeCell ref="K69234:L69234"/>
    <mergeCell ref="K69235:L69235"/>
    <mergeCell ref="K69224:L69224"/>
    <mergeCell ref="K69225:L69225"/>
    <mergeCell ref="K69226:L69226"/>
    <mergeCell ref="K69227:L69227"/>
    <mergeCell ref="K69228:L69228"/>
    <mergeCell ref="K69229:L69229"/>
    <mergeCell ref="K69218:L69218"/>
    <mergeCell ref="K69219:L69219"/>
    <mergeCell ref="K69220:L69220"/>
    <mergeCell ref="K69221:L69221"/>
    <mergeCell ref="K69222:L69222"/>
    <mergeCell ref="K69223:L69223"/>
    <mergeCell ref="K69212:L69212"/>
    <mergeCell ref="K69213:L69213"/>
    <mergeCell ref="K69214:L69214"/>
    <mergeCell ref="K69215:L69215"/>
    <mergeCell ref="K69216:L69216"/>
    <mergeCell ref="K69217:L69217"/>
    <mergeCell ref="K69206:L69206"/>
    <mergeCell ref="K69207:L69207"/>
    <mergeCell ref="K69208:L69208"/>
    <mergeCell ref="K69209:L69209"/>
    <mergeCell ref="K69210:L69210"/>
    <mergeCell ref="K69211:L69211"/>
    <mergeCell ref="K69200:L69200"/>
    <mergeCell ref="K69201:L69201"/>
    <mergeCell ref="K69202:L69202"/>
    <mergeCell ref="K69203:L69203"/>
    <mergeCell ref="K69204:L69204"/>
    <mergeCell ref="K69205:L69205"/>
    <mergeCell ref="K69194:L69194"/>
    <mergeCell ref="K69195:L69195"/>
    <mergeCell ref="K69196:L69196"/>
    <mergeCell ref="K69197:L69197"/>
    <mergeCell ref="K69198:L69198"/>
    <mergeCell ref="K69199:L69199"/>
    <mergeCell ref="K69188:L69188"/>
    <mergeCell ref="K69189:L69189"/>
    <mergeCell ref="K69190:L69190"/>
    <mergeCell ref="K69191:L69191"/>
    <mergeCell ref="K69192:L69192"/>
    <mergeCell ref="K69193:L69193"/>
    <mergeCell ref="K69182:L69182"/>
    <mergeCell ref="K69183:L69183"/>
    <mergeCell ref="K69184:L69184"/>
    <mergeCell ref="K69185:L69185"/>
    <mergeCell ref="K69186:L69186"/>
    <mergeCell ref="K69187:L69187"/>
    <mergeCell ref="K69176:L69176"/>
    <mergeCell ref="K69177:L69177"/>
    <mergeCell ref="K69178:L69178"/>
    <mergeCell ref="K69179:L69179"/>
    <mergeCell ref="K69180:L69180"/>
    <mergeCell ref="K69181:L69181"/>
    <mergeCell ref="K69170:L69170"/>
    <mergeCell ref="K69171:L69171"/>
    <mergeCell ref="K69172:L69172"/>
    <mergeCell ref="K69173:L69173"/>
    <mergeCell ref="K69174:L69174"/>
    <mergeCell ref="K69175:L69175"/>
    <mergeCell ref="K69164:L69164"/>
    <mergeCell ref="K69165:L69165"/>
    <mergeCell ref="K69166:L69166"/>
    <mergeCell ref="K69167:L69167"/>
    <mergeCell ref="K69168:L69168"/>
    <mergeCell ref="K69169:L69169"/>
    <mergeCell ref="K69158:L69158"/>
    <mergeCell ref="K69159:L69159"/>
    <mergeCell ref="K69160:L69160"/>
    <mergeCell ref="K69161:L69161"/>
    <mergeCell ref="K69162:L69162"/>
    <mergeCell ref="K69163:L69163"/>
    <mergeCell ref="K69152:L69152"/>
    <mergeCell ref="K69153:L69153"/>
    <mergeCell ref="K69154:L69154"/>
    <mergeCell ref="K69155:L69155"/>
    <mergeCell ref="K69156:L69156"/>
    <mergeCell ref="K69157:L69157"/>
    <mergeCell ref="K69146:L69146"/>
    <mergeCell ref="K69147:L69147"/>
    <mergeCell ref="K69148:L69148"/>
    <mergeCell ref="K69149:L69149"/>
    <mergeCell ref="K69150:L69150"/>
    <mergeCell ref="K69151:L69151"/>
    <mergeCell ref="K69140:L69140"/>
    <mergeCell ref="K69141:L69141"/>
    <mergeCell ref="K69142:L69142"/>
    <mergeCell ref="K69143:L69143"/>
    <mergeCell ref="K69144:L69144"/>
    <mergeCell ref="K69145:L69145"/>
    <mergeCell ref="K69134:L69134"/>
    <mergeCell ref="K69135:L69135"/>
    <mergeCell ref="K69136:L69136"/>
    <mergeCell ref="K69137:L69137"/>
    <mergeCell ref="K69138:L69138"/>
    <mergeCell ref="K69139:L69139"/>
    <mergeCell ref="K69128:L69128"/>
    <mergeCell ref="K69129:L69129"/>
    <mergeCell ref="K69130:L69130"/>
    <mergeCell ref="K69131:L69131"/>
    <mergeCell ref="K69132:L69132"/>
    <mergeCell ref="K69133:L69133"/>
    <mergeCell ref="K69122:L69122"/>
    <mergeCell ref="K69123:L69123"/>
    <mergeCell ref="K69124:L69124"/>
    <mergeCell ref="K69125:L69125"/>
    <mergeCell ref="K69126:L69126"/>
    <mergeCell ref="K69127:L69127"/>
    <mergeCell ref="K69116:L69116"/>
    <mergeCell ref="K69117:L69117"/>
    <mergeCell ref="K69118:L69118"/>
    <mergeCell ref="K69119:L69119"/>
    <mergeCell ref="K69120:L69120"/>
    <mergeCell ref="K69121:L69121"/>
    <mergeCell ref="K69110:L69110"/>
    <mergeCell ref="K69111:L69111"/>
    <mergeCell ref="K69112:L69112"/>
    <mergeCell ref="K69113:L69113"/>
    <mergeCell ref="K69114:L69114"/>
    <mergeCell ref="K69115:L69115"/>
    <mergeCell ref="K69104:L69104"/>
    <mergeCell ref="K69105:L69105"/>
    <mergeCell ref="K69106:L69106"/>
    <mergeCell ref="K69107:L69107"/>
    <mergeCell ref="K69108:L69108"/>
    <mergeCell ref="K69109:L69109"/>
    <mergeCell ref="K69098:L69098"/>
    <mergeCell ref="K69099:L69099"/>
    <mergeCell ref="K69100:L69100"/>
    <mergeCell ref="K69101:L69101"/>
    <mergeCell ref="K69102:L69102"/>
    <mergeCell ref="K69103:L69103"/>
    <mergeCell ref="K69092:L69092"/>
    <mergeCell ref="K69093:L69093"/>
    <mergeCell ref="K69094:L69094"/>
    <mergeCell ref="K69095:L69095"/>
    <mergeCell ref="K69096:L69096"/>
    <mergeCell ref="K69097:L69097"/>
    <mergeCell ref="K69086:L69086"/>
    <mergeCell ref="K69087:L69087"/>
    <mergeCell ref="K69088:L69088"/>
    <mergeCell ref="K69089:L69089"/>
    <mergeCell ref="K69090:L69090"/>
    <mergeCell ref="K69091:L69091"/>
    <mergeCell ref="K69080:L69080"/>
    <mergeCell ref="K69081:L69081"/>
    <mergeCell ref="K69082:L69082"/>
    <mergeCell ref="K69083:L69083"/>
    <mergeCell ref="K69084:L69084"/>
    <mergeCell ref="K69085:L69085"/>
    <mergeCell ref="K69074:L69074"/>
    <mergeCell ref="K69075:L69075"/>
    <mergeCell ref="K69076:L69076"/>
    <mergeCell ref="K69077:L69077"/>
    <mergeCell ref="K69078:L69078"/>
    <mergeCell ref="K69079:L69079"/>
    <mergeCell ref="K69068:L69068"/>
    <mergeCell ref="K69069:L69069"/>
    <mergeCell ref="K69070:L69070"/>
    <mergeCell ref="K69071:L69071"/>
    <mergeCell ref="K69072:L69072"/>
    <mergeCell ref="K69073:L69073"/>
    <mergeCell ref="K69062:L69062"/>
    <mergeCell ref="K69063:L69063"/>
    <mergeCell ref="K69064:L69064"/>
    <mergeCell ref="K69065:L69065"/>
    <mergeCell ref="K69066:L69066"/>
    <mergeCell ref="K69067:L69067"/>
    <mergeCell ref="K69056:L69056"/>
    <mergeCell ref="K69057:L69057"/>
    <mergeCell ref="K69058:L69058"/>
    <mergeCell ref="K69059:L69059"/>
    <mergeCell ref="K69060:L69060"/>
    <mergeCell ref="K69061:L69061"/>
    <mergeCell ref="K69050:L69050"/>
    <mergeCell ref="K69051:L69051"/>
    <mergeCell ref="K69052:L69052"/>
    <mergeCell ref="K69053:L69053"/>
    <mergeCell ref="K69054:L69054"/>
    <mergeCell ref="K69055:L69055"/>
    <mergeCell ref="K69044:L69044"/>
    <mergeCell ref="K69045:L69045"/>
    <mergeCell ref="K69046:L69046"/>
    <mergeCell ref="K69047:L69047"/>
    <mergeCell ref="K69048:L69048"/>
    <mergeCell ref="K69049:L69049"/>
    <mergeCell ref="K69038:L69038"/>
    <mergeCell ref="K69039:L69039"/>
    <mergeCell ref="K69040:L69040"/>
    <mergeCell ref="K69041:L69041"/>
    <mergeCell ref="K69042:L69042"/>
    <mergeCell ref="K69043:L69043"/>
    <mergeCell ref="K69032:L69032"/>
    <mergeCell ref="K69033:L69033"/>
    <mergeCell ref="K69034:L69034"/>
    <mergeCell ref="K69035:L69035"/>
    <mergeCell ref="K69036:L69036"/>
    <mergeCell ref="K69037:L69037"/>
    <mergeCell ref="K69026:L69026"/>
    <mergeCell ref="K69027:L69027"/>
    <mergeCell ref="K69028:L69028"/>
    <mergeCell ref="K69029:L69029"/>
    <mergeCell ref="K69030:L69030"/>
    <mergeCell ref="K69031:L69031"/>
    <mergeCell ref="K69020:L69020"/>
    <mergeCell ref="K69021:L69021"/>
    <mergeCell ref="K69022:L69022"/>
    <mergeCell ref="K69023:L69023"/>
    <mergeCell ref="K69024:L69024"/>
    <mergeCell ref="K69025:L69025"/>
    <mergeCell ref="K69014:L69014"/>
    <mergeCell ref="K69015:L69015"/>
    <mergeCell ref="K69016:L69016"/>
    <mergeCell ref="K69017:L69017"/>
    <mergeCell ref="K69018:L69018"/>
    <mergeCell ref="K69019:L69019"/>
    <mergeCell ref="K69008:L69008"/>
    <mergeCell ref="K69009:L69009"/>
    <mergeCell ref="K69010:L69010"/>
    <mergeCell ref="K69011:L69011"/>
    <mergeCell ref="K69012:L69012"/>
    <mergeCell ref="K69013:L69013"/>
    <mergeCell ref="K69002:L69002"/>
    <mergeCell ref="K69003:L69003"/>
    <mergeCell ref="K69004:L69004"/>
    <mergeCell ref="K69005:L69005"/>
    <mergeCell ref="K69006:L69006"/>
    <mergeCell ref="K69007:L69007"/>
    <mergeCell ref="K68996:L68996"/>
    <mergeCell ref="K68997:L68997"/>
    <mergeCell ref="K68998:L68998"/>
    <mergeCell ref="K68999:L68999"/>
    <mergeCell ref="K69000:L69000"/>
    <mergeCell ref="K69001:L69001"/>
    <mergeCell ref="K68990:L68990"/>
    <mergeCell ref="K68991:L68991"/>
    <mergeCell ref="K68992:L68992"/>
    <mergeCell ref="K68993:L68993"/>
    <mergeCell ref="K68994:L68994"/>
    <mergeCell ref="K68995:L68995"/>
    <mergeCell ref="K68984:L68984"/>
    <mergeCell ref="K68985:L68985"/>
    <mergeCell ref="K68986:L68986"/>
    <mergeCell ref="K68987:L68987"/>
    <mergeCell ref="K68988:L68988"/>
    <mergeCell ref="K68989:L68989"/>
    <mergeCell ref="K68978:L68978"/>
    <mergeCell ref="K68979:L68979"/>
    <mergeCell ref="K68980:L68980"/>
    <mergeCell ref="K68981:L68981"/>
    <mergeCell ref="K68982:L68982"/>
    <mergeCell ref="K68983:L68983"/>
    <mergeCell ref="K68972:L68972"/>
    <mergeCell ref="K68973:L68973"/>
    <mergeCell ref="K68974:L68974"/>
    <mergeCell ref="K68975:L68975"/>
    <mergeCell ref="K68976:L68976"/>
    <mergeCell ref="K68977:L68977"/>
    <mergeCell ref="K68966:L68966"/>
    <mergeCell ref="K68967:L68967"/>
    <mergeCell ref="K68968:L68968"/>
    <mergeCell ref="K68969:L68969"/>
    <mergeCell ref="K68970:L68970"/>
    <mergeCell ref="K68971:L68971"/>
    <mergeCell ref="K68960:L68960"/>
    <mergeCell ref="K68961:L68961"/>
    <mergeCell ref="K68962:L68962"/>
    <mergeCell ref="K68963:L68963"/>
    <mergeCell ref="K68964:L68964"/>
    <mergeCell ref="K68965:L68965"/>
    <mergeCell ref="K68954:L68954"/>
    <mergeCell ref="K68955:L68955"/>
    <mergeCell ref="K68956:L68956"/>
    <mergeCell ref="K68957:L68957"/>
    <mergeCell ref="K68958:L68958"/>
    <mergeCell ref="K68959:L68959"/>
    <mergeCell ref="K68948:L68948"/>
    <mergeCell ref="K68949:L68949"/>
    <mergeCell ref="K68950:L68950"/>
    <mergeCell ref="K68951:L68951"/>
    <mergeCell ref="K68952:L68952"/>
    <mergeCell ref="K68953:L68953"/>
    <mergeCell ref="K68942:L68942"/>
    <mergeCell ref="K68943:L68943"/>
    <mergeCell ref="K68944:L68944"/>
    <mergeCell ref="K68945:L68945"/>
    <mergeCell ref="K68946:L68946"/>
    <mergeCell ref="K68947:L68947"/>
    <mergeCell ref="K68936:L68936"/>
    <mergeCell ref="K68937:L68937"/>
    <mergeCell ref="K68938:L68938"/>
    <mergeCell ref="K68939:L68939"/>
    <mergeCell ref="K68940:L68940"/>
    <mergeCell ref="K68941:L68941"/>
    <mergeCell ref="K68930:L68930"/>
    <mergeCell ref="K68931:L68931"/>
    <mergeCell ref="K68932:L68932"/>
    <mergeCell ref="K68933:L68933"/>
    <mergeCell ref="K68934:L68934"/>
    <mergeCell ref="K68935:L68935"/>
    <mergeCell ref="K68924:L68924"/>
    <mergeCell ref="K68925:L68925"/>
    <mergeCell ref="K68926:L68926"/>
    <mergeCell ref="K68927:L68927"/>
    <mergeCell ref="K68928:L68928"/>
    <mergeCell ref="K68929:L68929"/>
    <mergeCell ref="K68918:L68918"/>
    <mergeCell ref="K68919:L68919"/>
    <mergeCell ref="K68920:L68920"/>
    <mergeCell ref="K68921:L68921"/>
    <mergeCell ref="K68922:L68922"/>
    <mergeCell ref="K68923:L68923"/>
    <mergeCell ref="K68912:L68912"/>
    <mergeCell ref="K68913:L68913"/>
    <mergeCell ref="K68914:L68914"/>
    <mergeCell ref="K68915:L68915"/>
    <mergeCell ref="K68916:L68916"/>
    <mergeCell ref="K68917:L68917"/>
    <mergeCell ref="K68906:L68906"/>
    <mergeCell ref="K68907:L68907"/>
    <mergeCell ref="K68908:L68908"/>
    <mergeCell ref="K68909:L68909"/>
    <mergeCell ref="K68910:L68910"/>
    <mergeCell ref="K68911:L68911"/>
    <mergeCell ref="K68900:L68900"/>
    <mergeCell ref="K68901:L68901"/>
    <mergeCell ref="K68902:L68902"/>
    <mergeCell ref="K68903:L68903"/>
    <mergeCell ref="K68904:L68904"/>
    <mergeCell ref="K68905:L68905"/>
    <mergeCell ref="K68894:L68894"/>
    <mergeCell ref="K68895:L68895"/>
    <mergeCell ref="K68896:L68896"/>
    <mergeCell ref="K68897:L68897"/>
    <mergeCell ref="K68898:L68898"/>
    <mergeCell ref="K68899:L68899"/>
    <mergeCell ref="K68888:L68888"/>
    <mergeCell ref="K68889:L68889"/>
    <mergeCell ref="K68890:L68890"/>
    <mergeCell ref="K68891:L68891"/>
    <mergeCell ref="K68892:L68892"/>
    <mergeCell ref="K68893:L68893"/>
    <mergeCell ref="K68882:L68882"/>
    <mergeCell ref="K68883:L68883"/>
    <mergeCell ref="K68884:L68884"/>
    <mergeCell ref="K68885:L68885"/>
    <mergeCell ref="K68886:L68886"/>
    <mergeCell ref="K68887:L68887"/>
    <mergeCell ref="K68876:L68876"/>
    <mergeCell ref="K68877:L68877"/>
    <mergeCell ref="K68878:L68878"/>
    <mergeCell ref="K68879:L68879"/>
    <mergeCell ref="K68880:L68880"/>
    <mergeCell ref="K68881:L68881"/>
    <mergeCell ref="K68870:L68870"/>
    <mergeCell ref="K68871:L68871"/>
    <mergeCell ref="K68872:L68872"/>
    <mergeCell ref="K68873:L68873"/>
    <mergeCell ref="K68874:L68874"/>
    <mergeCell ref="K68875:L68875"/>
    <mergeCell ref="K68864:L68864"/>
    <mergeCell ref="K68865:L68865"/>
    <mergeCell ref="K68866:L68866"/>
    <mergeCell ref="K68867:L68867"/>
    <mergeCell ref="K68868:L68868"/>
    <mergeCell ref="K68869:L68869"/>
    <mergeCell ref="K68858:L68858"/>
    <mergeCell ref="K68859:L68859"/>
    <mergeCell ref="K68860:L68860"/>
    <mergeCell ref="K68861:L68861"/>
    <mergeCell ref="K68862:L68862"/>
    <mergeCell ref="K68863:L68863"/>
    <mergeCell ref="K68852:L68852"/>
    <mergeCell ref="K68853:L68853"/>
    <mergeCell ref="K68854:L68854"/>
    <mergeCell ref="K68855:L68855"/>
    <mergeCell ref="K68856:L68856"/>
    <mergeCell ref="K68857:L68857"/>
    <mergeCell ref="K68846:L68846"/>
    <mergeCell ref="K68847:L68847"/>
    <mergeCell ref="K68848:L68848"/>
    <mergeCell ref="K68849:L68849"/>
    <mergeCell ref="K68850:L68850"/>
    <mergeCell ref="K68851:L68851"/>
    <mergeCell ref="K68840:L68840"/>
    <mergeCell ref="K68841:L68841"/>
    <mergeCell ref="K68842:L68842"/>
    <mergeCell ref="K68843:L68843"/>
    <mergeCell ref="K68844:L68844"/>
    <mergeCell ref="K68845:L68845"/>
    <mergeCell ref="K68834:L68834"/>
    <mergeCell ref="K68835:L68835"/>
    <mergeCell ref="K68836:L68836"/>
    <mergeCell ref="K68837:L68837"/>
    <mergeCell ref="K68838:L68838"/>
    <mergeCell ref="K68839:L68839"/>
    <mergeCell ref="K68828:L68828"/>
    <mergeCell ref="K68829:L68829"/>
    <mergeCell ref="K68830:L68830"/>
    <mergeCell ref="K68831:L68831"/>
    <mergeCell ref="K68832:L68832"/>
    <mergeCell ref="K68833:L68833"/>
    <mergeCell ref="K68822:L68822"/>
    <mergeCell ref="K68823:L68823"/>
    <mergeCell ref="K68824:L68824"/>
    <mergeCell ref="K68825:L68825"/>
    <mergeCell ref="K68826:L68826"/>
    <mergeCell ref="K68827:L68827"/>
    <mergeCell ref="K68816:L68816"/>
    <mergeCell ref="K68817:L68817"/>
    <mergeCell ref="K68818:L68818"/>
    <mergeCell ref="K68819:L68819"/>
    <mergeCell ref="K68820:L68820"/>
    <mergeCell ref="K68821:L68821"/>
    <mergeCell ref="K68810:L68810"/>
    <mergeCell ref="K68811:L68811"/>
    <mergeCell ref="K68812:L68812"/>
    <mergeCell ref="K68813:L68813"/>
    <mergeCell ref="K68814:L68814"/>
    <mergeCell ref="K68815:L68815"/>
    <mergeCell ref="K68804:L68804"/>
    <mergeCell ref="K68805:L68805"/>
    <mergeCell ref="K68806:L68806"/>
    <mergeCell ref="K68807:L68807"/>
    <mergeCell ref="K68808:L68808"/>
    <mergeCell ref="K68809:L68809"/>
    <mergeCell ref="K68798:L68798"/>
    <mergeCell ref="K68799:L68799"/>
    <mergeCell ref="K68800:L68800"/>
    <mergeCell ref="K68801:L68801"/>
    <mergeCell ref="K68802:L68802"/>
    <mergeCell ref="K68803:L68803"/>
    <mergeCell ref="K68792:L68792"/>
    <mergeCell ref="K68793:L68793"/>
    <mergeCell ref="K68794:L68794"/>
    <mergeCell ref="K68795:L68795"/>
    <mergeCell ref="K68796:L68796"/>
    <mergeCell ref="K68797:L68797"/>
    <mergeCell ref="K68786:L68786"/>
    <mergeCell ref="K68787:L68787"/>
    <mergeCell ref="K68788:L68788"/>
    <mergeCell ref="K68789:L68789"/>
    <mergeCell ref="K68790:L68790"/>
    <mergeCell ref="K68791:L68791"/>
    <mergeCell ref="K68780:L68780"/>
    <mergeCell ref="K68781:L68781"/>
    <mergeCell ref="K68782:L68782"/>
    <mergeCell ref="K68783:L68783"/>
    <mergeCell ref="K68784:L68784"/>
    <mergeCell ref="K68785:L68785"/>
    <mergeCell ref="K68774:L68774"/>
    <mergeCell ref="K68775:L68775"/>
    <mergeCell ref="K68776:L68776"/>
    <mergeCell ref="K68777:L68777"/>
    <mergeCell ref="K68778:L68778"/>
    <mergeCell ref="K68779:L68779"/>
    <mergeCell ref="K68768:L68768"/>
    <mergeCell ref="K68769:L68769"/>
    <mergeCell ref="K68770:L68770"/>
    <mergeCell ref="K68771:L68771"/>
    <mergeCell ref="K68772:L68772"/>
    <mergeCell ref="K68773:L68773"/>
    <mergeCell ref="K68762:L68762"/>
    <mergeCell ref="K68763:L68763"/>
    <mergeCell ref="K68764:L68764"/>
    <mergeCell ref="K68765:L68765"/>
    <mergeCell ref="K68766:L68766"/>
    <mergeCell ref="K68767:L68767"/>
    <mergeCell ref="K68756:L68756"/>
    <mergeCell ref="K68757:L68757"/>
    <mergeCell ref="K68758:L68758"/>
    <mergeCell ref="K68759:L68759"/>
    <mergeCell ref="K68760:L68760"/>
    <mergeCell ref="K68761:L68761"/>
    <mergeCell ref="K68750:L68750"/>
    <mergeCell ref="K68751:L68751"/>
    <mergeCell ref="K68752:L68752"/>
    <mergeCell ref="K68753:L68753"/>
    <mergeCell ref="K68754:L68754"/>
    <mergeCell ref="K68755:L68755"/>
    <mergeCell ref="K68744:L68744"/>
    <mergeCell ref="K68745:L68745"/>
    <mergeCell ref="K68746:L68746"/>
    <mergeCell ref="K68747:L68747"/>
    <mergeCell ref="K68748:L68748"/>
    <mergeCell ref="K68749:L68749"/>
    <mergeCell ref="K68738:L68738"/>
    <mergeCell ref="K68739:L68739"/>
    <mergeCell ref="K68740:L68740"/>
    <mergeCell ref="K68741:L68741"/>
    <mergeCell ref="K68742:L68742"/>
    <mergeCell ref="K68743:L68743"/>
    <mergeCell ref="K68732:L68732"/>
    <mergeCell ref="K68733:L68733"/>
    <mergeCell ref="K68734:L68734"/>
    <mergeCell ref="K68735:L68735"/>
    <mergeCell ref="K68736:L68736"/>
    <mergeCell ref="K68737:L68737"/>
    <mergeCell ref="K68726:L68726"/>
    <mergeCell ref="K68727:L68727"/>
    <mergeCell ref="K68728:L68728"/>
    <mergeCell ref="K68729:L68729"/>
    <mergeCell ref="K68730:L68730"/>
    <mergeCell ref="K68731:L68731"/>
    <mergeCell ref="K68720:L68720"/>
    <mergeCell ref="K68721:L68721"/>
    <mergeCell ref="K68722:L68722"/>
    <mergeCell ref="K68723:L68723"/>
    <mergeCell ref="K68724:L68724"/>
    <mergeCell ref="K68725:L68725"/>
    <mergeCell ref="K68714:L68714"/>
    <mergeCell ref="K68715:L68715"/>
    <mergeCell ref="K68716:L68716"/>
    <mergeCell ref="K68717:L68717"/>
    <mergeCell ref="K68718:L68718"/>
    <mergeCell ref="K68719:L68719"/>
    <mergeCell ref="K68708:L68708"/>
    <mergeCell ref="K68709:L68709"/>
    <mergeCell ref="K68710:L68710"/>
    <mergeCell ref="K68711:L68711"/>
    <mergeCell ref="K68712:L68712"/>
    <mergeCell ref="K68713:L68713"/>
    <mergeCell ref="K68702:L68702"/>
    <mergeCell ref="K68703:L68703"/>
    <mergeCell ref="K68704:L68704"/>
    <mergeCell ref="K68705:L68705"/>
    <mergeCell ref="K68706:L68706"/>
    <mergeCell ref="K68707:L68707"/>
    <mergeCell ref="K68696:L68696"/>
    <mergeCell ref="K68697:L68697"/>
    <mergeCell ref="K68698:L68698"/>
    <mergeCell ref="K68699:L68699"/>
    <mergeCell ref="K68700:L68700"/>
    <mergeCell ref="K68701:L68701"/>
    <mergeCell ref="K68690:L68690"/>
    <mergeCell ref="K68691:L68691"/>
    <mergeCell ref="K68692:L68692"/>
    <mergeCell ref="K68693:L68693"/>
    <mergeCell ref="K68694:L68694"/>
    <mergeCell ref="K68695:L68695"/>
    <mergeCell ref="K68684:L68684"/>
    <mergeCell ref="K68685:L68685"/>
    <mergeCell ref="K68686:L68686"/>
    <mergeCell ref="K68687:L68687"/>
    <mergeCell ref="K68688:L68688"/>
    <mergeCell ref="K68689:L68689"/>
    <mergeCell ref="K68678:L68678"/>
    <mergeCell ref="K68679:L68679"/>
    <mergeCell ref="K68680:L68680"/>
    <mergeCell ref="K68681:L68681"/>
    <mergeCell ref="K68682:L68682"/>
    <mergeCell ref="K68683:L68683"/>
    <mergeCell ref="K68672:L68672"/>
    <mergeCell ref="K68673:L68673"/>
    <mergeCell ref="K68674:L68674"/>
    <mergeCell ref="K68675:L68675"/>
    <mergeCell ref="K68676:L68676"/>
    <mergeCell ref="K68677:L68677"/>
    <mergeCell ref="K68666:L68666"/>
    <mergeCell ref="K68667:L68667"/>
    <mergeCell ref="K68668:L68668"/>
    <mergeCell ref="K68669:L68669"/>
    <mergeCell ref="K68670:L68670"/>
    <mergeCell ref="K68671:L68671"/>
    <mergeCell ref="K68660:L68660"/>
    <mergeCell ref="K68661:L68661"/>
    <mergeCell ref="K68662:L68662"/>
    <mergeCell ref="K68663:L68663"/>
    <mergeCell ref="K68664:L68664"/>
    <mergeCell ref="K68665:L68665"/>
    <mergeCell ref="K68654:L68654"/>
    <mergeCell ref="K68655:L68655"/>
    <mergeCell ref="K68656:L68656"/>
    <mergeCell ref="K68657:L68657"/>
    <mergeCell ref="K68658:L68658"/>
    <mergeCell ref="K68659:L68659"/>
    <mergeCell ref="K68648:L68648"/>
    <mergeCell ref="K68649:L68649"/>
    <mergeCell ref="K68650:L68650"/>
    <mergeCell ref="K68651:L68651"/>
    <mergeCell ref="K68652:L68652"/>
    <mergeCell ref="K68653:L68653"/>
    <mergeCell ref="K68642:L68642"/>
    <mergeCell ref="K68643:L68643"/>
    <mergeCell ref="K68644:L68644"/>
    <mergeCell ref="K68645:L68645"/>
    <mergeCell ref="K68646:L68646"/>
    <mergeCell ref="K68647:L68647"/>
    <mergeCell ref="K68636:L68636"/>
    <mergeCell ref="K68637:L68637"/>
    <mergeCell ref="K68638:L68638"/>
    <mergeCell ref="K68639:L68639"/>
    <mergeCell ref="K68640:L68640"/>
    <mergeCell ref="K68641:L68641"/>
    <mergeCell ref="K68630:L68630"/>
    <mergeCell ref="K68631:L68631"/>
    <mergeCell ref="K68632:L68632"/>
    <mergeCell ref="K68633:L68633"/>
    <mergeCell ref="K68634:L68634"/>
    <mergeCell ref="K68635:L68635"/>
    <mergeCell ref="K68624:L68624"/>
    <mergeCell ref="K68625:L68625"/>
    <mergeCell ref="K68626:L68626"/>
    <mergeCell ref="K68627:L68627"/>
    <mergeCell ref="K68628:L68628"/>
    <mergeCell ref="K68629:L68629"/>
    <mergeCell ref="K68618:L68618"/>
    <mergeCell ref="K68619:L68619"/>
    <mergeCell ref="K68620:L68620"/>
    <mergeCell ref="K68621:L68621"/>
    <mergeCell ref="K68622:L68622"/>
    <mergeCell ref="K68623:L68623"/>
    <mergeCell ref="K68612:L68612"/>
    <mergeCell ref="K68613:L68613"/>
    <mergeCell ref="K68614:L68614"/>
    <mergeCell ref="K68615:L68615"/>
    <mergeCell ref="K68616:L68616"/>
    <mergeCell ref="K68617:L68617"/>
    <mergeCell ref="K68606:L68606"/>
    <mergeCell ref="K68607:L68607"/>
    <mergeCell ref="K68608:L68608"/>
    <mergeCell ref="K68609:L68609"/>
    <mergeCell ref="K68610:L68610"/>
    <mergeCell ref="K68611:L68611"/>
    <mergeCell ref="K68600:L68600"/>
    <mergeCell ref="K68601:L68601"/>
    <mergeCell ref="K68602:L68602"/>
    <mergeCell ref="K68603:L68603"/>
    <mergeCell ref="K68604:L68604"/>
    <mergeCell ref="K68605:L68605"/>
    <mergeCell ref="K68594:L68594"/>
    <mergeCell ref="K68595:L68595"/>
    <mergeCell ref="K68596:L68596"/>
    <mergeCell ref="K68597:L68597"/>
    <mergeCell ref="K68598:L68598"/>
    <mergeCell ref="K68599:L68599"/>
    <mergeCell ref="K68588:L68588"/>
    <mergeCell ref="K68589:L68589"/>
    <mergeCell ref="K68590:L68590"/>
    <mergeCell ref="K68591:L68591"/>
    <mergeCell ref="K68592:L68592"/>
    <mergeCell ref="K68593:L68593"/>
    <mergeCell ref="K68582:L68582"/>
    <mergeCell ref="K68583:L68583"/>
    <mergeCell ref="K68584:L68584"/>
    <mergeCell ref="K68585:L68585"/>
    <mergeCell ref="K68586:L68586"/>
    <mergeCell ref="K68587:L68587"/>
    <mergeCell ref="K68576:L68576"/>
    <mergeCell ref="K68577:L68577"/>
    <mergeCell ref="K68578:L68578"/>
    <mergeCell ref="K68579:L68579"/>
    <mergeCell ref="K68580:L68580"/>
    <mergeCell ref="K68581:L68581"/>
    <mergeCell ref="K68570:L68570"/>
    <mergeCell ref="K68571:L68571"/>
    <mergeCell ref="K68572:L68572"/>
    <mergeCell ref="K68573:L68573"/>
    <mergeCell ref="K68574:L68574"/>
    <mergeCell ref="K68575:L68575"/>
    <mergeCell ref="K68564:L68564"/>
    <mergeCell ref="K68565:L68565"/>
    <mergeCell ref="K68566:L68566"/>
    <mergeCell ref="K68567:L68567"/>
    <mergeCell ref="K68568:L68568"/>
    <mergeCell ref="K68569:L68569"/>
    <mergeCell ref="K68558:L68558"/>
    <mergeCell ref="K68559:L68559"/>
    <mergeCell ref="K68560:L68560"/>
    <mergeCell ref="K68561:L68561"/>
    <mergeCell ref="K68562:L68562"/>
    <mergeCell ref="K68563:L68563"/>
    <mergeCell ref="K68552:L68552"/>
    <mergeCell ref="K68553:L68553"/>
    <mergeCell ref="K68554:L68554"/>
    <mergeCell ref="K68555:L68555"/>
    <mergeCell ref="K68556:L68556"/>
    <mergeCell ref="K68557:L68557"/>
    <mergeCell ref="K68546:L68546"/>
    <mergeCell ref="K68547:L68547"/>
    <mergeCell ref="K68548:L68548"/>
    <mergeCell ref="K68549:L68549"/>
    <mergeCell ref="K68550:L68550"/>
    <mergeCell ref="K68551:L68551"/>
    <mergeCell ref="K68540:L68540"/>
    <mergeCell ref="K68541:L68541"/>
    <mergeCell ref="K68542:L68542"/>
    <mergeCell ref="K68543:L68543"/>
    <mergeCell ref="K68544:L68544"/>
    <mergeCell ref="K68545:L68545"/>
    <mergeCell ref="K68534:L68534"/>
    <mergeCell ref="K68535:L68535"/>
    <mergeCell ref="K68536:L68536"/>
    <mergeCell ref="K68537:L68537"/>
    <mergeCell ref="K68538:L68538"/>
    <mergeCell ref="K68539:L68539"/>
    <mergeCell ref="K68528:L68528"/>
    <mergeCell ref="K68529:L68529"/>
    <mergeCell ref="K68530:L68530"/>
    <mergeCell ref="K68531:L68531"/>
    <mergeCell ref="K68532:L68532"/>
    <mergeCell ref="K68533:L68533"/>
    <mergeCell ref="K68522:L68522"/>
    <mergeCell ref="K68523:L68523"/>
    <mergeCell ref="K68524:L68524"/>
    <mergeCell ref="K68525:L68525"/>
    <mergeCell ref="K68526:L68526"/>
    <mergeCell ref="K68527:L68527"/>
    <mergeCell ref="K68516:L68516"/>
    <mergeCell ref="K68517:L68517"/>
    <mergeCell ref="K68518:L68518"/>
    <mergeCell ref="K68519:L68519"/>
    <mergeCell ref="K68520:L68520"/>
    <mergeCell ref="K68521:L68521"/>
    <mergeCell ref="K68510:L68510"/>
    <mergeCell ref="K68511:L68511"/>
    <mergeCell ref="K68512:L68512"/>
    <mergeCell ref="K68513:L68513"/>
    <mergeCell ref="K68514:L68514"/>
    <mergeCell ref="K68515:L68515"/>
    <mergeCell ref="K68504:L68504"/>
    <mergeCell ref="K68505:L68505"/>
    <mergeCell ref="K68506:L68506"/>
    <mergeCell ref="K68507:L68507"/>
    <mergeCell ref="K68508:L68508"/>
    <mergeCell ref="K68509:L68509"/>
    <mergeCell ref="K68498:L68498"/>
    <mergeCell ref="K68499:L68499"/>
    <mergeCell ref="K68500:L68500"/>
    <mergeCell ref="K68501:L68501"/>
    <mergeCell ref="K68502:L68502"/>
    <mergeCell ref="K68503:L68503"/>
    <mergeCell ref="K68492:L68492"/>
    <mergeCell ref="K68493:L68493"/>
    <mergeCell ref="K68494:L68494"/>
    <mergeCell ref="K68495:L68495"/>
    <mergeCell ref="K68496:L68496"/>
    <mergeCell ref="K68497:L68497"/>
    <mergeCell ref="K68486:L68486"/>
    <mergeCell ref="K68487:L68487"/>
    <mergeCell ref="K68488:L68488"/>
    <mergeCell ref="K68489:L68489"/>
    <mergeCell ref="K68490:L68490"/>
    <mergeCell ref="K68491:L68491"/>
    <mergeCell ref="K68480:L68480"/>
    <mergeCell ref="K68481:L68481"/>
    <mergeCell ref="K68482:L68482"/>
    <mergeCell ref="K68483:L68483"/>
    <mergeCell ref="K68484:L68484"/>
    <mergeCell ref="K68485:L68485"/>
    <mergeCell ref="K68474:L68474"/>
    <mergeCell ref="K68475:L68475"/>
    <mergeCell ref="K68476:L68476"/>
    <mergeCell ref="K68477:L68477"/>
    <mergeCell ref="K68478:L68478"/>
    <mergeCell ref="K68479:L68479"/>
    <mergeCell ref="K68468:L68468"/>
    <mergeCell ref="K68469:L68469"/>
    <mergeCell ref="K68470:L68470"/>
    <mergeCell ref="K68471:L68471"/>
    <mergeCell ref="K68472:L68472"/>
    <mergeCell ref="K68473:L68473"/>
    <mergeCell ref="K68462:L68462"/>
    <mergeCell ref="K68463:L68463"/>
    <mergeCell ref="K68464:L68464"/>
    <mergeCell ref="K68465:L68465"/>
    <mergeCell ref="K68466:L68466"/>
    <mergeCell ref="K68467:L68467"/>
    <mergeCell ref="K68456:L68456"/>
    <mergeCell ref="K68457:L68457"/>
    <mergeCell ref="K68458:L68458"/>
    <mergeCell ref="K68459:L68459"/>
    <mergeCell ref="K68460:L68460"/>
    <mergeCell ref="K68461:L68461"/>
    <mergeCell ref="K68450:L68450"/>
    <mergeCell ref="K68451:L68451"/>
    <mergeCell ref="K68452:L68452"/>
    <mergeCell ref="K68453:L68453"/>
    <mergeCell ref="K68454:L68454"/>
    <mergeCell ref="K68455:L68455"/>
    <mergeCell ref="K68444:L68444"/>
    <mergeCell ref="K68445:L68445"/>
    <mergeCell ref="K68446:L68446"/>
    <mergeCell ref="K68447:L68447"/>
    <mergeCell ref="K68448:L68448"/>
    <mergeCell ref="K68449:L68449"/>
    <mergeCell ref="K68438:L68438"/>
    <mergeCell ref="K68439:L68439"/>
    <mergeCell ref="K68440:L68440"/>
    <mergeCell ref="K68441:L68441"/>
    <mergeCell ref="K68442:L68442"/>
    <mergeCell ref="K68443:L68443"/>
    <mergeCell ref="K68432:L68432"/>
    <mergeCell ref="K68433:L68433"/>
    <mergeCell ref="K68434:L68434"/>
    <mergeCell ref="K68435:L68435"/>
    <mergeCell ref="K68436:L68436"/>
    <mergeCell ref="K68437:L68437"/>
    <mergeCell ref="K68426:L68426"/>
    <mergeCell ref="K68427:L68427"/>
    <mergeCell ref="K68428:L68428"/>
    <mergeCell ref="K68429:L68429"/>
    <mergeCell ref="K68430:L68430"/>
    <mergeCell ref="K68431:L68431"/>
    <mergeCell ref="K68420:L68420"/>
    <mergeCell ref="K68421:L68421"/>
    <mergeCell ref="K68422:L68422"/>
    <mergeCell ref="K68423:L68423"/>
    <mergeCell ref="K68424:L68424"/>
    <mergeCell ref="K68425:L68425"/>
    <mergeCell ref="K68414:L68414"/>
    <mergeCell ref="K68415:L68415"/>
    <mergeCell ref="K68416:L68416"/>
    <mergeCell ref="K68417:L68417"/>
    <mergeCell ref="K68418:L68418"/>
    <mergeCell ref="K68419:L68419"/>
    <mergeCell ref="K68408:L68408"/>
    <mergeCell ref="K68409:L68409"/>
    <mergeCell ref="K68410:L68410"/>
    <mergeCell ref="K68411:L68411"/>
    <mergeCell ref="K68412:L68412"/>
    <mergeCell ref="K68413:L68413"/>
    <mergeCell ref="K68402:L68402"/>
    <mergeCell ref="K68403:L68403"/>
    <mergeCell ref="K68404:L68404"/>
    <mergeCell ref="K68405:L68405"/>
    <mergeCell ref="K68406:L68406"/>
    <mergeCell ref="K68407:L68407"/>
    <mergeCell ref="K68396:L68396"/>
    <mergeCell ref="K68397:L68397"/>
    <mergeCell ref="K68398:L68398"/>
    <mergeCell ref="K68399:L68399"/>
    <mergeCell ref="K68400:L68400"/>
    <mergeCell ref="K68401:L68401"/>
    <mergeCell ref="K68390:L68390"/>
    <mergeCell ref="K68391:L68391"/>
    <mergeCell ref="K68392:L68392"/>
    <mergeCell ref="K68393:L68393"/>
    <mergeCell ref="K68394:L68394"/>
    <mergeCell ref="K68395:L68395"/>
    <mergeCell ref="K68384:L68384"/>
    <mergeCell ref="K68385:L68385"/>
    <mergeCell ref="K68386:L68386"/>
    <mergeCell ref="K68387:L68387"/>
    <mergeCell ref="K68388:L68388"/>
    <mergeCell ref="K68389:L68389"/>
    <mergeCell ref="K68378:L68378"/>
    <mergeCell ref="K68379:L68379"/>
    <mergeCell ref="K68380:L68380"/>
    <mergeCell ref="K68381:L68381"/>
    <mergeCell ref="K68382:L68382"/>
    <mergeCell ref="K68383:L68383"/>
    <mergeCell ref="K68372:L68372"/>
    <mergeCell ref="K68373:L68373"/>
    <mergeCell ref="K68374:L68374"/>
    <mergeCell ref="K68375:L68375"/>
    <mergeCell ref="K68376:L68376"/>
    <mergeCell ref="K68377:L68377"/>
    <mergeCell ref="K68366:L68366"/>
    <mergeCell ref="K68367:L68367"/>
    <mergeCell ref="K68368:L68368"/>
    <mergeCell ref="K68369:L68369"/>
    <mergeCell ref="K68370:L68370"/>
    <mergeCell ref="K68371:L68371"/>
    <mergeCell ref="K68360:L68360"/>
    <mergeCell ref="K68361:L68361"/>
    <mergeCell ref="K68362:L68362"/>
    <mergeCell ref="K68363:L68363"/>
    <mergeCell ref="K68364:L68364"/>
    <mergeCell ref="K68365:L68365"/>
    <mergeCell ref="K68354:L68354"/>
    <mergeCell ref="K68355:L68355"/>
    <mergeCell ref="K68356:L68356"/>
    <mergeCell ref="K68357:L68357"/>
    <mergeCell ref="K68358:L68358"/>
    <mergeCell ref="K68359:L68359"/>
    <mergeCell ref="K68348:L68348"/>
    <mergeCell ref="K68349:L68349"/>
    <mergeCell ref="K68350:L68350"/>
    <mergeCell ref="K68351:L68351"/>
    <mergeCell ref="K68352:L68352"/>
    <mergeCell ref="K68353:L68353"/>
    <mergeCell ref="K68342:L68342"/>
    <mergeCell ref="K68343:L68343"/>
    <mergeCell ref="K68344:L68344"/>
    <mergeCell ref="K68345:L68345"/>
    <mergeCell ref="K68346:L68346"/>
    <mergeCell ref="K68347:L68347"/>
    <mergeCell ref="K68336:L68336"/>
    <mergeCell ref="K68337:L68337"/>
    <mergeCell ref="K68338:L68338"/>
    <mergeCell ref="K68339:L68339"/>
    <mergeCell ref="K68340:L68340"/>
    <mergeCell ref="K68341:L68341"/>
    <mergeCell ref="K68330:L68330"/>
    <mergeCell ref="K68331:L68331"/>
    <mergeCell ref="K68332:L68332"/>
    <mergeCell ref="K68333:L68333"/>
    <mergeCell ref="K68334:L68334"/>
    <mergeCell ref="K68335:L68335"/>
    <mergeCell ref="K68324:L68324"/>
    <mergeCell ref="K68325:L68325"/>
    <mergeCell ref="K68326:L68326"/>
    <mergeCell ref="K68327:L68327"/>
    <mergeCell ref="K68328:L68328"/>
    <mergeCell ref="K68329:L68329"/>
    <mergeCell ref="K68318:L68318"/>
    <mergeCell ref="K68319:L68319"/>
    <mergeCell ref="K68320:L68320"/>
    <mergeCell ref="K68321:L68321"/>
    <mergeCell ref="K68322:L68322"/>
    <mergeCell ref="K68323:L68323"/>
    <mergeCell ref="K68312:L68312"/>
    <mergeCell ref="K68313:L68313"/>
    <mergeCell ref="K68314:L68314"/>
    <mergeCell ref="K68315:L68315"/>
    <mergeCell ref="K68316:L68316"/>
    <mergeCell ref="K68317:L68317"/>
    <mergeCell ref="K68306:L68306"/>
    <mergeCell ref="K68307:L68307"/>
    <mergeCell ref="K68308:L68308"/>
    <mergeCell ref="K68309:L68309"/>
    <mergeCell ref="K68310:L68310"/>
    <mergeCell ref="K68311:L68311"/>
    <mergeCell ref="K68300:L68300"/>
    <mergeCell ref="K68301:L68301"/>
    <mergeCell ref="K68302:L68302"/>
    <mergeCell ref="K68303:L68303"/>
    <mergeCell ref="K68304:L68304"/>
    <mergeCell ref="K68305:L68305"/>
    <mergeCell ref="K68294:L68294"/>
    <mergeCell ref="K68295:L68295"/>
    <mergeCell ref="K68296:L68296"/>
    <mergeCell ref="K68297:L68297"/>
    <mergeCell ref="K68298:L68298"/>
    <mergeCell ref="K68299:L68299"/>
    <mergeCell ref="K68288:L68288"/>
    <mergeCell ref="K68289:L68289"/>
    <mergeCell ref="K68290:L68290"/>
    <mergeCell ref="K68291:L68291"/>
    <mergeCell ref="K68292:L68292"/>
    <mergeCell ref="K68293:L68293"/>
    <mergeCell ref="K68282:L68282"/>
    <mergeCell ref="K68283:L68283"/>
    <mergeCell ref="K68284:L68284"/>
    <mergeCell ref="K68285:L68285"/>
    <mergeCell ref="K68286:L68286"/>
    <mergeCell ref="K68287:L68287"/>
    <mergeCell ref="K68276:L68276"/>
    <mergeCell ref="K68277:L68277"/>
    <mergeCell ref="K68278:L68278"/>
    <mergeCell ref="K68279:L68279"/>
    <mergeCell ref="K68280:L68280"/>
    <mergeCell ref="K68281:L68281"/>
    <mergeCell ref="K68270:L68270"/>
    <mergeCell ref="K68271:L68271"/>
    <mergeCell ref="K68272:L68272"/>
    <mergeCell ref="K68273:L68273"/>
    <mergeCell ref="K68274:L68274"/>
    <mergeCell ref="K68275:L68275"/>
    <mergeCell ref="K68264:L68264"/>
    <mergeCell ref="K68265:L68265"/>
    <mergeCell ref="K68266:L68266"/>
    <mergeCell ref="K68267:L68267"/>
    <mergeCell ref="K68268:L68268"/>
    <mergeCell ref="K68269:L68269"/>
    <mergeCell ref="K68258:L68258"/>
    <mergeCell ref="K68259:L68259"/>
    <mergeCell ref="K68260:L68260"/>
    <mergeCell ref="K68261:L68261"/>
    <mergeCell ref="K68262:L68262"/>
    <mergeCell ref="K68263:L68263"/>
    <mergeCell ref="K68252:L68252"/>
    <mergeCell ref="K68253:L68253"/>
    <mergeCell ref="K68254:L68254"/>
    <mergeCell ref="K68255:L68255"/>
    <mergeCell ref="K68256:L68256"/>
    <mergeCell ref="K68257:L68257"/>
    <mergeCell ref="K68246:L68246"/>
    <mergeCell ref="K68247:L68247"/>
    <mergeCell ref="K68248:L68248"/>
    <mergeCell ref="K68249:L68249"/>
    <mergeCell ref="K68250:L68250"/>
    <mergeCell ref="K68251:L68251"/>
    <mergeCell ref="K68240:L68240"/>
    <mergeCell ref="K68241:L68241"/>
    <mergeCell ref="K68242:L68242"/>
    <mergeCell ref="K68243:L68243"/>
    <mergeCell ref="K68244:L68244"/>
    <mergeCell ref="K68245:L68245"/>
    <mergeCell ref="K68234:L68234"/>
    <mergeCell ref="K68235:L68235"/>
    <mergeCell ref="K68236:L68236"/>
    <mergeCell ref="K68237:L68237"/>
    <mergeCell ref="K68238:L68238"/>
    <mergeCell ref="K68239:L68239"/>
    <mergeCell ref="K68228:L68228"/>
    <mergeCell ref="K68229:L68229"/>
    <mergeCell ref="K68230:L68230"/>
    <mergeCell ref="K68231:L68231"/>
    <mergeCell ref="K68232:L68232"/>
    <mergeCell ref="K68233:L68233"/>
    <mergeCell ref="K68222:L68222"/>
    <mergeCell ref="K68223:L68223"/>
    <mergeCell ref="K68224:L68224"/>
    <mergeCell ref="K68225:L68225"/>
    <mergeCell ref="K68226:L68226"/>
    <mergeCell ref="K68227:L68227"/>
    <mergeCell ref="K68216:L68216"/>
    <mergeCell ref="K68217:L68217"/>
    <mergeCell ref="K68218:L68218"/>
    <mergeCell ref="K68219:L68219"/>
    <mergeCell ref="K68220:L68220"/>
    <mergeCell ref="K68221:L68221"/>
    <mergeCell ref="K68210:L68210"/>
    <mergeCell ref="K68211:L68211"/>
    <mergeCell ref="K68212:L68212"/>
    <mergeCell ref="K68213:L68213"/>
    <mergeCell ref="K68214:L68214"/>
    <mergeCell ref="K68215:L68215"/>
    <mergeCell ref="K68204:L68204"/>
    <mergeCell ref="K68205:L68205"/>
    <mergeCell ref="K68206:L68206"/>
    <mergeCell ref="K68207:L68207"/>
    <mergeCell ref="K68208:L68208"/>
    <mergeCell ref="K68209:L68209"/>
    <mergeCell ref="K68198:L68198"/>
    <mergeCell ref="K68199:L68199"/>
    <mergeCell ref="K68200:L68200"/>
    <mergeCell ref="K68201:L68201"/>
    <mergeCell ref="K68202:L68202"/>
    <mergeCell ref="K68203:L68203"/>
    <mergeCell ref="K68192:L68192"/>
    <mergeCell ref="K68193:L68193"/>
    <mergeCell ref="K68194:L68194"/>
    <mergeCell ref="K68195:L68195"/>
    <mergeCell ref="K68196:L68196"/>
    <mergeCell ref="K68197:L68197"/>
    <mergeCell ref="K68186:L68186"/>
    <mergeCell ref="K68187:L68187"/>
    <mergeCell ref="K68188:L68188"/>
    <mergeCell ref="K68189:L68189"/>
    <mergeCell ref="K68190:L68190"/>
    <mergeCell ref="K68191:L68191"/>
    <mergeCell ref="K68180:L68180"/>
    <mergeCell ref="K68181:L68181"/>
    <mergeCell ref="K68182:L68182"/>
    <mergeCell ref="K68183:L68183"/>
    <mergeCell ref="K68184:L68184"/>
    <mergeCell ref="K68185:L68185"/>
    <mergeCell ref="K68174:L68174"/>
    <mergeCell ref="K68175:L68175"/>
    <mergeCell ref="K68176:L68176"/>
    <mergeCell ref="K68177:L68177"/>
    <mergeCell ref="K68178:L68178"/>
    <mergeCell ref="K68179:L68179"/>
    <mergeCell ref="K68168:L68168"/>
    <mergeCell ref="K68169:L68169"/>
    <mergeCell ref="K68170:L68170"/>
    <mergeCell ref="K68171:L68171"/>
    <mergeCell ref="K68172:L68172"/>
    <mergeCell ref="K68173:L68173"/>
    <mergeCell ref="K68162:L68162"/>
    <mergeCell ref="K68163:L68163"/>
    <mergeCell ref="K68164:L68164"/>
    <mergeCell ref="K68165:L68165"/>
    <mergeCell ref="K68166:L68166"/>
    <mergeCell ref="K68167:L68167"/>
    <mergeCell ref="K68156:L68156"/>
    <mergeCell ref="K68157:L68157"/>
    <mergeCell ref="K68158:L68158"/>
    <mergeCell ref="K68159:L68159"/>
    <mergeCell ref="K68160:L68160"/>
    <mergeCell ref="K68161:L68161"/>
    <mergeCell ref="K68150:L68150"/>
    <mergeCell ref="K68151:L68151"/>
    <mergeCell ref="K68152:L68152"/>
    <mergeCell ref="K68153:L68153"/>
    <mergeCell ref="K68154:L68154"/>
    <mergeCell ref="K68155:L68155"/>
    <mergeCell ref="K68144:L68144"/>
    <mergeCell ref="K68145:L68145"/>
    <mergeCell ref="K68146:L68146"/>
    <mergeCell ref="K68147:L68147"/>
    <mergeCell ref="K68148:L68148"/>
    <mergeCell ref="K68149:L68149"/>
    <mergeCell ref="K68138:L68138"/>
    <mergeCell ref="K68139:L68139"/>
    <mergeCell ref="K68140:L68140"/>
    <mergeCell ref="K68141:L68141"/>
    <mergeCell ref="K68142:L68142"/>
    <mergeCell ref="K68143:L68143"/>
    <mergeCell ref="K68132:L68132"/>
    <mergeCell ref="K68133:L68133"/>
    <mergeCell ref="K68134:L68134"/>
    <mergeCell ref="K68135:L68135"/>
    <mergeCell ref="K68136:L68136"/>
    <mergeCell ref="K68137:L68137"/>
    <mergeCell ref="K68126:L68126"/>
    <mergeCell ref="K68127:L68127"/>
    <mergeCell ref="K68128:L68128"/>
    <mergeCell ref="K68129:L68129"/>
    <mergeCell ref="K68130:L68130"/>
    <mergeCell ref="K68131:L68131"/>
    <mergeCell ref="K68120:L68120"/>
    <mergeCell ref="K68121:L68121"/>
    <mergeCell ref="K68122:L68122"/>
    <mergeCell ref="K68123:L68123"/>
    <mergeCell ref="K68124:L68124"/>
    <mergeCell ref="K68125:L68125"/>
    <mergeCell ref="K68114:L68114"/>
    <mergeCell ref="K68115:L68115"/>
    <mergeCell ref="K68116:L68116"/>
    <mergeCell ref="K68117:L68117"/>
    <mergeCell ref="K68118:L68118"/>
    <mergeCell ref="K68119:L68119"/>
    <mergeCell ref="K68108:L68108"/>
    <mergeCell ref="K68109:L68109"/>
    <mergeCell ref="K68110:L68110"/>
    <mergeCell ref="K68111:L68111"/>
    <mergeCell ref="K68112:L68112"/>
    <mergeCell ref="K68113:L68113"/>
    <mergeCell ref="K68102:L68102"/>
    <mergeCell ref="K68103:L68103"/>
    <mergeCell ref="K68104:L68104"/>
    <mergeCell ref="K68105:L68105"/>
    <mergeCell ref="K68106:L68106"/>
    <mergeCell ref="K68107:L68107"/>
    <mergeCell ref="K68096:L68096"/>
    <mergeCell ref="K68097:L68097"/>
    <mergeCell ref="K68098:L68098"/>
    <mergeCell ref="K68099:L68099"/>
    <mergeCell ref="K68100:L68100"/>
    <mergeCell ref="K68101:L68101"/>
    <mergeCell ref="K68090:L68090"/>
    <mergeCell ref="K68091:L68091"/>
    <mergeCell ref="K68092:L68092"/>
    <mergeCell ref="K68093:L68093"/>
    <mergeCell ref="K68094:L68094"/>
    <mergeCell ref="K68095:L68095"/>
    <mergeCell ref="K68084:L68084"/>
    <mergeCell ref="K68085:L68085"/>
    <mergeCell ref="K68086:L68086"/>
    <mergeCell ref="K68087:L68087"/>
    <mergeCell ref="K68088:L68088"/>
    <mergeCell ref="K68089:L68089"/>
    <mergeCell ref="K68078:L68078"/>
    <mergeCell ref="K68079:L68079"/>
    <mergeCell ref="K68080:L68080"/>
    <mergeCell ref="K68081:L68081"/>
    <mergeCell ref="K68082:L68082"/>
    <mergeCell ref="K68083:L68083"/>
    <mergeCell ref="K68072:L68072"/>
    <mergeCell ref="K68073:L68073"/>
    <mergeCell ref="K68074:L68074"/>
    <mergeCell ref="K68075:L68075"/>
    <mergeCell ref="K68076:L68076"/>
    <mergeCell ref="K68077:L68077"/>
    <mergeCell ref="K68066:L68066"/>
    <mergeCell ref="K68067:L68067"/>
    <mergeCell ref="K68068:L68068"/>
    <mergeCell ref="K68069:L68069"/>
    <mergeCell ref="K68070:L68070"/>
    <mergeCell ref="K68071:L68071"/>
    <mergeCell ref="K68060:L68060"/>
    <mergeCell ref="K68061:L68061"/>
    <mergeCell ref="K68062:L68062"/>
    <mergeCell ref="K68063:L68063"/>
    <mergeCell ref="K68064:L68064"/>
    <mergeCell ref="K68065:L68065"/>
    <mergeCell ref="K68054:L68054"/>
    <mergeCell ref="K68055:L68055"/>
    <mergeCell ref="K68056:L68056"/>
    <mergeCell ref="K68057:L68057"/>
    <mergeCell ref="K68058:L68058"/>
    <mergeCell ref="K68059:L68059"/>
    <mergeCell ref="K68048:L68048"/>
    <mergeCell ref="K68049:L68049"/>
    <mergeCell ref="K68050:L68050"/>
    <mergeCell ref="K68051:L68051"/>
    <mergeCell ref="K68052:L68052"/>
    <mergeCell ref="K68053:L68053"/>
    <mergeCell ref="K68042:L68042"/>
    <mergeCell ref="K68043:L68043"/>
    <mergeCell ref="K68044:L68044"/>
    <mergeCell ref="K68045:L68045"/>
    <mergeCell ref="K68046:L68046"/>
    <mergeCell ref="K68047:L68047"/>
    <mergeCell ref="K68036:L68036"/>
    <mergeCell ref="K68037:L68037"/>
    <mergeCell ref="K68038:L68038"/>
    <mergeCell ref="K68039:L68039"/>
    <mergeCell ref="K68040:L68040"/>
    <mergeCell ref="K68041:L68041"/>
    <mergeCell ref="K68030:L68030"/>
    <mergeCell ref="K68031:L68031"/>
    <mergeCell ref="K68032:L68032"/>
    <mergeCell ref="K68033:L68033"/>
    <mergeCell ref="K68034:L68034"/>
    <mergeCell ref="K68035:L68035"/>
    <mergeCell ref="K68024:L68024"/>
    <mergeCell ref="K68025:L68025"/>
    <mergeCell ref="K68026:L68026"/>
    <mergeCell ref="K68027:L68027"/>
    <mergeCell ref="K68028:L68028"/>
    <mergeCell ref="K68029:L68029"/>
    <mergeCell ref="K68018:L68018"/>
    <mergeCell ref="K68019:L68019"/>
    <mergeCell ref="K68020:L68020"/>
    <mergeCell ref="K68021:L68021"/>
    <mergeCell ref="K68022:L68022"/>
    <mergeCell ref="K68023:L68023"/>
    <mergeCell ref="K68012:L68012"/>
    <mergeCell ref="K68013:L68013"/>
    <mergeCell ref="K68014:L68014"/>
    <mergeCell ref="K68015:L68015"/>
    <mergeCell ref="K68016:L68016"/>
    <mergeCell ref="K68017:L68017"/>
    <mergeCell ref="K68006:L68006"/>
    <mergeCell ref="K68007:L68007"/>
    <mergeCell ref="K68008:L68008"/>
    <mergeCell ref="K68009:L68009"/>
    <mergeCell ref="K68010:L68010"/>
    <mergeCell ref="K68011:L68011"/>
    <mergeCell ref="K68000:L68000"/>
    <mergeCell ref="K68001:L68001"/>
    <mergeCell ref="K68002:L68002"/>
    <mergeCell ref="K68003:L68003"/>
    <mergeCell ref="K68004:L68004"/>
    <mergeCell ref="K68005:L68005"/>
    <mergeCell ref="K67994:L67994"/>
    <mergeCell ref="K67995:L67995"/>
    <mergeCell ref="K67996:L67996"/>
    <mergeCell ref="K67997:L67997"/>
    <mergeCell ref="K67998:L67998"/>
    <mergeCell ref="K67999:L67999"/>
    <mergeCell ref="K67988:L67988"/>
    <mergeCell ref="K67989:L67989"/>
    <mergeCell ref="K67990:L67990"/>
    <mergeCell ref="K67991:L67991"/>
    <mergeCell ref="K67992:L67992"/>
    <mergeCell ref="K67993:L67993"/>
    <mergeCell ref="K67982:L67982"/>
    <mergeCell ref="K67983:L67983"/>
    <mergeCell ref="K67984:L67984"/>
    <mergeCell ref="K67985:L67985"/>
    <mergeCell ref="K67986:L67986"/>
    <mergeCell ref="K67987:L67987"/>
    <mergeCell ref="K67976:L67976"/>
    <mergeCell ref="K67977:L67977"/>
    <mergeCell ref="K67978:L67978"/>
    <mergeCell ref="K67979:L67979"/>
    <mergeCell ref="K67980:L67980"/>
    <mergeCell ref="K67981:L67981"/>
    <mergeCell ref="K67970:L67970"/>
    <mergeCell ref="K67971:L67971"/>
    <mergeCell ref="K67972:L67972"/>
    <mergeCell ref="K67973:L67973"/>
    <mergeCell ref="K67974:L67974"/>
    <mergeCell ref="K67975:L67975"/>
    <mergeCell ref="K67964:L67964"/>
    <mergeCell ref="K67965:L67965"/>
    <mergeCell ref="K67966:L67966"/>
    <mergeCell ref="K67967:L67967"/>
    <mergeCell ref="K67968:L67968"/>
    <mergeCell ref="K67969:L67969"/>
    <mergeCell ref="K67958:L67958"/>
    <mergeCell ref="K67959:L67959"/>
    <mergeCell ref="K67960:L67960"/>
    <mergeCell ref="K67961:L67961"/>
    <mergeCell ref="K67962:L67962"/>
    <mergeCell ref="K67963:L67963"/>
    <mergeCell ref="K67952:L67952"/>
    <mergeCell ref="K67953:L67953"/>
    <mergeCell ref="K67954:L67954"/>
    <mergeCell ref="K67955:L67955"/>
    <mergeCell ref="K67956:L67956"/>
    <mergeCell ref="K67957:L67957"/>
    <mergeCell ref="K67946:L67946"/>
    <mergeCell ref="K67947:L67947"/>
    <mergeCell ref="K67948:L67948"/>
    <mergeCell ref="K67949:L67949"/>
    <mergeCell ref="K67950:L67950"/>
    <mergeCell ref="K67951:L67951"/>
    <mergeCell ref="K67940:L67940"/>
    <mergeCell ref="K67941:L67941"/>
    <mergeCell ref="K67942:L67942"/>
    <mergeCell ref="K67943:L67943"/>
    <mergeCell ref="K67944:L67944"/>
    <mergeCell ref="K67945:L67945"/>
    <mergeCell ref="K67934:L67934"/>
    <mergeCell ref="K67935:L67935"/>
    <mergeCell ref="K67936:L67936"/>
    <mergeCell ref="K67937:L67937"/>
    <mergeCell ref="K67938:L67938"/>
    <mergeCell ref="K67939:L67939"/>
    <mergeCell ref="K67928:L67928"/>
    <mergeCell ref="K67929:L67929"/>
    <mergeCell ref="K67930:L67930"/>
    <mergeCell ref="K67931:L67931"/>
    <mergeCell ref="K67932:L67932"/>
    <mergeCell ref="K67933:L67933"/>
    <mergeCell ref="K67922:L67922"/>
    <mergeCell ref="K67923:L67923"/>
    <mergeCell ref="K67924:L67924"/>
    <mergeCell ref="K67925:L67925"/>
    <mergeCell ref="K67926:L67926"/>
    <mergeCell ref="K67927:L67927"/>
    <mergeCell ref="K67916:L67916"/>
    <mergeCell ref="K67917:L67917"/>
    <mergeCell ref="K67918:L67918"/>
    <mergeCell ref="K67919:L67919"/>
    <mergeCell ref="K67920:L67920"/>
    <mergeCell ref="K67921:L67921"/>
    <mergeCell ref="K67910:L67910"/>
    <mergeCell ref="K67911:L67911"/>
    <mergeCell ref="K67912:L67912"/>
    <mergeCell ref="K67913:L67913"/>
    <mergeCell ref="K67914:L67914"/>
    <mergeCell ref="K67915:L67915"/>
    <mergeCell ref="K67904:L67904"/>
    <mergeCell ref="K67905:L67905"/>
    <mergeCell ref="K67906:L67906"/>
    <mergeCell ref="K67907:L67907"/>
    <mergeCell ref="K67908:L67908"/>
    <mergeCell ref="K67909:L67909"/>
    <mergeCell ref="K67898:L67898"/>
    <mergeCell ref="K67899:L67899"/>
    <mergeCell ref="K67900:L67900"/>
    <mergeCell ref="K67901:L67901"/>
    <mergeCell ref="K67902:L67902"/>
    <mergeCell ref="K67903:L67903"/>
    <mergeCell ref="K67892:L67892"/>
    <mergeCell ref="K67893:L67893"/>
    <mergeCell ref="K67894:L67894"/>
    <mergeCell ref="K67895:L67895"/>
    <mergeCell ref="K67896:L67896"/>
    <mergeCell ref="K67897:L67897"/>
    <mergeCell ref="K67886:L67886"/>
    <mergeCell ref="K67887:L67887"/>
    <mergeCell ref="K67888:L67888"/>
    <mergeCell ref="K67889:L67889"/>
    <mergeCell ref="K67890:L67890"/>
    <mergeCell ref="K67891:L67891"/>
    <mergeCell ref="K67880:L67880"/>
    <mergeCell ref="K67881:L67881"/>
    <mergeCell ref="K67882:L67882"/>
    <mergeCell ref="K67883:L67883"/>
    <mergeCell ref="K67884:L67884"/>
    <mergeCell ref="K67885:L67885"/>
    <mergeCell ref="K67874:L67874"/>
    <mergeCell ref="K67875:L67875"/>
    <mergeCell ref="K67876:L67876"/>
    <mergeCell ref="K67877:L67877"/>
    <mergeCell ref="K67878:L67878"/>
    <mergeCell ref="K67879:L67879"/>
    <mergeCell ref="K67868:L67868"/>
    <mergeCell ref="K67869:L67869"/>
    <mergeCell ref="K67870:L67870"/>
    <mergeCell ref="K67871:L67871"/>
    <mergeCell ref="K67872:L67872"/>
    <mergeCell ref="K67873:L67873"/>
    <mergeCell ref="K67862:L67862"/>
    <mergeCell ref="K67863:L67863"/>
    <mergeCell ref="K67864:L67864"/>
    <mergeCell ref="K67865:L67865"/>
    <mergeCell ref="K67866:L67866"/>
    <mergeCell ref="K67867:L67867"/>
    <mergeCell ref="K67856:L67856"/>
    <mergeCell ref="K67857:L67857"/>
    <mergeCell ref="K67858:L67858"/>
    <mergeCell ref="K67859:L67859"/>
    <mergeCell ref="K67860:L67860"/>
    <mergeCell ref="K67861:L67861"/>
    <mergeCell ref="K67850:L67850"/>
    <mergeCell ref="K67851:L67851"/>
    <mergeCell ref="K67852:L67852"/>
    <mergeCell ref="K67853:L67853"/>
    <mergeCell ref="K67854:L67854"/>
    <mergeCell ref="K67855:L67855"/>
    <mergeCell ref="K67844:L67844"/>
    <mergeCell ref="K67845:L67845"/>
    <mergeCell ref="K67846:L67846"/>
    <mergeCell ref="K67847:L67847"/>
    <mergeCell ref="K67848:L67848"/>
    <mergeCell ref="K67849:L67849"/>
    <mergeCell ref="K67838:L67838"/>
    <mergeCell ref="K67839:L67839"/>
    <mergeCell ref="K67840:L67840"/>
    <mergeCell ref="K67841:L67841"/>
    <mergeCell ref="K67842:L67842"/>
    <mergeCell ref="K67843:L67843"/>
    <mergeCell ref="K67832:L67832"/>
    <mergeCell ref="K67833:L67833"/>
    <mergeCell ref="K67834:L67834"/>
    <mergeCell ref="K67835:L67835"/>
    <mergeCell ref="K67836:L67836"/>
    <mergeCell ref="K67837:L67837"/>
    <mergeCell ref="K67826:L67826"/>
    <mergeCell ref="K67827:L67827"/>
    <mergeCell ref="K67828:L67828"/>
    <mergeCell ref="K67829:L67829"/>
    <mergeCell ref="K67830:L67830"/>
    <mergeCell ref="K67831:L67831"/>
    <mergeCell ref="K67820:L67820"/>
    <mergeCell ref="K67821:L67821"/>
    <mergeCell ref="K67822:L67822"/>
    <mergeCell ref="K67823:L67823"/>
    <mergeCell ref="K67824:L67824"/>
    <mergeCell ref="K67825:L67825"/>
    <mergeCell ref="K67814:L67814"/>
    <mergeCell ref="K67815:L67815"/>
    <mergeCell ref="K67816:L67816"/>
    <mergeCell ref="K67817:L67817"/>
    <mergeCell ref="K67818:L67818"/>
    <mergeCell ref="K67819:L67819"/>
    <mergeCell ref="K67808:L67808"/>
    <mergeCell ref="K67809:L67809"/>
    <mergeCell ref="K67810:L67810"/>
    <mergeCell ref="K67811:L67811"/>
    <mergeCell ref="K67812:L67812"/>
    <mergeCell ref="K67813:L67813"/>
    <mergeCell ref="K67802:L67802"/>
    <mergeCell ref="K67803:L67803"/>
    <mergeCell ref="K67804:L67804"/>
    <mergeCell ref="K67805:L67805"/>
    <mergeCell ref="K67806:L67806"/>
    <mergeCell ref="K67807:L67807"/>
    <mergeCell ref="K67796:L67796"/>
    <mergeCell ref="K67797:L67797"/>
    <mergeCell ref="K67798:L67798"/>
    <mergeCell ref="K67799:L67799"/>
    <mergeCell ref="K67800:L67800"/>
    <mergeCell ref="K67801:L67801"/>
    <mergeCell ref="K67790:L67790"/>
    <mergeCell ref="K67791:L67791"/>
    <mergeCell ref="K67792:L67792"/>
    <mergeCell ref="K67793:L67793"/>
    <mergeCell ref="K67794:L67794"/>
    <mergeCell ref="K67795:L67795"/>
    <mergeCell ref="K67784:L67784"/>
    <mergeCell ref="K67785:L67785"/>
    <mergeCell ref="K67786:L67786"/>
    <mergeCell ref="K67787:L67787"/>
    <mergeCell ref="K67788:L67788"/>
    <mergeCell ref="K67789:L67789"/>
    <mergeCell ref="K67778:L67778"/>
    <mergeCell ref="K67779:L67779"/>
    <mergeCell ref="K67780:L67780"/>
    <mergeCell ref="K67781:L67781"/>
    <mergeCell ref="K67782:L67782"/>
    <mergeCell ref="K67783:L67783"/>
    <mergeCell ref="K67772:L67772"/>
    <mergeCell ref="K67773:L67773"/>
    <mergeCell ref="K67774:L67774"/>
    <mergeCell ref="K67775:L67775"/>
    <mergeCell ref="K67776:L67776"/>
    <mergeCell ref="K67777:L67777"/>
    <mergeCell ref="K67766:L67766"/>
    <mergeCell ref="K67767:L67767"/>
    <mergeCell ref="K67768:L67768"/>
    <mergeCell ref="K67769:L67769"/>
    <mergeCell ref="K67770:L67770"/>
    <mergeCell ref="K67771:L67771"/>
    <mergeCell ref="K67760:L67760"/>
    <mergeCell ref="K67761:L67761"/>
    <mergeCell ref="K67762:L67762"/>
    <mergeCell ref="K67763:L67763"/>
    <mergeCell ref="K67764:L67764"/>
    <mergeCell ref="K67765:L67765"/>
    <mergeCell ref="K67754:L67754"/>
    <mergeCell ref="K67755:L67755"/>
    <mergeCell ref="K67756:L67756"/>
    <mergeCell ref="K67757:L67757"/>
    <mergeCell ref="K67758:L67758"/>
    <mergeCell ref="K67759:L67759"/>
    <mergeCell ref="K67748:L67748"/>
    <mergeCell ref="K67749:L67749"/>
    <mergeCell ref="K67750:L67750"/>
    <mergeCell ref="K67751:L67751"/>
    <mergeCell ref="K67752:L67752"/>
    <mergeCell ref="K67753:L67753"/>
    <mergeCell ref="K67742:L67742"/>
    <mergeCell ref="K67743:L67743"/>
    <mergeCell ref="K67744:L67744"/>
    <mergeCell ref="K67745:L67745"/>
    <mergeCell ref="K67746:L67746"/>
    <mergeCell ref="K67747:L67747"/>
    <mergeCell ref="K67736:L67736"/>
    <mergeCell ref="K67737:L67737"/>
    <mergeCell ref="K67738:L67738"/>
    <mergeCell ref="K67739:L67739"/>
    <mergeCell ref="K67740:L67740"/>
    <mergeCell ref="K67741:L67741"/>
    <mergeCell ref="K67730:L67730"/>
    <mergeCell ref="K67731:L67731"/>
    <mergeCell ref="K67732:L67732"/>
    <mergeCell ref="K67733:L67733"/>
    <mergeCell ref="K67734:L67734"/>
    <mergeCell ref="K67735:L67735"/>
    <mergeCell ref="K67724:L67724"/>
    <mergeCell ref="K67725:L67725"/>
    <mergeCell ref="K67726:L67726"/>
    <mergeCell ref="K67727:L67727"/>
    <mergeCell ref="K67728:L67728"/>
    <mergeCell ref="K67729:L67729"/>
    <mergeCell ref="K67718:L67718"/>
    <mergeCell ref="K67719:L67719"/>
    <mergeCell ref="K67720:L67720"/>
    <mergeCell ref="K67721:L67721"/>
    <mergeCell ref="K67722:L67722"/>
    <mergeCell ref="K67723:L67723"/>
    <mergeCell ref="K67712:L67712"/>
    <mergeCell ref="K67713:L67713"/>
    <mergeCell ref="K67714:L67714"/>
    <mergeCell ref="K67715:L67715"/>
    <mergeCell ref="K67716:L67716"/>
    <mergeCell ref="K67717:L67717"/>
    <mergeCell ref="K67706:L67706"/>
    <mergeCell ref="K67707:L67707"/>
    <mergeCell ref="K67708:L67708"/>
    <mergeCell ref="K67709:L67709"/>
    <mergeCell ref="K67710:L67710"/>
    <mergeCell ref="K67711:L67711"/>
    <mergeCell ref="K67700:L67700"/>
    <mergeCell ref="K67701:L67701"/>
    <mergeCell ref="K67702:L67702"/>
    <mergeCell ref="K67703:L67703"/>
    <mergeCell ref="K67704:L67704"/>
    <mergeCell ref="K67705:L67705"/>
    <mergeCell ref="K67694:L67694"/>
    <mergeCell ref="K67695:L67695"/>
    <mergeCell ref="K67696:L67696"/>
    <mergeCell ref="K67697:L67697"/>
    <mergeCell ref="K67698:L67698"/>
    <mergeCell ref="K67699:L67699"/>
    <mergeCell ref="K67688:L67688"/>
    <mergeCell ref="K67689:L67689"/>
    <mergeCell ref="K67690:L67690"/>
    <mergeCell ref="K67691:L67691"/>
    <mergeCell ref="K67692:L67692"/>
    <mergeCell ref="K67693:L67693"/>
    <mergeCell ref="K67682:L67682"/>
    <mergeCell ref="K67683:L67683"/>
    <mergeCell ref="K67684:L67684"/>
    <mergeCell ref="K67685:L67685"/>
    <mergeCell ref="K67686:L67686"/>
    <mergeCell ref="K67687:L67687"/>
    <mergeCell ref="K67676:L67676"/>
    <mergeCell ref="K67677:L67677"/>
    <mergeCell ref="K67678:L67678"/>
    <mergeCell ref="K67679:L67679"/>
    <mergeCell ref="K67680:L67680"/>
    <mergeCell ref="K67681:L67681"/>
    <mergeCell ref="K67670:L67670"/>
    <mergeCell ref="K67671:L67671"/>
    <mergeCell ref="K67672:L67672"/>
    <mergeCell ref="K67673:L67673"/>
    <mergeCell ref="K67674:L67674"/>
    <mergeCell ref="K67675:L67675"/>
    <mergeCell ref="K67664:L67664"/>
    <mergeCell ref="K67665:L67665"/>
    <mergeCell ref="K67666:L67666"/>
    <mergeCell ref="K67667:L67667"/>
    <mergeCell ref="K67668:L67668"/>
    <mergeCell ref="K67669:L67669"/>
    <mergeCell ref="K67658:L67658"/>
    <mergeCell ref="K67659:L67659"/>
    <mergeCell ref="K67660:L67660"/>
    <mergeCell ref="K67661:L67661"/>
    <mergeCell ref="K67662:L67662"/>
    <mergeCell ref="K67663:L67663"/>
    <mergeCell ref="K67652:L67652"/>
    <mergeCell ref="K67653:L67653"/>
    <mergeCell ref="K67654:L67654"/>
    <mergeCell ref="K67655:L67655"/>
    <mergeCell ref="K67656:L67656"/>
    <mergeCell ref="K67657:L67657"/>
    <mergeCell ref="K67646:L67646"/>
    <mergeCell ref="K67647:L67647"/>
    <mergeCell ref="K67648:L67648"/>
    <mergeCell ref="K67649:L67649"/>
    <mergeCell ref="K67650:L67650"/>
    <mergeCell ref="K67651:L67651"/>
    <mergeCell ref="K67640:L67640"/>
    <mergeCell ref="K67641:L67641"/>
    <mergeCell ref="K67642:L67642"/>
    <mergeCell ref="K67643:L67643"/>
    <mergeCell ref="K67644:L67644"/>
    <mergeCell ref="K67645:L67645"/>
    <mergeCell ref="K67634:L67634"/>
    <mergeCell ref="K67635:L67635"/>
    <mergeCell ref="K67636:L67636"/>
    <mergeCell ref="K67637:L67637"/>
    <mergeCell ref="K67638:L67638"/>
    <mergeCell ref="K67639:L67639"/>
    <mergeCell ref="K67628:L67628"/>
    <mergeCell ref="K67629:L67629"/>
    <mergeCell ref="K67630:L67630"/>
    <mergeCell ref="K67631:L67631"/>
    <mergeCell ref="K67632:L67632"/>
    <mergeCell ref="K67633:L67633"/>
    <mergeCell ref="K67622:L67622"/>
    <mergeCell ref="K67623:L67623"/>
    <mergeCell ref="K67624:L67624"/>
    <mergeCell ref="K67625:L67625"/>
    <mergeCell ref="K67626:L67626"/>
    <mergeCell ref="K67627:L67627"/>
    <mergeCell ref="K67616:L67616"/>
    <mergeCell ref="K67617:L67617"/>
    <mergeCell ref="K67618:L67618"/>
    <mergeCell ref="K67619:L67619"/>
    <mergeCell ref="K67620:L67620"/>
    <mergeCell ref="K67621:L67621"/>
    <mergeCell ref="K67610:L67610"/>
    <mergeCell ref="K67611:L67611"/>
    <mergeCell ref="K67612:L67612"/>
    <mergeCell ref="K67613:L67613"/>
    <mergeCell ref="K67614:L67614"/>
    <mergeCell ref="K67615:L67615"/>
    <mergeCell ref="K67604:L67604"/>
    <mergeCell ref="K67605:L67605"/>
    <mergeCell ref="K67606:L67606"/>
    <mergeCell ref="K67607:L67607"/>
    <mergeCell ref="K67608:L67608"/>
    <mergeCell ref="K67609:L67609"/>
    <mergeCell ref="K67598:L67598"/>
    <mergeCell ref="K67599:L67599"/>
    <mergeCell ref="K67600:L67600"/>
    <mergeCell ref="K67601:L67601"/>
    <mergeCell ref="K67602:L67602"/>
    <mergeCell ref="K67603:L67603"/>
    <mergeCell ref="K67592:L67592"/>
    <mergeCell ref="K67593:L67593"/>
    <mergeCell ref="K67594:L67594"/>
    <mergeCell ref="K67595:L67595"/>
    <mergeCell ref="K67596:L67596"/>
    <mergeCell ref="K67597:L67597"/>
    <mergeCell ref="K67586:L67586"/>
    <mergeCell ref="K67587:L67587"/>
    <mergeCell ref="K67588:L67588"/>
    <mergeCell ref="K67589:L67589"/>
    <mergeCell ref="K67590:L67590"/>
    <mergeCell ref="K67591:L67591"/>
    <mergeCell ref="K67580:L67580"/>
    <mergeCell ref="K67581:L67581"/>
    <mergeCell ref="K67582:L67582"/>
    <mergeCell ref="K67583:L67583"/>
    <mergeCell ref="K67584:L67584"/>
    <mergeCell ref="K67585:L67585"/>
    <mergeCell ref="K67574:L67574"/>
    <mergeCell ref="K67575:L67575"/>
    <mergeCell ref="K67576:L67576"/>
    <mergeCell ref="K67577:L67577"/>
    <mergeCell ref="K67578:L67578"/>
    <mergeCell ref="K67579:L67579"/>
    <mergeCell ref="K67568:L67568"/>
    <mergeCell ref="K67569:L67569"/>
    <mergeCell ref="K67570:L67570"/>
    <mergeCell ref="K67571:L67571"/>
    <mergeCell ref="K67572:L67572"/>
    <mergeCell ref="K67573:L67573"/>
    <mergeCell ref="K67562:L67562"/>
    <mergeCell ref="K67563:L67563"/>
    <mergeCell ref="K67564:L67564"/>
    <mergeCell ref="K67565:L67565"/>
    <mergeCell ref="K67566:L67566"/>
    <mergeCell ref="K67567:L67567"/>
    <mergeCell ref="K67556:L67556"/>
    <mergeCell ref="K67557:L67557"/>
    <mergeCell ref="K67558:L67558"/>
    <mergeCell ref="K67559:L67559"/>
    <mergeCell ref="K67560:L67560"/>
    <mergeCell ref="K67561:L67561"/>
    <mergeCell ref="K67550:L67550"/>
    <mergeCell ref="K67551:L67551"/>
    <mergeCell ref="K67552:L67552"/>
    <mergeCell ref="K67553:L67553"/>
    <mergeCell ref="K67554:L67554"/>
    <mergeCell ref="K67555:L67555"/>
    <mergeCell ref="K67544:L67544"/>
    <mergeCell ref="K67545:L67545"/>
    <mergeCell ref="K67546:L67546"/>
    <mergeCell ref="K67547:L67547"/>
    <mergeCell ref="K67548:L67548"/>
    <mergeCell ref="K67549:L67549"/>
    <mergeCell ref="K67538:L67538"/>
    <mergeCell ref="K67539:L67539"/>
    <mergeCell ref="K67540:L67540"/>
    <mergeCell ref="K67541:L67541"/>
    <mergeCell ref="K67542:L67542"/>
    <mergeCell ref="K67543:L67543"/>
    <mergeCell ref="K67532:L67532"/>
    <mergeCell ref="K67533:L67533"/>
    <mergeCell ref="K67534:L67534"/>
    <mergeCell ref="K67535:L67535"/>
    <mergeCell ref="K67536:L67536"/>
    <mergeCell ref="K67537:L67537"/>
    <mergeCell ref="K67526:L67526"/>
    <mergeCell ref="K67527:L67527"/>
    <mergeCell ref="K67528:L67528"/>
    <mergeCell ref="K67529:L67529"/>
    <mergeCell ref="K67530:L67530"/>
    <mergeCell ref="K67531:L67531"/>
    <mergeCell ref="K67520:L67520"/>
    <mergeCell ref="K67521:L67521"/>
    <mergeCell ref="K67522:L67522"/>
    <mergeCell ref="K67523:L67523"/>
    <mergeCell ref="K67524:L67524"/>
    <mergeCell ref="K67525:L67525"/>
    <mergeCell ref="K67514:L67514"/>
    <mergeCell ref="K67515:L67515"/>
    <mergeCell ref="K67516:L67516"/>
    <mergeCell ref="K67517:L67517"/>
    <mergeCell ref="K67518:L67518"/>
    <mergeCell ref="K67519:L67519"/>
    <mergeCell ref="K67508:L67508"/>
    <mergeCell ref="K67509:L67509"/>
    <mergeCell ref="K67510:L67510"/>
    <mergeCell ref="K67511:L67511"/>
    <mergeCell ref="K67512:L67512"/>
    <mergeCell ref="K67513:L67513"/>
    <mergeCell ref="K67502:L67502"/>
    <mergeCell ref="K67503:L67503"/>
    <mergeCell ref="K67504:L67504"/>
    <mergeCell ref="K67505:L67505"/>
    <mergeCell ref="K67506:L67506"/>
    <mergeCell ref="K67507:L67507"/>
    <mergeCell ref="K67496:L67496"/>
    <mergeCell ref="K67497:L67497"/>
    <mergeCell ref="K67498:L67498"/>
    <mergeCell ref="K67499:L67499"/>
    <mergeCell ref="K67500:L67500"/>
    <mergeCell ref="K67501:L67501"/>
    <mergeCell ref="K67490:L67490"/>
    <mergeCell ref="K67491:L67491"/>
    <mergeCell ref="K67492:L67492"/>
    <mergeCell ref="K67493:L67493"/>
    <mergeCell ref="K67494:L67494"/>
    <mergeCell ref="K67495:L67495"/>
    <mergeCell ref="K67484:L67484"/>
    <mergeCell ref="K67485:L67485"/>
    <mergeCell ref="K67486:L67486"/>
    <mergeCell ref="K67487:L67487"/>
    <mergeCell ref="K67488:L67488"/>
    <mergeCell ref="K67489:L67489"/>
    <mergeCell ref="K67478:L67478"/>
    <mergeCell ref="K67479:L67479"/>
    <mergeCell ref="K67480:L67480"/>
    <mergeCell ref="K67481:L67481"/>
    <mergeCell ref="K67482:L67482"/>
    <mergeCell ref="K67483:L67483"/>
    <mergeCell ref="K67472:L67472"/>
    <mergeCell ref="K67473:L67473"/>
    <mergeCell ref="K67474:L67474"/>
    <mergeCell ref="K67475:L67475"/>
    <mergeCell ref="K67476:L67476"/>
    <mergeCell ref="K67477:L67477"/>
    <mergeCell ref="K67466:L67466"/>
    <mergeCell ref="K67467:L67467"/>
    <mergeCell ref="K67468:L67468"/>
    <mergeCell ref="K67469:L67469"/>
    <mergeCell ref="K67470:L67470"/>
    <mergeCell ref="K67471:L67471"/>
    <mergeCell ref="K67460:L67460"/>
    <mergeCell ref="K67461:L67461"/>
    <mergeCell ref="K67462:L67462"/>
    <mergeCell ref="K67463:L67463"/>
    <mergeCell ref="K67464:L67464"/>
    <mergeCell ref="K67465:L67465"/>
    <mergeCell ref="K67454:L67454"/>
    <mergeCell ref="K67455:L67455"/>
    <mergeCell ref="K67456:L67456"/>
    <mergeCell ref="K67457:L67457"/>
    <mergeCell ref="K67458:L67458"/>
    <mergeCell ref="K67459:L67459"/>
    <mergeCell ref="K67448:L67448"/>
    <mergeCell ref="K67449:L67449"/>
    <mergeCell ref="K67450:L67450"/>
    <mergeCell ref="K67451:L67451"/>
    <mergeCell ref="K67452:L67452"/>
    <mergeCell ref="K67453:L67453"/>
    <mergeCell ref="K67442:L67442"/>
    <mergeCell ref="K67443:L67443"/>
    <mergeCell ref="K67444:L67444"/>
    <mergeCell ref="K67445:L67445"/>
    <mergeCell ref="K67446:L67446"/>
    <mergeCell ref="K67447:L67447"/>
    <mergeCell ref="K67436:L67436"/>
    <mergeCell ref="K67437:L67437"/>
    <mergeCell ref="K67438:L67438"/>
    <mergeCell ref="K67439:L67439"/>
    <mergeCell ref="K67440:L67440"/>
    <mergeCell ref="K67441:L67441"/>
    <mergeCell ref="K67430:L67430"/>
    <mergeCell ref="K67431:L67431"/>
    <mergeCell ref="K67432:L67432"/>
    <mergeCell ref="K67433:L67433"/>
    <mergeCell ref="K67434:L67434"/>
    <mergeCell ref="K67435:L67435"/>
    <mergeCell ref="K67424:L67424"/>
    <mergeCell ref="K67425:L67425"/>
    <mergeCell ref="K67426:L67426"/>
    <mergeCell ref="K67427:L67427"/>
    <mergeCell ref="K67428:L67428"/>
    <mergeCell ref="K67429:L67429"/>
    <mergeCell ref="K67418:L67418"/>
    <mergeCell ref="K67419:L67419"/>
    <mergeCell ref="K67420:L67420"/>
    <mergeCell ref="K67421:L67421"/>
    <mergeCell ref="K67422:L67422"/>
    <mergeCell ref="K67423:L67423"/>
    <mergeCell ref="K67412:L67412"/>
    <mergeCell ref="K67413:L67413"/>
    <mergeCell ref="K67414:L67414"/>
    <mergeCell ref="K67415:L67415"/>
    <mergeCell ref="K67416:L67416"/>
    <mergeCell ref="K67417:L67417"/>
    <mergeCell ref="K67406:L67406"/>
    <mergeCell ref="K67407:L67407"/>
    <mergeCell ref="K67408:L67408"/>
    <mergeCell ref="K67409:L67409"/>
    <mergeCell ref="K67410:L67410"/>
    <mergeCell ref="K67411:L67411"/>
    <mergeCell ref="K67400:L67400"/>
    <mergeCell ref="K67401:L67401"/>
    <mergeCell ref="K67402:L67402"/>
    <mergeCell ref="K67403:L67403"/>
    <mergeCell ref="K67404:L67404"/>
    <mergeCell ref="K67405:L67405"/>
    <mergeCell ref="K67394:L67394"/>
    <mergeCell ref="K67395:L67395"/>
    <mergeCell ref="K67396:L67396"/>
    <mergeCell ref="K67397:L67397"/>
    <mergeCell ref="K67398:L67398"/>
    <mergeCell ref="K67399:L67399"/>
    <mergeCell ref="K67388:L67388"/>
    <mergeCell ref="K67389:L67389"/>
    <mergeCell ref="K67390:L67390"/>
    <mergeCell ref="K67391:L67391"/>
    <mergeCell ref="K67392:L67392"/>
    <mergeCell ref="K67393:L67393"/>
    <mergeCell ref="K67382:L67382"/>
    <mergeCell ref="K67383:L67383"/>
    <mergeCell ref="K67384:L67384"/>
    <mergeCell ref="K67385:L67385"/>
    <mergeCell ref="K67386:L67386"/>
    <mergeCell ref="K67387:L67387"/>
    <mergeCell ref="K67376:L67376"/>
    <mergeCell ref="K67377:L67377"/>
    <mergeCell ref="K67378:L67378"/>
    <mergeCell ref="K67379:L67379"/>
    <mergeCell ref="K67380:L67380"/>
    <mergeCell ref="K67381:L67381"/>
    <mergeCell ref="K67370:L67370"/>
    <mergeCell ref="K67371:L67371"/>
    <mergeCell ref="K67372:L67372"/>
    <mergeCell ref="K67373:L67373"/>
    <mergeCell ref="K67374:L67374"/>
    <mergeCell ref="K67375:L67375"/>
    <mergeCell ref="K67364:L67364"/>
    <mergeCell ref="K67365:L67365"/>
    <mergeCell ref="K67366:L67366"/>
    <mergeCell ref="K67367:L67367"/>
    <mergeCell ref="K67368:L67368"/>
    <mergeCell ref="K67369:L67369"/>
    <mergeCell ref="K67358:L67358"/>
    <mergeCell ref="K67359:L67359"/>
    <mergeCell ref="K67360:L67360"/>
    <mergeCell ref="K67361:L67361"/>
    <mergeCell ref="K67362:L67362"/>
    <mergeCell ref="K67363:L67363"/>
    <mergeCell ref="K67352:L67352"/>
    <mergeCell ref="K67353:L67353"/>
    <mergeCell ref="K67354:L67354"/>
    <mergeCell ref="K67355:L67355"/>
    <mergeCell ref="K67356:L67356"/>
    <mergeCell ref="K67357:L67357"/>
    <mergeCell ref="K67346:L67346"/>
    <mergeCell ref="K67347:L67347"/>
    <mergeCell ref="K67348:L67348"/>
    <mergeCell ref="K67349:L67349"/>
    <mergeCell ref="K67350:L67350"/>
    <mergeCell ref="K67351:L67351"/>
    <mergeCell ref="K67340:L67340"/>
    <mergeCell ref="K67341:L67341"/>
    <mergeCell ref="K67342:L67342"/>
    <mergeCell ref="K67343:L67343"/>
    <mergeCell ref="K67344:L67344"/>
    <mergeCell ref="K67345:L67345"/>
    <mergeCell ref="K67334:L67334"/>
    <mergeCell ref="K67335:L67335"/>
    <mergeCell ref="K67336:L67336"/>
    <mergeCell ref="K67337:L67337"/>
    <mergeCell ref="K67338:L67338"/>
    <mergeCell ref="K67339:L67339"/>
    <mergeCell ref="K67328:L67328"/>
    <mergeCell ref="K67329:L67329"/>
    <mergeCell ref="K67330:L67330"/>
    <mergeCell ref="K67331:L67331"/>
    <mergeCell ref="K67332:L67332"/>
    <mergeCell ref="K67333:L67333"/>
    <mergeCell ref="K67322:L67322"/>
    <mergeCell ref="K67323:L67323"/>
    <mergeCell ref="K67324:L67324"/>
    <mergeCell ref="K67325:L67325"/>
    <mergeCell ref="K67326:L67326"/>
    <mergeCell ref="K67327:L67327"/>
    <mergeCell ref="K67316:L67316"/>
    <mergeCell ref="K67317:L67317"/>
    <mergeCell ref="K67318:L67318"/>
    <mergeCell ref="K67319:L67319"/>
    <mergeCell ref="K67320:L67320"/>
    <mergeCell ref="K67321:L67321"/>
    <mergeCell ref="K67310:L67310"/>
    <mergeCell ref="K67311:L67311"/>
    <mergeCell ref="K67312:L67312"/>
    <mergeCell ref="K67313:L67313"/>
    <mergeCell ref="K67314:L67314"/>
    <mergeCell ref="K67315:L67315"/>
    <mergeCell ref="K67304:L67304"/>
    <mergeCell ref="K67305:L67305"/>
    <mergeCell ref="K67306:L67306"/>
    <mergeCell ref="K67307:L67307"/>
    <mergeCell ref="K67308:L67308"/>
    <mergeCell ref="K67309:L67309"/>
    <mergeCell ref="K67298:L67298"/>
    <mergeCell ref="K67299:L67299"/>
    <mergeCell ref="K67300:L67300"/>
    <mergeCell ref="K67301:L67301"/>
    <mergeCell ref="K67302:L67302"/>
    <mergeCell ref="K67303:L67303"/>
    <mergeCell ref="K67292:L67292"/>
    <mergeCell ref="K67293:L67293"/>
    <mergeCell ref="K67294:L67294"/>
    <mergeCell ref="K67295:L67295"/>
    <mergeCell ref="K67296:L67296"/>
    <mergeCell ref="K67297:L67297"/>
    <mergeCell ref="K67286:L67286"/>
    <mergeCell ref="K67287:L67287"/>
    <mergeCell ref="K67288:L67288"/>
    <mergeCell ref="K67289:L67289"/>
    <mergeCell ref="K67290:L67290"/>
    <mergeCell ref="K67291:L67291"/>
    <mergeCell ref="K67280:L67280"/>
    <mergeCell ref="K67281:L67281"/>
    <mergeCell ref="K67282:L67282"/>
    <mergeCell ref="K67283:L67283"/>
    <mergeCell ref="K67284:L67284"/>
    <mergeCell ref="K67285:L67285"/>
    <mergeCell ref="K67274:L67274"/>
    <mergeCell ref="K67275:L67275"/>
    <mergeCell ref="K67276:L67276"/>
    <mergeCell ref="K67277:L67277"/>
    <mergeCell ref="K67278:L67278"/>
    <mergeCell ref="K67279:L67279"/>
    <mergeCell ref="K67268:L67268"/>
    <mergeCell ref="K67269:L67269"/>
    <mergeCell ref="K67270:L67270"/>
    <mergeCell ref="K67271:L67271"/>
    <mergeCell ref="K67272:L67272"/>
    <mergeCell ref="K67273:L67273"/>
    <mergeCell ref="K67262:L67262"/>
    <mergeCell ref="K67263:L67263"/>
    <mergeCell ref="K67264:L67264"/>
    <mergeCell ref="K67265:L67265"/>
    <mergeCell ref="K67266:L67266"/>
    <mergeCell ref="K67267:L67267"/>
    <mergeCell ref="K67256:L67256"/>
    <mergeCell ref="K67257:L67257"/>
    <mergeCell ref="K67258:L67258"/>
    <mergeCell ref="K67259:L67259"/>
    <mergeCell ref="K67260:L67260"/>
    <mergeCell ref="K67261:L67261"/>
    <mergeCell ref="K67250:L67250"/>
    <mergeCell ref="K67251:L67251"/>
    <mergeCell ref="K67252:L67252"/>
    <mergeCell ref="K67253:L67253"/>
    <mergeCell ref="K67254:L67254"/>
    <mergeCell ref="K67255:L67255"/>
    <mergeCell ref="K67244:L67244"/>
    <mergeCell ref="K67245:L67245"/>
    <mergeCell ref="K67246:L67246"/>
    <mergeCell ref="K67247:L67247"/>
    <mergeCell ref="K67248:L67248"/>
    <mergeCell ref="K67249:L67249"/>
    <mergeCell ref="K67238:L67238"/>
    <mergeCell ref="K67239:L67239"/>
    <mergeCell ref="K67240:L67240"/>
    <mergeCell ref="K67241:L67241"/>
    <mergeCell ref="K67242:L67242"/>
    <mergeCell ref="K67243:L67243"/>
    <mergeCell ref="K67232:L67232"/>
    <mergeCell ref="K67233:L67233"/>
    <mergeCell ref="K67234:L67234"/>
    <mergeCell ref="K67235:L67235"/>
    <mergeCell ref="K67236:L67236"/>
    <mergeCell ref="K67237:L67237"/>
    <mergeCell ref="K67226:L67226"/>
    <mergeCell ref="K67227:L67227"/>
    <mergeCell ref="K67228:L67228"/>
    <mergeCell ref="K67229:L67229"/>
    <mergeCell ref="K67230:L67230"/>
    <mergeCell ref="K67231:L67231"/>
    <mergeCell ref="K67220:L67220"/>
    <mergeCell ref="K67221:L67221"/>
    <mergeCell ref="K67222:L67222"/>
    <mergeCell ref="K67223:L67223"/>
    <mergeCell ref="K67224:L67224"/>
    <mergeCell ref="K67225:L67225"/>
    <mergeCell ref="K67214:L67214"/>
    <mergeCell ref="K67215:L67215"/>
    <mergeCell ref="K67216:L67216"/>
    <mergeCell ref="K67217:L67217"/>
    <mergeCell ref="K67218:L67218"/>
    <mergeCell ref="K67219:L67219"/>
    <mergeCell ref="K67208:L67208"/>
    <mergeCell ref="K67209:L67209"/>
    <mergeCell ref="K67210:L67210"/>
    <mergeCell ref="K67211:L67211"/>
    <mergeCell ref="K67212:L67212"/>
    <mergeCell ref="K67213:L67213"/>
    <mergeCell ref="K67202:L67202"/>
    <mergeCell ref="K67203:L67203"/>
    <mergeCell ref="K67204:L67204"/>
    <mergeCell ref="K67205:L67205"/>
    <mergeCell ref="K67206:L67206"/>
    <mergeCell ref="K67207:L67207"/>
    <mergeCell ref="K67196:L67196"/>
    <mergeCell ref="K67197:L67197"/>
    <mergeCell ref="K67198:L67198"/>
    <mergeCell ref="K67199:L67199"/>
    <mergeCell ref="K67200:L67200"/>
    <mergeCell ref="K67201:L67201"/>
    <mergeCell ref="K67190:L67190"/>
    <mergeCell ref="K67191:L67191"/>
    <mergeCell ref="K67192:L67192"/>
    <mergeCell ref="K67193:L67193"/>
    <mergeCell ref="K67194:L67194"/>
    <mergeCell ref="K67195:L67195"/>
    <mergeCell ref="K67184:L67184"/>
    <mergeCell ref="K67185:L67185"/>
    <mergeCell ref="K67186:L67186"/>
    <mergeCell ref="K67187:L67187"/>
    <mergeCell ref="K67188:L67188"/>
    <mergeCell ref="K67189:L67189"/>
    <mergeCell ref="K67178:L67178"/>
    <mergeCell ref="K67179:L67179"/>
    <mergeCell ref="K67180:L67180"/>
    <mergeCell ref="K67181:L67181"/>
    <mergeCell ref="K67182:L67182"/>
    <mergeCell ref="K67183:L67183"/>
    <mergeCell ref="K67172:L67172"/>
    <mergeCell ref="K67173:L67173"/>
    <mergeCell ref="K67174:L67174"/>
    <mergeCell ref="K67175:L67175"/>
    <mergeCell ref="K67176:L67176"/>
    <mergeCell ref="K67177:L67177"/>
    <mergeCell ref="K67166:L67166"/>
    <mergeCell ref="K67167:L67167"/>
    <mergeCell ref="K67168:L67168"/>
    <mergeCell ref="K67169:L67169"/>
    <mergeCell ref="K67170:L67170"/>
    <mergeCell ref="K67171:L67171"/>
    <mergeCell ref="K67160:L67160"/>
    <mergeCell ref="K67161:L67161"/>
    <mergeCell ref="K67162:L67162"/>
    <mergeCell ref="K67163:L67163"/>
    <mergeCell ref="K67164:L67164"/>
    <mergeCell ref="K67165:L67165"/>
    <mergeCell ref="K67154:L67154"/>
    <mergeCell ref="K67155:L67155"/>
    <mergeCell ref="K67156:L67156"/>
    <mergeCell ref="K67157:L67157"/>
    <mergeCell ref="K67158:L67158"/>
    <mergeCell ref="K67159:L67159"/>
    <mergeCell ref="K67148:L67148"/>
    <mergeCell ref="K67149:L67149"/>
    <mergeCell ref="K67150:L67150"/>
    <mergeCell ref="K67151:L67151"/>
    <mergeCell ref="K67152:L67152"/>
    <mergeCell ref="K67153:L67153"/>
    <mergeCell ref="K67142:L67142"/>
    <mergeCell ref="K67143:L67143"/>
    <mergeCell ref="K67144:L67144"/>
    <mergeCell ref="K67145:L67145"/>
    <mergeCell ref="K67146:L67146"/>
    <mergeCell ref="K67147:L67147"/>
    <mergeCell ref="K67136:L67136"/>
    <mergeCell ref="K67137:L67137"/>
    <mergeCell ref="K67138:L67138"/>
    <mergeCell ref="K67139:L67139"/>
    <mergeCell ref="K67140:L67140"/>
    <mergeCell ref="K67141:L67141"/>
    <mergeCell ref="K67130:L67130"/>
    <mergeCell ref="K67131:L67131"/>
    <mergeCell ref="K67132:L67132"/>
    <mergeCell ref="K67133:L67133"/>
    <mergeCell ref="K67134:L67134"/>
    <mergeCell ref="K67135:L67135"/>
    <mergeCell ref="K67124:L67124"/>
    <mergeCell ref="K67125:L67125"/>
    <mergeCell ref="K67126:L67126"/>
    <mergeCell ref="K67127:L67127"/>
    <mergeCell ref="K67128:L67128"/>
    <mergeCell ref="K67129:L67129"/>
    <mergeCell ref="K67118:L67118"/>
    <mergeCell ref="K67119:L67119"/>
    <mergeCell ref="K67120:L67120"/>
    <mergeCell ref="K67121:L67121"/>
    <mergeCell ref="K67122:L67122"/>
    <mergeCell ref="K67123:L67123"/>
    <mergeCell ref="K67112:L67112"/>
    <mergeCell ref="K67113:L67113"/>
    <mergeCell ref="K67114:L67114"/>
    <mergeCell ref="K67115:L67115"/>
    <mergeCell ref="K67116:L67116"/>
    <mergeCell ref="K67117:L67117"/>
    <mergeCell ref="K67106:L67106"/>
    <mergeCell ref="K67107:L67107"/>
    <mergeCell ref="K67108:L67108"/>
    <mergeCell ref="K67109:L67109"/>
    <mergeCell ref="K67110:L67110"/>
    <mergeCell ref="K67111:L67111"/>
    <mergeCell ref="K67100:L67100"/>
    <mergeCell ref="K67101:L67101"/>
    <mergeCell ref="K67102:L67102"/>
    <mergeCell ref="K67103:L67103"/>
    <mergeCell ref="K67104:L67104"/>
    <mergeCell ref="K67105:L67105"/>
    <mergeCell ref="K67094:L67094"/>
    <mergeCell ref="K67095:L67095"/>
    <mergeCell ref="K67096:L67096"/>
    <mergeCell ref="K67097:L67097"/>
    <mergeCell ref="K67098:L67098"/>
    <mergeCell ref="K67099:L67099"/>
    <mergeCell ref="K67088:L67088"/>
    <mergeCell ref="K67089:L67089"/>
    <mergeCell ref="K67090:L67090"/>
    <mergeCell ref="K67091:L67091"/>
    <mergeCell ref="K67092:L67092"/>
    <mergeCell ref="K67093:L67093"/>
    <mergeCell ref="K67082:L67082"/>
    <mergeCell ref="K67083:L67083"/>
    <mergeCell ref="K67084:L67084"/>
    <mergeCell ref="K67085:L67085"/>
    <mergeCell ref="K67086:L67086"/>
    <mergeCell ref="K67087:L67087"/>
    <mergeCell ref="K67076:L67076"/>
    <mergeCell ref="K67077:L67077"/>
    <mergeCell ref="K67078:L67078"/>
    <mergeCell ref="K67079:L67079"/>
    <mergeCell ref="K67080:L67080"/>
    <mergeCell ref="K67081:L67081"/>
    <mergeCell ref="K67070:L67070"/>
    <mergeCell ref="K67071:L67071"/>
    <mergeCell ref="K67072:L67072"/>
    <mergeCell ref="K67073:L67073"/>
    <mergeCell ref="K67074:L67074"/>
    <mergeCell ref="K67075:L67075"/>
    <mergeCell ref="K67064:L67064"/>
    <mergeCell ref="K67065:L67065"/>
    <mergeCell ref="K67066:L67066"/>
    <mergeCell ref="K67067:L67067"/>
    <mergeCell ref="K67068:L67068"/>
    <mergeCell ref="K67069:L67069"/>
    <mergeCell ref="K67058:L67058"/>
    <mergeCell ref="K67059:L67059"/>
    <mergeCell ref="K67060:L67060"/>
    <mergeCell ref="K67061:L67061"/>
    <mergeCell ref="K67062:L67062"/>
    <mergeCell ref="K67063:L67063"/>
    <mergeCell ref="K67052:L67052"/>
    <mergeCell ref="K67053:L67053"/>
    <mergeCell ref="K67054:L67054"/>
    <mergeCell ref="K67055:L67055"/>
    <mergeCell ref="K67056:L67056"/>
    <mergeCell ref="K67057:L67057"/>
    <mergeCell ref="K67046:L67046"/>
    <mergeCell ref="K67047:L67047"/>
    <mergeCell ref="K67048:L67048"/>
    <mergeCell ref="K67049:L67049"/>
    <mergeCell ref="K67050:L67050"/>
    <mergeCell ref="K67051:L67051"/>
    <mergeCell ref="K67040:L67040"/>
    <mergeCell ref="K67041:L67041"/>
    <mergeCell ref="K67042:L67042"/>
    <mergeCell ref="K67043:L67043"/>
    <mergeCell ref="K67044:L67044"/>
    <mergeCell ref="K67045:L67045"/>
    <mergeCell ref="K67034:L67034"/>
    <mergeCell ref="K67035:L67035"/>
    <mergeCell ref="K67036:L67036"/>
    <mergeCell ref="K67037:L67037"/>
    <mergeCell ref="K67038:L67038"/>
    <mergeCell ref="K67039:L67039"/>
    <mergeCell ref="K67028:L67028"/>
    <mergeCell ref="K67029:L67029"/>
    <mergeCell ref="K67030:L67030"/>
    <mergeCell ref="K67031:L67031"/>
    <mergeCell ref="K67032:L67032"/>
    <mergeCell ref="K67033:L67033"/>
    <mergeCell ref="K67022:L67022"/>
    <mergeCell ref="K67023:L67023"/>
    <mergeCell ref="K67024:L67024"/>
    <mergeCell ref="K67025:L67025"/>
    <mergeCell ref="K67026:L67026"/>
    <mergeCell ref="K67027:L67027"/>
    <mergeCell ref="K67016:L67016"/>
    <mergeCell ref="K67017:L67017"/>
    <mergeCell ref="K67018:L67018"/>
    <mergeCell ref="K67019:L67019"/>
    <mergeCell ref="K67020:L67020"/>
    <mergeCell ref="K67021:L67021"/>
    <mergeCell ref="K67010:L67010"/>
    <mergeCell ref="K67011:L67011"/>
    <mergeCell ref="K67012:L67012"/>
    <mergeCell ref="K67013:L67013"/>
    <mergeCell ref="K67014:L67014"/>
    <mergeCell ref="K67015:L67015"/>
    <mergeCell ref="K67004:L67004"/>
    <mergeCell ref="K67005:L67005"/>
    <mergeCell ref="K67006:L67006"/>
    <mergeCell ref="K67007:L67007"/>
    <mergeCell ref="K67008:L67008"/>
    <mergeCell ref="K67009:L67009"/>
    <mergeCell ref="K66998:L66998"/>
    <mergeCell ref="K66999:L66999"/>
    <mergeCell ref="K67000:L67000"/>
    <mergeCell ref="K67001:L67001"/>
    <mergeCell ref="K67002:L67002"/>
    <mergeCell ref="K67003:L67003"/>
    <mergeCell ref="K66992:L66992"/>
    <mergeCell ref="K66993:L66993"/>
    <mergeCell ref="K66994:L66994"/>
    <mergeCell ref="K66995:L66995"/>
    <mergeCell ref="K66996:L66996"/>
    <mergeCell ref="K66997:L66997"/>
    <mergeCell ref="K66986:L66986"/>
    <mergeCell ref="K66987:L66987"/>
    <mergeCell ref="K66988:L66988"/>
    <mergeCell ref="K66989:L66989"/>
    <mergeCell ref="K66990:L66990"/>
    <mergeCell ref="K66991:L66991"/>
    <mergeCell ref="K66980:L66980"/>
    <mergeCell ref="K66981:L66981"/>
    <mergeCell ref="K66982:L66982"/>
    <mergeCell ref="K66983:L66983"/>
    <mergeCell ref="K66984:L66984"/>
    <mergeCell ref="K66985:L66985"/>
    <mergeCell ref="K66974:L66974"/>
    <mergeCell ref="K66975:L66975"/>
    <mergeCell ref="K66976:L66976"/>
    <mergeCell ref="K66977:L66977"/>
    <mergeCell ref="K66978:L66978"/>
    <mergeCell ref="K66979:L66979"/>
    <mergeCell ref="K66968:L66968"/>
    <mergeCell ref="K66969:L66969"/>
    <mergeCell ref="K66970:L66970"/>
    <mergeCell ref="K66971:L66971"/>
    <mergeCell ref="K66972:L66972"/>
    <mergeCell ref="K66973:L66973"/>
    <mergeCell ref="K66962:L66962"/>
    <mergeCell ref="K66963:L66963"/>
    <mergeCell ref="K66964:L66964"/>
    <mergeCell ref="K66965:L66965"/>
    <mergeCell ref="K66966:L66966"/>
    <mergeCell ref="K66967:L66967"/>
    <mergeCell ref="K66956:L66956"/>
    <mergeCell ref="K66957:L66957"/>
    <mergeCell ref="K66958:L66958"/>
    <mergeCell ref="K66959:L66959"/>
    <mergeCell ref="K66960:L66960"/>
    <mergeCell ref="K66961:L66961"/>
    <mergeCell ref="K66950:L66950"/>
    <mergeCell ref="K66951:L66951"/>
    <mergeCell ref="K66952:L66952"/>
    <mergeCell ref="K66953:L66953"/>
    <mergeCell ref="K66954:L66954"/>
    <mergeCell ref="K66955:L66955"/>
    <mergeCell ref="K66944:L66944"/>
    <mergeCell ref="K66945:L66945"/>
    <mergeCell ref="K66946:L66946"/>
    <mergeCell ref="K66947:L66947"/>
    <mergeCell ref="K66948:L66948"/>
    <mergeCell ref="K66949:L66949"/>
    <mergeCell ref="K66938:L66938"/>
    <mergeCell ref="K66939:L66939"/>
    <mergeCell ref="K66940:L66940"/>
    <mergeCell ref="K66941:L66941"/>
    <mergeCell ref="K66942:L66942"/>
    <mergeCell ref="K66943:L66943"/>
    <mergeCell ref="K66932:L66932"/>
    <mergeCell ref="K66933:L66933"/>
    <mergeCell ref="K66934:L66934"/>
    <mergeCell ref="K66935:L66935"/>
    <mergeCell ref="K66936:L66936"/>
    <mergeCell ref="K66937:L66937"/>
    <mergeCell ref="K66926:L66926"/>
    <mergeCell ref="K66927:L66927"/>
    <mergeCell ref="K66928:L66928"/>
    <mergeCell ref="K66929:L66929"/>
    <mergeCell ref="K66930:L66930"/>
    <mergeCell ref="K66931:L66931"/>
    <mergeCell ref="K66920:L66920"/>
    <mergeCell ref="K66921:L66921"/>
    <mergeCell ref="K66922:L66922"/>
    <mergeCell ref="K66923:L66923"/>
    <mergeCell ref="K66924:L66924"/>
    <mergeCell ref="K66925:L66925"/>
    <mergeCell ref="K66914:L66914"/>
    <mergeCell ref="K66915:L66915"/>
    <mergeCell ref="K66916:L66916"/>
    <mergeCell ref="K66917:L66917"/>
    <mergeCell ref="K66918:L66918"/>
    <mergeCell ref="K66919:L66919"/>
    <mergeCell ref="K66908:L66908"/>
    <mergeCell ref="K66909:L66909"/>
    <mergeCell ref="K66910:L66910"/>
    <mergeCell ref="K66911:L66911"/>
    <mergeCell ref="K66912:L66912"/>
    <mergeCell ref="K66913:L66913"/>
    <mergeCell ref="K66902:L66902"/>
    <mergeCell ref="K66903:L66903"/>
    <mergeCell ref="K66904:L66904"/>
    <mergeCell ref="K66905:L66905"/>
    <mergeCell ref="K66906:L66906"/>
    <mergeCell ref="K66907:L66907"/>
    <mergeCell ref="K66896:L66896"/>
    <mergeCell ref="K66897:L66897"/>
    <mergeCell ref="K66898:L66898"/>
    <mergeCell ref="K66899:L66899"/>
    <mergeCell ref="K66900:L66900"/>
    <mergeCell ref="K66901:L66901"/>
    <mergeCell ref="K66890:L66890"/>
    <mergeCell ref="K66891:L66891"/>
    <mergeCell ref="K66892:L66892"/>
    <mergeCell ref="K66893:L66893"/>
    <mergeCell ref="K66894:L66894"/>
    <mergeCell ref="K66895:L66895"/>
    <mergeCell ref="K66884:L66884"/>
    <mergeCell ref="K66885:L66885"/>
    <mergeCell ref="K66886:L66886"/>
    <mergeCell ref="K66887:L66887"/>
    <mergeCell ref="K66888:L66888"/>
    <mergeCell ref="K66889:L66889"/>
    <mergeCell ref="K66878:L66878"/>
    <mergeCell ref="K66879:L66879"/>
    <mergeCell ref="K66880:L66880"/>
    <mergeCell ref="K66881:L66881"/>
    <mergeCell ref="K66882:L66882"/>
    <mergeCell ref="K66883:L66883"/>
    <mergeCell ref="K66872:L66872"/>
    <mergeCell ref="K66873:L66873"/>
    <mergeCell ref="K66874:L66874"/>
    <mergeCell ref="K66875:L66875"/>
    <mergeCell ref="K66876:L66876"/>
    <mergeCell ref="K66877:L66877"/>
    <mergeCell ref="K66866:L66866"/>
    <mergeCell ref="K66867:L66867"/>
    <mergeCell ref="K66868:L66868"/>
    <mergeCell ref="K66869:L66869"/>
    <mergeCell ref="K66870:L66870"/>
    <mergeCell ref="K66871:L66871"/>
    <mergeCell ref="K66860:L66860"/>
    <mergeCell ref="K66861:L66861"/>
    <mergeCell ref="K66862:L66862"/>
    <mergeCell ref="K66863:L66863"/>
    <mergeCell ref="K66864:L66864"/>
    <mergeCell ref="K66865:L66865"/>
    <mergeCell ref="K66854:L66854"/>
    <mergeCell ref="K66855:L66855"/>
    <mergeCell ref="K66856:L66856"/>
    <mergeCell ref="K66857:L66857"/>
    <mergeCell ref="K66858:L66858"/>
    <mergeCell ref="K66859:L66859"/>
    <mergeCell ref="K66848:L66848"/>
    <mergeCell ref="K66849:L66849"/>
    <mergeCell ref="K66850:L66850"/>
    <mergeCell ref="K66851:L66851"/>
    <mergeCell ref="K66852:L66852"/>
    <mergeCell ref="K66853:L66853"/>
    <mergeCell ref="K66842:L66842"/>
    <mergeCell ref="K66843:L66843"/>
    <mergeCell ref="K66844:L66844"/>
    <mergeCell ref="K66845:L66845"/>
    <mergeCell ref="K66846:L66846"/>
    <mergeCell ref="K66847:L66847"/>
    <mergeCell ref="K66836:L66836"/>
    <mergeCell ref="K66837:L66837"/>
    <mergeCell ref="K66838:L66838"/>
    <mergeCell ref="K66839:L66839"/>
    <mergeCell ref="K66840:L66840"/>
    <mergeCell ref="K66841:L66841"/>
    <mergeCell ref="K66830:L66830"/>
    <mergeCell ref="K66831:L66831"/>
    <mergeCell ref="K66832:L66832"/>
    <mergeCell ref="K66833:L66833"/>
    <mergeCell ref="K66834:L66834"/>
    <mergeCell ref="K66835:L66835"/>
    <mergeCell ref="K66824:L66824"/>
    <mergeCell ref="K66825:L66825"/>
    <mergeCell ref="K66826:L66826"/>
    <mergeCell ref="K66827:L66827"/>
    <mergeCell ref="K66828:L66828"/>
    <mergeCell ref="K66829:L66829"/>
    <mergeCell ref="K66818:L66818"/>
    <mergeCell ref="K66819:L66819"/>
    <mergeCell ref="K66820:L66820"/>
    <mergeCell ref="K66821:L66821"/>
    <mergeCell ref="K66822:L66822"/>
    <mergeCell ref="K66823:L66823"/>
    <mergeCell ref="K66812:L66812"/>
    <mergeCell ref="K66813:L66813"/>
    <mergeCell ref="K66814:L66814"/>
    <mergeCell ref="K66815:L66815"/>
    <mergeCell ref="K66816:L66816"/>
    <mergeCell ref="K66817:L66817"/>
    <mergeCell ref="K66806:L66806"/>
    <mergeCell ref="K66807:L66807"/>
    <mergeCell ref="K66808:L66808"/>
    <mergeCell ref="K66809:L66809"/>
    <mergeCell ref="K66810:L66810"/>
    <mergeCell ref="K66811:L66811"/>
    <mergeCell ref="K66800:L66800"/>
    <mergeCell ref="K66801:L66801"/>
    <mergeCell ref="K66802:L66802"/>
    <mergeCell ref="K66803:L66803"/>
    <mergeCell ref="K66804:L66804"/>
    <mergeCell ref="K66805:L66805"/>
    <mergeCell ref="K66794:L66794"/>
    <mergeCell ref="K66795:L66795"/>
    <mergeCell ref="K66796:L66796"/>
    <mergeCell ref="K66797:L66797"/>
    <mergeCell ref="K66798:L66798"/>
    <mergeCell ref="K66799:L66799"/>
    <mergeCell ref="K66788:L66788"/>
    <mergeCell ref="K66789:L66789"/>
    <mergeCell ref="K66790:L66790"/>
    <mergeCell ref="K66791:L66791"/>
    <mergeCell ref="K66792:L66792"/>
    <mergeCell ref="K66793:L66793"/>
    <mergeCell ref="K66782:L66782"/>
    <mergeCell ref="K66783:L66783"/>
    <mergeCell ref="K66784:L66784"/>
    <mergeCell ref="K66785:L66785"/>
    <mergeCell ref="K66786:L66786"/>
    <mergeCell ref="K66787:L66787"/>
    <mergeCell ref="K66776:L66776"/>
    <mergeCell ref="K66777:L66777"/>
    <mergeCell ref="K66778:L66778"/>
    <mergeCell ref="K66779:L66779"/>
    <mergeCell ref="K66780:L66780"/>
    <mergeCell ref="K66781:L66781"/>
    <mergeCell ref="K66770:L66770"/>
    <mergeCell ref="K66771:L66771"/>
    <mergeCell ref="K66772:L66772"/>
    <mergeCell ref="K66773:L66773"/>
    <mergeCell ref="K66774:L66774"/>
    <mergeCell ref="K66775:L66775"/>
    <mergeCell ref="K66764:L66764"/>
    <mergeCell ref="K66765:L66765"/>
    <mergeCell ref="K66766:L66766"/>
    <mergeCell ref="K66767:L66767"/>
    <mergeCell ref="K66768:L66768"/>
    <mergeCell ref="K66769:L66769"/>
    <mergeCell ref="K66758:L66758"/>
    <mergeCell ref="K66759:L66759"/>
    <mergeCell ref="K66760:L66760"/>
    <mergeCell ref="K66761:L66761"/>
    <mergeCell ref="K66762:L66762"/>
    <mergeCell ref="K66763:L66763"/>
    <mergeCell ref="K66752:L66752"/>
    <mergeCell ref="K66753:L66753"/>
    <mergeCell ref="K66754:L66754"/>
    <mergeCell ref="K66755:L66755"/>
    <mergeCell ref="K66756:L66756"/>
    <mergeCell ref="K66757:L66757"/>
    <mergeCell ref="K66746:L66746"/>
    <mergeCell ref="K66747:L66747"/>
    <mergeCell ref="K66748:L66748"/>
    <mergeCell ref="K66749:L66749"/>
    <mergeCell ref="K66750:L66750"/>
    <mergeCell ref="K66751:L66751"/>
    <mergeCell ref="K66740:L66740"/>
    <mergeCell ref="K66741:L66741"/>
    <mergeCell ref="K66742:L66742"/>
    <mergeCell ref="K66743:L66743"/>
    <mergeCell ref="K66744:L66744"/>
    <mergeCell ref="K66745:L66745"/>
    <mergeCell ref="K66734:L66734"/>
    <mergeCell ref="K66735:L66735"/>
    <mergeCell ref="K66736:L66736"/>
    <mergeCell ref="K66737:L66737"/>
    <mergeCell ref="K66738:L66738"/>
    <mergeCell ref="K66739:L66739"/>
    <mergeCell ref="K66728:L66728"/>
    <mergeCell ref="K66729:L66729"/>
    <mergeCell ref="K66730:L66730"/>
    <mergeCell ref="K66731:L66731"/>
    <mergeCell ref="K66732:L66732"/>
    <mergeCell ref="K66733:L66733"/>
    <mergeCell ref="K66722:L66722"/>
    <mergeCell ref="K66723:L66723"/>
    <mergeCell ref="K66724:L66724"/>
    <mergeCell ref="K66725:L66725"/>
    <mergeCell ref="K66726:L66726"/>
    <mergeCell ref="K66727:L66727"/>
    <mergeCell ref="K66716:L66716"/>
    <mergeCell ref="K66717:L66717"/>
    <mergeCell ref="K66718:L66718"/>
    <mergeCell ref="K66719:L66719"/>
    <mergeCell ref="K66720:L66720"/>
    <mergeCell ref="K66721:L66721"/>
    <mergeCell ref="K66710:L66710"/>
    <mergeCell ref="K66711:L66711"/>
    <mergeCell ref="K66712:L66712"/>
    <mergeCell ref="K66713:L66713"/>
    <mergeCell ref="K66714:L66714"/>
    <mergeCell ref="K66715:L66715"/>
    <mergeCell ref="K66704:L66704"/>
    <mergeCell ref="K66705:L66705"/>
    <mergeCell ref="K66706:L66706"/>
    <mergeCell ref="K66707:L66707"/>
    <mergeCell ref="K66708:L66708"/>
    <mergeCell ref="K66709:L66709"/>
    <mergeCell ref="K66698:L66698"/>
    <mergeCell ref="K66699:L66699"/>
    <mergeCell ref="K66700:L66700"/>
    <mergeCell ref="K66701:L66701"/>
    <mergeCell ref="K66702:L66702"/>
    <mergeCell ref="K66703:L66703"/>
    <mergeCell ref="K66692:L66692"/>
    <mergeCell ref="K66693:L66693"/>
    <mergeCell ref="K66694:L66694"/>
    <mergeCell ref="K66695:L66695"/>
    <mergeCell ref="K66696:L66696"/>
    <mergeCell ref="K66697:L66697"/>
    <mergeCell ref="K66686:L66686"/>
    <mergeCell ref="K66687:L66687"/>
    <mergeCell ref="K66688:L66688"/>
    <mergeCell ref="K66689:L66689"/>
    <mergeCell ref="K66690:L66690"/>
    <mergeCell ref="K66691:L66691"/>
    <mergeCell ref="K66680:L66680"/>
    <mergeCell ref="K66681:L66681"/>
    <mergeCell ref="K66682:L66682"/>
    <mergeCell ref="K66683:L66683"/>
    <mergeCell ref="K66684:L66684"/>
    <mergeCell ref="K66685:L66685"/>
    <mergeCell ref="K66674:L66674"/>
    <mergeCell ref="K66675:L66675"/>
    <mergeCell ref="K66676:L66676"/>
    <mergeCell ref="K66677:L66677"/>
    <mergeCell ref="K66678:L66678"/>
    <mergeCell ref="K66679:L66679"/>
    <mergeCell ref="K66668:L66668"/>
    <mergeCell ref="K66669:L66669"/>
    <mergeCell ref="K66670:L66670"/>
    <mergeCell ref="K66671:L66671"/>
    <mergeCell ref="K66672:L66672"/>
    <mergeCell ref="K66673:L66673"/>
    <mergeCell ref="K66662:L66662"/>
    <mergeCell ref="K66663:L66663"/>
    <mergeCell ref="K66664:L66664"/>
    <mergeCell ref="K66665:L66665"/>
    <mergeCell ref="K66666:L66666"/>
    <mergeCell ref="K66667:L66667"/>
    <mergeCell ref="K66656:L66656"/>
    <mergeCell ref="K66657:L66657"/>
    <mergeCell ref="K66658:L66658"/>
    <mergeCell ref="K66659:L66659"/>
    <mergeCell ref="K66660:L66660"/>
    <mergeCell ref="K66661:L66661"/>
    <mergeCell ref="K66650:L66650"/>
    <mergeCell ref="K66651:L66651"/>
    <mergeCell ref="K66652:L66652"/>
    <mergeCell ref="K66653:L66653"/>
    <mergeCell ref="K66654:L66654"/>
    <mergeCell ref="K66655:L66655"/>
    <mergeCell ref="K66644:L66644"/>
    <mergeCell ref="K66645:L66645"/>
    <mergeCell ref="K66646:L66646"/>
    <mergeCell ref="K66647:L66647"/>
    <mergeCell ref="K66648:L66648"/>
    <mergeCell ref="K66649:L66649"/>
    <mergeCell ref="K66638:L66638"/>
    <mergeCell ref="K66639:L66639"/>
    <mergeCell ref="K66640:L66640"/>
    <mergeCell ref="K66641:L66641"/>
    <mergeCell ref="K66642:L66642"/>
    <mergeCell ref="K66643:L66643"/>
    <mergeCell ref="K66632:L66632"/>
    <mergeCell ref="K66633:L66633"/>
    <mergeCell ref="K66634:L66634"/>
    <mergeCell ref="K66635:L66635"/>
    <mergeCell ref="K66636:L66636"/>
    <mergeCell ref="K66637:L66637"/>
    <mergeCell ref="K66626:L66626"/>
    <mergeCell ref="K66627:L66627"/>
    <mergeCell ref="K66628:L66628"/>
    <mergeCell ref="K66629:L66629"/>
    <mergeCell ref="K66630:L66630"/>
    <mergeCell ref="K66631:L66631"/>
    <mergeCell ref="K66620:L66620"/>
    <mergeCell ref="K66621:L66621"/>
    <mergeCell ref="K66622:L66622"/>
    <mergeCell ref="K66623:L66623"/>
    <mergeCell ref="K66624:L66624"/>
    <mergeCell ref="K66625:L66625"/>
    <mergeCell ref="K66614:L66614"/>
    <mergeCell ref="K66615:L66615"/>
    <mergeCell ref="K66616:L66616"/>
    <mergeCell ref="K66617:L66617"/>
    <mergeCell ref="K66618:L66618"/>
    <mergeCell ref="K66619:L66619"/>
    <mergeCell ref="K66608:L66608"/>
    <mergeCell ref="K66609:L66609"/>
    <mergeCell ref="K66610:L66610"/>
    <mergeCell ref="K66611:L66611"/>
    <mergeCell ref="K66612:L66612"/>
    <mergeCell ref="K66613:L66613"/>
    <mergeCell ref="K66602:L66602"/>
    <mergeCell ref="K66603:L66603"/>
    <mergeCell ref="K66604:L66604"/>
    <mergeCell ref="K66605:L66605"/>
    <mergeCell ref="K66606:L66606"/>
    <mergeCell ref="K66607:L66607"/>
    <mergeCell ref="K66596:L66596"/>
    <mergeCell ref="K66597:L66597"/>
    <mergeCell ref="K66598:L66598"/>
    <mergeCell ref="K66599:L66599"/>
    <mergeCell ref="K66600:L66600"/>
    <mergeCell ref="K66601:L66601"/>
    <mergeCell ref="K66590:L66590"/>
    <mergeCell ref="K66591:L66591"/>
    <mergeCell ref="K66592:L66592"/>
    <mergeCell ref="K66593:L66593"/>
    <mergeCell ref="K66594:L66594"/>
    <mergeCell ref="K66595:L66595"/>
    <mergeCell ref="K66584:L66584"/>
    <mergeCell ref="K66585:L66585"/>
    <mergeCell ref="K66586:L66586"/>
    <mergeCell ref="K66587:L66587"/>
    <mergeCell ref="K66588:L66588"/>
    <mergeCell ref="K66589:L66589"/>
    <mergeCell ref="K66578:L66578"/>
    <mergeCell ref="K66579:L66579"/>
    <mergeCell ref="K66580:L66580"/>
    <mergeCell ref="K66581:L66581"/>
    <mergeCell ref="K66582:L66582"/>
    <mergeCell ref="K66583:L66583"/>
    <mergeCell ref="K66572:L66572"/>
    <mergeCell ref="K66573:L66573"/>
    <mergeCell ref="K66574:L66574"/>
    <mergeCell ref="K66575:L66575"/>
    <mergeCell ref="K66576:L66576"/>
    <mergeCell ref="K66577:L66577"/>
    <mergeCell ref="K66566:L66566"/>
    <mergeCell ref="K66567:L66567"/>
    <mergeCell ref="K66568:L66568"/>
    <mergeCell ref="K66569:L66569"/>
    <mergeCell ref="K66570:L66570"/>
    <mergeCell ref="K66571:L66571"/>
    <mergeCell ref="K66560:L66560"/>
    <mergeCell ref="K66561:L66561"/>
    <mergeCell ref="K66562:L66562"/>
    <mergeCell ref="K66563:L66563"/>
    <mergeCell ref="K66564:L66564"/>
    <mergeCell ref="K66565:L66565"/>
    <mergeCell ref="K66554:L66554"/>
    <mergeCell ref="K66555:L66555"/>
    <mergeCell ref="K66556:L66556"/>
    <mergeCell ref="K66557:L66557"/>
    <mergeCell ref="K66558:L66558"/>
    <mergeCell ref="K66559:L66559"/>
    <mergeCell ref="K66548:L66548"/>
    <mergeCell ref="K66549:L66549"/>
    <mergeCell ref="K66550:L66550"/>
    <mergeCell ref="K66551:L66551"/>
    <mergeCell ref="K66552:L66552"/>
    <mergeCell ref="K66553:L66553"/>
    <mergeCell ref="K66542:L66542"/>
    <mergeCell ref="K66543:L66543"/>
    <mergeCell ref="K66544:L66544"/>
    <mergeCell ref="K66545:L66545"/>
    <mergeCell ref="K66546:L66546"/>
    <mergeCell ref="K66547:L66547"/>
    <mergeCell ref="K66536:L66536"/>
    <mergeCell ref="K66537:L66537"/>
    <mergeCell ref="K66538:L66538"/>
    <mergeCell ref="K66539:L66539"/>
    <mergeCell ref="K66540:L66540"/>
    <mergeCell ref="K66541:L66541"/>
    <mergeCell ref="K66530:L66530"/>
    <mergeCell ref="K66531:L66531"/>
    <mergeCell ref="K66532:L66532"/>
    <mergeCell ref="K66533:L66533"/>
    <mergeCell ref="K66534:L66534"/>
    <mergeCell ref="K66535:L66535"/>
    <mergeCell ref="K66524:L66524"/>
    <mergeCell ref="K66525:L66525"/>
    <mergeCell ref="K66526:L66526"/>
    <mergeCell ref="K66527:L66527"/>
    <mergeCell ref="K66528:L66528"/>
    <mergeCell ref="K66529:L66529"/>
    <mergeCell ref="K66518:L66518"/>
    <mergeCell ref="K66519:L66519"/>
    <mergeCell ref="K66520:L66520"/>
    <mergeCell ref="K66521:L66521"/>
    <mergeCell ref="K66522:L66522"/>
    <mergeCell ref="K66523:L66523"/>
    <mergeCell ref="K66512:L66512"/>
    <mergeCell ref="K66513:L66513"/>
    <mergeCell ref="K66514:L66514"/>
    <mergeCell ref="K66515:L66515"/>
    <mergeCell ref="K66516:L66516"/>
    <mergeCell ref="K66517:L66517"/>
    <mergeCell ref="K66506:L66506"/>
    <mergeCell ref="K66507:L66507"/>
    <mergeCell ref="K66508:L66508"/>
    <mergeCell ref="K66509:L66509"/>
    <mergeCell ref="K66510:L66510"/>
    <mergeCell ref="K66511:L66511"/>
    <mergeCell ref="K66500:L66500"/>
    <mergeCell ref="K66501:L66501"/>
    <mergeCell ref="K66502:L66502"/>
    <mergeCell ref="K66503:L66503"/>
    <mergeCell ref="K66504:L66504"/>
    <mergeCell ref="K66505:L66505"/>
    <mergeCell ref="K66494:L66494"/>
    <mergeCell ref="K66495:L66495"/>
    <mergeCell ref="K66496:L66496"/>
    <mergeCell ref="K66497:L66497"/>
    <mergeCell ref="K66498:L66498"/>
    <mergeCell ref="K66499:L66499"/>
    <mergeCell ref="K66488:L66488"/>
    <mergeCell ref="K66489:L66489"/>
    <mergeCell ref="K66490:L66490"/>
    <mergeCell ref="K66491:L66491"/>
    <mergeCell ref="K66492:L66492"/>
    <mergeCell ref="K66493:L66493"/>
    <mergeCell ref="K66482:L66482"/>
    <mergeCell ref="K66483:L66483"/>
    <mergeCell ref="K66484:L66484"/>
    <mergeCell ref="K66485:L66485"/>
    <mergeCell ref="K66486:L66486"/>
    <mergeCell ref="K66487:L66487"/>
    <mergeCell ref="K66476:L66476"/>
    <mergeCell ref="K66477:L66477"/>
    <mergeCell ref="K66478:L66478"/>
    <mergeCell ref="K66479:L66479"/>
    <mergeCell ref="K66480:L66480"/>
    <mergeCell ref="K66481:L66481"/>
    <mergeCell ref="K66470:L66470"/>
    <mergeCell ref="K66471:L66471"/>
    <mergeCell ref="K66472:L66472"/>
    <mergeCell ref="K66473:L66473"/>
    <mergeCell ref="K66474:L66474"/>
    <mergeCell ref="K66475:L66475"/>
    <mergeCell ref="K66464:L66464"/>
    <mergeCell ref="K66465:L66465"/>
    <mergeCell ref="K66466:L66466"/>
    <mergeCell ref="K66467:L66467"/>
    <mergeCell ref="K66468:L66468"/>
    <mergeCell ref="K66469:L66469"/>
    <mergeCell ref="K66458:L66458"/>
    <mergeCell ref="K66459:L66459"/>
    <mergeCell ref="K66460:L66460"/>
    <mergeCell ref="K66461:L66461"/>
    <mergeCell ref="K66462:L66462"/>
    <mergeCell ref="K66463:L66463"/>
    <mergeCell ref="K66452:L66452"/>
    <mergeCell ref="K66453:L66453"/>
    <mergeCell ref="K66454:L66454"/>
    <mergeCell ref="K66455:L66455"/>
    <mergeCell ref="K66456:L66456"/>
    <mergeCell ref="K66457:L66457"/>
    <mergeCell ref="K66446:L66446"/>
    <mergeCell ref="K66447:L66447"/>
    <mergeCell ref="K66448:L66448"/>
    <mergeCell ref="K66449:L66449"/>
    <mergeCell ref="K66450:L66450"/>
    <mergeCell ref="K66451:L66451"/>
    <mergeCell ref="K66440:L66440"/>
    <mergeCell ref="K66441:L66441"/>
    <mergeCell ref="K66442:L66442"/>
    <mergeCell ref="K66443:L66443"/>
    <mergeCell ref="K66444:L66444"/>
    <mergeCell ref="K66445:L66445"/>
    <mergeCell ref="K66434:L66434"/>
    <mergeCell ref="K66435:L66435"/>
    <mergeCell ref="K66436:L66436"/>
    <mergeCell ref="K66437:L66437"/>
    <mergeCell ref="K66438:L66438"/>
    <mergeCell ref="K66439:L66439"/>
    <mergeCell ref="K66428:L66428"/>
    <mergeCell ref="K66429:L66429"/>
    <mergeCell ref="K66430:L66430"/>
    <mergeCell ref="K66431:L66431"/>
    <mergeCell ref="K66432:L66432"/>
    <mergeCell ref="K66433:L66433"/>
    <mergeCell ref="K66422:L66422"/>
    <mergeCell ref="K66423:L66423"/>
    <mergeCell ref="K66424:L66424"/>
    <mergeCell ref="K66425:L66425"/>
    <mergeCell ref="K66426:L66426"/>
    <mergeCell ref="K66427:L66427"/>
    <mergeCell ref="K66416:L66416"/>
    <mergeCell ref="K66417:L66417"/>
    <mergeCell ref="K66418:L66418"/>
    <mergeCell ref="K66419:L66419"/>
    <mergeCell ref="K66420:L66420"/>
    <mergeCell ref="K66421:L66421"/>
    <mergeCell ref="K66410:L66410"/>
    <mergeCell ref="K66411:L66411"/>
    <mergeCell ref="K66412:L66412"/>
    <mergeCell ref="K66413:L66413"/>
    <mergeCell ref="K66414:L66414"/>
    <mergeCell ref="K66415:L66415"/>
    <mergeCell ref="K66404:L66404"/>
    <mergeCell ref="K66405:L66405"/>
    <mergeCell ref="K66406:L66406"/>
    <mergeCell ref="K66407:L66407"/>
    <mergeCell ref="K66408:L66408"/>
    <mergeCell ref="K66409:L66409"/>
    <mergeCell ref="K66398:L66398"/>
    <mergeCell ref="K66399:L66399"/>
    <mergeCell ref="K66400:L66400"/>
    <mergeCell ref="K66401:L66401"/>
    <mergeCell ref="K66402:L66402"/>
    <mergeCell ref="K66403:L66403"/>
    <mergeCell ref="K66392:L66392"/>
    <mergeCell ref="K66393:L66393"/>
    <mergeCell ref="K66394:L66394"/>
    <mergeCell ref="K66395:L66395"/>
    <mergeCell ref="K66396:L66396"/>
    <mergeCell ref="K66397:L66397"/>
    <mergeCell ref="K66386:L66386"/>
    <mergeCell ref="K66387:L66387"/>
    <mergeCell ref="K66388:L66388"/>
    <mergeCell ref="K66389:L66389"/>
    <mergeCell ref="K66390:L66390"/>
    <mergeCell ref="K66391:L66391"/>
    <mergeCell ref="K66380:L66380"/>
    <mergeCell ref="K66381:L66381"/>
    <mergeCell ref="K66382:L66382"/>
    <mergeCell ref="K66383:L66383"/>
    <mergeCell ref="K66384:L66384"/>
    <mergeCell ref="K66385:L66385"/>
    <mergeCell ref="K66374:L66374"/>
    <mergeCell ref="K66375:L66375"/>
    <mergeCell ref="K66376:L66376"/>
    <mergeCell ref="K66377:L66377"/>
    <mergeCell ref="K66378:L66378"/>
    <mergeCell ref="K66379:L66379"/>
    <mergeCell ref="K66368:L66368"/>
    <mergeCell ref="K66369:L66369"/>
    <mergeCell ref="K66370:L66370"/>
    <mergeCell ref="K66371:L66371"/>
    <mergeCell ref="K66372:L66372"/>
    <mergeCell ref="K66373:L66373"/>
    <mergeCell ref="K66362:L66362"/>
    <mergeCell ref="K66363:L66363"/>
    <mergeCell ref="K66364:L66364"/>
    <mergeCell ref="K66365:L66365"/>
    <mergeCell ref="K66366:L66366"/>
    <mergeCell ref="K66367:L66367"/>
    <mergeCell ref="K66356:L66356"/>
    <mergeCell ref="K66357:L66357"/>
    <mergeCell ref="K66358:L66358"/>
    <mergeCell ref="K66359:L66359"/>
    <mergeCell ref="K66360:L66360"/>
    <mergeCell ref="K66361:L66361"/>
    <mergeCell ref="K66350:L66350"/>
    <mergeCell ref="K66351:L66351"/>
    <mergeCell ref="K66352:L66352"/>
    <mergeCell ref="K66353:L66353"/>
    <mergeCell ref="K66354:L66354"/>
    <mergeCell ref="K66355:L66355"/>
    <mergeCell ref="K66344:L66344"/>
    <mergeCell ref="K66345:L66345"/>
    <mergeCell ref="K66346:L66346"/>
    <mergeCell ref="K66347:L66347"/>
    <mergeCell ref="K66348:L66348"/>
    <mergeCell ref="K66349:L66349"/>
    <mergeCell ref="K66338:L66338"/>
    <mergeCell ref="K66339:L66339"/>
    <mergeCell ref="K66340:L66340"/>
    <mergeCell ref="K66341:L66341"/>
    <mergeCell ref="K66342:L66342"/>
    <mergeCell ref="K66343:L66343"/>
    <mergeCell ref="K66332:L66332"/>
    <mergeCell ref="K66333:L66333"/>
    <mergeCell ref="K66334:L66334"/>
    <mergeCell ref="K66335:L66335"/>
    <mergeCell ref="K66336:L66336"/>
    <mergeCell ref="K66337:L66337"/>
    <mergeCell ref="K66326:L66326"/>
    <mergeCell ref="K66327:L66327"/>
    <mergeCell ref="K66328:L66328"/>
    <mergeCell ref="K66329:L66329"/>
    <mergeCell ref="K66330:L66330"/>
    <mergeCell ref="K66331:L66331"/>
    <mergeCell ref="K66320:L66320"/>
    <mergeCell ref="K66321:L66321"/>
    <mergeCell ref="K66322:L66322"/>
    <mergeCell ref="K66323:L66323"/>
    <mergeCell ref="K66324:L66324"/>
    <mergeCell ref="K66325:L66325"/>
    <mergeCell ref="K66314:L66314"/>
    <mergeCell ref="K66315:L66315"/>
    <mergeCell ref="K66316:L66316"/>
    <mergeCell ref="K66317:L66317"/>
    <mergeCell ref="K66318:L66318"/>
    <mergeCell ref="K66319:L66319"/>
    <mergeCell ref="K66308:L66308"/>
    <mergeCell ref="K66309:L66309"/>
    <mergeCell ref="K66310:L66310"/>
    <mergeCell ref="K66311:L66311"/>
    <mergeCell ref="K66312:L66312"/>
    <mergeCell ref="K66313:L66313"/>
    <mergeCell ref="K66302:L66302"/>
    <mergeCell ref="K66303:L66303"/>
    <mergeCell ref="K66304:L66304"/>
    <mergeCell ref="K66305:L66305"/>
    <mergeCell ref="K66306:L66306"/>
    <mergeCell ref="K66307:L66307"/>
    <mergeCell ref="K66296:L66296"/>
    <mergeCell ref="K66297:L66297"/>
    <mergeCell ref="K66298:L66298"/>
    <mergeCell ref="K66299:L66299"/>
    <mergeCell ref="K66300:L66300"/>
    <mergeCell ref="K66301:L66301"/>
    <mergeCell ref="K66290:L66290"/>
    <mergeCell ref="K66291:L66291"/>
    <mergeCell ref="K66292:L66292"/>
    <mergeCell ref="K66293:L66293"/>
    <mergeCell ref="K66294:L66294"/>
    <mergeCell ref="K66295:L66295"/>
    <mergeCell ref="K66284:L66284"/>
    <mergeCell ref="K66285:L66285"/>
    <mergeCell ref="K66286:L66286"/>
    <mergeCell ref="K66287:L66287"/>
    <mergeCell ref="K66288:L66288"/>
    <mergeCell ref="K66289:L66289"/>
    <mergeCell ref="K66278:L66278"/>
    <mergeCell ref="K66279:L66279"/>
    <mergeCell ref="K66280:L66280"/>
    <mergeCell ref="K66281:L66281"/>
    <mergeCell ref="K66282:L66282"/>
    <mergeCell ref="K66283:L66283"/>
    <mergeCell ref="K66272:L66272"/>
    <mergeCell ref="K66273:L66273"/>
    <mergeCell ref="K66274:L66274"/>
    <mergeCell ref="K66275:L66275"/>
    <mergeCell ref="K66276:L66276"/>
    <mergeCell ref="K66277:L66277"/>
    <mergeCell ref="K66266:L66266"/>
    <mergeCell ref="K66267:L66267"/>
    <mergeCell ref="K66268:L66268"/>
    <mergeCell ref="K66269:L66269"/>
    <mergeCell ref="K66270:L66270"/>
    <mergeCell ref="K66271:L66271"/>
    <mergeCell ref="K66260:L66260"/>
    <mergeCell ref="K66261:L66261"/>
    <mergeCell ref="K66262:L66262"/>
    <mergeCell ref="K66263:L66263"/>
    <mergeCell ref="K66264:L66264"/>
    <mergeCell ref="K66265:L66265"/>
    <mergeCell ref="K66254:L66254"/>
    <mergeCell ref="K66255:L66255"/>
    <mergeCell ref="K66256:L66256"/>
    <mergeCell ref="K66257:L66257"/>
    <mergeCell ref="K66258:L66258"/>
    <mergeCell ref="K66259:L66259"/>
    <mergeCell ref="K66248:L66248"/>
    <mergeCell ref="K66249:L66249"/>
    <mergeCell ref="K66250:L66250"/>
    <mergeCell ref="K66251:L66251"/>
    <mergeCell ref="K66252:L66252"/>
    <mergeCell ref="K66253:L66253"/>
    <mergeCell ref="K66242:L66242"/>
    <mergeCell ref="K66243:L66243"/>
    <mergeCell ref="K66244:L66244"/>
    <mergeCell ref="K66245:L66245"/>
    <mergeCell ref="K66246:L66246"/>
    <mergeCell ref="K66247:L66247"/>
    <mergeCell ref="K66236:L66236"/>
    <mergeCell ref="K66237:L66237"/>
    <mergeCell ref="K66238:L66238"/>
    <mergeCell ref="K66239:L66239"/>
    <mergeCell ref="K66240:L66240"/>
    <mergeCell ref="K66241:L66241"/>
    <mergeCell ref="K66230:L66230"/>
    <mergeCell ref="K66231:L66231"/>
    <mergeCell ref="K66232:L66232"/>
    <mergeCell ref="K66233:L66233"/>
    <mergeCell ref="K66234:L66234"/>
    <mergeCell ref="K66235:L66235"/>
    <mergeCell ref="K66224:L66224"/>
    <mergeCell ref="K66225:L66225"/>
    <mergeCell ref="K66226:L66226"/>
    <mergeCell ref="K66227:L66227"/>
    <mergeCell ref="K66228:L66228"/>
    <mergeCell ref="K66229:L66229"/>
    <mergeCell ref="K66218:L66218"/>
    <mergeCell ref="K66219:L66219"/>
    <mergeCell ref="K66220:L66220"/>
    <mergeCell ref="K66221:L66221"/>
    <mergeCell ref="K66222:L66222"/>
    <mergeCell ref="K66223:L66223"/>
    <mergeCell ref="K66212:L66212"/>
    <mergeCell ref="K66213:L66213"/>
    <mergeCell ref="K66214:L66214"/>
    <mergeCell ref="K66215:L66215"/>
    <mergeCell ref="K66216:L66216"/>
    <mergeCell ref="K66217:L66217"/>
    <mergeCell ref="K66206:L66206"/>
    <mergeCell ref="K66207:L66207"/>
    <mergeCell ref="K66208:L66208"/>
    <mergeCell ref="K66209:L66209"/>
    <mergeCell ref="K66210:L66210"/>
    <mergeCell ref="K66211:L66211"/>
    <mergeCell ref="K66200:L66200"/>
    <mergeCell ref="K66201:L66201"/>
    <mergeCell ref="K66202:L66202"/>
    <mergeCell ref="K66203:L66203"/>
    <mergeCell ref="K66204:L66204"/>
    <mergeCell ref="K66205:L66205"/>
    <mergeCell ref="K66194:L66194"/>
    <mergeCell ref="K66195:L66195"/>
    <mergeCell ref="K66196:L66196"/>
    <mergeCell ref="K66197:L66197"/>
    <mergeCell ref="K66198:L66198"/>
    <mergeCell ref="K66199:L66199"/>
    <mergeCell ref="K66188:L66188"/>
    <mergeCell ref="K66189:L66189"/>
    <mergeCell ref="K66190:L66190"/>
    <mergeCell ref="K66191:L66191"/>
    <mergeCell ref="K66192:L66192"/>
    <mergeCell ref="K66193:L66193"/>
    <mergeCell ref="K66182:L66182"/>
    <mergeCell ref="K66183:L66183"/>
    <mergeCell ref="K66184:L66184"/>
    <mergeCell ref="K66185:L66185"/>
    <mergeCell ref="K66186:L66186"/>
    <mergeCell ref="K66187:L66187"/>
    <mergeCell ref="K66176:L66176"/>
    <mergeCell ref="K66177:L66177"/>
    <mergeCell ref="K66178:L66178"/>
    <mergeCell ref="K66179:L66179"/>
    <mergeCell ref="K66180:L66180"/>
    <mergeCell ref="K66181:L66181"/>
    <mergeCell ref="K66170:L66170"/>
    <mergeCell ref="K66171:L66171"/>
    <mergeCell ref="K66172:L66172"/>
    <mergeCell ref="K66173:L66173"/>
    <mergeCell ref="K66174:L66174"/>
    <mergeCell ref="K66175:L66175"/>
    <mergeCell ref="K66164:L66164"/>
    <mergeCell ref="K66165:L66165"/>
    <mergeCell ref="K66166:L66166"/>
    <mergeCell ref="K66167:L66167"/>
    <mergeCell ref="K66168:L66168"/>
    <mergeCell ref="K66169:L66169"/>
    <mergeCell ref="K66158:L66158"/>
    <mergeCell ref="K66159:L66159"/>
    <mergeCell ref="K66160:L66160"/>
    <mergeCell ref="K66161:L66161"/>
    <mergeCell ref="K66162:L66162"/>
    <mergeCell ref="K66163:L66163"/>
    <mergeCell ref="K66152:L66152"/>
    <mergeCell ref="K66153:L66153"/>
    <mergeCell ref="K66154:L66154"/>
    <mergeCell ref="K66155:L66155"/>
    <mergeCell ref="K66156:L66156"/>
    <mergeCell ref="K66157:L66157"/>
    <mergeCell ref="K66146:L66146"/>
    <mergeCell ref="K66147:L66147"/>
    <mergeCell ref="K66148:L66148"/>
    <mergeCell ref="K66149:L66149"/>
    <mergeCell ref="K66150:L66150"/>
    <mergeCell ref="K66151:L66151"/>
    <mergeCell ref="K66140:L66140"/>
    <mergeCell ref="K66141:L66141"/>
    <mergeCell ref="K66142:L66142"/>
    <mergeCell ref="K66143:L66143"/>
    <mergeCell ref="K66144:L66144"/>
    <mergeCell ref="K66145:L66145"/>
    <mergeCell ref="K66134:L66134"/>
    <mergeCell ref="K66135:L66135"/>
    <mergeCell ref="K66136:L66136"/>
    <mergeCell ref="K66137:L66137"/>
    <mergeCell ref="K66138:L66138"/>
    <mergeCell ref="K66139:L66139"/>
    <mergeCell ref="K66128:L66128"/>
    <mergeCell ref="K66129:L66129"/>
    <mergeCell ref="K66130:L66130"/>
    <mergeCell ref="K66131:L66131"/>
    <mergeCell ref="K66132:L66132"/>
    <mergeCell ref="K66133:L66133"/>
    <mergeCell ref="K66122:L66122"/>
    <mergeCell ref="K66123:L66123"/>
    <mergeCell ref="K66124:L66124"/>
    <mergeCell ref="K66125:L66125"/>
    <mergeCell ref="K66126:L66126"/>
    <mergeCell ref="K66127:L66127"/>
    <mergeCell ref="K66116:L66116"/>
    <mergeCell ref="K66117:L66117"/>
    <mergeCell ref="K66118:L66118"/>
    <mergeCell ref="K66119:L66119"/>
    <mergeCell ref="K66120:L66120"/>
    <mergeCell ref="K66121:L66121"/>
    <mergeCell ref="K66110:L66110"/>
    <mergeCell ref="K66111:L66111"/>
    <mergeCell ref="K66112:L66112"/>
    <mergeCell ref="K66113:L66113"/>
    <mergeCell ref="K66114:L66114"/>
    <mergeCell ref="K66115:L66115"/>
    <mergeCell ref="K66104:L66104"/>
    <mergeCell ref="K66105:L66105"/>
    <mergeCell ref="K66106:L66106"/>
    <mergeCell ref="K66107:L66107"/>
    <mergeCell ref="K66108:L66108"/>
    <mergeCell ref="K66109:L66109"/>
    <mergeCell ref="K66098:L66098"/>
    <mergeCell ref="K66099:L66099"/>
    <mergeCell ref="K66100:L66100"/>
    <mergeCell ref="K66101:L66101"/>
    <mergeCell ref="K66102:L66102"/>
    <mergeCell ref="K66103:L66103"/>
    <mergeCell ref="K66092:L66092"/>
    <mergeCell ref="K66093:L66093"/>
    <mergeCell ref="K66094:L66094"/>
    <mergeCell ref="K66095:L66095"/>
    <mergeCell ref="K66096:L66096"/>
    <mergeCell ref="K66097:L66097"/>
    <mergeCell ref="K66086:L66086"/>
    <mergeCell ref="K66087:L66087"/>
    <mergeCell ref="K66088:L66088"/>
    <mergeCell ref="K66089:L66089"/>
    <mergeCell ref="K66090:L66090"/>
    <mergeCell ref="K66091:L66091"/>
    <mergeCell ref="K66080:L66080"/>
    <mergeCell ref="K66081:L66081"/>
    <mergeCell ref="K66082:L66082"/>
    <mergeCell ref="K66083:L66083"/>
    <mergeCell ref="K66084:L66084"/>
    <mergeCell ref="K66085:L66085"/>
    <mergeCell ref="K66074:L66074"/>
    <mergeCell ref="K66075:L66075"/>
    <mergeCell ref="K66076:L66076"/>
    <mergeCell ref="K66077:L66077"/>
    <mergeCell ref="K66078:L66078"/>
    <mergeCell ref="K66079:L66079"/>
    <mergeCell ref="K66068:L66068"/>
    <mergeCell ref="K66069:L66069"/>
    <mergeCell ref="K66070:L66070"/>
    <mergeCell ref="K66071:L66071"/>
    <mergeCell ref="K66072:L66072"/>
    <mergeCell ref="K66073:L66073"/>
    <mergeCell ref="K66062:L66062"/>
    <mergeCell ref="K66063:L66063"/>
    <mergeCell ref="K66064:L66064"/>
    <mergeCell ref="K66065:L66065"/>
    <mergeCell ref="K66066:L66066"/>
    <mergeCell ref="K66067:L66067"/>
    <mergeCell ref="K66056:L66056"/>
    <mergeCell ref="K66057:L66057"/>
    <mergeCell ref="K66058:L66058"/>
    <mergeCell ref="K66059:L66059"/>
    <mergeCell ref="K66060:L66060"/>
    <mergeCell ref="K66061:L66061"/>
    <mergeCell ref="K66050:L66050"/>
    <mergeCell ref="K66051:L66051"/>
    <mergeCell ref="K66052:L66052"/>
    <mergeCell ref="K66053:L66053"/>
    <mergeCell ref="K66054:L66054"/>
    <mergeCell ref="K66055:L66055"/>
    <mergeCell ref="K66044:L66044"/>
    <mergeCell ref="K66045:L66045"/>
    <mergeCell ref="K66046:L66046"/>
    <mergeCell ref="K66047:L66047"/>
    <mergeCell ref="K66048:L66048"/>
    <mergeCell ref="K66049:L66049"/>
    <mergeCell ref="K66038:L66038"/>
    <mergeCell ref="K66039:L66039"/>
    <mergeCell ref="K66040:L66040"/>
    <mergeCell ref="K66041:L66041"/>
    <mergeCell ref="K66042:L66042"/>
    <mergeCell ref="K66043:L66043"/>
    <mergeCell ref="K66032:L66032"/>
    <mergeCell ref="K66033:L66033"/>
    <mergeCell ref="K66034:L66034"/>
    <mergeCell ref="K66035:L66035"/>
    <mergeCell ref="K66036:L66036"/>
    <mergeCell ref="K66037:L66037"/>
    <mergeCell ref="K66026:L66026"/>
    <mergeCell ref="K66027:L66027"/>
    <mergeCell ref="K66028:L66028"/>
    <mergeCell ref="K66029:L66029"/>
    <mergeCell ref="K66030:L66030"/>
    <mergeCell ref="K66031:L66031"/>
    <mergeCell ref="K66020:L66020"/>
    <mergeCell ref="K66021:L66021"/>
    <mergeCell ref="K66022:L66022"/>
    <mergeCell ref="K66023:L66023"/>
    <mergeCell ref="K66024:L66024"/>
    <mergeCell ref="K66025:L66025"/>
    <mergeCell ref="K66014:L66014"/>
    <mergeCell ref="K66015:L66015"/>
    <mergeCell ref="K66016:L66016"/>
    <mergeCell ref="K66017:L66017"/>
    <mergeCell ref="K66018:L66018"/>
    <mergeCell ref="K66019:L66019"/>
    <mergeCell ref="K66008:L66008"/>
    <mergeCell ref="K66009:L66009"/>
    <mergeCell ref="K66010:L66010"/>
    <mergeCell ref="K66011:L66011"/>
    <mergeCell ref="K66012:L66012"/>
    <mergeCell ref="K66013:L66013"/>
    <mergeCell ref="K66002:L66002"/>
    <mergeCell ref="K66003:L66003"/>
    <mergeCell ref="K66004:L66004"/>
    <mergeCell ref="K66005:L66005"/>
    <mergeCell ref="K66006:L66006"/>
    <mergeCell ref="K66007:L66007"/>
    <mergeCell ref="K65996:L65996"/>
    <mergeCell ref="K65997:L65997"/>
    <mergeCell ref="K65998:L65998"/>
    <mergeCell ref="K65999:L65999"/>
    <mergeCell ref="K66000:L66000"/>
    <mergeCell ref="K66001:L66001"/>
    <mergeCell ref="K65990:L65990"/>
    <mergeCell ref="K65991:L65991"/>
    <mergeCell ref="K65992:L65992"/>
    <mergeCell ref="K65993:L65993"/>
    <mergeCell ref="K65994:L65994"/>
    <mergeCell ref="K65995:L65995"/>
    <mergeCell ref="K65984:L65984"/>
    <mergeCell ref="K65985:L65985"/>
    <mergeCell ref="K65986:L65986"/>
    <mergeCell ref="K65987:L65987"/>
    <mergeCell ref="K65988:L65988"/>
    <mergeCell ref="K65989:L65989"/>
    <mergeCell ref="K65978:L65978"/>
    <mergeCell ref="K65979:L65979"/>
    <mergeCell ref="K65980:L65980"/>
    <mergeCell ref="K65981:L65981"/>
    <mergeCell ref="K65982:L65982"/>
    <mergeCell ref="K65983:L65983"/>
    <mergeCell ref="K65972:L65972"/>
    <mergeCell ref="K65973:L65973"/>
    <mergeCell ref="K65974:L65974"/>
    <mergeCell ref="K65975:L65975"/>
    <mergeCell ref="K65976:L65976"/>
    <mergeCell ref="K65977:L65977"/>
    <mergeCell ref="K65966:L65966"/>
    <mergeCell ref="K65967:L65967"/>
    <mergeCell ref="K65968:L65968"/>
    <mergeCell ref="K65969:L65969"/>
    <mergeCell ref="K65970:L65970"/>
    <mergeCell ref="K65971:L65971"/>
    <mergeCell ref="K65960:L65960"/>
    <mergeCell ref="K65961:L65961"/>
    <mergeCell ref="K65962:L65962"/>
    <mergeCell ref="K65963:L65963"/>
    <mergeCell ref="K65964:L65964"/>
    <mergeCell ref="K65965:L65965"/>
    <mergeCell ref="K65954:L65954"/>
    <mergeCell ref="K65955:L65955"/>
    <mergeCell ref="K65956:L65956"/>
    <mergeCell ref="K65957:L65957"/>
    <mergeCell ref="K65958:L65958"/>
    <mergeCell ref="K65959:L65959"/>
    <mergeCell ref="K65948:L65948"/>
    <mergeCell ref="K65949:L65949"/>
    <mergeCell ref="K65950:L65950"/>
    <mergeCell ref="K65951:L65951"/>
    <mergeCell ref="K65952:L65952"/>
    <mergeCell ref="K65953:L65953"/>
    <mergeCell ref="K65942:L65942"/>
    <mergeCell ref="K65943:L65943"/>
    <mergeCell ref="K65944:L65944"/>
    <mergeCell ref="K65945:L65945"/>
    <mergeCell ref="K65946:L65946"/>
    <mergeCell ref="K65947:L65947"/>
    <mergeCell ref="K65936:L65936"/>
    <mergeCell ref="K65937:L65937"/>
    <mergeCell ref="K65938:L65938"/>
    <mergeCell ref="K65939:L65939"/>
    <mergeCell ref="K65940:L65940"/>
    <mergeCell ref="K65941:L65941"/>
    <mergeCell ref="K65930:L65930"/>
    <mergeCell ref="K65931:L65931"/>
    <mergeCell ref="K65932:L65932"/>
    <mergeCell ref="K65933:L65933"/>
    <mergeCell ref="K65934:L65934"/>
    <mergeCell ref="K65935:L65935"/>
    <mergeCell ref="K65924:L65924"/>
    <mergeCell ref="K65925:L65925"/>
    <mergeCell ref="K65926:L65926"/>
    <mergeCell ref="K65927:L65927"/>
    <mergeCell ref="K65928:L65928"/>
    <mergeCell ref="K65929:L65929"/>
    <mergeCell ref="K65918:L65918"/>
    <mergeCell ref="K65919:L65919"/>
    <mergeCell ref="K65920:L65920"/>
    <mergeCell ref="K65921:L65921"/>
    <mergeCell ref="K65922:L65922"/>
    <mergeCell ref="K65923:L65923"/>
    <mergeCell ref="K65912:L65912"/>
    <mergeCell ref="K65913:L65913"/>
    <mergeCell ref="K65914:L65914"/>
    <mergeCell ref="K65915:L65915"/>
    <mergeCell ref="K65916:L65916"/>
    <mergeCell ref="K65917:L65917"/>
    <mergeCell ref="K65906:L65906"/>
    <mergeCell ref="K65907:L65907"/>
    <mergeCell ref="K65908:L65908"/>
    <mergeCell ref="K65909:L65909"/>
    <mergeCell ref="K65910:L65910"/>
    <mergeCell ref="K65911:L65911"/>
    <mergeCell ref="K65900:L65900"/>
    <mergeCell ref="K65901:L65901"/>
    <mergeCell ref="K65902:L65902"/>
    <mergeCell ref="K65903:L65903"/>
    <mergeCell ref="K65904:L65904"/>
    <mergeCell ref="K65905:L65905"/>
    <mergeCell ref="K65894:L65894"/>
    <mergeCell ref="K65895:L65895"/>
    <mergeCell ref="K65896:L65896"/>
    <mergeCell ref="K65897:L65897"/>
    <mergeCell ref="K65898:L65898"/>
    <mergeCell ref="K65899:L65899"/>
    <mergeCell ref="K65888:L65888"/>
    <mergeCell ref="K65889:L65889"/>
    <mergeCell ref="K65890:L65890"/>
    <mergeCell ref="K65891:L65891"/>
    <mergeCell ref="K65892:L65892"/>
    <mergeCell ref="K65893:L65893"/>
    <mergeCell ref="K65882:L65882"/>
    <mergeCell ref="K65883:L65883"/>
    <mergeCell ref="K65884:L65884"/>
    <mergeCell ref="K65885:L65885"/>
    <mergeCell ref="K65886:L65886"/>
    <mergeCell ref="K65887:L65887"/>
    <mergeCell ref="K65876:L65876"/>
    <mergeCell ref="K65877:L65877"/>
    <mergeCell ref="K65878:L65878"/>
    <mergeCell ref="K65879:L65879"/>
    <mergeCell ref="K65880:L65880"/>
    <mergeCell ref="K65881:L65881"/>
    <mergeCell ref="K65870:L65870"/>
    <mergeCell ref="K65871:L65871"/>
    <mergeCell ref="K65872:L65872"/>
    <mergeCell ref="K65873:L65873"/>
    <mergeCell ref="K65874:L65874"/>
    <mergeCell ref="K65875:L65875"/>
    <mergeCell ref="K65864:L65864"/>
    <mergeCell ref="K65865:L65865"/>
    <mergeCell ref="K65866:L65866"/>
    <mergeCell ref="K65867:L65867"/>
    <mergeCell ref="K65868:L65868"/>
    <mergeCell ref="K65869:L65869"/>
    <mergeCell ref="K65858:L65858"/>
    <mergeCell ref="K65859:L65859"/>
    <mergeCell ref="K65860:L65860"/>
    <mergeCell ref="K65861:L65861"/>
    <mergeCell ref="K65862:L65862"/>
    <mergeCell ref="K65863:L65863"/>
    <mergeCell ref="K65852:L65852"/>
    <mergeCell ref="K65853:L65853"/>
    <mergeCell ref="K65854:L65854"/>
    <mergeCell ref="K65855:L65855"/>
    <mergeCell ref="K65856:L65856"/>
    <mergeCell ref="K65857:L65857"/>
    <mergeCell ref="K65846:L65846"/>
    <mergeCell ref="K65847:L65847"/>
    <mergeCell ref="K65848:L65848"/>
    <mergeCell ref="K65849:L65849"/>
    <mergeCell ref="K65850:L65850"/>
    <mergeCell ref="K65851:L65851"/>
    <mergeCell ref="K65840:L65840"/>
    <mergeCell ref="K65841:L65841"/>
    <mergeCell ref="K65842:L65842"/>
    <mergeCell ref="K65843:L65843"/>
    <mergeCell ref="K65844:L65844"/>
    <mergeCell ref="K65845:L65845"/>
    <mergeCell ref="K65834:L65834"/>
    <mergeCell ref="K65835:L65835"/>
    <mergeCell ref="K65836:L65836"/>
    <mergeCell ref="K65837:L65837"/>
    <mergeCell ref="K65838:L65838"/>
    <mergeCell ref="K65839:L65839"/>
    <mergeCell ref="K65828:L65828"/>
    <mergeCell ref="K65829:L65829"/>
    <mergeCell ref="K65830:L65830"/>
    <mergeCell ref="K65831:L65831"/>
    <mergeCell ref="K65832:L65832"/>
    <mergeCell ref="K65833:L65833"/>
    <mergeCell ref="K65822:L65822"/>
    <mergeCell ref="K65823:L65823"/>
    <mergeCell ref="K65824:L65824"/>
    <mergeCell ref="K65825:L65825"/>
    <mergeCell ref="K65826:L65826"/>
    <mergeCell ref="K65827:L65827"/>
    <mergeCell ref="K65816:L65816"/>
    <mergeCell ref="K65817:L65817"/>
    <mergeCell ref="K65818:L65818"/>
    <mergeCell ref="K65819:L65819"/>
    <mergeCell ref="K65820:L65820"/>
    <mergeCell ref="K65821:L65821"/>
    <mergeCell ref="K65810:L65810"/>
    <mergeCell ref="K65811:L65811"/>
    <mergeCell ref="K65812:L65812"/>
    <mergeCell ref="K65813:L65813"/>
    <mergeCell ref="K65814:L65814"/>
    <mergeCell ref="K65815:L65815"/>
    <mergeCell ref="K65804:L65804"/>
    <mergeCell ref="K65805:L65805"/>
    <mergeCell ref="K65806:L65806"/>
    <mergeCell ref="K65807:L65807"/>
    <mergeCell ref="K65808:L65808"/>
    <mergeCell ref="K65809:L65809"/>
    <mergeCell ref="K65798:L65798"/>
    <mergeCell ref="K65799:L65799"/>
    <mergeCell ref="K65800:L65800"/>
    <mergeCell ref="K65801:L65801"/>
    <mergeCell ref="K65802:L65802"/>
    <mergeCell ref="K65803:L65803"/>
    <mergeCell ref="K65792:L65792"/>
    <mergeCell ref="K65793:L65793"/>
    <mergeCell ref="K65794:L65794"/>
    <mergeCell ref="K65795:L65795"/>
    <mergeCell ref="K65796:L65796"/>
    <mergeCell ref="K65797:L65797"/>
    <mergeCell ref="K65786:L65786"/>
    <mergeCell ref="K65787:L65787"/>
    <mergeCell ref="K65788:L65788"/>
    <mergeCell ref="K65789:L65789"/>
    <mergeCell ref="K65790:L65790"/>
    <mergeCell ref="K65791:L65791"/>
    <mergeCell ref="K65780:L65780"/>
    <mergeCell ref="K65781:L65781"/>
    <mergeCell ref="K65782:L65782"/>
    <mergeCell ref="K65783:L65783"/>
    <mergeCell ref="K65784:L65784"/>
    <mergeCell ref="K65785:L65785"/>
    <mergeCell ref="K65774:L65774"/>
    <mergeCell ref="K65775:L65775"/>
    <mergeCell ref="K65776:L65776"/>
    <mergeCell ref="K65777:L65777"/>
    <mergeCell ref="K65778:L65778"/>
    <mergeCell ref="K65779:L65779"/>
    <mergeCell ref="K65768:L65768"/>
    <mergeCell ref="K65769:L65769"/>
    <mergeCell ref="K65770:L65770"/>
    <mergeCell ref="K65771:L65771"/>
    <mergeCell ref="K65772:L65772"/>
    <mergeCell ref="K65773:L65773"/>
    <mergeCell ref="K65762:L65762"/>
    <mergeCell ref="K65763:L65763"/>
    <mergeCell ref="K65764:L65764"/>
    <mergeCell ref="K65765:L65765"/>
    <mergeCell ref="K65766:L65766"/>
    <mergeCell ref="K65767:L65767"/>
    <mergeCell ref="K65756:L65756"/>
    <mergeCell ref="K65757:L65757"/>
    <mergeCell ref="K65758:L65758"/>
    <mergeCell ref="K65759:L65759"/>
    <mergeCell ref="K65760:L65760"/>
    <mergeCell ref="K65761:L65761"/>
    <mergeCell ref="K65750:L65750"/>
    <mergeCell ref="K65751:L65751"/>
    <mergeCell ref="K65752:L65752"/>
    <mergeCell ref="K65753:L65753"/>
    <mergeCell ref="K65754:L65754"/>
    <mergeCell ref="K65755:L65755"/>
    <mergeCell ref="K65744:L65744"/>
    <mergeCell ref="K65745:L65745"/>
    <mergeCell ref="K65746:L65746"/>
    <mergeCell ref="K65747:L65747"/>
    <mergeCell ref="K65748:L65748"/>
    <mergeCell ref="K65749:L65749"/>
    <mergeCell ref="K65738:L65738"/>
    <mergeCell ref="K65739:L65739"/>
    <mergeCell ref="K65740:L65740"/>
    <mergeCell ref="K65741:L65741"/>
    <mergeCell ref="K65742:L65742"/>
    <mergeCell ref="K65743:L65743"/>
    <mergeCell ref="K65732:L65732"/>
    <mergeCell ref="K65733:L65733"/>
    <mergeCell ref="K65734:L65734"/>
    <mergeCell ref="K65735:L65735"/>
    <mergeCell ref="K65736:L65736"/>
    <mergeCell ref="K65737:L65737"/>
    <mergeCell ref="K65726:L65726"/>
    <mergeCell ref="K65727:L65727"/>
    <mergeCell ref="K65728:L65728"/>
    <mergeCell ref="K65729:L65729"/>
    <mergeCell ref="K65730:L65730"/>
    <mergeCell ref="K65731:L65731"/>
    <mergeCell ref="K65720:L65720"/>
    <mergeCell ref="K65721:L65721"/>
    <mergeCell ref="K65722:L65722"/>
    <mergeCell ref="K65723:L65723"/>
    <mergeCell ref="K65724:L65724"/>
    <mergeCell ref="K65725:L65725"/>
    <mergeCell ref="K65714:L65714"/>
    <mergeCell ref="K65715:L65715"/>
    <mergeCell ref="K65716:L65716"/>
    <mergeCell ref="K65717:L65717"/>
    <mergeCell ref="K65718:L65718"/>
    <mergeCell ref="K65719:L65719"/>
    <mergeCell ref="K65708:L65708"/>
    <mergeCell ref="K65709:L65709"/>
    <mergeCell ref="K65710:L65710"/>
    <mergeCell ref="K65711:L65711"/>
    <mergeCell ref="K65712:L65712"/>
    <mergeCell ref="K65713:L65713"/>
    <mergeCell ref="K65702:L65702"/>
    <mergeCell ref="K65703:L65703"/>
    <mergeCell ref="K65704:L65704"/>
    <mergeCell ref="K65705:L65705"/>
    <mergeCell ref="K65706:L65706"/>
    <mergeCell ref="K65707:L65707"/>
    <mergeCell ref="K65696:L65696"/>
    <mergeCell ref="K65697:L65697"/>
    <mergeCell ref="K65698:L65698"/>
    <mergeCell ref="K65699:L65699"/>
    <mergeCell ref="K65700:L65700"/>
    <mergeCell ref="K65701:L65701"/>
    <mergeCell ref="K65690:L65690"/>
    <mergeCell ref="K65691:L65691"/>
    <mergeCell ref="K65692:L65692"/>
    <mergeCell ref="K65693:L65693"/>
    <mergeCell ref="K65694:L65694"/>
    <mergeCell ref="K65695:L65695"/>
    <mergeCell ref="K65684:L65684"/>
    <mergeCell ref="K65685:L65685"/>
    <mergeCell ref="K65686:L65686"/>
    <mergeCell ref="K65687:L65687"/>
    <mergeCell ref="K65688:L65688"/>
    <mergeCell ref="K65689:L65689"/>
    <mergeCell ref="K65678:L65678"/>
    <mergeCell ref="K65679:L65679"/>
    <mergeCell ref="K65680:L65680"/>
    <mergeCell ref="K65681:L65681"/>
    <mergeCell ref="K65682:L65682"/>
    <mergeCell ref="K65683:L65683"/>
    <mergeCell ref="K65672:L65672"/>
    <mergeCell ref="K65673:L65673"/>
    <mergeCell ref="K65674:L65674"/>
    <mergeCell ref="K65675:L65675"/>
    <mergeCell ref="K65676:L65676"/>
    <mergeCell ref="K65677:L65677"/>
    <mergeCell ref="K65666:L65666"/>
    <mergeCell ref="K65667:L65667"/>
    <mergeCell ref="K65668:L65668"/>
    <mergeCell ref="K65669:L65669"/>
    <mergeCell ref="K65670:L65670"/>
    <mergeCell ref="K65671:L65671"/>
    <mergeCell ref="K65660:L65660"/>
    <mergeCell ref="K65661:L65661"/>
    <mergeCell ref="K65662:L65662"/>
    <mergeCell ref="K65663:L65663"/>
    <mergeCell ref="K65664:L65664"/>
    <mergeCell ref="K65665:L65665"/>
    <mergeCell ref="K65654:L65654"/>
    <mergeCell ref="K65655:L65655"/>
    <mergeCell ref="K65656:L65656"/>
    <mergeCell ref="K65657:L65657"/>
    <mergeCell ref="K65658:L65658"/>
    <mergeCell ref="K65659:L65659"/>
    <mergeCell ref="K65648:L65648"/>
    <mergeCell ref="K65649:L65649"/>
    <mergeCell ref="K65650:L65650"/>
    <mergeCell ref="K65651:L65651"/>
    <mergeCell ref="K65652:L65652"/>
    <mergeCell ref="K65653:L65653"/>
    <mergeCell ref="K65642:L65642"/>
    <mergeCell ref="K65643:L65643"/>
    <mergeCell ref="K65644:L65644"/>
    <mergeCell ref="K65645:L65645"/>
    <mergeCell ref="K65646:L65646"/>
    <mergeCell ref="K65647:L65647"/>
    <mergeCell ref="K65636:L65636"/>
    <mergeCell ref="K65637:L65637"/>
    <mergeCell ref="K65638:L65638"/>
    <mergeCell ref="K65639:L65639"/>
    <mergeCell ref="K65640:L65640"/>
    <mergeCell ref="K65641:L65641"/>
    <mergeCell ref="K65630:L65630"/>
    <mergeCell ref="K65631:L65631"/>
    <mergeCell ref="K65632:L65632"/>
    <mergeCell ref="K65633:L65633"/>
    <mergeCell ref="K65634:L65634"/>
    <mergeCell ref="K65635:L65635"/>
    <mergeCell ref="K65624:L65624"/>
    <mergeCell ref="K65625:L65625"/>
    <mergeCell ref="K65626:L65626"/>
    <mergeCell ref="K65627:L65627"/>
    <mergeCell ref="K65628:L65628"/>
    <mergeCell ref="K65629:L65629"/>
    <mergeCell ref="K65618:L65618"/>
    <mergeCell ref="K65619:L65619"/>
    <mergeCell ref="K65620:L65620"/>
    <mergeCell ref="K65621:L65621"/>
    <mergeCell ref="K65622:L65622"/>
    <mergeCell ref="K65623:L65623"/>
    <mergeCell ref="K65612:L65612"/>
    <mergeCell ref="K65613:L65613"/>
    <mergeCell ref="K65614:L65614"/>
    <mergeCell ref="K65615:L65615"/>
    <mergeCell ref="K65616:L65616"/>
    <mergeCell ref="K65617:L65617"/>
    <mergeCell ref="K65606:L65606"/>
    <mergeCell ref="K65607:L65607"/>
    <mergeCell ref="K65608:L65608"/>
    <mergeCell ref="K65609:L65609"/>
    <mergeCell ref="K65610:L65610"/>
    <mergeCell ref="K65611:L65611"/>
    <mergeCell ref="K65600:L65600"/>
    <mergeCell ref="K65601:L65601"/>
    <mergeCell ref="K65602:L65602"/>
    <mergeCell ref="K65603:L65603"/>
    <mergeCell ref="K65604:L65604"/>
    <mergeCell ref="K65605:L65605"/>
    <mergeCell ref="K65594:L65594"/>
    <mergeCell ref="K65595:L65595"/>
    <mergeCell ref="K65596:L65596"/>
    <mergeCell ref="K65597:L65597"/>
    <mergeCell ref="K65598:L65598"/>
    <mergeCell ref="K65599:L65599"/>
    <mergeCell ref="K65588:L65588"/>
    <mergeCell ref="K65589:L65589"/>
    <mergeCell ref="K65590:L65590"/>
    <mergeCell ref="K65591:L65591"/>
    <mergeCell ref="K65592:L65592"/>
    <mergeCell ref="K65593:L65593"/>
    <mergeCell ref="K65582:L65582"/>
    <mergeCell ref="K65583:L65583"/>
    <mergeCell ref="K65584:L65584"/>
    <mergeCell ref="K65585:L65585"/>
    <mergeCell ref="K65586:L65586"/>
    <mergeCell ref="K65587:L65587"/>
    <mergeCell ref="K65576:L65576"/>
    <mergeCell ref="K65577:L65577"/>
    <mergeCell ref="K65578:L65578"/>
    <mergeCell ref="K65579:L65579"/>
    <mergeCell ref="K65580:L65580"/>
    <mergeCell ref="K65581:L65581"/>
    <mergeCell ref="K65570:L65570"/>
    <mergeCell ref="K65571:L65571"/>
    <mergeCell ref="K65572:L65572"/>
    <mergeCell ref="K65573:L65573"/>
    <mergeCell ref="K65574:L65574"/>
    <mergeCell ref="K65575:L65575"/>
    <mergeCell ref="K65564:L65564"/>
    <mergeCell ref="K65565:L65565"/>
    <mergeCell ref="K65566:L65566"/>
    <mergeCell ref="K65567:L65567"/>
    <mergeCell ref="K65568:L65568"/>
    <mergeCell ref="K65569:L65569"/>
    <mergeCell ref="K65558:L65558"/>
    <mergeCell ref="K65559:L65559"/>
    <mergeCell ref="K65560:L65560"/>
    <mergeCell ref="K65561:L65561"/>
    <mergeCell ref="K65562:L65562"/>
    <mergeCell ref="K65563:L65563"/>
    <mergeCell ref="K65552:L65552"/>
    <mergeCell ref="K65553:L65553"/>
    <mergeCell ref="K65554:L65554"/>
    <mergeCell ref="K65555:L65555"/>
    <mergeCell ref="K65556:L65556"/>
    <mergeCell ref="K65557:L65557"/>
    <mergeCell ref="K65546:L65546"/>
    <mergeCell ref="K65547:L65547"/>
    <mergeCell ref="K65548:L65548"/>
    <mergeCell ref="K65549:L65549"/>
    <mergeCell ref="K65550:L65550"/>
    <mergeCell ref="K65551:L65551"/>
    <mergeCell ref="K65540:L65540"/>
    <mergeCell ref="K65541:L65541"/>
    <mergeCell ref="K65542:L65542"/>
    <mergeCell ref="K65543:L65543"/>
    <mergeCell ref="K65544:L65544"/>
    <mergeCell ref="K65545:L65545"/>
    <mergeCell ref="K65534:L65534"/>
    <mergeCell ref="K65535:L65535"/>
    <mergeCell ref="K65536:L65536"/>
    <mergeCell ref="K65537:L65537"/>
    <mergeCell ref="K65538:L65538"/>
    <mergeCell ref="K65539:L65539"/>
    <mergeCell ref="K65528:L65528"/>
    <mergeCell ref="K65529:L65529"/>
    <mergeCell ref="K65530:L65530"/>
    <mergeCell ref="K65531:L65531"/>
    <mergeCell ref="K65532:L65532"/>
    <mergeCell ref="K65533:L65533"/>
    <mergeCell ref="K65522:L65522"/>
    <mergeCell ref="K65523:L65523"/>
    <mergeCell ref="K65524:L65524"/>
    <mergeCell ref="K65525:L65525"/>
    <mergeCell ref="K65526:L65526"/>
    <mergeCell ref="K65527:L65527"/>
    <mergeCell ref="K65516:L65516"/>
    <mergeCell ref="K65517:L65517"/>
    <mergeCell ref="K65518:L65518"/>
    <mergeCell ref="K65519:L65519"/>
    <mergeCell ref="K65520:L65520"/>
    <mergeCell ref="K65521:L65521"/>
    <mergeCell ref="K65510:L65510"/>
    <mergeCell ref="K65511:L65511"/>
    <mergeCell ref="K65512:L65512"/>
    <mergeCell ref="K65513:L65513"/>
    <mergeCell ref="K65514:L65514"/>
    <mergeCell ref="K65515:L65515"/>
    <mergeCell ref="K65504:L65504"/>
    <mergeCell ref="K65505:L65505"/>
    <mergeCell ref="K65506:L65506"/>
    <mergeCell ref="K65507:L65507"/>
    <mergeCell ref="K65508:L65508"/>
    <mergeCell ref="K65509:L65509"/>
    <mergeCell ref="K65498:L65498"/>
    <mergeCell ref="K65499:L65499"/>
    <mergeCell ref="K65500:L65500"/>
    <mergeCell ref="K65501:L65501"/>
    <mergeCell ref="K65502:L65502"/>
    <mergeCell ref="K65503:L65503"/>
    <mergeCell ref="K65492:L65492"/>
    <mergeCell ref="K65493:L65493"/>
    <mergeCell ref="K65494:L65494"/>
    <mergeCell ref="K65495:L65495"/>
    <mergeCell ref="K65496:L65496"/>
    <mergeCell ref="K65497:L65497"/>
    <mergeCell ref="K65486:L65486"/>
    <mergeCell ref="K65487:L65487"/>
    <mergeCell ref="K65488:L65488"/>
    <mergeCell ref="K65489:L65489"/>
    <mergeCell ref="K65490:L65490"/>
    <mergeCell ref="K65491:L65491"/>
    <mergeCell ref="K65480:L65480"/>
    <mergeCell ref="K65481:L65481"/>
    <mergeCell ref="K65482:L65482"/>
    <mergeCell ref="K65483:L65483"/>
    <mergeCell ref="K65484:L65484"/>
    <mergeCell ref="K65485:L65485"/>
    <mergeCell ref="K65474:L65474"/>
    <mergeCell ref="K65475:L65475"/>
    <mergeCell ref="K65476:L65476"/>
    <mergeCell ref="K65477:L65477"/>
    <mergeCell ref="K65478:L65478"/>
    <mergeCell ref="K65479:L65479"/>
    <mergeCell ref="K65468:L65468"/>
    <mergeCell ref="K65469:L65469"/>
    <mergeCell ref="K65470:L65470"/>
    <mergeCell ref="K65471:L65471"/>
    <mergeCell ref="K65472:L65472"/>
    <mergeCell ref="K65473:L65473"/>
    <mergeCell ref="K65462:L65462"/>
    <mergeCell ref="K65463:L65463"/>
    <mergeCell ref="K65464:L65464"/>
    <mergeCell ref="K65465:L65465"/>
    <mergeCell ref="K65466:L65466"/>
    <mergeCell ref="K65467:L65467"/>
    <mergeCell ref="K65456:L65456"/>
    <mergeCell ref="K65457:L65457"/>
    <mergeCell ref="K65458:L65458"/>
    <mergeCell ref="K65459:L65459"/>
    <mergeCell ref="K65460:L65460"/>
    <mergeCell ref="K65461:L65461"/>
    <mergeCell ref="K65450:L65450"/>
    <mergeCell ref="K65451:L65451"/>
    <mergeCell ref="K65452:L65452"/>
    <mergeCell ref="K65453:L65453"/>
    <mergeCell ref="K65454:L65454"/>
    <mergeCell ref="K65455:L65455"/>
    <mergeCell ref="K65444:L65444"/>
    <mergeCell ref="K65445:L65445"/>
    <mergeCell ref="K65446:L65446"/>
    <mergeCell ref="K65447:L65447"/>
    <mergeCell ref="K65448:L65448"/>
    <mergeCell ref="K65449:L65449"/>
    <mergeCell ref="K65438:L65438"/>
    <mergeCell ref="K65439:L65439"/>
    <mergeCell ref="K65440:L65440"/>
    <mergeCell ref="K65441:L65441"/>
    <mergeCell ref="K65442:L65442"/>
    <mergeCell ref="K65443:L65443"/>
    <mergeCell ref="K65432:L65432"/>
    <mergeCell ref="K65433:L65433"/>
    <mergeCell ref="K65434:L65434"/>
    <mergeCell ref="K65435:L65435"/>
    <mergeCell ref="K65436:L65436"/>
    <mergeCell ref="K65437:L65437"/>
    <mergeCell ref="K65426:L65426"/>
    <mergeCell ref="K65427:L65427"/>
    <mergeCell ref="K65428:L65428"/>
    <mergeCell ref="K65429:L65429"/>
    <mergeCell ref="K65430:L65430"/>
    <mergeCell ref="K65431:L65431"/>
    <mergeCell ref="K65420:L65420"/>
    <mergeCell ref="K65421:L65421"/>
    <mergeCell ref="K65422:L65422"/>
    <mergeCell ref="K65423:L65423"/>
    <mergeCell ref="K65424:L65424"/>
    <mergeCell ref="K65425:L65425"/>
    <mergeCell ref="K65414:L65414"/>
    <mergeCell ref="K65415:L65415"/>
    <mergeCell ref="K65416:L65416"/>
    <mergeCell ref="K65417:L65417"/>
    <mergeCell ref="K65418:L65418"/>
    <mergeCell ref="K65419:L65419"/>
    <mergeCell ref="K65408:L65408"/>
    <mergeCell ref="K65409:L65409"/>
    <mergeCell ref="K65410:L65410"/>
    <mergeCell ref="K65411:L65411"/>
    <mergeCell ref="K65412:L65412"/>
    <mergeCell ref="K65413:L65413"/>
    <mergeCell ref="K65402:L65402"/>
    <mergeCell ref="K65403:L65403"/>
    <mergeCell ref="K65404:L65404"/>
    <mergeCell ref="K65405:L65405"/>
    <mergeCell ref="K65406:L65406"/>
    <mergeCell ref="K65407:L65407"/>
    <mergeCell ref="K65396:L65396"/>
    <mergeCell ref="K65397:L65397"/>
    <mergeCell ref="K65398:L65398"/>
    <mergeCell ref="K65399:L65399"/>
    <mergeCell ref="K65400:L65400"/>
    <mergeCell ref="K65401:L65401"/>
    <mergeCell ref="K65390:L65390"/>
    <mergeCell ref="K65391:L65391"/>
    <mergeCell ref="K65392:L65392"/>
    <mergeCell ref="K65393:L65393"/>
    <mergeCell ref="K65394:L65394"/>
    <mergeCell ref="K65395:L65395"/>
    <mergeCell ref="K65384:L65384"/>
    <mergeCell ref="K65385:L65385"/>
    <mergeCell ref="K65386:L65386"/>
    <mergeCell ref="K65387:L65387"/>
    <mergeCell ref="K65388:L65388"/>
    <mergeCell ref="K65389:L65389"/>
    <mergeCell ref="K65378:L65378"/>
    <mergeCell ref="K65379:L65379"/>
    <mergeCell ref="K65380:L65380"/>
    <mergeCell ref="K65381:L65381"/>
    <mergeCell ref="K65382:L65382"/>
    <mergeCell ref="K65383:L65383"/>
    <mergeCell ref="K65372:L65372"/>
    <mergeCell ref="K65373:L65373"/>
    <mergeCell ref="K65374:L65374"/>
    <mergeCell ref="K65375:L65375"/>
    <mergeCell ref="K65376:L65376"/>
    <mergeCell ref="K65377:L65377"/>
    <mergeCell ref="K65366:L65366"/>
    <mergeCell ref="K65367:L65367"/>
    <mergeCell ref="K65368:L65368"/>
    <mergeCell ref="K65369:L65369"/>
    <mergeCell ref="K65370:L65370"/>
    <mergeCell ref="K65371:L65371"/>
    <mergeCell ref="K65360:L65360"/>
    <mergeCell ref="K65361:L65361"/>
    <mergeCell ref="K65362:L65362"/>
    <mergeCell ref="K65363:L65363"/>
    <mergeCell ref="K65364:L65364"/>
    <mergeCell ref="K65365:L65365"/>
    <mergeCell ref="K65354:L65354"/>
    <mergeCell ref="K65355:L65355"/>
    <mergeCell ref="K65356:L65356"/>
    <mergeCell ref="K65357:L65357"/>
    <mergeCell ref="K65358:L65358"/>
    <mergeCell ref="K65359:L65359"/>
    <mergeCell ref="K65348:L65348"/>
    <mergeCell ref="K65349:L65349"/>
    <mergeCell ref="K65350:L65350"/>
    <mergeCell ref="K65351:L65351"/>
    <mergeCell ref="K65352:L65352"/>
    <mergeCell ref="K65353:L65353"/>
    <mergeCell ref="K65342:L65342"/>
    <mergeCell ref="K65343:L65343"/>
    <mergeCell ref="K65344:L65344"/>
    <mergeCell ref="K65345:L65345"/>
    <mergeCell ref="K65346:L65346"/>
    <mergeCell ref="K65347:L65347"/>
    <mergeCell ref="K65336:L65336"/>
    <mergeCell ref="K65337:L65337"/>
    <mergeCell ref="K65338:L65338"/>
    <mergeCell ref="K65339:L65339"/>
    <mergeCell ref="K65340:L65340"/>
    <mergeCell ref="K65341:L65341"/>
    <mergeCell ref="K65330:L65330"/>
    <mergeCell ref="K65331:L65331"/>
    <mergeCell ref="K65332:L65332"/>
    <mergeCell ref="K65333:L65333"/>
    <mergeCell ref="K65334:L65334"/>
    <mergeCell ref="K65335:L65335"/>
    <mergeCell ref="K65324:L65324"/>
    <mergeCell ref="K65325:L65325"/>
    <mergeCell ref="K65326:L65326"/>
    <mergeCell ref="K65327:L65327"/>
    <mergeCell ref="K65328:L65328"/>
    <mergeCell ref="K65329:L65329"/>
    <mergeCell ref="K65318:L65318"/>
    <mergeCell ref="K65319:L65319"/>
    <mergeCell ref="K65320:L65320"/>
    <mergeCell ref="K65321:L65321"/>
    <mergeCell ref="K65322:L65322"/>
    <mergeCell ref="K65323:L65323"/>
    <mergeCell ref="K65312:L65312"/>
    <mergeCell ref="K65313:L65313"/>
    <mergeCell ref="K65314:L65314"/>
    <mergeCell ref="K65315:L65315"/>
    <mergeCell ref="K65316:L65316"/>
    <mergeCell ref="K65317:L65317"/>
    <mergeCell ref="K65306:L65306"/>
    <mergeCell ref="K65307:L65307"/>
    <mergeCell ref="K65308:L65308"/>
    <mergeCell ref="K65309:L65309"/>
    <mergeCell ref="K65310:L65310"/>
    <mergeCell ref="K65311:L65311"/>
    <mergeCell ref="K65300:L65300"/>
    <mergeCell ref="K65301:L65301"/>
    <mergeCell ref="K65302:L65302"/>
    <mergeCell ref="K65303:L65303"/>
    <mergeCell ref="K65304:L65304"/>
    <mergeCell ref="K65305:L65305"/>
    <mergeCell ref="K65294:L65294"/>
    <mergeCell ref="K65295:L65295"/>
    <mergeCell ref="K65296:L65296"/>
    <mergeCell ref="K65297:L65297"/>
    <mergeCell ref="K65298:L65298"/>
    <mergeCell ref="K65299:L65299"/>
    <mergeCell ref="K65288:L65288"/>
    <mergeCell ref="K65289:L65289"/>
    <mergeCell ref="K65290:L65290"/>
    <mergeCell ref="K65291:L65291"/>
    <mergeCell ref="K65292:L65292"/>
    <mergeCell ref="K65293:L65293"/>
    <mergeCell ref="K65282:L65282"/>
    <mergeCell ref="K65283:L65283"/>
    <mergeCell ref="K65284:L65284"/>
    <mergeCell ref="K65285:L65285"/>
    <mergeCell ref="K65286:L65286"/>
    <mergeCell ref="K65287:L65287"/>
    <mergeCell ref="K65276:L65276"/>
    <mergeCell ref="K65277:L65277"/>
    <mergeCell ref="K65278:L65278"/>
    <mergeCell ref="K65279:L65279"/>
    <mergeCell ref="K65280:L65280"/>
    <mergeCell ref="K65281:L65281"/>
    <mergeCell ref="K65270:L65270"/>
    <mergeCell ref="K65271:L65271"/>
    <mergeCell ref="K65272:L65272"/>
    <mergeCell ref="K65273:L65273"/>
    <mergeCell ref="K65274:L65274"/>
    <mergeCell ref="K65275:L65275"/>
    <mergeCell ref="K65264:L65264"/>
    <mergeCell ref="K65265:L65265"/>
    <mergeCell ref="K65266:L65266"/>
    <mergeCell ref="K65267:L65267"/>
    <mergeCell ref="K65268:L65268"/>
    <mergeCell ref="K65269:L65269"/>
    <mergeCell ref="K65258:L65258"/>
    <mergeCell ref="K65259:L65259"/>
    <mergeCell ref="K65260:L65260"/>
    <mergeCell ref="K65261:L65261"/>
    <mergeCell ref="K65262:L65262"/>
    <mergeCell ref="K65263:L65263"/>
    <mergeCell ref="K65252:L65252"/>
    <mergeCell ref="K65253:L65253"/>
    <mergeCell ref="K65254:L65254"/>
    <mergeCell ref="K65255:L65255"/>
    <mergeCell ref="K65256:L65256"/>
    <mergeCell ref="K65257:L65257"/>
    <mergeCell ref="K65246:L65246"/>
    <mergeCell ref="K65247:L65247"/>
    <mergeCell ref="K65248:L65248"/>
    <mergeCell ref="K65249:L65249"/>
    <mergeCell ref="K65250:L65250"/>
    <mergeCell ref="K65251:L65251"/>
    <mergeCell ref="K65240:L65240"/>
    <mergeCell ref="K65241:L65241"/>
    <mergeCell ref="K65242:L65242"/>
    <mergeCell ref="K65243:L65243"/>
    <mergeCell ref="K65244:L65244"/>
    <mergeCell ref="K65245:L65245"/>
    <mergeCell ref="K65234:L65234"/>
    <mergeCell ref="K65235:L65235"/>
    <mergeCell ref="K65236:L65236"/>
    <mergeCell ref="K65237:L65237"/>
    <mergeCell ref="K65238:L65238"/>
    <mergeCell ref="K65239:L65239"/>
    <mergeCell ref="K65228:L65228"/>
    <mergeCell ref="K65229:L65229"/>
    <mergeCell ref="K65230:L65230"/>
    <mergeCell ref="K65231:L65231"/>
    <mergeCell ref="K65232:L65232"/>
    <mergeCell ref="K65233:L65233"/>
    <mergeCell ref="K65222:L65222"/>
    <mergeCell ref="K65223:L65223"/>
    <mergeCell ref="K65224:L65224"/>
    <mergeCell ref="K65225:L65225"/>
    <mergeCell ref="K65226:L65226"/>
    <mergeCell ref="K65227:L65227"/>
    <mergeCell ref="K65216:L65216"/>
    <mergeCell ref="K65217:L65217"/>
    <mergeCell ref="K65218:L65218"/>
    <mergeCell ref="K65219:L65219"/>
    <mergeCell ref="K65220:L65220"/>
    <mergeCell ref="K65221:L65221"/>
    <mergeCell ref="K65210:L65210"/>
    <mergeCell ref="K65211:L65211"/>
    <mergeCell ref="K65212:L65212"/>
    <mergeCell ref="K65213:L65213"/>
    <mergeCell ref="K65214:L65214"/>
    <mergeCell ref="K65215:L65215"/>
    <mergeCell ref="K65204:L65204"/>
    <mergeCell ref="K65205:L65205"/>
    <mergeCell ref="K65206:L65206"/>
    <mergeCell ref="K65207:L65207"/>
    <mergeCell ref="K65208:L65208"/>
    <mergeCell ref="K65209:L65209"/>
    <mergeCell ref="K65198:L65198"/>
    <mergeCell ref="K65199:L65199"/>
    <mergeCell ref="K65200:L65200"/>
    <mergeCell ref="K65201:L65201"/>
    <mergeCell ref="K65202:L65202"/>
    <mergeCell ref="K65203:L65203"/>
    <mergeCell ref="K65192:L65192"/>
    <mergeCell ref="K65193:L65193"/>
    <mergeCell ref="K65194:L65194"/>
    <mergeCell ref="K65195:L65195"/>
    <mergeCell ref="K65196:L65196"/>
    <mergeCell ref="K65197:L65197"/>
    <mergeCell ref="K65186:L65186"/>
    <mergeCell ref="K65187:L65187"/>
    <mergeCell ref="K65188:L65188"/>
    <mergeCell ref="K65189:L65189"/>
    <mergeCell ref="K65190:L65190"/>
    <mergeCell ref="K65191:L65191"/>
    <mergeCell ref="K65180:L65180"/>
    <mergeCell ref="K65181:L65181"/>
    <mergeCell ref="K65182:L65182"/>
    <mergeCell ref="K65183:L65183"/>
    <mergeCell ref="K65184:L65184"/>
    <mergeCell ref="K65185:L65185"/>
    <mergeCell ref="K65174:L65174"/>
    <mergeCell ref="K65175:L65175"/>
    <mergeCell ref="K65176:L65176"/>
    <mergeCell ref="K65177:L65177"/>
    <mergeCell ref="K65178:L65178"/>
    <mergeCell ref="K65179:L65179"/>
    <mergeCell ref="K65168:L65168"/>
    <mergeCell ref="K65169:L65169"/>
    <mergeCell ref="K65170:L65170"/>
    <mergeCell ref="K65171:L65171"/>
    <mergeCell ref="K65172:L65172"/>
    <mergeCell ref="K65173:L65173"/>
    <mergeCell ref="K65162:L65162"/>
    <mergeCell ref="K65163:L65163"/>
    <mergeCell ref="K65164:L65164"/>
    <mergeCell ref="K65165:L65165"/>
    <mergeCell ref="K65166:L65166"/>
    <mergeCell ref="K65167:L65167"/>
    <mergeCell ref="K65156:L65156"/>
    <mergeCell ref="K65157:L65157"/>
    <mergeCell ref="K65158:L65158"/>
    <mergeCell ref="K65159:L65159"/>
    <mergeCell ref="K65160:L65160"/>
    <mergeCell ref="K65161:L65161"/>
    <mergeCell ref="K65150:L65150"/>
    <mergeCell ref="K65151:L65151"/>
    <mergeCell ref="K65152:L65152"/>
    <mergeCell ref="K65153:L65153"/>
    <mergeCell ref="K65154:L65154"/>
    <mergeCell ref="K65155:L65155"/>
    <mergeCell ref="K65144:L65144"/>
    <mergeCell ref="K65145:L65145"/>
    <mergeCell ref="K65146:L65146"/>
    <mergeCell ref="K65147:L65147"/>
    <mergeCell ref="K65148:L65148"/>
    <mergeCell ref="K65149:L65149"/>
    <mergeCell ref="K65138:L65138"/>
    <mergeCell ref="K65139:L65139"/>
    <mergeCell ref="K65140:L65140"/>
    <mergeCell ref="K65141:L65141"/>
    <mergeCell ref="K65142:L65142"/>
    <mergeCell ref="K65143:L65143"/>
    <mergeCell ref="K65132:L65132"/>
    <mergeCell ref="K65133:L65133"/>
    <mergeCell ref="K65134:L65134"/>
    <mergeCell ref="K65135:L65135"/>
    <mergeCell ref="K65136:L65136"/>
    <mergeCell ref="K65137:L65137"/>
    <mergeCell ref="K65126:L65126"/>
    <mergeCell ref="K65127:L65127"/>
    <mergeCell ref="K65128:L65128"/>
    <mergeCell ref="K65129:L65129"/>
    <mergeCell ref="K65130:L65130"/>
    <mergeCell ref="K65131:L65131"/>
    <mergeCell ref="K65120:L65120"/>
    <mergeCell ref="K65121:L65121"/>
    <mergeCell ref="K65122:L65122"/>
    <mergeCell ref="K65123:L65123"/>
    <mergeCell ref="K65124:L65124"/>
    <mergeCell ref="K65125:L65125"/>
    <mergeCell ref="K65114:L65114"/>
    <mergeCell ref="K65115:L65115"/>
    <mergeCell ref="K65116:L65116"/>
    <mergeCell ref="K65117:L65117"/>
    <mergeCell ref="K65118:L65118"/>
    <mergeCell ref="K65119:L65119"/>
    <mergeCell ref="K65108:L65108"/>
    <mergeCell ref="K65109:L65109"/>
    <mergeCell ref="K65110:L65110"/>
    <mergeCell ref="K65111:L65111"/>
    <mergeCell ref="K65112:L65112"/>
    <mergeCell ref="K65113:L65113"/>
    <mergeCell ref="K65102:L65102"/>
    <mergeCell ref="K65103:L65103"/>
    <mergeCell ref="K65104:L65104"/>
    <mergeCell ref="K65105:L65105"/>
    <mergeCell ref="K65106:L65106"/>
    <mergeCell ref="K65107:L65107"/>
    <mergeCell ref="K65096:L65096"/>
    <mergeCell ref="K65097:L65097"/>
    <mergeCell ref="K65098:L65098"/>
    <mergeCell ref="K65099:L65099"/>
    <mergeCell ref="K65100:L65100"/>
    <mergeCell ref="K65101:L65101"/>
    <mergeCell ref="K65090:L65090"/>
    <mergeCell ref="K65091:L65091"/>
    <mergeCell ref="K65092:L65092"/>
    <mergeCell ref="K65093:L65093"/>
    <mergeCell ref="K65094:L65094"/>
    <mergeCell ref="K65095:L65095"/>
    <mergeCell ref="K65084:L65084"/>
    <mergeCell ref="K65085:L65085"/>
    <mergeCell ref="K65086:L65086"/>
    <mergeCell ref="K65087:L65087"/>
    <mergeCell ref="K65088:L65088"/>
    <mergeCell ref="K65089:L65089"/>
    <mergeCell ref="K65078:L65078"/>
    <mergeCell ref="K65079:L65079"/>
    <mergeCell ref="K65080:L65080"/>
    <mergeCell ref="K65081:L65081"/>
    <mergeCell ref="K65082:L65082"/>
    <mergeCell ref="K65083:L65083"/>
    <mergeCell ref="K65072:L65072"/>
    <mergeCell ref="K65073:L65073"/>
    <mergeCell ref="K65074:L65074"/>
    <mergeCell ref="K65075:L65075"/>
    <mergeCell ref="K65076:L65076"/>
    <mergeCell ref="K65077:L65077"/>
    <mergeCell ref="K65066:L65066"/>
    <mergeCell ref="K65067:L65067"/>
    <mergeCell ref="K65068:L65068"/>
    <mergeCell ref="K65069:L65069"/>
    <mergeCell ref="K65070:L65070"/>
    <mergeCell ref="K65071:L65071"/>
    <mergeCell ref="K65060:L65060"/>
    <mergeCell ref="K65061:L65061"/>
    <mergeCell ref="K65062:L65062"/>
    <mergeCell ref="K65063:L65063"/>
    <mergeCell ref="K65064:L65064"/>
    <mergeCell ref="K65065:L65065"/>
    <mergeCell ref="K65054:L65054"/>
    <mergeCell ref="K65055:L65055"/>
    <mergeCell ref="K65056:L65056"/>
    <mergeCell ref="K65057:L65057"/>
    <mergeCell ref="K65058:L65058"/>
    <mergeCell ref="K65059:L65059"/>
    <mergeCell ref="K65048:L65048"/>
    <mergeCell ref="K65049:L65049"/>
    <mergeCell ref="K65050:L65050"/>
    <mergeCell ref="K65051:L65051"/>
    <mergeCell ref="K65052:L65052"/>
    <mergeCell ref="K65053:L65053"/>
    <mergeCell ref="K65042:L65042"/>
    <mergeCell ref="K65043:L65043"/>
    <mergeCell ref="K65044:L65044"/>
    <mergeCell ref="K65045:L65045"/>
    <mergeCell ref="K65046:L65046"/>
    <mergeCell ref="K65047:L65047"/>
    <mergeCell ref="K65036:L65036"/>
    <mergeCell ref="K65037:L65037"/>
    <mergeCell ref="K65038:L65038"/>
    <mergeCell ref="K65039:L65039"/>
    <mergeCell ref="K65040:L65040"/>
    <mergeCell ref="K65041:L65041"/>
    <mergeCell ref="K65030:L65030"/>
    <mergeCell ref="K65031:L65031"/>
    <mergeCell ref="K65032:L65032"/>
    <mergeCell ref="K65033:L65033"/>
    <mergeCell ref="K65034:L65034"/>
    <mergeCell ref="K65035:L65035"/>
    <mergeCell ref="K65024:L65024"/>
    <mergeCell ref="K65025:L65025"/>
    <mergeCell ref="K65026:L65026"/>
    <mergeCell ref="K65027:L65027"/>
    <mergeCell ref="K65028:L65028"/>
    <mergeCell ref="K65029:L65029"/>
    <mergeCell ref="K65018:L65018"/>
    <mergeCell ref="K65019:L65019"/>
    <mergeCell ref="K65020:L65020"/>
    <mergeCell ref="K65021:L65021"/>
    <mergeCell ref="K65022:L65022"/>
    <mergeCell ref="K65023:L65023"/>
    <mergeCell ref="K65012:L65012"/>
    <mergeCell ref="K65013:L65013"/>
    <mergeCell ref="K65014:L65014"/>
    <mergeCell ref="K65015:L65015"/>
    <mergeCell ref="K65016:L65016"/>
    <mergeCell ref="K65017:L65017"/>
    <mergeCell ref="K65006:L65006"/>
    <mergeCell ref="K65007:L65007"/>
    <mergeCell ref="K65008:L65008"/>
    <mergeCell ref="K65009:L65009"/>
    <mergeCell ref="K65010:L65010"/>
    <mergeCell ref="K65011:L65011"/>
    <mergeCell ref="K65000:L65000"/>
    <mergeCell ref="K65001:L65001"/>
    <mergeCell ref="K65002:L65002"/>
    <mergeCell ref="K65003:L65003"/>
    <mergeCell ref="K65004:L65004"/>
    <mergeCell ref="K65005:L65005"/>
    <mergeCell ref="K64994:L64994"/>
    <mergeCell ref="K64995:L64995"/>
    <mergeCell ref="K64996:L64996"/>
    <mergeCell ref="K64997:L64997"/>
    <mergeCell ref="K64998:L64998"/>
    <mergeCell ref="K64999:L64999"/>
    <mergeCell ref="K64988:L64988"/>
    <mergeCell ref="K64989:L64989"/>
    <mergeCell ref="K64990:L64990"/>
    <mergeCell ref="K64991:L64991"/>
    <mergeCell ref="K64992:L64992"/>
    <mergeCell ref="K64993:L64993"/>
    <mergeCell ref="K64982:L64982"/>
    <mergeCell ref="K64983:L64983"/>
    <mergeCell ref="K64984:L64984"/>
    <mergeCell ref="K64985:L64985"/>
    <mergeCell ref="K64986:L64986"/>
    <mergeCell ref="K64987:L64987"/>
    <mergeCell ref="K64976:L64976"/>
    <mergeCell ref="K64977:L64977"/>
    <mergeCell ref="K64978:L64978"/>
    <mergeCell ref="K64979:L64979"/>
    <mergeCell ref="K64980:L64980"/>
    <mergeCell ref="K64981:L64981"/>
    <mergeCell ref="K64970:L64970"/>
    <mergeCell ref="K64971:L64971"/>
    <mergeCell ref="K64972:L64972"/>
    <mergeCell ref="K64973:L64973"/>
    <mergeCell ref="K64974:L64974"/>
    <mergeCell ref="K64975:L64975"/>
    <mergeCell ref="K64964:L64964"/>
    <mergeCell ref="K64965:L64965"/>
    <mergeCell ref="K64966:L64966"/>
    <mergeCell ref="K64967:L64967"/>
    <mergeCell ref="K64968:L64968"/>
    <mergeCell ref="K64969:L64969"/>
    <mergeCell ref="K64958:L64958"/>
    <mergeCell ref="K64959:L64959"/>
    <mergeCell ref="K64960:L64960"/>
    <mergeCell ref="K64961:L64961"/>
    <mergeCell ref="K64962:L64962"/>
    <mergeCell ref="K64963:L64963"/>
    <mergeCell ref="K64952:L64952"/>
    <mergeCell ref="K64953:L64953"/>
    <mergeCell ref="K64954:L64954"/>
    <mergeCell ref="K64955:L64955"/>
    <mergeCell ref="K64956:L64956"/>
    <mergeCell ref="K64957:L64957"/>
    <mergeCell ref="K64946:L64946"/>
    <mergeCell ref="K64947:L64947"/>
    <mergeCell ref="K64948:L64948"/>
    <mergeCell ref="K64949:L64949"/>
    <mergeCell ref="K64950:L64950"/>
    <mergeCell ref="K64951:L64951"/>
    <mergeCell ref="K64940:L64940"/>
    <mergeCell ref="K64941:L64941"/>
    <mergeCell ref="K64942:L64942"/>
    <mergeCell ref="K64943:L64943"/>
    <mergeCell ref="K64944:L64944"/>
    <mergeCell ref="K64945:L64945"/>
    <mergeCell ref="K64934:L64934"/>
    <mergeCell ref="K64935:L64935"/>
    <mergeCell ref="K64936:L64936"/>
    <mergeCell ref="K64937:L64937"/>
    <mergeCell ref="K64938:L64938"/>
    <mergeCell ref="K64939:L64939"/>
    <mergeCell ref="K64928:L64928"/>
    <mergeCell ref="K64929:L64929"/>
    <mergeCell ref="K64930:L64930"/>
    <mergeCell ref="K64931:L64931"/>
    <mergeCell ref="K64932:L64932"/>
    <mergeCell ref="K64933:L64933"/>
    <mergeCell ref="K64922:L64922"/>
    <mergeCell ref="K64923:L64923"/>
    <mergeCell ref="K64924:L64924"/>
    <mergeCell ref="K64925:L64925"/>
    <mergeCell ref="K64926:L64926"/>
    <mergeCell ref="K64927:L64927"/>
    <mergeCell ref="K64916:L64916"/>
    <mergeCell ref="K64917:L64917"/>
    <mergeCell ref="K64918:L64918"/>
    <mergeCell ref="K64919:L64919"/>
    <mergeCell ref="K64920:L64920"/>
    <mergeCell ref="K64921:L64921"/>
    <mergeCell ref="K64910:L64910"/>
    <mergeCell ref="K64911:L64911"/>
    <mergeCell ref="K64912:L64912"/>
    <mergeCell ref="K64913:L64913"/>
    <mergeCell ref="K64914:L64914"/>
    <mergeCell ref="K64915:L64915"/>
    <mergeCell ref="K64904:L64904"/>
    <mergeCell ref="K64905:L64905"/>
    <mergeCell ref="K64906:L64906"/>
    <mergeCell ref="K64907:L64907"/>
    <mergeCell ref="K64908:L64908"/>
    <mergeCell ref="K64909:L64909"/>
    <mergeCell ref="K64898:L64898"/>
    <mergeCell ref="K64899:L64899"/>
    <mergeCell ref="K64900:L64900"/>
    <mergeCell ref="K64901:L64901"/>
    <mergeCell ref="K64902:L64902"/>
    <mergeCell ref="K64903:L64903"/>
    <mergeCell ref="K64892:L64892"/>
    <mergeCell ref="K64893:L64893"/>
    <mergeCell ref="K64894:L64894"/>
    <mergeCell ref="K64895:L64895"/>
    <mergeCell ref="K64896:L64896"/>
    <mergeCell ref="K64897:L64897"/>
    <mergeCell ref="K64886:L64886"/>
    <mergeCell ref="K64887:L64887"/>
    <mergeCell ref="K64888:L64888"/>
    <mergeCell ref="K64889:L64889"/>
    <mergeCell ref="K64890:L64890"/>
    <mergeCell ref="K64891:L64891"/>
    <mergeCell ref="K64880:L64880"/>
    <mergeCell ref="K64881:L64881"/>
    <mergeCell ref="K64882:L64882"/>
    <mergeCell ref="K64883:L64883"/>
    <mergeCell ref="K64884:L64884"/>
    <mergeCell ref="K64885:L64885"/>
    <mergeCell ref="K64874:L64874"/>
    <mergeCell ref="K64875:L64875"/>
    <mergeCell ref="K64876:L64876"/>
    <mergeCell ref="K64877:L64877"/>
    <mergeCell ref="K64878:L64878"/>
    <mergeCell ref="K64879:L64879"/>
    <mergeCell ref="K64868:L64868"/>
    <mergeCell ref="K64869:L64869"/>
    <mergeCell ref="K64870:L64870"/>
    <mergeCell ref="K64871:L64871"/>
    <mergeCell ref="K64872:L64872"/>
    <mergeCell ref="K64873:L64873"/>
    <mergeCell ref="K64862:L64862"/>
    <mergeCell ref="K64863:L64863"/>
    <mergeCell ref="K64864:L64864"/>
    <mergeCell ref="K64865:L64865"/>
    <mergeCell ref="K64866:L64866"/>
    <mergeCell ref="K64867:L64867"/>
    <mergeCell ref="K64856:L64856"/>
    <mergeCell ref="K64857:L64857"/>
    <mergeCell ref="K64858:L64858"/>
    <mergeCell ref="K64859:L64859"/>
    <mergeCell ref="K64860:L64860"/>
    <mergeCell ref="K64861:L64861"/>
    <mergeCell ref="K64850:L64850"/>
    <mergeCell ref="K64851:L64851"/>
    <mergeCell ref="K64852:L64852"/>
    <mergeCell ref="K64853:L64853"/>
    <mergeCell ref="K64854:L64854"/>
    <mergeCell ref="K64855:L64855"/>
    <mergeCell ref="K64844:L64844"/>
    <mergeCell ref="K64845:L64845"/>
    <mergeCell ref="K64846:L64846"/>
    <mergeCell ref="K64847:L64847"/>
    <mergeCell ref="K64848:L64848"/>
    <mergeCell ref="K64849:L64849"/>
    <mergeCell ref="K64838:L64838"/>
    <mergeCell ref="K64839:L64839"/>
    <mergeCell ref="K64840:L64840"/>
    <mergeCell ref="K64841:L64841"/>
    <mergeCell ref="K64842:L64842"/>
    <mergeCell ref="K64843:L64843"/>
    <mergeCell ref="K64832:L64832"/>
    <mergeCell ref="K64833:L64833"/>
    <mergeCell ref="K64834:L64834"/>
    <mergeCell ref="K64835:L64835"/>
    <mergeCell ref="K64836:L64836"/>
    <mergeCell ref="K64837:L64837"/>
    <mergeCell ref="K64826:L64826"/>
    <mergeCell ref="K64827:L64827"/>
    <mergeCell ref="K64828:L64828"/>
    <mergeCell ref="K64829:L64829"/>
    <mergeCell ref="K64830:L64830"/>
    <mergeCell ref="K64831:L64831"/>
    <mergeCell ref="K64820:L64820"/>
    <mergeCell ref="K64821:L64821"/>
    <mergeCell ref="K64822:L64822"/>
    <mergeCell ref="K64823:L64823"/>
    <mergeCell ref="K64824:L64824"/>
    <mergeCell ref="K64825:L64825"/>
    <mergeCell ref="K64814:L64814"/>
    <mergeCell ref="K64815:L64815"/>
    <mergeCell ref="K64816:L64816"/>
    <mergeCell ref="K64817:L64817"/>
    <mergeCell ref="K64818:L64818"/>
    <mergeCell ref="K64819:L64819"/>
    <mergeCell ref="K64808:L64808"/>
    <mergeCell ref="K64809:L64809"/>
    <mergeCell ref="K64810:L64810"/>
    <mergeCell ref="K64811:L64811"/>
    <mergeCell ref="K64812:L64812"/>
    <mergeCell ref="K64813:L64813"/>
    <mergeCell ref="K64802:L64802"/>
    <mergeCell ref="K64803:L64803"/>
    <mergeCell ref="K64804:L64804"/>
    <mergeCell ref="K64805:L64805"/>
    <mergeCell ref="K64806:L64806"/>
    <mergeCell ref="K64807:L64807"/>
    <mergeCell ref="K64796:L64796"/>
    <mergeCell ref="K64797:L64797"/>
    <mergeCell ref="K64798:L64798"/>
    <mergeCell ref="K64799:L64799"/>
    <mergeCell ref="K64800:L64800"/>
    <mergeCell ref="K64801:L64801"/>
    <mergeCell ref="K64790:L64790"/>
    <mergeCell ref="K64791:L64791"/>
    <mergeCell ref="K64792:L64792"/>
    <mergeCell ref="K64793:L64793"/>
    <mergeCell ref="K64794:L64794"/>
    <mergeCell ref="K64795:L64795"/>
    <mergeCell ref="K64784:L64784"/>
    <mergeCell ref="K64785:L64785"/>
    <mergeCell ref="K64786:L64786"/>
    <mergeCell ref="K64787:L64787"/>
    <mergeCell ref="K64788:L64788"/>
    <mergeCell ref="K64789:L64789"/>
    <mergeCell ref="K64778:L64778"/>
    <mergeCell ref="K64779:L64779"/>
    <mergeCell ref="K64780:L64780"/>
    <mergeCell ref="K64781:L64781"/>
    <mergeCell ref="K64782:L64782"/>
    <mergeCell ref="K64783:L64783"/>
    <mergeCell ref="K64772:L64772"/>
    <mergeCell ref="K64773:L64773"/>
    <mergeCell ref="K64774:L64774"/>
    <mergeCell ref="K64775:L64775"/>
    <mergeCell ref="K64776:L64776"/>
    <mergeCell ref="K64777:L64777"/>
    <mergeCell ref="K64766:L64766"/>
    <mergeCell ref="K64767:L64767"/>
    <mergeCell ref="K64768:L64768"/>
    <mergeCell ref="K64769:L64769"/>
    <mergeCell ref="K64770:L64770"/>
    <mergeCell ref="K64771:L64771"/>
    <mergeCell ref="K64760:L64760"/>
    <mergeCell ref="K64761:L64761"/>
    <mergeCell ref="K64762:L64762"/>
    <mergeCell ref="K64763:L64763"/>
    <mergeCell ref="K64764:L64764"/>
    <mergeCell ref="K64765:L64765"/>
    <mergeCell ref="K64754:L64754"/>
    <mergeCell ref="K64755:L64755"/>
    <mergeCell ref="K64756:L64756"/>
    <mergeCell ref="K64757:L64757"/>
    <mergeCell ref="K64758:L64758"/>
    <mergeCell ref="K64759:L64759"/>
    <mergeCell ref="K64748:L64748"/>
    <mergeCell ref="K64749:L64749"/>
    <mergeCell ref="K64750:L64750"/>
    <mergeCell ref="K64751:L64751"/>
    <mergeCell ref="K64752:L64752"/>
    <mergeCell ref="K64753:L64753"/>
    <mergeCell ref="K64742:L64742"/>
    <mergeCell ref="K64743:L64743"/>
    <mergeCell ref="K64744:L64744"/>
    <mergeCell ref="K64745:L64745"/>
    <mergeCell ref="K64746:L64746"/>
    <mergeCell ref="K64747:L64747"/>
    <mergeCell ref="K64736:L64736"/>
    <mergeCell ref="K64737:L64737"/>
    <mergeCell ref="K64738:L64738"/>
    <mergeCell ref="K64739:L64739"/>
    <mergeCell ref="K64740:L64740"/>
    <mergeCell ref="K64741:L64741"/>
    <mergeCell ref="K64730:L64730"/>
    <mergeCell ref="K64731:L64731"/>
    <mergeCell ref="K64732:L64732"/>
    <mergeCell ref="K64733:L64733"/>
    <mergeCell ref="K64734:L64734"/>
    <mergeCell ref="K64735:L64735"/>
    <mergeCell ref="K64724:L64724"/>
    <mergeCell ref="K64725:L64725"/>
    <mergeCell ref="K64726:L64726"/>
    <mergeCell ref="K64727:L64727"/>
    <mergeCell ref="K64728:L64728"/>
    <mergeCell ref="K64729:L64729"/>
    <mergeCell ref="K64718:L64718"/>
    <mergeCell ref="K64719:L64719"/>
    <mergeCell ref="K64720:L64720"/>
    <mergeCell ref="K64721:L64721"/>
    <mergeCell ref="K64722:L64722"/>
    <mergeCell ref="K64723:L64723"/>
    <mergeCell ref="K64712:L64712"/>
    <mergeCell ref="K64713:L64713"/>
    <mergeCell ref="K64714:L64714"/>
    <mergeCell ref="K64715:L64715"/>
    <mergeCell ref="K64716:L64716"/>
    <mergeCell ref="K64717:L64717"/>
    <mergeCell ref="K64706:L64706"/>
    <mergeCell ref="K64707:L64707"/>
    <mergeCell ref="K64708:L64708"/>
    <mergeCell ref="K64709:L64709"/>
    <mergeCell ref="K64710:L64710"/>
    <mergeCell ref="K64711:L64711"/>
    <mergeCell ref="K64700:L64700"/>
    <mergeCell ref="K64701:L64701"/>
    <mergeCell ref="K64702:L64702"/>
    <mergeCell ref="K64703:L64703"/>
    <mergeCell ref="K64704:L64704"/>
    <mergeCell ref="K64705:L64705"/>
    <mergeCell ref="K64694:L64694"/>
    <mergeCell ref="K64695:L64695"/>
    <mergeCell ref="K64696:L64696"/>
    <mergeCell ref="K64697:L64697"/>
    <mergeCell ref="K64698:L64698"/>
    <mergeCell ref="K64699:L64699"/>
    <mergeCell ref="K64688:L64688"/>
    <mergeCell ref="K64689:L64689"/>
    <mergeCell ref="K64690:L64690"/>
    <mergeCell ref="K64691:L64691"/>
    <mergeCell ref="K64692:L64692"/>
    <mergeCell ref="K64693:L64693"/>
    <mergeCell ref="K64682:L64682"/>
    <mergeCell ref="K64683:L64683"/>
    <mergeCell ref="K64684:L64684"/>
    <mergeCell ref="K64685:L64685"/>
    <mergeCell ref="K64686:L64686"/>
    <mergeCell ref="K64687:L64687"/>
    <mergeCell ref="K64676:L64676"/>
    <mergeCell ref="K64677:L64677"/>
    <mergeCell ref="K64678:L64678"/>
    <mergeCell ref="K64679:L64679"/>
    <mergeCell ref="K64680:L64680"/>
    <mergeCell ref="K64681:L64681"/>
    <mergeCell ref="K64670:L64670"/>
    <mergeCell ref="K64671:L64671"/>
    <mergeCell ref="K64672:L64672"/>
    <mergeCell ref="K64673:L64673"/>
    <mergeCell ref="K64674:L64674"/>
    <mergeCell ref="K64675:L64675"/>
    <mergeCell ref="K64664:L64664"/>
    <mergeCell ref="K64665:L64665"/>
    <mergeCell ref="K64666:L64666"/>
    <mergeCell ref="K64667:L64667"/>
    <mergeCell ref="K64668:L64668"/>
    <mergeCell ref="K64669:L64669"/>
    <mergeCell ref="K64658:L64658"/>
    <mergeCell ref="K64659:L64659"/>
    <mergeCell ref="K64660:L64660"/>
    <mergeCell ref="K64661:L64661"/>
    <mergeCell ref="K64662:L64662"/>
    <mergeCell ref="K64663:L64663"/>
    <mergeCell ref="K64652:L64652"/>
    <mergeCell ref="K64653:L64653"/>
    <mergeCell ref="K64654:L64654"/>
    <mergeCell ref="K64655:L64655"/>
    <mergeCell ref="K64656:L64656"/>
    <mergeCell ref="K64657:L64657"/>
    <mergeCell ref="K64646:L64646"/>
    <mergeCell ref="K64647:L64647"/>
    <mergeCell ref="K64648:L64648"/>
    <mergeCell ref="K64649:L64649"/>
    <mergeCell ref="K64650:L64650"/>
    <mergeCell ref="K64651:L64651"/>
    <mergeCell ref="K64640:L64640"/>
    <mergeCell ref="K64641:L64641"/>
    <mergeCell ref="K64642:L64642"/>
    <mergeCell ref="K64643:L64643"/>
    <mergeCell ref="K64644:L64644"/>
    <mergeCell ref="K64645:L64645"/>
    <mergeCell ref="K64634:L64634"/>
    <mergeCell ref="K64635:L64635"/>
    <mergeCell ref="K64636:L64636"/>
    <mergeCell ref="K64637:L64637"/>
    <mergeCell ref="K64638:L64638"/>
    <mergeCell ref="K64639:L64639"/>
    <mergeCell ref="K64628:L64628"/>
    <mergeCell ref="K64629:L64629"/>
    <mergeCell ref="K64630:L64630"/>
    <mergeCell ref="K64631:L64631"/>
    <mergeCell ref="K64632:L64632"/>
    <mergeCell ref="K64633:L64633"/>
    <mergeCell ref="K64622:L64622"/>
    <mergeCell ref="K64623:L64623"/>
    <mergeCell ref="K64624:L64624"/>
    <mergeCell ref="K64625:L64625"/>
    <mergeCell ref="K64626:L64626"/>
    <mergeCell ref="K64627:L64627"/>
    <mergeCell ref="K64616:L64616"/>
    <mergeCell ref="K64617:L64617"/>
    <mergeCell ref="K64618:L64618"/>
    <mergeCell ref="K64619:L64619"/>
    <mergeCell ref="K64620:L64620"/>
    <mergeCell ref="K64621:L64621"/>
    <mergeCell ref="K64610:L64610"/>
    <mergeCell ref="K64611:L64611"/>
    <mergeCell ref="K64612:L64612"/>
    <mergeCell ref="K64613:L64613"/>
    <mergeCell ref="K64614:L64614"/>
    <mergeCell ref="K64615:L64615"/>
    <mergeCell ref="K64604:L64604"/>
    <mergeCell ref="K64605:L64605"/>
    <mergeCell ref="K64606:L64606"/>
    <mergeCell ref="K64607:L64607"/>
    <mergeCell ref="K64608:L64608"/>
    <mergeCell ref="K64609:L64609"/>
    <mergeCell ref="K64598:L64598"/>
    <mergeCell ref="K64599:L64599"/>
    <mergeCell ref="K64600:L64600"/>
    <mergeCell ref="K64601:L64601"/>
    <mergeCell ref="K64602:L64602"/>
    <mergeCell ref="K64603:L64603"/>
    <mergeCell ref="K64592:L64592"/>
    <mergeCell ref="K64593:L64593"/>
    <mergeCell ref="K64594:L64594"/>
    <mergeCell ref="K64595:L64595"/>
    <mergeCell ref="K64596:L64596"/>
    <mergeCell ref="K64597:L64597"/>
    <mergeCell ref="K64586:L64586"/>
    <mergeCell ref="K64587:L64587"/>
    <mergeCell ref="K64588:L64588"/>
    <mergeCell ref="K64589:L64589"/>
    <mergeCell ref="K64590:L64590"/>
    <mergeCell ref="K64591:L64591"/>
    <mergeCell ref="K64580:L64580"/>
    <mergeCell ref="K64581:L64581"/>
    <mergeCell ref="K64582:L64582"/>
    <mergeCell ref="K64583:L64583"/>
    <mergeCell ref="K64584:L64584"/>
    <mergeCell ref="K64585:L64585"/>
    <mergeCell ref="K64574:L64574"/>
    <mergeCell ref="K64575:L64575"/>
    <mergeCell ref="K64576:L64576"/>
    <mergeCell ref="K64577:L64577"/>
    <mergeCell ref="K64578:L64578"/>
    <mergeCell ref="K64579:L64579"/>
    <mergeCell ref="K64568:L64568"/>
    <mergeCell ref="K64569:L64569"/>
    <mergeCell ref="K64570:L64570"/>
    <mergeCell ref="K64571:L64571"/>
    <mergeCell ref="K64572:L64572"/>
    <mergeCell ref="K64573:L64573"/>
    <mergeCell ref="K64562:L64562"/>
    <mergeCell ref="K64563:L64563"/>
    <mergeCell ref="K64564:L64564"/>
    <mergeCell ref="K64565:L64565"/>
    <mergeCell ref="K64566:L64566"/>
    <mergeCell ref="K64567:L64567"/>
    <mergeCell ref="K64556:L64556"/>
    <mergeCell ref="K64557:L64557"/>
    <mergeCell ref="K64558:L64558"/>
    <mergeCell ref="K64559:L64559"/>
    <mergeCell ref="K64560:L64560"/>
    <mergeCell ref="K64561:L64561"/>
    <mergeCell ref="K64550:L64550"/>
    <mergeCell ref="K64551:L64551"/>
    <mergeCell ref="K64552:L64552"/>
    <mergeCell ref="K64553:L64553"/>
    <mergeCell ref="K64554:L64554"/>
    <mergeCell ref="K64555:L64555"/>
    <mergeCell ref="K64544:L64544"/>
    <mergeCell ref="K64545:L64545"/>
    <mergeCell ref="K64546:L64546"/>
    <mergeCell ref="K64547:L64547"/>
    <mergeCell ref="K64548:L64548"/>
    <mergeCell ref="K64549:L64549"/>
    <mergeCell ref="K64538:L64538"/>
    <mergeCell ref="K64539:L64539"/>
    <mergeCell ref="K64540:L64540"/>
    <mergeCell ref="K64541:L64541"/>
    <mergeCell ref="K64542:L64542"/>
    <mergeCell ref="K64543:L64543"/>
    <mergeCell ref="K64532:L64532"/>
    <mergeCell ref="K64533:L64533"/>
    <mergeCell ref="K64534:L64534"/>
    <mergeCell ref="K64535:L64535"/>
    <mergeCell ref="K64536:L64536"/>
    <mergeCell ref="K64537:L64537"/>
    <mergeCell ref="K64526:L64526"/>
    <mergeCell ref="K64527:L64527"/>
    <mergeCell ref="K64528:L64528"/>
    <mergeCell ref="K64529:L64529"/>
    <mergeCell ref="K64530:L64530"/>
    <mergeCell ref="K64531:L64531"/>
    <mergeCell ref="K64520:L64520"/>
    <mergeCell ref="K64521:L64521"/>
    <mergeCell ref="K64522:L64522"/>
    <mergeCell ref="K64523:L64523"/>
    <mergeCell ref="K64524:L64524"/>
    <mergeCell ref="K64525:L64525"/>
    <mergeCell ref="K64514:L64514"/>
    <mergeCell ref="K64515:L64515"/>
    <mergeCell ref="K64516:L64516"/>
    <mergeCell ref="K64517:L64517"/>
    <mergeCell ref="K64518:L64518"/>
    <mergeCell ref="K64519:L64519"/>
    <mergeCell ref="K64508:L64508"/>
    <mergeCell ref="K64509:L64509"/>
    <mergeCell ref="K64510:L64510"/>
    <mergeCell ref="K64511:L64511"/>
    <mergeCell ref="K64512:L64512"/>
    <mergeCell ref="K64513:L64513"/>
    <mergeCell ref="K64502:L64502"/>
    <mergeCell ref="K64503:L64503"/>
    <mergeCell ref="K64504:L64504"/>
    <mergeCell ref="K64505:L64505"/>
    <mergeCell ref="K64506:L64506"/>
    <mergeCell ref="K64507:L64507"/>
    <mergeCell ref="K64496:L64496"/>
    <mergeCell ref="K64497:L64497"/>
    <mergeCell ref="K64498:L64498"/>
    <mergeCell ref="K64499:L64499"/>
    <mergeCell ref="K64500:L64500"/>
    <mergeCell ref="K64501:L64501"/>
    <mergeCell ref="K64490:L64490"/>
    <mergeCell ref="K64491:L64491"/>
    <mergeCell ref="K64492:L64492"/>
    <mergeCell ref="K64493:L64493"/>
    <mergeCell ref="K64494:L64494"/>
    <mergeCell ref="K64495:L64495"/>
    <mergeCell ref="K64484:L64484"/>
    <mergeCell ref="K64485:L64485"/>
    <mergeCell ref="K64486:L64486"/>
    <mergeCell ref="K64487:L64487"/>
    <mergeCell ref="K64488:L64488"/>
    <mergeCell ref="K64489:L64489"/>
    <mergeCell ref="K64478:L64478"/>
    <mergeCell ref="K64479:L64479"/>
    <mergeCell ref="K64480:L64480"/>
    <mergeCell ref="K64481:L64481"/>
    <mergeCell ref="K64482:L64482"/>
    <mergeCell ref="K64483:L64483"/>
    <mergeCell ref="K64472:L64472"/>
    <mergeCell ref="K64473:L64473"/>
    <mergeCell ref="K64474:L64474"/>
    <mergeCell ref="K64475:L64475"/>
    <mergeCell ref="K64476:L64476"/>
    <mergeCell ref="K64477:L64477"/>
    <mergeCell ref="K64466:L64466"/>
    <mergeCell ref="K64467:L64467"/>
    <mergeCell ref="K64468:L64468"/>
    <mergeCell ref="K64469:L64469"/>
    <mergeCell ref="K64470:L64470"/>
    <mergeCell ref="K64471:L64471"/>
    <mergeCell ref="K64460:L64460"/>
    <mergeCell ref="K64461:L64461"/>
    <mergeCell ref="K64462:L64462"/>
    <mergeCell ref="K64463:L64463"/>
    <mergeCell ref="K64464:L64464"/>
    <mergeCell ref="K64465:L64465"/>
    <mergeCell ref="K64454:L64454"/>
    <mergeCell ref="K64455:L64455"/>
    <mergeCell ref="K64456:L64456"/>
    <mergeCell ref="K64457:L64457"/>
    <mergeCell ref="K64458:L64458"/>
    <mergeCell ref="K64459:L64459"/>
    <mergeCell ref="K64448:L64448"/>
    <mergeCell ref="K64449:L64449"/>
    <mergeCell ref="K64450:L64450"/>
    <mergeCell ref="K64451:L64451"/>
    <mergeCell ref="K64452:L64452"/>
    <mergeCell ref="K64453:L64453"/>
    <mergeCell ref="K64442:L64442"/>
    <mergeCell ref="K64443:L64443"/>
    <mergeCell ref="K64444:L64444"/>
    <mergeCell ref="K64445:L64445"/>
    <mergeCell ref="K64446:L64446"/>
    <mergeCell ref="K64447:L64447"/>
    <mergeCell ref="K64436:L64436"/>
    <mergeCell ref="K64437:L64437"/>
    <mergeCell ref="K64438:L64438"/>
    <mergeCell ref="K64439:L64439"/>
    <mergeCell ref="K64440:L64440"/>
    <mergeCell ref="K64441:L64441"/>
    <mergeCell ref="K64430:L64430"/>
    <mergeCell ref="K64431:L64431"/>
    <mergeCell ref="K64432:L64432"/>
    <mergeCell ref="K64433:L64433"/>
    <mergeCell ref="K64434:L64434"/>
    <mergeCell ref="K64435:L64435"/>
    <mergeCell ref="K64424:L64424"/>
    <mergeCell ref="K64425:L64425"/>
    <mergeCell ref="K64426:L64426"/>
    <mergeCell ref="K64427:L64427"/>
    <mergeCell ref="K64428:L64428"/>
    <mergeCell ref="K64429:L64429"/>
    <mergeCell ref="K64418:L64418"/>
    <mergeCell ref="K64419:L64419"/>
    <mergeCell ref="K64420:L64420"/>
    <mergeCell ref="K64421:L64421"/>
    <mergeCell ref="K64422:L64422"/>
    <mergeCell ref="K64423:L64423"/>
    <mergeCell ref="K64412:L64412"/>
    <mergeCell ref="K64413:L64413"/>
    <mergeCell ref="K64414:L64414"/>
    <mergeCell ref="K64415:L64415"/>
    <mergeCell ref="K64416:L64416"/>
    <mergeCell ref="K64417:L64417"/>
    <mergeCell ref="K64406:L64406"/>
    <mergeCell ref="K64407:L64407"/>
    <mergeCell ref="K64408:L64408"/>
    <mergeCell ref="K64409:L64409"/>
    <mergeCell ref="K64410:L64410"/>
    <mergeCell ref="K64411:L64411"/>
    <mergeCell ref="K64400:L64400"/>
    <mergeCell ref="K64401:L64401"/>
    <mergeCell ref="K64402:L64402"/>
    <mergeCell ref="K64403:L64403"/>
    <mergeCell ref="K64404:L64404"/>
    <mergeCell ref="K64405:L64405"/>
    <mergeCell ref="K64394:L64394"/>
    <mergeCell ref="K64395:L64395"/>
    <mergeCell ref="K64396:L64396"/>
    <mergeCell ref="K64397:L64397"/>
    <mergeCell ref="K64398:L64398"/>
    <mergeCell ref="K64399:L64399"/>
    <mergeCell ref="K64388:L64388"/>
    <mergeCell ref="K64389:L64389"/>
    <mergeCell ref="K64390:L64390"/>
    <mergeCell ref="K64391:L64391"/>
    <mergeCell ref="K64392:L64392"/>
    <mergeCell ref="K64393:L64393"/>
    <mergeCell ref="K64382:L64382"/>
    <mergeCell ref="K64383:L64383"/>
    <mergeCell ref="K64384:L64384"/>
    <mergeCell ref="K64385:L64385"/>
    <mergeCell ref="K64386:L64386"/>
    <mergeCell ref="K64387:L64387"/>
    <mergeCell ref="K64376:L64376"/>
    <mergeCell ref="K64377:L64377"/>
    <mergeCell ref="K64378:L64378"/>
    <mergeCell ref="K64379:L64379"/>
    <mergeCell ref="K64380:L64380"/>
    <mergeCell ref="K64381:L64381"/>
    <mergeCell ref="K64370:L64370"/>
    <mergeCell ref="K64371:L64371"/>
    <mergeCell ref="K64372:L64372"/>
    <mergeCell ref="K64373:L64373"/>
    <mergeCell ref="K64374:L64374"/>
    <mergeCell ref="K64375:L64375"/>
    <mergeCell ref="K64364:L64364"/>
    <mergeCell ref="K64365:L64365"/>
    <mergeCell ref="K64366:L64366"/>
    <mergeCell ref="K64367:L64367"/>
    <mergeCell ref="K64368:L64368"/>
    <mergeCell ref="K64369:L64369"/>
    <mergeCell ref="K64358:L64358"/>
    <mergeCell ref="K64359:L64359"/>
    <mergeCell ref="K64360:L64360"/>
    <mergeCell ref="K64361:L64361"/>
    <mergeCell ref="K64362:L64362"/>
    <mergeCell ref="K64363:L64363"/>
    <mergeCell ref="K64352:L64352"/>
    <mergeCell ref="K64353:L64353"/>
    <mergeCell ref="K64354:L64354"/>
    <mergeCell ref="K64355:L64355"/>
    <mergeCell ref="K64356:L64356"/>
    <mergeCell ref="K64357:L64357"/>
    <mergeCell ref="K64346:L64346"/>
    <mergeCell ref="K64347:L64347"/>
    <mergeCell ref="K64348:L64348"/>
    <mergeCell ref="K64349:L64349"/>
    <mergeCell ref="K64350:L64350"/>
    <mergeCell ref="K64351:L64351"/>
    <mergeCell ref="K64340:L64340"/>
    <mergeCell ref="K64341:L64341"/>
    <mergeCell ref="K64342:L64342"/>
    <mergeCell ref="K64343:L64343"/>
    <mergeCell ref="K64344:L64344"/>
    <mergeCell ref="K64345:L64345"/>
    <mergeCell ref="K64334:L64334"/>
    <mergeCell ref="K64335:L64335"/>
    <mergeCell ref="K64336:L64336"/>
    <mergeCell ref="K64337:L64337"/>
    <mergeCell ref="K64338:L64338"/>
    <mergeCell ref="K64339:L64339"/>
    <mergeCell ref="K64328:L64328"/>
    <mergeCell ref="K64329:L64329"/>
    <mergeCell ref="K64330:L64330"/>
    <mergeCell ref="K64331:L64331"/>
    <mergeCell ref="K64332:L64332"/>
    <mergeCell ref="K64333:L64333"/>
    <mergeCell ref="K64322:L64322"/>
    <mergeCell ref="K64323:L64323"/>
    <mergeCell ref="K64324:L64324"/>
    <mergeCell ref="K64325:L64325"/>
    <mergeCell ref="K64326:L64326"/>
    <mergeCell ref="K64327:L64327"/>
    <mergeCell ref="K64316:L64316"/>
    <mergeCell ref="K64317:L64317"/>
    <mergeCell ref="K64318:L64318"/>
    <mergeCell ref="K64319:L64319"/>
    <mergeCell ref="K64320:L64320"/>
    <mergeCell ref="K64321:L64321"/>
    <mergeCell ref="K64310:L64310"/>
    <mergeCell ref="K64311:L64311"/>
    <mergeCell ref="K64312:L64312"/>
    <mergeCell ref="K64313:L64313"/>
    <mergeCell ref="K64314:L64314"/>
    <mergeCell ref="K64315:L64315"/>
    <mergeCell ref="K64304:L64304"/>
    <mergeCell ref="K64305:L64305"/>
    <mergeCell ref="K64306:L64306"/>
    <mergeCell ref="K64307:L64307"/>
    <mergeCell ref="K64308:L64308"/>
    <mergeCell ref="K64309:L64309"/>
    <mergeCell ref="K64298:L64298"/>
    <mergeCell ref="K64299:L64299"/>
    <mergeCell ref="K64300:L64300"/>
    <mergeCell ref="K64301:L64301"/>
    <mergeCell ref="K64302:L64302"/>
    <mergeCell ref="K64303:L64303"/>
    <mergeCell ref="K64292:L64292"/>
    <mergeCell ref="K64293:L64293"/>
    <mergeCell ref="K64294:L64294"/>
    <mergeCell ref="K64295:L64295"/>
    <mergeCell ref="K64296:L64296"/>
    <mergeCell ref="K64297:L64297"/>
    <mergeCell ref="K64286:L64286"/>
    <mergeCell ref="K64287:L64287"/>
    <mergeCell ref="K64288:L64288"/>
    <mergeCell ref="K64289:L64289"/>
    <mergeCell ref="K64290:L64290"/>
    <mergeCell ref="K64291:L64291"/>
    <mergeCell ref="K64280:L64280"/>
    <mergeCell ref="K64281:L64281"/>
    <mergeCell ref="K64282:L64282"/>
    <mergeCell ref="K64283:L64283"/>
    <mergeCell ref="K64284:L64284"/>
    <mergeCell ref="K64285:L64285"/>
    <mergeCell ref="K64274:L64274"/>
    <mergeCell ref="K64275:L64275"/>
    <mergeCell ref="K64276:L64276"/>
    <mergeCell ref="K64277:L64277"/>
    <mergeCell ref="K64278:L64278"/>
    <mergeCell ref="K64279:L64279"/>
    <mergeCell ref="K64268:L64268"/>
    <mergeCell ref="K64269:L64269"/>
    <mergeCell ref="K64270:L64270"/>
    <mergeCell ref="K64271:L64271"/>
    <mergeCell ref="K64272:L64272"/>
    <mergeCell ref="K64273:L64273"/>
    <mergeCell ref="K64262:L64262"/>
    <mergeCell ref="K64263:L64263"/>
    <mergeCell ref="K64264:L64264"/>
    <mergeCell ref="K64265:L64265"/>
    <mergeCell ref="K64266:L64266"/>
    <mergeCell ref="K64267:L64267"/>
    <mergeCell ref="K64256:L64256"/>
    <mergeCell ref="K64257:L64257"/>
    <mergeCell ref="K64258:L64258"/>
    <mergeCell ref="K64259:L64259"/>
    <mergeCell ref="K64260:L64260"/>
    <mergeCell ref="K64261:L64261"/>
    <mergeCell ref="K64250:L64250"/>
    <mergeCell ref="K64251:L64251"/>
    <mergeCell ref="K64252:L64252"/>
    <mergeCell ref="K64253:L64253"/>
    <mergeCell ref="K64254:L64254"/>
    <mergeCell ref="K64255:L64255"/>
    <mergeCell ref="K64244:L64244"/>
    <mergeCell ref="K64245:L64245"/>
    <mergeCell ref="K64246:L64246"/>
    <mergeCell ref="K64247:L64247"/>
    <mergeCell ref="K64248:L64248"/>
    <mergeCell ref="K64249:L64249"/>
    <mergeCell ref="K64238:L64238"/>
    <mergeCell ref="K64239:L64239"/>
    <mergeCell ref="K64240:L64240"/>
    <mergeCell ref="K64241:L64241"/>
    <mergeCell ref="K64242:L64242"/>
    <mergeCell ref="K64243:L64243"/>
    <mergeCell ref="K64232:L64232"/>
    <mergeCell ref="K64233:L64233"/>
    <mergeCell ref="K64234:L64234"/>
    <mergeCell ref="K64235:L64235"/>
    <mergeCell ref="K64236:L64236"/>
    <mergeCell ref="K64237:L64237"/>
    <mergeCell ref="K64226:L64226"/>
    <mergeCell ref="K64227:L64227"/>
    <mergeCell ref="K64228:L64228"/>
    <mergeCell ref="K64229:L64229"/>
    <mergeCell ref="K64230:L64230"/>
    <mergeCell ref="K64231:L64231"/>
    <mergeCell ref="K64220:L64220"/>
    <mergeCell ref="K64221:L64221"/>
    <mergeCell ref="K64222:L64222"/>
    <mergeCell ref="K64223:L64223"/>
    <mergeCell ref="K64224:L64224"/>
    <mergeCell ref="K64225:L64225"/>
    <mergeCell ref="K64214:L64214"/>
    <mergeCell ref="K64215:L64215"/>
    <mergeCell ref="K64216:L64216"/>
    <mergeCell ref="K64217:L64217"/>
    <mergeCell ref="K64218:L64218"/>
    <mergeCell ref="K64219:L64219"/>
    <mergeCell ref="K64208:L64208"/>
    <mergeCell ref="K64209:L64209"/>
    <mergeCell ref="K64210:L64210"/>
    <mergeCell ref="K64211:L64211"/>
    <mergeCell ref="K64212:L64212"/>
    <mergeCell ref="K64213:L64213"/>
    <mergeCell ref="K64202:L64202"/>
    <mergeCell ref="K64203:L64203"/>
    <mergeCell ref="K64204:L64204"/>
    <mergeCell ref="K64205:L64205"/>
    <mergeCell ref="K64206:L64206"/>
    <mergeCell ref="K64207:L64207"/>
    <mergeCell ref="K64196:L64196"/>
    <mergeCell ref="K64197:L64197"/>
    <mergeCell ref="K64198:L64198"/>
    <mergeCell ref="K64199:L64199"/>
    <mergeCell ref="K64200:L64200"/>
    <mergeCell ref="K64201:L64201"/>
    <mergeCell ref="K64190:L64190"/>
    <mergeCell ref="K64191:L64191"/>
    <mergeCell ref="K64192:L64192"/>
    <mergeCell ref="K64193:L64193"/>
    <mergeCell ref="K64194:L64194"/>
    <mergeCell ref="K64195:L64195"/>
    <mergeCell ref="K64184:L64184"/>
    <mergeCell ref="K64185:L64185"/>
    <mergeCell ref="K64186:L64186"/>
    <mergeCell ref="K64187:L64187"/>
    <mergeCell ref="K64188:L64188"/>
    <mergeCell ref="K64189:L64189"/>
    <mergeCell ref="K64178:L64178"/>
    <mergeCell ref="K64179:L64179"/>
    <mergeCell ref="K64180:L64180"/>
    <mergeCell ref="K64181:L64181"/>
    <mergeCell ref="K64182:L64182"/>
    <mergeCell ref="K64183:L64183"/>
    <mergeCell ref="K64172:L64172"/>
    <mergeCell ref="K64173:L64173"/>
    <mergeCell ref="K64174:L64174"/>
    <mergeCell ref="K64175:L64175"/>
    <mergeCell ref="K64176:L64176"/>
    <mergeCell ref="K64177:L64177"/>
    <mergeCell ref="K64166:L64166"/>
    <mergeCell ref="K64167:L64167"/>
    <mergeCell ref="K64168:L64168"/>
    <mergeCell ref="K64169:L64169"/>
    <mergeCell ref="K64170:L64170"/>
    <mergeCell ref="K64171:L64171"/>
    <mergeCell ref="K64160:L64160"/>
    <mergeCell ref="K64161:L64161"/>
    <mergeCell ref="K64162:L64162"/>
    <mergeCell ref="K64163:L64163"/>
    <mergeCell ref="K64164:L64164"/>
    <mergeCell ref="K64165:L64165"/>
    <mergeCell ref="K64154:L64154"/>
    <mergeCell ref="K64155:L64155"/>
    <mergeCell ref="K64156:L64156"/>
    <mergeCell ref="K64157:L64157"/>
    <mergeCell ref="K64158:L64158"/>
    <mergeCell ref="K64159:L64159"/>
    <mergeCell ref="K64148:L64148"/>
    <mergeCell ref="K64149:L64149"/>
    <mergeCell ref="K64150:L64150"/>
    <mergeCell ref="K64151:L64151"/>
    <mergeCell ref="K64152:L64152"/>
    <mergeCell ref="K64153:L64153"/>
    <mergeCell ref="K64142:L64142"/>
    <mergeCell ref="K64143:L64143"/>
    <mergeCell ref="K64144:L64144"/>
    <mergeCell ref="K64145:L64145"/>
    <mergeCell ref="K64146:L64146"/>
    <mergeCell ref="K64147:L64147"/>
    <mergeCell ref="K64136:L64136"/>
    <mergeCell ref="K64137:L64137"/>
    <mergeCell ref="K64138:L64138"/>
    <mergeCell ref="K64139:L64139"/>
    <mergeCell ref="K64140:L64140"/>
    <mergeCell ref="K64141:L64141"/>
    <mergeCell ref="K64130:L64130"/>
    <mergeCell ref="K64131:L64131"/>
    <mergeCell ref="K64132:L64132"/>
    <mergeCell ref="K64133:L64133"/>
    <mergeCell ref="K64134:L64134"/>
    <mergeCell ref="K64135:L64135"/>
    <mergeCell ref="K64124:L64124"/>
    <mergeCell ref="K64125:L64125"/>
    <mergeCell ref="K64126:L64126"/>
    <mergeCell ref="K64127:L64127"/>
    <mergeCell ref="K64128:L64128"/>
    <mergeCell ref="K64129:L64129"/>
    <mergeCell ref="K64118:L64118"/>
    <mergeCell ref="K64119:L64119"/>
    <mergeCell ref="K64120:L64120"/>
    <mergeCell ref="K64121:L64121"/>
    <mergeCell ref="K64122:L64122"/>
    <mergeCell ref="K64123:L64123"/>
    <mergeCell ref="K64112:L64112"/>
    <mergeCell ref="K64113:L64113"/>
    <mergeCell ref="K64114:L64114"/>
    <mergeCell ref="K64115:L64115"/>
    <mergeCell ref="K64116:L64116"/>
    <mergeCell ref="K64117:L64117"/>
    <mergeCell ref="K64106:L64106"/>
    <mergeCell ref="K64107:L64107"/>
    <mergeCell ref="K64108:L64108"/>
    <mergeCell ref="K64109:L64109"/>
    <mergeCell ref="K64110:L64110"/>
    <mergeCell ref="K64111:L64111"/>
    <mergeCell ref="K64100:L64100"/>
    <mergeCell ref="K64101:L64101"/>
    <mergeCell ref="K64102:L64102"/>
    <mergeCell ref="K64103:L64103"/>
    <mergeCell ref="K64104:L64104"/>
    <mergeCell ref="K64105:L64105"/>
    <mergeCell ref="K64094:L64094"/>
    <mergeCell ref="K64095:L64095"/>
    <mergeCell ref="K64096:L64096"/>
    <mergeCell ref="K64097:L64097"/>
    <mergeCell ref="K64098:L64098"/>
    <mergeCell ref="K64099:L64099"/>
    <mergeCell ref="K64088:L64088"/>
    <mergeCell ref="K64089:L64089"/>
    <mergeCell ref="K64090:L64090"/>
    <mergeCell ref="K64091:L64091"/>
    <mergeCell ref="K64092:L64092"/>
    <mergeCell ref="K64093:L64093"/>
    <mergeCell ref="K64082:L64082"/>
    <mergeCell ref="K64083:L64083"/>
    <mergeCell ref="K64084:L64084"/>
    <mergeCell ref="K64085:L64085"/>
    <mergeCell ref="K64086:L64086"/>
    <mergeCell ref="K64087:L64087"/>
    <mergeCell ref="K64076:L64076"/>
    <mergeCell ref="K64077:L64077"/>
    <mergeCell ref="K64078:L64078"/>
    <mergeCell ref="K64079:L64079"/>
    <mergeCell ref="K64080:L64080"/>
    <mergeCell ref="K64081:L64081"/>
    <mergeCell ref="K64070:L64070"/>
    <mergeCell ref="K64071:L64071"/>
    <mergeCell ref="K64072:L64072"/>
    <mergeCell ref="K64073:L64073"/>
    <mergeCell ref="K64074:L64074"/>
    <mergeCell ref="K64075:L64075"/>
    <mergeCell ref="K64064:L64064"/>
    <mergeCell ref="K64065:L64065"/>
    <mergeCell ref="K64066:L64066"/>
    <mergeCell ref="K64067:L64067"/>
    <mergeCell ref="K64068:L64068"/>
    <mergeCell ref="K64069:L64069"/>
    <mergeCell ref="K64058:L64058"/>
    <mergeCell ref="K64059:L64059"/>
    <mergeCell ref="K64060:L64060"/>
    <mergeCell ref="K64061:L64061"/>
    <mergeCell ref="K64062:L64062"/>
    <mergeCell ref="K64063:L64063"/>
    <mergeCell ref="K64052:L64052"/>
    <mergeCell ref="K64053:L64053"/>
    <mergeCell ref="K64054:L64054"/>
    <mergeCell ref="K64055:L64055"/>
    <mergeCell ref="K64056:L64056"/>
    <mergeCell ref="K64057:L64057"/>
    <mergeCell ref="K64046:L64046"/>
    <mergeCell ref="K64047:L64047"/>
    <mergeCell ref="K64048:L64048"/>
    <mergeCell ref="K64049:L64049"/>
    <mergeCell ref="K64050:L64050"/>
    <mergeCell ref="K64051:L64051"/>
    <mergeCell ref="K64040:L64040"/>
    <mergeCell ref="K64041:L64041"/>
    <mergeCell ref="K64042:L64042"/>
    <mergeCell ref="K64043:L64043"/>
    <mergeCell ref="K64044:L64044"/>
    <mergeCell ref="K64045:L64045"/>
    <mergeCell ref="K64034:L64034"/>
    <mergeCell ref="K64035:L64035"/>
    <mergeCell ref="K64036:L64036"/>
    <mergeCell ref="K64037:L64037"/>
    <mergeCell ref="K64038:L64038"/>
    <mergeCell ref="K64039:L64039"/>
    <mergeCell ref="K64028:L64028"/>
    <mergeCell ref="K64029:L64029"/>
    <mergeCell ref="K64030:L64030"/>
    <mergeCell ref="K64031:L64031"/>
    <mergeCell ref="K64032:L64032"/>
    <mergeCell ref="K64033:L64033"/>
    <mergeCell ref="K64022:L64022"/>
    <mergeCell ref="K64023:L64023"/>
    <mergeCell ref="K64024:L64024"/>
    <mergeCell ref="K64025:L64025"/>
    <mergeCell ref="K64026:L64026"/>
    <mergeCell ref="K64027:L64027"/>
    <mergeCell ref="K64016:L64016"/>
    <mergeCell ref="K64017:L64017"/>
    <mergeCell ref="K64018:L64018"/>
    <mergeCell ref="K64019:L64019"/>
    <mergeCell ref="K64020:L64020"/>
    <mergeCell ref="K64021:L64021"/>
    <mergeCell ref="K64010:L64010"/>
    <mergeCell ref="K64011:L64011"/>
    <mergeCell ref="K64012:L64012"/>
    <mergeCell ref="K64013:L64013"/>
    <mergeCell ref="K64014:L64014"/>
    <mergeCell ref="K64015:L64015"/>
    <mergeCell ref="K64004:L64004"/>
    <mergeCell ref="K64005:L64005"/>
    <mergeCell ref="K64006:L64006"/>
    <mergeCell ref="K64007:L64007"/>
    <mergeCell ref="K64008:L64008"/>
    <mergeCell ref="K64009:L64009"/>
    <mergeCell ref="K63998:L63998"/>
    <mergeCell ref="K63999:L63999"/>
    <mergeCell ref="K64000:L64000"/>
    <mergeCell ref="K64001:L64001"/>
    <mergeCell ref="K64002:L64002"/>
    <mergeCell ref="K64003:L64003"/>
    <mergeCell ref="K63992:L63992"/>
    <mergeCell ref="K63993:L63993"/>
    <mergeCell ref="K63994:L63994"/>
    <mergeCell ref="K63995:L63995"/>
    <mergeCell ref="K63996:L63996"/>
    <mergeCell ref="K63997:L63997"/>
    <mergeCell ref="K63986:L63986"/>
    <mergeCell ref="K63987:L63987"/>
    <mergeCell ref="K63988:L63988"/>
    <mergeCell ref="K63989:L63989"/>
    <mergeCell ref="K63990:L63990"/>
    <mergeCell ref="K63991:L63991"/>
    <mergeCell ref="K63980:L63980"/>
    <mergeCell ref="K63981:L63981"/>
    <mergeCell ref="K63982:L63982"/>
    <mergeCell ref="K63983:L63983"/>
    <mergeCell ref="K63984:L63984"/>
    <mergeCell ref="K63985:L63985"/>
    <mergeCell ref="K63974:L63974"/>
    <mergeCell ref="K63975:L63975"/>
    <mergeCell ref="K63976:L63976"/>
    <mergeCell ref="K63977:L63977"/>
    <mergeCell ref="K63978:L63978"/>
    <mergeCell ref="K63979:L63979"/>
    <mergeCell ref="K63968:L63968"/>
    <mergeCell ref="K63969:L63969"/>
    <mergeCell ref="K63970:L63970"/>
    <mergeCell ref="K63971:L63971"/>
    <mergeCell ref="K63972:L63972"/>
    <mergeCell ref="K63973:L63973"/>
    <mergeCell ref="K63962:L63962"/>
    <mergeCell ref="K63963:L63963"/>
    <mergeCell ref="K63964:L63964"/>
    <mergeCell ref="K63965:L63965"/>
    <mergeCell ref="K63966:L63966"/>
    <mergeCell ref="K63967:L63967"/>
    <mergeCell ref="K63956:L63956"/>
    <mergeCell ref="K63957:L63957"/>
    <mergeCell ref="K63958:L63958"/>
    <mergeCell ref="K63959:L63959"/>
    <mergeCell ref="K63960:L63960"/>
    <mergeCell ref="K63961:L63961"/>
    <mergeCell ref="K63950:L63950"/>
    <mergeCell ref="K63951:L63951"/>
    <mergeCell ref="K63952:L63952"/>
    <mergeCell ref="K63953:L63953"/>
    <mergeCell ref="K63954:L63954"/>
    <mergeCell ref="K63955:L63955"/>
    <mergeCell ref="K63944:L63944"/>
    <mergeCell ref="K63945:L63945"/>
    <mergeCell ref="K63946:L63946"/>
    <mergeCell ref="K63947:L63947"/>
    <mergeCell ref="K63948:L63948"/>
    <mergeCell ref="K63949:L63949"/>
    <mergeCell ref="K63938:L63938"/>
    <mergeCell ref="K63939:L63939"/>
    <mergeCell ref="K63940:L63940"/>
    <mergeCell ref="K63941:L63941"/>
    <mergeCell ref="K63942:L63942"/>
    <mergeCell ref="K63943:L63943"/>
    <mergeCell ref="K63932:L63932"/>
    <mergeCell ref="K63933:L63933"/>
    <mergeCell ref="K63934:L63934"/>
    <mergeCell ref="K63935:L63935"/>
    <mergeCell ref="K63936:L63936"/>
    <mergeCell ref="K63937:L63937"/>
    <mergeCell ref="K63926:L63926"/>
    <mergeCell ref="K63927:L63927"/>
    <mergeCell ref="K63928:L63928"/>
    <mergeCell ref="K63929:L63929"/>
    <mergeCell ref="K63930:L63930"/>
    <mergeCell ref="K63931:L63931"/>
    <mergeCell ref="K63920:L63920"/>
    <mergeCell ref="K63921:L63921"/>
    <mergeCell ref="K63922:L63922"/>
    <mergeCell ref="K63923:L63923"/>
    <mergeCell ref="K63924:L63924"/>
    <mergeCell ref="K63925:L63925"/>
    <mergeCell ref="K63914:L63914"/>
    <mergeCell ref="K63915:L63915"/>
    <mergeCell ref="K63916:L63916"/>
    <mergeCell ref="K63917:L63917"/>
    <mergeCell ref="K63918:L63918"/>
    <mergeCell ref="K63919:L63919"/>
    <mergeCell ref="K63908:L63908"/>
    <mergeCell ref="K63909:L63909"/>
    <mergeCell ref="K63910:L63910"/>
    <mergeCell ref="K63911:L63911"/>
    <mergeCell ref="K63912:L63912"/>
    <mergeCell ref="K63913:L63913"/>
    <mergeCell ref="K63902:L63902"/>
    <mergeCell ref="K63903:L63903"/>
    <mergeCell ref="K63904:L63904"/>
    <mergeCell ref="K63905:L63905"/>
    <mergeCell ref="K63906:L63906"/>
    <mergeCell ref="K63907:L63907"/>
    <mergeCell ref="K63896:L63896"/>
    <mergeCell ref="K63897:L63897"/>
    <mergeCell ref="K63898:L63898"/>
    <mergeCell ref="K63899:L63899"/>
    <mergeCell ref="K63900:L63900"/>
    <mergeCell ref="K63901:L63901"/>
    <mergeCell ref="K63890:L63890"/>
    <mergeCell ref="K63891:L63891"/>
    <mergeCell ref="K63892:L63892"/>
    <mergeCell ref="K63893:L63893"/>
    <mergeCell ref="K63894:L63894"/>
    <mergeCell ref="K63895:L63895"/>
    <mergeCell ref="K63884:L63884"/>
    <mergeCell ref="K63885:L63885"/>
    <mergeCell ref="K63886:L63886"/>
    <mergeCell ref="K63887:L63887"/>
    <mergeCell ref="K63888:L63888"/>
    <mergeCell ref="K63889:L63889"/>
    <mergeCell ref="K63878:L63878"/>
    <mergeCell ref="K63879:L63879"/>
    <mergeCell ref="K63880:L63880"/>
    <mergeCell ref="K63881:L63881"/>
    <mergeCell ref="K63882:L63882"/>
    <mergeCell ref="K63883:L63883"/>
    <mergeCell ref="K63872:L63872"/>
    <mergeCell ref="K63873:L63873"/>
    <mergeCell ref="K63874:L63874"/>
    <mergeCell ref="K63875:L63875"/>
    <mergeCell ref="K63876:L63876"/>
    <mergeCell ref="K63877:L63877"/>
    <mergeCell ref="K63866:L63866"/>
    <mergeCell ref="K63867:L63867"/>
    <mergeCell ref="K63868:L63868"/>
    <mergeCell ref="K63869:L63869"/>
    <mergeCell ref="K63870:L63870"/>
    <mergeCell ref="K63871:L63871"/>
    <mergeCell ref="K63860:L63860"/>
    <mergeCell ref="K63861:L63861"/>
    <mergeCell ref="K63862:L63862"/>
    <mergeCell ref="K63863:L63863"/>
    <mergeCell ref="K63864:L63864"/>
    <mergeCell ref="K63865:L63865"/>
    <mergeCell ref="K63854:L63854"/>
    <mergeCell ref="K63855:L63855"/>
    <mergeCell ref="K63856:L63856"/>
    <mergeCell ref="K63857:L63857"/>
    <mergeCell ref="K63858:L63858"/>
    <mergeCell ref="K63859:L63859"/>
    <mergeCell ref="K63848:L63848"/>
    <mergeCell ref="K63849:L63849"/>
    <mergeCell ref="K63850:L63850"/>
    <mergeCell ref="K63851:L63851"/>
    <mergeCell ref="K63852:L63852"/>
    <mergeCell ref="K63853:L63853"/>
    <mergeCell ref="K63842:L63842"/>
    <mergeCell ref="K63843:L63843"/>
    <mergeCell ref="K63844:L63844"/>
    <mergeCell ref="K63845:L63845"/>
    <mergeCell ref="K63846:L63846"/>
    <mergeCell ref="K63847:L63847"/>
    <mergeCell ref="K63836:L63836"/>
    <mergeCell ref="K63837:L63837"/>
    <mergeCell ref="K63838:L63838"/>
    <mergeCell ref="K63839:L63839"/>
    <mergeCell ref="K63840:L63840"/>
    <mergeCell ref="K63841:L63841"/>
    <mergeCell ref="K63830:L63830"/>
    <mergeCell ref="K63831:L63831"/>
    <mergeCell ref="K63832:L63832"/>
    <mergeCell ref="K63833:L63833"/>
    <mergeCell ref="K63834:L63834"/>
    <mergeCell ref="K63835:L63835"/>
    <mergeCell ref="K63824:L63824"/>
    <mergeCell ref="K63825:L63825"/>
    <mergeCell ref="K63826:L63826"/>
    <mergeCell ref="K63827:L63827"/>
    <mergeCell ref="K63828:L63828"/>
    <mergeCell ref="K63829:L63829"/>
    <mergeCell ref="K63818:L63818"/>
    <mergeCell ref="K63819:L63819"/>
    <mergeCell ref="K63820:L63820"/>
    <mergeCell ref="K63821:L63821"/>
    <mergeCell ref="K63822:L63822"/>
    <mergeCell ref="K63823:L63823"/>
    <mergeCell ref="K63812:L63812"/>
    <mergeCell ref="K63813:L63813"/>
    <mergeCell ref="K63814:L63814"/>
    <mergeCell ref="K63815:L63815"/>
    <mergeCell ref="K63816:L63816"/>
    <mergeCell ref="K63817:L63817"/>
    <mergeCell ref="K63806:L63806"/>
    <mergeCell ref="K63807:L63807"/>
    <mergeCell ref="K63808:L63808"/>
    <mergeCell ref="K63809:L63809"/>
    <mergeCell ref="K63810:L63810"/>
    <mergeCell ref="K63811:L63811"/>
    <mergeCell ref="K63800:L63800"/>
    <mergeCell ref="K63801:L63801"/>
    <mergeCell ref="K63802:L63802"/>
    <mergeCell ref="K63803:L63803"/>
    <mergeCell ref="K63804:L63804"/>
    <mergeCell ref="K63805:L63805"/>
    <mergeCell ref="K63794:L63794"/>
    <mergeCell ref="K63795:L63795"/>
    <mergeCell ref="K63796:L63796"/>
    <mergeCell ref="K63797:L63797"/>
    <mergeCell ref="K63798:L63798"/>
    <mergeCell ref="K63799:L63799"/>
    <mergeCell ref="K63788:L63788"/>
    <mergeCell ref="K63789:L63789"/>
    <mergeCell ref="K63790:L63790"/>
    <mergeCell ref="K63791:L63791"/>
    <mergeCell ref="K63792:L63792"/>
    <mergeCell ref="K63793:L63793"/>
    <mergeCell ref="K63782:L63782"/>
    <mergeCell ref="K63783:L63783"/>
    <mergeCell ref="K63784:L63784"/>
    <mergeCell ref="K63785:L63785"/>
    <mergeCell ref="K63786:L63786"/>
    <mergeCell ref="K63787:L63787"/>
    <mergeCell ref="K63776:L63776"/>
    <mergeCell ref="K63777:L63777"/>
    <mergeCell ref="K63778:L63778"/>
    <mergeCell ref="K63779:L63779"/>
    <mergeCell ref="K63780:L63780"/>
    <mergeCell ref="K63781:L63781"/>
    <mergeCell ref="K63770:L63770"/>
    <mergeCell ref="K63771:L63771"/>
    <mergeCell ref="K63772:L63772"/>
    <mergeCell ref="K63773:L63773"/>
    <mergeCell ref="K63774:L63774"/>
    <mergeCell ref="K63775:L63775"/>
    <mergeCell ref="K63764:L63764"/>
    <mergeCell ref="K63765:L63765"/>
    <mergeCell ref="K63766:L63766"/>
    <mergeCell ref="K63767:L63767"/>
    <mergeCell ref="K63768:L63768"/>
    <mergeCell ref="K63769:L63769"/>
    <mergeCell ref="K63758:L63758"/>
    <mergeCell ref="K63759:L63759"/>
    <mergeCell ref="K63760:L63760"/>
    <mergeCell ref="K63761:L63761"/>
    <mergeCell ref="K63762:L63762"/>
    <mergeCell ref="K63763:L63763"/>
    <mergeCell ref="K63752:L63752"/>
    <mergeCell ref="K63753:L63753"/>
    <mergeCell ref="K63754:L63754"/>
    <mergeCell ref="K63755:L63755"/>
    <mergeCell ref="K63756:L63756"/>
    <mergeCell ref="K63757:L63757"/>
    <mergeCell ref="K63746:L63746"/>
    <mergeCell ref="K63747:L63747"/>
    <mergeCell ref="K63748:L63748"/>
    <mergeCell ref="K63749:L63749"/>
    <mergeCell ref="K63750:L63750"/>
    <mergeCell ref="K63751:L63751"/>
    <mergeCell ref="K63740:L63740"/>
    <mergeCell ref="K63741:L63741"/>
    <mergeCell ref="K63742:L63742"/>
    <mergeCell ref="K63743:L63743"/>
    <mergeCell ref="K63744:L63744"/>
    <mergeCell ref="K63745:L63745"/>
    <mergeCell ref="K63734:L63734"/>
    <mergeCell ref="K63735:L63735"/>
    <mergeCell ref="K63736:L63736"/>
    <mergeCell ref="K63737:L63737"/>
    <mergeCell ref="K63738:L63738"/>
    <mergeCell ref="K63739:L63739"/>
    <mergeCell ref="K63728:L63728"/>
    <mergeCell ref="K63729:L63729"/>
    <mergeCell ref="K63730:L63730"/>
    <mergeCell ref="K63731:L63731"/>
    <mergeCell ref="K63732:L63732"/>
    <mergeCell ref="K63733:L63733"/>
    <mergeCell ref="K63722:L63722"/>
    <mergeCell ref="K63723:L63723"/>
    <mergeCell ref="K63724:L63724"/>
    <mergeCell ref="K63725:L63725"/>
    <mergeCell ref="K63726:L63726"/>
    <mergeCell ref="K63727:L63727"/>
    <mergeCell ref="K63716:L63716"/>
    <mergeCell ref="K63717:L63717"/>
    <mergeCell ref="K63718:L63718"/>
    <mergeCell ref="K63719:L63719"/>
    <mergeCell ref="K63720:L63720"/>
    <mergeCell ref="K63721:L63721"/>
    <mergeCell ref="K63710:L63710"/>
    <mergeCell ref="K63711:L63711"/>
    <mergeCell ref="K63712:L63712"/>
    <mergeCell ref="K63713:L63713"/>
    <mergeCell ref="K63714:L63714"/>
    <mergeCell ref="K63715:L63715"/>
    <mergeCell ref="K63704:L63704"/>
    <mergeCell ref="K63705:L63705"/>
    <mergeCell ref="K63706:L63706"/>
    <mergeCell ref="K63707:L63707"/>
    <mergeCell ref="K63708:L63708"/>
    <mergeCell ref="K63709:L63709"/>
    <mergeCell ref="K63698:L63698"/>
    <mergeCell ref="K63699:L63699"/>
    <mergeCell ref="K63700:L63700"/>
    <mergeCell ref="K63701:L63701"/>
    <mergeCell ref="K63702:L63702"/>
    <mergeCell ref="K63703:L63703"/>
    <mergeCell ref="K63692:L63692"/>
    <mergeCell ref="K63693:L63693"/>
    <mergeCell ref="K63694:L63694"/>
    <mergeCell ref="K63695:L63695"/>
    <mergeCell ref="K63696:L63696"/>
    <mergeCell ref="K63697:L63697"/>
    <mergeCell ref="K63686:L63686"/>
    <mergeCell ref="K63687:L63687"/>
    <mergeCell ref="K63688:L63688"/>
    <mergeCell ref="K63689:L63689"/>
    <mergeCell ref="K63690:L63690"/>
    <mergeCell ref="K63691:L63691"/>
    <mergeCell ref="K63680:L63680"/>
    <mergeCell ref="K63681:L63681"/>
    <mergeCell ref="K63682:L63682"/>
    <mergeCell ref="K63683:L63683"/>
    <mergeCell ref="K63684:L63684"/>
    <mergeCell ref="K63685:L63685"/>
    <mergeCell ref="K63674:L63674"/>
    <mergeCell ref="K63675:L63675"/>
    <mergeCell ref="K63676:L63676"/>
    <mergeCell ref="K63677:L63677"/>
    <mergeCell ref="K63678:L63678"/>
    <mergeCell ref="K63679:L63679"/>
    <mergeCell ref="K63668:L63668"/>
    <mergeCell ref="K63669:L63669"/>
    <mergeCell ref="K63670:L63670"/>
    <mergeCell ref="K63671:L63671"/>
    <mergeCell ref="K63672:L63672"/>
    <mergeCell ref="K63673:L63673"/>
    <mergeCell ref="K63662:L63662"/>
    <mergeCell ref="K63663:L63663"/>
    <mergeCell ref="K63664:L63664"/>
    <mergeCell ref="K63665:L63665"/>
    <mergeCell ref="K63666:L63666"/>
    <mergeCell ref="K63667:L63667"/>
    <mergeCell ref="K63656:L63656"/>
    <mergeCell ref="K63657:L63657"/>
    <mergeCell ref="K63658:L63658"/>
    <mergeCell ref="K63659:L63659"/>
    <mergeCell ref="K63660:L63660"/>
    <mergeCell ref="K63661:L63661"/>
    <mergeCell ref="K63650:L63650"/>
    <mergeCell ref="K63651:L63651"/>
    <mergeCell ref="K63652:L63652"/>
    <mergeCell ref="K63653:L63653"/>
    <mergeCell ref="K63654:L63654"/>
    <mergeCell ref="K63655:L63655"/>
    <mergeCell ref="K63644:L63644"/>
    <mergeCell ref="K63645:L63645"/>
    <mergeCell ref="K63646:L63646"/>
    <mergeCell ref="K63647:L63647"/>
    <mergeCell ref="K63648:L63648"/>
    <mergeCell ref="K63649:L63649"/>
    <mergeCell ref="K63638:L63638"/>
    <mergeCell ref="K63639:L63639"/>
    <mergeCell ref="K63640:L63640"/>
    <mergeCell ref="K63641:L63641"/>
    <mergeCell ref="K63642:L63642"/>
    <mergeCell ref="K63643:L63643"/>
    <mergeCell ref="K63632:L63632"/>
    <mergeCell ref="K63633:L63633"/>
    <mergeCell ref="K63634:L63634"/>
    <mergeCell ref="K63635:L63635"/>
    <mergeCell ref="K63636:L63636"/>
    <mergeCell ref="K63637:L63637"/>
    <mergeCell ref="K63626:L63626"/>
    <mergeCell ref="K63627:L63627"/>
    <mergeCell ref="K63628:L63628"/>
    <mergeCell ref="K63629:L63629"/>
    <mergeCell ref="K63630:L63630"/>
    <mergeCell ref="K63631:L63631"/>
    <mergeCell ref="K63620:L63620"/>
    <mergeCell ref="K63621:L63621"/>
    <mergeCell ref="K63622:L63622"/>
    <mergeCell ref="K63623:L63623"/>
    <mergeCell ref="K63624:L63624"/>
    <mergeCell ref="K63625:L63625"/>
    <mergeCell ref="K63614:L63614"/>
    <mergeCell ref="K63615:L63615"/>
    <mergeCell ref="K63616:L63616"/>
    <mergeCell ref="K63617:L63617"/>
    <mergeCell ref="K63618:L63618"/>
    <mergeCell ref="K63619:L63619"/>
    <mergeCell ref="K63608:L63608"/>
    <mergeCell ref="K63609:L63609"/>
    <mergeCell ref="K63610:L63610"/>
    <mergeCell ref="K63611:L63611"/>
    <mergeCell ref="K63612:L63612"/>
    <mergeCell ref="K63613:L63613"/>
    <mergeCell ref="K63602:L63602"/>
    <mergeCell ref="K63603:L63603"/>
    <mergeCell ref="K63604:L63604"/>
    <mergeCell ref="K63605:L63605"/>
    <mergeCell ref="K63606:L63606"/>
    <mergeCell ref="K63607:L63607"/>
    <mergeCell ref="K63596:L63596"/>
    <mergeCell ref="K63597:L63597"/>
    <mergeCell ref="K63598:L63598"/>
    <mergeCell ref="K63599:L63599"/>
    <mergeCell ref="K63600:L63600"/>
    <mergeCell ref="K63601:L63601"/>
    <mergeCell ref="K63590:L63590"/>
    <mergeCell ref="K63591:L63591"/>
    <mergeCell ref="K63592:L63592"/>
    <mergeCell ref="K63593:L63593"/>
    <mergeCell ref="K63594:L63594"/>
    <mergeCell ref="K63595:L63595"/>
    <mergeCell ref="K63584:L63584"/>
    <mergeCell ref="K63585:L63585"/>
    <mergeCell ref="K63586:L63586"/>
    <mergeCell ref="K63587:L63587"/>
    <mergeCell ref="K63588:L63588"/>
    <mergeCell ref="K63589:L63589"/>
    <mergeCell ref="K63578:L63578"/>
    <mergeCell ref="K63579:L63579"/>
    <mergeCell ref="K63580:L63580"/>
    <mergeCell ref="K63581:L63581"/>
    <mergeCell ref="K63582:L63582"/>
    <mergeCell ref="K63583:L63583"/>
    <mergeCell ref="K63572:L63572"/>
    <mergeCell ref="K63573:L63573"/>
    <mergeCell ref="K63574:L63574"/>
    <mergeCell ref="K63575:L63575"/>
    <mergeCell ref="K63576:L63576"/>
    <mergeCell ref="K63577:L63577"/>
    <mergeCell ref="K63566:L63566"/>
    <mergeCell ref="K63567:L63567"/>
    <mergeCell ref="K63568:L63568"/>
    <mergeCell ref="K63569:L63569"/>
    <mergeCell ref="K63570:L63570"/>
    <mergeCell ref="K63571:L63571"/>
    <mergeCell ref="K63560:L63560"/>
    <mergeCell ref="K63561:L63561"/>
    <mergeCell ref="K63562:L63562"/>
    <mergeCell ref="K63563:L63563"/>
    <mergeCell ref="K63564:L63564"/>
    <mergeCell ref="K63565:L63565"/>
    <mergeCell ref="K63554:L63554"/>
    <mergeCell ref="K63555:L63555"/>
    <mergeCell ref="K63556:L63556"/>
    <mergeCell ref="K63557:L63557"/>
    <mergeCell ref="K63558:L63558"/>
    <mergeCell ref="K63559:L63559"/>
    <mergeCell ref="K63548:L63548"/>
    <mergeCell ref="K63549:L63549"/>
    <mergeCell ref="K63550:L63550"/>
    <mergeCell ref="K63551:L63551"/>
    <mergeCell ref="K63552:L63552"/>
    <mergeCell ref="K63553:L63553"/>
    <mergeCell ref="K63542:L63542"/>
    <mergeCell ref="K63543:L63543"/>
    <mergeCell ref="K63544:L63544"/>
    <mergeCell ref="K63545:L63545"/>
    <mergeCell ref="K63546:L63546"/>
    <mergeCell ref="K63547:L63547"/>
    <mergeCell ref="K63536:L63536"/>
    <mergeCell ref="K63537:L63537"/>
    <mergeCell ref="K63538:L63538"/>
    <mergeCell ref="K63539:L63539"/>
    <mergeCell ref="K63540:L63540"/>
    <mergeCell ref="K63541:L63541"/>
    <mergeCell ref="K63530:L63530"/>
    <mergeCell ref="K63531:L63531"/>
    <mergeCell ref="K63532:L63532"/>
    <mergeCell ref="K63533:L63533"/>
    <mergeCell ref="K63534:L63534"/>
    <mergeCell ref="K63535:L63535"/>
    <mergeCell ref="K63524:L63524"/>
    <mergeCell ref="K63525:L63525"/>
    <mergeCell ref="K63526:L63526"/>
    <mergeCell ref="K63527:L63527"/>
    <mergeCell ref="K63528:L63528"/>
    <mergeCell ref="K63529:L63529"/>
    <mergeCell ref="K63518:L63518"/>
    <mergeCell ref="K63519:L63519"/>
    <mergeCell ref="K63520:L63520"/>
    <mergeCell ref="K63521:L63521"/>
    <mergeCell ref="K63522:L63522"/>
    <mergeCell ref="K63523:L63523"/>
    <mergeCell ref="K63512:L63512"/>
    <mergeCell ref="K63513:L63513"/>
    <mergeCell ref="K63514:L63514"/>
    <mergeCell ref="K63515:L63515"/>
    <mergeCell ref="K63516:L63516"/>
    <mergeCell ref="K63517:L63517"/>
    <mergeCell ref="K63506:L63506"/>
    <mergeCell ref="K63507:L63507"/>
    <mergeCell ref="K63508:L63508"/>
    <mergeCell ref="K63509:L63509"/>
    <mergeCell ref="K63510:L63510"/>
    <mergeCell ref="K63511:L63511"/>
    <mergeCell ref="K63500:L63500"/>
    <mergeCell ref="K63501:L63501"/>
    <mergeCell ref="K63502:L63502"/>
    <mergeCell ref="K63503:L63503"/>
    <mergeCell ref="K63504:L63504"/>
    <mergeCell ref="K63505:L63505"/>
    <mergeCell ref="K63494:L63494"/>
    <mergeCell ref="K63495:L63495"/>
    <mergeCell ref="K63496:L63496"/>
    <mergeCell ref="K63497:L63497"/>
    <mergeCell ref="K63498:L63498"/>
    <mergeCell ref="K63499:L63499"/>
    <mergeCell ref="K63488:L63488"/>
    <mergeCell ref="K63489:L63489"/>
    <mergeCell ref="K63490:L63490"/>
    <mergeCell ref="K63491:L63491"/>
    <mergeCell ref="K63492:L63492"/>
    <mergeCell ref="K63493:L63493"/>
    <mergeCell ref="K63482:L63482"/>
    <mergeCell ref="K63483:L63483"/>
    <mergeCell ref="K63484:L63484"/>
    <mergeCell ref="K63485:L63485"/>
    <mergeCell ref="K63486:L63486"/>
    <mergeCell ref="K63487:L63487"/>
    <mergeCell ref="K63476:L63476"/>
    <mergeCell ref="K63477:L63477"/>
    <mergeCell ref="K63478:L63478"/>
    <mergeCell ref="K63479:L63479"/>
    <mergeCell ref="K63480:L63480"/>
    <mergeCell ref="K63481:L63481"/>
    <mergeCell ref="K63470:L63470"/>
    <mergeCell ref="K63471:L63471"/>
    <mergeCell ref="K63472:L63472"/>
    <mergeCell ref="K63473:L63473"/>
    <mergeCell ref="K63474:L63474"/>
    <mergeCell ref="K63475:L63475"/>
    <mergeCell ref="K63464:L63464"/>
    <mergeCell ref="K63465:L63465"/>
    <mergeCell ref="K63466:L63466"/>
    <mergeCell ref="K63467:L63467"/>
    <mergeCell ref="K63468:L63468"/>
    <mergeCell ref="K63469:L63469"/>
    <mergeCell ref="K63458:L63458"/>
    <mergeCell ref="K63459:L63459"/>
    <mergeCell ref="K63460:L63460"/>
    <mergeCell ref="K63461:L63461"/>
    <mergeCell ref="K63462:L63462"/>
    <mergeCell ref="K63463:L63463"/>
    <mergeCell ref="K63452:L63452"/>
    <mergeCell ref="K63453:L63453"/>
    <mergeCell ref="K63454:L63454"/>
    <mergeCell ref="K63455:L63455"/>
    <mergeCell ref="K63456:L63456"/>
    <mergeCell ref="K63457:L63457"/>
    <mergeCell ref="K63446:L63446"/>
    <mergeCell ref="K63447:L63447"/>
    <mergeCell ref="K63448:L63448"/>
    <mergeCell ref="K63449:L63449"/>
    <mergeCell ref="K63450:L63450"/>
    <mergeCell ref="K63451:L63451"/>
    <mergeCell ref="K63440:L63440"/>
    <mergeCell ref="K63441:L63441"/>
    <mergeCell ref="K63442:L63442"/>
    <mergeCell ref="K63443:L63443"/>
    <mergeCell ref="K63444:L63444"/>
    <mergeCell ref="K63445:L63445"/>
    <mergeCell ref="K63434:L63434"/>
    <mergeCell ref="K63435:L63435"/>
    <mergeCell ref="K63436:L63436"/>
    <mergeCell ref="K63437:L63437"/>
    <mergeCell ref="K63438:L63438"/>
    <mergeCell ref="K63439:L63439"/>
    <mergeCell ref="K63428:L63428"/>
    <mergeCell ref="K63429:L63429"/>
    <mergeCell ref="K63430:L63430"/>
    <mergeCell ref="K63431:L63431"/>
    <mergeCell ref="K63432:L63432"/>
    <mergeCell ref="K63433:L63433"/>
    <mergeCell ref="K63422:L63422"/>
    <mergeCell ref="K63423:L63423"/>
    <mergeCell ref="K63424:L63424"/>
    <mergeCell ref="K63425:L63425"/>
    <mergeCell ref="K63426:L63426"/>
    <mergeCell ref="K63427:L63427"/>
    <mergeCell ref="K63416:L63416"/>
    <mergeCell ref="K63417:L63417"/>
    <mergeCell ref="K63418:L63418"/>
    <mergeCell ref="K63419:L63419"/>
    <mergeCell ref="K63420:L63420"/>
    <mergeCell ref="K63421:L63421"/>
    <mergeCell ref="K63410:L63410"/>
    <mergeCell ref="K63411:L63411"/>
    <mergeCell ref="K63412:L63412"/>
    <mergeCell ref="K63413:L63413"/>
    <mergeCell ref="K63414:L63414"/>
    <mergeCell ref="K63415:L63415"/>
    <mergeCell ref="K63404:L63404"/>
    <mergeCell ref="K63405:L63405"/>
    <mergeCell ref="K63406:L63406"/>
    <mergeCell ref="K63407:L63407"/>
    <mergeCell ref="K63408:L63408"/>
    <mergeCell ref="K63409:L63409"/>
    <mergeCell ref="K63398:L63398"/>
    <mergeCell ref="K63399:L63399"/>
    <mergeCell ref="K63400:L63400"/>
    <mergeCell ref="K63401:L63401"/>
    <mergeCell ref="K63402:L63402"/>
    <mergeCell ref="K63403:L63403"/>
    <mergeCell ref="K63392:L63392"/>
    <mergeCell ref="K63393:L63393"/>
    <mergeCell ref="K63394:L63394"/>
    <mergeCell ref="K63395:L63395"/>
    <mergeCell ref="K63396:L63396"/>
    <mergeCell ref="K63397:L63397"/>
    <mergeCell ref="K63386:L63386"/>
    <mergeCell ref="K63387:L63387"/>
    <mergeCell ref="K63388:L63388"/>
    <mergeCell ref="K63389:L63389"/>
    <mergeCell ref="K63390:L63390"/>
    <mergeCell ref="K63391:L63391"/>
    <mergeCell ref="K63380:L63380"/>
    <mergeCell ref="K63381:L63381"/>
    <mergeCell ref="K63382:L63382"/>
    <mergeCell ref="K63383:L63383"/>
    <mergeCell ref="K63384:L63384"/>
    <mergeCell ref="K63385:L63385"/>
    <mergeCell ref="K63374:L63374"/>
    <mergeCell ref="K63375:L63375"/>
    <mergeCell ref="K63376:L63376"/>
    <mergeCell ref="K63377:L63377"/>
    <mergeCell ref="K63378:L63378"/>
    <mergeCell ref="K63379:L63379"/>
    <mergeCell ref="K63368:L63368"/>
    <mergeCell ref="K63369:L63369"/>
    <mergeCell ref="K63370:L63370"/>
    <mergeCell ref="K63371:L63371"/>
    <mergeCell ref="K63372:L63372"/>
    <mergeCell ref="K63373:L63373"/>
    <mergeCell ref="K63362:L63362"/>
    <mergeCell ref="K63363:L63363"/>
    <mergeCell ref="K63364:L63364"/>
    <mergeCell ref="K63365:L63365"/>
    <mergeCell ref="K63366:L63366"/>
    <mergeCell ref="K63367:L63367"/>
    <mergeCell ref="K63356:L63356"/>
    <mergeCell ref="K63357:L63357"/>
    <mergeCell ref="K63358:L63358"/>
    <mergeCell ref="K63359:L63359"/>
    <mergeCell ref="K63360:L63360"/>
    <mergeCell ref="K63361:L63361"/>
    <mergeCell ref="K63350:L63350"/>
    <mergeCell ref="K63351:L63351"/>
    <mergeCell ref="K63352:L63352"/>
    <mergeCell ref="K63353:L63353"/>
    <mergeCell ref="K63354:L63354"/>
    <mergeCell ref="K63355:L63355"/>
    <mergeCell ref="K63344:L63344"/>
    <mergeCell ref="K63345:L63345"/>
    <mergeCell ref="K63346:L63346"/>
    <mergeCell ref="K63347:L63347"/>
    <mergeCell ref="K63348:L63348"/>
    <mergeCell ref="K63349:L63349"/>
    <mergeCell ref="K63338:L63338"/>
    <mergeCell ref="K63339:L63339"/>
    <mergeCell ref="K63340:L63340"/>
    <mergeCell ref="K63341:L63341"/>
    <mergeCell ref="K63342:L63342"/>
    <mergeCell ref="K63343:L63343"/>
    <mergeCell ref="K63332:L63332"/>
    <mergeCell ref="K63333:L63333"/>
    <mergeCell ref="K63334:L63334"/>
    <mergeCell ref="K63335:L63335"/>
    <mergeCell ref="K63336:L63336"/>
    <mergeCell ref="K63337:L63337"/>
    <mergeCell ref="K63326:L63326"/>
    <mergeCell ref="K63327:L63327"/>
    <mergeCell ref="K63328:L63328"/>
    <mergeCell ref="K63329:L63329"/>
    <mergeCell ref="K63330:L63330"/>
    <mergeCell ref="K63331:L63331"/>
    <mergeCell ref="K63320:L63320"/>
    <mergeCell ref="K63321:L63321"/>
    <mergeCell ref="K63322:L63322"/>
    <mergeCell ref="K63323:L63323"/>
    <mergeCell ref="K63324:L63324"/>
    <mergeCell ref="K63325:L63325"/>
    <mergeCell ref="K63314:L63314"/>
    <mergeCell ref="K63315:L63315"/>
    <mergeCell ref="K63316:L63316"/>
    <mergeCell ref="K63317:L63317"/>
    <mergeCell ref="K63318:L63318"/>
    <mergeCell ref="K63319:L63319"/>
    <mergeCell ref="K63308:L63308"/>
    <mergeCell ref="K63309:L63309"/>
    <mergeCell ref="K63310:L63310"/>
    <mergeCell ref="K63311:L63311"/>
    <mergeCell ref="K63312:L63312"/>
    <mergeCell ref="K63313:L63313"/>
    <mergeCell ref="K63302:L63302"/>
    <mergeCell ref="K63303:L63303"/>
    <mergeCell ref="K63304:L63304"/>
    <mergeCell ref="K63305:L63305"/>
    <mergeCell ref="K63306:L63306"/>
    <mergeCell ref="K63307:L63307"/>
    <mergeCell ref="K63296:L63296"/>
    <mergeCell ref="K63297:L63297"/>
    <mergeCell ref="K63298:L63298"/>
    <mergeCell ref="K63299:L63299"/>
    <mergeCell ref="K63300:L63300"/>
    <mergeCell ref="K63301:L63301"/>
    <mergeCell ref="K63290:L63290"/>
    <mergeCell ref="K63291:L63291"/>
    <mergeCell ref="K63292:L63292"/>
    <mergeCell ref="K63293:L63293"/>
    <mergeCell ref="K63294:L63294"/>
    <mergeCell ref="K63295:L63295"/>
    <mergeCell ref="K63284:L63284"/>
    <mergeCell ref="K63285:L63285"/>
    <mergeCell ref="K63286:L63286"/>
    <mergeCell ref="K63287:L63287"/>
    <mergeCell ref="K63288:L63288"/>
    <mergeCell ref="K63289:L63289"/>
    <mergeCell ref="K63278:L63278"/>
    <mergeCell ref="K63279:L63279"/>
    <mergeCell ref="K63280:L63280"/>
    <mergeCell ref="K63281:L63281"/>
    <mergeCell ref="K63282:L63282"/>
    <mergeCell ref="K63283:L63283"/>
    <mergeCell ref="K63272:L63272"/>
    <mergeCell ref="K63273:L63273"/>
    <mergeCell ref="K63274:L63274"/>
    <mergeCell ref="K63275:L63275"/>
    <mergeCell ref="K63276:L63276"/>
    <mergeCell ref="K63277:L63277"/>
    <mergeCell ref="K63266:L63266"/>
    <mergeCell ref="K63267:L63267"/>
    <mergeCell ref="K63268:L63268"/>
    <mergeCell ref="K63269:L63269"/>
    <mergeCell ref="K63270:L63270"/>
    <mergeCell ref="K63271:L63271"/>
    <mergeCell ref="K63260:L63260"/>
    <mergeCell ref="K63261:L63261"/>
    <mergeCell ref="K63262:L63262"/>
    <mergeCell ref="K63263:L63263"/>
    <mergeCell ref="K63264:L63264"/>
    <mergeCell ref="K63265:L63265"/>
    <mergeCell ref="K63254:L63254"/>
    <mergeCell ref="K63255:L63255"/>
    <mergeCell ref="K63256:L63256"/>
    <mergeCell ref="K63257:L63257"/>
    <mergeCell ref="K63258:L63258"/>
    <mergeCell ref="K63259:L63259"/>
    <mergeCell ref="K63248:L63248"/>
    <mergeCell ref="K63249:L63249"/>
    <mergeCell ref="K63250:L63250"/>
    <mergeCell ref="K63251:L63251"/>
    <mergeCell ref="K63252:L63252"/>
    <mergeCell ref="K63253:L63253"/>
    <mergeCell ref="K63242:L63242"/>
    <mergeCell ref="K63243:L63243"/>
    <mergeCell ref="K63244:L63244"/>
    <mergeCell ref="K63245:L63245"/>
    <mergeCell ref="K63246:L63246"/>
    <mergeCell ref="K63247:L63247"/>
    <mergeCell ref="K63236:L63236"/>
    <mergeCell ref="K63237:L63237"/>
    <mergeCell ref="K63238:L63238"/>
    <mergeCell ref="K63239:L63239"/>
    <mergeCell ref="K63240:L63240"/>
    <mergeCell ref="K63241:L63241"/>
    <mergeCell ref="K63230:L63230"/>
    <mergeCell ref="K63231:L63231"/>
    <mergeCell ref="K63232:L63232"/>
    <mergeCell ref="K63233:L63233"/>
    <mergeCell ref="K63234:L63234"/>
    <mergeCell ref="K63235:L63235"/>
    <mergeCell ref="K63224:L63224"/>
    <mergeCell ref="K63225:L63225"/>
    <mergeCell ref="K63226:L63226"/>
    <mergeCell ref="K63227:L63227"/>
    <mergeCell ref="K63228:L63228"/>
    <mergeCell ref="K63229:L63229"/>
    <mergeCell ref="K63218:L63218"/>
    <mergeCell ref="K63219:L63219"/>
    <mergeCell ref="K63220:L63220"/>
    <mergeCell ref="K63221:L63221"/>
    <mergeCell ref="K63222:L63222"/>
    <mergeCell ref="K63223:L63223"/>
    <mergeCell ref="K63212:L63212"/>
    <mergeCell ref="K63213:L63213"/>
    <mergeCell ref="K63214:L63214"/>
    <mergeCell ref="K63215:L63215"/>
    <mergeCell ref="K63216:L63216"/>
    <mergeCell ref="K63217:L63217"/>
    <mergeCell ref="K63206:L63206"/>
    <mergeCell ref="K63207:L63207"/>
    <mergeCell ref="K63208:L63208"/>
    <mergeCell ref="K63209:L63209"/>
    <mergeCell ref="K63210:L63210"/>
    <mergeCell ref="K63211:L63211"/>
    <mergeCell ref="K63200:L63200"/>
    <mergeCell ref="K63201:L63201"/>
    <mergeCell ref="K63202:L63202"/>
    <mergeCell ref="K63203:L63203"/>
    <mergeCell ref="K63204:L63204"/>
    <mergeCell ref="K63205:L63205"/>
    <mergeCell ref="K63194:L63194"/>
    <mergeCell ref="K63195:L63195"/>
    <mergeCell ref="K63196:L63196"/>
    <mergeCell ref="K63197:L63197"/>
    <mergeCell ref="K63198:L63198"/>
    <mergeCell ref="K63199:L63199"/>
    <mergeCell ref="K63188:L63188"/>
    <mergeCell ref="K63189:L63189"/>
    <mergeCell ref="K63190:L63190"/>
    <mergeCell ref="K63191:L63191"/>
    <mergeCell ref="K63192:L63192"/>
    <mergeCell ref="K63193:L63193"/>
    <mergeCell ref="K63182:L63182"/>
    <mergeCell ref="K63183:L63183"/>
    <mergeCell ref="K63184:L63184"/>
    <mergeCell ref="K63185:L63185"/>
    <mergeCell ref="K63186:L63186"/>
    <mergeCell ref="K63187:L63187"/>
    <mergeCell ref="K63176:L63176"/>
    <mergeCell ref="K63177:L63177"/>
    <mergeCell ref="K63178:L63178"/>
    <mergeCell ref="K63179:L63179"/>
    <mergeCell ref="K63180:L63180"/>
    <mergeCell ref="K63181:L63181"/>
    <mergeCell ref="K63170:L63170"/>
    <mergeCell ref="K63171:L63171"/>
    <mergeCell ref="K63172:L63172"/>
    <mergeCell ref="K63173:L63173"/>
    <mergeCell ref="K63174:L63174"/>
    <mergeCell ref="K63175:L63175"/>
    <mergeCell ref="K63164:L63164"/>
    <mergeCell ref="K63165:L63165"/>
    <mergeCell ref="K63166:L63166"/>
    <mergeCell ref="K63167:L63167"/>
    <mergeCell ref="K63168:L63168"/>
    <mergeCell ref="K63169:L63169"/>
    <mergeCell ref="K63158:L63158"/>
    <mergeCell ref="K63159:L63159"/>
    <mergeCell ref="K63160:L63160"/>
    <mergeCell ref="K63161:L63161"/>
    <mergeCell ref="K63162:L63162"/>
    <mergeCell ref="K63163:L63163"/>
    <mergeCell ref="K63152:L63152"/>
    <mergeCell ref="K63153:L63153"/>
    <mergeCell ref="K63154:L63154"/>
    <mergeCell ref="K63155:L63155"/>
    <mergeCell ref="K63156:L63156"/>
    <mergeCell ref="K63157:L63157"/>
    <mergeCell ref="K63146:L63146"/>
    <mergeCell ref="K63147:L63147"/>
    <mergeCell ref="K63148:L63148"/>
    <mergeCell ref="K63149:L63149"/>
    <mergeCell ref="K63150:L63150"/>
    <mergeCell ref="K63151:L63151"/>
    <mergeCell ref="K63140:L63140"/>
    <mergeCell ref="K63141:L63141"/>
    <mergeCell ref="K63142:L63142"/>
    <mergeCell ref="K63143:L63143"/>
    <mergeCell ref="K63144:L63144"/>
    <mergeCell ref="K63145:L63145"/>
    <mergeCell ref="K63134:L63134"/>
    <mergeCell ref="K63135:L63135"/>
    <mergeCell ref="K63136:L63136"/>
    <mergeCell ref="K63137:L63137"/>
    <mergeCell ref="K63138:L63138"/>
    <mergeCell ref="K63139:L63139"/>
    <mergeCell ref="K63128:L63128"/>
    <mergeCell ref="K63129:L63129"/>
    <mergeCell ref="K63130:L63130"/>
    <mergeCell ref="K63131:L63131"/>
    <mergeCell ref="K63132:L63132"/>
    <mergeCell ref="K63133:L63133"/>
    <mergeCell ref="K63122:L63122"/>
    <mergeCell ref="K63123:L63123"/>
    <mergeCell ref="K63124:L63124"/>
    <mergeCell ref="K63125:L63125"/>
    <mergeCell ref="K63126:L63126"/>
    <mergeCell ref="K63127:L63127"/>
    <mergeCell ref="K63116:L63116"/>
    <mergeCell ref="K63117:L63117"/>
    <mergeCell ref="K63118:L63118"/>
    <mergeCell ref="K63119:L63119"/>
    <mergeCell ref="K63120:L63120"/>
    <mergeCell ref="K63121:L63121"/>
    <mergeCell ref="K63110:L63110"/>
    <mergeCell ref="K63111:L63111"/>
    <mergeCell ref="K63112:L63112"/>
    <mergeCell ref="K63113:L63113"/>
    <mergeCell ref="K63114:L63114"/>
    <mergeCell ref="K63115:L63115"/>
    <mergeCell ref="K63104:L63104"/>
    <mergeCell ref="K63105:L63105"/>
    <mergeCell ref="K63106:L63106"/>
    <mergeCell ref="K63107:L63107"/>
    <mergeCell ref="K63108:L63108"/>
    <mergeCell ref="K63109:L63109"/>
    <mergeCell ref="K63098:L63098"/>
    <mergeCell ref="K63099:L63099"/>
    <mergeCell ref="K63100:L63100"/>
    <mergeCell ref="K63101:L63101"/>
    <mergeCell ref="K63102:L63102"/>
    <mergeCell ref="K63103:L63103"/>
    <mergeCell ref="K63092:L63092"/>
    <mergeCell ref="K63093:L63093"/>
    <mergeCell ref="K63094:L63094"/>
    <mergeCell ref="K63095:L63095"/>
    <mergeCell ref="K63096:L63096"/>
    <mergeCell ref="K63097:L63097"/>
    <mergeCell ref="K63086:L63086"/>
    <mergeCell ref="K63087:L63087"/>
    <mergeCell ref="K63088:L63088"/>
    <mergeCell ref="K63089:L63089"/>
    <mergeCell ref="K63090:L63090"/>
    <mergeCell ref="K63091:L63091"/>
    <mergeCell ref="K63080:L63080"/>
    <mergeCell ref="K63081:L63081"/>
    <mergeCell ref="K63082:L63082"/>
    <mergeCell ref="K63083:L63083"/>
    <mergeCell ref="K63084:L63084"/>
    <mergeCell ref="K63085:L63085"/>
    <mergeCell ref="K63074:L63074"/>
    <mergeCell ref="K63075:L63075"/>
    <mergeCell ref="K63076:L63076"/>
    <mergeCell ref="K63077:L63077"/>
    <mergeCell ref="K63078:L63078"/>
    <mergeCell ref="K63079:L63079"/>
    <mergeCell ref="K63068:L63068"/>
    <mergeCell ref="K63069:L63069"/>
    <mergeCell ref="K63070:L63070"/>
    <mergeCell ref="K63071:L63071"/>
    <mergeCell ref="K63072:L63072"/>
    <mergeCell ref="K63073:L63073"/>
    <mergeCell ref="K63062:L63062"/>
    <mergeCell ref="K63063:L63063"/>
    <mergeCell ref="K63064:L63064"/>
    <mergeCell ref="K63065:L63065"/>
    <mergeCell ref="K63066:L63066"/>
    <mergeCell ref="K63067:L63067"/>
    <mergeCell ref="K63056:L63056"/>
    <mergeCell ref="K63057:L63057"/>
    <mergeCell ref="K63058:L63058"/>
    <mergeCell ref="K63059:L63059"/>
    <mergeCell ref="K63060:L63060"/>
    <mergeCell ref="K63061:L63061"/>
    <mergeCell ref="K63050:L63050"/>
    <mergeCell ref="K63051:L63051"/>
    <mergeCell ref="K63052:L63052"/>
    <mergeCell ref="K63053:L63053"/>
    <mergeCell ref="K63054:L63054"/>
    <mergeCell ref="K63055:L63055"/>
    <mergeCell ref="K63044:L63044"/>
    <mergeCell ref="K63045:L63045"/>
    <mergeCell ref="K63046:L63046"/>
    <mergeCell ref="K63047:L63047"/>
    <mergeCell ref="K63048:L63048"/>
    <mergeCell ref="K63049:L63049"/>
    <mergeCell ref="K63038:L63038"/>
    <mergeCell ref="K63039:L63039"/>
    <mergeCell ref="K63040:L63040"/>
    <mergeCell ref="K63041:L63041"/>
    <mergeCell ref="K63042:L63042"/>
    <mergeCell ref="K63043:L63043"/>
    <mergeCell ref="K63032:L63032"/>
    <mergeCell ref="K63033:L63033"/>
    <mergeCell ref="K63034:L63034"/>
    <mergeCell ref="K63035:L63035"/>
    <mergeCell ref="K63036:L63036"/>
    <mergeCell ref="K63037:L63037"/>
    <mergeCell ref="K63026:L63026"/>
    <mergeCell ref="K63027:L63027"/>
    <mergeCell ref="K63028:L63028"/>
    <mergeCell ref="K63029:L63029"/>
    <mergeCell ref="K63030:L63030"/>
    <mergeCell ref="K63031:L63031"/>
    <mergeCell ref="K63020:L63020"/>
    <mergeCell ref="K63021:L63021"/>
    <mergeCell ref="K63022:L63022"/>
    <mergeCell ref="K63023:L63023"/>
    <mergeCell ref="K63024:L63024"/>
    <mergeCell ref="K63025:L63025"/>
    <mergeCell ref="K63014:L63014"/>
    <mergeCell ref="K63015:L63015"/>
    <mergeCell ref="K63016:L63016"/>
    <mergeCell ref="K63017:L63017"/>
    <mergeCell ref="K63018:L63018"/>
    <mergeCell ref="K63019:L63019"/>
    <mergeCell ref="K63008:L63008"/>
    <mergeCell ref="K63009:L63009"/>
    <mergeCell ref="K63010:L63010"/>
    <mergeCell ref="K63011:L63011"/>
    <mergeCell ref="K63012:L63012"/>
    <mergeCell ref="K63013:L63013"/>
    <mergeCell ref="K63002:L63002"/>
    <mergeCell ref="K63003:L63003"/>
    <mergeCell ref="K63004:L63004"/>
    <mergeCell ref="K63005:L63005"/>
    <mergeCell ref="K63006:L63006"/>
    <mergeCell ref="K63007:L63007"/>
    <mergeCell ref="K62996:L62996"/>
    <mergeCell ref="K62997:L62997"/>
    <mergeCell ref="K62998:L62998"/>
    <mergeCell ref="K62999:L62999"/>
    <mergeCell ref="K63000:L63000"/>
    <mergeCell ref="K63001:L63001"/>
    <mergeCell ref="K62990:L62990"/>
    <mergeCell ref="K62991:L62991"/>
    <mergeCell ref="K62992:L62992"/>
    <mergeCell ref="K62993:L62993"/>
    <mergeCell ref="K62994:L62994"/>
    <mergeCell ref="K62995:L62995"/>
    <mergeCell ref="K62984:L62984"/>
    <mergeCell ref="K62985:L62985"/>
    <mergeCell ref="K62986:L62986"/>
    <mergeCell ref="K62987:L62987"/>
    <mergeCell ref="K62988:L62988"/>
    <mergeCell ref="K62989:L62989"/>
    <mergeCell ref="K62978:L62978"/>
    <mergeCell ref="K62979:L62979"/>
    <mergeCell ref="K62980:L62980"/>
    <mergeCell ref="K62981:L62981"/>
    <mergeCell ref="K62982:L62982"/>
    <mergeCell ref="K62983:L62983"/>
    <mergeCell ref="K62972:L62972"/>
    <mergeCell ref="K62973:L62973"/>
    <mergeCell ref="K62974:L62974"/>
    <mergeCell ref="K62975:L62975"/>
    <mergeCell ref="K62976:L62976"/>
    <mergeCell ref="K62977:L62977"/>
    <mergeCell ref="K62966:L62966"/>
    <mergeCell ref="K62967:L62967"/>
    <mergeCell ref="K62968:L62968"/>
    <mergeCell ref="K62969:L62969"/>
    <mergeCell ref="K62970:L62970"/>
    <mergeCell ref="K62971:L62971"/>
    <mergeCell ref="K62960:L62960"/>
    <mergeCell ref="K62961:L62961"/>
    <mergeCell ref="K62962:L62962"/>
    <mergeCell ref="K62963:L62963"/>
    <mergeCell ref="K62964:L62964"/>
    <mergeCell ref="K62965:L62965"/>
    <mergeCell ref="K62954:L62954"/>
    <mergeCell ref="K62955:L62955"/>
    <mergeCell ref="K62956:L62956"/>
    <mergeCell ref="K62957:L62957"/>
    <mergeCell ref="K62958:L62958"/>
    <mergeCell ref="K62959:L62959"/>
    <mergeCell ref="K62948:L62948"/>
    <mergeCell ref="K62949:L62949"/>
    <mergeCell ref="K62950:L62950"/>
    <mergeCell ref="K62951:L62951"/>
    <mergeCell ref="K62952:L62952"/>
    <mergeCell ref="K62953:L62953"/>
    <mergeCell ref="K62942:L62942"/>
    <mergeCell ref="K62943:L62943"/>
    <mergeCell ref="K62944:L62944"/>
    <mergeCell ref="K62945:L62945"/>
    <mergeCell ref="K62946:L62946"/>
    <mergeCell ref="K62947:L62947"/>
    <mergeCell ref="K62936:L62936"/>
    <mergeCell ref="K62937:L62937"/>
    <mergeCell ref="K62938:L62938"/>
    <mergeCell ref="K62939:L62939"/>
    <mergeCell ref="K62940:L62940"/>
    <mergeCell ref="K62941:L62941"/>
    <mergeCell ref="K62930:L62930"/>
    <mergeCell ref="K62931:L62931"/>
    <mergeCell ref="K62932:L62932"/>
    <mergeCell ref="K62933:L62933"/>
    <mergeCell ref="K62934:L62934"/>
    <mergeCell ref="K62935:L62935"/>
    <mergeCell ref="K62924:L62924"/>
    <mergeCell ref="K62925:L62925"/>
    <mergeCell ref="K62926:L62926"/>
    <mergeCell ref="K62927:L62927"/>
    <mergeCell ref="K62928:L62928"/>
    <mergeCell ref="K62929:L62929"/>
    <mergeCell ref="K62918:L62918"/>
    <mergeCell ref="K62919:L62919"/>
    <mergeCell ref="K62920:L62920"/>
    <mergeCell ref="K62921:L62921"/>
    <mergeCell ref="K62922:L62922"/>
    <mergeCell ref="K62923:L62923"/>
    <mergeCell ref="K62912:L62912"/>
    <mergeCell ref="K62913:L62913"/>
    <mergeCell ref="K62914:L62914"/>
    <mergeCell ref="K62915:L62915"/>
    <mergeCell ref="K62916:L62916"/>
    <mergeCell ref="K62917:L62917"/>
    <mergeCell ref="K62906:L62906"/>
    <mergeCell ref="K62907:L62907"/>
    <mergeCell ref="K62908:L62908"/>
    <mergeCell ref="K62909:L62909"/>
    <mergeCell ref="K62910:L62910"/>
    <mergeCell ref="K62911:L62911"/>
    <mergeCell ref="K62900:L62900"/>
    <mergeCell ref="K62901:L62901"/>
    <mergeCell ref="K62902:L62902"/>
    <mergeCell ref="K62903:L62903"/>
    <mergeCell ref="K62904:L62904"/>
    <mergeCell ref="K62905:L62905"/>
    <mergeCell ref="K62894:L62894"/>
    <mergeCell ref="K62895:L62895"/>
    <mergeCell ref="K62896:L62896"/>
    <mergeCell ref="K62897:L62897"/>
    <mergeCell ref="K62898:L62898"/>
    <mergeCell ref="K62899:L62899"/>
    <mergeCell ref="K62888:L62888"/>
    <mergeCell ref="K62889:L62889"/>
    <mergeCell ref="K62890:L62890"/>
    <mergeCell ref="K62891:L62891"/>
    <mergeCell ref="K62892:L62892"/>
    <mergeCell ref="K62893:L62893"/>
    <mergeCell ref="K62882:L62882"/>
    <mergeCell ref="K62883:L62883"/>
    <mergeCell ref="K62884:L62884"/>
    <mergeCell ref="K62885:L62885"/>
    <mergeCell ref="K62886:L62886"/>
    <mergeCell ref="K62887:L62887"/>
    <mergeCell ref="K62876:L62876"/>
    <mergeCell ref="K62877:L62877"/>
    <mergeCell ref="K62878:L62878"/>
    <mergeCell ref="K62879:L62879"/>
    <mergeCell ref="K62880:L62880"/>
    <mergeCell ref="K62881:L62881"/>
    <mergeCell ref="K62870:L62870"/>
    <mergeCell ref="K62871:L62871"/>
    <mergeCell ref="K62872:L62872"/>
    <mergeCell ref="K62873:L62873"/>
    <mergeCell ref="K62874:L62874"/>
    <mergeCell ref="K62875:L62875"/>
    <mergeCell ref="K62864:L62864"/>
    <mergeCell ref="K62865:L62865"/>
    <mergeCell ref="K62866:L62866"/>
    <mergeCell ref="K62867:L62867"/>
    <mergeCell ref="K62868:L62868"/>
    <mergeCell ref="K62869:L62869"/>
    <mergeCell ref="K62858:L62858"/>
    <mergeCell ref="K62859:L62859"/>
    <mergeCell ref="K62860:L62860"/>
    <mergeCell ref="K62861:L62861"/>
    <mergeCell ref="K62862:L62862"/>
    <mergeCell ref="K62863:L62863"/>
    <mergeCell ref="K62852:L62852"/>
    <mergeCell ref="K62853:L62853"/>
    <mergeCell ref="K62854:L62854"/>
    <mergeCell ref="K62855:L62855"/>
    <mergeCell ref="K62856:L62856"/>
    <mergeCell ref="K62857:L62857"/>
    <mergeCell ref="K62846:L62846"/>
    <mergeCell ref="K62847:L62847"/>
    <mergeCell ref="K62848:L62848"/>
    <mergeCell ref="K62849:L62849"/>
    <mergeCell ref="K62850:L62850"/>
    <mergeCell ref="K62851:L62851"/>
    <mergeCell ref="K62840:L62840"/>
    <mergeCell ref="K62841:L62841"/>
    <mergeCell ref="K62842:L62842"/>
    <mergeCell ref="K62843:L62843"/>
    <mergeCell ref="K62844:L62844"/>
    <mergeCell ref="K62845:L62845"/>
    <mergeCell ref="K62834:L62834"/>
    <mergeCell ref="K62835:L62835"/>
    <mergeCell ref="K62836:L62836"/>
    <mergeCell ref="K62837:L62837"/>
    <mergeCell ref="K62838:L62838"/>
    <mergeCell ref="K62839:L62839"/>
    <mergeCell ref="K62828:L62828"/>
    <mergeCell ref="K62829:L62829"/>
    <mergeCell ref="K62830:L62830"/>
    <mergeCell ref="K62831:L62831"/>
    <mergeCell ref="K62832:L62832"/>
    <mergeCell ref="K62833:L62833"/>
    <mergeCell ref="K62822:L62822"/>
    <mergeCell ref="K62823:L62823"/>
    <mergeCell ref="K62824:L62824"/>
    <mergeCell ref="K62825:L62825"/>
    <mergeCell ref="K62826:L62826"/>
    <mergeCell ref="K62827:L62827"/>
    <mergeCell ref="K62816:L62816"/>
    <mergeCell ref="K62817:L62817"/>
    <mergeCell ref="K62818:L62818"/>
    <mergeCell ref="K62819:L62819"/>
    <mergeCell ref="K62820:L62820"/>
    <mergeCell ref="K62821:L62821"/>
    <mergeCell ref="K62810:L62810"/>
    <mergeCell ref="K62811:L62811"/>
    <mergeCell ref="K62812:L62812"/>
    <mergeCell ref="K62813:L62813"/>
    <mergeCell ref="K62814:L62814"/>
    <mergeCell ref="K62815:L62815"/>
    <mergeCell ref="K62804:L62804"/>
    <mergeCell ref="K62805:L62805"/>
    <mergeCell ref="K62806:L62806"/>
    <mergeCell ref="K62807:L62807"/>
    <mergeCell ref="K62808:L62808"/>
    <mergeCell ref="K62809:L62809"/>
    <mergeCell ref="K62798:L62798"/>
    <mergeCell ref="K62799:L62799"/>
    <mergeCell ref="K62800:L62800"/>
    <mergeCell ref="K62801:L62801"/>
    <mergeCell ref="K62802:L62802"/>
    <mergeCell ref="K62803:L62803"/>
    <mergeCell ref="K62792:L62792"/>
    <mergeCell ref="K62793:L62793"/>
    <mergeCell ref="K62794:L62794"/>
    <mergeCell ref="K62795:L62795"/>
    <mergeCell ref="K62796:L62796"/>
    <mergeCell ref="K62797:L62797"/>
    <mergeCell ref="K62786:L62786"/>
    <mergeCell ref="K62787:L62787"/>
    <mergeCell ref="K62788:L62788"/>
    <mergeCell ref="K62789:L62789"/>
    <mergeCell ref="K62790:L62790"/>
    <mergeCell ref="K62791:L62791"/>
    <mergeCell ref="K62780:L62780"/>
    <mergeCell ref="K62781:L62781"/>
    <mergeCell ref="K62782:L62782"/>
    <mergeCell ref="K62783:L62783"/>
    <mergeCell ref="K62784:L62784"/>
    <mergeCell ref="K62785:L62785"/>
    <mergeCell ref="K62774:L62774"/>
    <mergeCell ref="K62775:L62775"/>
    <mergeCell ref="K62776:L62776"/>
    <mergeCell ref="K62777:L62777"/>
    <mergeCell ref="K62778:L62778"/>
    <mergeCell ref="K62779:L62779"/>
    <mergeCell ref="K62768:L62768"/>
    <mergeCell ref="K62769:L62769"/>
    <mergeCell ref="K62770:L62770"/>
    <mergeCell ref="K62771:L62771"/>
    <mergeCell ref="K62772:L62772"/>
    <mergeCell ref="K62773:L62773"/>
    <mergeCell ref="K62762:L62762"/>
    <mergeCell ref="K62763:L62763"/>
    <mergeCell ref="K62764:L62764"/>
    <mergeCell ref="K62765:L62765"/>
    <mergeCell ref="K62766:L62766"/>
    <mergeCell ref="K62767:L62767"/>
    <mergeCell ref="K62756:L62756"/>
    <mergeCell ref="K62757:L62757"/>
    <mergeCell ref="K62758:L62758"/>
    <mergeCell ref="K62759:L62759"/>
    <mergeCell ref="K62760:L62760"/>
    <mergeCell ref="K62761:L62761"/>
    <mergeCell ref="K62750:L62750"/>
    <mergeCell ref="K62751:L62751"/>
    <mergeCell ref="K62752:L62752"/>
    <mergeCell ref="K62753:L62753"/>
    <mergeCell ref="K62754:L62754"/>
    <mergeCell ref="K62755:L62755"/>
    <mergeCell ref="K62744:L62744"/>
    <mergeCell ref="K62745:L62745"/>
    <mergeCell ref="K62746:L62746"/>
    <mergeCell ref="K62747:L62747"/>
    <mergeCell ref="K62748:L62748"/>
    <mergeCell ref="K62749:L62749"/>
    <mergeCell ref="K62738:L62738"/>
    <mergeCell ref="K62739:L62739"/>
    <mergeCell ref="K62740:L62740"/>
    <mergeCell ref="K62741:L62741"/>
    <mergeCell ref="K62742:L62742"/>
    <mergeCell ref="K62743:L62743"/>
    <mergeCell ref="K62732:L62732"/>
    <mergeCell ref="K62733:L62733"/>
    <mergeCell ref="K62734:L62734"/>
    <mergeCell ref="K62735:L62735"/>
    <mergeCell ref="K62736:L62736"/>
    <mergeCell ref="K62737:L62737"/>
    <mergeCell ref="K62726:L62726"/>
    <mergeCell ref="K62727:L62727"/>
    <mergeCell ref="K62728:L62728"/>
    <mergeCell ref="K62729:L62729"/>
    <mergeCell ref="K62730:L62730"/>
    <mergeCell ref="K62731:L62731"/>
    <mergeCell ref="K62720:L62720"/>
    <mergeCell ref="K62721:L62721"/>
    <mergeCell ref="K62722:L62722"/>
    <mergeCell ref="K62723:L62723"/>
    <mergeCell ref="K62724:L62724"/>
    <mergeCell ref="K62725:L62725"/>
    <mergeCell ref="K62714:L62714"/>
    <mergeCell ref="K62715:L62715"/>
    <mergeCell ref="K62716:L62716"/>
    <mergeCell ref="K62717:L62717"/>
    <mergeCell ref="K62718:L62718"/>
    <mergeCell ref="K62719:L62719"/>
    <mergeCell ref="K62708:L62708"/>
    <mergeCell ref="K62709:L62709"/>
    <mergeCell ref="K62710:L62710"/>
    <mergeCell ref="K62711:L62711"/>
    <mergeCell ref="K62712:L62712"/>
    <mergeCell ref="K62713:L62713"/>
    <mergeCell ref="K62702:L62702"/>
    <mergeCell ref="K62703:L62703"/>
    <mergeCell ref="K62704:L62704"/>
    <mergeCell ref="K62705:L62705"/>
    <mergeCell ref="K62706:L62706"/>
    <mergeCell ref="K62707:L62707"/>
    <mergeCell ref="K62696:L62696"/>
    <mergeCell ref="K62697:L62697"/>
    <mergeCell ref="K62698:L62698"/>
    <mergeCell ref="K62699:L62699"/>
    <mergeCell ref="K62700:L62700"/>
    <mergeCell ref="K62701:L62701"/>
    <mergeCell ref="K62690:L62690"/>
    <mergeCell ref="K62691:L62691"/>
    <mergeCell ref="K62692:L62692"/>
    <mergeCell ref="K62693:L62693"/>
    <mergeCell ref="K62694:L62694"/>
    <mergeCell ref="K62695:L62695"/>
    <mergeCell ref="K62684:L62684"/>
    <mergeCell ref="K62685:L62685"/>
    <mergeCell ref="K62686:L62686"/>
    <mergeCell ref="K62687:L62687"/>
    <mergeCell ref="K62688:L62688"/>
    <mergeCell ref="K62689:L62689"/>
    <mergeCell ref="K62678:L62678"/>
    <mergeCell ref="K62679:L62679"/>
    <mergeCell ref="K62680:L62680"/>
    <mergeCell ref="K62681:L62681"/>
    <mergeCell ref="K62682:L62682"/>
    <mergeCell ref="K62683:L62683"/>
    <mergeCell ref="K62672:L62672"/>
    <mergeCell ref="K62673:L62673"/>
    <mergeCell ref="K62674:L62674"/>
    <mergeCell ref="K62675:L62675"/>
    <mergeCell ref="K62676:L62676"/>
    <mergeCell ref="K62677:L62677"/>
    <mergeCell ref="K62666:L62666"/>
    <mergeCell ref="K62667:L62667"/>
    <mergeCell ref="K62668:L62668"/>
    <mergeCell ref="K62669:L62669"/>
    <mergeCell ref="K62670:L62670"/>
    <mergeCell ref="K62671:L62671"/>
    <mergeCell ref="K62660:L62660"/>
    <mergeCell ref="K62661:L62661"/>
    <mergeCell ref="K62662:L62662"/>
    <mergeCell ref="K62663:L62663"/>
    <mergeCell ref="K62664:L62664"/>
    <mergeCell ref="K62665:L62665"/>
    <mergeCell ref="K62654:L62654"/>
    <mergeCell ref="K62655:L62655"/>
    <mergeCell ref="K62656:L62656"/>
    <mergeCell ref="K62657:L62657"/>
    <mergeCell ref="K62658:L62658"/>
    <mergeCell ref="K62659:L62659"/>
    <mergeCell ref="K62648:L62648"/>
    <mergeCell ref="K62649:L62649"/>
    <mergeCell ref="K62650:L62650"/>
    <mergeCell ref="K62651:L62651"/>
    <mergeCell ref="K62652:L62652"/>
    <mergeCell ref="K62653:L62653"/>
    <mergeCell ref="K62642:L62642"/>
    <mergeCell ref="K62643:L62643"/>
    <mergeCell ref="K62644:L62644"/>
    <mergeCell ref="K62645:L62645"/>
    <mergeCell ref="K62646:L62646"/>
    <mergeCell ref="K62647:L62647"/>
    <mergeCell ref="K62636:L62636"/>
    <mergeCell ref="K62637:L62637"/>
    <mergeCell ref="K62638:L62638"/>
    <mergeCell ref="K62639:L62639"/>
    <mergeCell ref="K62640:L62640"/>
    <mergeCell ref="K62641:L62641"/>
    <mergeCell ref="K62630:L62630"/>
    <mergeCell ref="K62631:L62631"/>
    <mergeCell ref="K62632:L62632"/>
    <mergeCell ref="K62633:L62633"/>
    <mergeCell ref="K62634:L62634"/>
    <mergeCell ref="K62635:L62635"/>
    <mergeCell ref="K62624:L62624"/>
    <mergeCell ref="K62625:L62625"/>
    <mergeCell ref="K62626:L62626"/>
    <mergeCell ref="K62627:L62627"/>
    <mergeCell ref="K62628:L62628"/>
    <mergeCell ref="K62629:L62629"/>
    <mergeCell ref="K62618:L62618"/>
    <mergeCell ref="K62619:L62619"/>
    <mergeCell ref="K62620:L62620"/>
    <mergeCell ref="K62621:L62621"/>
    <mergeCell ref="K62622:L62622"/>
    <mergeCell ref="K62623:L62623"/>
    <mergeCell ref="K62612:L62612"/>
    <mergeCell ref="K62613:L62613"/>
    <mergeCell ref="K62614:L62614"/>
    <mergeCell ref="K62615:L62615"/>
    <mergeCell ref="K62616:L62616"/>
    <mergeCell ref="K62617:L62617"/>
    <mergeCell ref="K62606:L62606"/>
    <mergeCell ref="K62607:L62607"/>
    <mergeCell ref="K62608:L62608"/>
    <mergeCell ref="K62609:L62609"/>
    <mergeCell ref="K62610:L62610"/>
    <mergeCell ref="K62611:L62611"/>
    <mergeCell ref="K62600:L62600"/>
    <mergeCell ref="K62601:L62601"/>
    <mergeCell ref="K62602:L62602"/>
    <mergeCell ref="K62603:L62603"/>
    <mergeCell ref="K62604:L62604"/>
    <mergeCell ref="K62605:L62605"/>
    <mergeCell ref="K62594:L62594"/>
    <mergeCell ref="K62595:L62595"/>
    <mergeCell ref="K62596:L62596"/>
    <mergeCell ref="K62597:L62597"/>
    <mergeCell ref="K62598:L62598"/>
    <mergeCell ref="K62599:L62599"/>
    <mergeCell ref="K62588:L62588"/>
    <mergeCell ref="K62589:L62589"/>
    <mergeCell ref="K62590:L62590"/>
    <mergeCell ref="K62591:L62591"/>
    <mergeCell ref="K62592:L62592"/>
    <mergeCell ref="K62593:L62593"/>
    <mergeCell ref="K62582:L62582"/>
    <mergeCell ref="K62583:L62583"/>
    <mergeCell ref="K62584:L62584"/>
    <mergeCell ref="K62585:L62585"/>
    <mergeCell ref="K62586:L62586"/>
    <mergeCell ref="K62587:L62587"/>
    <mergeCell ref="K62576:L62576"/>
    <mergeCell ref="K62577:L62577"/>
    <mergeCell ref="K62578:L62578"/>
    <mergeCell ref="K62579:L62579"/>
    <mergeCell ref="K62580:L62580"/>
    <mergeCell ref="K62581:L62581"/>
    <mergeCell ref="K62570:L62570"/>
    <mergeCell ref="K62571:L62571"/>
    <mergeCell ref="K62572:L62572"/>
    <mergeCell ref="K62573:L62573"/>
    <mergeCell ref="K62574:L62574"/>
    <mergeCell ref="K62575:L62575"/>
    <mergeCell ref="K62564:L62564"/>
    <mergeCell ref="K62565:L62565"/>
    <mergeCell ref="K62566:L62566"/>
    <mergeCell ref="K62567:L62567"/>
    <mergeCell ref="K62568:L62568"/>
    <mergeCell ref="K62569:L62569"/>
    <mergeCell ref="K62558:L62558"/>
    <mergeCell ref="K62559:L62559"/>
    <mergeCell ref="K62560:L62560"/>
    <mergeCell ref="K62561:L62561"/>
    <mergeCell ref="K62562:L62562"/>
    <mergeCell ref="K62563:L62563"/>
    <mergeCell ref="K62552:L62552"/>
    <mergeCell ref="K62553:L62553"/>
    <mergeCell ref="K62554:L62554"/>
    <mergeCell ref="K62555:L62555"/>
    <mergeCell ref="K62556:L62556"/>
    <mergeCell ref="K62557:L62557"/>
    <mergeCell ref="K62546:L62546"/>
    <mergeCell ref="K62547:L62547"/>
    <mergeCell ref="K62548:L62548"/>
    <mergeCell ref="K62549:L62549"/>
    <mergeCell ref="K62550:L62550"/>
    <mergeCell ref="K62551:L62551"/>
    <mergeCell ref="K62540:L62540"/>
    <mergeCell ref="K62541:L62541"/>
    <mergeCell ref="K62542:L62542"/>
    <mergeCell ref="K62543:L62543"/>
    <mergeCell ref="K62544:L62544"/>
    <mergeCell ref="K62545:L62545"/>
    <mergeCell ref="K62534:L62534"/>
    <mergeCell ref="K62535:L62535"/>
    <mergeCell ref="K62536:L62536"/>
    <mergeCell ref="K62537:L62537"/>
    <mergeCell ref="K62538:L62538"/>
    <mergeCell ref="K62539:L62539"/>
    <mergeCell ref="K62528:L62528"/>
    <mergeCell ref="K62529:L62529"/>
    <mergeCell ref="K62530:L62530"/>
    <mergeCell ref="K62531:L62531"/>
    <mergeCell ref="K62532:L62532"/>
    <mergeCell ref="K62533:L62533"/>
    <mergeCell ref="K62522:L62522"/>
    <mergeCell ref="K62523:L62523"/>
    <mergeCell ref="K62524:L62524"/>
    <mergeCell ref="K62525:L62525"/>
    <mergeCell ref="K62526:L62526"/>
    <mergeCell ref="K62527:L62527"/>
    <mergeCell ref="K62516:L62516"/>
    <mergeCell ref="K62517:L62517"/>
    <mergeCell ref="K62518:L62518"/>
    <mergeCell ref="K62519:L62519"/>
    <mergeCell ref="K62520:L62520"/>
    <mergeCell ref="K62521:L62521"/>
    <mergeCell ref="K62510:L62510"/>
    <mergeCell ref="K62511:L62511"/>
    <mergeCell ref="K62512:L62512"/>
    <mergeCell ref="K62513:L62513"/>
    <mergeCell ref="K62514:L62514"/>
    <mergeCell ref="K62515:L62515"/>
    <mergeCell ref="K62504:L62504"/>
    <mergeCell ref="K62505:L62505"/>
    <mergeCell ref="K62506:L62506"/>
    <mergeCell ref="K62507:L62507"/>
    <mergeCell ref="K62508:L62508"/>
    <mergeCell ref="K62509:L62509"/>
    <mergeCell ref="K62498:L62498"/>
    <mergeCell ref="K62499:L62499"/>
    <mergeCell ref="K62500:L62500"/>
    <mergeCell ref="K62501:L62501"/>
    <mergeCell ref="K62502:L62502"/>
    <mergeCell ref="K62503:L62503"/>
    <mergeCell ref="K62492:L62492"/>
    <mergeCell ref="K62493:L62493"/>
    <mergeCell ref="K62494:L62494"/>
    <mergeCell ref="K62495:L62495"/>
    <mergeCell ref="K62496:L62496"/>
    <mergeCell ref="K62497:L62497"/>
    <mergeCell ref="K62486:L62486"/>
    <mergeCell ref="K62487:L62487"/>
    <mergeCell ref="K62488:L62488"/>
    <mergeCell ref="K62489:L62489"/>
    <mergeCell ref="K62490:L62490"/>
    <mergeCell ref="K62491:L62491"/>
    <mergeCell ref="K62480:L62480"/>
    <mergeCell ref="K62481:L62481"/>
    <mergeCell ref="K62482:L62482"/>
    <mergeCell ref="K62483:L62483"/>
    <mergeCell ref="K62484:L62484"/>
    <mergeCell ref="K62485:L62485"/>
    <mergeCell ref="K62474:L62474"/>
    <mergeCell ref="K62475:L62475"/>
    <mergeCell ref="K62476:L62476"/>
    <mergeCell ref="K62477:L62477"/>
    <mergeCell ref="K62478:L62478"/>
    <mergeCell ref="K62479:L62479"/>
    <mergeCell ref="K62468:L62468"/>
    <mergeCell ref="K62469:L62469"/>
    <mergeCell ref="K62470:L62470"/>
    <mergeCell ref="K62471:L62471"/>
    <mergeCell ref="K62472:L62472"/>
    <mergeCell ref="K62473:L62473"/>
    <mergeCell ref="K62462:L62462"/>
    <mergeCell ref="K62463:L62463"/>
    <mergeCell ref="K62464:L62464"/>
    <mergeCell ref="K62465:L62465"/>
    <mergeCell ref="K62466:L62466"/>
    <mergeCell ref="K62467:L62467"/>
    <mergeCell ref="K62456:L62456"/>
    <mergeCell ref="K62457:L62457"/>
    <mergeCell ref="K62458:L62458"/>
    <mergeCell ref="K62459:L62459"/>
    <mergeCell ref="K62460:L62460"/>
    <mergeCell ref="K62461:L62461"/>
    <mergeCell ref="K62450:L62450"/>
    <mergeCell ref="K62451:L62451"/>
    <mergeCell ref="K62452:L62452"/>
    <mergeCell ref="K62453:L62453"/>
    <mergeCell ref="K62454:L62454"/>
    <mergeCell ref="K62455:L62455"/>
    <mergeCell ref="K62444:L62444"/>
    <mergeCell ref="K62445:L62445"/>
    <mergeCell ref="K62446:L62446"/>
    <mergeCell ref="K62447:L62447"/>
    <mergeCell ref="K62448:L62448"/>
    <mergeCell ref="K62449:L62449"/>
    <mergeCell ref="K62438:L62438"/>
    <mergeCell ref="K62439:L62439"/>
    <mergeCell ref="K62440:L62440"/>
    <mergeCell ref="K62441:L62441"/>
    <mergeCell ref="K62442:L62442"/>
    <mergeCell ref="K62443:L62443"/>
    <mergeCell ref="K62432:L62432"/>
    <mergeCell ref="K62433:L62433"/>
    <mergeCell ref="K62434:L62434"/>
    <mergeCell ref="K62435:L62435"/>
    <mergeCell ref="K62436:L62436"/>
    <mergeCell ref="K62437:L62437"/>
    <mergeCell ref="K62426:L62426"/>
    <mergeCell ref="K62427:L62427"/>
    <mergeCell ref="K62428:L62428"/>
    <mergeCell ref="K62429:L62429"/>
    <mergeCell ref="K62430:L62430"/>
    <mergeCell ref="K62431:L62431"/>
    <mergeCell ref="K62420:L62420"/>
    <mergeCell ref="K62421:L62421"/>
    <mergeCell ref="K62422:L62422"/>
    <mergeCell ref="K62423:L62423"/>
    <mergeCell ref="K62424:L62424"/>
    <mergeCell ref="K62425:L62425"/>
    <mergeCell ref="K62414:L62414"/>
    <mergeCell ref="K62415:L62415"/>
    <mergeCell ref="K62416:L62416"/>
    <mergeCell ref="K62417:L62417"/>
    <mergeCell ref="K62418:L62418"/>
    <mergeCell ref="K62419:L62419"/>
    <mergeCell ref="K62408:L62408"/>
    <mergeCell ref="K62409:L62409"/>
    <mergeCell ref="K62410:L62410"/>
    <mergeCell ref="K62411:L62411"/>
    <mergeCell ref="K62412:L62412"/>
    <mergeCell ref="K62413:L62413"/>
    <mergeCell ref="K62402:L62402"/>
    <mergeCell ref="K62403:L62403"/>
    <mergeCell ref="K62404:L62404"/>
    <mergeCell ref="K62405:L62405"/>
    <mergeCell ref="K62406:L62406"/>
    <mergeCell ref="K62407:L62407"/>
    <mergeCell ref="K62396:L62396"/>
    <mergeCell ref="K62397:L62397"/>
    <mergeCell ref="K62398:L62398"/>
    <mergeCell ref="K62399:L62399"/>
    <mergeCell ref="K62400:L62400"/>
    <mergeCell ref="K62401:L62401"/>
    <mergeCell ref="K62390:L62390"/>
    <mergeCell ref="K62391:L62391"/>
    <mergeCell ref="K62392:L62392"/>
    <mergeCell ref="K62393:L62393"/>
    <mergeCell ref="K62394:L62394"/>
    <mergeCell ref="K62395:L62395"/>
    <mergeCell ref="K62384:L62384"/>
    <mergeCell ref="K62385:L62385"/>
    <mergeCell ref="K62386:L62386"/>
    <mergeCell ref="K62387:L62387"/>
    <mergeCell ref="K62388:L62388"/>
    <mergeCell ref="K62389:L62389"/>
    <mergeCell ref="K62378:L62378"/>
    <mergeCell ref="K62379:L62379"/>
    <mergeCell ref="K62380:L62380"/>
    <mergeCell ref="K62381:L62381"/>
    <mergeCell ref="K62382:L62382"/>
    <mergeCell ref="K62383:L62383"/>
    <mergeCell ref="K62372:L62372"/>
    <mergeCell ref="K62373:L62373"/>
    <mergeCell ref="K62374:L62374"/>
    <mergeCell ref="K62375:L62375"/>
    <mergeCell ref="K62376:L62376"/>
    <mergeCell ref="K62377:L62377"/>
    <mergeCell ref="K62366:L62366"/>
    <mergeCell ref="K62367:L62367"/>
    <mergeCell ref="K62368:L62368"/>
    <mergeCell ref="K62369:L62369"/>
    <mergeCell ref="K62370:L62370"/>
    <mergeCell ref="K62371:L62371"/>
    <mergeCell ref="K62360:L62360"/>
    <mergeCell ref="K62361:L62361"/>
    <mergeCell ref="K62362:L62362"/>
    <mergeCell ref="K62363:L62363"/>
    <mergeCell ref="K62364:L62364"/>
    <mergeCell ref="K62365:L62365"/>
    <mergeCell ref="K62354:L62354"/>
    <mergeCell ref="K62355:L62355"/>
    <mergeCell ref="K62356:L62356"/>
    <mergeCell ref="K62357:L62357"/>
    <mergeCell ref="K62358:L62358"/>
    <mergeCell ref="K62359:L62359"/>
    <mergeCell ref="K62348:L62348"/>
    <mergeCell ref="K62349:L62349"/>
    <mergeCell ref="K62350:L62350"/>
    <mergeCell ref="K62351:L62351"/>
    <mergeCell ref="K62352:L62352"/>
    <mergeCell ref="K62353:L62353"/>
    <mergeCell ref="K62342:L62342"/>
    <mergeCell ref="K62343:L62343"/>
    <mergeCell ref="K62344:L62344"/>
    <mergeCell ref="K62345:L62345"/>
    <mergeCell ref="K62346:L62346"/>
    <mergeCell ref="K62347:L62347"/>
    <mergeCell ref="K62336:L62336"/>
    <mergeCell ref="K62337:L62337"/>
    <mergeCell ref="K62338:L62338"/>
    <mergeCell ref="K62339:L62339"/>
    <mergeCell ref="K62340:L62340"/>
    <mergeCell ref="K62341:L62341"/>
    <mergeCell ref="K62330:L62330"/>
    <mergeCell ref="K62331:L62331"/>
    <mergeCell ref="K62332:L62332"/>
    <mergeCell ref="K62333:L62333"/>
    <mergeCell ref="K62334:L62334"/>
    <mergeCell ref="K62335:L62335"/>
    <mergeCell ref="K62324:L62324"/>
    <mergeCell ref="K62325:L62325"/>
    <mergeCell ref="K62326:L62326"/>
    <mergeCell ref="K62327:L62327"/>
    <mergeCell ref="K62328:L62328"/>
    <mergeCell ref="K62329:L62329"/>
    <mergeCell ref="K62318:L62318"/>
    <mergeCell ref="K62319:L62319"/>
    <mergeCell ref="K62320:L62320"/>
    <mergeCell ref="K62321:L62321"/>
    <mergeCell ref="K62322:L62322"/>
    <mergeCell ref="K62323:L62323"/>
    <mergeCell ref="K62312:L62312"/>
    <mergeCell ref="K62313:L62313"/>
    <mergeCell ref="K62314:L62314"/>
    <mergeCell ref="K62315:L62315"/>
    <mergeCell ref="K62316:L62316"/>
    <mergeCell ref="K62317:L62317"/>
    <mergeCell ref="K62306:L62306"/>
    <mergeCell ref="K62307:L62307"/>
    <mergeCell ref="K62308:L62308"/>
    <mergeCell ref="K62309:L62309"/>
    <mergeCell ref="K62310:L62310"/>
    <mergeCell ref="K62311:L62311"/>
    <mergeCell ref="K62300:L62300"/>
    <mergeCell ref="K62301:L62301"/>
    <mergeCell ref="K62302:L62302"/>
    <mergeCell ref="K62303:L62303"/>
    <mergeCell ref="K62304:L62304"/>
    <mergeCell ref="K62305:L62305"/>
    <mergeCell ref="K62294:L62294"/>
    <mergeCell ref="K62295:L62295"/>
    <mergeCell ref="K62296:L62296"/>
    <mergeCell ref="K62297:L62297"/>
    <mergeCell ref="K62298:L62298"/>
    <mergeCell ref="K62299:L62299"/>
    <mergeCell ref="K62288:L62288"/>
    <mergeCell ref="K62289:L62289"/>
    <mergeCell ref="K62290:L62290"/>
    <mergeCell ref="K62291:L62291"/>
    <mergeCell ref="K62292:L62292"/>
    <mergeCell ref="K62293:L62293"/>
    <mergeCell ref="K62282:L62282"/>
    <mergeCell ref="K62283:L62283"/>
    <mergeCell ref="K62284:L62284"/>
    <mergeCell ref="K62285:L62285"/>
    <mergeCell ref="K62286:L62286"/>
    <mergeCell ref="K62287:L62287"/>
    <mergeCell ref="K62276:L62276"/>
    <mergeCell ref="K62277:L62277"/>
    <mergeCell ref="K62278:L62278"/>
    <mergeCell ref="K62279:L62279"/>
    <mergeCell ref="K62280:L62280"/>
    <mergeCell ref="K62281:L62281"/>
    <mergeCell ref="K62270:L62270"/>
    <mergeCell ref="K62271:L62271"/>
    <mergeCell ref="K62272:L62272"/>
    <mergeCell ref="K62273:L62273"/>
    <mergeCell ref="K62274:L62274"/>
    <mergeCell ref="K62275:L62275"/>
    <mergeCell ref="K62264:L62264"/>
    <mergeCell ref="K62265:L62265"/>
    <mergeCell ref="K62266:L62266"/>
    <mergeCell ref="K62267:L62267"/>
    <mergeCell ref="K62268:L62268"/>
    <mergeCell ref="K62269:L62269"/>
    <mergeCell ref="K62258:L62258"/>
    <mergeCell ref="K62259:L62259"/>
    <mergeCell ref="K62260:L62260"/>
    <mergeCell ref="K62261:L62261"/>
    <mergeCell ref="K62262:L62262"/>
    <mergeCell ref="K62263:L62263"/>
    <mergeCell ref="K62252:L62252"/>
    <mergeCell ref="K62253:L62253"/>
    <mergeCell ref="K62254:L62254"/>
    <mergeCell ref="K62255:L62255"/>
    <mergeCell ref="K62256:L62256"/>
    <mergeCell ref="K62257:L62257"/>
    <mergeCell ref="K62246:L62246"/>
    <mergeCell ref="K62247:L62247"/>
    <mergeCell ref="K62248:L62248"/>
    <mergeCell ref="K62249:L62249"/>
    <mergeCell ref="K62250:L62250"/>
    <mergeCell ref="K62251:L62251"/>
    <mergeCell ref="K62240:L62240"/>
    <mergeCell ref="K62241:L62241"/>
    <mergeCell ref="K62242:L62242"/>
    <mergeCell ref="K62243:L62243"/>
    <mergeCell ref="K62244:L62244"/>
    <mergeCell ref="K62245:L62245"/>
    <mergeCell ref="K62234:L62234"/>
    <mergeCell ref="K62235:L62235"/>
    <mergeCell ref="K62236:L62236"/>
    <mergeCell ref="K62237:L62237"/>
    <mergeCell ref="K62238:L62238"/>
    <mergeCell ref="K62239:L62239"/>
    <mergeCell ref="K62228:L62228"/>
    <mergeCell ref="K62229:L62229"/>
    <mergeCell ref="K62230:L62230"/>
    <mergeCell ref="K62231:L62231"/>
    <mergeCell ref="K62232:L62232"/>
    <mergeCell ref="K62233:L62233"/>
    <mergeCell ref="K62222:L62222"/>
    <mergeCell ref="K62223:L62223"/>
    <mergeCell ref="K62224:L62224"/>
    <mergeCell ref="K62225:L62225"/>
    <mergeCell ref="K62226:L62226"/>
    <mergeCell ref="K62227:L62227"/>
    <mergeCell ref="K62216:L62216"/>
    <mergeCell ref="K62217:L62217"/>
    <mergeCell ref="K62218:L62218"/>
    <mergeCell ref="K62219:L62219"/>
    <mergeCell ref="K62220:L62220"/>
    <mergeCell ref="K62221:L62221"/>
    <mergeCell ref="K62210:L62210"/>
    <mergeCell ref="K62211:L62211"/>
    <mergeCell ref="K62212:L62212"/>
    <mergeCell ref="K62213:L62213"/>
    <mergeCell ref="K62214:L62214"/>
    <mergeCell ref="K62215:L62215"/>
    <mergeCell ref="K62204:L62204"/>
    <mergeCell ref="K62205:L62205"/>
    <mergeCell ref="K62206:L62206"/>
    <mergeCell ref="K62207:L62207"/>
    <mergeCell ref="K62208:L62208"/>
    <mergeCell ref="K62209:L62209"/>
    <mergeCell ref="K62198:L62198"/>
    <mergeCell ref="K62199:L62199"/>
    <mergeCell ref="K62200:L62200"/>
    <mergeCell ref="K62201:L62201"/>
    <mergeCell ref="K62202:L62202"/>
    <mergeCell ref="K62203:L62203"/>
    <mergeCell ref="K62192:L62192"/>
    <mergeCell ref="K62193:L62193"/>
    <mergeCell ref="K62194:L62194"/>
    <mergeCell ref="K62195:L62195"/>
    <mergeCell ref="K62196:L62196"/>
    <mergeCell ref="K62197:L62197"/>
    <mergeCell ref="K62186:L62186"/>
    <mergeCell ref="K62187:L62187"/>
    <mergeCell ref="K62188:L62188"/>
    <mergeCell ref="K62189:L62189"/>
    <mergeCell ref="K62190:L62190"/>
    <mergeCell ref="K62191:L62191"/>
    <mergeCell ref="K62180:L62180"/>
    <mergeCell ref="K62181:L62181"/>
    <mergeCell ref="K62182:L62182"/>
    <mergeCell ref="K62183:L62183"/>
    <mergeCell ref="K62184:L62184"/>
    <mergeCell ref="K62185:L62185"/>
    <mergeCell ref="K62174:L62174"/>
    <mergeCell ref="K62175:L62175"/>
    <mergeCell ref="K62176:L62176"/>
    <mergeCell ref="K62177:L62177"/>
    <mergeCell ref="K62178:L62178"/>
    <mergeCell ref="K62179:L62179"/>
    <mergeCell ref="K62168:L62168"/>
    <mergeCell ref="K62169:L62169"/>
    <mergeCell ref="K62170:L62170"/>
    <mergeCell ref="K62171:L62171"/>
    <mergeCell ref="K62172:L62172"/>
    <mergeCell ref="K62173:L62173"/>
    <mergeCell ref="K62162:L62162"/>
    <mergeCell ref="K62163:L62163"/>
    <mergeCell ref="K62164:L62164"/>
    <mergeCell ref="K62165:L62165"/>
    <mergeCell ref="K62166:L62166"/>
    <mergeCell ref="K62167:L62167"/>
    <mergeCell ref="K62156:L62156"/>
    <mergeCell ref="K62157:L62157"/>
    <mergeCell ref="K62158:L62158"/>
    <mergeCell ref="K62159:L62159"/>
    <mergeCell ref="K62160:L62160"/>
    <mergeCell ref="K62161:L62161"/>
    <mergeCell ref="K62150:L62150"/>
    <mergeCell ref="K62151:L62151"/>
    <mergeCell ref="K62152:L62152"/>
    <mergeCell ref="K62153:L62153"/>
    <mergeCell ref="K62154:L62154"/>
    <mergeCell ref="K62155:L62155"/>
    <mergeCell ref="K62144:L62144"/>
    <mergeCell ref="K62145:L62145"/>
    <mergeCell ref="K62146:L62146"/>
    <mergeCell ref="K62147:L62147"/>
    <mergeCell ref="K62148:L62148"/>
    <mergeCell ref="K62149:L62149"/>
    <mergeCell ref="K62138:L62138"/>
    <mergeCell ref="K62139:L62139"/>
    <mergeCell ref="K62140:L62140"/>
    <mergeCell ref="K62141:L62141"/>
    <mergeCell ref="K62142:L62142"/>
    <mergeCell ref="K62143:L62143"/>
    <mergeCell ref="K62132:L62132"/>
    <mergeCell ref="K62133:L62133"/>
    <mergeCell ref="K62134:L62134"/>
    <mergeCell ref="K62135:L62135"/>
    <mergeCell ref="K62136:L62136"/>
    <mergeCell ref="K62137:L62137"/>
    <mergeCell ref="K62126:L62126"/>
    <mergeCell ref="K62127:L62127"/>
    <mergeCell ref="K62128:L62128"/>
    <mergeCell ref="K62129:L62129"/>
    <mergeCell ref="K62130:L62130"/>
    <mergeCell ref="K62131:L62131"/>
    <mergeCell ref="K62120:L62120"/>
    <mergeCell ref="K62121:L62121"/>
    <mergeCell ref="K62122:L62122"/>
    <mergeCell ref="K62123:L62123"/>
    <mergeCell ref="K62124:L62124"/>
    <mergeCell ref="K62125:L62125"/>
    <mergeCell ref="K62114:L62114"/>
    <mergeCell ref="K62115:L62115"/>
    <mergeCell ref="K62116:L62116"/>
    <mergeCell ref="K62117:L62117"/>
    <mergeCell ref="K62118:L62118"/>
    <mergeCell ref="K62119:L62119"/>
    <mergeCell ref="K62108:L62108"/>
    <mergeCell ref="K62109:L62109"/>
    <mergeCell ref="K62110:L62110"/>
    <mergeCell ref="K62111:L62111"/>
    <mergeCell ref="K62112:L62112"/>
    <mergeCell ref="K62113:L62113"/>
    <mergeCell ref="K62102:L62102"/>
    <mergeCell ref="K62103:L62103"/>
    <mergeCell ref="K62104:L62104"/>
    <mergeCell ref="K62105:L62105"/>
    <mergeCell ref="K62106:L62106"/>
    <mergeCell ref="K62107:L62107"/>
    <mergeCell ref="K62096:L62096"/>
    <mergeCell ref="K62097:L62097"/>
    <mergeCell ref="K62098:L62098"/>
    <mergeCell ref="K62099:L62099"/>
    <mergeCell ref="K62100:L62100"/>
    <mergeCell ref="K62101:L62101"/>
    <mergeCell ref="K62090:L62090"/>
    <mergeCell ref="K62091:L62091"/>
    <mergeCell ref="K62092:L62092"/>
    <mergeCell ref="K62093:L62093"/>
    <mergeCell ref="K62094:L62094"/>
    <mergeCell ref="K62095:L62095"/>
    <mergeCell ref="K62084:L62084"/>
    <mergeCell ref="K62085:L62085"/>
    <mergeCell ref="K62086:L62086"/>
    <mergeCell ref="K62087:L62087"/>
    <mergeCell ref="K62088:L62088"/>
    <mergeCell ref="K62089:L62089"/>
    <mergeCell ref="K62078:L62078"/>
    <mergeCell ref="K62079:L62079"/>
    <mergeCell ref="K62080:L62080"/>
    <mergeCell ref="K62081:L62081"/>
    <mergeCell ref="K62082:L62082"/>
    <mergeCell ref="K62083:L62083"/>
    <mergeCell ref="K62072:L62072"/>
    <mergeCell ref="K62073:L62073"/>
    <mergeCell ref="K62074:L62074"/>
    <mergeCell ref="K62075:L62075"/>
    <mergeCell ref="K62076:L62076"/>
    <mergeCell ref="K62077:L62077"/>
    <mergeCell ref="K62066:L62066"/>
    <mergeCell ref="K62067:L62067"/>
    <mergeCell ref="K62068:L62068"/>
    <mergeCell ref="K62069:L62069"/>
    <mergeCell ref="K62070:L62070"/>
    <mergeCell ref="K62071:L62071"/>
    <mergeCell ref="K62060:L62060"/>
    <mergeCell ref="K62061:L62061"/>
    <mergeCell ref="K62062:L62062"/>
    <mergeCell ref="K62063:L62063"/>
    <mergeCell ref="K62064:L62064"/>
    <mergeCell ref="K62065:L62065"/>
    <mergeCell ref="K62054:L62054"/>
    <mergeCell ref="K62055:L62055"/>
    <mergeCell ref="K62056:L62056"/>
    <mergeCell ref="K62057:L62057"/>
    <mergeCell ref="K62058:L62058"/>
    <mergeCell ref="K62059:L62059"/>
    <mergeCell ref="K62048:L62048"/>
    <mergeCell ref="K62049:L62049"/>
    <mergeCell ref="K62050:L62050"/>
    <mergeCell ref="K62051:L62051"/>
    <mergeCell ref="K62052:L62052"/>
    <mergeCell ref="K62053:L62053"/>
    <mergeCell ref="K62042:L62042"/>
    <mergeCell ref="K62043:L62043"/>
    <mergeCell ref="K62044:L62044"/>
    <mergeCell ref="K62045:L62045"/>
    <mergeCell ref="K62046:L62046"/>
    <mergeCell ref="K62047:L62047"/>
    <mergeCell ref="K62036:L62036"/>
    <mergeCell ref="K62037:L62037"/>
    <mergeCell ref="K62038:L62038"/>
    <mergeCell ref="K62039:L62039"/>
    <mergeCell ref="K62040:L62040"/>
    <mergeCell ref="K62041:L62041"/>
    <mergeCell ref="K62030:L62030"/>
    <mergeCell ref="K62031:L62031"/>
    <mergeCell ref="K62032:L62032"/>
    <mergeCell ref="K62033:L62033"/>
    <mergeCell ref="K62034:L62034"/>
    <mergeCell ref="K62035:L62035"/>
    <mergeCell ref="K62024:L62024"/>
    <mergeCell ref="K62025:L62025"/>
    <mergeCell ref="K62026:L62026"/>
    <mergeCell ref="K62027:L62027"/>
    <mergeCell ref="K62028:L62028"/>
    <mergeCell ref="K62029:L62029"/>
    <mergeCell ref="K62018:L62018"/>
    <mergeCell ref="K62019:L62019"/>
    <mergeCell ref="K62020:L62020"/>
    <mergeCell ref="K62021:L62021"/>
    <mergeCell ref="K62022:L62022"/>
    <mergeCell ref="K62023:L62023"/>
    <mergeCell ref="K62012:L62012"/>
    <mergeCell ref="K62013:L62013"/>
    <mergeCell ref="K62014:L62014"/>
    <mergeCell ref="K62015:L62015"/>
    <mergeCell ref="K62016:L62016"/>
    <mergeCell ref="K62017:L62017"/>
    <mergeCell ref="K62006:L62006"/>
    <mergeCell ref="K62007:L62007"/>
    <mergeCell ref="K62008:L62008"/>
    <mergeCell ref="K62009:L62009"/>
    <mergeCell ref="K62010:L62010"/>
    <mergeCell ref="K62011:L62011"/>
    <mergeCell ref="K62000:L62000"/>
    <mergeCell ref="K62001:L62001"/>
    <mergeCell ref="K62002:L62002"/>
    <mergeCell ref="K62003:L62003"/>
    <mergeCell ref="K62004:L62004"/>
    <mergeCell ref="K62005:L62005"/>
    <mergeCell ref="K61994:L61994"/>
    <mergeCell ref="K61995:L61995"/>
    <mergeCell ref="K61996:L61996"/>
    <mergeCell ref="K61997:L61997"/>
    <mergeCell ref="K61998:L61998"/>
    <mergeCell ref="K61999:L61999"/>
    <mergeCell ref="K61988:L61988"/>
    <mergeCell ref="K61989:L61989"/>
    <mergeCell ref="K61990:L61990"/>
    <mergeCell ref="K61991:L61991"/>
    <mergeCell ref="K61992:L61992"/>
    <mergeCell ref="K61993:L61993"/>
    <mergeCell ref="K61982:L61982"/>
    <mergeCell ref="K61983:L61983"/>
    <mergeCell ref="K61984:L61984"/>
    <mergeCell ref="K61985:L61985"/>
    <mergeCell ref="K61986:L61986"/>
    <mergeCell ref="K61987:L61987"/>
    <mergeCell ref="K61976:L61976"/>
    <mergeCell ref="K61977:L61977"/>
    <mergeCell ref="K61978:L61978"/>
    <mergeCell ref="K61979:L61979"/>
    <mergeCell ref="K61980:L61980"/>
    <mergeCell ref="K61981:L61981"/>
    <mergeCell ref="K61970:L61970"/>
    <mergeCell ref="K61971:L61971"/>
    <mergeCell ref="K61972:L61972"/>
    <mergeCell ref="K61973:L61973"/>
    <mergeCell ref="K61974:L61974"/>
    <mergeCell ref="K61975:L61975"/>
    <mergeCell ref="K61964:L61964"/>
    <mergeCell ref="K61965:L61965"/>
    <mergeCell ref="K61966:L61966"/>
    <mergeCell ref="K61967:L61967"/>
    <mergeCell ref="K61968:L61968"/>
    <mergeCell ref="K61969:L61969"/>
    <mergeCell ref="K61958:L61958"/>
    <mergeCell ref="K61959:L61959"/>
    <mergeCell ref="K61960:L61960"/>
    <mergeCell ref="K61961:L61961"/>
    <mergeCell ref="K61962:L61962"/>
    <mergeCell ref="K61963:L61963"/>
    <mergeCell ref="K61952:L61952"/>
    <mergeCell ref="K61953:L61953"/>
    <mergeCell ref="K61954:L61954"/>
    <mergeCell ref="K61955:L61955"/>
    <mergeCell ref="K61956:L61956"/>
    <mergeCell ref="K61957:L61957"/>
    <mergeCell ref="K61946:L61946"/>
    <mergeCell ref="K61947:L61947"/>
    <mergeCell ref="K61948:L61948"/>
    <mergeCell ref="K61949:L61949"/>
    <mergeCell ref="K61950:L61950"/>
    <mergeCell ref="K61951:L61951"/>
    <mergeCell ref="K61940:L61940"/>
    <mergeCell ref="K61941:L61941"/>
    <mergeCell ref="K61942:L61942"/>
    <mergeCell ref="K61943:L61943"/>
    <mergeCell ref="K61944:L61944"/>
    <mergeCell ref="K61945:L61945"/>
    <mergeCell ref="K61934:L61934"/>
    <mergeCell ref="K61935:L61935"/>
    <mergeCell ref="K61936:L61936"/>
    <mergeCell ref="K61937:L61937"/>
    <mergeCell ref="K61938:L61938"/>
    <mergeCell ref="K61939:L61939"/>
    <mergeCell ref="K61928:L61928"/>
    <mergeCell ref="K61929:L61929"/>
    <mergeCell ref="K61930:L61930"/>
    <mergeCell ref="K61931:L61931"/>
    <mergeCell ref="K61932:L61932"/>
    <mergeCell ref="K61933:L61933"/>
    <mergeCell ref="K61922:L61922"/>
    <mergeCell ref="K61923:L61923"/>
    <mergeCell ref="K61924:L61924"/>
    <mergeCell ref="K61925:L61925"/>
    <mergeCell ref="K61926:L61926"/>
    <mergeCell ref="K61927:L61927"/>
    <mergeCell ref="K61916:L61916"/>
    <mergeCell ref="K61917:L61917"/>
    <mergeCell ref="K61918:L61918"/>
    <mergeCell ref="K61919:L61919"/>
    <mergeCell ref="K61920:L61920"/>
    <mergeCell ref="K61921:L61921"/>
    <mergeCell ref="K61910:L61910"/>
    <mergeCell ref="K61911:L61911"/>
    <mergeCell ref="K61912:L61912"/>
    <mergeCell ref="K61913:L61913"/>
    <mergeCell ref="K61914:L61914"/>
    <mergeCell ref="K61915:L61915"/>
    <mergeCell ref="K61904:L61904"/>
    <mergeCell ref="K61905:L61905"/>
    <mergeCell ref="K61906:L61906"/>
    <mergeCell ref="K61907:L61907"/>
    <mergeCell ref="K61908:L61908"/>
    <mergeCell ref="K61909:L61909"/>
    <mergeCell ref="K61898:L61898"/>
    <mergeCell ref="K61899:L61899"/>
    <mergeCell ref="K61900:L61900"/>
    <mergeCell ref="K61901:L61901"/>
    <mergeCell ref="K61902:L61902"/>
    <mergeCell ref="K61903:L61903"/>
    <mergeCell ref="K61892:L61892"/>
    <mergeCell ref="K61893:L61893"/>
    <mergeCell ref="K61894:L61894"/>
    <mergeCell ref="K61895:L61895"/>
    <mergeCell ref="K61896:L61896"/>
    <mergeCell ref="K61897:L61897"/>
    <mergeCell ref="K61886:L61886"/>
    <mergeCell ref="K61887:L61887"/>
    <mergeCell ref="K61888:L61888"/>
    <mergeCell ref="K61889:L61889"/>
    <mergeCell ref="K61890:L61890"/>
    <mergeCell ref="K61891:L61891"/>
    <mergeCell ref="K61880:L61880"/>
    <mergeCell ref="K61881:L61881"/>
    <mergeCell ref="K61882:L61882"/>
    <mergeCell ref="K61883:L61883"/>
    <mergeCell ref="K61884:L61884"/>
    <mergeCell ref="K61885:L61885"/>
    <mergeCell ref="K61874:L61874"/>
    <mergeCell ref="K61875:L61875"/>
    <mergeCell ref="K61876:L61876"/>
    <mergeCell ref="K61877:L61877"/>
    <mergeCell ref="K61878:L61878"/>
    <mergeCell ref="K61879:L61879"/>
    <mergeCell ref="K61868:L61868"/>
    <mergeCell ref="K61869:L61869"/>
    <mergeCell ref="K61870:L61870"/>
    <mergeCell ref="K61871:L61871"/>
    <mergeCell ref="K61872:L61872"/>
    <mergeCell ref="K61873:L61873"/>
    <mergeCell ref="K61862:L61862"/>
    <mergeCell ref="K61863:L61863"/>
    <mergeCell ref="K61864:L61864"/>
    <mergeCell ref="K61865:L61865"/>
    <mergeCell ref="K61866:L61866"/>
    <mergeCell ref="K61867:L61867"/>
    <mergeCell ref="K61856:L61856"/>
    <mergeCell ref="K61857:L61857"/>
    <mergeCell ref="K61858:L61858"/>
    <mergeCell ref="K61859:L61859"/>
    <mergeCell ref="K61860:L61860"/>
    <mergeCell ref="K61861:L61861"/>
    <mergeCell ref="K61850:L61850"/>
    <mergeCell ref="K61851:L61851"/>
    <mergeCell ref="K61852:L61852"/>
    <mergeCell ref="K61853:L61853"/>
    <mergeCell ref="K61854:L61854"/>
    <mergeCell ref="K61855:L61855"/>
    <mergeCell ref="K61844:L61844"/>
    <mergeCell ref="K61845:L61845"/>
    <mergeCell ref="K61846:L61846"/>
    <mergeCell ref="K61847:L61847"/>
    <mergeCell ref="K61848:L61848"/>
    <mergeCell ref="K61849:L61849"/>
    <mergeCell ref="K61838:L61838"/>
    <mergeCell ref="K61839:L61839"/>
    <mergeCell ref="K61840:L61840"/>
    <mergeCell ref="K61841:L61841"/>
    <mergeCell ref="K61842:L61842"/>
    <mergeCell ref="K61843:L61843"/>
    <mergeCell ref="K61832:L61832"/>
    <mergeCell ref="K61833:L61833"/>
    <mergeCell ref="K61834:L61834"/>
    <mergeCell ref="K61835:L61835"/>
    <mergeCell ref="K61836:L61836"/>
    <mergeCell ref="K61837:L61837"/>
    <mergeCell ref="K61826:L61826"/>
    <mergeCell ref="K61827:L61827"/>
    <mergeCell ref="K61828:L61828"/>
    <mergeCell ref="K61829:L61829"/>
    <mergeCell ref="K61830:L61830"/>
    <mergeCell ref="K61831:L61831"/>
    <mergeCell ref="K61820:L61820"/>
    <mergeCell ref="K61821:L61821"/>
    <mergeCell ref="K61822:L61822"/>
    <mergeCell ref="K61823:L61823"/>
    <mergeCell ref="K61824:L61824"/>
    <mergeCell ref="K61825:L61825"/>
    <mergeCell ref="K61814:L61814"/>
    <mergeCell ref="K61815:L61815"/>
    <mergeCell ref="K61816:L61816"/>
    <mergeCell ref="K61817:L61817"/>
    <mergeCell ref="K61818:L61818"/>
    <mergeCell ref="K61819:L61819"/>
    <mergeCell ref="K61808:L61808"/>
    <mergeCell ref="K61809:L61809"/>
    <mergeCell ref="K61810:L61810"/>
    <mergeCell ref="K61811:L61811"/>
    <mergeCell ref="K61812:L61812"/>
    <mergeCell ref="K61813:L61813"/>
    <mergeCell ref="K61802:L61802"/>
    <mergeCell ref="K61803:L61803"/>
    <mergeCell ref="K61804:L61804"/>
    <mergeCell ref="K61805:L61805"/>
    <mergeCell ref="K61806:L61806"/>
    <mergeCell ref="K61807:L61807"/>
    <mergeCell ref="K61796:L61796"/>
    <mergeCell ref="K61797:L61797"/>
    <mergeCell ref="K61798:L61798"/>
    <mergeCell ref="K61799:L61799"/>
    <mergeCell ref="K61800:L61800"/>
    <mergeCell ref="K61801:L61801"/>
    <mergeCell ref="K61790:L61790"/>
    <mergeCell ref="K61791:L61791"/>
    <mergeCell ref="K61792:L61792"/>
    <mergeCell ref="K61793:L61793"/>
    <mergeCell ref="K61794:L61794"/>
    <mergeCell ref="K61795:L61795"/>
    <mergeCell ref="K61784:L61784"/>
    <mergeCell ref="K61785:L61785"/>
    <mergeCell ref="K61786:L61786"/>
    <mergeCell ref="K61787:L61787"/>
    <mergeCell ref="K61788:L61788"/>
    <mergeCell ref="K61789:L61789"/>
    <mergeCell ref="K61778:L61778"/>
    <mergeCell ref="K61779:L61779"/>
    <mergeCell ref="K61780:L61780"/>
    <mergeCell ref="K61781:L61781"/>
    <mergeCell ref="K61782:L61782"/>
    <mergeCell ref="K61783:L61783"/>
    <mergeCell ref="K61772:L61772"/>
    <mergeCell ref="K61773:L61773"/>
    <mergeCell ref="K61774:L61774"/>
    <mergeCell ref="K61775:L61775"/>
    <mergeCell ref="K61776:L61776"/>
    <mergeCell ref="K61777:L61777"/>
    <mergeCell ref="K61766:L61766"/>
    <mergeCell ref="K61767:L61767"/>
    <mergeCell ref="K61768:L61768"/>
    <mergeCell ref="K61769:L61769"/>
    <mergeCell ref="K61770:L61770"/>
    <mergeCell ref="K61771:L61771"/>
    <mergeCell ref="K61760:L61760"/>
    <mergeCell ref="K61761:L61761"/>
    <mergeCell ref="K61762:L61762"/>
    <mergeCell ref="K61763:L61763"/>
    <mergeCell ref="K61764:L61764"/>
    <mergeCell ref="K61765:L61765"/>
    <mergeCell ref="K61754:L61754"/>
    <mergeCell ref="K61755:L61755"/>
    <mergeCell ref="K61756:L61756"/>
    <mergeCell ref="K61757:L61757"/>
    <mergeCell ref="K61758:L61758"/>
    <mergeCell ref="K61759:L61759"/>
    <mergeCell ref="K61748:L61748"/>
    <mergeCell ref="K61749:L61749"/>
    <mergeCell ref="K61750:L61750"/>
    <mergeCell ref="K61751:L61751"/>
    <mergeCell ref="K61752:L61752"/>
    <mergeCell ref="K61753:L61753"/>
    <mergeCell ref="K61742:L61742"/>
    <mergeCell ref="K61743:L61743"/>
    <mergeCell ref="K61744:L61744"/>
    <mergeCell ref="K61745:L61745"/>
    <mergeCell ref="K61746:L61746"/>
    <mergeCell ref="K61747:L61747"/>
    <mergeCell ref="K61736:L61736"/>
    <mergeCell ref="K61737:L61737"/>
    <mergeCell ref="K61738:L61738"/>
    <mergeCell ref="K61739:L61739"/>
    <mergeCell ref="K61740:L61740"/>
    <mergeCell ref="K61741:L61741"/>
    <mergeCell ref="K61730:L61730"/>
    <mergeCell ref="K61731:L61731"/>
    <mergeCell ref="K61732:L61732"/>
    <mergeCell ref="K61733:L61733"/>
    <mergeCell ref="K61734:L61734"/>
    <mergeCell ref="K61735:L61735"/>
    <mergeCell ref="K61724:L61724"/>
    <mergeCell ref="K61725:L61725"/>
    <mergeCell ref="K61726:L61726"/>
    <mergeCell ref="K61727:L61727"/>
    <mergeCell ref="K61728:L61728"/>
    <mergeCell ref="K61729:L61729"/>
    <mergeCell ref="K61718:L61718"/>
    <mergeCell ref="K61719:L61719"/>
    <mergeCell ref="K61720:L61720"/>
    <mergeCell ref="K61721:L61721"/>
    <mergeCell ref="K61722:L61722"/>
    <mergeCell ref="K61723:L61723"/>
    <mergeCell ref="K61712:L61712"/>
    <mergeCell ref="K61713:L61713"/>
    <mergeCell ref="K61714:L61714"/>
    <mergeCell ref="K61715:L61715"/>
    <mergeCell ref="K61716:L61716"/>
    <mergeCell ref="K61717:L61717"/>
    <mergeCell ref="K61706:L61706"/>
    <mergeCell ref="K61707:L61707"/>
    <mergeCell ref="K61708:L61708"/>
    <mergeCell ref="K61709:L61709"/>
    <mergeCell ref="K61710:L61710"/>
    <mergeCell ref="K61711:L61711"/>
    <mergeCell ref="K61700:L61700"/>
    <mergeCell ref="K61701:L61701"/>
    <mergeCell ref="K61702:L61702"/>
    <mergeCell ref="K61703:L61703"/>
    <mergeCell ref="K61704:L61704"/>
    <mergeCell ref="K61705:L61705"/>
    <mergeCell ref="K61694:L61694"/>
    <mergeCell ref="K61695:L61695"/>
    <mergeCell ref="K61696:L61696"/>
    <mergeCell ref="K61697:L61697"/>
    <mergeCell ref="K61698:L61698"/>
    <mergeCell ref="K61699:L61699"/>
    <mergeCell ref="K61688:L61688"/>
    <mergeCell ref="K61689:L61689"/>
    <mergeCell ref="K61690:L61690"/>
    <mergeCell ref="K61691:L61691"/>
    <mergeCell ref="K61692:L61692"/>
    <mergeCell ref="K61693:L61693"/>
    <mergeCell ref="K61682:L61682"/>
    <mergeCell ref="K61683:L61683"/>
    <mergeCell ref="K61684:L61684"/>
    <mergeCell ref="K61685:L61685"/>
    <mergeCell ref="K61686:L61686"/>
    <mergeCell ref="K61687:L61687"/>
    <mergeCell ref="K61676:L61676"/>
    <mergeCell ref="K61677:L61677"/>
    <mergeCell ref="K61678:L61678"/>
    <mergeCell ref="K61679:L61679"/>
    <mergeCell ref="K61680:L61680"/>
    <mergeCell ref="K61681:L61681"/>
    <mergeCell ref="K61670:L61670"/>
    <mergeCell ref="K61671:L61671"/>
    <mergeCell ref="K61672:L61672"/>
    <mergeCell ref="K61673:L61673"/>
    <mergeCell ref="K61674:L61674"/>
    <mergeCell ref="K61675:L61675"/>
    <mergeCell ref="K61664:L61664"/>
    <mergeCell ref="K61665:L61665"/>
    <mergeCell ref="K61666:L61666"/>
    <mergeCell ref="K61667:L61667"/>
    <mergeCell ref="K61668:L61668"/>
    <mergeCell ref="K61669:L61669"/>
    <mergeCell ref="K61658:L61658"/>
    <mergeCell ref="K61659:L61659"/>
    <mergeCell ref="K61660:L61660"/>
    <mergeCell ref="K61661:L61661"/>
    <mergeCell ref="K61662:L61662"/>
    <mergeCell ref="K61663:L61663"/>
    <mergeCell ref="K61652:L61652"/>
    <mergeCell ref="K61653:L61653"/>
    <mergeCell ref="K61654:L61654"/>
    <mergeCell ref="K61655:L61655"/>
    <mergeCell ref="K61656:L61656"/>
    <mergeCell ref="K61657:L61657"/>
    <mergeCell ref="K61646:L61646"/>
    <mergeCell ref="K61647:L61647"/>
    <mergeCell ref="K61648:L61648"/>
    <mergeCell ref="K61649:L61649"/>
    <mergeCell ref="K61650:L61650"/>
    <mergeCell ref="K61651:L61651"/>
    <mergeCell ref="K61640:L61640"/>
    <mergeCell ref="K61641:L61641"/>
    <mergeCell ref="K61642:L61642"/>
    <mergeCell ref="K61643:L61643"/>
    <mergeCell ref="K61644:L61644"/>
    <mergeCell ref="K61645:L61645"/>
    <mergeCell ref="K61634:L61634"/>
    <mergeCell ref="K61635:L61635"/>
    <mergeCell ref="K61636:L61636"/>
    <mergeCell ref="K61637:L61637"/>
    <mergeCell ref="K61638:L61638"/>
    <mergeCell ref="K61639:L61639"/>
    <mergeCell ref="K61628:L61628"/>
    <mergeCell ref="K61629:L61629"/>
    <mergeCell ref="K61630:L61630"/>
    <mergeCell ref="K61631:L61631"/>
    <mergeCell ref="K61632:L61632"/>
    <mergeCell ref="K61633:L61633"/>
    <mergeCell ref="K61622:L61622"/>
    <mergeCell ref="K61623:L61623"/>
    <mergeCell ref="K61624:L61624"/>
    <mergeCell ref="K61625:L61625"/>
    <mergeCell ref="K61626:L61626"/>
    <mergeCell ref="K61627:L61627"/>
    <mergeCell ref="K61616:L61616"/>
    <mergeCell ref="K61617:L61617"/>
    <mergeCell ref="K61618:L61618"/>
    <mergeCell ref="K61619:L61619"/>
    <mergeCell ref="K61620:L61620"/>
    <mergeCell ref="K61621:L61621"/>
    <mergeCell ref="K61610:L61610"/>
    <mergeCell ref="K61611:L61611"/>
    <mergeCell ref="K61612:L61612"/>
    <mergeCell ref="K61613:L61613"/>
    <mergeCell ref="K61614:L61614"/>
    <mergeCell ref="K61615:L61615"/>
    <mergeCell ref="K61604:L61604"/>
    <mergeCell ref="K61605:L61605"/>
    <mergeCell ref="K61606:L61606"/>
    <mergeCell ref="K61607:L61607"/>
    <mergeCell ref="K61608:L61608"/>
    <mergeCell ref="K61609:L61609"/>
    <mergeCell ref="K61598:L61598"/>
    <mergeCell ref="K61599:L61599"/>
    <mergeCell ref="K61600:L61600"/>
    <mergeCell ref="K61601:L61601"/>
    <mergeCell ref="K61602:L61602"/>
    <mergeCell ref="K61603:L61603"/>
    <mergeCell ref="K61592:L61592"/>
    <mergeCell ref="K61593:L61593"/>
    <mergeCell ref="K61594:L61594"/>
    <mergeCell ref="K61595:L61595"/>
    <mergeCell ref="K61596:L61596"/>
    <mergeCell ref="K61597:L61597"/>
    <mergeCell ref="K61586:L61586"/>
    <mergeCell ref="K61587:L61587"/>
    <mergeCell ref="K61588:L61588"/>
    <mergeCell ref="K61589:L61589"/>
    <mergeCell ref="K61590:L61590"/>
    <mergeCell ref="K61591:L61591"/>
    <mergeCell ref="K61580:L61580"/>
    <mergeCell ref="K61581:L61581"/>
    <mergeCell ref="K61582:L61582"/>
    <mergeCell ref="K61583:L61583"/>
    <mergeCell ref="K61584:L61584"/>
    <mergeCell ref="K61585:L61585"/>
    <mergeCell ref="K61574:L61574"/>
    <mergeCell ref="K61575:L61575"/>
    <mergeCell ref="K61576:L61576"/>
    <mergeCell ref="K61577:L61577"/>
    <mergeCell ref="K61578:L61578"/>
    <mergeCell ref="K61579:L61579"/>
    <mergeCell ref="K61568:L61568"/>
    <mergeCell ref="K61569:L61569"/>
    <mergeCell ref="K61570:L61570"/>
    <mergeCell ref="K61571:L61571"/>
    <mergeCell ref="K61572:L61572"/>
    <mergeCell ref="K61573:L61573"/>
    <mergeCell ref="K61562:L61562"/>
    <mergeCell ref="K61563:L61563"/>
    <mergeCell ref="K61564:L61564"/>
    <mergeCell ref="K61565:L61565"/>
    <mergeCell ref="K61566:L61566"/>
    <mergeCell ref="K61567:L61567"/>
    <mergeCell ref="K61556:L61556"/>
    <mergeCell ref="K61557:L61557"/>
    <mergeCell ref="K61558:L61558"/>
    <mergeCell ref="K61559:L61559"/>
    <mergeCell ref="K61560:L61560"/>
    <mergeCell ref="K61561:L61561"/>
    <mergeCell ref="K61550:L61550"/>
    <mergeCell ref="K61551:L61551"/>
    <mergeCell ref="K61552:L61552"/>
    <mergeCell ref="K61553:L61553"/>
    <mergeCell ref="K61554:L61554"/>
    <mergeCell ref="K61555:L61555"/>
    <mergeCell ref="K61544:L61544"/>
    <mergeCell ref="K61545:L61545"/>
    <mergeCell ref="K61546:L61546"/>
    <mergeCell ref="K61547:L61547"/>
    <mergeCell ref="K61548:L61548"/>
    <mergeCell ref="K61549:L61549"/>
    <mergeCell ref="K61538:L61538"/>
    <mergeCell ref="K61539:L61539"/>
    <mergeCell ref="K61540:L61540"/>
    <mergeCell ref="K61541:L61541"/>
    <mergeCell ref="K61542:L61542"/>
    <mergeCell ref="K61543:L61543"/>
    <mergeCell ref="K61532:L61532"/>
    <mergeCell ref="K61533:L61533"/>
    <mergeCell ref="K61534:L61534"/>
    <mergeCell ref="K61535:L61535"/>
    <mergeCell ref="K61536:L61536"/>
    <mergeCell ref="K61537:L61537"/>
    <mergeCell ref="K61526:L61526"/>
    <mergeCell ref="K61527:L61527"/>
    <mergeCell ref="K61528:L61528"/>
    <mergeCell ref="K61529:L61529"/>
    <mergeCell ref="K61530:L61530"/>
    <mergeCell ref="K61531:L61531"/>
    <mergeCell ref="K61520:L61520"/>
    <mergeCell ref="K61521:L61521"/>
    <mergeCell ref="K61522:L61522"/>
    <mergeCell ref="K61523:L61523"/>
    <mergeCell ref="K61524:L61524"/>
    <mergeCell ref="K61525:L61525"/>
    <mergeCell ref="K61514:L61514"/>
    <mergeCell ref="K61515:L61515"/>
    <mergeCell ref="K61516:L61516"/>
    <mergeCell ref="K61517:L61517"/>
    <mergeCell ref="K61518:L61518"/>
    <mergeCell ref="K61519:L61519"/>
    <mergeCell ref="K61508:L61508"/>
    <mergeCell ref="K61509:L61509"/>
    <mergeCell ref="K61510:L61510"/>
    <mergeCell ref="K61511:L61511"/>
    <mergeCell ref="K61512:L61512"/>
    <mergeCell ref="K61513:L61513"/>
    <mergeCell ref="K61502:L61502"/>
    <mergeCell ref="K61503:L61503"/>
    <mergeCell ref="K61504:L61504"/>
    <mergeCell ref="K61505:L61505"/>
    <mergeCell ref="K61506:L61506"/>
    <mergeCell ref="K61507:L61507"/>
    <mergeCell ref="K61496:L61496"/>
    <mergeCell ref="K61497:L61497"/>
    <mergeCell ref="K61498:L61498"/>
    <mergeCell ref="K61499:L61499"/>
    <mergeCell ref="K61500:L61500"/>
    <mergeCell ref="K61501:L61501"/>
    <mergeCell ref="K61490:L61490"/>
    <mergeCell ref="K61491:L61491"/>
    <mergeCell ref="K61492:L61492"/>
    <mergeCell ref="K61493:L61493"/>
    <mergeCell ref="K61494:L61494"/>
    <mergeCell ref="K61495:L61495"/>
    <mergeCell ref="K61484:L61484"/>
    <mergeCell ref="K61485:L61485"/>
    <mergeCell ref="K61486:L61486"/>
    <mergeCell ref="K61487:L61487"/>
    <mergeCell ref="K61488:L61488"/>
    <mergeCell ref="K61489:L61489"/>
    <mergeCell ref="K61478:L61478"/>
    <mergeCell ref="K61479:L61479"/>
    <mergeCell ref="K61480:L61480"/>
    <mergeCell ref="K61481:L61481"/>
    <mergeCell ref="K61482:L61482"/>
    <mergeCell ref="K61483:L61483"/>
    <mergeCell ref="K61472:L61472"/>
    <mergeCell ref="K61473:L61473"/>
    <mergeCell ref="K61474:L61474"/>
    <mergeCell ref="K61475:L61475"/>
    <mergeCell ref="K61476:L61476"/>
    <mergeCell ref="K61477:L61477"/>
    <mergeCell ref="K61466:L61466"/>
    <mergeCell ref="K61467:L61467"/>
    <mergeCell ref="K61468:L61468"/>
    <mergeCell ref="K61469:L61469"/>
    <mergeCell ref="K61470:L61470"/>
    <mergeCell ref="K61471:L61471"/>
    <mergeCell ref="K61460:L61460"/>
    <mergeCell ref="K61461:L61461"/>
    <mergeCell ref="K61462:L61462"/>
    <mergeCell ref="K61463:L61463"/>
    <mergeCell ref="K61464:L61464"/>
    <mergeCell ref="K61465:L61465"/>
    <mergeCell ref="K61454:L61454"/>
    <mergeCell ref="K61455:L61455"/>
    <mergeCell ref="K61456:L61456"/>
    <mergeCell ref="K61457:L61457"/>
    <mergeCell ref="K61458:L61458"/>
    <mergeCell ref="K61459:L61459"/>
    <mergeCell ref="K61448:L61448"/>
    <mergeCell ref="K61449:L61449"/>
    <mergeCell ref="K61450:L61450"/>
    <mergeCell ref="K61451:L61451"/>
    <mergeCell ref="K61452:L61452"/>
    <mergeCell ref="K61453:L61453"/>
    <mergeCell ref="K61442:L61442"/>
    <mergeCell ref="K61443:L61443"/>
    <mergeCell ref="K61444:L61444"/>
    <mergeCell ref="K61445:L61445"/>
    <mergeCell ref="K61446:L61446"/>
    <mergeCell ref="K61447:L61447"/>
    <mergeCell ref="K61436:L61436"/>
    <mergeCell ref="K61437:L61437"/>
    <mergeCell ref="K61438:L61438"/>
    <mergeCell ref="K61439:L61439"/>
    <mergeCell ref="K61440:L61440"/>
    <mergeCell ref="K61441:L61441"/>
    <mergeCell ref="K61430:L61430"/>
    <mergeCell ref="K61431:L61431"/>
    <mergeCell ref="K61432:L61432"/>
    <mergeCell ref="K61433:L61433"/>
    <mergeCell ref="K61434:L61434"/>
    <mergeCell ref="K61435:L61435"/>
    <mergeCell ref="K61424:L61424"/>
    <mergeCell ref="K61425:L61425"/>
    <mergeCell ref="K61426:L61426"/>
    <mergeCell ref="K61427:L61427"/>
    <mergeCell ref="K61428:L61428"/>
    <mergeCell ref="K61429:L61429"/>
    <mergeCell ref="K61418:L61418"/>
    <mergeCell ref="K61419:L61419"/>
    <mergeCell ref="K61420:L61420"/>
    <mergeCell ref="K61421:L61421"/>
    <mergeCell ref="K61422:L61422"/>
    <mergeCell ref="K61423:L61423"/>
    <mergeCell ref="K61412:L61412"/>
    <mergeCell ref="K61413:L61413"/>
    <mergeCell ref="K61414:L61414"/>
    <mergeCell ref="K61415:L61415"/>
    <mergeCell ref="K61416:L61416"/>
    <mergeCell ref="K61417:L61417"/>
    <mergeCell ref="K61406:L61406"/>
    <mergeCell ref="K61407:L61407"/>
    <mergeCell ref="K61408:L61408"/>
    <mergeCell ref="K61409:L61409"/>
    <mergeCell ref="K61410:L61410"/>
    <mergeCell ref="K61411:L61411"/>
    <mergeCell ref="K61400:L61400"/>
    <mergeCell ref="K61401:L61401"/>
    <mergeCell ref="K61402:L61402"/>
    <mergeCell ref="K61403:L61403"/>
    <mergeCell ref="K61404:L61404"/>
    <mergeCell ref="K61405:L61405"/>
    <mergeCell ref="K61394:L61394"/>
    <mergeCell ref="K61395:L61395"/>
    <mergeCell ref="K61396:L61396"/>
    <mergeCell ref="K61397:L61397"/>
    <mergeCell ref="K61398:L61398"/>
    <mergeCell ref="K61399:L61399"/>
    <mergeCell ref="K61388:L61388"/>
    <mergeCell ref="K61389:L61389"/>
    <mergeCell ref="K61390:L61390"/>
    <mergeCell ref="K61391:L61391"/>
    <mergeCell ref="K61392:L61392"/>
    <mergeCell ref="K61393:L61393"/>
    <mergeCell ref="K61382:L61382"/>
    <mergeCell ref="K61383:L61383"/>
    <mergeCell ref="K61384:L61384"/>
    <mergeCell ref="K61385:L61385"/>
    <mergeCell ref="K61386:L61386"/>
    <mergeCell ref="K61387:L61387"/>
    <mergeCell ref="K61376:L61376"/>
    <mergeCell ref="K61377:L61377"/>
    <mergeCell ref="K61378:L61378"/>
    <mergeCell ref="K61379:L61379"/>
    <mergeCell ref="K61380:L61380"/>
    <mergeCell ref="K61381:L61381"/>
    <mergeCell ref="K61370:L61370"/>
    <mergeCell ref="K61371:L61371"/>
    <mergeCell ref="K61372:L61372"/>
    <mergeCell ref="K61373:L61373"/>
    <mergeCell ref="K61374:L61374"/>
    <mergeCell ref="K61375:L61375"/>
    <mergeCell ref="K61364:L61364"/>
    <mergeCell ref="K61365:L61365"/>
    <mergeCell ref="K61366:L61366"/>
    <mergeCell ref="K61367:L61367"/>
    <mergeCell ref="K61368:L61368"/>
    <mergeCell ref="K61369:L61369"/>
    <mergeCell ref="K61358:L61358"/>
    <mergeCell ref="K61359:L61359"/>
    <mergeCell ref="K61360:L61360"/>
    <mergeCell ref="K61361:L61361"/>
    <mergeCell ref="K61362:L61362"/>
    <mergeCell ref="K61363:L61363"/>
    <mergeCell ref="K61352:L61352"/>
    <mergeCell ref="K61353:L61353"/>
    <mergeCell ref="K61354:L61354"/>
    <mergeCell ref="K61355:L61355"/>
    <mergeCell ref="K61356:L61356"/>
    <mergeCell ref="K61357:L61357"/>
    <mergeCell ref="K61346:L61346"/>
    <mergeCell ref="K61347:L61347"/>
    <mergeCell ref="K61348:L61348"/>
    <mergeCell ref="K61349:L61349"/>
    <mergeCell ref="K61350:L61350"/>
    <mergeCell ref="K61351:L61351"/>
    <mergeCell ref="K61340:L61340"/>
    <mergeCell ref="K61341:L61341"/>
    <mergeCell ref="K61342:L61342"/>
    <mergeCell ref="K61343:L61343"/>
    <mergeCell ref="K61344:L61344"/>
    <mergeCell ref="K61345:L61345"/>
    <mergeCell ref="K61334:L61334"/>
    <mergeCell ref="K61335:L61335"/>
    <mergeCell ref="K61336:L61336"/>
    <mergeCell ref="K61337:L61337"/>
    <mergeCell ref="K61338:L61338"/>
    <mergeCell ref="K61339:L61339"/>
    <mergeCell ref="K61328:L61328"/>
    <mergeCell ref="K61329:L61329"/>
    <mergeCell ref="K61330:L61330"/>
    <mergeCell ref="K61331:L61331"/>
    <mergeCell ref="K61332:L61332"/>
    <mergeCell ref="K61333:L61333"/>
    <mergeCell ref="K61322:L61322"/>
    <mergeCell ref="K61323:L61323"/>
    <mergeCell ref="K61324:L61324"/>
    <mergeCell ref="K61325:L61325"/>
    <mergeCell ref="K61326:L61326"/>
    <mergeCell ref="K61327:L61327"/>
    <mergeCell ref="K61316:L61316"/>
    <mergeCell ref="K61317:L61317"/>
    <mergeCell ref="K61318:L61318"/>
    <mergeCell ref="K61319:L61319"/>
    <mergeCell ref="K61320:L61320"/>
    <mergeCell ref="K61321:L61321"/>
    <mergeCell ref="K61310:L61310"/>
    <mergeCell ref="K61311:L61311"/>
    <mergeCell ref="K61312:L61312"/>
    <mergeCell ref="K61313:L61313"/>
    <mergeCell ref="K61314:L61314"/>
    <mergeCell ref="K61315:L61315"/>
    <mergeCell ref="K61304:L61304"/>
    <mergeCell ref="K61305:L61305"/>
    <mergeCell ref="K61306:L61306"/>
    <mergeCell ref="K61307:L61307"/>
    <mergeCell ref="K61308:L61308"/>
    <mergeCell ref="K61309:L61309"/>
    <mergeCell ref="K61298:L61298"/>
    <mergeCell ref="K61299:L61299"/>
    <mergeCell ref="K61300:L61300"/>
    <mergeCell ref="K61301:L61301"/>
    <mergeCell ref="K61302:L61302"/>
    <mergeCell ref="K61303:L61303"/>
    <mergeCell ref="K61292:L61292"/>
    <mergeCell ref="K61293:L61293"/>
    <mergeCell ref="K61294:L61294"/>
    <mergeCell ref="K61295:L61295"/>
    <mergeCell ref="K61296:L61296"/>
    <mergeCell ref="K61297:L61297"/>
    <mergeCell ref="K61286:L61286"/>
    <mergeCell ref="K61287:L61287"/>
    <mergeCell ref="K61288:L61288"/>
    <mergeCell ref="K61289:L61289"/>
    <mergeCell ref="K61290:L61290"/>
    <mergeCell ref="K61291:L61291"/>
    <mergeCell ref="K61280:L61280"/>
    <mergeCell ref="K61281:L61281"/>
    <mergeCell ref="K61282:L61282"/>
    <mergeCell ref="K61283:L61283"/>
    <mergeCell ref="K61284:L61284"/>
    <mergeCell ref="K61285:L61285"/>
    <mergeCell ref="K61274:L61274"/>
    <mergeCell ref="K61275:L61275"/>
    <mergeCell ref="K61276:L61276"/>
    <mergeCell ref="K61277:L61277"/>
    <mergeCell ref="K61278:L61278"/>
    <mergeCell ref="K61279:L61279"/>
    <mergeCell ref="K61268:L61268"/>
    <mergeCell ref="K61269:L61269"/>
    <mergeCell ref="K61270:L61270"/>
    <mergeCell ref="K61271:L61271"/>
    <mergeCell ref="K61272:L61272"/>
    <mergeCell ref="K61273:L61273"/>
    <mergeCell ref="K61262:L61262"/>
    <mergeCell ref="K61263:L61263"/>
    <mergeCell ref="K61264:L61264"/>
    <mergeCell ref="K61265:L61265"/>
    <mergeCell ref="K61266:L61266"/>
    <mergeCell ref="K61267:L61267"/>
    <mergeCell ref="K61256:L61256"/>
    <mergeCell ref="K61257:L61257"/>
    <mergeCell ref="K61258:L61258"/>
    <mergeCell ref="K61259:L61259"/>
    <mergeCell ref="K61260:L61260"/>
    <mergeCell ref="K61261:L61261"/>
    <mergeCell ref="K61250:L61250"/>
    <mergeCell ref="K61251:L61251"/>
    <mergeCell ref="K61252:L61252"/>
    <mergeCell ref="K61253:L61253"/>
    <mergeCell ref="K61254:L61254"/>
    <mergeCell ref="K61255:L61255"/>
    <mergeCell ref="K61244:L61244"/>
    <mergeCell ref="K61245:L61245"/>
    <mergeCell ref="K61246:L61246"/>
    <mergeCell ref="K61247:L61247"/>
    <mergeCell ref="K61248:L61248"/>
    <mergeCell ref="K61249:L61249"/>
    <mergeCell ref="K61238:L61238"/>
    <mergeCell ref="K61239:L61239"/>
    <mergeCell ref="K61240:L61240"/>
    <mergeCell ref="K61241:L61241"/>
    <mergeCell ref="K61242:L61242"/>
    <mergeCell ref="K61243:L61243"/>
    <mergeCell ref="K61232:L61232"/>
    <mergeCell ref="K61233:L61233"/>
    <mergeCell ref="K61234:L61234"/>
    <mergeCell ref="K61235:L61235"/>
    <mergeCell ref="K61236:L61236"/>
    <mergeCell ref="K61237:L61237"/>
    <mergeCell ref="K61226:L61226"/>
    <mergeCell ref="K61227:L61227"/>
    <mergeCell ref="K61228:L61228"/>
    <mergeCell ref="K61229:L61229"/>
    <mergeCell ref="K61230:L61230"/>
    <mergeCell ref="K61231:L61231"/>
    <mergeCell ref="K61220:L61220"/>
    <mergeCell ref="K61221:L61221"/>
    <mergeCell ref="K61222:L61222"/>
    <mergeCell ref="K61223:L61223"/>
    <mergeCell ref="K61224:L61224"/>
    <mergeCell ref="K61225:L61225"/>
    <mergeCell ref="K61214:L61214"/>
    <mergeCell ref="K61215:L61215"/>
    <mergeCell ref="K61216:L61216"/>
    <mergeCell ref="K61217:L61217"/>
    <mergeCell ref="K61218:L61218"/>
    <mergeCell ref="K61219:L61219"/>
    <mergeCell ref="K61208:L61208"/>
    <mergeCell ref="K61209:L61209"/>
    <mergeCell ref="K61210:L61210"/>
    <mergeCell ref="K61211:L61211"/>
    <mergeCell ref="K61212:L61212"/>
    <mergeCell ref="K61213:L61213"/>
    <mergeCell ref="K61202:L61202"/>
    <mergeCell ref="K61203:L61203"/>
    <mergeCell ref="K61204:L61204"/>
    <mergeCell ref="K61205:L61205"/>
    <mergeCell ref="K61206:L61206"/>
    <mergeCell ref="K61207:L61207"/>
    <mergeCell ref="K61196:L61196"/>
    <mergeCell ref="K61197:L61197"/>
    <mergeCell ref="K61198:L61198"/>
    <mergeCell ref="K61199:L61199"/>
    <mergeCell ref="K61200:L61200"/>
    <mergeCell ref="K61201:L61201"/>
    <mergeCell ref="K61190:L61190"/>
    <mergeCell ref="K61191:L61191"/>
    <mergeCell ref="K61192:L61192"/>
    <mergeCell ref="K61193:L61193"/>
    <mergeCell ref="K61194:L61194"/>
    <mergeCell ref="K61195:L61195"/>
    <mergeCell ref="K61184:L61184"/>
    <mergeCell ref="K61185:L61185"/>
    <mergeCell ref="K61186:L61186"/>
    <mergeCell ref="K61187:L61187"/>
    <mergeCell ref="K61188:L61188"/>
    <mergeCell ref="K61189:L61189"/>
    <mergeCell ref="K61178:L61178"/>
    <mergeCell ref="K61179:L61179"/>
    <mergeCell ref="K61180:L61180"/>
    <mergeCell ref="K61181:L61181"/>
    <mergeCell ref="K61182:L61182"/>
    <mergeCell ref="K61183:L61183"/>
    <mergeCell ref="K61172:L61172"/>
    <mergeCell ref="K61173:L61173"/>
    <mergeCell ref="K61174:L61174"/>
    <mergeCell ref="K61175:L61175"/>
    <mergeCell ref="K61176:L61176"/>
    <mergeCell ref="K61177:L61177"/>
    <mergeCell ref="K61166:L61166"/>
    <mergeCell ref="K61167:L61167"/>
    <mergeCell ref="K61168:L61168"/>
    <mergeCell ref="K61169:L61169"/>
    <mergeCell ref="K61170:L61170"/>
    <mergeCell ref="K61171:L61171"/>
    <mergeCell ref="K61160:L61160"/>
    <mergeCell ref="K61161:L61161"/>
    <mergeCell ref="K61162:L61162"/>
    <mergeCell ref="K61163:L61163"/>
    <mergeCell ref="K61164:L61164"/>
    <mergeCell ref="K61165:L61165"/>
    <mergeCell ref="K61154:L61154"/>
    <mergeCell ref="K61155:L61155"/>
    <mergeCell ref="K61156:L61156"/>
    <mergeCell ref="K61157:L61157"/>
    <mergeCell ref="K61158:L61158"/>
    <mergeCell ref="K61159:L61159"/>
    <mergeCell ref="K61148:L61148"/>
    <mergeCell ref="K61149:L61149"/>
    <mergeCell ref="K61150:L61150"/>
    <mergeCell ref="K61151:L61151"/>
    <mergeCell ref="K61152:L61152"/>
    <mergeCell ref="K61153:L61153"/>
    <mergeCell ref="K61142:L61142"/>
    <mergeCell ref="K61143:L61143"/>
    <mergeCell ref="K61144:L61144"/>
    <mergeCell ref="K61145:L61145"/>
    <mergeCell ref="K61146:L61146"/>
    <mergeCell ref="K61147:L61147"/>
    <mergeCell ref="K61136:L61136"/>
    <mergeCell ref="K61137:L61137"/>
    <mergeCell ref="K61138:L61138"/>
    <mergeCell ref="K61139:L61139"/>
    <mergeCell ref="K61140:L61140"/>
    <mergeCell ref="K61141:L61141"/>
    <mergeCell ref="K61130:L61130"/>
    <mergeCell ref="K61131:L61131"/>
    <mergeCell ref="K61132:L61132"/>
    <mergeCell ref="K61133:L61133"/>
    <mergeCell ref="K61134:L61134"/>
    <mergeCell ref="K61135:L61135"/>
    <mergeCell ref="K61124:L61124"/>
    <mergeCell ref="K61125:L61125"/>
    <mergeCell ref="K61126:L61126"/>
    <mergeCell ref="K61127:L61127"/>
    <mergeCell ref="K61128:L61128"/>
    <mergeCell ref="K61129:L61129"/>
    <mergeCell ref="K61118:L61118"/>
    <mergeCell ref="K61119:L61119"/>
    <mergeCell ref="K61120:L61120"/>
    <mergeCell ref="K61121:L61121"/>
    <mergeCell ref="K61122:L61122"/>
    <mergeCell ref="K61123:L61123"/>
    <mergeCell ref="K61112:L61112"/>
    <mergeCell ref="K61113:L61113"/>
    <mergeCell ref="K61114:L61114"/>
    <mergeCell ref="K61115:L61115"/>
    <mergeCell ref="K61116:L61116"/>
    <mergeCell ref="K61117:L61117"/>
    <mergeCell ref="K61106:L61106"/>
    <mergeCell ref="K61107:L61107"/>
    <mergeCell ref="K61108:L61108"/>
    <mergeCell ref="K61109:L61109"/>
    <mergeCell ref="K61110:L61110"/>
    <mergeCell ref="K61111:L61111"/>
    <mergeCell ref="K61100:L61100"/>
    <mergeCell ref="K61101:L61101"/>
    <mergeCell ref="K61102:L61102"/>
    <mergeCell ref="K61103:L61103"/>
    <mergeCell ref="K61104:L61104"/>
    <mergeCell ref="K61105:L61105"/>
    <mergeCell ref="K61094:L61094"/>
    <mergeCell ref="K61095:L61095"/>
    <mergeCell ref="K61096:L61096"/>
    <mergeCell ref="K61097:L61097"/>
    <mergeCell ref="K61098:L61098"/>
    <mergeCell ref="K61099:L61099"/>
    <mergeCell ref="K61088:L61088"/>
    <mergeCell ref="K61089:L61089"/>
    <mergeCell ref="K61090:L61090"/>
    <mergeCell ref="K61091:L61091"/>
    <mergeCell ref="K61092:L61092"/>
    <mergeCell ref="K61093:L61093"/>
    <mergeCell ref="K61082:L61082"/>
    <mergeCell ref="K61083:L61083"/>
    <mergeCell ref="K61084:L61084"/>
    <mergeCell ref="K61085:L61085"/>
    <mergeCell ref="K61086:L61086"/>
    <mergeCell ref="K61087:L61087"/>
    <mergeCell ref="K61076:L61076"/>
    <mergeCell ref="K61077:L61077"/>
    <mergeCell ref="K61078:L61078"/>
    <mergeCell ref="K61079:L61079"/>
    <mergeCell ref="K61080:L61080"/>
    <mergeCell ref="K61081:L61081"/>
    <mergeCell ref="K61070:L61070"/>
    <mergeCell ref="K61071:L61071"/>
    <mergeCell ref="K61072:L61072"/>
    <mergeCell ref="K61073:L61073"/>
    <mergeCell ref="K61074:L61074"/>
    <mergeCell ref="K61075:L61075"/>
    <mergeCell ref="K61064:L61064"/>
    <mergeCell ref="K61065:L61065"/>
    <mergeCell ref="K61066:L61066"/>
    <mergeCell ref="K61067:L61067"/>
    <mergeCell ref="K61068:L61068"/>
    <mergeCell ref="K61069:L61069"/>
    <mergeCell ref="K61058:L61058"/>
    <mergeCell ref="K61059:L61059"/>
    <mergeCell ref="K61060:L61060"/>
    <mergeCell ref="K61061:L61061"/>
    <mergeCell ref="K61062:L61062"/>
    <mergeCell ref="K61063:L61063"/>
    <mergeCell ref="K61052:L61052"/>
    <mergeCell ref="K61053:L61053"/>
    <mergeCell ref="K61054:L61054"/>
    <mergeCell ref="K61055:L61055"/>
    <mergeCell ref="K61056:L61056"/>
    <mergeCell ref="K61057:L61057"/>
    <mergeCell ref="K61046:L61046"/>
    <mergeCell ref="K61047:L61047"/>
    <mergeCell ref="K61048:L61048"/>
    <mergeCell ref="K61049:L61049"/>
    <mergeCell ref="K61050:L61050"/>
    <mergeCell ref="K61051:L61051"/>
    <mergeCell ref="K61040:L61040"/>
    <mergeCell ref="K61041:L61041"/>
    <mergeCell ref="K61042:L61042"/>
    <mergeCell ref="K61043:L61043"/>
    <mergeCell ref="K61044:L61044"/>
    <mergeCell ref="K61045:L61045"/>
    <mergeCell ref="K61034:L61034"/>
    <mergeCell ref="K61035:L61035"/>
    <mergeCell ref="K61036:L61036"/>
    <mergeCell ref="K61037:L61037"/>
    <mergeCell ref="K61038:L61038"/>
    <mergeCell ref="K61039:L61039"/>
    <mergeCell ref="K61028:L61028"/>
    <mergeCell ref="K61029:L61029"/>
    <mergeCell ref="K61030:L61030"/>
    <mergeCell ref="K61031:L61031"/>
    <mergeCell ref="K61032:L61032"/>
    <mergeCell ref="K61033:L61033"/>
    <mergeCell ref="K61022:L61022"/>
    <mergeCell ref="K61023:L61023"/>
    <mergeCell ref="K61024:L61024"/>
    <mergeCell ref="K61025:L61025"/>
    <mergeCell ref="K61026:L61026"/>
    <mergeCell ref="K61027:L61027"/>
    <mergeCell ref="K61016:L61016"/>
    <mergeCell ref="K61017:L61017"/>
    <mergeCell ref="K61018:L61018"/>
    <mergeCell ref="K61019:L61019"/>
    <mergeCell ref="K61020:L61020"/>
    <mergeCell ref="K61021:L61021"/>
    <mergeCell ref="K61010:L61010"/>
    <mergeCell ref="K61011:L61011"/>
    <mergeCell ref="K61012:L61012"/>
    <mergeCell ref="K61013:L61013"/>
    <mergeCell ref="K61014:L61014"/>
    <mergeCell ref="K61015:L61015"/>
    <mergeCell ref="K61004:L61004"/>
    <mergeCell ref="K61005:L61005"/>
    <mergeCell ref="K61006:L61006"/>
    <mergeCell ref="K61007:L61007"/>
    <mergeCell ref="K61008:L61008"/>
    <mergeCell ref="K61009:L61009"/>
    <mergeCell ref="K60998:L60998"/>
    <mergeCell ref="K60999:L60999"/>
    <mergeCell ref="K61000:L61000"/>
    <mergeCell ref="K61001:L61001"/>
    <mergeCell ref="K61002:L61002"/>
    <mergeCell ref="K61003:L61003"/>
    <mergeCell ref="K60992:L60992"/>
    <mergeCell ref="K60993:L60993"/>
    <mergeCell ref="K60994:L60994"/>
    <mergeCell ref="K60995:L60995"/>
    <mergeCell ref="K60996:L60996"/>
    <mergeCell ref="K60997:L60997"/>
    <mergeCell ref="K60986:L60986"/>
    <mergeCell ref="K60987:L60987"/>
    <mergeCell ref="K60988:L60988"/>
    <mergeCell ref="K60989:L60989"/>
    <mergeCell ref="K60990:L60990"/>
    <mergeCell ref="K60991:L60991"/>
    <mergeCell ref="K60980:L60980"/>
    <mergeCell ref="K60981:L60981"/>
    <mergeCell ref="K60982:L60982"/>
    <mergeCell ref="K60983:L60983"/>
    <mergeCell ref="K60984:L60984"/>
    <mergeCell ref="K60985:L60985"/>
    <mergeCell ref="K60974:L60974"/>
    <mergeCell ref="K60975:L60975"/>
    <mergeCell ref="K60976:L60976"/>
    <mergeCell ref="K60977:L60977"/>
    <mergeCell ref="K60978:L60978"/>
    <mergeCell ref="K60979:L60979"/>
    <mergeCell ref="K60968:L60968"/>
    <mergeCell ref="K60969:L60969"/>
    <mergeCell ref="K60970:L60970"/>
    <mergeCell ref="K60971:L60971"/>
    <mergeCell ref="K60972:L60972"/>
    <mergeCell ref="K60973:L60973"/>
    <mergeCell ref="K60962:L60962"/>
    <mergeCell ref="K60963:L60963"/>
    <mergeCell ref="K60964:L60964"/>
    <mergeCell ref="K60965:L60965"/>
    <mergeCell ref="K60966:L60966"/>
    <mergeCell ref="K60967:L60967"/>
    <mergeCell ref="K60956:L60956"/>
    <mergeCell ref="K60957:L60957"/>
    <mergeCell ref="K60958:L60958"/>
    <mergeCell ref="K60959:L60959"/>
    <mergeCell ref="K60960:L60960"/>
    <mergeCell ref="K60961:L60961"/>
    <mergeCell ref="K60950:L60950"/>
    <mergeCell ref="K60951:L60951"/>
    <mergeCell ref="K60952:L60952"/>
    <mergeCell ref="K60953:L60953"/>
    <mergeCell ref="K60954:L60954"/>
    <mergeCell ref="K60955:L60955"/>
    <mergeCell ref="K60944:L60944"/>
    <mergeCell ref="K60945:L60945"/>
    <mergeCell ref="K60946:L60946"/>
    <mergeCell ref="K60947:L60947"/>
    <mergeCell ref="K60948:L60948"/>
    <mergeCell ref="K60949:L60949"/>
    <mergeCell ref="K60938:L60938"/>
    <mergeCell ref="K60939:L60939"/>
    <mergeCell ref="K60940:L60940"/>
    <mergeCell ref="K60941:L60941"/>
    <mergeCell ref="K60942:L60942"/>
    <mergeCell ref="K60943:L60943"/>
    <mergeCell ref="K60932:L60932"/>
    <mergeCell ref="K60933:L60933"/>
    <mergeCell ref="K60934:L60934"/>
    <mergeCell ref="K60935:L60935"/>
    <mergeCell ref="K60936:L60936"/>
    <mergeCell ref="K60937:L60937"/>
    <mergeCell ref="K60926:L60926"/>
    <mergeCell ref="K60927:L60927"/>
    <mergeCell ref="K60928:L60928"/>
    <mergeCell ref="K60929:L60929"/>
    <mergeCell ref="K60930:L60930"/>
    <mergeCell ref="K60931:L60931"/>
    <mergeCell ref="K60920:L60920"/>
    <mergeCell ref="K60921:L60921"/>
    <mergeCell ref="K60922:L60922"/>
    <mergeCell ref="K60923:L60923"/>
    <mergeCell ref="K60924:L60924"/>
    <mergeCell ref="K60925:L60925"/>
    <mergeCell ref="K60914:L60914"/>
    <mergeCell ref="K60915:L60915"/>
    <mergeCell ref="K60916:L60916"/>
    <mergeCell ref="K60917:L60917"/>
    <mergeCell ref="K60918:L60918"/>
    <mergeCell ref="K60919:L60919"/>
    <mergeCell ref="K60908:L60908"/>
    <mergeCell ref="K60909:L60909"/>
    <mergeCell ref="K60910:L60910"/>
    <mergeCell ref="K60911:L60911"/>
    <mergeCell ref="K60912:L60912"/>
    <mergeCell ref="K60913:L60913"/>
    <mergeCell ref="K60902:L60902"/>
    <mergeCell ref="K60903:L60903"/>
    <mergeCell ref="K60904:L60904"/>
    <mergeCell ref="K60905:L60905"/>
    <mergeCell ref="K60906:L60906"/>
    <mergeCell ref="K60907:L60907"/>
    <mergeCell ref="K60896:L60896"/>
    <mergeCell ref="K60897:L60897"/>
    <mergeCell ref="K60898:L60898"/>
    <mergeCell ref="K60899:L60899"/>
    <mergeCell ref="K60900:L60900"/>
    <mergeCell ref="K60901:L60901"/>
    <mergeCell ref="K60890:L60890"/>
    <mergeCell ref="K60891:L60891"/>
    <mergeCell ref="K60892:L60892"/>
    <mergeCell ref="K60893:L60893"/>
    <mergeCell ref="K60894:L60894"/>
    <mergeCell ref="K60895:L60895"/>
    <mergeCell ref="K60884:L60884"/>
    <mergeCell ref="K60885:L60885"/>
    <mergeCell ref="K60886:L60886"/>
    <mergeCell ref="K60887:L60887"/>
    <mergeCell ref="K60888:L60888"/>
    <mergeCell ref="K60889:L60889"/>
    <mergeCell ref="K60878:L60878"/>
    <mergeCell ref="K60879:L60879"/>
    <mergeCell ref="K60880:L60880"/>
    <mergeCell ref="K60881:L60881"/>
    <mergeCell ref="K60882:L60882"/>
    <mergeCell ref="K60883:L60883"/>
    <mergeCell ref="K60872:L60872"/>
    <mergeCell ref="K60873:L60873"/>
    <mergeCell ref="K60874:L60874"/>
    <mergeCell ref="K60875:L60875"/>
    <mergeCell ref="K60876:L60876"/>
    <mergeCell ref="K60877:L60877"/>
    <mergeCell ref="K60866:L60866"/>
    <mergeCell ref="K60867:L60867"/>
    <mergeCell ref="K60868:L60868"/>
    <mergeCell ref="K60869:L60869"/>
    <mergeCell ref="K60870:L60870"/>
    <mergeCell ref="K60871:L60871"/>
    <mergeCell ref="K60860:L60860"/>
    <mergeCell ref="K60861:L60861"/>
    <mergeCell ref="K60862:L60862"/>
    <mergeCell ref="K60863:L60863"/>
    <mergeCell ref="K60864:L60864"/>
    <mergeCell ref="K60865:L60865"/>
    <mergeCell ref="K60854:L60854"/>
    <mergeCell ref="K60855:L60855"/>
    <mergeCell ref="K60856:L60856"/>
    <mergeCell ref="K60857:L60857"/>
    <mergeCell ref="K60858:L60858"/>
    <mergeCell ref="K60859:L60859"/>
    <mergeCell ref="K60848:L60848"/>
    <mergeCell ref="K60849:L60849"/>
    <mergeCell ref="K60850:L60850"/>
    <mergeCell ref="K60851:L60851"/>
    <mergeCell ref="K60852:L60852"/>
    <mergeCell ref="K60853:L60853"/>
    <mergeCell ref="K60842:L60842"/>
    <mergeCell ref="K60843:L60843"/>
    <mergeCell ref="K60844:L60844"/>
    <mergeCell ref="K60845:L60845"/>
    <mergeCell ref="K60846:L60846"/>
    <mergeCell ref="K60847:L60847"/>
    <mergeCell ref="K60836:L60836"/>
    <mergeCell ref="K60837:L60837"/>
    <mergeCell ref="K60838:L60838"/>
    <mergeCell ref="K60839:L60839"/>
    <mergeCell ref="K60840:L60840"/>
    <mergeCell ref="K60841:L60841"/>
    <mergeCell ref="K60830:L60830"/>
    <mergeCell ref="K60831:L60831"/>
    <mergeCell ref="K60832:L60832"/>
    <mergeCell ref="K60833:L60833"/>
    <mergeCell ref="K60834:L60834"/>
    <mergeCell ref="K60835:L60835"/>
    <mergeCell ref="K60824:L60824"/>
    <mergeCell ref="K60825:L60825"/>
    <mergeCell ref="K60826:L60826"/>
    <mergeCell ref="K60827:L60827"/>
    <mergeCell ref="K60828:L60828"/>
    <mergeCell ref="K60829:L60829"/>
    <mergeCell ref="K60818:L60818"/>
    <mergeCell ref="K60819:L60819"/>
    <mergeCell ref="K60820:L60820"/>
    <mergeCell ref="K60821:L60821"/>
    <mergeCell ref="K60822:L60822"/>
    <mergeCell ref="K60823:L60823"/>
    <mergeCell ref="K60812:L60812"/>
    <mergeCell ref="K60813:L60813"/>
    <mergeCell ref="K60814:L60814"/>
    <mergeCell ref="K60815:L60815"/>
    <mergeCell ref="K60816:L60816"/>
    <mergeCell ref="K60817:L60817"/>
    <mergeCell ref="K60806:L60806"/>
    <mergeCell ref="K60807:L60807"/>
    <mergeCell ref="K60808:L60808"/>
    <mergeCell ref="K60809:L60809"/>
    <mergeCell ref="K60810:L60810"/>
    <mergeCell ref="K60811:L60811"/>
    <mergeCell ref="K60800:L60800"/>
    <mergeCell ref="K60801:L60801"/>
    <mergeCell ref="K60802:L60802"/>
    <mergeCell ref="K60803:L60803"/>
    <mergeCell ref="K60804:L60804"/>
    <mergeCell ref="K60805:L60805"/>
    <mergeCell ref="K60794:L60794"/>
    <mergeCell ref="K60795:L60795"/>
    <mergeCell ref="K60796:L60796"/>
    <mergeCell ref="K60797:L60797"/>
    <mergeCell ref="K60798:L60798"/>
    <mergeCell ref="K60799:L60799"/>
    <mergeCell ref="K60788:L60788"/>
    <mergeCell ref="K60789:L60789"/>
    <mergeCell ref="K60790:L60790"/>
    <mergeCell ref="K60791:L60791"/>
    <mergeCell ref="K60792:L60792"/>
    <mergeCell ref="K60793:L60793"/>
    <mergeCell ref="K60782:L60782"/>
    <mergeCell ref="K60783:L60783"/>
    <mergeCell ref="K60784:L60784"/>
    <mergeCell ref="K60785:L60785"/>
    <mergeCell ref="K60786:L60786"/>
    <mergeCell ref="K60787:L60787"/>
    <mergeCell ref="K60776:L60776"/>
    <mergeCell ref="K60777:L60777"/>
    <mergeCell ref="K60778:L60778"/>
    <mergeCell ref="K60779:L60779"/>
    <mergeCell ref="K60780:L60780"/>
    <mergeCell ref="K60781:L60781"/>
    <mergeCell ref="K60770:L60770"/>
    <mergeCell ref="K60771:L60771"/>
    <mergeCell ref="K60772:L60772"/>
    <mergeCell ref="K60773:L60773"/>
    <mergeCell ref="K60774:L60774"/>
    <mergeCell ref="K60775:L60775"/>
    <mergeCell ref="K60764:L60764"/>
    <mergeCell ref="K60765:L60765"/>
    <mergeCell ref="K60766:L60766"/>
    <mergeCell ref="K60767:L60767"/>
    <mergeCell ref="K60768:L60768"/>
    <mergeCell ref="K60769:L60769"/>
    <mergeCell ref="K60758:L60758"/>
    <mergeCell ref="K60759:L60759"/>
    <mergeCell ref="K60760:L60760"/>
    <mergeCell ref="K60761:L60761"/>
    <mergeCell ref="K60762:L60762"/>
    <mergeCell ref="K60763:L60763"/>
    <mergeCell ref="K60752:L60752"/>
    <mergeCell ref="K60753:L60753"/>
    <mergeCell ref="K60754:L60754"/>
    <mergeCell ref="K60755:L60755"/>
    <mergeCell ref="K60756:L60756"/>
    <mergeCell ref="K60757:L60757"/>
    <mergeCell ref="K60746:L60746"/>
    <mergeCell ref="K60747:L60747"/>
    <mergeCell ref="K60748:L60748"/>
    <mergeCell ref="K60749:L60749"/>
    <mergeCell ref="K60750:L60750"/>
    <mergeCell ref="K60751:L60751"/>
    <mergeCell ref="K60740:L60740"/>
    <mergeCell ref="K60741:L60741"/>
    <mergeCell ref="K60742:L60742"/>
    <mergeCell ref="K60743:L60743"/>
    <mergeCell ref="K60744:L60744"/>
    <mergeCell ref="K60745:L60745"/>
    <mergeCell ref="K60734:L60734"/>
    <mergeCell ref="K60735:L60735"/>
    <mergeCell ref="K60736:L60736"/>
    <mergeCell ref="K60737:L60737"/>
    <mergeCell ref="K60738:L60738"/>
    <mergeCell ref="K60739:L60739"/>
    <mergeCell ref="K60728:L60728"/>
    <mergeCell ref="K60729:L60729"/>
    <mergeCell ref="K60730:L60730"/>
    <mergeCell ref="K60731:L60731"/>
    <mergeCell ref="K60732:L60732"/>
    <mergeCell ref="K60733:L60733"/>
    <mergeCell ref="K60722:L60722"/>
    <mergeCell ref="K60723:L60723"/>
    <mergeCell ref="K60724:L60724"/>
    <mergeCell ref="K60725:L60725"/>
    <mergeCell ref="K60726:L60726"/>
    <mergeCell ref="K60727:L60727"/>
    <mergeCell ref="K60716:L60716"/>
    <mergeCell ref="K60717:L60717"/>
    <mergeCell ref="K60718:L60718"/>
    <mergeCell ref="K60719:L60719"/>
    <mergeCell ref="K60720:L60720"/>
    <mergeCell ref="K60721:L60721"/>
    <mergeCell ref="K60710:L60710"/>
    <mergeCell ref="K60711:L60711"/>
    <mergeCell ref="K60712:L60712"/>
    <mergeCell ref="K60713:L60713"/>
    <mergeCell ref="K60714:L60714"/>
    <mergeCell ref="K60715:L60715"/>
    <mergeCell ref="K60704:L60704"/>
    <mergeCell ref="K60705:L60705"/>
    <mergeCell ref="K60706:L60706"/>
    <mergeCell ref="K60707:L60707"/>
    <mergeCell ref="K60708:L60708"/>
    <mergeCell ref="K60709:L60709"/>
    <mergeCell ref="K60698:L60698"/>
    <mergeCell ref="K60699:L60699"/>
    <mergeCell ref="K60700:L60700"/>
    <mergeCell ref="K60701:L60701"/>
    <mergeCell ref="K60702:L60702"/>
    <mergeCell ref="K60703:L60703"/>
    <mergeCell ref="K60692:L60692"/>
    <mergeCell ref="K60693:L60693"/>
    <mergeCell ref="K60694:L60694"/>
    <mergeCell ref="K60695:L60695"/>
    <mergeCell ref="K60696:L60696"/>
    <mergeCell ref="K60697:L60697"/>
    <mergeCell ref="K60686:L60686"/>
    <mergeCell ref="K60687:L60687"/>
    <mergeCell ref="K60688:L60688"/>
    <mergeCell ref="K60689:L60689"/>
    <mergeCell ref="K60690:L60690"/>
    <mergeCell ref="K60691:L60691"/>
    <mergeCell ref="K60680:L60680"/>
    <mergeCell ref="K60681:L60681"/>
    <mergeCell ref="K60682:L60682"/>
    <mergeCell ref="K60683:L60683"/>
    <mergeCell ref="K60684:L60684"/>
    <mergeCell ref="K60685:L60685"/>
    <mergeCell ref="K60674:L60674"/>
    <mergeCell ref="K60675:L60675"/>
    <mergeCell ref="K60676:L60676"/>
    <mergeCell ref="K60677:L60677"/>
    <mergeCell ref="K60678:L60678"/>
    <mergeCell ref="K60679:L60679"/>
    <mergeCell ref="K60668:L60668"/>
    <mergeCell ref="K60669:L60669"/>
    <mergeCell ref="K60670:L60670"/>
    <mergeCell ref="K60671:L60671"/>
    <mergeCell ref="K60672:L60672"/>
    <mergeCell ref="K60673:L60673"/>
    <mergeCell ref="K60662:L60662"/>
    <mergeCell ref="K60663:L60663"/>
    <mergeCell ref="K60664:L60664"/>
    <mergeCell ref="K60665:L60665"/>
    <mergeCell ref="K60666:L60666"/>
    <mergeCell ref="K60667:L60667"/>
    <mergeCell ref="K60656:L60656"/>
    <mergeCell ref="K60657:L60657"/>
    <mergeCell ref="K60658:L60658"/>
    <mergeCell ref="K60659:L60659"/>
    <mergeCell ref="K60660:L60660"/>
    <mergeCell ref="K60661:L60661"/>
    <mergeCell ref="K60650:L60650"/>
    <mergeCell ref="K60651:L60651"/>
    <mergeCell ref="K60652:L60652"/>
    <mergeCell ref="K60653:L60653"/>
    <mergeCell ref="K60654:L60654"/>
    <mergeCell ref="K60655:L60655"/>
    <mergeCell ref="K60644:L60644"/>
    <mergeCell ref="K60645:L60645"/>
    <mergeCell ref="K60646:L60646"/>
    <mergeCell ref="K60647:L60647"/>
    <mergeCell ref="K60648:L60648"/>
    <mergeCell ref="K60649:L60649"/>
    <mergeCell ref="K60638:L60638"/>
    <mergeCell ref="K60639:L60639"/>
    <mergeCell ref="K60640:L60640"/>
    <mergeCell ref="K60641:L60641"/>
    <mergeCell ref="K60642:L60642"/>
    <mergeCell ref="K60643:L60643"/>
    <mergeCell ref="K60632:L60632"/>
    <mergeCell ref="K60633:L60633"/>
    <mergeCell ref="K60634:L60634"/>
    <mergeCell ref="K60635:L60635"/>
    <mergeCell ref="K60636:L60636"/>
    <mergeCell ref="K60637:L60637"/>
    <mergeCell ref="K60626:L60626"/>
    <mergeCell ref="K60627:L60627"/>
    <mergeCell ref="K60628:L60628"/>
    <mergeCell ref="K60629:L60629"/>
    <mergeCell ref="K60630:L60630"/>
    <mergeCell ref="K60631:L60631"/>
    <mergeCell ref="K60620:L60620"/>
    <mergeCell ref="K60621:L60621"/>
    <mergeCell ref="K60622:L60622"/>
    <mergeCell ref="K60623:L60623"/>
    <mergeCell ref="K60624:L60624"/>
    <mergeCell ref="K60625:L60625"/>
    <mergeCell ref="K60614:L60614"/>
    <mergeCell ref="K60615:L60615"/>
    <mergeCell ref="K60616:L60616"/>
    <mergeCell ref="K60617:L60617"/>
    <mergeCell ref="K60618:L60618"/>
    <mergeCell ref="K60619:L60619"/>
    <mergeCell ref="K60608:L60608"/>
    <mergeCell ref="K60609:L60609"/>
    <mergeCell ref="K60610:L60610"/>
    <mergeCell ref="K60611:L60611"/>
    <mergeCell ref="K60612:L60612"/>
    <mergeCell ref="K60613:L60613"/>
    <mergeCell ref="K60602:L60602"/>
    <mergeCell ref="K60603:L60603"/>
    <mergeCell ref="K60604:L60604"/>
    <mergeCell ref="K60605:L60605"/>
    <mergeCell ref="K60606:L60606"/>
    <mergeCell ref="K60607:L60607"/>
    <mergeCell ref="K60596:L60596"/>
    <mergeCell ref="K60597:L60597"/>
    <mergeCell ref="K60598:L60598"/>
    <mergeCell ref="K60599:L60599"/>
    <mergeCell ref="K60600:L60600"/>
    <mergeCell ref="K60601:L60601"/>
    <mergeCell ref="K60590:L60590"/>
    <mergeCell ref="K60591:L60591"/>
    <mergeCell ref="K60592:L60592"/>
    <mergeCell ref="K60593:L60593"/>
    <mergeCell ref="K60594:L60594"/>
    <mergeCell ref="K60595:L60595"/>
    <mergeCell ref="K60584:L60584"/>
    <mergeCell ref="K60585:L60585"/>
    <mergeCell ref="K60586:L60586"/>
    <mergeCell ref="K60587:L60587"/>
    <mergeCell ref="K60588:L60588"/>
    <mergeCell ref="K60589:L60589"/>
    <mergeCell ref="K60578:L60578"/>
    <mergeCell ref="K60579:L60579"/>
    <mergeCell ref="K60580:L60580"/>
    <mergeCell ref="K60581:L60581"/>
    <mergeCell ref="K60582:L60582"/>
    <mergeCell ref="K60583:L60583"/>
    <mergeCell ref="K60572:L60572"/>
    <mergeCell ref="K60573:L60573"/>
    <mergeCell ref="K60574:L60574"/>
    <mergeCell ref="K60575:L60575"/>
    <mergeCell ref="K60576:L60576"/>
    <mergeCell ref="K60577:L60577"/>
    <mergeCell ref="K60566:L60566"/>
    <mergeCell ref="K60567:L60567"/>
    <mergeCell ref="K60568:L60568"/>
    <mergeCell ref="K60569:L60569"/>
    <mergeCell ref="K60570:L60570"/>
    <mergeCell ref="K60571:L60571"/>
    <mergeCell ref="K60560:L60560"/>
    <mergeCell ref="K60561:L60561"/>
    <mergeCell ref="K60562:L60562"/>
    <mergeCell ref="K60563:L60563"/>
    <mergeCell ref="K60564:L60564"/>
    <mergeCell ref="K60565:L60565"/>
    <mergeCell ref="K60554:L60554"/>
    <mergeCell ref="K60555:L60555"/>
    <mergeCell ref="K60556:L60556"/>
    <mergeCell ref="K60557:L60557"/>
    <mergeCell ref="K60558:L60558"/>
    <mergeCell ref="K60559:L60559"/>
    <mergeCell ref="K60548:L60548"/>
    <mergeCell ref="K60549:L60549"/>
    <mergeCell ref="K60550:L60550"/>
    <mergeCell ref="K60551:L60551"/>
    <mergeCell ref="K60552:L60552"/>
    <mergeCell ref="K60553:L60553"/>
    <mergeCell ref="K60542:L60542"/>
    <mergeCell ref="K60543:L60543"/>
    <mergeCell ref="K60544:L60544"/>
    <mergeCell ref="K60545:L60545"/>
    <mergeCell ref="K60546:L60546"/>
    <mergeCell ref="K60547:L60547"/>
    <mergeCell ref="K60536:L60536"/>
    <mergeCell ref="K60537:L60537"/>
    <mergeCell ref="K60538:L60538"/>
    <mergeCell ref="K60539:L60539"/>
    <mergeCell ref="K60540:L60540"/>
    <mergeCell ref="K60541:L60541"/>
    <mergeCell ref="K60530:L60530"/>
    <mergeCell ref="K60531:L60531"/>
    <mergeCell ref="K60532:L60532"/>
    <mergeCell ref="K60533:L60533"/>
    <mergeCell ref="K60534:L60534"/>
    <mergeCell ref="K60535:L60535"/>
    <mergeCell ref="K60524:L60524"/>
    <mergeCell ref="K60525:L60525"/>
    <mergeCell ref="K60526:L60526"/>
    <mergeCell ref="K60527:L60527"/>
    <mergeCell ref="K60528:L60528"/>
    <mergeCell ref="K60529:L60529"/>
    <mergeCell ref="K60518:L60518"/>
    <mergeCell ref="K60519:L60519"/>
    <mergeCell ref="K60520:L60520"/>
    <mergeCell ref="K60521:L60521"/>
    <mergeCell ref="K60522:L60522"/>
    <mergeCell ref="K60523:L60523"/>
    <mergeCell ref="K60512:L60512"/>
    <mergeCell ref="K60513:L60513"/>
    <mergeCell ref="K60514:L60514"/>
    <mergeCell ref="K60515:L60515"/>
    <mergeCell ref="K60516:L60516"/>
    <mergeCell ref="K60517:L60517"/>
    <mergeCell ref="K60506:L60506"/>
    <mergeCell ref="K60507:L60507"/>
    <mergeCell ref="K60508:L60508"/>
    <mergeCell ref="K60509:L60509"/>
    <mergeCell ref="K60510:L60510"/>
    <mergeCell ref="K60511:L60511"/>
    <mergeCell ref="K60500:L60500"/>
    <mergeCell ref="K60501:L60501"/>
    <mergeCell ref="K60502:L60502"/>
    <mergeCell ref="K60503:L60503"/>
    <mergeCell ref="K60504:L60504"/>
    <mergeCell ref="K60505:L60505"/>
    <mergeCell ref="K60494:L60494"/>
    <mergeCell ref="K60495:L60495"/>
    <mergeCell ref="K60496:L60496"/>
    <mergeCell ref="K60497:L60497"/>
    <mergeCell ref="K60498:L60498"/>
    <mergeCell ref="K60499:L60499"/>
    <mergeCell ref="K60488:L60488"/>
    <mergeCell ref="K60489:L60489"/>
    <mergeCell ref="K60490:L60490"/>
    <mergeCell ref="K60491:L60491"/>
    <mergeCell ref="K60492:L60492"/>
    <mergeCell ref="K60493:L60493"/>
    <mergeCell ref="K60482:L60482"/>
    <mergeCell ref="K60483:L60483"/>
    <mergeCell ref="K60484:L60484"/>
    <mergeCell ref="K60485:L60485"/>
    <mergeCell ref="K60486:L60486"/>
    <mergeCell ref="K60487:L60487"/>
    <mergeCell ref="K60476:L60476"/>
    <mergeCell ref="K60477:L60477"/>
    <mergeCell ref="K60478:L60478"/>
    <mergeCell ref="K60479:L60479"/>
    <mergeCell ref="K60480:L60480"/>
    <mergeCell ref="K60481:L60481"/>
    <mergeCell ref="K60470:L60470"/>
    <mergeCell ref="K60471:L60471"/>
    <mergeCell ref="K60472:L60472"/>
    <mergeCell ref="K60473:L60473"/>
    <mergeCell ref="K60474:L60474"/>
    <mergeCell ref="K60475:L60475"/>
    <mergeCell ref="K60464:L60464"/>
    <mergeCell ref="K60465:L60465"/>
    <mergeCell ref="K60466:L60466"/>
    <mergeCell ref="K60467:L60467"/>
    <mergeCell ref="K60468:L60468"/>
    <mergeCell ref="K60469:L60469"/>
    <mergeCell ref="K60458:L60458"/>
    <mergeCell ref="K60459:L60459"/>
    <mergeCell ref="K60460:L60460"/>
    <mergeCell ref="K60461:L60461"/>
    <mergeCell ref="K60462:L60462"/>
    <mergeCell ref="K60463:L60463"/>
    <mergeCell ref="K60452:L60452"/>
    <mergeCell ref="K60453:L60453"/>
    <mergeCell ref="K60454:L60454"/>
    <mergeCell ref="K60455:L60455"/>
    <mergeCell ref="K60456:L60456"/>
    <mergeCell ref="K60457:L60457"/>
    <mergeCell ref="K60446:L60446"/>
    <mergeCell ref="K60447:L60447"/>
    <mergeCell ref="K60448:L60448"/>
    <mergeCell ref="K60449:L60449"/>
    <mergeCell ref="K60450:L60450"/>
    <mergeCell ref="K60451:L60451"/>
    <mergeCell ref="K60440:L60440"/>
    <mergeCell ref="K60441:L60441"/>
    <mergeCell ref="K60442:L60442"/>
    <mergeCell ref="K60443:L60443"/>
    <mergeCell ref="K60444:L60444"/>
    <mergeCell ref="K60445:L60445"/>
    <mergeCell ref="K60434:L60434"/>
    <mergeCell ref="K60435:L60435"/>
    <mergeCell ref="K60436:L60436"/>
    <mergeCell ref="K60437:L60437"/>
    <mergeCell ref="K60438:L60438"/>
    <mergeCell ref="K60439:L60439"/>
    <mergeCell ref="K60428:L60428"/>
    <mergeCell ref="K60429:L60429"/>
    <mergeCell ref="K60430:L60430"/>
    <mergeCell ref="K60431:L60431"/>
    <mergeCell ref="K60432:L60432"/>
    <mergeCell ref="K60433:L60433"/>
    <mergeCell ref="K60422:L60422"/>
    <mergeCell ref="K60423:L60423"/>
    <mergeCell ref="K60424:L60424"/>
    <mergeCell ref="K60425:L60425"/>
    <mergeCell ref="K60426:L60426"/>
    <mergeCell ref="K60427:L60427"/>
    <mergeCell ref="K60416:L60416"/>
    <mergeCell ref="K60417:L60417"/>
    <mergeCell ref="K60418:L60418"/>
    <mergeCell ref="K60419:L60419"/>
    <mergeCell ref="K60420:L60420"/>
    <mergeCell ref="K60421:L60421"/>
    <mergeCell ref="K60410:L60410"/>
    <mergeCell ref="K60411:L60411"/>
    <mergeCell ref="K60412:L60412"/>
    <mergeCell ref="K60413:L60413"/>
    <mergeCell ref="K60414:L60414"/>
    <mergeCell ref="K60415:L60415"/>
    <mergeCell ref="K60404:L60404"/>
    <mergeCell ref="K60405:L60405"/>
    <mergeCell ref="K60406:L60406"/>
    <mergeCell ref="K60407:L60407"/>
    <mergeCell ref="K60408:L60408"/>
    <mergeCell ref="K60409:L60409"/>
    <mergeCell ref="K60398:L60398"/>
    <mergeCell ref="K60399:L60399"/>
    <mergeCell ref="K60400:L60400"/>
    <mergeCell ref="K60401:L60401"/>
    <mergeCell ref="K60402:L60402"/>
    <mergeCell ref="K60403:L60403"/>
    <mergeCell ref="K60392:L60392"/>
    <mergeCell ref="K60393:L60393"/>
    <mergeCell ref="K60394:L60394"/>
    <mergeCell ref="K60395:L60395"/>
    <mergeCell ref="K60396:L60396"/>
    <mergeCell ref="K60397:L60397"/>
    <mergeCell ref="K60386:L60386"/>
    <mergeCell ref="K60387:L60387"/>
    <mergeCell ref="K60388:L60388"/>
    <mergeCell ref="K60389:L60389"/>
    <mergeCell ref="K60390:L60390"/>
    <mergeCell ref="K60391:L60391"/>
    <mergeCell ref="K60380:L60380"/>
    <mergeCell ref="K60381:L60381"/>
    <mergeCell ref="K60382:L60382"/>
    <mergeCell ref="K60383:L60383"/>
    <mergeCell ref="K60384:L60384"/>
    <mergeCell ref="K60385:L60385"/>
    <mergeCell ref="K60374:L60374"/>
    <mergeCell ref="K60375:L60375"/>
    <mergeCell ref="K60376:L60376"/>
    <mergeCell ref="K60377:L60377"/>
    <mergeCell ref="K60378:L60378"/>
    <mergeCell ref="K60379:L60379"/>
    <mergeCell ref="K60368:L60368"/>
    <mergeCell ref="K60369:L60369"/>
    <mergeCell ref="K60370:L60370"/>
    <mergeCell ref="K60371:L60371"/>
    <mergeCell ref="K60372:L60372"/>
    <mergeCell ref="K60373:L60373"/>
    <mergeCell ref="K60362:L60362"/>
    <mergeCell ref="K60363:L60363"/>
    <mergeCell ref="K60364:L60364"/>
    <mergeCell ref="K60365:L60365"/>
    <mergeCell ref="K60366:L60366"/>
    <mergeCell ref="K60367:L60367"/>
    <mergeCell ref="K60356:L60356"/>
    <mergeCell ref="K60357:L60357"/>
    <mergeCell ref="K60358:L60358"/>
    <mergeCell ref="K60359:L60359"/>
    <mergeCell ref="K60360:L60360"/>
    <mergeCell ref="K60361:L60361"/>
    <mergeCell ref="K60350:L60350"/>
    <mergeCell ref="K60351:L60351"/>
    <mergeCell ref="K60352:L60352"/>
    <mergeCell ref="K60353:L60353"/>
    <mergeCell ref="K60354:L60354"/>
    <mergeCell ref="K60355:L60355"/>
    <mergeCell ref="K60344:L60344"/>
    <mergeCell ref="K60345:L60345"/>
    <mergeCell ref="K60346:L60346"/>
    <mergeCell ref="K60347:L60347"/>
    <mergeCell ref="K60348:L60348"/>
    <mergeCell ref="K60349:L60349"/>
    <mergeCell ref="K60338:L60338"/>
    <mergeCell ref="K60339:L60339"/>
    <mergeCell ref="K60340:L60340"/>
    <mergeCell ref="K60341:L60341"/>
    <mergeCell ref="K60342:L60342"/>
    <mergeCell ref="K60343:L60343"/>
    <mergeCell ref="K60332:L60332"/>
    <mergeCell ref="K60333:L60333"/>
    <mergeCell ref="K60334:L60334"/>
    <mergeCell ref="K60335:L60335"/>
    <mergeCell ref="K60336:L60336"/>
    <mergeCell ref="K60337:L60337"/>
    <mergeCell ref="K60326:L60326"/>
    <mergeCell ref="K60327:L60327"/>
    <mergeCell ref="K60328:L60328"/>
    <mergeCell ref="K60329:L60329"/>
    <mergeCell ref="K60330:L60330"/>
    <mergeCell ref="K60331:L60331"/>
    <mergeCell ref="K60320:L60320"/>
    <mergeCell ref="K60321:L60321"/>
    <mergeCell ref="K60322:L60322"/>
    <mergeCell ref="K60323:L60323"/>
    <mergeCell ref="K60324:L60324"/>
    <mergeCell ref="K60325:L60325"/>
    <mergeCell ref="K60314:L60314"/>
    <mergeCell ref="K60315:L60315"/>
    <mergeCell ref="K60316:L60316"/>
    <mergeCell ref="K60317:L60317"/>
    <mergeCell ref="K60318:L60318"/>
    <mergeCell ref="K60319:L60319"/>
    <mergeCell ref="K60308:L60308"/>
    <mergeCell ref="K60309:L60309"/>
    <mergeCell ref="K60310:L60310"/>
    <mergeCell ref="K60311:L60311"/>
    <mergeCell ref="K60312:L60312"/>
    <mergeCell ref="K60313:L60313"/>
    <mergeCell ref="K60302:L60302"/>
    <mergeCell ref="K60303:L60303"/>
    <mergeCell ref="K60304:L60304"/>
    <mergeCell ref="K60305:L60305"/>
    <mergeCell ref="K60306:L60306"/>
    <mergeCell ref="K60307:L60307"/>
    <mergeCell ref="K60296:L60296"/>
    <mergeCell ref="K60297:L60297"/>
    <mergeCell ref="K60298:L60298"/>
    <mergeCell ref="K60299:L60299"/>
    <mergeCell ref="K60300:L60300"/>
    <mergeCell ref="K60301:L60301"/>
    <mergeCell ref="K60290:L60290"/>
    <mergeCell ref="K60291:L60291"/>
    <mergeCell ref="K60292:L60292"/>
    <mergeCell ref="K60293:L60293"/>
    <mergeCell ref="K60294:L60294"/>
    <mergeCell ref="K60295:L60295"/>
    <mergeCell ref="K60284:L60284"/>
    <mergeCell ref="K60285:L60285"/>
    <mergeCell ref="K60286:L60286"/>
    <mergeCell ref="K60287:L60287"/>
    <mergeCell ref="K60288:L60288"/>
    <mergeCell ref="K60289:L60289"/>
    <mergeCell ref="K60278:L60278"/>
    <mergeCell ref="K60279:L60279"/>
    <mergeCell ref="K60280:L60280"/>
    <mergeCell ref="K60281:L60281"/>
    <mergeCell ref="K60282:L60282"/>
    <mergeCell ref="K60283:L60283"/>
    <mergeCell ref="K60272:L60272"/>
    <mergeCell ref="K60273:L60273"/>
    <mergeCell ref="K60274:L60274"/>
    <mergeCell ref="K60275:L60275"/>
    <mergeCell ref="K60276:L60276"/>
    <mergeCell ref="K60277:L60277"/>
    <mergeCell ref="K60266:L60266"/>
    <mergeCell ref="K60267:L60267"/>
    <mergeCell ref="K60268:L60268"/>
    <mergeCell ref="K60269:L60269"/>
    <mergeCell ref="K60270:L60270"/>
    <mergeCell ref="K60271:L60271"/>
    <mergeCell ref="K60260:L60260"/>
    <mergeCell ref="K60261:L60261"/>
    <mergeCell ref="K60262:L60262"/>
    <mergeCell ref="K60263:L60263"/>
    <mergeCell ref="K60264:L60264"/>
    <mergeCell ref="K60265:L60265"/>
    <mergeCell ref="K60254:L60254"/>
    <mergeCell ref="K60255:L60255"/>
    <mergeCell ref="K60256:L60256"/>
    <mergeCell ref="K60257:L60257"/>
    <mergeCell ref="K60258:L60258"/>
    <mergeCell ref="K60259:L60259"/>
    <mergeCell ref="K60248:L60248"/>
    <mergeCell ref="K60249:L60249"/>
    <mergeCell ref="K60250:L60250"/>
    <mergeCell ref="K60251:L60251"/>
    <mergeCell ref="K60252:L60252"/>
    <mergeCell ref="K60253:L60253"/>
    <mergeCell ref="K60242:L60242"/>
    <mergeCell ref="K60243:L60243"/>
    <mergeCell ref="K60244:L60244"/>
    <mergeCell ref="K60245:L60245"/>
    <mergeCell ref="K60246:L60246"/>
    <mergeCell ref="K60247:L60247"/>
    <mergeCell ref="K60236:L60236"/>
    <mergeCell ref="K60237:L60237"/>
    <mergeCell ref="K60238:L60238"/>
    <mergeCell ref="K60239:L60239"/>
    <mergeCell ref="K60240:L60240"/>
    <mergeCell ref="K60241:L60241"/>
    <mergeCell ref="K60230:L60230"/>
    <mergeCell ref="K60231:L60231"/>
    <mergeCell ref="K60232:L60232"/>
    <mergeCell ref="K60233:L60233"/>
    <mergeCell ref="K60234:L60234"/>
    <mergeCell ref="K60235:L60235"/>
    <mergeCell ref="K60224:L60224"/>
    <mergeCell ref="K60225:L60225"/>
    <mergeCell ref="K60226:L60226"/>
    <mergeCell ref="K60227:L60227"/>
    <mergeCell ref="K60228:L60228"/>
    <mergeCell ref="K60229:L60229"/>
    <mergeCell ref="K60218:L60218"/>
    <mergeCell ref="K60219:L60219"/>
    <mergeCell ref="K60220:L60220"/>
    <mergeCell ref="K60221:L60221"/>
    <mergeCell ref="K60222:L60222"/>
    <mergeCell ref="K60223:L60223"/>
    <mergeCell ref="K60212:L60212"/>
    <mergeCell ref="K60213:L60213"/>
    <mergeCell ref="K60214:L60214"/>
    <mergeCell ref="K60215:L60215"/>
    <mergeCell ref="K60216:L60216"/>
    <mergeCell ref="K60217:L60217"/>
    <mergeCell ref="K60206:L60206"/>
    <mergeCell ref="K60207:L60207"/>
    <mergeCell ref="K60208:L60208"/>
    <mergeCell ref="K60209:L60209"/>
    <mergeCell ref="K60210:L60210"/>
    <mergeCell ref="K60211:L60211"/>
    <mergeCell ref="K60200:L60200"/>
    <mergeCell ref="K60201:L60201"/>
    <mergeCell ref="K60202:L60202"/>
    <mergeCell ref="K60203:L60203"/>
    <mergeCell ref="K60204:L60204"/>
    <mergeCell ref="K60205:L60205"/>
    <mergeCell ref="K60194:L60194"/>
    <mergeCell ref="K60195:L60195"/>
    <mergeCell ref="K60196:L60196"/>
    <mergeCell ref="K60197:L60197"/>
    <mergeCell ref="K60198:L60198"/>
    <mergeCell ref="K60199:L60199"/>
    <mergeCell ref="K60188:L60188"/>
    <mergeCell ref="K60189:L60189"/>
    <mergeCell ref="K60190:L60190"/>
    <mergeCell ref="K60191:L60191"/>
    <mergeCell ref="K60192:L60192"/>
    <mergeCell ref="K60193:L60193"/>
    <mergeCell ref="K60182:L60182"/>
    <mergeCell ref="K60183:L60183"/>
    <mergeCell ref="K60184:L60184"/>
    <mergeCell ref="K60185:L60185"/>
    <mergeCell ref="K60186:L60186"/>
    <mergeCell ref="K60187:L60187"/>
    <mergeCell ref="K60176:L60176"/>
    <mergeCell ref="K60177:L60177"/>
    <mergeCell ref="K60178:L60178"/>
    <mergeCell ref="K60179:L60179"/>
    <mergeCell ref="K60180:L60180"/>
    <mergeCell ref="K60181:L60181"/>
    <mergeCell ref="K60170:L60170"/>
    <mergeCell ref="K60171:L60171"/>
    <mergeCell ref="K60172:L60172"/>
    <mergeCell ref="K60173:L60173"/>
    <mergeCell ref="K60174:L60174"/>
    <mergeCell ref="K60175:L60175"/>
    <mergeCell ref="K60164:L60164"/>
    <mergeCell ref="K60165:L60165"/>
    <mergeCell ref="K60166:L60166"/>
    <mergeCell ref="K60167:L60167"/>
    <mergeCell ref="K60168:L60168"/>
    <mergeCell ref="K60169:L60169"/>
    <mergeCell ref="K60158:L60158"/>
    <mergeCell ref="K60159:L60159"/>
    <mergeCell ref="K60160:L60160"/>
    <mergeCell ref="K60161:L60161"/>
    <mergeCell ref="K60162:L60162"/>
    <mergeCell ref="K60163:L60163"/>
    <mergeCell ref="K60152:L60152"/>
    <mergeCell ref="K60153:L60153"/>
    <mergeCell ref="K60154:L60154"/>
    <mergeCell ref="K60155:L60155"/>
    <mergeCell ref="K60156:L60156"/>
    <mergeCell ref="K60157:L60157"/>
    <mergeCell ref="K60146:L60146"/>
    <mergeCell ref="K60147:L60147"/>
    <mergeCell ref="K60148:L60148"/>
    <mergeCell ref="K60149:L60149"/>
    <mergeCell ref="K60150:L60150"/>
    <mergeCell ref="K60151:L60151"/>
    <mergeCell ref="K60140:L60140"/>
    <mergeCell ref="K60141:L60141"/>
    <mergeCell ref="K60142:L60142"/>
    <mergeCell ref="K60143:L60143"/>
    <mergeCell ref="K60144:L60144"/>
    <mergeCell ref="K60145:L60145"/>
    <mergeCell ref="K60134:L60134"/>
    <mergeCell ref="K60135:L60135"/>
    <mergeCell ref="K60136:L60136"/>
    <mergeCell ref="K60137:L60137"/>
    <mergeCell ref="K60138:L60138"/>
    <mergeCell ref="K60139:L60139"/>
    <mergeCell ref="K60128:L60128"/>
    <mergeCell ref="K60129:L60129"/>
    <mergeCell ref="K60130:L60130"/>
    <mergeCell ref="K60131:L60131"/>
    <mergeCell ref="K60132:L60132"/>
    <mergeCell ref="K60133:L60133"/>
    <mergeCell ref="K60122:L60122"/>
    <mergeCell ref="K60123:L60123"/>
    <mergeCell ref="K60124:L60124"/>
    <mergeCell ref="K60125:L60125"/>
    <mergeCell ref="K60126:L60126"/>
    <mergeCell ref="K60127:L60127"/>
    <mergeCell ref="K60116:L60116"/>
    <mergeCell ref="K60117:L60117"/>
    <mergeCell ref="K60118:L60118"/>
    <mergeCell ref="K60119:L60119"/>
    <mergeCell ref="K60120:L60120"/>
    <mergeCell ref="K60121:L60121"/>
    <mergeCell ref="K60110:L60110"/>
    <mergeCell ref="K60111:L60111"/>
    <mergeCell ref="K60112:L60112"/>
    <mergeCell ref="K60113:L60113"/>
    <mergeCell ref="K60114:L60114"/>
    <mergeCell ref="K60115:L60115"/>
    <mergeCell ref="K60104:L60104"/>
    <mergeCell ref="K60105:L60105"/>
    <mergeCell ref="K60106:L60106"/>
    <mergeCell ref="K60107:L60107"/>
    <mergeCell ref="K60108:L60108"/>
    <mergeCell ref="K60109:L60109"/>
    <mergeCell ref="K60098:L60098"/>
    <mergeCell ref="K60099:L60099"/>
    <mergeCell ref="K60100:L60100"/>
    <mergeCell ref="K60101:L60101"/>
    <mergeCell ref="K60102:L60102"/>
    <mergeCell ref="K60103:L60103"/>
    <mergeCell ref="K60092:L60092"/>
    <mergeCell ref="K60093:L60093"/>
    <mergeCell ref="K60094:L60094"/>
    <mergeCell ref="K60095:L60095"/>
    <mergeCell ref="K60096:L60096"/>
    <mergeCell ref="K60097:L60097"/>
    <mergeCell ref="K60086:L60086"/>
    <mergeCell ref="K60087:L60087"/>
    <mergeCell ref="K60088:L60088"/>
    <mergeCell ref="K60089:L60089"/>
    <mergeCell ref="K60090:L60090"/>
    <mergeCell ref="K60091:L60091"/>
    <mergeCell ref="K60080:L60080"/>
    <mergeCell ref="K60081:L60081"/>
    <mergeCell ref="K60082:L60082"/>
    <mergeCell ref="K60083:L60083"/>
    <mergeCell ref="K60084:L60084"/>
    <mergeCell ref="K60085:L60085"/>
    <mergeCell ref="K60074:L60074"/>
    <mergeCell ref="K60075:L60075"/>
    <mergeCell ref="K60076:L60076"/>
    <mergeCell ref="K60077:L60077"/>
    <mergeCell ref="K60078:L60078"/>
    <mergeCell ref="K60079:L60079"/>
    <mergeCell ref="K60068:L60068"/>
    <mergeCell ref="K60069:L60069"/>
    <mergeCell ref="K60070:L60070"/>
    <mergeCell ref="K60071:L60071"/>
    <mergeCell ref="K60072:L60072"/>
    <mergeCell ref="K60073:L60073"/>
    <mergeCell ref="K60062:L60062"/>
    <mergeCell ref="K60063:L60063"/>
    <mergeCell ref="K60064:L60064"/>
    <mergeCell ref="K60065:L60065"/>
    <mergeCell ref="K60066:L60066"/>
    <mergeCell ref="K60067:L60067"/>
    <mergeCell ref="K60056:L60056"/>
    <mergeCell ref="K60057:L60057"/>
    <mergeCell ref="K60058:L60058"/>
    <mergeCell ref="K60059:L60059"/>
    <mergeCell ref="K60060:L60060"/>
    <mergeCell ref="K60061:L60061"/>
    <mergeCell ref="K60050:L60050"/>
    <mergeCell ref="K60051:L60051"/>
    <mergeCell ref="K60052:L60052"/>
    <mergeCell ref="K60053:L60053"/>
    <mergeCell ref="K60054:L60054"/>
    <mergeCell ref="K60055:L60055"/>
    <mergeCell ref="K60044:L60044"/>
    <mergeCell ref="K60045:L60045"/>
    <mergeCell ref="K60046:L60046"/>
    <mergeCell ref="K60047:L60047"/>
    <mergeCell ref="K60048:L60048"/>
    <mergeCell ref="K60049:L60049"/>
    <mergeCell ref="K60038:L60038"/>
    <mergeCell ref="K60039:L60039"/>
    <mergeCell ref="K60040:L60040"/>
    <mergeCell ref="K60041:L60041"/>
    <mergeCell ref="K60042:L60042"/>
    <mergeCell ref="K60043:L60043"/>
    <mergeCell ref="K60032:L60032"/>
    <mergeCell ref="K60033:L60033"/>
    <mergeCell ref="K60034:L60034"/>
    <mergeCell ref="K60035:L60035"/>
    <mergeCell ref="K60036:L60036"/>
    <mergeCell ref="K60037:L60037"/>
    <mergeCell ref="K60026:L60026"/>
    <mergeCell ref="K60027:L60027"/>
    <mergeCell ref="K60028:L60028"/>
    <mergeCell ref="K60029:L60029"/>
    <mergeCell ref="K60030:L60030"/>
    <mergeCell ref="K60031:L60031"/>
    <mergeCell ref="K60020:L60020"/>
    <mergeCell ref="K60021:L60021"/>
    <mergeCell ref="K60022:L60022"/>
    <mergeCell ref="K60023:L60023"/>
    <mergeCell ref="K60024:L60024"/>
    <mergeCell ref="K60025:L60025"/>
    <mergeCell ref="K60014:L60014"/>
    <mergeCell ref="K60015:L60015"/>
    <mergeCell ref="K60016:L60016"/>
    <mergeCell ref="K60017:L60017"/>
    <mergeCell ref="K60018:L60018"/>
    <mergeCell ref="K60019:L60019"/>
    <mergeCell ref="K60008:L60008"/>
    <mergeCell ref="K60009:L60009"/>
    <mergeCell ref="K60010:L60010"/>
    <mergeCell ref="K60011:L60011"/>
    <mergeCell ref="K60012:L60012"/>
    <mergeCell ref="K60013:L60013"/>
    <mergeCell ref="K60002:L60002"/>
    <mergeCell ref="K60003:L60003"/>
    <mergeCell ref="K60004:L60004"/>
    <mergeCell ref="K60005:L60005"/>
    <mergeCell ref="K60006:L60006"/>
    <mergeCell ref="K60007:L60007"/>
    <mergeCell ref="K59996:L59996"/>
    <mergeCell ref="K59997:L59997"/>
    <mergeCell ref="K59998:L59998"/>
    <mergeCell ref="K59999:L59999"/>
    <mergeCell ref="K60000:L60000"/>
    <mergeCell ref="K60001:L60001"/>
    <mergeCell ref="K59990:L59990"/>
    <mergeCell ref="K59991:L59991"/>
    <mergeCell ref="K59992:L59992"/>
    <mergeCell ref="K59993:L59993"/>
    <mergeCell ref="K59994:L59994"/>
    <mergeCell ref="K59995:L59995"/>
    <mergeCell ref="K59984:L59984"/>
    <mergeCell ref="K59985:L59985"/>
    <mergeCell ref="K59986:L59986"/>
    <mergeCell ref="K59987:L59987"/>
    <mergeCell ref="K59988:L59988"/>
    <mergeCell ref="K59989:L59989"/>
    <mergeCell ref="K59978:L59978"/>
    <mergeCell ref="K59979:L59979"/>
    <mergeCell ref="K59980:L59980"/>
    <mergeCell ref="K59981:L59981"/>
    <mergeCell ref="K59982:L59982"/>
    <mergeCell ref="K59983:L59983"/>
    <mergeCell ref="K59972:L59972"/>
    <mergeCell ref="K59973:L59973"/>
    <mergeCell ref="K59974:L59974"/>
    <mergeCell ref="K59975:L59975"/>
    <mergeCell ref="K59976:L59976"/>
    <mergeCell ref="K59977:L59977"/>
    <mergeCell ref="K59966:L59966"/>
    <mergeCell ref="K59967:L59967"/>
    <mergeCell ref="K59968:L59968"/>
    <mergeCell ref="K59969:L59969"/>
    <mergeCell ref="K59970:L59970"/>
    <mergeCell ref="K59971:L59971"/>
    <mergeCell ref="K59960:L59960"/>
    <mergeCell ref="K59961:L59961"/>
    <mergeCell ref="K59962:L59962"/>
    <mergeCell ref="K59963:L59963"/>
    <mergeCell ref="K59964:L59964"/>
    <mergeCell ref="K59965:L59965"/>
    <mergeCell ref="K59954:L59954"/>
    <mergeCell ref="K59955:L59955"/>
    <mergeCell ref="K59956:L59956"/>
    <mergeCell ref="K59957:L59957"/>
    <mergeCell ref="K59958:L59958"/>
    <mergeCell ref="K59959:L59959"/>
    <mergeCell ref="K59948:L59948"/>
    <mergeCell ref="K59949:L59949"/>
    <mergeCell ref="K59950:L59950"/>
    <mergeCell ref="K59951:L59951"/>
    <mergeCell ref="K59952:L59952"/>
    <mergeCell ref="K59953:L59953"/>
    <mergeCell ref="K59942:L59942"/>
    <mergeCell ref="K59943:L59943"/>
    <mergeCell ref="K59944:L59944"/>
    <mergeCell ref="K59945:L59945"/>
    <mergeCell ref="K59946:L59946"/>
    <mergeCell ref="K59947:L59947"/>
    <mergeCell ref="K59936:L59936"/>
    <mergeCell ref="K59937:L59937"/>
    <mergeCell ref="K59938:L59938"/>
    <mergeCell ref="K59939:L59939"/>
    <mergeCell ref="K59940:L59940"/>
    <mergeCell ref="K59941:L59941"/>
    <mergeCell ref="K59930:L59930"/>
    <mergeCell ref="K59931:L59931"/>
    <mergeCell ref="K59932:L59932"/>
    <mergeCell ref="K59933:L59933"/>
    <mergeCell ref="K59934:L59934"/>
    <mergeCell ref="K59935:L59935"/>
    <mergeCell ref="K59924:L59924"/>
    <mergeCell ref="K59925:L59925"/>
    <mergeCell ref="K59926:L59926"/>
    <mergeCell ref="K59927:L59927"/>
    <mergeCell ref="K59928:L59928"/>
    <mergeCell ref="K59929:L59929"/>
    <mergeCell ref="K59918:L59918"/>
    <mergeCell ref="K59919:L59919"/>
    <mergeCell ref="K59920:L59920"/>
    <mergeCell ref="K59921:L59921"/>
    <mergeCell ref="K59922:L59922"/>
    <mergeCell ref="K59923:L59923"/>
    <mergeCell ref="K59912:L59912"/>
    <mergeCell ref="K59913:L59913"/>
    <mergeCell ref="K59914:L59914"/>
    <mergeCell ref="K59915:L59915"/>
    <mergeCell ref="K59916:L59916"/>
    <mergeCell ref="K59917:L59917"/>
    <mergeCell ref="K59906:L59906"/>
    <mergeCell ref="K59907:L59907"/>
    <mergeCell ref="K59908:L59908"/>
    <mergeCell ref="K59909:L59909"/>
    <mergeCell ref="K59910:L59910"/>
    <mergeCell ref="K59911:L59911"/>
    <mergeCell ref="K59900:L59900"/>
    <mergeCell ref="K59901:L59901"/>
    <mergeCell ref="K59902:L59902"/>
    <mergeCell ref="K59903:L59903"/>
    <mergeCell ref="K59904:L59904"/>
    <mergeCell ref="K59905:L59905"/>
    <mergeCell ref="K59894:L59894"/>
    <mergeCell ref="K59895:L59895"/>
    <mergeCell ref="K59896:L59896"/>
    <mergeCell ref="K59897:L59897"/>
    <mergeCell ref="K59898:L59898"/>
    <mergeCell ref="K59899:L59899"/>
    <mergeCell ref="K59888:L59888"/>
    <mergeCell ref="K59889:L59889"/>
    <mergeCell ref="K59890:L59890"/>
    <mergeCell ref="K59891:L59891"/>
    <mergeCell ref="K59892:L59892"/>
    <mergeCell ref="K59893:L59893"/>
    <mergeCell ref="K59882:L59882"/>
    <mergeCell ref="K59883:L59883"/>
    <mergeCell ref="K59884:L59884"/>
    <mergeCell ref="K59885:L59885"/>
    <mergeCell ref="K59886:L59886"/>
    <mergeCell ref="K59887:L59887"/>
    <mergeCell ref="K59876:L59876"/>
    <mergeCell ref="K59877:L59877"/>
    <mergeCell ref="K59878:L59878"/>
    <mergeCell ref="K59879:L59879"/>
    <mergeCell ref="K59880:L59880"/>
    <mergeCell ref="K59881:L59881"/>
    <mergeCell ref="K59870:L59870"/>
    <mergeCell ref="K59871:L59871"/>
    <mergeCell ref="K59872:L59872"/>
    <mergeCell ref="K59873:L59873"/>
    <mergeCell ref="K59874:L59874"/>
    <mergeCell ref="K59875:L59875"/>
    <mergeCell ref="K59864:L59864"/>
    <mergeCell ref="K59865:L59865"/>
    <mergeCell ref="K59866:L59866"/>
    <mergeCell ref="K59867:L59867"/>
    <mergeCell ref="K59868:L59868"/>
    <mergeCell ref="K59869:L59869"/>
    <mergeCell ref="K59858:L59858"/>
    <mergeCell ref="K59859:L59859"/>
    <mergeCell ref="K59860:L59860"/>
    <mergeCell ref="K59861:L59861"/>
    <mergeCell ref="K59862:L59862"/>
    <mergeCell ref="K59863:L59863"/>
    <mergeCell ref="K59852:L59852"/>
    <mergeCell ref="K59853:L59853"/>
    <mergeCell ref="K59854:L59854"/>
    <mergeCell ref="K59855:L59855"/>
    <mergeCell ref="K59856:L59856"/>
    <mergeCell ref="K59857:L59857"/>
    <mergeCell ref="K59846:L59846"/>
    <mergeCell ref="K59847:L59847"/>
    <mergeCell ref="K59848:L59848"/>
    <mergeCell ref="K59849:L59849"/>
    <mergeCell ref="K59850:L59850"/>
    <mergeCell ref="K59851:L59851"/>
    <mergeCell ref="K59840:L59840"/>
    <mergeCell ref="K59841:L59841"/>
    <mergeCell ref="K59842:L59842"/>
    <mergeCell ref="K59843:L59843"/>
    <mergeCell ref="K59844:L59844"/>
    <mergeCell ref="K59845:L59845"/>
    <mergeCell ref="K59834:L59834"/>
    <mergeCell ref="K59835:L59835"/>
    <mergeCell ref="K59836:L59836"/>
    <mergeCell ref="K59837:L59837"/>
    <mergeCell ref="K59838:L59838"/>
    <mergeCell ref="K59839:L59839"/>
    <mergeCell ref="K59828:L59828"/>
    <mergeCell ref="K59829:L59829"/>
    <mergeCell ref="K59830:L59830"/>
    <mergeCell ref="K59831:L59831"/>
    <mergeCell ref="K59832:L59832"/>
    <mergeCell ref="K59833:L59833"/>
    <mergeCell ref="K59822:L59822"/>
    <mergeCell ref="K59823:L59823"/>
    <mergeCell ref="K59824:L59824"/>
    <mergeCell ref="K59825:L59825"/>
    <mergeCell ref="K59826:L59826"/>
    <mergeCell ref="K59827:L59827"/>
    <mergeCell ref="K59816:L59816"/>
    <mergeCell ref="K59817:L59817"/>
    <mergeCell ref="K59818:L59818"/>
    <mergeCell ref="K59819:L59819"/>
    <mergeCell ref="K59820:L59820"/>
    <mergeCell ref="K59821:L59821"/>
    <mergeCell ref="K59810:L59810"/>
    <mergeCell ref="K59811:L59811"/>
    <mergeCell ref="K59812:L59812"/>
    <mergeCell ref="K59813:L59813"/>
    <mergeCell ref="K59814:L59814"/>
    <mergeCell ref="K59815:L59815"/>
    <mergeCell ref="K59804:L59804"/>
    <mergeCell ref="K59805:L59805"/>
    <mergeCell ref="K59806:L59806"/>
    <mergeCell ref="K59807:L59807"/>
    <mergeCell ref="K59808:L59808"/>
    <mergeCell ref="K59809:L59809"/>
    <mergeCell ref="K59798:L59798"/>
    <mergeCell ref="K59799:L59799"/>
    <mergeCell ref="K59800:L59800"/>
    <mergeCell ref="K59801:L59801"/>
    <mergeCell ref="K59802:L59802"/>
    <mergeCell ref="K59803:L59803"/>
    <mergeCell ref="K59792:L59792"/>
    <mergeCell ref="K59793:L59793"/>
    <mergeCell ref="K59794:L59794"/>
    <mergeCell ref="K59795:L59795"/>
    <mergeCell ref="K59796:L59796"/>
    <mergeCell ref="K59797:L59797"/>
    <mergeCell ref="K59786:L59786"/>
    <mergeCell ref="K59787:L59787"/>
    <mergeCell ref="K59788:L59788"/>
    <mergeCell ref="K59789:L59789"/>
    <mergeCell ref="K59790:L59790"/>
    <mergeCell ref="K59791:L59791"/>
    <mergeCell ref="K59780:L59780"/>
    <mergeCell ref="K59781:L59781"/>
    <mergeCell ref="K59782:L59782"/>
    <mergeCell ref="K59783:L59783"/>
    <mergeCell ref="K59784:L59784"/>
    <mergeCell ref="K59785:L59785"/>
    <mergeCell ref="K59774:L59774"/>
    <mergeCell ref="K59775:L59775"/>
    <mergeCell ref="K59776:L59776"/>
    <mergeCell ref="K59777:L59777"/>
    <mergeCell ref="K59778:L59778"/>
    <mergeCell ref="K59779:L59779"/>
    <mergeCell ref="K59768:L59768"/>
    <mergeCell ref="K59769:L59769"/>
    <mergeCell ref="K59770:L59770"/>
    <mergeCell ref="K59771:L59771"/>
    <mergeCell ref="K59772:L59772"/>
    <mergeCell ref="K59773:L59773"/>
    <mergeCell ref="K59762:L59762"/>
    <mergeCell ref="K59763:L59763"/>
    <mergeCell ref="K59764:L59764"/>
    <mergeCell ref="K59765:L59765"/>
    <mergeCell ref="K59766:L59766"/>
    <mergeCell ref="K59767:L59767"/>
    <mergeCell ref="K59756:L59756"/>
    <mergeCell ref="K59757:L59757"/>
    <mergeCell ref="K59758:L59758"/>
    <mergeCell ref="K59759:L59759"/>
    <mergeCell ref="K59760:L59760"/>
    <mergeCell ref="K59761:L59761"/>
    <mergeCell ref="K59750:L59750"/>
    <mergeCell ref="K59751:L59751"/>
    <mergeCell ref="K59752:L59752"/>
    <mergeCell ref="K59753:L59753"/>
    <mergeCell ref="K59754:L59754"/>
    <mergeCell ref="K59755:L59755"/>
    <mergeCell ref="K59744:L59744"/>
    <mergeCell ref="K59745:L59745"/>
    <mergeCell ref="K59746:L59746"/>
    <mergeCell ref="K59747:L59747"/>
    <mergeCell ref="K59748:L59748"/>
    <mergeCell ref="K59749:L59749"/>
    <mergeCell ref="K59738:L59738"/>
    <mergeCell ref="K59739:L59739"/>
    <mergeCell ref="K59740:L59740"/>
    <mergeCell ref="K59741:L59741"/>
    <mergeCell ref="K59742:L59742"/>
    <mergeCell ref="K59743:L59743"/>
    <mergeCell ref="K59732:L59732"/>
    <mergeCell ref="K59733:L59733"/>
    <mergeCell ref="K59734:L59734"/>
    <mergeCell ref="K59735:L59735"/>
    <mergeCell ref="K59736:L59736"/>
    <mergeCell ref="K59737:L59737"/>
    <mergeCell ref="K59726:L59726"/>
    <mergeCell ref="K59727:L59727"/>
    <mergeCell ref="K59728:L59728"/>
    <mergeCell ref="K59729:L59729"/>
    <mergeCell ref="K59730:L59730"/>
    <mergeCell ref="K59731:L59731"/>
    <mergeCell ref="K59720:L59720"/>
    <mergeCell ref="K59721:L59721"/>
    <mergeCell ref="K59722:L59722"/>
    <mergeCell ref="K59723:L59723"/>
    <mergeCell ref="K59724:L59724"/>
    <mergeCell ref="K59725:L59725"/>
    <mergeCell ref="K59714:L59714"/>
    <mergeCell ref="K59715:L59715"/>
    <mergeCell ref="K59716:L59716"/>
    <mergeCell ref="K59717:L59717"/>
    <mergeCell ref="K59718:L59718"/>
    <mergeCell ref="K59719:L59719"/>
    <mergeCell ref="K59708:L59708"/>
    <mergeCell ref="K59709:L59709"/>
    <mergeCell ref="K59710:L59710"/>
    <mergeCell ref="K59711:L59711"/>
    <mergeCell ref="K59712:L59712"/>
    <mergeCell ref="K59713:L59713"/>
    <mergeCell ref="K59702:L59702"/>
    <mergeCell ref="K59703:L59703"/>
    <mergeCell ref="K59704:L59704"/>
    <mergeCell ref="K59705:L59705"/>
    <mergeCell ref="K59706:L59706"/>
    <mergeCell ref="K59707:L59707"/>
    <mergeCell ref="K59696:L59696"/>
    <mergeCell ref="K59697:L59697"/>
    <mergeCell ref="K59698:L59698"/>
    <mergeCell ref="K59699:L59699"/>
    <mergeCell ref="K59700:L59700"/>
    <mergeCell ref="K59701:L59701"/>
    <mergeCell ref="K59690:L59690"/>
    <mergeCell ref="K59691:L59691"/>
    <mergeCell ref="K59692:L59692"/>
    <mergeCell ref="K59693:L59693"/>
    <mergeCell ref="K59694:L59694"/>
    <mergeCell ref="K59695:L59695"/>
    <mergeCell ref="K59684:L59684"/>
    <mergeCell ref="K59685:L59685"/>
    <mergeCell ref="K59686:L59686"/>
    <mergeCell ref="K59687:L59687"/>
    <mergeCell ref="K59688:L59688"/>
    <mergeCell ref="K59689:L59689"/>
    <mergeCell ref="K59678:L59678"/>
    <mergeCell ref="K59679:L59679"/>
    <mergeCell ref="K59680:L59680"/>
    <mergeCell ref="K59681:L59681"/>
    <mergeCell ref="K59682:L59682"/>
    <mergeCell ref="K59683:L59683"/>
    <mergeCell ref="K59672:L59672"/>
    <mergeCell ref="K59673:L59673"/>
    <mergeCell ref="K59674:L59674"/>
    <mergeCell ref="K59675:L59675"/>
    <mergeCell ref="K59676:L59676"/>
    <mergeCell ref="K59677:L59677"/>
    <mergeCell ref="K59666:L59666"/>
    <mergeCell ref="K59667:L59667"/>
    <mergeCell ref="K59668:L59668"/>
    <mergeCell ref="K59669:L59669"/>
    <mergeCell ref="K59670:L59670"/>
    <mergeCell ref="K59671:L59671"/>
    <mergeCell ref="K59660:L59660"/>
    <mergeCell ref="K59661:L59661"/>
    <mergeCell ref="K59662:L59662"/>
    <mergeCell ref="K59663:L59663"/>
    <mergeCell ref="K59664:L59664"/>
    <mergeCell ref="K59665:L59665"/>
    <mergeCell ref="K59654:L59654"/>
    <mergeCell ref="K59655:L59655"/>
    <mergeCell ref="K59656:L59656"/>
    <mergeCell ref="K59657:L59657"/>
    <mergeCell ref="K59658:L59658"/>
    <mergeCell ref="K59659:L59659"/>
    <mergeCell ref="K59648:L59648"/>
    <mergeCell ref="K59649:L59649"/>
    <mergeCell ref="K59650:L59650"/>
    <mergeCell ref="K59651:L59651"/>
    <mergeCell ref="K59652:L59652"/>
    <mergeCell ref="K59653:L59653"/>
    <mergeCell ref="K59642:L59642"/>
    <mergeCell ref="K59643:L59643"/>
    <mergeCell ref="K59644:L59644"/>
    <mergeCell ref="K59645:L59645"/>
    <mergeCell ref="K59646:L59646"/>
    <mergeCell ref="K59647:L59647"/>
    <mergeCell ref="K59636:L59636"/>
    <mergeCell ref="K59637:L59637"/>
    <mergeCell ref="K59638:L59638"/>
    <mergeCell ref="K59639:L59639"/>
    <mergeCell ref="K59640:L59640"/>
    <mergeCell ref="K59641:L59641"/>
    <mergeCell ref="K59630:L59630"/>
    <mergeCell ref="K59631:L59631"/>
    <mergeCell ref="K59632:L59632"/>
    <mergeCell ref="K59633:L59633"/>
    <mergeCell ref="K59634:L59634"/>
    <mergeCell ref="K59635:L59635"/>
    <mergeCell ref="K59624:L59624"/>
    <mergeCell ref="K59625:L59625"/>
    <mergeCell ref="K59626:L59626"/>
    <mergeCell ref="K59627:L59627"/>
    <mergeCell ref="K59628:L59628"/>
    <mergeCell ref="K59629:L59629"/>
    <mergeCell ref="K59618:L59618"/>
    <mergeCell ref="K59619:L59619"/>
    <mergeCell ref="K59620:L59620"/>
    <mergeCell ref="K59621:L59621"/>
    <mergeCell ref="K59622:L59622"/>
    <mergeCell ref="K59623:L59623"/>
    <mergeCell ref="K59612:L59612"/>
    <mergeCell ref="K59613:L59613"/>
    <mergeCell ref="K59614:L59614"/>
    <mergeCell ref="K59615:L59615"/>
    <mergeCell ref="K59616:L59616"/>
    <mergeCell ref="K59617:L59617"/>
    <mergeCell ref="K59606:L59606"/>
    <mergeCell ref="K59607:L59607"/>
    <mergeCell ref="K59608:L59608"/>
    <mergeCell ref="K59609:L59609"/>
    <mergeCell ref="K59610:L59610"/>
    <mergeCell ref="K59611:L59611"/>
    <mergeCell ref="K59600:L59600"/>
    <mergeCell ref="K59601:L59601"/>
    <mergeCell ref="K59602:L59602"/>
    <mergeCell ref="K59603:L59603"/>
    <mergeCell ref="K59604:L59604"/>
    <mergeCell ref="K59605:L59605"/>
    <mergeCell ref="K59594:L59594"/>
    <mergeCell ref="K59595:L59595"/>
    <mergeCell ref="K59596:L59596"/>
    <mergeCell ref="K59597:L59597"/>
    <mergeCell ref="K59598:L59598"/>
    <mergeCell ref="K59599:L59599"/>
    <mergeCell ref="K59588:L59588"/>
    <mergeCell ref="K59589:L59589"/>
    <mergeCell ref="K59590:L59590"/>
    <mergeCell ref="K59591:L59591"/>
    <mergeCell ref="K59592:L59592"/>
    <mergeCell ref="K59593:L59593"/>
    <mergeCell ref="K59582:L59582"/>
    <mergeCell ref="K59583:L59583"/>
    <mergeCell ref="K59584:L59584"/>
    <mergeCell ref="K59585:L59585"/>
    <mergeCell ref="K59586:L59586"/>
    <mergeCell ref="K59587:L59587"/>
    <mergeCell ref="K59576:L59576"/>
    <mergeCell ref="K59577:L59577"/>
    <mergeCell ref="K59578:L59578"/>
    <mergeCell ref="K59579:L59579"/>
    <mergeCell ref="K59580:L59580"/>
    <mergeCell ref="K59581:L59581"/>
    <mergeCell ref="K59570:L59570"/>
    <mergeCell ref="K59571:L59571"/>
    <mergeCell ref="K59572:L59572"/>
    <mergeCell ref="K59573:L59573"/>
    <mergeCell ref="K59574:L59574"/>
    <mergeCell ref="K59575:L59575"/>
    <mergeCell ref="K59564:L59564"/>
    <mergeCell ref="K59565:L59565"/>
    <mergeCell ref="K59566:L59566"/>
    <mergeCell ref="K59567:L59567"/>
    <mergeCell ref="K59568:L59568"/>
    <mergeCell ref="K59569:L59569"/>
    <mergeCell ref="K59558:L59558"/>
    <mergeCell ref="K59559:L59559"/>
    <mergeCell ref="K59560:L59560"/>
    <mergeCell ref="K59561:L59561"/>
    <mergeCell ref="K59562:L59562"/>
    <mergeCell ref="K59563:L59563"/>
    <mergeCell ref="K59552:L59552"/>
    <mergeCell ref="K59553:L59553"/>
    <mergeCell ref="K59554:L59554"/>
    <mergeCell ref="K59555:L59555"/>
    <mergeCell ref="K59556:L59556"/>
    <mergeCell ref="K59557:L59557"/>
    <mergeCell ref="K59546:L59546"/>
    <mergeCell ref="K59547:L59547"/>
    <mergeCell ref="K59548:L59548"/>
    <mergeCell ref="K59549:L59549"/>
    <mergeCell ref="K59550:L59550"/>
    <mergeCell ref="K59551:L59551"/>
    <mergeCell ref="K59540:L59540"/>
    <mergeCell ref="K59541:L59541"/>
    <mergeCell ref="K59542:L59542"/>
    <mergeCell ref="K59543:L59543"/>
    <mergeCell ref="K59544:L59544"/>
    <mergeCell ref="K59545:L59545"/>
    <mergeCell ref="K59534:L59534"/>
    <mergeCell ref="K59535:L59535"/>
    <mergeCell ref="K59536:L59536"/>
    <mergeCell ref="K59537:L59537"/>
    <mergeCell ref="K59538:L59538"/>
    <mergeCell ref="K59539:L59539"/>
    <mergeCell ref="K59528:L59528"/>
    <mergeCell ref="K59529:L59529"/>
    <mergeCell ref="K59530:L59530"/>
    <mergeCell ref="K59531:L59531"/>
    <mergeCell ref="K59532:L59532"/>
    <mergeCell ref="K59533:L59533"/>
    <mergeCell ref="K59522:L59522"/>
    <mergeCell ref="K59523:L59523"/>
    <mergeCell ref="K59524:L59524"/>
    <mergeCell ref="K59525:L59525"/>
    <mergeCell ref="K59526:L59526"/>
    <mergeCell ref="K59527:L59527"/>
    <mergeCell ref="K59516:L59516"/>
    <mergeCell ref="K59517:L59517"/>
    <mergeCell ref="K59518:L59518"/>
    <mergeCell ref="K59519:L59519"/>
    <mergeCell ref="K59520:L59520"/>
    <mergeCell ref="K59521:L59521"/>
    <mergeCell ref="K59510:L59510"/>
    <mergeCell ref="K59511:L59511"/>
    <mergeCell ref="K59512:L59512"/>
    <mergeCell ref="K59513:L59513"/>
    <mergeCell ref="K59514:L59514"/>
    <mergeCell ref="K59515:L59515"/>
    <mergeCell ref="K59504:L59504"/>
    <mergeCell ref="K59505:L59505"/>
    <mergeCell ref="K59506:L59506"/>
    <mergeCell ref="K59507:L59507"/>
    <mergeCell ref="K59508:L59508"/>
    <mergeCell ref="K59509:L59509"/>
    <mergeCell ref="K59498:L59498"/>
    <mergeCell ref="K59499:L59499"/>
    <mergeCell ref="K59500:L59500"/>
    <mergeCell ref="K59501:L59501"/>
    <mergeCell ref="K59502:L59502"/>
    <mergeCell ref="K59503:L59503"/>
    <mergeCell ref="K59492:L59492"/>
    <mergeCell ref="K59493:L59493"/>
    <mergeCell ref="K59494:L59494"/>
    <mergeCell ref="K59495:L59495"/>
    <mergeCell ref="K59496:L59496"/>
    <mergeCell ref="K59497:L59497"/>
    <mergeCell ref="K59486:L59486"/>
    <mergeCell ref="K59487:L59487"/>
    <mergeCell ref="K59488:L59488"/>
    <mergeCell ref="K59489:L59489"/>
    <mergeCell ref="K59490:L59490"/>
    <mergeCell ref="K59491:L59491"/>
    <mergeCell ref="K59480:L59480"/>
    <mergeCell ref="K59481:L59481"/>
    <mergeCell ref="K59482:L59482"/>
    <mergeCell ref="K59483:L59483"/>
    <mergeCell ref="K59484:L59484"/>
    <mergeCell ref="K59485:L59485"/>
    <mergeCell ref="K59474:L59474"/>
    <mergeCell ref="K59475:L59475"/>
    <mergeCell ref="K59476:L59476"/>
    <mergeCell ref="K59477:L59477"/>
    <mergeCell ref="K59478:L59478"/>
    <mergeCell ref="K59479:L59479"/>
    <mergeCell ref="K59468:L59468"/>
    <mergeCell ref="K59469:L59469"/>
    <mergeCell ref="K59470:L59470"/>
    <mergeCell ref="K59471:L59471"/>
    <mergeCell ref="K59472:L59472"/>
    <mergeCell ref="K59473:L59473"/>
    <mergeCell ref="K59462:L59462"/>
    <mergeCell ref="K59463:L59463"/>
    <mergeCell ref="K59464:L59464"/>
    <mergeCell ref="K59465:L59465"/>
    <mergeCell ref="K59466:L59466"/>
    <mergeCell ref="K59467:L59467"/>
    <mergeCell ref="K59456:L59456"/>
    <mergeCell ref="K59457:L59457"/>
    <mergeCell ref="K59458:L59458"/>
    <mergeCell ref="K59459:L59459"/>
    <mergeCell ref="K59460:L59460"/>
    <mergeCell ref="K59461:L59461"/>
    <mergeCell ref="K59450:L59450"/>
    <mergeCell ref="K59451:L59451"/>
    <mergeCell ref="K59452:L59452"/>
    <mergeCell ref="K59453:L59453"/>
    <mergeCell ref="K59454:L59454"/>
    <mergeCell ref="K59455:L59455"/>
    <mergeCell ref="K59444:L59444"/>
    <mergeCell ref="K59445:L59445"/>
    <mergeCell ref="K59446:L59446"/>
    <mergeCell ref="K59447:L59447"/>
    <mergeCell ref="K59448:L59448"/>
    <mergeCell ref="K59449:L59449"/>
    <mergeCell ref="K59438:L59438"/>
    <mergeCell ref="K59439:L59439"/>
    <mergeCell ref="K59440:L59440"/>
    <mergeCell ref="K59441:L59441"/>
    <mergeCell ref="K59442:L59442"/>
    <mergeCell ref="K59443:L59443"/>
    <mergeCell ref="K59432:L59432"/>
    <mergeCell ref="K59433:L59433"/>
    <mergeCell ref="K59434:L59434"/>
    <mergeCell ref="K59435:L59435"/>
    <mergeCell ref="K59436:L59436"/>
    <mergeCell ref="K59437:L59437"/>
    <mergeCell ref="K59426:L59426"/>
    <mergeCell ref="K59427:L59427"/>
    <mergeCell ref="K59428:L59428"/>
    <mergeCell ref="K59429:L59429"/>
    <mergeCell ref="K59430:L59430"/>
    <mergeCell ref="K59431:L59431"/>
    <mergeCell ref="K59420:L59420"/>
    <mergeCell ref="K59421:L59421"/>
    <mergeCell ref="K59422:L59422"/>
    <mergeCell ref="K59423:L59423"/>
    <mergeCell ref="K59424:L59424"/>
    <mergeCell ref="K59425:L59425"/>
    <mergeCell ref="K59414:L59414"/>
    <mergeCell ref="K59415:L59415"/>
    <mergeCell ref="K59416:L59416"/>
    <mergeCell ref="K59417:L59417"/>
    <mergeCell ref="K59418:L59418"/>
    <mergeCell ref="K59419:L59419"/>
    <mergeCell ref="K59408:L59408"/>
    <mergeCell ref="K59409:L59409"/>
    <mergeCell ref="K59410:L59410"/>
    <mergeCell ref="K59411:L59411"/>
    <mergeCell ref="K59412:L59412"/>
    <mergeCell ref="K59413:L59413"/>
    <mergeCell ref="K59402:L59402"/>
    <mergeCell ref="K59403:L59403"/>
    <mergeCell ref="K59404:L59404"/>
    <mergeCell ref="K59405:L59405"/>
    <mergeCell ref="K59406:L59406"/>
    <mergeCell ref="K59407:L59407"/>
    <mergeCell ref="K59396:L59396"/>
    <mergeCell ref="K59397:L59397"/>
    <mergeCell ref="K59398:L59398"/>
    <mergeCell ref="K59399:L59399"/>
    <mergeCell ref="K59400:L59400"/>
    <mergeCell ref="K59401:L59401"/>
    <mergeCell ref="K59390:L59390"/>
    <mergeCell ref="K59391:L59391"/>
    <mergeCell ref="K59392:L59392"/>
    <mergeCell ref="K59393:L59393"/>
    <mergeCell ref="K59394:L59394"/>
    <mergeCell ref="K59395:L59395"/>
    <mergeCell ref="K59384:L59384"/>
    <mergeCell ref="K59385:L59385"/>
    <mergeCell ref="K59386:L59386"/>
    <mergeCell ref="K59387:L59387"/>
    <mergeCell ref="K59388:L59388"/>
    <mergeCell ref="K59389:L59389"/>
    <mergeCell ref="K59378:L59378"/>
    <mergeCell ref="K59379:L59379"/>
    <mergeCell ref="K59380:L59380"/>
    <mergeCell ref="K59381:L59381"/>
    <mergeCell ref="K59382:L59382"/>
    <mergeCell ref="K59383:L59383"/>
    <mergeCell ref="K59372:L59372"/>
    <mergeCell ref="K59373:L59373"/>
    <mergeCell ref="K59374:L59374"/>
    <mergeCell ref="K59375:L59375"/>
    <mergeCell ref="K59376:L59376"/>
    <mergeCell ref="K59377:L59377"/>
    <mergeCell ref="K59366:L59366"/>
    <mergeCell ref="K59367:L59367"/>
    <mergeCell ref="K59368:L59368"/>
    <mergeCell ref="K59369:L59369"/>
    <mergeCell ref="K59370:L59370"/>
    <mergeCell ref="K59371:L59371"/>
    <mergeCell ref="K59360:L59360"/>
    <mergeCell ref="K59361:L59361"/>
    <mergeCell ref="K59362:L59362"/>
    <mergeCell ref="K59363:L59363"/>
    <mergeCell ref="K59364:L59364"/>
    <mergeCell ref="K59365:L59365"/>
    <mergeCell ref="K59354:L59354"/>
    <mergeCell ref="K59355:L59355"/>
    <mergeCell ref="K59356:L59356"/>
    <mergeCell ref="K59357:L59357"/>
    <mergeCell ref="K59358:L59358"/>
    <mergeCell ref="K59359:L59359"/>
    <mergeCell ref="K59348:L59348"/>
    <mergeCell ref="K59349:L59349"/>
    <mergeCell ref="K59350:L59350"/>
    <mergeCell ref="K59351:L59351"/>
    <mergeCell ref="K59352:L59352"/>
    <mergeCell ref="K59353:L59353"/>
    <mergeCell ref="K59342:L59342"/>
    <mergeCell ref="K59343:L59343"/>
    <mergeCell ref="K59344:L59344"/>
    <mergeCell ref="K59345:L59345"/>
    <mergeCell ref="K59346:L59346"/>
    <mergeCell ref="K59347:L59347"/>
    <mergeCell ref="K59336:L59336"/>
    <mergeCell ref="K59337:L59337"/>
    <mergeCell ref="K59338:L59338"/>
    <mergeCell ref="K59339:L59339"/>
    <mergeCell ref="K59340:L59340"/>
    <mergeCell ref="K59341:L59341"/>
    <mergeCell ref="K59330:L59330"/>
    <mergeCell ref="K59331:L59331"/>
    <mergeCell ref="K59332:L59332"/>
    <mergeCell ref="K59333:L59333"/>
    <mergeCell ref="K59334:L59334"/>
    <mergeCell ref="K59335:L59335"/>
    <mergeCell ref="K59324:L59324"/>
    <mergeCell ref="K59325:L59325"/>
    <mergeCell ref="K59326:L59326"/>
    <mergeCell ref="K59327:L59327"/>
    <mergeCell ref="K59328:L59328"/>
    <mergeCell ref="K59329:L59329"/>
    <mergeCell ref="K59318:L59318"/>
    <mergeCell ref="K59319:L59319"/>
    <mergeCell ref="K59320:L59320"/>
    <mergeCell ref="K59321:L59321"/>
    <mergeCell ref="K59322:L59322"/>
    <mergeCell ref="K59323:L59323"/>
    <mergeCell ref="K59312:L59312"/>
    <mergeCell ref="K59313:L59313"/>
    <mergeCell ref="K59314:L59314"/>
    <mergeCell ref="K59315:L59315"/>
    <mergeCell ref="K59316:L59316"/>
    <mergeCell ref="K59317:L59317"/>
    <mergeCell ref="K59306:L59306"/>
    <mergeCell ref="K59307:L59307"/>
    <mergeCell ref="K59308:L59308"/>
    <mergeCell ref="K59309:L59309"/>
    <mergeCell ref="K59310:L59310"/>
    <mergeCell ref="K59311:L59311"/>
    <mergeCell ref="K59300:L59300"/>
    <mergeCell ref="K59301:L59301"/>
    <mergeCell ref="K59302:L59302"/>
    <mergeCell ref="K59303:L59303"/>
    <mergeCell ref="K59304:L59304"/>
    <mergeCell ref="K59305:L59305"/>
    <mergeCell ref="K59294:L59294"/>
    <mergeCell ref="K59295:L59295"/>
    <mergeCell ref="K59296:L59296"/>
    <mergeCell ref="K59297:L59297"/>
    <mergeCell ref="K59298:L59298"/>
    <mergeCell ref="K59299:L59299"/>
    <mergeCell ref="K59288:L59288"/>
    <mergeCell ref="K59289:L59289"/>
    <mergeCell ref="K59290:L59290"/>
    <mergeCell ref="K59291:L59291"/>
    <mergeCell ref="K59292:L59292"/>
    <mergeCell ref="K59293:L59293"/>
    <mergeCell ref="K59282:L59282"/>
    <mergeCell ref="K59283:L59283"/>
    <mergeCell ref="K59284:L59284"/>
    <mergeCell ref="K59285:L59285"/>
    <mergeCell ref="K59286:L59286"/>
    <mergeCell ref="K59287:L59287"/>
    <mergeCell ref="K59276:L59276"/>
    <mergeCell ref="K59277:L59277"/>
    <mergeCell ref="K59278:L59278"/>
    <mergeCell ref="K59279:L59279"/>
    <mergeCell ref="K59280:L59280"/>
    <mergeCell ref="K59281:L59281"/>
    <mergeCell ref="K59270:L59270"/>
    <mergeCell ref="K59271:L59271"/>
    <mergeCell ref="K59272:L59272"/>
    <mergeCell ref="K59273:L59273"/>
    <mergeCell ref="K59274:L59274"/>
    <mergeCell ref="K59275:L59275"/>
    <mergeCell ref="K59264:L59264"/>
    <mergeCell ref="K59265:L59265"/>
    <mergeCell ref="K59266:L59266"/>
    <mergeCell ref="K59267:L59267"/>
    <mergeCell ref="K59268:L59268"/>
    <mergeCell ref="K59269:L59269"/>
    <mergeCell ref="K59258:L59258"/>
    <mergeCell ref="K59259:L59259"/>
    <mergeCell ref="K59260:L59260"/>
    <mergeCell ref="K59261:L59261"/>
    <mergeCell ref="K59262:L59262"/>
    <mergeCell ref="K59263:L59263"/>
    <mergeCell ref="K59252:L59252"/>
    <mergeCell ref="K59253:L59253"/>
    <mergeCell ref="K59254:L59254"/>
    <mergeCell ref="K59255:L59255"/>
    <mergeCell ref="K59256:L59256"/>
    <mergeCell ref="K59257:L59257"/>
    <mergeCell ref="K59246:L59246"/>
    <mergeCell ref="K59247:L59247"/>
    <mergeCell ref="K59248:L59248"/>
    <mergeCell ref="K59249:L59249"/>
    <mergeCell ref="K59250:L59250"/>
    <mergeCell ref="K59251:L59251"/>
    <mergeCell ref="K59240:L59240"/>
    <mergeCell ref="K59241:L59241"/>
    <mergeCell ref="K59242:L59242"/>
    <mergeCell ref="K59243:L59243"/>
    <mergeCell ref="K59244:L59244"/>
    <mergeCell ref="K59245:L59245"/>
    <mergeCell ref="K59234:L59234"/>
    <mergeCell ref="K59235:L59235"/>
    <mergeCell ref="K59236:L59236"/>
    <mergeCell ref="K59237:L59237"/>
    <mergeCell ref="K59238:L59238"/>
    <mergeCell ref="K59239:L59239"/>
    <mergeCell ref="K59228:L59228"/>
    <mergeCell ref="K59229:L59229"/>
    <mergeCell ref="K59230:L59230"/>
    <mergeCell ref="K59231:L59231"/>
    <mergeCell ref="K59232:L59232"/>
    <mergeCell ref="K59233:L59233"/>
    <mergeCell ref="K59222:L59222"/>
    <mergeCell ref="K59223:L59223"/>
    <mergeCell ref="K59224:L59224"/>
    <mergeCell ref="K59225:L59225"/>
    <mergeCell ref="K59226:L59226"/>
    <mergeCell ref="K59227:L59227"/>
    <mergeCell ref="K59216:L59216"/>
    <mergeCell ref="K59217:L59217"/>
    <mergeCell ref="K59218:L59218"/>
    <mergeCell ref="K59219:L59219"/>
    <mergeCell ref="K59220:L59220"/>
    <mergeCell ref="K59221:L59221"/>
    <mergeCell ref="K59210:L59210"/>
    <mergeCell ref="K59211:L59211"/>
    <mergeCell ref="K59212:L59212"/>
    <mergeCell ref="K59213:L59213"/>
    <mergeCell ref="K59214:L59214"/>
    <mergeCell ref="K59215:L59215"/>
    <mergeCell ref="K59204:L59204"/>
    <mergeCell ref="K59205:L59205"/>
    <mergeCell ref="K59206:L59206"/>
    <mergeCell ref="K59207:L59207"/>
    <mergeCell ref="K59208:L59208"/>
    <mergeCell ref="K59209:L59209"/>
    <mergeCell ref="K59198:L59198"/>
    <mergeCell ref="K59199:L59199"/>
    <mergeCell ref="K59200:L59200"/>
    <mergeCell ref="K59201:L59201"/>
    <mergeCell ref="K59202:L59202"/>
    <mergeCell ref="K59203:L59203"/>
    <mergeCell ref="K59192:L59192"/>
    <mergeCell ref="K59193:L59193"/>
    <mergeCell ref="K59194:L59194"/>
    <mergeCell ref="K59195:L59195"/>
    <mergeCell ref="K59196:L59196"/>
    <mergeCell ref="K59197:L59197"/>
    <mergeCell ref="K59186:L59186"/>
    <mergeCell ref="K59187:L59187"/>
    <mergeCell ref="K59188:L59188"/>
    <mergeCell ref="K59189:L59189"/>
    <mergeCell ref="K59190:L59190"/>
    <mergeCell ref="K59191:L59191"/>
    <mergeCell ref="K59180:L59180"/>
    <mergeCell ref="K59181:L59181"/>
    <mergeCell ref="K59182:L59182"/>
    <mergeCell ref="K59183:L59183"/>
    <mergeCell ref="K59184:L59184"/>
    <mergeCell ref="K59185:L59185"/>
    <mergeCell ref="K59174:L59174"/>
    <mergeCell ref="K59175:L59175"/>
    <mergeCell ref="K59176:L59176"/>
    <mergeCell ref="K59177:L59177"/>
    <mergeCell ref="K59178:L59178"/>
    <mergeCell ref="K59179:L59179"/>
    <mergeCell ref="K59168:L59168"/>
    <mergeCell ref="K59169:L59169"/>
    <mergeCell ref="K59170:L59170"/>
    <mergeCell ref="K59171:L59171"/>
    <mergeCell ref="K59172:L59172"/>
    <mergeCell ref="K59173:L59173"/>
    <mergeCell ref="K59162:L59162"/>
    <mergeCell ref="K59163:L59163"/>
    <mergeCell ref="K59164:L59164"/>
    <mergeCell ref="K59165:L59165"/>
    <mergeCell ref="K59166:L59166"/>
    <mergeCell ref="K59167:L59167"/>
    <mergeCell ref="K59156:L59156"/>
    <mergeCell ref="K59157:L59157"/>
    <mergeCell ref="K59158:L59158"/>
    <mergeCell ref="K59159:L59159"/>
    <mergeCell ref="K59160:L59160"/>
    <mergeCell ref="K59161:L59161"/>
    <mergeCell ref="K59150:L59150"/>
    <mergeCell ref="K59151:L59151"/>
    <mergeCell ref="K59152:L59152"/>
    <mergeCell ref="K59153:L59153"/>
    <mergeCell ref="K59154:L59154"/>
    <mergeCell ref="K59155:L59155"/>
    <mergeCell ref="K59144:L59144"/>
    <mergeCell ref="K59145:L59145"/>
    <mergeCell ref="K59146:L59146"/>
    <mergeCell ref="K59147:L59147"/>
    <mergeCell ref="K59148:L59148"/>
    <mergeCell ref="K59149:L59149"/>
    <mergeCell ref="K59138:L59138"/>
    <mergeCell ref="K59139:L59139"/>
    <mergeCell ref="K59140:L59140"/>
    <mergeCell ref="K59141:L59141"/>
    <mergeCell ref="K59142:L59142"/>
    <mergeCell ref="K59143:L59143"/>
    <mergeCell ref="K59132:L59132"/>
    <mergeCell ref="K59133:L59133"/>
    <mergeCell ref="K59134:L59134"/>
    <mergeCell ref="K59135:L59135"/>
    <mergeCell ref="K59136:L59136"/>
    <mergeCell ref="K59137:L59137"/>
    <mergeCell ref="K59126:L59126"/>
    <mergeCell ref="K59127:L59127"/>
    <mergeCell ref="K59128:L59128"/>
    <mergeCell ref="K59129:L59129"/>
    <mergeCell ref="K59130:L59130"/>
    <mergeCell ref="K59131:L59131"/>
    <mergeCell ref="K59120:L59120"/>
    <mergeCell ref="K59121:L59121"/>
    <mergeCell ref="K59122:L59122"/>
    <mergeCell ref="K59123:L59123"/>
    <mergeCell ref="K59124:L59124"/>
    <mergeCell ref="K59125:L59125"/>
    <mergeCell ref="K59114:L59114"/>
    <mergeCell ref="K59115:L59115"/>
    <mergeCell ref="K59116:L59116"/>
    <mergeCell ref="K59117:L59117"/>
    <mergeCell ref="K59118:L59118"/>
    <mergeCell ref="K59119:L59119"/>
    <mergeCell ref="K59108:L59108"/>
    <mergeCell ref="K59109:L59109"/>
    <mergeCell ref="K59110:L59110"/>
    <mergeCell ref="K59111:L59111"/>
    <mergeCell ref="K59112:L59112"/>
    <mergeCell ref="K59113:L59113"/>
    <mergeCell ref="K59102:L59102"/>
    <mergeCell ref="K59103:L59103"/>
    <mergeCell ref="K59104:L59104"/>
    <mergeCell ref="K59105:L59105"/>
    <mergeCell ref="K59106:L59106"/>
    <mergeCell ref="K59107:L59107"/>
    <mergeCell ref="K59096:L59096"/>
    <mergeCell ref="K59097:L59097"/>
    <mergeCell ref="K59098:L59098"/>
    <mergeCell ref="K59099:L59099"/>
    <mergeCell ref="K59100:L59100"/>
    <mergeCell ref="K59101:L59101"/>
    <mergeCell ref="K59090:L59090"/>
    <mergeCell ref="K59091:L59091"/>
    <mergeCell ref="K59092:L59092"/>
    <mergeCell ref="K59093:L59093"/>
    <mergeCell ref="K59094:L59094"/>
    <mergeCell ref="K59095:L59095"/>
    <mergeCell ref="K59084:L59084"/>
    <mergeCell ref="K59085:L59085"/>
    <mergeCell ref="K59086:L59086"/>
    <mergeCell ref="K59087:L59087"/>
    <mergeCell ref="K59088:L59088"/>
    <mergeCell ref="K59089:L59089"/>
    <mergeCell ref="K59078:L59078"/>
    <mergeCell ref="K59079:L59079"/>
    <mergeCell ref="K59080:L59080"/>
    <mergeCell ref="K59081:L59081"/>
    <mergeCell ref="K59082:L59082"/>
    <mergeCell ref="K59083:L59083"/>
    <mergeCell ref="K59072:L59072"/>
    <mergeCell ref="K59073:L59073"/>
    <mergeCell ref="K59074:L59074"/>
    <mergeCell ref="K59075:L59075"/>
    <mergeCell ref="K59076:L59076"/>
    <mergeCell ref="K59077:L59077"/>
    <mergeCell ref="K59066:L59066"/>
    <mergeCell ref="K59067:L59067"/>
    <mergeCell ref="K59068:L59068"/>
    <mergeCell ref="K59069:L59069"/>
    <mergeCell ref="K59070:L59070"/>
    <mergeCell ref="K59071:L59071"/>
    <mergeCell ref="K59060:L59060"/>
    <mergeCell ref="K59061:L59061"/>
    <mergeCell ref="K59062:L59062"/>
    <mergeCell ref="K59063:L59063"/>
    <mergeCell ref="K59064:L59064"/>
    <mergeCell ref="K59065:L59065"/>
    <mergeCell ref="K59054:L59054"/>
    <mergeCell ref="K59055:L59055"/>
    <mergeCell ref="K59056:L59056"/>
    <mergeCell ref="K59057:L59057"/>
    <mergeCell ref="K59058:L59058"/>
    <mergeCell ref="K59059:L59059"/>
    <mergeCell ref="K59048:L59048"/>
    <mergeCell ref="K59049:L59049"/>
    <mergeCell ref="K59050:L59050"/>
    <mergeCell ref="K59051:L59051"/>
    <mergeCell ref="K59052:L59052"/>
    <mergeCell ref="K59053:L59053"/>
    <mergeCell ref="K59042:L59042"/>
    <mergeCell ref="K59043:L59043"/>
    <mergeCell ref="K59044:L59044"/>
    <mergeCell ref="K59045:L59045"/>
    <mergeCell ref="K59046:L59046"/>
    <mergeCell ref="K59047:L59047"/>
    <mergeCell ref="K59036:L59036"/>
    <mergeCell ref="K59037:L59037"/>
    <mergeCell ref="K59038:L59038"/>
    <mergeCell ref="K59039:L59039"/>
    <mergeCell ref="K59040:L59040"/>
    <mergeCell ref="K59041:L59041"/>
    <mergeCell ref="K59030:L59030"/>
    <mergeCell ref="K59031:L59031"/>
    <mergeCell ref="K59032:L59032"/>
    <mergeCell ref="K59033:L59033"/>
    <mergeCell ref="K59034:L59034"/>
    <mergeCell ref="K59035:L59035"/>
    <mergeCell ref="K59024:L59024"/>
    <mergeCell ref="K59025:L59025"/>
    <mergeCell ref="K59026:L59026"/>
    <mergeCell ref="K59027:L59027"/>
    <mergeCell ref="K59028:L59028"/>
    <mergeCell ref="K59029:L59029"/>
    <mergeCell ref="K59018:L59018"/>
    <mergeCell ref="K59019:L59019"/>
    <mergeCell ref="K59020:L59020"/>
    <mergeCell ref="K59021:L59021"/>
    <mergeCell ref="K59022:L59022"/>
    <mergeCell ref="K59023:L59023"/>
    <mergeCell ref="K59012:L59012"/>
    <mergeCell ref="K59013:L59013"/>
    <mergeCell ref="K59014:L59014"/>
    <mergeCell ref="K59015:L59015"/>
    <mergeCell ref="K59016:L59016"/>
    <mergeCell ref="K59017:L59017"/>
    <mergeCell ref="K59006:L59006"/>
    <mergeCell ref="K59007:L59007"/>
    <mergeCell ref="K59008:L59008"/>
    <mergeCell ref="K59009:L59009"/>
    <mergeCell ref="K59010:L59010"/>
    <mergeCell ref="K59011:L59011"/>
    <mergeCell ref="K59000:L59000"/>
    <mergeCell ref="K59001:L59001"/>
    <mergeCell ref="K59002:L59002"/>
    <mergeCell ref="K59003:L59003"/>
    <mergeCell ref="K59004:L59004"/>
    <mergeCell ref="K59005:L59005"/>
    <mergeCell ref="K58994:L58994"/>
    <mergeCell ref="K58995:L58995"/>
    <mergeCell ref="K58996:L58996"/>
    <mergeCell ref="K58997:L58997"/>
    <mergeCell ref="K58998:L58998"/>
    <mergeCell ref="K58999:L58999"/>
    <mergeCell ref="K58988:L58988"/>
    <mergeCell ref="K58989:L58989"/>
    <mergeCell ref="K58990:L58990"/>
    <mergeCell ref="K58991:L58991"/>
    <mergeCell ref="K58992:L58992"/>
    <mergeCell ref="K58993:L58993"/>
    <mergeCell ref="K58982:L58982"/>
    <mergeCell ref="K58983:L58983"/>
    <mergeCell ref="K58984:L58984"/>
    <mergeCell ref="K58985:L58985"/>
    <mergeCell ref="K58986:L58986"/>
    <mergeCell ref="K58987:L58987"/>
    <mergeCell ref="K58976:L58976"/>
    <mergeCell ref="K58977:L58977"/>
    <mergeCell ref="K58978:L58978"/>
    <mergeCell ref="K58979:L58979"/>
    <mergeCell ref="K58980:L58980"/>
    <mergeCell ref="K58981:L58981"/>
    <mergeCell ref="K58970:L58970"/>
    <mergeCell ref="K58971:L58971"/>
    <mergeCell ref="K58972:L58972"/>
    <mergeCell ref="K58973:L58973"/>
    <mergeCell ref="K58974:L58974"/>
    <mergeCell ref="K58975:L58975"/>
    <mergeCell ref="K58964:L58964"/>
    <mergeCell ref="K58965:L58965"/>
    <mergeCell ref="K58966:L58966"/>
    <mergeCell ref="K58967:L58967"/>
    <mergeCell ref="K58968:L58968"/>
    <mergeCell ref="K58969:L58969"/>
    <mergeCell ref="K58958:L58958"/>
    <mergeCell ref="K58959:L58959"/>
    <mergeCell ref="K58960:L58960"/>
    <mergeCell ref="K58961:L58961"/>
    <mergeCell ref="K58962:L58962"/>
    <mergeCell ref="K58963:L58963"/>
    <mergeCell ref="K58952:L58952"/>
    <mergeCell ref="K58953:L58953"/>
    <mergeCell ref="K58954:L58954"/>
    <mergeCell ref="K58955:L58955"/>
    <mergeCell ref="K58956:L58956"/>
    <mergeCell ref="K58957:L58957"/>
    <mergeCell ref="K58946:L58946"/>
    <mergeCell ref="K58947:L58947"/>
    <mergeCell ref="K58948:L58948"/>
    <mergeCell ref="K58949:L58949"/>
    <mergeCell ref="K58950:L58950"/>
    <mergeCell ref="K58951:L58951"/>
    <mergeCell ref="K58940:L58940"/>
    <mergeCell ref="K58941:L58941"/>
    <mergeCell ref="K58942:L58942"/>
    <mergeCell ref="K58943:L58943"/>
    <mergeCell ref="K58944:L58944"/>
    <mergeCell ref="K58945:L58945"/>
    <mergeCell ref="K58934:L58934"/>
    <mergeCell ref="K58935:L58935"/>
    <mergeCell ref="K58936:L58936"/>
    <mergeCell ref="K58937:L58937"/>
    <mergeCell ref="K58938:L58938"/>
    <mergeCell ref="K58939:L58939"/>
    <mergeCell ref="K58928:L58928"/>
    <mergeCell ref="K58929:L58929"/>
    <mergeCell ref="K58930:L58930"/>
    <mergeCell ref="K58931:L58931"/>
    <mergeCell ref="K58932:L58932"/>
    <mergeCell ref="K58933:L58933"/>
    <mergeCell ref="K58922:L58922"/>
    <mergeCell ref="K58923:L58923"/>
    <mergeCell ref="K58924:L58924"/>
    <mergeCell ref="K58925:L58925"/>
    <mergeCell ref="K58926:L58926"/>
    <mergeCell ref="K58927:L58927"/>
    <mergeCell ref="K58916:L58916"/>
    <mergeCell ref="K58917:L58917"/>
    <mergeCell ref="K58918:L58918"/>
    <mergeCell ref="K58919:L58919"/>
    <mergeCell ref="K58920:L58920"/>
    <mergeCell ref="K58921:L58921"/>
    <mergeCell ref="K58910:L58910"/>
    <mergeCell ref="K58911:L58911"/>
    <mergeCell ref="K58912:L58912"/>
    <mergeCell ref="K58913:L58913"/>
    <mergeCell ref="K58914:L58914"/>
    <mergeCell ref="K58915:L58915"/>
    <mergeCell ref="K58904:L58904"/>
    <mergeCell ref="K58905:L58905"/>
    <mergeCell ref="K58906:L58906"/>
    <mergeCell ref="K58907:L58907"/>
    <mergeCell ref="K58908:L58908"/>
    <mergeCell ref="K58909:L58909"/>
    <mergeCell ref="K58898:L58898"/>
    <mergeCell ref="K58899:L58899"/>
    <mergeCell ref="K58900:L58900"/>
    <mergeCell ref="K58901:L58901"/>
    <mergeCell ref="K58902:L58902"/>
    <mergeCell ref="K58903:L58903"/>
    <mergeCell ref="K58892:L58892"/>
    <mergeCell ref="K58893:L58893"/>
    <mergeCell ref="K58894:L58894"/>
    <mergeCell ref="K58895:L58895"/>
    <mergeCell ref="K58896:L58896"/>
    <mergeCell ref="K58897:L58897"/>
    <mergeCell ref="K58886:L58886"/>
    <mergeCell ref="K58887:L58887"/>
    <mergeCell ref="K58888:L58888"/>
    <mergeCell ref="K58889:L58889"/>
    <mergeCell ref="K58890:L58890"/>
    <mergeCell ref="K58891:L58891"/>
    <mergeCell ref="K58880:L58880"/>
    <mergeCell ref="K58881:L58881"/>
    <mergeCell ref="K58882:L58882"/>
    <mergeCell ref="K58883:L58883"/>
    <mergeCell ref="K58884:L58884"/>
    <mergeCell ref="K58885:L58885"/>
    <mergeCell ref="K58874:L58874"/>
    <mergeCell ref="K58875:L58875"/>
    <mergeCell ref="K58876:L58876"/>
    <mergeCell ref="K58877:L58877"/>
    <mergeCell ref="K58878:L58878"/>
    <mergeCell ref="K58879:L58879"/>
    <mergeCell ref="K58868:L58868"/>
    <mergeCell ref="K58869:L58869"/>
    <mergeCell ref="K58870:L58870"/>
    <mergeCell ref="K58871:L58871"/>
    <mergeCell ref="K58872:L58872"/>
    <mergeCell ref="K58873:L58873"/>
    <mergeCell ref="K58862:L58862"/>
    <mergeCell ref="K58863:L58863"/>
    <mergeCell ref="K58864:L58864"/>
    <mergeCell ref="K58865:L58865"/>
    <mergeCell ref="K58866:L58866"/>
    <mergeCell ref="K58867:L58867"/>
    <mergeCell ref="K58856:L58856"/>
    <mergeCell ref="K58857:L58857"/>
    <mergeCell ref="K58858:L58858"/>
    <mergeCell ref="K58859:L58859"/>
    <mergeCell ref="K58860:L58860"/>
    <mergeCell ref="K58861:L58861"/>
    <mergeCell ref="K58850:L58850"/>
    <mergeCell ref="K58851:L58851"/>
    <mergeCell ref="K58852:L58852"/>
    <mergeCell ref="K58853:L58853"/>
    <mergeCell ref="K58854:L58854"/>
    <mergeCell ref="K58855:L58855"/>
    <mergeCell ref="K58844:L58844"/>
    <mergeCell ref="K58845:L58845"/>
    <mergeCell ref="K58846:L58846"/>
    <mergeCell ref="K58847:L58847"/>
    <mergeCell ref="K58848:L58848"/>
    <mergeCell ref="K58849:L58849"/>
    <mergeCell ref="K58838:L58838"/>
    <mergeCell ref="K58839:L58839"/>
    <mergeCell ref="K58840:L58840"/>
    <mergeCell ref="K58841:L58841"/>
    <mergeCell ref="K58842:L58842"/>
    <mergeCell ref="K58843:L58843"/>
    <mergeCell ref="K58832:L58832"/>
    <mergeCell ref="K58833:L58833"/>
    <mergeCell ref="K58834:L58834"/>
    <mergeCell ref="K58835:L58835"/>
    <mergeCell ref="K58836:L58836"/>
    <mergeCell ref="K58837:L58837"/>
    <mergeCell ref="K58826:L58826"/>
    <mergeCell ref="K58827:L58827"/>
    <mergeCell ref="K58828:L58828"/>
    <mergeCell ref="K58829:L58829"/>
    <mergeCell ref="K58830:L58830"/>
    <mergeCell ref="K58831:L58831"/>
    <mergeCell ref="K58820:L58820"/>
    <mergeCell ref="K58821:L58821"/>
    <mergeCell ref="K58822:L58822"/>
    <mergeCell ref="K58823:L58823"/>
    <mergeCell ref="K58824:L58824"/>
    <mergeCell ref="K58825:L58825"/>
    <mergeCell ref="K58814:L58814"/>
    <mergeCell ref="K58815:L58815"/>
    <mergeCell ref="K58816:L58816"/>
    <mergeCell ref="K58817:L58817"/>
    <mergeCell ref="K58818:L58818"/>
    <mergeCell ref="K58819:L58819"/>
    <mergeCell ref="K58808:L58808"/>
    <mergeCell ref="K58809:L58809"/>
    <mergeCell ref="K58810:L58810"/>
    <mergeCell ref="K58811:L58811"/>
    <mergeCell ref="K58812:L58812"/>
    <mergeCell ref="K58813:L58813"/>
    <mergeCell ref="K58802:L58802"/>
    <mergeCell ref="K58803:L58803"/>
    <mergeCell ref="K58804:L58804"/>
    <mergeCell ref="K58805:L58805"/>
    <mergeCell ref="K58806:L58806"/>
    <mergeCell ref="K58807:L58807"/>
    <mergeCell ref="K58796:L58796"/>
    <mergeCell ref="K58797:L58797"/>
    <mergeCell ref="K58798:L58798"/>
    <mergeCell ref="K58799:L58799"/>
    <mergeCell ref="K58800:L58800"/>
    <mergeCell ref="K58801:L58801"/>
    <mergeCell ref="K58790:L58790"/>
    <mergeCell ref="K58791:L58791"/>
    <mergeCell ref="K58792:L58792"/>
    <mergeCell ref="K58793:L58793"/>
    <mergeCell ref="K58794:L58794"/>
    <mergeCell ref="K58795:L58795"/>
    <mergeCell ref="K58784:L58784"/>
    <mergeCell ref="K58785:L58785"/>
    <mergeCell ref="K58786:L58786"/>
    <mergeCell ref="K58787:L58787"/>
    <mergeCell ref="K58788:L58788"/>
    <mergeCell ref="K58789:L58789"/>
    <mergeCell ref="K58778:L58778"/>
    <mergeCell ref="K58779:L58779"/>
    <mergeCell ref="K58780:L58780"/>
    <mergeCell ref="K58781:L58781"/>
    <mergeCell ref="K58782:L58782"/>
    <mergeCell ref="K58783:L58783"/>
    <mergeCell ref="K58772:L58772"/>
    <mergeCell ref="K58773:L58773"/>
    <mergeCell ref="K58774:L58774"/>
    <mergeCell ref="K58775:L58775"/>
    <mergeCell ref="K58776:L58776"/>
    <mergeCell ref="K58777:L58777"/>
    <mergeCell ref="K58766:L58766"/>
    <mergeCell ref="K58767:L58767"/>
    <mergeCell ref="K58768:L58768"/>
    <mergeCell ref="K58769:L58769"/>
    <mergeCell ref="K58770:L58770"/>
    <mergeCell ref="K58771:L58771"/>
    <mergeCell ref="K58760:L58760"/>
    <mergeCell ref="K58761:L58761"/>
    <mergeCell ref="K58762:L58762"/>
    <mergeCell ref="K58763:L58763"/>
    <mergeCell ref="K58764:L58764"/>
    <mergeCell ref="K58765:L58765"/>
    <mergeCell ref="K58754:L58754"/>
    <mergeCell ref="K58755:L58755"/>
    <mergeCell ref="K58756:L58756"/>
    <mergeCell ref="K58757:L58757"/>
    <mergeCell ref="K58758:L58758"/>
    <mergeCell ref="K58759:L58759"/>
    <mergeCell ref="K58748:L58748"/>
    <mergeCell ref="K58749:L58749"/>
    <mergeCell ref="K58750:L58750"/>
    <mergeCell ref="K58751:L58751"/>
    <mergeCell ref="K58752:L58752"/>
    <mergeCell ref="K58753:L58753"/>
    <mergeCell ref="K58742:L58742"/>
    <mergeCell ref="K58743:L58743"/>
    <mergeCell ref="K58744:L58744"/>
    <mergeCell ref="K58745:L58745"/>
    <mergeCell ref="K58746:L58746"/>
    <mergeCell ref="K58747:L58747"/>
    <mergeCell ref="K58736:L58736"/>
    <mergeCell ref="K58737:L58737"/>
    <mergeCell ref="K58738:L58738"/>
    <mergeCell ref="K58739:L58739"/>
    <mergeCell ref="K58740:L58740"/>
    <mergeCell ref="K58741:L58741"/>
    <mergeCell ref="K58730:L58730"/>
    <mergeCell ref="K58731:L58731"/>
    <mergeCell ref="K58732:L58732"/>
    <mergeCell ref="K58733:L58733"/>
    <mergeCell ref="K58734:L58734"/>
    <mergeCell ref="K58735:L58735"/>
    <mergeCell ref="K58724:L58724"/>
    <mergeCell ref="K58725:L58725"/>
    <mergeCell ref="K58726:L58726"/>
    <mergeCell ref="K58727:L58727"/>
    <mergeCell ref="K58728:L58728"/>
    <mergeCell ref="K58729:L58729"/>
    <mergeCell ref="K58718:L58718"/>
    <mergeCell ref="K58719:L58719"/>
    <mergeCell ref="K58720:L58720"/>
    <mergeCell ref="K58721:L58721"/>
    <mergeCell ref="K58722:L58722"/>
    <mergeCell ref="K58723:L58723"/>
    <mergeCell ref="K58712:L58712"/>
    <mergeCell ref="K58713:L58713"/>
    <mergeCell ref="K58714:L58714"/>
    <mergeCell ref="K58715:L58715"/>
    <mergeCell ref="K58716:L58716"/>
    <mergeCell ref="K58717:L58717"/>
    <mergeCell ref="K58706:L58706"/>
    <mergeCell ref="K58707:L58707"/>
    <mergeCell ref="K58708:L58708"/>
    <mergeCell ref="K58709:L58709"/>
    <mergeCell ref="K58710:L58710"/>
    <mergeCell ref="K58711:L58711"/>
    <mergeCell ref="K58700:L58700"/>
    <mergeCell ref="K58701:L58701"/>
    <mergeCell ref="K58702:L58702"/>
    <mergeCell ref="K58703:L58703"/>
    <mergeCell ref="K58704:L58704"/>
    <mergeCell ref="K58705:L58705"/>
    <mergeCell ref="K58694:L58694"/>
    <mergeCell ref="K58695:L58695"/>
    <mergeCell ref="K58696:L58696"/>
    <mergeCell ref="K58697:L58697"/>
    <mergeCell ref="K58698:L58698"/>
    <mergeCell ref="K58699:L58699"/>
    <mergeCell ref="K58688:L58688"/>
    <mergeCell ref="K58689:L58689"/>
    <mergeCell ref="K58690:L58690"/>
    <mergeCell ref="K58691:L58691"/>
    <mergeCell ref="K58692:L58692"/>
    <mergeCell ref="K58693:L58693"/>
    <mergeCell ref="K58682:L58682"/>
    <mergeCell ref="K58683:L58683"/>
    <mergeCell ref="K58684:L58684"/>
    <mergeCell ref="K58685:L58685"/>
    <mergeCell ref="K58686:L58686"/>
    <mergeCell ref="K58687:L58687"/>
    <mergeCell ref="K58676:L58676"/>
    <mergeCell ref="K58677:L58677"/>
    <mergeCell ref="K58678:L58678"/>
    <mergeCell ref="K58679:L58679"/>
    <mergeCell ref="K58680:L58680"/>
    <mergeCell ref="K58681:L58681"/>
    <mergeCell ref="K58670:L58670"/>
    <mergeCell ref="K58671:L58671"/>
    <mergeCell ref="K58672:L58672"/>
    <mergeCell ref="K58673:L58673"/>
    <mergeCell ref="K58674:L58674"/>
    <mergeCell ref="K58675:L58675"/>
    <mergeCell ref="K58664:L58664"/>
    <mergeCell ref="K58665:L58665"/>
    <mergeCell ref="K58666:L58666"/>
    <mergeCell ref="K58667:L58667"/>
    <mergeCell ref="K58668:L58668"/>
    <mergeCell ref="K58669:L58669"/>
    <mergeCell ref="K58658:L58658"/>
    <mergeCell ref="K58659:L58659"/>
    <mergeCell ref="K58660:L58660"/>
    <mergeCell ref="K58661:L58661"/>
    <mergeCell ref="K58662:L58662"/>
    <mergeCell ref="K58663:L58663"/>
    <mergeCell ref="K58652:L58652"/>
    <mergeCell ref="K58653:L58653"/>
    <mergeCell ref="K58654:L58654"/>
    <mergeCell ref="K58655:L58655"/>
    <mergeCell ref="K58656:L58656"/>
    <mergeCell ref="K58657:L58657"/>
    <mergeCell ref="K58646:L58646"/>
    <mergeCell ref="K58647:L58647"/>
    <mergeCell ref="K58648:L58648"/>
    <mergeCell ref="K58649:L58649"/>
    <mergeCell ref="K58650:L58650"/>
    <mergeCell ref="K58651:L58651"/>
    <mergeCell ref="K58640:L58640"/>
    <mergeCell ref="K58641:L58641"/>
    <mergeCell ref="K58642:L58642"/>
    <mergeCell ref="K58643:L58643"/>
    <mergeCell ref="K58644:L58644"/>
    <mergeCell ref="K58645:L58645"/>
    <mergeCell ref="K58634:L58634"/>
    <mergeCell ref="K58635:L58635"/>
    <mergeCell ref="K58636:L58636"/>
    <mergeCell ref="K58637:L58637"/>
    <mergeCell ref="K58638:L58638"/>
    <mergeCell ref="K58639:L58639"/>
    <mergeCell ref="K58628:L58628"/>
    <mergeCell ref="K58629:L58629"/>
    <mergeCell ref="K58630:L58630"/>
    <mergeCell ref="K58631:L58631"/>
    <mergeCell ref="K58632:L58632"/>
    <mergeCell ref="K58633:L58633"/>
    <mergeCell ref="K58622:L58622"/>
    <mergeCell ref="K58623:L58623"/>
    <mergeCell ref="K58624:L58624"/>
    <mergeCell ref="K58625:L58625"/>
    <mergeCell ref="K58626:L58626"/>
    <mergeCell ref="K58627:L58627"/>
    <mergeCell ref="K58616:L58616"/>
    <mergeCell ref="K58617:L58617"/>
    <mergeCell ref="K58618:L58618"/>
    <mergeCell ref="K58619:L58619"/>
    <mergeCell ref="K58620:L58620"/>
    <mergeCell ref="K58621:L58621"/>
    <mergeCell ref="K58610:L58610"/>
    <mergeCell ref="K58611:L58611"/>
    <mergeCell ref="K58612:L58612"/>
    <mergeCell ref="K58613:L58613"/>
    <mergeCell ref="K58614:L58614"/>
    <mergeCell ref="K58615:L58615"/>
    <mergeCell ref="K58604:L58604"/>
    <mergeCell ref="K58605:L58605"/>
    <mergeCell ref="K58606:L58606"/>
    <mergeCell ref="K58607:L58607"/>
    <mergeCell ref="K58608:L58608"/>
    <mergeCell ref="K58609:L58609"/>
    <mergeCell ref="K58598:L58598"/>
    <mergeCell ref="K58599:L58599"/>
    <mergeCell ref="K58600:L58600"/>
    <mergeCell ref="K58601:L58601"/>
    <mergeCell ref="K58602:L58602"/>
    <mergeCell ref="K58603:L58603"/>
    <mergeCell ref="K58592:L58592"/>
    <mergeCell ref="K58593:L58593"/>
    <mergeCell ref="K58594:L58594"/>
    <mergeCell ref="K58595:L58595"/>
    <mergeCell ref="K58596:L58596"/>
    <mergeCell ref="K58597:L58597"/>
    <mergeCell ref="K58586:L58586"/>
    <mergeCell ref="K58587:L58587"/>
    <mergeCell ref="K58588:L58588"/>
    <mergeCell ref="K58589:L58589"/>
    <mergeCell ref="K58590:L58590"/>
    <mergeCell ref="K58591:L58591"/>
    <mergeCell ref="K58580:L58580"/>
    <mergeCell ref="K58581:L58581"/>
    <mergeCell ref="K58582:L58582"/>
    <mergeCell ref="K58583:L58583"/>
    <mergeCell ref="K58584:L58584"/>
    <mergeCell ref="K58585:L58585"/>
    <mergeCell ref="K58574:L58574"/>
    <mergeCell ref="K58575:L58575"/>
    <mergeCell ref="K58576:L58576"/>
    <mergeCell ref="K58577:L58577"/>
    <mergeCell ref="K58578:L58578"/>
    <mergeCell ref="K58579:L58579"/>
    <mergeCell ref="K58568:L58568"/>
    <mergeCell ref="K58569:L58569"/>
    <mergeCell ref="K58570:L58570"/>
    <mergeCell ref="K58571:L58571"/>
    <mergeCell ref="K58572:L58572"/>
    <mergeCell ref="K58573:L58573"/>
    <mergeCell ref="K58562:L58562"/>
    <mergeCell ref="K58563:L58563"/>
    <mergeCell ref="K58564:L58564"/>
    <mergeCell ref="K58565:L58565"/>
    <mergeCell ref="K58566:L58566"/>
    <mergeCell ref="K58567:L58567"/>
    <mergeCell ref="K58556:L58556"/>
    <mergeCell ref="K58557:L58557"/>
    <mergeCell ref="K58558:L58558"/>
    <mergeCell ref="K58559:L58559"/>
    <mergeCell ref="K58560:L58560"/>
    <mergeCell ref="K58561:L58561"/>
    <mergeCell ref="K58550:L58550"/>
    <mergeCell ref="K58551:L58551"/>
    <mergeCell ref="K58552:L58552"/>
    <mergeCell ref="K58553:L58553"/>
    <mergeCell ref="K58554:L58554"/>
    <mergeCell ref="K58555:L58555"/>
    <mergeCell ref="K58544:L58544"/>
    <mergeCell ref="K58545:L58545"/>
    <mergeCell ref="K58546:L58546"/>
    <mergeCell ref="K58547:L58547"/>
    <mergeCell ref="K58548:L58548"/>
    <mergeCell ref="K58549:L58549"/>
    <mergeCell ref="K58538:L58538"/>
    <mergeCell ref="K58539:L58539"/>
    <mergeCell ref="K58540:L58540"/>
    <mergeCell ref="K58541:L58541"/>
    <mergeCell ref="K58542:L58542"/>
    <mergeCell ref="K58543:L58543"/>
    <mergeCell ref="K58532:L58532"/>
    <mergeCell ref="K58533:L58533"/>
    <mergeCell ref="K58534:L58534"/>
    <mergeCell ref="K58535:L58535"/>
    <mergeCell ref="K58536:L58536"/>
    <mergeCell ref="K58537:L58537"/>
    <mergeCell ref="K58526:L58526"/>
    <mergeCell ref="K58527:L58527"/>
    <mergeCell ref="K58528:L58528"/>
    <mergeCell ref="K58529:L58529"/>
    <mergeCell ref="K58530:L58530"/>
    <mergeCell ref="K58531:L58531"/>
    <mergeCell ref="K58520:L58520"/>
    <mergeCell ref="K58521:L58521"/>
    <mergeCell ref="K58522:L58522"/>
    <mergeCell ref="K58523:L58523"/>
    <mergeCell ref="K58524:L58524"/>
    <mergeCell ref="K58525:L58525"/>
    <mergeCell ref="K58514:L58514"/>
    <mergeCell ref="K58515:L58515"/>
    <mergeCell ref="K58516:L58516"/>
    <mergeCell ref="K58517:L58517"/>
    <mergeCell ref="K58518:L58518"/>
    <mergeCell ref="K58519:L58519"/>
    <mergeCell ref="K58508:L58508"/>
    <mergeCell ref="K58509:L58509"/>
    <mergeCell ref="K58510:L58510"/>
    <mergeCell ref="K58511:L58511"/>
    <mergeCell ref="K58512:L58512"/>
    <mergeCell ref="K58513:L58513"/>
    <mergeCell ref="K58502:L58502"/>
    <mergeCell ref="K58503:L58503"/>
    <mergeCell ref="K58504:L58504"/>
    <mergeCell ref="K58505:L58505"/>
    <mergeCell ref="K58506:L58506"/>
    <mergeCell ref="K58507:L58507"/>
    <mergeCell ref="K58496:L58496"/>
    <mergeCell ref="K58497:L58497"/>
    <mergeCell ref="K58498:L58498"/>
    <mergeCell ref="K58499:L58499"/>
    <mergeCell ref="K58500:L58500"/>
    <mergeCell ref="K58501:L58501"/>
    <mergeCell ref="K58490:L58490"/>
    <mergeCell ref="K58491:L58491"/>
    <mergeCell ref="K58492:L58492"/>
    <mergeCell ref="K58493:L58493"/>
    <mergeCell ref="K58494:L58494"/>
    <mergeCell ref="K58495:L58495"/>
    <mergeCell ref="K58484:L58484"/>
    <mergeCell ref="K58485:L58485"/>
    <mergeCell ref="K58486:L58486"/>
    <mergeCell ref="K58487:L58487"/>
    <mergeCell ref="K58488:L58488"/>
    <mergeCell ref="K58489:L58489"/>
    <mergeCell ref="K58478:L58478"/>
    <mergeCell ref="K58479:L58479"/>
    <mergeCell ref="K58480:L58480"/>
    <mergeCell ref="K58481:L58481"/>
    <mergeCell ref="K58482:L58482"/>
    <mergeCell ref="K58483:L58483"/>
    <mergeCell ref="K58472:L58472"/>
    <mergeCell ref="K58473:L58473"/>
    <mergeCell ref="K58474:L58474"/>
    <mergeCell ref="K58475:L58475"/>
    <mergeCell ref="K58476:L58476"/>
    <mergeCell ref="K58477:L58477"/>
    <mergeCell ref="K58466:L58466"/>
    <mergeCell ref="K58467:L58467"/>
    <mergeCell ref="K58468:L58468"/>
    <mergeCell ref="K58469:L58469"/>
    <mergeCell ref="K58470:L58470"/>
    <mergeCell ref="K58471:L58471"/>
    <mergeCell ref="K58460:L58460"/>
    <mergeCell ref="K58461:L58461"/>
    <mergeCell ref="K58462:L58462"/>
    <mergeCell ref="K58463:L58463"/>
    <mergeCell ref="K58464:L58464"/>
    <mergeCell ref="K58465:L58465"/>
    <mergeCell ref="K58454:L58454"/>
    <mergeCell ref="K58455:L58455"/>
    <mergeCell ref="K58456:L58456"/>
    <mergeCell ref="K58457:L58457"/>
    <mergeCell ref="K58458:L58458"/>
    <mergeCell ref="K58459:L58459"/>
    <mergeCell ref="K58448:L58448"/>
    <mergeCell ref="K58449:L58449"/>
    <mergeCell ref="K58450:L58450"/>
    <mergeCell ref="K58451:L58451"/>
    <mergeCell ref="K58452:L58452"/>
    <mergeCell ref="K58453:L58453"/>
    <mergeCell ref="K58442:L58442"/>
    <mergeCell ref="K58443:L58443"/>
    <mergeCell ref="K58444:L58444"/>
    <mergeCell ref="K58445:L58445"/>
    <mergeCell ref="K58446:L58446"/>
    <mergeCell ref="K58447:L58447"/>
    <mergeCell ref="K58436:L58436"/>
    <mergeCell ref="K58437:L58437"/>
    <mergeCell ref="K58438:L58438"/>
    <mergeCell ref="K58439:L58439"/>
    <mergeCell ref="K58440:L58440"/>
    <mergeCell ref="K58441:L58441"/>
    <mergeCell ref="K58430:L58430"/>
    <mergeCell ref="K58431:L58431"/>
    <mergeCell ref="K58432:L58432"/>
    <mergeCell ref="K58433:L58433"/>
    <mergeCell ref="K58434:L58434"/>
    <mergeCell ref="K58435:L58435"/>
    <mergeCell ref="K58424:L58424"/>
    <mergeCell ref="K58425:L58425"/>
    <mergeCell ref="K58426:L58426"/>
    <mergeCell ref="K58427:L58427"/>
    <mergeCell ref="K58428:L58428"/>
    <mergeCell ref="K58429:L58429"/>
    <mergeCell ref="K58418:L58418"/>
    <mergeCell ref="K58419:L58419"/>
    <mergeCell ref="K58420:L58420"/>
    <mergeCell ref="K58421:L58421"/>
    <mergeCell ref="K58422:L58422"/>
    <mergeCell ref="K58423:L58423"/>
    <mergeCell ref="K58412:L58412"/>
    <mergeCell ref="K58413:L58413"/>
    <mergeCell ref="K58414:L58414"/>
    <mergeCell ref="K58415:L58415"/>
    <mergeCell ref="K58416:L58416"/>
    <mergeCell ref="K58417:L58417"/>
    <mergeCell ref="K58406:L58406"/>
    <mergeCell ref="K58407:L58407"/>
    <mergeCell ref="K58408:L58408"/>
    <mergeCell ref="K58409:L58409"/>
    <mergeCell ref="K58410:L58410"/>
    <mergeCell ref="K58411:L58411"/>
    <mergeCell ref="K58400:L58400"/>
    <mergeCell ref="K58401:L58401"/>
    <mergeCell ref="K58402:L58402"/>
    <mergeCell ref="K58403:L58403"/>
    <mergeCell ref="K58404:L58404"/>
    <mergeCell ref="K58405:L58405"/>
    <mergeCell ref="K58394:L58394"/>
    <mergeCell ref="K58395:L58395"/>
    <mergeCell ref="K58396:L58396"/>
    <mergeCell ref="K58397:L58397"/>
    <mergeCell ref="K58398:L58398"/>
    <mergeCell ref="K58399:L58399"/>
    <mergeCell ref="K58388:L58388"/>
    <mergeCell ref="K58389:L58389"/>
    <mergeCell ref="K58390:L58390"/>
    <mergeCell ref="K58391:L58391"/>
    <mergeCell ref="K58392:L58392"/>
    <mergeCell ref="K58393:L58393"/>
    <mergeCell ref="K58382:L58382"/>
    <mergeCell ref="K58383:L58383"/>
    <mergeCell ref="K58384:L58384"/>
    <mergeCell ref="K58385:L58385"/>
    <mergeCell ref="K58386:L58386"/>
    <mergeCell ref="K58387:L58387"/>
    <mergeCell ref="K58376:L58376"/>
    <mergeCell ref="K58377:L58377"/>
    <mergeCell ref="K58378:L58378"/>
    <mergeCell ref="K58379:L58379"/>
    <mergeCell ref="K58380:L58380"/>
    <mergeCell ref="K58381:L58381"/>
    <mergeCell ref="K58370:L58370"/>
    <mergeCell ref="K58371:L58371"/>
    <mergeCell ref="K58372:L58372"/>
    <mergeCell ref="K58373:L58373"/>
    <mergeCell ref="K58374:L58374"/>
    <mergeCell ref="K58375:L58375"/>
    <mergeCell ref="K58364:L58364"/>
    <mergeCell ref="K58365:L58365"/>
    <mergeCell ref="K58366:L58366"/>
    <mergeCell ref="K58367:L58367"/>
    <mergeCell ref="K58368:L58368"/>
    <mergeCell ref="K58369:L58369"/>
    <mergeCell ref="K58358:L58358"/>
    <mergeCell ref="K58359:L58359"/>
    <mergeCell ref="K58360:L58360"/>
    <mergeCell ref="K58361:L58361"/>
    <mergeCell ref="K58362:L58362"/>
    <mergeCell ref="K58363:L58363"/>
    <mergeCell ref="K58352:L58352"/>
    <mergeCell ref="K58353:L58353"/>
    <mergeCell ref="K58354:L58354"/>
    <mergeCell ref="K58355:L58355"/>
    <mergeCell ref="K58356:L58356"/>
    <mergeCell ref="K58357:L58357"/>
    <mergeCell ref="K58346:L58346"/>
    <mergeCell ref="K58347:L58347"/>
    <mergeCell ref="K58348:L58348"/>
    <mergeCell ref="K58349:L58349"/>
    <mergeCell ref="K58350:L58350"/>
    <mergeCell ref="K58351:L58351"/>
    <mergeCell ref="K58340:L58340"/>
    <mergeCell ref="K58341:L58341"/>
    <mergeCell ref="K58342:L58342"/>
    <mergeCell ref="K58343:L58343"/>
    <mergeCell ref="K58344:L58344"/>
    <mergeCell ref="K58345:L58345"/>
    <mergeCell ref="K58334:L58334"/>
    <mergeCell ref="K58335:L58335"/>
    <mergeCell ref="K58336:L58336"/>
    <mergeCell ref="K58337:L58337"/>
    <mergeCell ref="K58338:L58338"/>
    <mergeCell ref="K58339:L58339"/>
    <mergeCell ref="K58328:L58328"/>
    <mergeCell ref="K58329:L58329"/>
    <mergeCell ref="K58330:L58330"/>
    <mergeCell ref="K58331:L58331"/>
    <mergeCell ref="K58332:L58332"/>
    <mergeCell ref="K58333:L58333"/>
    <mergeCell ref="K58322:L58322"/>
    <mergeCell ref="K58323:L58323"/>
    <mergeCell ref="K58324:L58324"/>
    <mergeCell ref="K58325:L58325"/>
    <mergeCell ref="K58326:L58326"/>
    <mergeCell ref="K58327:L58327"/>
    <mergeCell ref="K58316:L58316"/>
    <mergeCell ref="K58317:L58317"/>
    <mergeCell ref="K58318:L58318"/>
    <mergeCell ref="K58319:L58319"/>
    <mergeCell ref="K58320:L58320"/>
    <mergeCell ref="K58321:L58321"/>
    <mergeCell ref="K58310:L58310"/>
    <mergeCell ref="K58311:L58311"/>
    <mergeCell ref="K58312:L58312"/>
    <mergeCell ref="K58313:L58313"/>
    <mergeCell ref="K58314:L58314"/>
    <mergeCell ref="K58315:L58315"/>
    <mergeCell ref="K58304:L58304"/>
    <mergeCell ref="K58305:L58305"/>
    <mergeCell ref="K58306:L58306"/>
    <mergeCell ref="K58307:L58307"/>
    <mergeCell ref="K58308:L58308"/>
    <mergeCell ref="K58309:L58309"/>
    <mergeCell ref="K58298:L58298"/>
    <mergeCell ref="K58299:L58299"/>
    <mergeCell ref="K58300:L58300"/>
    <mergeCell ref="K58301:L58301"/>
    <mergeCell ref="K58302:L58302"/>
    <mergeCell ref="K58303:L58303"/>
    <mergeCell ref="K58292:L58292"/>
    <mergeCell ref="K58293:L58293"/>
    <mergeCell ref="K58294:L58294"/>
    <mergeCell ref="K58295:L58295"/>
    <mergeCell ref="K58296:L58296"/>
    <mergeCell ref="K58297:L58297"/>
    <mergeCell ref="K58286:L58286"/>
    <mergeCell ref="K58287:L58287"/>
    <mergeCell ref="K58288:L58288"/>
    <mergeCell ref="K58289:L58289"/>
    <mergeCell ref="K58290:L58290"/>
    <mergeCell ref="K58291:L58291"/>
    <mergeCell ref="K58280:L58280"/>
    <mergeCell ref="K58281:L58281"/>
    <mergeCell ref="K58282:L58282"/>
    <mergeCell ref="K58283:L58283"/>
    <mergeCell ref="K58284:L58284"/>
    <mergeCell ref="K58285:L58285"/>
    <mergeCell ref="K58274:L58274"/>
    <mergeCell ref="K58275:L58275"/>
    <mergeCell ref="K58276:L58276"/>
    <mergeCell ref="K58277:L58277"/>
    <mergeCell ref="K58278:L58278"/>
    <mergeCell ref="K58279:L58279"/>
    <mergeCell ref="K58268:L58268"/>
    <mergeCell ref="K58269:L58269"/>
    <mergeCell ref="K58270:L58270"/>
    <mergeCell ref="K58271:L58271"/>
    <mergeCell ref="K58272:L58272"/>
    <mergeCell ref="K58273:L58273"/>
    <mergeCell ref="K58262:L58262"/>
    <mergeCell ref="K58263:L58263"/>
    <mergeCell ref="K58264:L58264"/>
    <mergeCell ref="K58265:L58265"/>
    <mergeCell ref="K58266:L58266"/>
    <mergeCell ref="K58267:L58267"/>
    <mergeCell ref="K58256:L58256"/>
    <mergeCell ref="K58257:L58257"/>
    <mergeCell ref="K58258:L58258"/>
    <mergeCell ref="K58259:L58259"/>
    <mergeCell ref="K58260:L58260"/>
    <mergeCell ref="K58261:L58261"/>
    <mergeCell ref="K58250:L58250"/>
    <mergeCell ref="K58251:L58251"/>
    <mergeCell ref="K58252:L58252"/>
    <mergeCell ref="K58253:L58253"/>
    <mergeCell ref="K58254:L58254"/>
    <mergeCell ref="K58255:L58255"/>
    <mergeCell ref="K58244:L58244"/>
    <mergeCell ref="K58245:L58245"/>
    <mergeCell ref="K58246:L58246"/>
    <mergeCell ref="K58247:L58247"/>
    <mergeCell ref="K58248:L58248"/>
    <mergeCell ref="K58249:L58249"/>
    <mergeCell ref="K58238:L58238"/>
    <mergeCell ref="K58239:L58239"/>
    <mergeCell ref="K58240:L58240"/>
    <mergeCell ref="K58241:L58241"/>
    <mergeCell ref="K58242:L58242"/>
    <mergeCell ref="K58243:L58243"/>
    <mergeCell ref="K58232:L58232"/>
    <mergeCell ref="K58233:L58233"/>
    <mergeCell ref="K58234:L58234"/>
    <mergeCell ref="K58235:L58235"/>
    <mergeCell ref="K58236:L58236"/>
    <mergeCell ref="K58237:L58237"/>
    <mergeCell ref="K58226:L58226"/>
    <mergeCell ref="K58227:L58227"/>
    <mergeCell ref="K58228:L58228"/>
    <mergeCell ref="K58229:L58229"/>
    <mergeCell ref="K58230:L58230"/>
    <mergeCell ref="K58231:L58231"/>
    <mergeCell ref="K58220:L58220"/>
    <mergeCell ref="K58221:L58221"/>
    <mergeCell ref="K58222:L58222"/>
    <mergeCell ref="K58223:L58223"/>
    <mergeCell ref="K58224:L58224"/>
    <mergeCell ref="K58225:L58225"/>
    <mergeCell ref="K58214:L58214"/>
    <mergeCell ref="K58215:L58215"/>
    <mergeCell ref="K58216:L58216"/>
    <mergeCell ref="K58217:L58217"/>
    <mergeCell ref="K58218:L58218"/>
    <mergeCell ref="K58219:L58219"/>
    <mergeCell ref="K58208:L58208"/>
    <mergeCell ref="K58209:L58209"/>
    <mergeCell ref="K58210:L58210"/>
    <mergeCell ref="K58211:L58211"/>
    <mergeCell ref="K58212:L58212"/>
    <mergeCell ref="K58213:L58213"/>
    <mergeCell ref="K58202:L58202"/>
    <mergeCell ref="K58203:L58203"/>
    <mergeCell ref="K58204:L58204"/>
    <mergeCell ref="K58205:L58205"/>
    <mergeCell ref="K58206:L58206"/>
    <mergeCell ref="K58207:L58207"/>
    <mergeCell ref="K58196:L58196"/>
    <mergeCell ref="K58197:L58197"/>
    <mergeCell ref="K58198:L58198"/>
    <mergeCell ref="K58199:L58199"/>
    <mergeCell ref="K58200:L58200"/>
    <mergeCell ref="K58201:L58201"/>
    <mergeCell ref="K58190:L58190"/>
    <mergeCell ref="K58191:L58191"/>
    <mergeCell ref="K58192:L58192"/>
    <mergeCell ref="K58193:L58193"/>
    <mergeCell ref="K58194:L58194"/>
    <mergeCell ref="K58195:L58195"/>
    <mergeCell ref="K58184:L58184"/>
    <mergeCell ref="K58185:L58185"/>
    <mergeCell ref="K58186:L58186"/>
    <mergeCell ref="K58187:L58187"/>
    <mergeCell ref="K58188:L58188"/>
    <mergeCell ref="K58189:L58189"/>
    <mergeCell ref="K58178:L58178"/>
    <mergeCell ref="K58179:L58179"/>
    <mergeCell ref="K58180:L58180"/>
    <mergeCell ref="K58181:L58181"/>
    <mergeCell ref="K58182:L58182"/>
    <mergeCell ref="K58183:L58183"/>
    <mergeCell ref="K58172:L58172"/>
    <mergeCell ref="K58173:L58173"/>
    <mergeCell ref="K58174:L58174"/>
    <mergeCell ref="K58175:L58175"/>
    <mergeCell ref="K58176:L58176"/>
    <mergeCell ref="K58177:L58177"/>
    <mergeCell ref="K58166:L58166"/>
    <mergeCell ref="K58167:L58167"/>
    <mergeCell ref="K58168:L58168"/>
    <mergeCell ref="K58169:L58169"/>
    <mergeCell ref="K58170:L58170"/>
    <mergeCell ref="K58171:L58171"/>
    <mergeCell ref="K58160:L58160"/>
    <mergeCell ref="K58161:L58161"/>
    <mergeCell ref="K58162:L58162"/>
    <mergeCell ref="K58163:L58163"/>
    <mergeCell ref="K58164:L58164"/>
    <mergeCell ref="K58165:L58165"/>
    <mergeCell ref="K58154:L58154"/>
    <mergeCell ref="K58155:L58155"/>
    <mergeCell ref="K58156:L58156"/>
    <mergeCell ref="K58157:L58157"/>
    <mergeCell ref="K58158:L58158"/>
    <mergeCell ref="K58159:L58159"/>
    <mergeCell ref="K58148:L58148"/>
    <mergeCell ref="K58149:L58149"/>
    <mergeCell ref="K58150:L58150"/>
    <mergeCell ref="K58151:L58151"/>
    <mergeCell ref="K58152:L58152"/>
    <mergeCell ref="K58153:L58153"/>
    <mergeCell ref="K58142:L58142"/>
    <mergeCell ref="K58143:L58143"/>
    <mergeCell ref="K58144:L58144"/>
    <mergeCell ref="K58145:L58145"/>
    <mergeCell ref="K58146:L58146"/>
    <mergeCell ref="K58147:L58147"/>
    <mergeCell ref="K58136:L58136"/>
    <mergeCell ref="K58137:L58137"/>
    <mergeCell ref="K58138:L58138"/>
    <mergeCell ref="K58139:L58139"/>
    <mergeCell ref="K58140:L58140"/>
    <mergeCell ref="K58141:L58141"/>
    <mergeCell ref="K58130:L58130"/>
    <mergeCell ref="K58131:L58131"/>
    <mergeCell ref="K58132:L58132"/>
    <mergeCell ref="K58133:L58133"/>
    <mergeCell ref="K58134:L58134"/>
    <mergeCell ref="K58135:L58135"/>
    <mergeCell ref="K58124:L58124"/>
    <mergeCell ref="K58125:L58125"/>
    <mergeCell ref="K58126:L58126"/>
    <mergeCell ref="K58127:L58127"/>
    <mergeCell ref="K58128:L58128"/>
    <mergeCell ref="K58129:L58129"/>
    <mergeCell ref="K58118:L58118"/>
    <mergeCell ref="K58119:L58119"/>
    <mergeCell ref="K58120:L58120"/>
    <mergeCell ref="K58121:L58121"/>
    <mergeCell ref="K58122:L58122"/>
    <mergeCell ref="K58123:L58123"/>
    <mergeCell ref="K58112:L58112"/>
    <mergeCell ref="K58113:L58113"/>
    <mergeCell ref="K58114:L58114"/>
    <mergeCell ref="K58115:L58115"/>
    <mergeCell ref="K58116:L58116"/>
    <mergeCell ref="K58117:L58117"/>
    <mergeCell ref="K58106:L58106"/>
    <mergeCell ref="K58107:L58107"/>
    <mergeCell ref="K58108:L58108"/>
    <mergeCell ref="K58109:L58109"/>
    <mergeCell ref="K58110:L58110"/>
    <mergeCell ref="K58111:L58111"/>
    <mergeCell ref="K58100:L58100"/>
    <mergeCell ref="K58101:L58101"/>
    <mergeCell ref="K58102:L58102"/>
    <mergeCell ref="K58103:L58103"/>
    <mergeCell ref="K58104:L58104"/>
    <mergeCell ref="K58105:L58105"/>
    <mergeCell ref="K58094:L58094"/>
    <mergeCell ref="K58095:L58095"/>
    <mergeCell ref="K58096:L58096"/>
    <mergeCell ref="K58097:L58097"/>
    <mergeCell ref="K58098:L58098"/>
    <mergeCell ref="K58099:L58099"/>
    <mergeCell ref="K58088:L58088"/>
    <mergeCell ref="K58089:L58089"/>
    <mergeCell ref="K58090:L58090"/>
    <mergeCell ref="K58091:L58091"/>
    <mergeCell ref="K58092:L58092"/>
    <mergeCell ref="K58093:L58093"/>
    <mergeCell ref="K58082:L58082"/>
    <mergeCell ref="K58083:L58083"/>
    <mergeCell ref="K58084:L58084"/>
    <mergeCell ref="K58085:L58085"/>
    <mergeCell ref="K58086:L58086"/>
    <mergeCell ref="K58087:L58087"/>
    <mergeCell ref="K58076:L58076"/>
    <mergeCell ref="K58077:L58077"/>
    <mergeCell ref="K58078:L58078"/>
    <mergeCell ref="K58079:L58079"/>
    <mergeCell ref="K58080:L58080"/>
    <mergeCell ref="K58081:L58081"/>
    <mergeCell ref="K58070:L58070"/>
    <mergeCell ref="K58071:L58071"/>
    <mergeCell ref="K58072:L58072"/>
    <mergeCell ref="K58073:L58073"/>
    <mergeCell ref="K58074:L58074"/>
    <mergeCell ref="K58075:L58075"/>
    <mergeCell ref="K58064:L58064"/>
    <mergeCell ref="K58065:L58065"/>
    <mergeCell ref="K58066:L58066"/>
    <mergeCell ref="K58067:L58067"/>
    <mergeCell ref="K58068:L58068"/>
    <mergeCell ref="K58069:L58069"/>
    <mergeCell ref="K58058:L58058"/>
    <mergeCell ref="K58059:L58059"/>
    <mergeCell ref="K58060:L58060"/>
    <mergeCell ref="K58061:L58061"/>
    <mergeCell ref="K58062:L58062"/>
    <mergeCell ref="K58063:L58063"/>
    <mergeCell ref="K58052:L58052"/>
    <mergeCell ref="K58053:L58053"/>
    <mergeCell ref="K58054:L58054"/>
    <mergeCell ref="K58055:L58055"/>
    <mergeCell ref="K58056:L58056"/>
    <mergeCell ref="K58057:L58057"/>
    <mergeCell ref="K58046:L58046"/>
    <mergeCell ref="K58047:L58047"/>
    <mergeCell ref="K58048:L58048"/>
    <mergeCell ref="K58049:L58049"/>
    <mergeCell ref="K58050:L58050"/>
    <mergeCell ref="K58051:L58051"/>
    <mergeCell ref="K58040:L58040"/>
    <mergeCell ref="K58041:L58041"/>
    <mergeCell ref="K58042:L58042"/>
    <mergeCell ref="K58043:L58043"/>
    <mergeCell ref="K58044:L58044"/>
    <mergeCell ref="K58045:L58045"/>
    <mergeCell ref="K58034:L58034"/>
    <mergeCell ref="K58035:L58035"/>
    <mergeCell ref="K58036:L58036"/>
    <mergeCell ref="K58037:L58037"/>
    <mergeCell ref="K58038:L58038"/>
    <mergeCell ref="K58039:L58039"/>
    <mergeCell ref="K58028:L58028"/>
    <mergeCell ref="K58029:L58029"/>
    <mergeCell ref="K58030:L58030"/>
    <mergeCell ref="K58031:L58031"/>
    <mergeCell ref="K58032:L58032"/>
    <mergeCell ref="K58033:L58033"/>
    <mergeCell ref="K58022:L58022"/>
    <mergeCell ref="K58023:L58023"/>
    <mergeCell ref="K58024:L58024"/>
    <mergeCell ref="K58025:L58025"/>
    <mergeCell ref="K58026:L58026"/>
    <mergeCell ref="K58027:L58027"/>
    <mergeCell ref="K58016:L58016"/>
    <mergeCell ref="K58017:L58017"/>
    <mergeCell ref="K58018:L58018"/>
    <mergeCell ref="K58019:L58019"/>
    <mergeCell ref="K58020:L58020"/>
    <mergeCell ref="K58021:L58021"/>
    <mergeCell ref="K58010:L58010"/>
    <mergeCell ref="K58011:L58011"/>
    <mergeCell ref="K58012:L58012"/>
    <mergeCell ref="K58013:L58013"/>
    <mergeCell ref="K58014:L58014"/>
    <mergeCell ref="K58015:L58015"/>
    <mergeCell ref="K58004:L58004"/>
    <mergeCell ref="K58005:L58005"/>
    <mergeCell ref="K58006:L58006"/>
    <mergeCell ref="K58007:L58007"/>
    <mergeCell ref="K58008:L58008"/>
    <mergeCell ref="K58009:L58009"/>
    <mergeCell ref="K57998:L57998"/>
    <mergeCell ref="K57999:L57999"/>
    <mergeCell ref="K58000:L58000"/>
    <mergeCell ref="K58001:L58001"/>
    <mergeCell ref="K58002:L58002"/>
    <mergeCell ref="K58003:L58003"/>
    <mergeCell ref="K57992:L57992"/>
    <mergeCell ref="K57993:L57993"/>
    <mergeCell ref="K57994:L57994"/>
    <mergeCell ref="K57995:L57995"/>
    <mergeCell ref="K57996:L57996"/>
    <mergeCell ref="K57997:L57997"/>
    <mergeCell ref="K57986:L57986"/>
    <mergeCell ref="K57987:L57987"/>
    <mergeCell ref="K57988:L57988"/>
    <mergeCell ref="K57989:L57989"/>
    <mergeCell ref="K57990:L57990"/>
    <mergeCell ref="K57991:L57991"/>
    <mergeCell ref="K57980:L57980"/>
    <mergeCell ref="K57981:L57981"/>
    <mergeCell ref="K57982:L57982"/>
    <mergeCell ref="K57983:L57983"/>
    <mergeCell ref="K57984:L57984"/>
    <mergeCell ref="K57985:L57985"/>
    <mergeCell ref="K57974:L57974"/>
    <mergeCell ref="K57975:L57975"/>
    <mergeCell ref="K57976:L57976"/>
    <mergeCell ref="K57977:L57977"/>
    <mergeCell ref="K57978:L57978"/>
    <mergeCell ref="K57979:L57979"/>
    <mergeCell ref="K57968:L57968"/>
    <mergeCell ref="K57969:L57969"/>
    <mergeCell ref="K57970:L57970"/>
    <mergeCell ref="K57971:L57971"/>
    <mergeCell ref="K57972:L57972"/>
    <mergeCell ref="K57973:L57973"/>
    <mergeCell ref="K57962:L57962"/>
    <mergeCell ref="K57963:L57963"/>
    <mergeCell ref="K57964:L57964"/>
    <mergeCell ref="K57965:L57965"/>
    <mergeCell ref="K57966:L57966"/>
    <mergeCell ref="K57967:L57967"/>
    <mergeCell ref="K57956:L57956"/>
    <mergeCell ref="K57957:L57957"/>
    <mergeCell ref="K57958:L57958"/>
    <mergeCell ref="K57959:L57959"/>
    <mergeCell ref="K57960:L57960"/>
    <mergeCell ref="K57961:L57961"/>
    <mergeCell ref="K57950:L57950"/>
    <mergeCell ref="K57951:L57951"/>
    <mergeCell ref="K57952:L57952"/>
    <mergeCell ref="K57953:L57953"/>
    <mergeCell ref="K57954:L57954"/>
    <mergeCell ref="K57955:L57955"/>
    <mergeCell ref="K57944:L57944"/>
    <mergeCell ref="K57945:L57945"/>
    <mergeCell ref="K57946:L57946"/>
    <mergeCell ref="K57947:L57947"/>
    <mergeCell ref="K57948:L57948"/>
    <mergeCell ref="K57949:L57949"/>
    <mergeCell ref="K57938:L57938"/>
    <mergeCell ref="K57939:L57939"/>
    <mergeCell ref="K57940:L57940"/>
    <mergeCell ref="K57941:L57941"/>
    <mergeCell ref="K57942:L57942"/>
    <mergeCell ref="K57943:L57943"/>
    <mergeCell ref="K57932:L57932"/>
    <mergeCell ref="K57933:L57933"/>
    <mergeCell ref="K57934:L57934"/>
    <mergeCell ref="K57935:L57935"/>
    <mergeCell ref="K57936:L57936"/>
    <mergeCell ref="K57937:L57937"/>
    <mergeCell ref="K57926:L57926"/>
    <mergeCell ref="K57927:L57927"/>
    <mergeCell ref="K57928:L57928"/>
    <mergeCell ref="K57929:L57929"/>
    <mergeCell ref="K57930:L57930"/>
    <mergeCell ref="K57931:L57931"/>
    <mergeCell ref="K57920:L57920"/>
    <mergeCell ref="K57921:L57921"/>
    <mergeCell ref="K57922:L57922"/>
    <mergeCell ref="K57923:L57923"/>
    <mergeCell ref="K57924:L57924"/>
    <mergeCell ref="K57925:L57925"/>
    <mergeCell ref="K57914:L57914"/>
    <mergeCell ref="K57915:L57915"/>
    <mergeCell ref="K57916:L57916"/>
    <mergeCell ref="K57917:L57917"/>
    <mergeCell ref="K57918:L57918"/>
    <mergeCell ref="K57919:L57919"/>
    <mergeCell ref="K57908:L57908"/>
    <mergeCell ref="K57909:L57909"/>
    <mergeCell ref="K57910:L57910"/>
    <mergeCell ref="K57911:L57911"/>
    <mergeCell ref="K57912:L57912"/>
    <mergeCell ref="K57913:L57913"/>
    <mergeCell ref="K57902:L57902"/>
    <mergeCell ref="K57903:L57903"/>
    <mergeCell ref="K57904:L57904"/>
    <mergeCell ref="K57905:L57905"/>
    <mergeCell ref="K57906:L57906"/>
    <mergeCell ref="K57907:L57907"/>
    <mergeCell ref="K57896:L57896"/>
    <mergeCell ref="K57897:L57897"/>
    <mergeCell ref="K57898:L57898"/>
    <mergeCell ref="K57899:L57899"/>
    <mergeCell ref="K57900:L57900"/>
    <mergeCell ref="K57901:L57901"/>
    <mergeCell ref="K57890:L57890"/>
    <mergeCell ref="K57891:L57891"/>
    <mergeCell ref="K57892:L57892"/>
    <mergeCell ref="K57893:L57893"/>
    <mergeCell ref="K57894:L57894"/>
    <mergeCell ref="K57895:L57895"/>
    <mergeCell ref="K57884:L57884"/>
    <mergeCell ref="K57885:L57885"/>
    <mergeCell ref="K57886:L57886"/>
    <mergeCell ref="K57887:L57887"/>
    <mergeCell ref="K57888:L57888"/>
    <mergeCell ref="K57889:L57889"/>
    <mergeCell ref="K57878:L57878"/>
    <mergeCell ref="K57879:L57879"/>
    <mergeCell ref="K57880:L57880"/>
    <mergeCell ref="K57881:L57881"/>
    <mergeCell ref="K57882:L57882"/>
    <mergeCell ref="K57883:L57883"/>
    <mergeCell ref="K57872:L57872"/>
    <mergeCell ref="K57873:L57873"/>
    <mergeCell ref="K57874:L57874"/>
    <mergeCell ref="K57875:L57875"/>
    <mergeCell ref="K57876:L57876"/>
    <mergeCell ref="K57877:L57877"/>
    <mergeCell ref="K57866:L57866"/>
    <mergeCell ref="K57867:L57867"/>
    <mergeCell ref="K57868:L57868"/>
    <mergeCell ref="K57869:L57869"/>
    <mergeCell ref="K57870:L57870"/>
    <mergeCell ref="K57871:L57871"/>
    <mergeCell ref="K57860:L57860"/>
    <mergeCell ref="K57861:L57861"/>
    <mergeCell ref="K57862:L57862"/>
    <mergeCell ref="K57863:L57863"/>
    <mergeCell ref="K57864:L57864"/>
    <mergeCell ref="K57865:L57865"/>
    <mergeCell ref="K57854:L57854"/>
    <mergeCell ref="K57855:L57855"/>
    <mergeCell ref="K57856:L57856"/>
    <mergeCell ref="K57857:L57857"/>
    <mergeCell ref="K57858:L57858"/>
    <mergeCell ref="K57859:L57859"/>
    <mergeCell ref="K57848:L57848"/>
    <mergeCell ref="K57849:L57849"/>
    <mergeCell ref="K57850:L57850"/>
    <mergeCell ref="K57851:L57851"/>
    <mergeCell ref="K57852:L57852"/>
    <mergeCell ref="K57853:L57853"/>
    <mergeCell ref="K57842:L57842"/>
    <mergeCell ref="K57843:L57843"/>
    <mergeCell ref="K57844:L57844"/>
    <mergeCell ref="K57845:L57845"/>
    <mergeCell ref="K57846:L57846"/>
    <mergeCell ref="K57847:L57847"/>
    <mergeCell ref="K57836:L57836"/>
    <mergeCell ref="K57837:L57837"/>
    <mergeCell ref="K57838:L57838"/>
    <mergeCell ref="K57839:L57839"/>
    <mergeCell ref="K57840:L57840"/>
    <mergeCell ref="K57841:L57841"/>
    <mergeCell ref="K57830:L57830"/>
    <mergeCell ref="K57831:L57831"/>
    <mergeCell ref="K57832:L57832"/>
    <mergeCell ref="K57833:L57833"/>
    <mergeCell ref="K57834:L57834"/>
    <mergeCell ref="K57835:L57835"/>
    <mergeCell ref="K57824:L57824"/>
    <mergeCell ref="K57825:L57825"/>
    <mergeCell ref="K57826:L57826"/>
    <mergeCell ref="K57827:L57827"/>
    <mergeCell ref="K57828:L57828"/>
    <mergeCell ref="K57829:L57829"/>
    <mergeCell ref="K57818:L57818"/>
    <mergeCell ref="K57819:L57819"/>
    <mergeCell ref="K57820:L57820"/>
    <mergeCell ref="K57821:L57821"/>
    <mergeCell ref="K57822:L57822"/>
    <mergeCell ref="K57823:L57823"/>
    <mergeCell ref="K57812:L57812"/>
    <mergeCell ref="K57813:L57813"/>
    <mergeCell ref="K57814:L57814"/>
    <mergeCell ref="K57815:L57815"/>
    <mergeCell ref="K57816:L57816"/>
    <mergeCell ref="K57817:L57817"/>
    <mergeCell ref="K57806:L57806"/>
    <mergeCell ref="K57807:L57807"/>
    <mergeCell ref="K57808:L57808"/>
    <mergeCell ref="K57809:L57809"/>
    <mergeCell ref="K57810:L57810"/>
    <mergeCell ref="K57811:L57811"/>
    <mergeCell ref="K57800:L57800"/>
    <mergeCell ref="K57801:L57801"/>
    <mergeCell ref="K57802:L57802"/>
    <mergeCell ref="K57803:L57803"/>
    <mergeCell ref="K57804:L57804"/>
    <mergeCell ref="K57805:L57805"/>
    <mergeCell ref="K57794:L57794"/>
    <mergeCell ref="K57795:L57795"/>
    <mergeCell ref="K57796:L57796"/>
    <mergeCell ref="K57797:L57797"/>
    <mergeCell ref="K57798:L57798"/>
    <mergeCell ref="K57799:L57799"/>
    <mergeCell ref="K57788:L57788"/>
    <mergeCell ref="K57789:L57789"/>
    <mergeCell ref="K57790:L57790"/>
    <mergeCell ref="K57791:L57791"/>
    <mergeCell ref="K57792:L57792"/>
    <mergeCell ref="K57793:L57793"/>
    <mergeCell ref="K57782:L57782"/>
    <mergeCell ref="K57783:L57783"/>
    <mergeCell ref="K57784:L57784"/>
    <mergeCell ref="K57785:L57785"/>
    <mergeCell ref="K57786:L57786"/>
    <mergeCell ref="K57787:L57787"/>
    <mergeCell ref="K57776:L57776"/>
    <mergeCell ref="K57777:L57777"/>
    <mergeCell ref="K57778:L57778"/>
    <mergeCell ref="K57779:L57779"/>
    <mergeCell ref="K57780:L57780"/>
    <mergeCell ref="K57781:L57781"/>
    <mergeCell ref="K57770:L57770"/>
    <mergeCell ref="K57771:L57771"/>
    <mergeCell ref="K57772:L57772"/>
    <mergeCell ref="K57773:L57773"/>
    <mergeCell ref="K57774:L57774"/>
    <mergeCell ref="K57775:L57775"/>
    <mergeCell ref="K57764:L57764"/>
    <mergeCell ref="K57765:L57765"/>
    <mergeCell ref="K57766:L57766"/>
    <mergeCell ref="K57767:L57767"/>
    <mergeCell ref="K57768:L57768"/>
    <mergeCell ref="K57769:L57769"/>
    <mergeCell ref="K57758:L57758"/>
    <mergeCell ref="K57759:L57759"/>
    <mergeCell ref="K57760:L57760"/>
    <mergeCell ref="K57761:L57761"/>
    <mergeCell ref="K57762:L57762"/>
    <mergeCell ref="K57763:L57763"/>
    <mergeCell ref="K57752:L57752"/>
    <mergeCell ref="K57753:L57753"/>
    <mergeCell ref="K57754:L57754"/>
    <mergeCell ref="K57755:L57755"/>
    <mergeCell ref="K57756:L57756"/>
    <mergeCell ref="K57757:L57757"/>
    <mergeCell ref="K57746:L57746"/>
    <mergeCell ref="K57747:L57747"/>
    <mergeCell ref="K57748:L57748"/>
    <mergeCell ref="K57749:L57749"/>
    <mergeCell ref="K57750:L57750"/>
    <mergeCell ref="K57751:L57751"/>
    <mergeCell ref="K57740:L57740"/>
    <mergeCell ref="K57741:L57741"/>
    <mergeCell ref="K57742:L57742"/>
    <mergeCell ref="K57743:L57743"/>
    <mergeCell ref="K57744:L57744"/>
    <mergeCell ref="K57745:L57745"/>
    <mergeCell ref="K57734:L57734"/>
    <mergeCell ref="K57735:L57735"/>
    <mergeCell ref="K57736:L57736"/>
    <mergeCell ref="K57737:L57737"/>
    <mergeCell ref="K57738:L57738"/>
    <mergeCell ref="K57739:L57739"/>
    <mergeCell ref="K57728:L57728"/>
    <mergeCell ref="K57729:L57729"/>
    <mergeCell ref="K57730:L57730"/>
    <mergeCell ref="K57731:L57731"/>
    <mergeCell ref="K57732:L57732"/>
    <mergeCell ref="K57733:L57733"/>
    <mergeCell ref="K57722:L57722"/>
    <mergeCell ref="K57723:L57723"/>
    <mergeCell ref="K57724:L57724"/>
    <mergeCell ref="K57725:L57725"/>
    <mergeCell ref="K57726:L57726"/>
    <mergeCell ref="K57727:L57727"/>
    <mergeCell ref="K57716:L57716"/>
    <mergeCell ref="K57717:L57717"/>
    <mergeCell ref="K57718:L57718"/>
    <mergeCell ref="K57719:L57719"/>
    <mergeCell ref="K57720:L57720"/>
    <mergeCell ref="K57721:L57721"/>
    <mergeCell ref="K57710:L57710"/>
    <mergeCell ref="K57711:L57711"/>
    <mergeCell ref="K57712:L57712"/>
    <mergeCell ref="K57713:L57713"/>
    <mergeCell ref="K57714:L57714"/>
    <mergeCell ref="K57715:L57715"/>
    <mergeCell ref="K57704:L57704"/>
    <mergeCell ref="K57705:L57705"/>
    <mergeCell ref="K57706:L57706"/>
    <mergeCell ref="K57707:L57707"/>
    <mergeCell ref="K57708:L57708"/>
    <mergeCell ref="K57709:L57709"/>
    <mergeCell ref="K57698:L57698"/>
    <mergeCell ref="K57699:L57699"/>
    <mergeCell ref="K57700:L57700"/>
    <mergeCell ref="K57701:L57701"/>
    <mergeCell ref="K57702:L57702"/>
    <mergeCell ref="K57703:L57703"/>
    <mergeCell ref="K57692:L57692"/>
    <mergeCell ref="K57693:L57693"/>
    <mergeCell ref="K57694:L57694"/>
    <mergeCell ref="K57695:L57695"/>
    <mergeCell ref="K57696:L57696"/>
    <mergeCell ref="K57697:L57697"/>
    <mergeCell ref="K57686:L57686"/>
    <mergeCell ref="K57687:L57687"/>
    <mergeCell ref="K57688:L57688"/>
    <mergeCell ref="K57689:L57689"/>
    <mergeCell ref="K57690:L57690"/>
    <mergeCell ref="K57691:L57691"/>
    <mergeCell ref="K57680:L57680"/>
    <mergeCell ref="K57681:L57681"/>
    <mergeCell ref="K57682:L57682"/>
    <mergeCell ref="K57683:L57683"/>
    <mergeCell ref="K57684:L57684"/>
    <mergeCell ref="K57685:L57685"/>
    <mergeCell ref="K57674:L57674"/>
    <mergeCell ref="K57675:L57675"/>
    <mergeCell ref="K57676:L57676"/>
    <mergeCell ref="K57677:L57677"/>
    <mergeCell ref="K57678:L57678"/>
    <mergeCell ref="K57679:L57679"/>
    <mergeCell ref="K57668:L57668"/>
    <mergeCell ref="K57669:L57669"/>
    <mergeCell ref="K57670:L57670"/>
    <mergeCell ref="K57671:L57671"/>
    <mergeCell ref="K57672:L57672"/>
    <mergeCell ref="K57673:L57673"/>
    <mergeCell ref="K57662:L57662"/>
    <mergeCell ref="K57663:L57663"/>
    <mergeCell ref="K57664:L57664"/>
    <mergeCell ref="K57665:L57665"/>
    <mergeCell ref="K57666:L57666"/>
    <mergeCell ref="K57667:L57667"/>
    <mergeCell ref="K57656:L57656"/>
    <mergeCell ref="K57657:L57657"/>
    <mergeCell ref="K57658:L57658"/>
    <mergeCell ref="K57659:L57659"/>
    <mergeCell ref="K57660:L57660"/>
    <mergeCell ref="K57661:L57661"/>
    <mergeCell ref="K57650:L57650"/>
    <mergeCell ref="K57651:L57651"/>
    <mergeCell ref="K57652:L57652"/>
    <mergeCell ref="K57653:L57653"/>
    <mergeCell ref="K57654:L57654"/>
    <mergeCell ref="K57655:L57655"/>
    <mergeCell ref="K57644:L57644"/>
    <mergeCell ref="K57645:L57645"/>
    <mergeCell ref="K57646:L57646"/>
    <mergeCell ref="K57647:L57647"/>
    <mergeCell ref="K57648:L57648"/>
    <mergeCell ref="K57649:L57649"/>
    <mergeCell ref="K57638:L57638"/>
    <mergeCell ref="K57639:L57639"/>
    <mergeCell ref="K57640:L57640"/>
    <mergeCell ref="K57641:L57641"/>
    <mergeCell ref="K57642:L57642"/>
    <mergeCell ref="K57643:L57643"/>
    <mergeCell ref="K57632:L57632"/>
    <mergeCell ref="K57633:L57633"/>
    <mergeCell ref="K57634:L57634"/>
    <mergeCell ref="K57635:L57635"/>
    <mergeCell ref="K57636:L57636"/>
    <mergeCell ref="K57637:L57637"/>
    <mergeCell ref="K57626:L57626"/>
    <mergeCell ref="K57627:L57627"/>
    <mergeCell ref="K57628:L57628"/>
    <mergeCell ref="K57629:L57629"/>
    <mergeCell ref="K57630:L57630"/>
    <mergeCell ref="K57631:L57631"/>
    <mergeCell ref="K57620:L57620"/>
    <mergeCell ref="K57621:L57621"/>
    <mergeCell ref="K57622:L57622"/>
    <mergeCell ref="K57623:L57623"/>
    <mergeCell ref="K57624:L57624"/>
    <mergeCell ref="K57625:L57625"/>
    <mergeCell ref="K57614:L57614"/>
    <mergeCell ref="K57615:L57615"/>
    <mergeCell ref="K57616:L57616"/>
    <mergeCell ref="K57617:L57617"/>
    <mergeCell ref="K57618:L57618"/>
    <mergeCell ref="K57619:L57619"/>
    <mergeCell ref="K57608:L57608"/>
    <mergeCell ref="K57609:L57609"/>
    <mergeCell ref="K57610:L57610"/>
    <mergeCell ref="K57611:L57611"/>
    <mergeCell ref="K57612:L57612"/>
    <mergeCell ref="K57613:L57613"/>
    <mergeCell ref="K57602:L57602"/>
    <mergeCell ref="K57603:L57603"/>
    <mergeCell ref="K57604:L57604"/>
    <mergeCell ref="K57605:L57605"/>
    <mergeCell ref="K57606:L57606"/>
    <mergeCell ref="K57607:L57607"/>
    <mergeCell ref="K57596:L57596"/>
    <mergeCell ref="K57597:L57597"/>
    <mergeCell ref="K57598:L57598"/>
    <mergeCell ref="K57599:L57599"/>
    <mergeCell ref="K57600:L57600"/>
    <mergeCell ref="K57601:L57601"/>
    <mergeCell ref="K57590:L57590"/>
    <mergeCell ref="K57591:L57591"/>
    <mergeCell ref="K57592:L57592"/>
    <mergeCell ref="K57593:L57593"/>
    <mergeCell ref="K57594:L57594"/>
    <mergeCell ref="K57595:L57595"/>
    <mergeCell ref="K57584:L57584"/>
    <mergeCell ref="K57585:L57585"/>
    <mergeCell ref="K57586:L57586"/>
    <mergeCell ref="K57587:L57587"/>
    <mergeCell ref="K57588:L57588"/>
    <mergeCell ref="K57589:L57589"/>
    <mergeCell ref="K57578:L57578"/>
    <mergeCell ref="K57579:L57579"/>
    <mergeCell ref="K57580:L57580"/>
    <mergeCell ref="K57581:L57581"/>
    <mergeCell ref="K57582:L57582"/>
    <mergeCell ref="K57583:L57583"/>
    <mergeCell ref="K57572:L57572"/>
    <mergeCell ref="K57573:L57573"/>
    <mergeCell ref="K57574:L57574"/>
    <mergeCell ref="K57575:L57575"/>
    <mergeCell ref="K57576:L57576"/>
    <mergeCell ref="K57577:L57577"/>
    <mergeCell ref="K57566:L57566"/>
    <mergeCell ref="K57567:L57567"/>
    <mergeCell ref="K57568:L57568"/>
    <mergeCell ref="K57569:L57569"/>
    <mergeCell ref="K57570:L57570"/>
    <mergeCell ref="K57571:L57571"/>
    <mergeCell ref="K57560:L57560"/>
    <mergeCell ref="K57561:L57561"/>
    <mergeCell ref="K57562:L57562"/>
    <mergeCell ref="K57563:L57563"/>
    <mergeCell ref="K57564:L57564"/>
    <mergeCell ref="K57565:L57565"/>
    <mergeCell ref="K57554:L57554"/>
    <mergeCell ref="K57555:L57555"/>
    <mergeCell ref="K57556:L57556"/>
    <mergeCell ref="K57557:L57557"/>
    <mergeCell ref="K57558:L57558"/>
    <mergeCell ref="K57559:L57559"/>
    <mergeCell ref="K57548:L57548"/>
    <mergeCell ref="K57549:L57549"/>
    <mergeCell ref="K57550:L57550"/>
    <mergeCell ref="K57551:L57551"/>
    <mergeCell ref="K57552:L57552"/>
    <mergeCell ref="K57553:L57553"/>
    <mergeCell ref="K57542:L57542"/>
    <mergeCell ref="K57543:L57543"/>
    <mergeCell ref="K57544:L57544"/>
    <mergeCell ref="K57545:L57545"/>
    <mergeCell ref="K57546:L57546"/>
    <mergeCell ref="K57547:L57547"/>
    <mergeCell ref="K57536:L57536"/>
    <mergeCell ref="K57537:L57537"/>
    <mergeCell ref="K57538:L57538"/>
    <mergeCell ref="K57539:L57539"/>
    <mergeCell ref="K57540:L57540"/>
    <mergeCell ref="K57541:L57541"/>
    <mergeCell ref="K57530:L57530"/>
    <mergeCell ref="K57531:L57531"/>
    <mergeCell ref="K57532:L57532"/>
    <mergeCell ref="K57533:L57533"/>
    <mergeCell ref="K57534:L57534"/>
    <mergeCell ref="K57535:L57535"/>
    <mergeCell ref="K57524:L57524"/>
    <mergeCell ref="K57525:L57525"/>
    <mergeCell ref="K57526:L57526"/>
    <mergeCell ref="K57527:L57527"/>
    <mergeCell ref="K57528:L57528"/>
    <mergeCell ref="K57529:L57529"/>
    <mergeCell ref="K57518:L57518"/>
    <mergeCell ref="K57519:L57519"/>
    <mergeCell ref="K57520:L57520"/>
    <mergeCell ref="K57521:L57521"/>
    <mergeCell ref="K57522:L57522"/>
    <mergeCell ref="K57523:L57523"/>
    <mergeCell ref="K57512:L57512"/>
    <mergeCell ref="K57513:L57513"/>
    <mergeCell ref="K57514:L57514"/>
    <mergeCell ref="K57515:L57515"/>
    <mergeCell ref="K57516:L57516"/>
    <mergeCell ref="K57517:L57517"/>
    <mergeCell ref="K57506:L57506"/>
    <mergeCell ref="K57507:L57507"/>
    <mergeCell ref="K57508:L57508"/>
    <mergeCell ref="K57509:L57509"/>
    <mergeCell ref="K57510:L57510"/>
    <mergeCell ref="K57511:L57511"/>
    <mergeCell ref="K57500:L57500"/>
    <mergeCell ref="K57501:L57501"/>
    <mergeCell ref="K57502:L57502"/>
    <mergeCell ref="K57503:L57503"/>
    <mergeCell ref="K57504:L57504"/>
    <mergeCell ref="K57505:L57505"/>
    <mergeCell ref="K57494:L57494"/>
    <mergeCell ref="K57495:L57495"/>
    <mergeCell ref="K57496:L57496"/>
    <mergeCell ref="K57497:L57497"/>
    <mergeCell ref="K57498:L57498"/>
    <mergeCell ref="K57499:L57499"/>
    <mergeCell ref="K57488:L57488"/>
    <mergeCell ref="K57489:L57489"/>
    <mergeCell ref="K57490:L57490"/>
    <mergeCell ref="K57491:L57491"/>
    <mergeCell ref="K57492:L57492"/>
    <mergeCell ref="K57493:L57493"/>
    <mergeCell ref="K57482:L57482"/>
    <mergeCell ref="K57483:L57483"/>
    <mergeCell ref="K57484:L57484"/>
    <mergeCell ref="K57485:L57485"/>
    <mergeCell ref="K57486:L57486"/>
    <mergeCell ref="K57487:L57487"/>
    <mergeCell ref="K57476:L57476"/>
    <mergeCell ref="K57477:L57477"/>
    <mergeCell ref="K57478:L57478"/>
    <mergeCell ref="K57479:L57479"/>
    <mergeCell ref="K57480:L57480"/>
    <mergeCell ref="K57481:L57481"/>
    <mergeCell ref="K57470:L57470"/>
    <mergeCell ref="K57471:L57471"/>
    <mergeCell ref="K57472:L57472"/>
    <mergeCell ref="K57473:L57473"/>
    <mergeCell ref="K57474:L57474"/>
    <mergeCell ref="K57475:L57475"/>
    <mergeCell ref="K57464:L57464"/>
    <mergeCell ref="K57465:L57465"/>
    <mergeCell ref="K57466:L57466"/>
    <mergeCell ref="K57467:L57467"/>
    <mergeCell ref="K57468:L57468"/>
    <mergeCell ref="K57469:L57469"/>
    <mergeCell ref="K57458:L57458"/>
    <mergeCell ref="K57459:L57459"/>
    <mergeCell ref="K57460:L57460"/>
    <mergeCell ref="K57461:L57461"/>
    <mergeCell ref="K57462:L57462"/>
    <mergeCell ref="K57463:L57463"/>
    <mergeCell ref="K57452:L57452"/>
    <mergeCell ref="K57453:L57453"/>
    <mergeCell ref="K57454:L57454"/>
    <mergeCell ref="K57455:L57455"/>
    <mergeCell ref="K57456:L57456"/>
    <mergeCell ref="K57457:L57457"/>
    <mergeCell ref="K57446:L57446"/>
    <mergeCell ref="K57447:L57447"/>
    <mergeCell ref="K57448:L57448"/>
    <mergeCell ref="K57449:L57449"/>
    <mergeCell ref="K57450:L57450"/>
    <mergeCell ref="K57451:L57451"/>
    <mergeCell ref="K57440:L57440"/>
    <mergeCell ref="K57441:L57441"/>
    <mergeCell ref="K57442:L57442"/>
    <mergeCell ref="K57443:L57443"/>
    <mergeCell ref="K57444:L57444"/>
    <mergeCell ref="K57445:L57445"/>
    <mergeCell ref="K57434:L57434"/>
    <mergeCell ref="K57435:L57435"/>
    <mergeCell ref="K57436:L57436"/>
    <mergeCell ref="K57437:L57437"/>
    <mergeCell ref="K57438:L57438"/>
    <mergeCell ref="K57439:L57439"/>
    <mergeCell ref="K57428:L57428"/>
    <mergeCell ref="K57429:L57429"/>
    <mergeCell ref="K57430:L57430"/>
    <mergeCell ref="K57431:L57431"/>
    <mergeCell ref="K57432:L57432"/>
    <mergeCell ref="K57433:L57433"/>
    <mergeCell ref="K57422:L57422"/>
    <mergeCell ref="K57423:L57423"/>
    <mergeCell ref="K57424:L57424"/>
    <mergeCell ref="K57425:L57425"/>
    <mergeCell ref="K57426:L57426"/>
    <mergeCell ref="K57427:L57427"/>
    <mergeCell ref="K57416:L57416"/>
    <mergeCell ref="K57417:L57417"/>
    <mergeCell ref="K57418:L57418"/>
    <mergeCell ref="K57419:L57419"/>
    <mergeCell ref="K57420:L57420"/>
    <mergeCell ref="K57421:L57421"/>
    <mergeCell ref="K57410:L57410"/>
    <mergeCell ref="K57411:L57411"/>
    <mergeCell ref="K57412:L57412"/>
    <mergeCell ref="K57413:L57413"/>
    <mergeCell ref="K57414:L57414"/>
    <mergeCell ref="K57415:L57415"/>
    <mergeCell ref="K57404:L57404"/>
    <mergeCell ref="K57405:L57405"/>
    <mergeCell ref="K57406:L57406"/>
    <mergeCell ref="K57407:L57407"/>
    <mergeCell ref="K57408:L57408"/>
    <mergeCell ref="K57409:L57409"/>
    <mergeCell ref="K57398:L57398"/>
    <mergeCell ref="K57399:L57399"/>
    <mergeCell ref="K57400:L57400"/>
    <mergeCell ref="K57401:L57401"/>
    <mergeCell ref="K57402:L57402"/>
    <mergeCell ref="K57403:L57403"/>
    <mergeCell ref="K57392:L57392"/>
    <mergeCell ref="K57393:L57393"/>
    <mergeCell ref="K57394:L57394"/>
    <mergeCell ref="K57395:L57395"/>
    <mergeCell ref="K57396:L57396"/>
    <mergeCell ref="K57397:L57397"/>
    <mergeCell ref="K57386:L57386"/>
    <mergeCell ref="K57387:L57387"/>
    <mergeCell ref="K57388:L57388"/>
    <mergeCell ref="K57389:L57389"/>
    <mergeCell ref="K57390:L57390"/>
    <mergeCell ref="K57391:L57391"/>
    <mergeCell ref="K57380:L57380"/>
    <mergeCell ref="K57381:L57381"/>
    <mergeCell ref="K57382:L57382"/>
    <mergeCell ref="K57383:L57383"/>
    <mergeCell ref="K57384:L57384"/>
    <mergeCell ref="K57385:L57385"/>
    <mergeCell ref="K57374:L57374"/>
    <mergeCell ref="K57375:L57375"/>
    <mergeCell ref="K57376:L57376"/>
    <mergeCell ref="K57377:L57377"/>
    <mergeCell ref="K57378:L57378"/>
    <mergeCell ref="K57379:L57379"/>
    <mergeCell ref="K57368:L57368"/>
    <mergeCell ref="K57369:L57369"/>
    <mergeCell ref="K57370:L57370"/>
    <mergeCell ref="K57371:L57371"/>
    <mergeCell ref="K57372:L57372"/>
    <mergeCell ref="K57373:L57373"/>
    <mergeCell ref="K57362:L57362"/>
    <mergeCell ref="K57363:L57363"/>
    <mergeCell ref="K57364:L57364"/>
    <mergeCell ref="K57365:L57365"/>
    <mergeCell ref="K57366:L57366"/>
    <mergeCell ref="K57367:L57367"/>
    <mergeCell ref="K57356:L57356"/>
    <mergeCell ref="K57357:L57357"/>
    <mergeCell ref="K57358:L57358"/>
    <mergeCell ref="K57359:L57359"/>
    <mergeCell ref="K57360:L57360"/>
    <mergeCell ref="K57361:L57361"/>
    <mergeCell ref="K57350:L57350"/>
    <mergeCell ref="K57351:L57351"/>
    <mergeCell ref="K57352:L57352"/>
    <mergeCell ref="K57353:L57353"/>
    <mergeCell ref="K57354:L57354"/>
    <mergeCell ref="K57355:L57355"/>
    <mergeCell ref="K57344:L57344"/>
    <mergeCell ref="K57345:L57345"/>
    <mergeCell ref="K57346:L57346"/>
    <mergeCell ref="K57347:L57347"/>
    <mergeCell ref="K57348:L57348"/>
    <mergeCell ref="K57349:L57349"/>
    <mergeCell ref="K57338:L57338"/>
    <mergeCell ref="K57339:L57339"/>
    <mergeCell ref="K57340:L57340"/>
    <mergeCell ref="K57341:L57341"/>
    <mergeCell ref="K57342:L57342"/>
    <mergeCell ref="K57343:L57343"/>
    <mergeCell ref="K57332:L57332"/>
    <mergeCell ref="K57333:L57333"/>
    <mergeCell ref="K57334:L57334"/>
    <mergeCell ref="K57335:L57335"/>
    <mergeCell ref="K57336:L57336"/>
    <mergeCell ref="K57337:L57337"/>
    <mergeCell ref="K57326:L57326"/>
    <mergeCell ref="K57327:L57327"/>
    <mergeCell ref="K57328:L57328"/>
    <mergeCell ref="K57329:L57329"/>
    <mergeCell ref="K57330:L57330"/>
    <mergeCell ref="K57331:L57331"/>
    <mergeCell ref="K57320:L57320"/>
    <mergeCell ref="K57321:L57321"/>
    <mergeCell ref="K57322:L57322"/>
    <mergeCell ref="K57323:L57323"/>
    <mergeCell ref="K57324:L57324"/>
    <mergeCell ref="K57325:L57325"/>
    <mergeCell ref="K57314:L57314"/>
    <mergeCell ref="K57315:L57315"/>
    <mergeCell ref="K57316:L57316"/>
    <mergeCell ref="K57317:L57317"/>
    <mergeCell ref="K57318:L57318"/>
    <mergeCell ref="K57319:L57319"/>
    <mergeCell ref="K57308:L57308"/>
    <mergeCell ref="K57309:L57309"/>
    <mergeCell ref="K57310:L57310"/>
    <mergeCell ref="K57311:L57311"/>
    <mergeCell ref="K57312:L57312"/>
    <mergeCell ref="K57313:L57313"/>
    <mergeCell ref="K57302:L57302"/>
    <mergeCell ref="K57303:L57303"/>
    <mergeCell ref="K57304:L57304"/>
    <mergeCell ref="K57305:L57305"/>
    <mergeCell ref="K57306:L57306"/>
    <mergeCell ref="K57307:L57307"/>
    <mergeCell ref="K57296:L57296"/>
    <mergeCell ref="K57297:L57297"/>
    <mergeCell ref="K57298:L57298"/>
    <mergeCell ref="K57299:L57299"/>
    <mergeCell ref="K57300:L57300"/>
    <mergeCell ref="K57301:L57301"/>
    <mergeCell ref="K57290:L57290"/>
    <mergeCell ref="K57291:L57291"/>
    <mergeCell ref="K57292:L57292"/>
    <mergeCell ref="K57293:L57293"/>
    <mergeCell ref="K57294:L57294"/>
    <mergeCell ref="K57295:L57295"/>
    <mergeCell ref="K57284:L57284"/>
    <mergeCell ref="K57285:L57285"/>
    <mergeCell ref="K57286:L57286"/>
    <mergeCell ref="K57287:L57287"/>
    <mergeCell ref="K57288:L57288"/>
    <mergeCell ref="K57289:L57289"/>
    <mergeCell ref="K57278:L57278"/>
    <mergeCell ref="K57279:L57279"/>
    <mergeCell ref="K57280:L57280"/>
    <mergeCell ref="K57281:L57281"/>
    <mergeCell ref="K57282:L57282"/>
    <mergeCell ref="K57283:L57283"/>
    <mergeCell ref="K57272:L57272"/>
    <mergeCell ref="K57273:L57273"/>
    <mergeCell ref="K57274:L57274"/>
    <mergeCell ref="K57275:L57275"/>
    <mergeCell ref="K57276:L57276"/>
    <mergeCell ref="K57277:L57277"/>
    <mergeCell ref="K57266:L57266"/>
    <mergeCell ref="K57267:L57267"/>
    <mergeCell ref="K57268:L57268"/>
    <mergeCell ref="K57269:L57269"/>
    <mergeCell ref="K57270:L57270"/>
    <mergeCell ref="K57271:L57271"/>
    <mergeCell ref="K57260:L57260"/>
    <mergeCell ref="K57261:L57261"/>
    <mergeCell ref="K57262:L57262"/>
    <mergeCell ref="K57263:L57263"/>
    <mergeCell ref="K57264:L57264"/>
    <mergeCell ref="K57265:L57265"/>
    <mergeCell ref="K57254:L57254"/>
    <mergeCell ref="K57255:L57255"/>
    <mergeCell ref="K57256:L57256"/>
    <mergeCell ref="K57257:L57257"/>
    <mergeCell ref="K57258:L57258"/>
    <mergeCell ref="K57259:L57259"/>
    <mergeCell ref="K57248:L57248"/>
    <mergeCell ref="K57249:L57249"/>
    <mergeCell ref="K57250:L57250"/>
    <mergeCell ref="K57251:L57251"/>
    <mergeCell ref="K57252:L57252"/>
    <mergeCell ref="K57253:L57253"/>
    <mergeCell ref="K57242:L57242"/>
    <mergeCell ref="K57243:L57243"/>
    <mergeCell ref="K57244:L57244"/>
    <mergeCell ref="K57245:L57245"/>
    <mergeCell ref="K57246:L57246"/>
    <mergeCell ref="K57247:L57247"/>
    <mergeCell ref="K57236:L57236"/>
    <mergeCell ref="K57237:L57237"/>
    <mergeCell ref="K57238:L57238"/>
    <mergeCell ref="K57239:L57239"/>
    <mergeCell ref="K57240:L57240"/>
    <mergeCell ref="K57241:L57241"/>
    <mergeCell ref="K57230:L57230"/>
    <mergeCell ref="K57231:L57231"/>
    <mergeCell ref="K57232:L57232"/>
    <mergeCell ref="K57233:L57233"/>
    <mergeCell ref="K57234:L57234"/>
    <mergeCell ref="K57235:L57235"/>
    <mergeCell ref="K57224:L57224"/>
    <mergeCell ref="K57225:L57225"/>
    <mergeCell ref="K57226:L57226"/>
    <mergeCell ref="K57227:L57227"/>
    <mergeCell ref="K57228:L57228"/>
    <mergeCell ref="K57229:L57229"/>
    <mergeCell ref="K57218:L57218"/>
    <mergeCell ref="K57219:L57219"/>
    <mergeCell ref="K57220:L57220"/>
    <mergeCell ref="K57221:L57221"/>
    <mergeCell ref="K57222:L57222"/>
    <mergeCell ref="K57223:L57223"/>
    <mergeCell ref="K57212:L57212"/>
    <mergeCell ref="K57213:L57213"/>
    <mergeCell ref="K57214:L57214"/>
    <mergeCell ref="K57215:L57215"/>
    <mergeCell ref="K57216:L57216"/>
    <mergeCell ref="K57217:L57217"/>
    <mergeCell ref="K57206:L57206"/>
    <mergeCell ref="K57207:L57207"/>
    <mergeCell ref="K57208:L57208"/>
    <mergeCell ref="K57209:L57209"/>
    <mergeCell ref="K57210:L57210"/>
    <mergeCell ref="K57211:L57211"/>
    <mergeCell ref="K57200:L57200"/>
    <mergeCell ref="K57201:L57201"/>
    <mergeCell ref="K57202:L57202"/>
    <mergeCell ref="K57203:L57203"/>
    <mergeCell ref="K57204:L57204"/>
    <mergeCell ref="K57205:L57205"/>
    <mergeCell ref="K57194:L57194"/>
    <mergeCell ref="K57195:L57195"/>
    <mergeCell ref="K57196:L57196"/>
    <mergeCell ref="K57197:L57197"/>
    <mergeCell ref="K57198:L57198"/>
    <mergeCell ref="K57199:L57199"/>
    <mergeCell ref="K57188:L57188"/>
    <mergeCell ref="K57189:L57189"/>
    <mergeCell ref="K57190:L57190"/>
    <mergeCell ref="K57191:L57191"/>
    <mergeCell ref="K57192:L57192"/>
    <mergeCell ref="K57193:L57193"/>
    <mergeCell ref="K57182:L57182"/>
    <mergeCell ref="K57183:L57183"/>
    <mergeCell ref="K57184:L57184"/>
    <mergeCell ref="K57185:L57185"/>
    <mergeCell ref="K57186:L57186"/>
    <mergeCell ref="K57187:L57187"/>
    <mergeCell ref="K57176:L57176"/>
    <mergeCell ref="K57177:L57177"/>
    <mergeCell ref="K57178:L57178"/>
    <mergeCell ref="K57179:L57179"/>
    <mergeCell ref="K57180:L57180"/>
    <mergeCell ref="K57181:L57181"/>
    <mergeCell ref="K57170:L57170"/>
    <mergeCell ref="K57171:L57171"/>
    <mergeCell ref="K57172:L57172"/>
    <mergeCell ref="K57173:L57173"/>
    <mergeCell ref="K57174:L57174"/>
    <mergeCell ref="K57175:L57175"/>
    <mergeCell ref="K57164:L57164"/>
    <mergeCell ref="K57165:L57165"/>
    <mergeCell ref="K57166:L57166"/>
    <mergeCell ref="K57167:L57167"/>
    <mergeCell ref="K57168:L57168"/>
    <mergeCell ref="K57169:L57169"/>
    <mergeCell ref="K57158:L57158"/>
    <mergeCell ref="K57159:L57159"/>
    <mergeCell ref="K57160:L57160"/>
    <mergeCell ref="K57161:L57161"/>
    <mergeCell ref="K57162:L57162"/>
    <mergeCell ref="K57163:L57163"/>
    <mergeCell ref="K57152:L57152"/>
    <mergeCell ref="K57153:L57153"/>
    <mergeCell ref="K57154:L57154"/>
    <mergeCell ref="K57155:L57155"/>
    <mergeCell ref="K57156:L57156"/>
    <mergeCell ref="K57157:L57157"/>
    <mergeCell ref="K57146:L57146"/>
    <mergeCell ref="K57147:L57147"/>
    <mergeCell ref="K57148:L57148"/>
    <mergeCell ref="K57149:L57149"/>
    <mergeCell ref="K57150:L57150"/>
    <mergeCell ref="K57151:L57151"/>
    <mergeCell ref="K57140:L57140"/>
    <mergeCell ref="K57141:L57141"/>
    <mergeCell ref="K57142:L57142"/>
    <mergeCell ref="K57143:L57143"/>
    <mergeCell ref="K57144:L57144"/>
    <mergeCell ref="K57145:L57145"/>
    <mergeCell ref="K57134:L57134"/>
    <mergeCell ref="K57135:L57135"/>
    <mergeCell ref="K57136:L57136"/>
    <mergeCell ref="K57137:L57137"/>
    <mergeCell ref="K57138:L57138"/>
    <mergeCell ref="K57139:L57139"/>
    <mergeCell ref="K57128:L57128"/>
    <mergeCell ref="K57129:L57129"/>
    <mergeCell ref="K57130:L57130"/>
    <mergeCell ref="K57131:L57131"/>
    <mergeCell ref="K57132:L57132"/>
    <mergeCell ref="K57133:L57133"/>
    <mergeCell ref="K57122:L57122"/>
    <mergeCell ref="K57123:L57123"/>
    <mergeCell ref="K57124:L57124"/>
    <mergeCell ref="K57125:L57125"/>
    <mergeCell ref="K57126:L57126"/>
    <mergeCell ref="K57127:L57127"/>
    <mergeCell ref="K57116:L57116"/>
    <mergeCell ref="K57117:L57117"/>
    <mergeCell ref="K57118:L57118"/>
    <mergeCell ref="K57119:L57119"/>
    <mergeCell ref="K57120:L57120"/>
    <mergeCell ref="K57121:L57121"/>
    <mergeCell ref="K57110:L57110"/>
    <mergeCell ref="K57111:L57111"/>
    <mergeCell ref="K57112:L57112"/>
    <mergeCell ref="K57113:L57113"/>
    <mergeCell ref="K57114:L57114"/>
    <mergeCell ref="K57115:L57115"/>
    <mergeCell ref="K57104:L57104"/>
    <mergeCell ref="K57105:L57105"/>
    <mergeCell ref="K57106:L57106"/>
    <mergeCell ref="K57107:L57107"/>
    <mergeCell ref="K57108:L57108"/>
    <mergeCell ref="K57109:L57109"/>
    <mergeCell ref="K57098:L57098"/>
    <mergeCell ref="K57099:L57099"/>
    <mergeCell ref="K57100:L57100"/>
    <mergeCell ref="K57101:L57101"/>
    <mergeCell ref="K57102:L57102"/>
    <mergeCell ref="K57103:L57103"/>
    <mergeCell ref="K57092:L57092"/>
    <mergeCell ref="K57093:L57093"/>
    <mergeCell ref="K57094:L57094"/>
    <mergeCell ref="K57095:L57095"/>
    <mergeCell ref="K57096:L57096"/>
    <mergeCell ref="K57097:L57097"/>
    <mergeCell ref="K57086:L57086"/>
    <mergeCell ref="K57087:L57087"/>
    <mergeCell ref="K57088:L57088"/>
    <mergeCell ref="K57089:L57089"/>
    <mergeCell ref="K57090:L57090"/>
    <mergeCell ref="K57091:L57091"/>
    <mergeCell ref="K57080:L57080"/>
    <mergeCell ref="K57081:L57081"/>
    <mergeCell ref="K57082:L57082"/>
    <mergeCell ref="K57083:L57083"/>
    <mergeCell ref="K57084:L57084"/>
    <mergeCell ref="K57085:L57085"/>
    <mergeCell ref="K57074:L57074"/>
    <mergeCell ref="K57075:L57075"/>
    <mergeCell ref="K57076:L57076"/>
    <mergeCell ref="K57077:L57077"/>
    <mergeCell ref="K57078:L57078"/>
    <mergeCell ref="K57079:L57079"/>
    <mergeCell ref="K57068:L57068"/>
    <mergeCell ref="K57069:L57069"/>
    <mergeCell ref="K57070:L57070"/>
    <mergeCell ref="K57071:L57071"/>
    <mergeCell ref="K57072:L57072"/>
    <mergeCell ref="K57073:L57073"/>
    <mergeCell ref="K57062:L57062"/>
    <mergeCell ref="K57063:L57063"/>
    <mergeCell ref="K57064:L57064"/>
    <mergeCell ref="K57065:L57065"/>
    <mergeCell ref="K57066:L57066"/>
    <mergeCell ref="K57067:L57067"/>
    <mergeCell ref="K57056:L57056"/>
    <mergeCell ref="K57057:L57057"/>
    <mergeCell ref="K57058:L57058"/>
    <mergeCell ref="K57059:L57059"/>
    <mergeCell ref="K57060:L57060"/>
    <mergeCell ref="K57061:L57061"/>
    <mergeCell ref="K57050:L57050"/>
    <mergeCell ref="K57051:L57051"/>
    <mergeCell ref="K57052:L57052"/>
    <mergeCell ref="K57053:L57053"/>
    <mergeCell ref="K57054:L57054"/>
    <mergeCell ref="K57055:L57055"/>
    <mergeCell ref="K57044:L57044"/>
    <mergeCell ref="K57045:L57045"/>
    <mergeCell ref="K57046:L57046"/>
    <mergeCell ref="K57047:L57047"/>
    <mergeCell ref="K57048:L57048"/>
    <mergeCell ref="K57049:L57049"/>
    <mergeCell ref="K57038:L57038"/>
    <mergeCell ref="K57039:L57039"/>
    <mergeCell ref="K57040:L57040"/>
    <mergeCell ref="K57041:L57041"/>
    <mergeCell ref="K57042:L57042"/>
    <mergeCell ref="K57043:L57043"/>
    <mergeCell ref="K57032:L57032"/>
    <mergeCell ref="K57033:L57033"/>
    <mergeCell ref="K57034:L57034"/>
    <mergeCell ref="K57035:L57035"/>
    <mergeCell ref="K57036:L57036"/>
    <mergeCell ref="K57037:L57037"/>
    <mergeCell ref="K57026:L57026"/>
    <mergeCell ref="K57027:L57027"/>
    <mergeCell ref="K57028:L57028"/>
    <mergeCell ref="K57029:L57029"/>
    <mergeCell ref="K57030:L57030"/>
    <mergeCell ref="K57031:L57031"/>
    <mergeCell ref="K57020:L57020"/>
    <mergeCell ref="K57021:L57021"/>
    <mergeCell ref="K57022:L57022"/>
    <mergeCell ref="K57023:L57023"/>
    <mergeCell ref="K57024:L57024"/>
    <mergeCell ref="K57025:L57025"/>
    <mergeCell ref="K57014:L57014"/>
    <mergeCell ref="K57015:L57015"/>
    <mergeCell ref="K57016:L57016"/>
    <mergeCell ref="K57017:L57017"/>
    <mergeCell ref="K57018:L57018"/>
    <mergeCell ref="K57019:L57019"/>
    <mergeCell ref="K57008:L57008"/>
    <mergeCell ref="K57009:L57009"/>
    <mergeCell ref="K57010:L57010"/>
    <mergeCell ref="K57011:L57011"/>
    <mergeCell ref="K57012:L57012"/>
    <mergeCell ref="K57013:L57013"/>
    <mergeCell ref="K57002:L57002"/>
    <mergeCell ref="K57003:L57003"/>
    <mergeCell ref="K57004:L57004"/>
    <mergeCell ref="K57005:L57005"/>
    <mergeCell ref="K57006:L57006"/>
    <mergeCell ref="K57007:L57007"/>
    <mergeCell ref="K56996:L56996"/>
    <mergeCell ref="K56997:L56997"/>
    <mergeCell ref="K56998:L56998"/>
    <mergeCell ref="K56999:L56999"/>
    <mergeCell ref="K57000:L57000"/>
    <mergeCell ref="K57001:L57001"/>
    <mergeCell ref="K56990:L56990"/>
    <mergeCell ref="K56991:L56991"/>
    <mergeCell ref="K56992:L56992"/>
    <mergeCell ref="K56993:L56993"/>
    <mergeCell ref="K56994:L56994"/>
    <mergeCell ref="K56995:L56995"/>
    <mergeCell ref="K56984:L56984"/>
    <mergeCell ref="K56985:L56985"/>
    <mergeCell ref="K56986:L56986"/>
    <mergeCell ref="K56987:L56987"/>
    <mergeCell ref="K56988:L56988"/>
    <mergeCell ref="K56989:L56989"/>
    <mergeCell ref="K56978:L56978"/>
    <mergeCell ref="K56979:L56979"/>
    <mergeCell ref="K56980:L56980"/>
    <mergeCell ref="K56981:L56981"/>
    <mergeCell ref="K56982:L56982"/>
    <mergeCell ref="K56983:L56983"/>
    <mergeCell ref="K56972:L56972"/>
    <mergeCell ref="K56973:L56973"/>
    <mergeCell ref="K56974:L56974"/>
    <mergeCell ref="K56975:L56975"/>
    <mergeCell ref="K56976:L56976"/>
    <mergeCell ref="K56977:L56977"/>
    <mergeCell ref="K56966:L56966"/>
    <mergeCell ref="K56967:L56967"/>
    <mergeCell ref="K56968:L56968"/>
    <mergeCell ref="K56969:L56969"/>
    <mergeCell ref="K56970:L56970"/>
    <mergeCell ref="K56971:L56971"/>
    <mergeCell ref="K56960:L56960"/>
    <mergeCell ref="K56961:L56961"/>
    <mergeCell ref="K56962:L56962"/>
    <mergeCell ref="K56963:L56963"/>
    <mergeCell ref="K56964:L56964"/>
    <mergeCell ref="K56965:L56965"/>
    <mergeCell ref="K56954:L56954"/>
    <mergeCell ref="K56955:L56955"/>
    <mergeCell ref="K56956:L56956"/>
    <mergeCell ref="K56957:L56957"/>
    <mergeCell ref="K56958:L56958"/>
    <mergeCell ref="K56959:L56959"/>
    <mergeCell ref="K56948:L56948"/>
    <mergeCell ref="K56949:L56949"/>
    <mergeCell ref="K56950:L56950"/>
    <mergeCell ref="K56951:L56951"/>
    <mergeCell ref="K56952:L56952"/>
    <mergeCell ref="K56953:L56953"/>
    <mergeCell ref="K56942:L56942"/>
    <mergeCell ref="K56943:L56943"/>
    <mergeCell ref="K56944:L56944"/>
    <mergeCell ref="K56945:L56945"/>
    <mergeCell ref="K56946:L56946"/>
    <mergeCell ref="K56947:L56947"/>
    <mergeCell ref="K56936:L56936"/>
    <mergeCell ref="K56937:L56937"/>
    <mergeCell ref="K56938:L56938"/>
    <mergeCell ref="K56939:L56939"/>
    <mergeCell ref="K56940:L56940"/>
    <mergeCell ref="K56941:L56941"/>
    <mergeCell ref="K56930:L56930"/>
    <mergeCell ref="K56931:L56931"/>
    <mergeCell ref="K56932:L56932"/>
    <mergeCell ref="K56933:L56933"/>
    <mergeCell ref="K56934:L56934"/>
    <mergeCell ref="K56935:L56935"/>
    <mergeCell ref="K56924:L56924"/>
    <mergeCell ref="K56925:L56925"/>
    <mergeCell ref="K56926:L56926"/>
    <mergeCell ref="K56927:L56927"/>
    <mergeCell ref="K56928:L56928"/>
    <mergeCell ref="K56929:L56929"/>
    <mergeCell ref="K56918:L56918"/>
    <mergeCell ref="K56919:L56919"/>
    <mergeCell ref="K56920:L56920"/>
    <mergeCell ref="K56921:L56921"/>
    <mergeCell ref="K56922:L56922"/>
    <mergeCell ref="K56923:L56923"/>
    <mergeCell ref="K56912:L56912"/>
    <mergeCell ref="K56913:L56913"/>
    <mergeCell ref="K56914:L56914"/>
    <mergeCell ref="K56915:L56915"/>
    <mergeCell ref="K56916:L56916"/>
    <mergeCell ref="K56917:L56917"/>
    <mergeCell ref="K56906:L56906"/>
    <mergeCell ref="K56907:L56907"/>
    <mergeCell ref="K56908:L56908"/>
    <mergeCell ref="K56909:L56909"/>
    <mergeCell ref="K56910:L56910"/>
    <mergeCell ref="K56911:L56911"/>
    <mergeCell ref="K56900:L56900"/>
    <mergeCell ref="K56901:L56901"/>
    <mergeCell ref="K56902:L56902"/>
    <mergeCell ref="K56903:L56903"/>
    <mergeCell ref="K56904:L56904"/>
    <mergeCell ref="K56905:L56905"/>
    <mergeCell ref="K56894:L56894"/>
    <mergeCell ref="K56895:L56895"/>
    <mergeCell ref="K56896:L56896"/>
    <mergeCell ref="K56897:L56897"/>
    <mergeCell ref="K56898:L56898"/>
    <mergeCell ref="K56899:L56899"/>
    <mergeCell ref="K56888:L56888"/>
    <mergeCell ref="K56889:L56889"/>
    <mergeCell ref="K56890:L56890"/>
    <mergeCell ref="K56891:L56891"/>
    <mergeCell ref="K56892:L56892"/>
    <mergeCell ref="K56893:L56893"/>
    <mergeCell ref="K56882:L56882"/>
    <mergeCell ref="K56883:L56883"/>
    <mergeCell ref="K56884:L56884"/>
    <mergeCell ref="K56885:L56885"/>
    <mergeCell ref="K56886:L56886"/>
    <mergeCell ref="K56887:L56887"/>
    <mergeCell ref="K56876:L56876"/>
    <mergeCell ref="K56877:L56877"/>
    <mergeCell ref="K56878:L56878"/>
    <mergeCell ref="K56879:L56879"/>
    <mergeCell ref="K56880:L56880"/>
    <mergeCell ref="K56881:L56881"/>
    <mergeCell ref="K56870:L56870"/>
    <mergeCell ref="K56871:L56871"/>
    <mergeCell ref="K56872:L56872"/>
    <mergeCell ref="K56873:L56873"/>
    <mergeCell ref="K56874:L56874"/>
    <mergeCell ref="K56875:L56875"/>
    <mergeCell ref="K56864:L56864"/>
    <mergeCell ref="K56865:L56865"/>
    <mergeCell ref="K56866:L56866"/>
    <mergeCell ref="K56867:L56867"/>
    <mergeCell ref="K56868:L56868"/>
    <mergeCell ref="K56869:L56869"/>
    <mergeCell ref="K56858:L56858"/>
    <mergeCell ref="K56859:L56859"/>
    <mergeCell ref="K56860:L56860"/>
    <mergeCell ref="K56861:L56861"/>
    <mergeCell ref="K56862:L56862"/>
    <mergeCell ref="K56863:L56863"/>
    <mergeCell ref="K56852:L56852"/>
    <mergeCell ref="K56853:L56853"/>
    <mergeCell ref="K56854:L56854"/>
    <mergeCell ref="K56855:L56855"/>
    <mergeCell ref="K56856:L56856"/>
    <mergeCell ref="K56857:L56857"/>
    <mergeCell ref="K56846:L56846"/>
    <mergeCell ref="K56847:L56847"/>
    <mergeCell ref="K56848:L56848"/>
    <mergeCell ref="K56849:L56849"/>
    <mergeCell ref="K56850:L56850"/>
    <mergeCell ref="K56851:L56851"/>
    <mergeCell ref="K56840:L56840"/>
    <mergeCell ref="K56841:L56841"/>
    <mergeCell ref="K56842:L56842"/>
    <mergeCell ref="K56843:L56843"/>
    <mergeCell ref="K56844:L56844"/>
    <mergeCell ref="K56845:L56845"/>
    <mergeCell ref="K56834:L56834"/>
    <mergeCell ref="K56835:L56835"/>
    <mergeCell ref="K56836:L56836"/>
    <mergeCell ref="K56837:L56837"/>
    <mergeCell ref="K56838:L56838"/>
    <mergeCell ref="K56839:L56839"/>
    <mergeCell ref="K56828:L56828"/>
    <mergeCell ref="K56829:L56829"/>
    <mergeCell ref="K56830:L56830"/>
    <mergeCell ref="K56831:L56831"/>
    <mergeCell ref="K56832:L56832"/>
    <mergeCell ref="K56833:L56833"/>
    <mergeCell ref="K56822:L56822"/>
    <mergeCell ref="K56823:L56823"/>
    <mergeCell ref="K56824:L56824"/>
    <mergeCell ref="K56825:L56825"/>
    <mergeCell ref="K56826:L56826"/>
    <mergeCell ref="K56827:L56827"/>
    <mergeCell ref="K56816:L56816"/>
    <mergeCell ref="K56817:L56817"/>
    <mergeCell ref="K56818:L56818"/>
    <mergeCell ref="K56819:L56819"/>
    <mergeCell ref="K56820:L56820"/>
    <mergeCell ref="K56821:L56821"/>
    <mergeCell ref="K56810:L56810"/>
    <mergeCell ref="K56811:L56811"/>
    <mergeCell ref="K56812:L56812"/>
    <mergeCell ref="K56813:L56813"/>
    <mergeCell ref="K56814:L56814"/>
    <mergeCell ref="K56815:L56815"/>
    <mergeCell ref="K56804:L56804"/>
    <mergeCell ref="K56805:L56805"/>
    <mergeCell ref="K56806:L56806"/>
    <mergeCell ref="K56807:L56807"/>
    <mergeCell ref="K56808:L56808"/>
    <mergeCell ref="K56809:L56809"/>
    <mergeCell ref="K56798:L56798"/>
    <mergeCell ref="K56799:L56799"/>
    <mergeCell ref="K56800:L56800"/>
    <mergeCell ref="K56801:L56801"/>
    <mergeCell ref="K56802:L56802"/>
    <mergeCell ref="K56803:L56803"/>
    <mergeCell ref="K56792:L56792"/>
    <mergeCell ref="K56793:L56793"/>
    <mergeCell ref="K56794:L56794"/>
    <mergeCell ref="K56795:L56795"/>
    <mergeCell ref="K56796:L56796"/>
    <mergeCell ref="K56797:L56797"/>
    <mergeCell ref="K56786:L56786"/>
    <mergeCell ref="K56787:L56787"/>
    <mergeCell ref="K56788:L56788"/>
    <mergeCell ref="K56789:L56789"/>
    <mergeCell ref="K56790:L56790"/>
    <mergeCell ref="K56791:L56791"/>
    <mergeCell ref="K56780:L56780"/>
    <mergeCell ref="K56781:L56781"/>
    <mergeCell ref="K56782:L56782"/>
    <mergeCell ref="K56783:L56783"/>
    <mergeCell ref="K56784:L56784"/>
    <mergeCell ref="K56785:L56785"/>
    <mergeCell ref="K56774:L56774"/>
    <mergeCell ref="K56775:L56775"/>
    <mergeCell ref="K56776:L56776"/>
    <mergeCell ref="K56777:L56777"/>
    <mergeCell ref="K56778:L56778"/>
    <mergeCell ref="K56779:L56779"/>
    <mergeCell ref="K56768:L56768"/>
    <mergeCell ref="K56769:L56769"/>
    <mergeCell ref="K56770:L56770"/>
    <mergeCell ref="K56771:L56771"/>
    <mergeCell ref="K56772:L56772"/>
    <mergeCell ref="K56773:L56773"/>
    <mergeCell ref="K56762:L56762"/>
    <mergeCell ref="K56763:L56763"/>
    <mergeCell ref="K56764:L56764"/>
    <mergeCell ref="K56765:L56765"/>
    <mergeCell ref="K56766:L56766"/>
    <mergeCell ref="K56767:L56767"/>
    <mergeCell ref="K56756:L56756"/>
    <mergeCell ref="K56757:L56757"/>
    <mergeCell ref="K56758:L56758"/>
    <mergeCell ref="K56759:L56759"/>
    <mergeCell ref="K56760:L56760"/>
    <mergeCell ref="K56761:L56761"/>
    <mergeCell ref="K56750:L56750"/>
    <mergeCell ref="K56751:L56751"/>
    <mergeCell ref="K56752:L56752"/>
    <mergeCell ref="K56753:L56753"/>
    <mergeCell ref="K56754:L56754"/>
    <mergeCell ref="K56755:L56755"/>
    <mergeCell ref="K56744:L56744"/>
    <mergeCell ref="K56745:L56745"/>
    <mergeCell ref="K56746:L56746"/>
    <mergeCell ref="K56747:L56747"/>
    <mergeCell ref="K56748:L56748"/>
    <mergeCell ref="K56749:L56749"/>
    <mergeCell ref="K56738:L56738"/>
    <mergeCell ref="K56739:L56739"/>
    <mergeCell ref="K56740:L56740"/>
    <mergeCell ref="K56741:L56741"/>
    <mergeCell ref="K56742:L56742"/>
    <mergeCell ref="K56743:L56743"/>
    <mergeCell ref="K56732:L56732"/>
    <mergeCell ref="K56733:L56733"/>
    <mergeCell ref="K56734:L56734"/>
    <mergeCell ref="K56735:L56735"/>
    <mergeCell ref="K56736:L56736"/>
    <mergeCell ref="K56737:L56737"/>
    <mergeCell ref="K56726:L56726"/>
    <mergeCell ref="K56727:L56727"/>
    <mergeCell ref="K56728:L56728"/>
    <mergeCell ref="K56729:L56729"/>
    <mergeCell ref="K56730:L56730"/>
    <mergeCell ref="K56731:L56731"/>
    <mergeCell ref="K56720:L56720"/>
    <mergeCell ref="K56721:L56721"/>
    <mergeCell ref="K56722:L56722"/>
    <mergeCell ref="K56723:L56723"/>
    <mergeCell ref="K56724:L56724"/>
    <mergeCell ref="K56725:L56725"/>
    <mergeCell ref="K56714:L56714"/>
    <mergeCell ref="K56715:L56715"/>
    <mergeCell ref="K56716:L56716"/>
    <mergeCell ref="K56717:L56717"/>
    <mergeCell ref="K56718:L56718"/>
    <mergeCell ref="K56719:L56719"/>
    <mergeCell ref="K56708:L56708"/>
    <mergeCell ref="K56709:L56709"/>
    <mergeCell ref="K56710:L56710"/>
    <mergeCell ref="K56711:L56711"/>
    <mergeCell ref="K56712:L56712"/>
    <mergeCell ref="K56713:L56713"/>
    <mergeCell ref="K56702:L56702"/>
    <mergeCell ref="K56703:L56703"/>
    <mergeCell ref="K56704:L56704"/>
    <mergeCell ref="K56705:L56705"/>
    <mergeCell ref="K56706:L56706"/>
    <mergeCell ref="K56707:L56707"/>
    <mergeCell ref="K56696:L56696"/>
    <mergeCell ref="K56697:L56697"/>
    <mergeCell ref="K56698:L56698"/>
    <mergeCell ref="K56699:L56699"/>
    <mergeCell ref="K56700:L56700"/>
    <mergeCell ref="K56701:L56701"/>
    <mergeCell ref="K56690:L56690"/>
    <mergeCell ref="K56691:L56691"/>
    <mergeCell ref="K56692:L56692"/>
    <mergeCell ref="K56693:L56693"/>
    <mergeCell ref="K56694:L56694"/>
    <mergeCell ref="K56695:L56695"/>
    <mergeCell ref="K56684:L56684"/>
    <mergeCell ref="K56685:L56685"/>
    <mergeCell ref="K56686:L56686"/>
    <mergeCell ref="K56687:L56687"/>
    <mergeCell ref="K56688:L56688"/>
    <mergeCell ref="K56689:L56689"/>
    <mergeCell ref="K56678:L56678"/>
    <mergeCell ref="K56679:L56679"/>
    <mergeCell ref="K56680:L56680"/>
    <mergeCell ref="K56681:L56681"/>
    <mergeCell ref="K56682:L56682"/>
    <mergeCell ref="K56683:L56683"/>
    <mergeCell ref="K56672:L56672"/>
    <mergeCell ref="K56673:L56673"/>
    <mergeCell ref="K56674:L56674"/>
    <mergeCell ref="K56675:L56675"/>
    <mergeCell ref="K56676:L56676"/>
    <mergeCell ref="K56677:L56677"/>
    <mergeCell ref="K56666:L56666"/>
    <mergeCell ref="K56667:L56667"/>
    <mergeCell ref="K56668:L56668"/>
    <mergeCell ref="K56669:L56669"/>
    <mergeCell ref="K56670:L56670"/>
    <mergeCell ref="K56671:L56671"/>
    <mergeCell ref="K56660:L56660"/>
    <mergeCell ref="K56661:L56661"/>
    <mergeCell ref="K56662:L56662"/>
    <mergeCell ref="K56663:L56663"/>
    <mergeCell ref="K56664:L56664"/>
    <mergeCell ref="K56665:L56665"/>
    <mergeCell ref="K56654:L56654"/>
    <mergeCell ref="K56655:L56655"/>
    <mergeCell ref="K56656:L56656"/>
    <mergeCell ref="K56657:L56657"/>
    <mergeCell ref="K56658:L56658"/>
    <mergeCell ref="K56659:L56659"/>
    <mergeCell ref="K56648:L56648"/>
    <mergeCell ref="K56649:L56649"/>
    <mergeCell ref="K56650:L56650"/>
    <mergeCell ref="K56651:L56651"/>
    <mergeCell ref="K56652:L56652"/>
    <mergeCell ref="K56653:L56653"/>
    <mergeCell ref="K56642:L56642"/>
    <mergeCell ref="K56643:L56643"/>
    <mergeCell ref="K56644:L56644"/>
    <mergeCell ref="K56645:L56645"/>
    <mergeCell ref="K56646:L56646"/>
    <mergeCell ref="K56647:L56647"/>
    <mergeCell ref="K56636:L56636"/>
    <mergeCell ref="K56637:L56637"/>
    <mergeCell ref="K56638:L56638"/>
    <mergeCell ref="K56639:L56639"/>
    <mergeCell ref="K56640:L56640"/>
    <mergeCell ref="K56641:L56641"/>
    <mergeCell ref="K56630:L56630"/>
    <mergeCell ref="K56631:L56631"/>
    <mergeCell ref="K56632:L56632"/>
    <mergeCell ref="K56633:L56633"/>
    <mergeCell ref="K56634:L56634"/>
    <mergeCell ref="K56635:L56635"/>
    <mergeCell ref="K56624:L56624"/>
    <mergeCell ref="K56625:L56625"/>
    <mergeCell ref="K56626:L56626"/>
    <mergeCell ref="K56627:L56627"/>
    <mergeCell ref="K56628:L56628"/>
    <mergeCell ref="K56629:L56629"/>
    <mergeCell ref="K56618:L56618"/>
    <mergeCell ref="K56619:L56619"/>
    <mergeCell ref="K56620:L56620"/>
    <mergeCell ref="K56621:L56621"/>
    <mergeCell ref="K56622:L56622"/>
    <mergeCell ref="K56623:L56623"/>
    <mergeCell ref="K56612:L56612"/>
    <mergeCell ref="K56613:L56613"/>
    <mergeCell ref="K56614:L56614"/>
    <mergeCell ref="K56615:L56615"/>
    <mergeCell ref="K56616:L56616"/>
    <mergeCell ref="K56617:L56617"/>
    <mergeCell ref="K56606:L56606"/>
    <mergeCell ref="K56607:L56607"/>
    <mergeCell ref="K56608:L56608"/>
    <mergeCell ref="K56609:L56609"/>
    <mergeCell ref="K56610:L56610"/>
    <mergeCell ref="K56611:L56611"/>
    <mergeCell ref="K56600:L56600"/>
    <mergeCell ref="K56601:L56601"/>
    <mergeCell ref="K56602:L56602"/>
    <mergeCell ref="K56603:L56603"/>
    <mergeCell ref="K56604:L56604"/>
    <mergeCell ref="K56605:L56605"/>
    <mergeCell ref="K56594:L56594"/>
    <mergeCell ref="K56595:L56595"/>
    <mergeCell ref="K56596:L56596"/>
    <mergeCell ref="K56597:L56597"/>
    <mergeCell ref="K56598:L56598"/>
    <mergeCell ref="K56599:L56599"/>
    <mergeCell ref="K56588:L56588"/>
    <mergeCell ref="K56589:L56589"/>
    <mergeCell ref="K56590:L56590"/>
    <mergeCell ref="K56591:L56591"/>
    <mergeCell ref="K56592:L56592"/>
    <mergeCell ref="K56593:L56593"/>
    <mergeCell ref="K56582:L56582"/>
    <mergeCell ref="K56583:L56583"/>
    <mergeCell ref="K56584:L56584"/>
    <mergeCell ref="K56585:L56585"/>
    <mergeCell ref="K56586:L56586"/>
    <mergeCell ref="K56587:L56587"/>
    <mergeCell ref="K56576:L56576"/>
    <mergeCell ref="K56577:L56577"/>
    <mergeCell ref="K56578:L56578"/>
    <mergeCell ref="K56579:L56579"/>
    <mergeCell ref="K56580:L56580"/>
    <mergeCell ref="K56581:L56581"/>
    <mergeCell ref="K56570:L56570"/>
    <mergeCell ref="K56571:L56571"/>
    <mergeCell ref="K56572:L56572"/>
    <mergeCell ref="K56573:L56573"/>
    <mergeCell ref="K56574:L56574"/>
    <mergeCell ref="K56575:L56575"/>
    <mergeCell ref="K56564:L56564"/>
    <mergeCell ref="K56565:L56565"/>
    <mergeCell ref="K56566:L56566"/>
    <mergeCell ref="K56567:L56567"/>
    <mergeCell ref="K56568:L56568"/>
    <mergeCell ref="K56569:L56569"/>
    <mergeCell ref="K56558:L56558"/>
    <mergeCell ref="K56559:L56559"/>
    <mergeCell ref="K56560:L56560"/>
    <mergeCell ref="K56561:L56561"/>
    <mergeCell ref="K56562:L56562"/>
    <mergeCell ref="K56563:L56563"/>
    <mergeCell ref="K56552:L56552"/>
    <mergeCell ref="K56553:L56553"/>
    <mergeCell ref="K56554:L56554"/>
    <mergeCell ref="K56555:L56555"/>
    <mergeCell ref="K56556:L56556"/>
    <mergeCell ref="K56557:L56557"/>
    <mergeCell ref="K56546:L56546"/>
    <mergeCell ref="K56547:L56547"/>
    <mergeCell ref="K56548:L56548"/>
    <mergeCell ref="K56549:L56549"/>
    <mergeCell ref="K56550:L56550"/>
    <mergeCell ref="K56551:L56551"/>
    <mergeCell ref="K56540:L56540"/>
    <mergeCell ref="K56541:L56541"/>
    <mergeCell ref="K56542:L56542"/>
    <mergeCell ref="K56543:L56543"/>
    <mergeCell ref="K56544:L56544"/>
    <mergeCell ref="K56545:L56545"/>
    <mergeCell ref="K56534:L56534"/>
    <mergeCell ref="K56535:L56535"/>
    <mergeCell ref="K56536:L56536"/>
    <mergeCell ref="K56537:L56537"/>
    <mergeCell ref="K56538:L56538"/>
    <mergeCell ref="K56539:L56539"/>
    <mergeCell ref="K56528:L56528"/>
    <mergeCell ref="K56529:L56529"/>
    <mergeCell ref="K56530:L56530"/>
    <mergeCell ref="K56531:L56531"/>
    <mergeCell ref="K56532:L56532"/>
    <mergeCell ref="K56533:L56533"/>
    <mergeCell ref="K56522:L56522"/>
    <mergeCell ref="K56523:L56523"/>
    <mergeCell ref="K56524:L56524"/>
    <mergeCell ref="K56525:L56525"/>
    <mergeCell ref="K56526:L56526"/>
    <mergeCell ref="K56527:L56527"/>
    <mergeCell ref="K56516:L56516"/>
    <mergeCell ref="K56517:L56517"/>
    <mergeCell ref="K56518:L56518"/>
    <mergeCell ref="K56519:L56519"/>
    <mergeCell ref="K56520:L56520"/>
    <mergeCell ref="K56521:L56521"/>
    <mergeCell ref="K56510:L56510"/>
    <mergeCell ref="K56511:L56511"/>
    <mergeCell ref="K56512:L56512"/>
    <mergeCell ref="K56513:L56513"/>
    <mergeCell ref="K56514:L56514"/>
    <mergeCell ref="K56515:L56515"/>
    <mergeCell ref="K56504:L56504"/>
    <mergeCell ref="K56505:L56505"/>
    <mergeCell ref="K56506:L56506"/>
    <mergeCell ref="K56507:L56507"/>
    <mergeCell ref="K56508:L56508"/>
    <mergeCell ref="K56509:L56509"/>
    <mergeCell ref="K56498:L56498"/>
    <mergeCell ref="K56499:L56499"/>
    <mergeCell ref="K56500:L56500"/>
    <mergeCell ref="K56501:L56501"/>
    <mergeCell ref="K56502:L56502"/>
    <mergeCell ref="K56503:L56503"/>
    <mergeCell ref="K56492:L56492"/>
    <mergeCell ref="K56493:L56493"/>
    <mergeCell ref="K56494:L56494"/>
    <mergeCell ref="K56495:L56495"/>
    <mergeCell ref="K56496:L56496"/>
    <mergeCell ref="K56497:L56497"/>
    <mergeCell ref="K56486:L56486"/>
    <mergeCell ref="K56487:L56487"/>
    <mergeCell ref="K56488:L56488"/>
    <mergeCell ref="K56489:L56489"/>
    <mergeCell ref="K56490:L56490"/>
    <mergeCell ref="K56491:L56491"/>
    <mergeCell ref="K56480:L56480"/>
    <mergeCell ref="K56481:L56481"/>
    <mergeCell ref="K56482:L56482"/>
    <mergeCell ref="K56483:L56483"/>
    <mergeCell ref="K56484:L56484"/>
    <mergeCell ref="K56485:L56485"/>
    <mergeCell ref="K56474:L56474"/>
    <mergeCell ref="K56475:L56475"/>
    <mergeCell ref="K56476:L56476"/>
    <mergeCell ref="K56477:L56477"/>
    <mergeCell ref="K56478:L56478"/>
    <mergeCell ref="K56479:L56479"/>
    <mergeCell ref="K56468:L56468"/>
    <mergeCell ref="K56469:L56469"/>
    <mergeCell ref="K56470:L56470"/>
    <mergeCell ref="K56471:L56471"/>
    <mergeCell ref="K56472:L56472"/>
    <mergeCell ref="K56473:L56473"/>
    <mergeCell ref="K56462:L56462"/>
    <mergeCell ref="K56463:L56463"/>
    <mergeCell ref="K56464:L56464"/>
    <mergeCell ref="K56465:L56465"/>
    <mergeCell ref="K56466:L56466"/>
    <mergeCell ref="K56467:L56467"/>
    <mergeCell ref="K56456:L56456"/>
    <mergeCell ref="K56457:L56457"/>
    <mergeCell ref="K56458:L56458"/>
    <mergeCell ref="K56459:L56459"/>
    <mergeCell ref="K56460:L56460"/>
    <mergeCell ref="K56461:L56461"/>
    <mergeCell ref="K56450:L56450"/>
    <mergeCell ref="K56451:L56451"/>
    <mergeCell ref="K56452:L56452"/>
    <mergeCell ref="K56453:L56453"/>
    <mergeCell ref="K56454:L56454"/>
    <mergeCell ref="K56455:L56455"/>
    <mergeCell ref="K56444:L56444"/>
    <mergeCell ref="K56445:L56445"/>
    <mergeCell ref="K56446:L56446"/>
    <mergeCell ref="K56447:L56447"/>
    <mergeCell ref="K56448:L56448"/>
    <mergeCell ref="K56449:L56449"/>
    <mergeCell ref="K56438:L56438"/>
    <mergeCell ref="K56439:L56439"/>
    <mergeCell ref="K56440:L56440"/>
    <mergeCell ref="K56441:L56441"/>
    <mergeCell ref="K56442:L56442"/>
    <mergeCell ref="K56443:L56443"/>
    <mergeCell ref="K56432:L56432"/>
    <mergeCell ref="K56433:L56433"/>
    <mergeCell ref="K56434:L56434"/>
    <mergeCell ref="K56435:L56435"/>
    <mergeCell ref="K56436:L56436"/>
    <mergeCell ref="K56437:L56437"/>
    <mergeCell ref="K56426:L56426"/>
    <mergeCell ref="K56427:L56427"/>
    <mergeCell ref="K56428:L56428"/>
    <mergeCell ref="K56429:L56429"/>
    <mergeCell ref="K56430:L56430"/>
    <mergeCell ref="K56431:L56431"/>
    <mergeCell ref="K56420:L56420"/>
    <mergeCell ref="K56421:L56421"/>
    <mergeCell ref="K56422:L56422"/>
    <mergeCell ref="K56423:L56423"/>
    <mergeCell ref="K56424:L56424"/>
    <mergeCell ref="K56425:L56425"/>
    <mergeCell ref="K56414:L56414"/>
    <mergeCell ref="K56415:L56415"/>
    <mergeCell ref="K56416:L56416"/>
    <mergeCell ref="K56417:L56417"/>
    <mergeCell ref="K56418:L56418"/>
    <mergeCell ref="K56419:L56419"/>
    <mergeCell ref="K56408:L56408"/>
    <mergeCell ref="K56409:L56409"/>
    <mergeCell ref="K56410:L56410"/>
    <mergeCell ref="K56411:L56411"/>
    <mergeCell ref="K56412:L56412"/>
    <mergeCell ref="K56413:L56413"/>
    <mergeCell ref="K56402:L56402"/>
    <mergeCell ref="K56403:L56403"/>
    <mergeCell ref="K56404:L56404"/>
    <mergeCell ref="K56405:L56405"/>
    <mergeCell ref="K56406:L56406"/>
    <mergeCell ref="K56407:L56407"/>
    <mergeCell ref="K56396:L56396"/>
    <mergeCell ref="K56397:L56397"/>
    <mergeCell ref="K56398:L56398"/>
    <mergeCell ref="K56399:L56399"/>
    <mergeCell ref="K56400:L56400"/>
    <mergeCell ref="K56401:L56401"/>
    <mergeCell ref="K56390:L56390"/>
    <mergeCell ref="K56391:L56391"/>
    <mergeCell ref="K56392:L56392"/>
    <mergeCell ref="K56393:L56393"/>
    <mergeCell ref="K56394:L56394"/>
    <mergeCell ref="K56395:L56395"/>
    <mergeCell ref="K56384:L56384"/>
    <mergeCell ref="K56385:L56385"/>
    <mergeCell ref="K56386:L56386"/>
    <mergeCell ref="K56387:L56387"/>
    <mergeCell ref="K56388:L56388"/>
    <mergeCell ref="K56389:L56389"/>
    <mergeCell ref="K56378:L56378"/>
    <mergeCell ref="K56379:L56379"/>
    <mergeCell ref="K56380:L56380"/>
    <mergeCell ref="K56381:L56381"/>
    <mergeCell ref="K56382:L56382"/>
    <mergeCell ref="K56383:L56383"/>
    <mergeCell ref="K56372:L56372"/>
    <mergeCell ref="K56373:L56373"/>
    <mergeCell ref="K56374:L56374"/>
    <mergeCell ref="K56375:L56375"/>
    <mergeCell ref="K56376:L56376"/>
    <mergeCell ref="K56377:L56377"/>
    <mergeCell ref="K56366:L56366"/>
    <mergeCell ref="K56367:L56367"/>
    <mergeCell ref="K56368:L56368"/>
    <mergeCell ref="K56369:L56369"/>
    <mergeCell ref="K56370:L56370"/>
    <mergeCell ref="K56371:L56371"/>
    <mergeCell ref="K56360:L56360"/>
    <mergeCell ref="K56361:L56361"/>
    <mergeCell ref="K56362:L56362"/>
    <mergeCell ref="K56363:L56363"/>
    <mergeCell ref="K56364:L56364"/>
    <mergeCell ref="K56365:L56365"/>
    <mergeCell ref="K56354:L56354"/>
    <mergeCell ref="K56355:L56355"/>
    <mergeCell ref="K56356:L56356"/>
    <mergeCell ref="K56357:L56357"/>
    <mergeCell ref="K56358:L56358"/>
    <mergeCell ref="K56359:L56359"/>
    <mergeCell ref="K56348:L56348"/>
    <mergeCell ref="K56349:L56349"/>
    <mergeCell ref="K56350:L56350"/>
    <mergeCell ref="K56351:L56351"/>
    <mergeCell ref="K56352:L56352"/>
    <mergeCell ref="K56353:L56353"/>
    <mergeCell ref="K56342:L56342"/>
    <mergeCell ref="K56343:L56343"/>
    <mergeCell ref="K56344:L56344"/>
    <mergeCell ref="K56345:L56345"/>
    <mergeCell ref="K56346:L56346"/>
    <mergeCell ref="K56347:L56347"/>
    <mergeCell ref="K56336:L56336"/>
    <mergeCell ref="K56337:L56337"/>
    <mergeCell ref="K56338:L56338"/>
    <mergeCell ref="K56339:L56339"/>
    <mergeCell ref="K56340:L56340"/>
    <mergeCell ref="K56341:L56341"/>
    <mergeCell ref="K56330:L56330"/>
    <mergeCell ref="K56331:L56331"/>
    <mergeCell ref="K56332:L56332"/>
    <mergeCell ref="K56333:L56333"/>
    <mergeCell ref="K56334:L56334"/>
    <mergeCell ref="K56335:L56335"/>
    <mergeCell ref="K56324:L56324"/>
    <mergeCell ref="K56325:L56325"/>
    <mergeCell ref="K56326:L56326"/>
    <mergeCell ref="K56327:L56327"/>
    <mergeCell ref="K56328:L56328"/>
    <mergeCell ref="K56329:L56329"/>
    <mergeCell ref="K56318:L56318"/>
    <mergeCell ref="K56319:L56319"/>
    <mergeCell ref="K56320:L56320"/>
    <mergeCell ref="K56321:L56321"/>
    <mergeCell ref="K56322:L56322"/>
    <mergeCell ref="K56323:L56323"/>
    <mergeCell ref="K56312:L56312"/>
    <mergeCell ref="K56313:L56313"/>
    <mergeCell ref="K56314:L56314"/>
    <mergeCell ref="K56315:L56315"/>
    <mergeCell ref="K56316:L56316"/>
    <mergeCell ref="K56317:L56317"/>
    <mergeCell ref="K56306:L56306"/>
    <mergeCell ref="K56307:L56307"/>
    <mergeCell ref="K56308:L56308"/>
    <mergeCell ref="K56309:L56309"/>
    <mergeCell ref="K56310:L56310"/>
    <mergeCell ref="K56311:L56311"/>
    <mergeCell ref="K56300:L56300"/>
    <mergeCell ref="K56301:L56301"/>
    <mergeCell ref="K56302:L56302"/>
    <mergeCell ref="K56303:L56303"/>
    <mergeCell ref="K56304:L56304"/>
    <mergeCell ref="K56305:L56305"/>
    <mergeCell ref="K56294:L56294"/>
    <mergeCell ref="K56295:L56295"/>
    <mergeCell ref="K56296:L56296"/>
    <mergeCell ref="K56297:L56297"/>
    <mergeCell ref="K56298:L56298"/>
    <mergeCell ref="K56299:L56299"/>
    <mergeCell ref="K56288:L56288"/>
    <mergeCell ref="K56289:L56289"/>
    <mergeCell ref="K56290:L56290"/>
    <mergeCell ref="K56291:L56291"/>
    <mergeCell ref="K56292:L56292"/>
    <mergeCell ref="K56293:L56293"/>
    <mergeCell ref="K56282:L56282"/>
    <mergeCell ref="K56283:L56283"/>
    <mergeCell ref="K56284:L56284"/>
    <mergeCell ref="K56285:L56285"/>
    <mergeCell ref="K56286:L56286"/>
    <mergeCell ref="K56287:L56287"/>
    <mergeCell ref="K56276:L56276"/>
    <mergeCell ref="K56277:L56277"/>
    <mergeCell ref="K56278:L56278"/>
    <mergeCell ref="K56279:L56279"/>
    <mergeCell ref="K56280:L56280"/>
    <mergeCell ref="K56281:L56281"/>
    <mergeCell ref="K56270:L56270"/>
    <mergeCell ref="K56271:L56271"/>
    <mergeCell ref="K56272:L56272"/>
    <mergeCell ref="K56273:L56273"/>
    <mergeCell ref="K56274:L56274"/>
    <mergeCell ref="K56275:L56275"/>
    <mergeCell ref="K56264:L56264"/>
    <mergeCell ref="K56265:L56265"/>
    <mergeCell ref="K56266:L56266"/>
    <mergeCell ref="K56267:L56267"/>
    <mergeCell ref="K56268:L56268"/>
    <mergeCell ref="K56269:L56269"/>
    <mergeCell ref="K56258:L56258"/>
    <mergeCell ref="K56259:L56259"/>
    <mergeCell ref="K56260:L56260"/>
    <mergeCell ref="K56261:L56261"/>
    <mergeCell ref="K56262:L56262"/>
    <mergeCell ref="K56263:L56263"/>
    <mergeCell ref="K56252:L56252"/>
    <mergeCell ref="K56253:L56253"/>
    <mergeCell ref="K56254:L56254"/>
    <mergeCell ref="K56255:L56255"/>
    <mergeCell ref="K56256:L56256"/>
    <mergeCell ref="K56257:L56257"/>
    <mergeCell ref="K56246:L56246"/>
    <mergeCell ref="K56247:L56247"/>
    <mergeCell ref="K56248:L56248"/>
    <mergeCell ref="K56249:L56249"/>
    <mergeCell ref="K56250:L56250"/>
    <mergeCell ref="K56251:L56251"/>
    <mergeCell ref="K56240:L56240"/>
    <mergeCell ref="K56241:L56241"/>
    <mergeCell ref="K56242:L56242"/>
    <mergeCell ref="K56243:L56243"/>
    <mergeCell ref="K56244:L56244"/>
    <mergeCell ref="K56245:L56245"/>
    <mergeCell ref="K56234:L56234"/>
    <mergeCell ref="K56235:L56235"/>
    <mergeCell ref="K56236:L56236"/>
    <mergeCell ref="K56237:L56237"/>
    <mergeCell ref="K56238:L56238"/>
    <mergeCell ref="K56239:L56239"/>
    <mergeCell ref="K56228:L56228"/>
    <mergeCell ref="K56229:L56229"/>
    <mergeCell ref="K56230:L56230"/>
    <mergeCell ref="K56231:L56231"/>
    <mergeCell ref="K56232:L56232"/>
    <mergeCell ref="K56233:L56233"/>
    <mergeCell ref="K56222:L56222"/>
    <mergeCell ref="K56223:L56223"/>
    <mergeCell ref="K56224:L56224"/>
    <mergeCell ref="K56225:L56225"/>
    <mergeCell ref="K56226:L56226"/>
    <mergeCell ref="K56227:L56227"/>
    <mergeCell ref="K56216:L56216"/>
    <mergeCell ref="K56217:L56217"/>
    <mergeCell ref="K56218:L56218"/>
    <mergeCell ref="K56219:L56219"/>
    <mergeCell ref="K56220:L56220"/>
    <mergeCell ref="K56221:L56221"/>
    <mergeCell ref="K56210:L56210"/>
    <mergeCell ref="K56211:L56211"/>
    <mergeCell ref="K56212:L56212"/>
    <mergeCell ref="K56213:L56213"/>
    <mergeCell ref="K56214:L56214"/>
    <mergeCell ref="K56215:L56215"/>
    <mergeCell ref="K56204:L56204"/>
    <mergeCell ref="K56205:L56205"/>
    <mergeCell ref="K56206:L56206"/>
    <mergeCell ref="K56207:L56207"/>
    <mergeCell ref="K56208:L56208"/>
    <mergeCell ref="K56209:L56209"/>
    <mergeCell ref="K56198:L56198"/>
    <mergeCell ref="K56199:L56199"/>
    <mergeCell ref="K56200:L56200"/>
    <mergeCell ref="K56201:L56201"/>
    <mergeCell ref="K56202:L56202"/>
    <mergeCell ref="K56203:L56203"/>
    <mergeCell ref="K56192:L56192"/>
    <mergeCell ref="K56193:L56193"/>
    <mergeCell ref="K56194:L56194"/>
    <mergeCell ref="K56195:L56195"/>
    <mergeCell ref="K56196:L56196"/>
    <mergeCell ref="K56197:L56197"/>
    <mergeCell ref="K56186:L56186"/>
    <mergeCell ref="K56187:L56187"/>
    <mergeCell ref="K56188:L56188"/>
    <mergeCell ref="K56189:L56189"/>
    <mergeCell ref="K56190:L56190"/>
    <mergeCell ref="K56191:L56191"/>
    <mergeCell ref="K56180:L56180"/>
    <mergeCell ref="K56181:L56181"/>
    <mergeCell ref="K56182:L56182"/>
    <mergeCell ref="K56183:L56183"/>
    <mergeCell ref="K56184:L56184"/>
    <mergeCell ref="K56185:L56185"/>
    <mergeCell ref="K56174:L56174"/>
    <mergeCell ref="K56175:L56175"/>
    <mergeCell ref="K56176:L56176"/>
    <mergeCell ref="K56177:L56177"/>
    <mergeCell ref="K56178:L56178"/>
    <mergeCell ref="K56179:L56179"/>
    <mergeCell ref="K56168:L56168"/>
    <mergeCell ref="K56169:L56169"/>
    <mergeCell ref="K56170:L56170"/>
    <mergeCell ref="K56171:L56171"/>
    <mergeCell ref="K56172:L56172"/>
    <mergeCell ref="K56173:L56173"/>
    <mergeCell ref="K56162:L56162"/>
    <mergeCell ref="K56163:L56163"/>
    <mergeCell ref="K56164:L56164"/>
    <mergeCell ref="K56165:L56165"/>
    <mergeCell ref="K56166:L56166"/>
    <mergeCell ref="K56167:L56167"/>
    <mergeCell ref="K56156:L56156"/>
    <mergeCell ref="K56157:L56157"/>
    <mergeCell ref="K56158:L56158"/>
    <mergeCell ref="K56159:L56159"/>
    <mergeCell ref="K56160:L56160"/>
    <mergeCell ref="K56161:L56161"/>
    <mergeCell ref="K56150:L56150"/>
    <mergeCell ref="K56151:L56151"/>
    <mergeCell ref="K56152:L56152"/>
    <mergeCell ref="K56153:L56153"/>
    <mergeCell ref="K56154:L56154"/>
    <mergeCell ref="K56155:L56155"/>
    <mergeCell ref="K56144:L56144"/>
    <mergeCell ref="K56145:L56145"/>
    <mergeCell ref="K56146:L56146"/>
    <mergeCell ref="K56147:L56147"/>
    <mergeCell ref="K56148:L56148"/>
    <mergeCell ref="K56149:L56149"/>
    <mergeCell ref="K56138:L56138"/>
    <mergeCell ref="K56139:L56139"/>
    <mergeCell ref="K56140:L56140"/>
    <mergeCell ref="K56141:L56141"/>
    <mergeCell ref="K56142:L56142"/>
    <mergeCell ref="K56143:L56143"/>
    <mergeCell ref="K56132:L56132"/>
    <mergeCell ref="K56133:L56133"/>
    <mergeCell ref="K56134:L56134"/>
    <mergeCell ref="K56135:L56135"/>
    <mergeCell ref="K56136:L56136"/>
    <mergeCell ref="K56137:L56137"/>
    <mergeCell ref="K56126:L56126"/>
    <mergeCell ref="K56127:L56127"/>
    <mergeCell ref="K56128:L56128"/>
    <mergeCell ref="K56129:L56129"/>
    <mergeCell ref="K56130:L56130"/>
    <mergeCell ref="K56131:L56131"/>
    <mergeCell ref="K56120:L56120"/>
    <mergeCell ref="K56121:L56121"/>
    <mergeCell ref="K56122:L56122"/>
    <mergeCell ref="K56123:L56123"/>
    <mergeCell ref="K56124:L56124"/>
    <mergeCell ref="K56125:L56125"/>
    <mergeCell ref="K56114:L56114"/>
    <mergeCell ref="K56115:L56115"/>
    <mergeCell ref="K56116:L56116"/>
    <mergeCell ref="K56117:L56117"/>
    <mergeCell ref="K56118:L56118"/>
    <mergeCell ref="K56119:L56119"/>
    <mergeCell ref="K56108:L56108"/>
    <mergeCell ref="K56109:L56109"/>
    <mergeCell ref="K56110:L56110"/>
    <mergeCell ref="K56111:L56111"/>
    <mergeCell ref="K56112:L56112"/>
    <mergeCell ref="K56113:L56113"/>
    <mergeCell ref="K56102:L56102"/>
    <mergeCell ref="K56103:L56103"/>
    <mergeCell ref="K56104:L56104"/>
    <mergeCell ref="K56105:L56105"/>
    <mergeCell ref="K56106:L56106"/>
    <mergeCell ref="K56107:L56107"/>
    <mergeCell ref="K56096:L56096"/>
    <mergeCell ref="K56097:L56097"/>
    <mergeCell ref="K56098:L56098"/>
    <mergeCell ref="K56099:L56099"/>
    <mergeCell ref="K56100:L56100"/>
    <mergeCell ref="K56101:L56101"/>
    <mergeCell ref="K56090:L56090"/>
    <mergeCell ref="K56091:L56091"/>
    <mergeCell ref="K56092:L56092"/>
    <mergeCell ref="K56093:L56093"/>
    <mergeCell ref="K56094:L56094"/>
    <mergeCell ref="K56095:L56095"/>
    <mergeCell ref="K56084:L56084"/>
    <mergeCell ref="K56085:L56085"/>
    <mergeCell ref="K56086:L56086"/>
    <mergeCell ref="K56087:L56087"/>
    <mergeCell ref="K56088:L56088"/>
    <mergeCell ref="K56089:L56089"/>
    <mergeCell ref="K56078:L56078"/>
    <mergeCell ref="K56079:L56079"/>
    <mergeCell ref="K56080:L56080"/>
    <mergeCell ref="K56081:L56081"/>
    <mergeCell ref="K56082:L56082"/>
    <mergeCell ref="K56083:L56083"/>
    <mergeCell ref="K56072:L56072"/>
    <mergeCell ref="K56073:L56073"/>
    <mergeCell ref="K56074:L56074"/>
    <mergeCell ref="K56075:L56075"/>
    <mergeCell ref="K56076:L56076"/>
    <mergeCell ref="K56077:L56077"/>
    <mergeCell ref="K56066:L56066"/>
    <mergeCell ref="K56067:L56067"/>
    <mergeCell ref="K56068:L56068"/>
    <mergeCell ref="K56069:L56069"/>
    <mergeCell ref="K56070:L56070"/>
    <mergeCell ref="K56071:L56071"/>
    <mergeCell ref="K56060:L56060"/>
    <mergeCell ref="K56061:L56061"/>
    <mergeCell ref="K56062:L56062"/>
    <mergeCell ref="K56063:L56063"/>
    <mergeCell ref="K56064:L56064"/>
    <mergeCell ref="K56065:L56065"/>
    <mergeCell ref="K56054:L56054"/>
    <mergeCell ref="K56055:L56055"/>
    <mergeCell ref="K56056:L56056"/>
    <mergeCell ref="K56057:L56057"/>
    <mergeCell ref="K56058:L56058"/>
    <mergeCell ref="K56059:L56059"/>
    <mergeCell ref="K56048:L56048"/>
    <mergeCell ref="K56049:L56049"/>
    <mergeCell ref="K56050:L56050"/>
    <mergeCell ref="K56051:L56051"/>
    <mergeCell ref="K56052:L56052"/>
    <mergeCell ref="K56053:L56053"/>
    <mergeCell ref="K56042:L56042"/>
    <mergeCell ref="K56043:L56043"/>
    <mergeCell ref="K56044:L56044"/>
    <mergeCell ref="K56045:L56045"/>
    <mergeCell ref="K56046:L56046"/>
    <mergeCell ref="K56047:L56047"/>
    <mergeCell ref="K56036:L56036"/>
    <mergeCell ref="K56037:L56037"/>
    <mergeCell ref="K56038:L56038"/>
    <mergeCell ref="K56039:L56039"/>
    <mergeCell ref="K56040:L56040"/>
    <mergeCell ref="K56041:L56041"/>
    <mergeCell ref="K56030:L56030"/>
    <mergeCell ref="K56031:L56031"/>
    <mergeCell ref="K56032:L56032"/>
    <mergeCell ref="K56033:L56033"/>
    <mergeCell ref="K56034:L56034"/>
    <mergeCell ref="K56035:L56035"/>
    <mergeCell ref="K56024:L56024"/>
    <mergeCell ref="K56025:L56025"/>
    <mergeCell ref="K56026:L56026"/>
    <mergeCell ref="K56027:L56027"/>
    <mergeCell ref="K56028:L56028"/>
    <mergeCell ref="K56029:L56029"/>
    <mergeCell ref="K56018:L56018"/>
    <mergeCell ref="K56019:L56019"/>
    <mergeCell ref="K56020:L56020"/>
    <mergeCell ref="K56021:L56021"/>
    <mergeCell ref="K56022:L56022"/>
    <mergeCell ref="K56023:L56023"/>
    <mergeCell ref="K56012:L56012"/>
    <mergeCell ref="K56013:L56013"/>
    <mergeCell ref="K56014:L56014"/>
    <mergeCell ref="K56015:L56015"/>
    <mergeCell ref="K56016:L56016"/>
    <mergeCell ref="K56017:L56017"/>
    <mergeCell ref="K56006:L56006"/>
    <mergeCell ref="K56007:L56007"/>
    <mergeCell ref="K56008:L56008"/>
    <mergeCell ref="K56009:L56009"/>
    <mergeCell ref="K56010:L56010"/>
    <mergeCell ref="K56011:L56011"/>
    <mergeCell ref="K56000:L56000"/>
    <mergeCell ref="K56001:L56001"/>
    <mergeCell ref="K56002:L56002"/>
    <mergeCell ref="K56003:L56003"/>
    <mergeCell ref="K56004:L56004"/>
    <mergeCell ref="K56005:L56005"/>
    <mergeCell ref="K55994:L55994"/>
    <mergeCell ref="K55995:L55995"/>
    <mergeCell ref="K55996:L55996"/>
    <mergeCell ref="K55997:L55997"/>
    <mergeCell ref="K55998:L55998"/>
    <mergeCell ref="K55999:L55999"/>
    <mergeCell ref="K55988:L55988"/>
    <mergeCell ref="K55989:L55989"/>
    <mergeCell ref="K55990:L55990"/>
    <mergeCell ref="K55991:L55991"/>
    <mergeCell ref="K55992:L55992"/>
    <mergeCell ref="K55993:L55993"/>
    <mergeCell ref="K55982:L55982"/>
    <mergeCell ref="K55983:L55983"/>
    <mergeCell ref="K55984:L55984"/>
    <mergeCell ref="K55985:L55985"/>
    <mergeCell ref="K55986:L55986"/>
    <mergeCell ref="K55987:L55987"/>
    <mergeCell ref="K55976:L55976"/>
    <mergeCell ref="K55977:L55977"/>
    <mergeCell ref="K55978:L55978"/>
    <mergeCell ref="K55979:L55979"/>
    <mergeCell ref="K55980:L55980"/>
    <mergeCell ref="K55981:L55981"/>
    <mergeCell ref="K55970:L55970"/>
    <mergeCell ref="K55971:L55971"/>
    <mergeCell ref="K55972:L55972"/>
    <mergeCell ref="K55973:L55973"/>
    <mergeCell ref="K55974:L55974"/>
    <mergeCell ref="K55975:L55975"/>
    <mergeCell ref="K55964:L55964"/>
    <mergeCell ref="K55965:L55965"/>
    <mergeCell ref="K55966:L55966"/>
    <mergeCell ref="K55967:L55967"/>
    <mergeCell ref="K55968:L55968"/>
    <mergeCell ref="K55969:L55969"/>
    <mergeCell ref="K55958:L55958"/>
    <mergeCell ref="K55959:L55959"/>
    <mergeCell ref="K55960:L55960"/>
    <mergeCell ref="K55961:L55961"/>
    <mergeCell ref="K55962:L55962"/>
    <mergeCell ref="K55963:L55963"/>
    <mergeCell ref="K55952:L55952"/>
    <mergeCell ref="K55953:L55953"/>
    <mergeCell ref="K55954:L55954"/>
    <mergeCell ref="K55955:L55955"/>
    <mergeCell ref="K55956:L55956"/>
    <mergeCell ref="K55957:L55957"/>
    <mergeCell ref="K55946:L55946"/>
    <mergeCell ref="K55947:L55947"/>
    <mergeCell ref="K55948:L55948"/>
    <mergeCell ref="K55949:L55949"/>
    <mergeCell ref="K55950:L55950"/>
    <mergeCell ref="K55951:L55951"/>
    <mergeCell ref="K55940:L55940"/>
    <mergeCell ref="K55941:L55941"/>
    <mergeCell ref="K55942:L55942"/>
    <mergeCell ref="K55943:L55943"/>
    <mergeCell ref="K55944:L55944"/>
    <mergeCell ref="K55945:L55945"/>
    <mergeCell ref="K55934:L55934"/>
    <mergeCell ref="K55935:L55935"/>
    <mergeCell ref="K55936:L55936"/>
    <mergeCell ref="K55937:L55937"/>
    <mergeCell ref="K55938:L55938"/>
    <mergeCell ref="K55939:L55939"/>
    <mergeCell ref="K55928:L55928"/>
    <mergeCell ref="K55929:L55929"/>
    <mergeCell ref="K55930:L55930"/>
    <mergeCell ref="K55931:L55931"/>
    <mergeCell ref="K55932:L55932"/>
    <mergeCell ref="K55933:L55933"/>
    <mergeCell ref="K55922:L55922"/>
    <mergeCell ref="K55923:L55923"/>
    <mergeCell ref="K55924:L55924"/>
    <mergeCell ref="K55925:L55925"/>
    <mergeCell ref="K55926:L55926"/>
    <mergeCell ref="K55927:L55927"/>
    <mergeCell ref="K55916:L55916"/>
    <mergeCell ref="K55917:L55917"/>
    <mergeCell ref="K55918:L55918"/>
    <mergeCell ref="K55919:L55919"/>
    <mergeCell ref="K55920:L55920"/>
    <mergeCell ref="K55921:L55921"/>
    <mergeCell ref="K55910:L55910"/>
    <mergeCell ref="K55911:L55911"/>
    <mergeCell ref="K55912:L55912"/>
    <mergeCell ref="K55913:L55913"/>
    <mergeCell ref="K55914:L55914"/>
    <mergeCell ref="K55915:L55915"/>
    <mergeCell ref="K55904:L55904"/>
    <mergeCell ref="K55905:L55905"/>
    <mergeCell ref="K55906:L55906"/>
    <mergeCell ref="K55907:L55907"/>
    <mergeCell ref="K55908:L55908"/>
    <mergeCell ref="K55909:L55909"/>
    <mergeCell ref="K55898:L55898"/>
    <mergeCell ref="K55899:L55899"/>
    <mergeCell ref="K55900:L55900"/>
    <mergeCell ref="K55901:L55901"/>
    <mergeCell ref="K55902:L55902"/>
    <mergeCell ref="K55903:L55903"/>
    <mergeCell ref="K55892:L55892"/>
    <mergeCell ref="K55893:L55893"/>
    <mergeCell ref="K55894:L55894"/>
    <mergeCell ref="K55895:L55895"/>
    <mergeCell ref="K55896:L55896"/>
    <mergeCell ref="K55897:L55897"/>
    <mergeCell ref="K55886:L55886"/>
    <mergeCell ref="K55887:L55887"/>
    <mergeCell ref="K55888:L55888"/>
    <mergeCell ref="K55889:L55889"/>
    <mergeCell ref="K55890:L55890"/>
    <mergeCell ref="K55891:L55891"/>
    <mergeCell ref="K55880:L55880"/>
    <mergeCell ref="K55881:L55881"/>
    <mergeCell ref="K55882:L55882"/>
    <mergeCell ref="K55883:L55883"/>
    <mergeCell ref="K55884:L55884"/>
    <mergeCell ref="K55885:L55885"/>
    <mergeCell ref="K55874:L55874"/>
    <mergeCell ref="K55875:L55875"/>
    <mergeCell ref="K55876:L55876"/>
    <mergeCell ref="K55877:L55877"/>
    <mergeCell ref="K55878:L55878"/>
    <mergeCell ref="K55879:L55879"/>
    <mergeCell ref="K55868:L55868"/>
    <mergeCell ref="K55869:L55869"/>
    <mergeCell ref="K55870:L55870"/>
    <mergeCell ref="K55871:L55871"/>
    <mergeCell ref="K55872:L55872"/>
    <mergeCell ref="K55873:L55873"/>
    <mergeCell ref="K55862:L55862"/>
    <mergeCell ref="K55863:L55863"/>
    <mergeCell ref="K55864:L55864"/>
    <mergeCell ref="K55865:L55865"/>
    <mergeCell ref="K55866:L55866"/>
    <mergeCell ref="K55867:L55867"/>
    <mergeCell ref="K55856:L55856"/>
    <mergeCell ref="K55857:L55857"/>
    <mergeCell ref="K55858:L55858"/>
    <mergeCell ref="K55859:L55859"/>
    <mergeCell ref="K55860:L55860"/>
    <mergeCell ref="K55861:L55861"/>
    <mergeCell ref="K55850:L55850"/>
    <mergeCell ref="K55851:L55851"/>
    <mergeCell ref="K55852:L55852"/>
    <mergeCell ref="K55853:L55853"/>
    <mergeCell ref="K55854:L55854"/>
    <mergeCell ref="K55855:L55855"/>
    <mergeCell ref="K55844:L55844"/>
    <mergeCell ref="K55845:L55845"/>
    <mergeCell ref="K55846:L55846"/>
    <mergeCell ref="K55847:L55847"/>
    <mergeCell ref="K55848:L55848"/>
    <mergeCell ref="K55849:L55849"/>
    <mergeCell ref="K55838:L55838"/>
    <mergeCell ref="K55839:L55839"/>
    <mergeCell ref="K55840:L55840"/>
    <mergeCell ref="K55841:L55841"/>
    <mergeCell ref="K55842:L55842"/>
    <mergeCell ref="K55843:L55843"/>
    <mergeCell ref="K55832:L55832"/>
    <mergeCell ref="K55833:L55833"/>
    <mergeCell ref="K55834:L55834"/>
    <mergeCell ref="K55835:L55835"/>
    <mergeCell ref="K55836:L55836"/>
    <mergeCell ref="K55837:L55837"/>
    <mergeCell ref="K55826:L55826"/>
    <mergeCell ref="K55827:L55827"/>
    <mergeCell ref="K55828:L55828"/>
    <mergeCell ref="K55829:L55829"/>
    <mergeCell ref="K55830:L55830"/>
    <mergeCell ref="K55831:L55831"/>
    <mergeCell ref="K55820:L55820"/>
    <mergeCell ref="K55821:L55821"/>
    <mergeCell ref="K55822:L55822"/>
    <mergeCell ref="K55823:L55823"/>
    <mergeCell ref="K55824:L55824"/>
    <mergeCell ref="K55825:L55825"/>
    <mergeCell ref="K55814:L55814"/>
    <mergeCell ref="K55815:L55815"/>
    <mergeCell ref="K55816:L55816"/>
    <mergeCell ref="K55817:L55817"/>
    <mergeCell ref="K55818:L55818"/>
    <mergeCell ref="K55819:L55819"/>
    <mergeCell ref="K55808:L55808"/>
    <mergeCell ref="K55809:L55809"/>
    <mergeCell ref="K55810:L55810"/>
    <mergeCell ref="K55811:L55811"/>
    <mergeCell ref="K55812:L55812"/>
    <mergeCell ref="K55813:L55813"/>
    <mergeCell ref="K55802:L55802"/>
    <mergeCell ref="K55803:L55803"/>
    <mergeCell ref="K55804:L55804"/>
    <mergeCell ref="K55805:L55805"/>
    <mergeCell ref="K55806:L55806"/>
    <mergeCell ref="K55807:L55807"/>
    <mergeCell ref="K55796:L55796"/>
    <mergeCell ref="K55797:L55797"/>
    <mergeCell ref="K55798:L55798"/>
    <mergeCell ref="K55799:L55799"/>
    <mergeCell ref="K55800:L55800"/>
    <mergeCell ref="K55801:L55801"/>
    <mergeCell ref="K55790:L55790"/>
    <mergeCell ref="K55791:L55791"/>
    <mergeCell ref="K55792:L55792"/>
    <mergeCell ref="K55793:L55793"/>
    <mergeCell ref="K55794:L55794"/>
    <mergeCell ref="K55795:L55795"/>
    <mergeCell ref="K55784:L55784"/>
    <mergeCell ref="K55785:L55785"/>
    <mergeCell ref="K55786:L55786"/>
    <mergeCell ref="K55787:L55787"/>
    <mergeCell ref="K55788:L55788"/>
    <mergeCell ref="K55789:L55789"/>
    <mergeCell ref="K55778:L55778"/>
    <mergeCell ref="K55779:L55779"/>
    <mergeCell ref="K55780:L55780"/>
    <mergeCell ref="K55781:L55781"/>
    <mergeCell ref="K55782:L55782"/>
    <mergeCell ref="K55783:L55783"/>
    <mergeCell ref="K55772:L55772"/>
    <mergeCell ref="K55773:L55773"/>
    <mergeCell ref="K55774:L55774"/>
    <mergeCell ref="K55775:L55775"/>
    <mergeCell ref="K55776:L55776"/>
    <mergeCell ref="K55777:L55777"/>
    <mergeCell ref="K55766:L55766"/>
    <mergeCell ref="K55767:L55767"/>
    <mergeCell ref="K55768:L55768"/>
    <mergeCell ref="K55769:L55769"/>
    <mergeCell ref="K55770:L55770"/>
    <mergeCell ref="K55771:L55771"/>
    <mergeCell ref="K55760:L55760"/>
    <mergeCell ref="K55761:L55761"/>
    <mergeCell ref="K55762:L55762"/>
    <mergeCell ref="K55763:L55763"/>
    <mergeCell ref="K55764:L55764"/>
    <mergeCell ref="K55765:L55765"/>
    <mergeCell ref="K55754:L55754"/>
    <mergeCell ref="K55755:L55755"/>
    <mergeCell ref="K55756:L55756"/>
    <mergeCell ref="K55757:L55757"/>
    <mergeCell ref="K55758:L55758"/>
    <mergeCell ref="K55759:L55759"/>
    <mergeCell ref="K55748:L55748"/>
    <mergeCell ref="K55749:L55749"/>
    <mergeCell ref="K55750:L55750"/>
    <mergeCell ref="K55751:L55751"/>
    <mergeCell ref="K55752:L55752"/>
    <mergeCell ref="K55753:L55753"/>
    <mergeCell ref="K55742:L55742"/>
    <mergeCell ref="K55743:L55743"/>
    <mergeCell ref="K55744:L55744"/>
    <mergeCell ref="K55745:L55745"/>
    <mergeCell ref="K55746:L55746"/>
    <mergeCell ref="K55747:L55747"/>
    <mergeCell ref="K55736:L55736"/>
    <mergeCell ref="K55737:L55737"/>
    <mergeCell ref="K55738:L55738"/>
    <mergeCell ref="K55739:L55739"/>
    <mergeCell ref="K55740:L55740"/>
    <mergeCell ref="K55741:L55741"/>
    <mergeCell ref="K55730:L55730"/>
    <mergeCell ref="K55731:L55731"/>
    <mergeCell ref="K55732:L55732"/>
    <mergeCell ref="K55733:L55733"/>
    <mergeCell ref="K55734:L55734"/>
    <mergeCell ref="K55735:L55735"/>
    <mergeCell ref="K55724:L55724"/>
    <mergeCell ref="K55725:L55725"/>
    <mergeCell ref="K55726:L55726"/>
    <mergeCell ref="K55727:L55727"/>
    <mergeCell ref="K55728:L55728"/>
    <mergeCell ref="K55729:L55729"/>
    <mergeCell ref="K55718:L55718"/>
    <mergeCell ref="K55719:L55719"/>
    <mergeCell ref="K55720:L55720"/>
    <mergeCell ref="K55721:L55721"/>
    <mergeCell ref="K55722:L55722"/>
    <mergeCell ref="K55723:L55723"/>
    <mergeCell ref="K55712:L55712"/>
    <mergeCell ref="K55713:L55713"/>
    <mergeCell ref="K55714:L55714"/>
    <mergeCell ref="K55715:L55715"/>
    <mergeCell ref="K55716:L55716"/>
    <mergeCell ref="K55717:L55717"/>
    <mergeCell ref="K55706:L55706"/>
    <mergeCell ref="K55707:L55707"/>
    <mergeCell ref="K55708:L55708"/>
    <mergeCell ref="K55709:L55709"/>
    <mergeCell ref="K55710:L55710"/>
    <mergeCell ref="K55711:L55711"/>
    <mergeCell ref="K55700:L55700"/>
    <mergeCell ref="K55701:L55701"/>
    <mergeCell ref="K55702:L55702"/>
    <mergeCell ref="K55703:L55703"/>
    <mergeCell ref="K55704:L55704"/>
    <mergeCell ref="K55705:L55705"/>
    <mergeCell ref="K55694:L55694"/>
    <mergeCell ref="K55695:L55695"/>
    <mergeCell ref="K55696:L55696"/>
    <mergeCell ref="K55697:L55697"/>
    <mergeCell ref="K55698:L55698"/>
    <mergeCell ref="K55699:L55699"/>
    <mergeCell ref="K55688:L55688"/>
    <mergeCell ref="K55689:L55689"/>
    <mergeCell ref="K55690:L55690"/>
    <mergeCell ref="K55691:L55691"/>
    <mergeCell ref="K55692:L55692"/>
    <mergeCell ref="K55693:L55693"/>
    <mergeCell ref="K55682:L55682"/>
    <mergeCell ref="K55683:L55683"/>
    <mergeCell ref="K55684:L55684"/>
    <mergeCell ref="K55685:L55685"/>
    <mergeCell ref="K55686:L55686"/>
    <mergeCell ref="K55687:L55687"/>
    <mergeCell ref="K55676:L55676"/>
    <mergeCell ref="K55677:L55677"/>
    <mergeCell ref="K55678:L55678"/>
    <mergeCell ref="K55679:L55679"/>
    <mergeCell ref="K55680:L55680"/>
    <mergeCell ref="K55681:L55681"/>
    <mergeCell ref="K55670:L55670"/>
    <mergeCell ref="K55671:L55671"/>
    <mergeCell ref="K55672:L55672"/>
    <mergeCell ref="K55673:L55673"/>
    <mergeCell ref="K55674:L55674"/>
    <mergeCell ref="K55675:L55675"/>
    <mergeCell ref="K55664:L55664"/>
    <mergeCell ref="K55665:L55665"/>
    <mergeCell ref="K55666:L55666"/>
    <mergeCell ref="K55667:L55667"/>
    <mergeCell ref="K55668:L55668"/>
    <mergeCell ref="K55669:L55669"/>
    <mergeCell ref="K55658:L55658"/>
    <mergeCell ref="K55659:L55659"/>
    <mergeCell ref="K55660:L55660"/>
    <mergeCell ref="K55661:L55661"/>
    <mergeCell ref="K55662:L55662"/>
    <mergeCell ref="K55663:L55663"/>
    <mergeCell ref="K55652:L55652"/>
    <mergeCell ref="K55653:L55653"/>
    <mergeCell ref="K55654:L55654"/>
    <mergeCell ref="K55655:L55655"/>
    <mergeCell ref="K55656:L55656"/>
    <mergeCell ref="K55657:L55657"/>
    <mergeCell ref="K55646:L55646"/>
    <mergeCell ref="K55647:L55647"/>
    <mergeCell ref="K55648:L55648"/>
    <mergeCell ref="K55649:L55649"/>
    <mergeCell ref="K55650:L55650"/>
    <mergeCell ref="K55651:L55651"/>
    <mergeCell ref="K55640:L55640"/>
    <mergeCell ref="K55641:L55641"/>
    <mergeCell ref="K55642:L55642"/>
    <mergeCell ref="K55643:L55643"/>
    <mergeCell ref="K55644:L55644"/>
    <mergeCell ref="K55645:L55645"/>
    <mergeCell ref="K55634:L55634"/>
    <mergeCell ref="K55635:L55635"/>
    <mergeCell ref="K55636:L55636"/>
    <mergeCell ref="K55637:L55637"/>
    <mergeCell ref="K55638:L55638"/>
    <mergeCell ref="K55639:L55639"/>
    <mergeCell ref="K55628:L55628"/>
    <mergeCell ref="K55629:L55629"/>
    <mergeCell ref="K55630:L55630"/>
    <mergeCell ref="K55631:L55631"/>
    <mergeCell ref="K55632:L55632"/>
    <mergeCell ref="K55633:L55633"/>
    <mergeCell ref="K55622:L55622"/>
    <mergeCell ref="K55623:L55623"/>
    <mergeCell ref="K55624:L55624"/>
    <mergeCell ref="K55625:L55625"/>
    <mergeCell ref="K55626:L55626"/>
    <mergeCell ref="K55627:L55627"/>
    <mergeCell ref="K55616:L55616"/>
    <mergeCell ref="K55617:L55617"/>
    <mergeCell ref="K55618:L55618"/>
    <mergeCell ref="K55619:L55619"/>
    <mergeCell ref="K55620:L55620"/>
    <mergeCell ref="K55621:L55621"/>
    <mergeCell ref="K55610:L55610"/>
    <mergeCell ref="K55611:L55611"/>
    <mergeCell ref="K55612:L55612"/>
    <mergeCell ref="K55613:L55613"/>
    <mergeCell ref="K55614:L55614"/>
    <mergeCell ref="K55615:L55615"/>
    <mergeCell ref="K55604:L55604"/>
    <mergeCell ref="K55605:L55605"/>
    <mergeCell ref="K55606:L55606"/>
    <mergeCell ref="K55607:L55607"/>
    <mergeCell ref="K55608:L55608"/>
    <mergeCell ref="K55609:L55609"/>
    <mergeCell ref="K55598:L55598"/>
    <mergeCell ref="K55599:L55599"/>
    <mergeCell ref="K55600:L55600"/>
    <mergeCell ref="K55601:L55601"/>
    <mergeCell ref="K55602:L55602"/>
    <mergeCell ref="K55603:L55603"/>
    <mergeCell ref="K55592:L55592"/>
    <mergeCell ref="K55593:L55593"/>
    <mergeCell ref="K55594:L55594"/>
    <mergeCell ref="K55595:L55595"/>
    <mergeCell ref="K55596:L55596"/>
    <mergeCell ref="K55597:L55597"/>
    <mergeCell ref="K55586:L55586"/>
    <mergeCell ref="K55587:L55587"/>
    <mergeCell ref="K55588:L55588"/>
    <mergeCell ref="K55589:L55589"/>
    <mergeCell ref="K55590:L55590"/>
    <mergeCell ref="K55591:L55591"/>
    <mergeCell ref="K55580:L55580"/>
    <mergeCell ref="K55581:L55581"/>
    <mergeCell ref="K55582:L55582"/>
    <mergeCell ref="K55583:L55583"/>
    <mergeCell ref="K55584:L55584"/>
    <mergeCell ref="K55585:L55585"/>
    <mergeCell ref="K55574:L55574"/>
    <mergeCell ref="K55575:L55575"/>
    <mergeCell ref="K55576:L55576"/>
    <mergeCell ref="K55577:L55577"/>
    <mergeCell ref="K55578:L55578"/>
    <mergeCell ref="K55579:L55579"/>
    <mergeCell ref="K55568:L55568"/>
    <mergeCell ref="K55569:L55569"/>
    <mergeCell ref="K55570:L55570"/>
    <mergeCell ref="K55571:L55571"/>
    <mergeCell ref="K55572:L55572"/>
    <mergeCell ref="K55573:L55573"/>
    <mergeCell ref="K55562:L55562"/>
    <mergeCell ref="K55563:L55563"/>
    <mergeCell ref="K55564:L55564"/>
    <mergeCell ref="K55565:L55565"/>
    <mergeCell ref="K55566:L55566"/>
    <mergeCell ref="K55567:L55567"/>
    <mergeCell ref="K55556:L55556"/>
    <mergeCell ref="K55557:L55557"/>
    <mergeCell ref="K55558:L55558"/>
    <mergeCell ref="K55559:L55559"/>
    <mergeCell ref="K55560:L55560"/>
    <mergeCell ref="K55561:L55561"/>
    <mergeCell ref="K55550:L55550"/>
    <mergeCell ref="K55551:L55551"/>
    <mergeCell ref="K55552:L55552"/>
    <mergeCell ref="K55553:L55553"/>
    <mergeCell ref="K55554:L55554"/>
    <mergeCell ref="K55555:L55555"/>
    <mergeCell ref="K55544:L55544"/>
    <mergeCell ref="K55545:L55545"/>
    <mergeCell ref="K55546:L55546"/>
    <mergeCell ref="K55547:L55547"/>
    <mergeCell ref="K55548:L55548"/>
    <mergeCell ref="K55549:L55549"/>
    <mergeCell ref="K55538:L55538"/>
    <mergeCell ref="K55539:L55539"/>
    <mergeCell ref="K55540:L55540"/>
    <mergeCell ref="K55541:L55541"/>
    <mergeCell ref="K55542:L55542"/>
    <mergeCell ref="K55543:L55543"/>
    <mergeCell ref="K55532:L55532"/>
    <mergeCell ref="K55533:L55533"/>
    <mergeCell ref="K55534:L55534"/>
    <mergeCell ref="K55535:L55535"/>
    <mergeCell ref="K55536:L55536"/>
    <mergeCell ref="K55537:L55537"/>
    <mergeCell ref="K55526:L55526"/>
    <mergeCell ref="K55527:L55527"/>
    <mergeCell ref="K55528:L55528"/>
    <mergeCell ref="K55529:L55529"/>
    <mergeCell ref="K55530:L55530"/>
    <mergeCell ref="K55531:L55531"/>
    <mergeCell ref="K55520:L55520"/>
    <mergeCell ref="K55521:L55521"/>
    <mergeCell ref="K55522:L55522"/>
    <mergeCell ref="K55523:L55523"/>
    <mergeCell ref="K55524:L55524"/>
    <mergeCell ref="K55525:L55525"/>
    <mergeCell ref="K55514:L55514"/>
    <mergeCell ref="K55515:L55515"/>
    <mergeCell ref="K55516:L55516"/>
    <mergeCell ref="K55517:L55517"/>
    <mergeCell ref="K55518:L55518"/>
    <mergeCell ref="K55519:L55519"/>
    <mergeCell ref="K55508:L55508"/>
    <mergeCell ref="K55509:L55509"/>
    <mergeCell ref="K55510:L55510"/>
    <mergeCell ref="K55511:L55511"/>
    <mergeCell ref="K55512:L55512"/>
    <mergeCell ref="K55513:L55513"/>
    <mergeCell ref="K55502:L55502"/>
    <mergeCell ref="K55503:L55503"/>
    <mergeCell ref="K55504:L55504"/>
    <mergeCell ref="K55505:L55505"/>
    <mergeCell ref="K55506:L55506"/>
    <mergeCell ref="K55507:L55507"/>
    <mergeCell ref="K55496:L55496"/>
    <mergeCell ref="K55497:L55497"/>
    <mergeCell ref="K55498:L55498"/>
    <mergeCell ref="K55499:L55499"/>
    <mergeCell ref="K55500:L55500"/>
    <mergeCell ref="K55501:L55501"/>
    <mergeCell ref="K55490:L55490"/>
    <mergeCell ref="K55491:L55491"/>
    <mergeCell ref="K55492:L55492"/>
    <mergeCell ref="K55493:L55493"/>
    <mergeCell ref="K55494:L55494"/>
    <mergeCell ref="K55495:L55495"/>
    <mergeCell ref="K55484:L55484"/>
    <mergeCell ref="K55485:L55485"/>
    <mergeCell ref="K55486:L55486"/>
    <mergeCell ref="K55487:L55487"/>
    <mergeCell ref="K55488:L55488"/>
    <mergeCell ref="K55489:L55489"/>
    <mergeCell ref="K55478:L55478"/>
    <mergeCell ref="K55479:L55479"/>
    <mergeCell ref="K55480:L55480"/>
    <mergeCell ref="K55481:L55481"/>
    <mergeCell ref="K55482:L55482"/>
    <mergeCell ref="K55483:L55483"/>
    <mergeCell ref="K55472:L55472"/>
    <mergeCell ref="K55473:L55473"/>
    <mergeCell ref="K55474:L55474"/>
    <mergeCell ref="K55475:L55475"/>
    <mergeCell ref="K55476:L55476"/>
    <mergeCell ref="K55477:L55477"/>
    <mergeCell ref="K55466:L55466"/>
    <mergeCell ref="K55467:L55467"/>
    <mergeCell ref="K55468:L55468"/>
    <mergeCell ref="K55469:L55469"/>
    <mergeCell ref="K55470:L55470"/>
    <mergeCell ref="K55471:L55471"/>
    <mergeCell ref="K55460:L55460"/>
    <mergeCell ref="K55461:L55461"/>
    <mergeCell ref="K55462:L55462"/>
    <mergeCell ref="K55463:L55463"/>
    <mergeCell ref="K55464:L55464"/>
    <mergeCell ref="K55465:L55465"/>
    <mergeCell ref="K55454:L55454"/>
    <mergeCell ref="K55455:L55455"/>
    <mergeCell ref="K55456:L55456"/>
    <mergeCell ref="K55457:L55457"/>
    <mergeCell ref="K55458:L55458"/>
    <mergeCell ref="K55459:L55459"/>
    <mergeCell ref="K55448:L55448"/>
    <mergeCell ref="K55449:L55449"/>
    <mergeCell ref="K55450:L55450"/>
    <mergeCell ref="K55451:L55451"/>
    <mergeCell ref="K55452:L55452"/>
    <mergeCell ref="K55453:L55453"/>
    <mergeCell ref="K55442:L55442"/>
    <mergeCell ref="K55443:L55443"/>
    <mergeCell ref="K55444:L55444"/>
    <mergeCell ref="K55445:L55445"/>
    <mergeCell ref="K55446:L55446"/>
    <mergeCell ref="K55447:L55447"/>
    <mergeCell ref="K55436:L55436"/>
    <mergeCell ref="K55437:L55437"/>
    <mergeCell ref="K55438:L55438"/>
    <mergeCell ref="K55439:L55439"/>
    <mergeCell ref="K55440:L55440"/>
    <mergeCell ref="K55441:L55441"/>
    <mergeCell ref="K55430:L55430"/>
    <mergeCell ref="K55431:L55431"/>
    <mergeCell ref="K55432:L55432"/>
    <mergeCell ref="K55433:L55433"/>
    <mergeCell ref="K55434:L55434"/>
    <mergeCell ref="K55435:L55435"/>
    <mergeCell ref="K55424:L55424"/>
    <mergeCell ref="K55425:L55425"/>
    <mergeCell ref="K55426:L55426"/>
    <mergeCell ref="K55427:L55427"/>
    <mergeCell ref="K55428:L55428"/>
    <mergeCell ref="K55429:L55429"/>
    <mergeCell ref="K55418:L55418"/>
    <mergeCell ref="K55419:L55419"/>
    <mergeCell ref="K55420:L55420"/>
    <mergeCell ref="K55421:L55421"/>
    <mergeCell ref="K55422:L55422"/>
    <mergeCell ref="K55423:L55423"/>
    <mergeCell ref="K55412:L55412"/>
    <mergeCell ref="K55413:L55413"/>
    <mergeCell ref="K55414:L55414"/>
    <mergeCell ref="K55415:L55415"/>
    <mergeCell ref="K55416:L55416"/>
    <mergeCell ref="K55417:L55417"/>
    <mergeCell ref="K55406:L55406"/>
    <mergeCell ref="K55407:L55407"/>
    <mergeCell ref="K55408:L55408"/>
    <mergeCell ref="K55409:L55409"/>
    <mergeCell ref="K55410:L55410"/>
    <mergeCell ref="K55411:L55411"/>
    <mergeCell ref="K55400:L55400"/>
    <mergeCell ref="K55401:L55401"/>
    <mergeCell ref="K55402:L55402"/>
    <mergeCell ref="K55403:L55403"/>
    <mergeCell ref="K55404:L55404"/>
    <mergeCell ref="K55405:L55405"/>
    <mergeCell ref="K55394:L55394"/>
    <mergeCell ref="K55395:L55395"/>
    <mergeCell ref="K55396:L55396"/>
    <mergeCell ref="K55397:L55397"/>
    <mergeCell ref="K55398:L55398"/>
    <mergeCell ref="K55399:L55399"/>
    <mergeCell ref="K55388:L55388"/>
    <mergeCell ref="K55389:L55389"/>
    <mergeCell ref="K55390:L55390"/>
    <mergeCell ref="K55391:L55391"/>
    <mergeCell ref="K55392:L55392"/>
    <mergeCell ref="K55393:L55393"/>
    <mergeCell ref="K55382:L55382"/>
    <mergeCell ref="K55383:L55383"/>
    <mergeCell ref="K55384:L55384"/>
    <mergeCell ref="K55385:L55385"/>
    <mergeCell ref="K55386:L55386"/>
    <mergeCell ref="K55387:L55387"/>
    <mergeCell ref="K55376:L55376"/>
    <mergeCell ref="K55377:L55377"/>
    <mergeCell ref="K55378:L55378"/>
    <mergeCell ref="K55379:L55379"/>
    <mergeCell ref="K55380:L55380"/>
    <mergeCell ref="K55381:L55381"/>
    <mergeCell ref="K55370:L55370"/>
    <mergeCell ref="K55371:L55371"/>
    <mergeCell ref="K55372:L55372"/>
    <mergeCell ref="K55373:L55373"/>
    <mergeCell ref="K55374:L55374"/>
    <mergeCell ref="K55375:L55375"/>
    <mergeCell ref="K55364:L55364"/>
    <mergeCell ref="K55365:L55365"/>
    <mergeCell ref="K55366:L55366"/>
    <mergeCell ref="K55367:L55367"/>
    <mergeCell ref="K55368:L55368"/>
    <mergeCell ref="K55369:L55369"/>
    <mergeCell ref="K55358:L55358"/>
    <mergeCell ref="K55359:L55359"/>
    <mergeCell ref="K55360:L55360"/>
    <mergeCell ref="K55361:L55361"/>
    <mergeCell ref="K55362:L55362"/>
    <mergeCell ref="K55363:L55363"/>
    <mergeCell ref="K55352:L55352"/>
    <mergeCell ref="K55353:L55353"/>
    <mergeCell ref="K55354:L55354"/>
    <mergeCell ref="K55355:L55355"/>
    <mergeCell ref="K55356:L55356"/>
    <mergeCell ref="K55357:L55357"/>
    <mergeCell ref="K55346:L55346"/>
    <mergeCell ref="K55347:L55347"/>
    <mergeCell ref="K55348:L55348"/>
    <mergeCell ref="K55349:L55349"/>
    <mergeCell ref="K55350:L55350"/>
    <mergeCell ref="K55351:L55351"/>
    <mergeCell ref="K55340:L55340"/>
    <mergeCell ref="K55341:L55341"/>
    <mergeCell ref="K55342:L55342"/>
    <mergeCell ref="K55343:L55343"/>
    <mergeCell ref="K55344:L55344"/>
    <mergeCell ref="K55345:L55345"/>
    <mergeCell ref="K55334:L55334"/>
    <mergeCell ref="K55335:L55335"/>
    <mergeCell ref="K55336:L55336"/>
    <mergeCell ref="K55337:L55337"/>
    <mergeCell ref="K55338:L55338"/>
    <mergeCell ref="K55339:L55339"/>
    <mergeCell ref="K55328:L55328"/>
    <mergeCell ref="K55329:L55329"/>
    <mergeCell ref="K55330:L55330"/>
    <mergeCell ref="K55331:L55331"/>
    <mergeCell ref="K55332:L55332"/>
    <mergeCell ref="K55333:L55333"/>
    <mergeCell ref="K55322:L55322"/>
    <mergeCell ref="K55323:L55323"/>
    <mergeCell ref="K55324:L55324"/>
    <mergeCell ref="K55325:L55325"/>
    <mergeCell ref="K55326:L55326"/>
    <mergeCell ref="K55327:L55327"/>
    <mergeCell ref="K55316:L55316"/>
    <mergeCell ref="K55317:L55317"/>
    <mergeCell ref="K55318:L55318"/>
    <mergeCell ref="K55319:L55319"/>
    <mergeCell ref="K55320:L55320"/>
    <mergeCell ref="K55321:L55321"/>
    <mergeCell ref="K55310:L55310"/>
    <mergeCell ref="K55311:L55311"/>
    <mergeCell ref="K55312:L55312"/>
    <mergeCell ref="K55313:L55313"/>
    <mergeCell ref="K55314:L55314"/>
    <mergeCell ref="K55315:L55315"/>
    <mergeCell ref="K55304:L55304"/>
    <mergeCell ref="K55305:L55305"/>
    <mergeCell ref="K55306:L55306"/>
    <mergeCell ref="K55307:L55307"/>
    <mergeCell ref="K55308:L55308"/>
    <mergeCell ref="K55309:L55309"/>
    <mergeCell ref="K55298:L55298"/>
    <mergeCell ref="K55299:L55299"/>
    <mergeCell ref="K55300:L55300"/>
    <mergeCell ref="K55301:L55301"/>
    <mergeCell ref="K55302:L55302"/>
    <mergeCell ref="K55303:L55303"/>
    <mergeCell ref="K55292:L55292"/>
    <mergeCell ref="K55293:L55293"/>
    <mergeCell ref="K55294:L55294"/>
    <mergeCell ref="K55295:L55295"/>
    <mergeCell ref="K55296:L55296"/>
    <mergeCell ref="K55297:L55297"/>
    <mergeCell ref="K55286:L55286"/>
    <mergeCell ref="K55287:L55287"/>
    <mergeCell ref="K55288:L55288"/>
    <mergeCell ref="K55289:L55289"/>
    <mergeCell ref="K55290:L55290"/>
    <mergeCell ref="K55291:L55291"/>
    <mergeCell ref="K55280:L55280"/>
    <mergeCell ref="K55281:L55281"/>
    <mergeCell ref="K55282:L55282"/>
    <mergeCell ref="K55283:L55283"/>
    <mergeCell ref="K55284:L55284"/>
    <mergeCell ref="K55285:L55285"/>
    <mergeCell ref="K55274:L55274"/>
    <mergeCell ref="K55275:L55275"/>
    <mergeCell ref="K55276:L55276"/>
    <mergeCell ref="K55277:L55277"/>
    <mergeCell ref="K55278:L55278"/>
    <mergeCell ref="K55279:L55279"/>
    <mergeCell ref="K55268:L55268"/>
    <mergeCell ref="K55269:L55269"/>
    <mergeCell ref="K55270:L55270"/>
    <mergeCell ref="K55271:L55271"/>
    <mergeCell ref="K55272:L55272"/>
    <mergeCell ref="K55273:L55273"/>
    <mergeCell ref="K55262:L55262"/>
    <mergeCell ref="K55263:L55263"/>
    <mergeCell ref="K55264:L55264"/>
    <mergeCell ref="K55265:L55265"/>
    <mergeCell ref="K55266:L55266"/>
    <mergeCell ref="K55267:L55267"/>
    <mergeCell ref="K55256:L55256"/>
    <mergeCell ref="K55257:L55257"/>
    <mergeCell ref="K55258:L55258"/>
    <mergeCell ref="K55259:L55259"/>
    <mergeCell ref="K55260:L55260"/>
    <mergeCell ref="K55261:L55261"/>
    <mergeCell ref="K55250:L55250"/>
    <mergeCell ref="K55251:L55251"/>
    <mergeCell ref="K55252:L55252"/>
    <mergeCell ref="K55253:L55253"/>
    <mergeCell ref="K55254:L55254"/>
    <mergeCell ref="K55255:L55255"/>
    <mergeCell ref="K55244:L55244"/>
    <mergeCell ref="K55245:L55245"/>
    <mergeCell ref="K55246:L55246"/>
    <mergeCell ref="K55247:L55247"/>
    <mergeCell ref="K55248:L55248"/>
    <mergeCell ref="K55249:L55249"/>
    <mergeCell ref="K55238:L55238"/>
    <mergeCell ref="K55239:L55239"/>
    <mergeCell ref="K55240:L55240"/>
    <mergeCell ref="K55241:L55241"/>
    <mergeCell ref="K55242:L55242"/>
    <mergeCell ref="K55243:L55243"/>
    <mergeCell ref="K55232:L55232"/>
    <mergeCell ref="K55233:L55233"/>
    <mergeCell ref="K55234:L55234"/>
    <mergeCell ref="K55235:L55235"/>
    <mergeCell ref="K55236:L55236"/>
    <mergeCell ref="K55237:L55237"/>
    <mergeCell ref="K55226:L55226"/>
    <mergeCell ref="K55227:L55227"/>
    <mergeCell ref="K55228:L55228"/>
    <mergeCell ref="K55229:L55229"/>
    <mergeCell ref="K55230:L55230"/>
    <mergeCell ref="K55231:L55231"/>
    <mergeCell ref="K55220:L55220"/>
    <mergeCell ref="K55221:L55221"/>
    <mergeCell ref="K55222:L55222"/>
    <mergeCell ref="K55223:L55223"/>
    <mergeCell ref="K55224:L55224"/>
    <mergeCell ref="K55225:L55225"/>
    <mergeCell ref="K55214:L55214"/>
    <mergeCell ref="K55215:L55215"/>
    <mergeCell ref="K55216:L55216"/>
    <mergeCell ref="K55217:L55217"/>
    <mergeCell ref="K55218:L55218"/>
    <mergeCell ref="K55219:L55219"/>
    <mergeCell ref="K55208:L55208"/>
    <mergeCell ref="K55209:L55209"/>
    <mergeCell ref="K55210:L55210"/>
    <mergeCell ref="K55211:L55211"/>
    <mergeCell ref="K55212:L55212"/>
    <mergeCell ref="K55213:L55213"/>
    <mergeCell ref="K55202:L55202"/>
    <mergeCell ref="K55203:L55203"/>
    <mergeCell ref="K55204:L55204"/>
    <mergeCell ref="K55205:L55205"/>
    <mergeCell ref="K55206:L55206"/>
    <mergeCell ref="K55207:L55207"/>
    <mergeCell ref="K55196:L55196"/>
    <mergeCell ref="K55197:L55197"/>
    <mergeCell ref="K55198:L55198"/>
    <mergeCell ref="K55199:L55199"/>
    <mergeCell ref="K55200:L55200"/>
    <mergeCell ref="K55201:L55201"/>
    <mergeCell ref="K55190:L55190"/>
    <mergeCell ref="K55191:L55191"/>
    <mergeCell ref="K55192:L55192"/>
    <mergeCell ref="K55193:L55193"/>
    <mergeCell ref="K55194:L55194"/>
    <mergeCell ref="K55195:L55195"/>
    <mergeCell ref="K55184:L55184"/>
    <mergeCell ref="K55185:L55185"/>
    <mergeCell ref="K55186:L55186"/>
    <mergeCell ref="K55187:L55187"/>
    <mergeCell ref="K55188:L55188"/>
    <mergeCell ref="K55189:L55189"/>
    <mergeCell ref="K55178:L55178"/>
    <mergeCell ref="K55179:L55179"/>
    <mergeCell ref="K55180:L55180"/>
    <mergeCell ref="K55181:L55181"/>
    <mergeCell ref="K55182:L55182"/>
    <mergeCell ref="K55183:L55183"/>
    <mergeCell ref="K55172:L55172"/>
    <mergeCell ref="K55173:L55173"/>
    <mergeCell ref="K55174:L55174"/>
    <mergeCell ref="K55175:L55175"/>
    <mergeCell ref="K55176:L55176"/>
    <mergeCell ref="K55177:L55177"/>
    <mergeCell ref="K55166:L55166"/>
    <mergeCell ref="K55167:L55167"/>
    <mergeCell ref="K55168:L55168"/>
    <mergeCell ref="K55169:L55169"/>
    <mergeCell ref="K55170:L55170"/>
    <mergeCell ref="K55171:L55171"/>
    <mergeCell ref="K55160:L55160"/>
    <mergeCell ref="K55161:L55161"/>
    <mergeCell ref="K55162:L55162"/>
    <mergeCell ref="K55163:L55163"/>
    <mergeCell ref="K55164:L55164"/>
    <mergeCell ref="K55165:L55165"/>
    <mergeCell ref="K55154:L55154"/>
    <mergeCell ref="K55155:L55155"/>
    <mergeCell ref="K55156:L55156"/>
    <mergeCell ref="K55157:L55157"/>
    <mergeCell ref="K55158:L55158"/>
    <mergeCell ref="K55159:L55159"/>
    <mergeCell ref="K55148:L55148"/>
    <mergeCell ref="K55149:L55149"/>
    <mergeCell ref="K55150:L55150"/>
    <mergeCell ref="K55151:L55151"/>
    <mergeCell ref="K55152:L55152"/>
    <mergeCell ref="K55153:L55153"/>
    <mergeCell ref="K55142:L55142"/>
    <mergeCell ref="K55143:L55143"/>
    <mergeCell ref="K55144:L55144"/>
    <mergeCell ref="K55145:L55145"/>
    <mergeCell ref="K55146:L55146"/>
    <mergeCell ref="K55147:L55147"/>
    <mergeCell ref="K55136:L55136"/>
    <mergeCell ref="K55137:L55137"/>
    <mergeCell ref="K55138:L55138"/>
    <mergeCell ref="K55139:L55139"/>
    <mergeCell ref="K55140:L55140"/>
    <mergeCell ref="K55141:L55141"/>
    <mergeCell ref="K55130:L55130"/>
    <mergeCell ref="K55131:L55131"/>
    <mergeCell ref="K55132:L55132"/>
    <mergeCell ref="K55133:L55133"/>
    <mergeCell ref="K55134:L55134"/>
    <mergeCell ref="K55135:L55135"/>
    <mergeCell ref="K55124:L55124"/>
    <mergeCell ref="K55125:L55125"/>
    <mergeCell ref="K55126:L55126"/>
    <mergeCell ref="K55127:L55127"/>
    <mergeCell ref="K55128:L55128"/>
    <mergeCell ref="K55129:L55129"/>
    <mergeCell ref="K55118:L55118"/>
    <mergeCell ref="K55119:L55119"/>
    <mergeCell ref="K55120:L55120"/>
    <mergeCell ref="K55121:L55121"/>
    <mergeCell ref="K55122:L55122"/>
    <mergeCell ref="K55123:L55123"/>
    <mergeCell ref="K55112:L55112"/>
    <mergeCell ref="K55113:L55113"/>
    <mergeCell ref="K55114:L55114"/>
    <mergeCell ref="K55115:L55115"/>
    <mergeCell ref="K55116:L55116"/>
    <mergeCell ref="K55117:L55117"/>
    <mergeCell ref="K55106:L55106"/>
    <mergeCell ref="K55107:L55107"/>
    <mergeCell ref="K55108:L55108"/>
    <mergeCell ref="K55109:L55109"/>
    <mergeCell ref="K55110:L55110"/>
    <mergeCell ref="K55111:L55111"/>
    <mergeCell ref="K55100:L55100"/>
    <mergeCell ref="K55101:L55101"/>
    <mergeCell ref="K55102:L55102"/>
    <mergeCell ref="K55103:L55103"/>
    <mergeCell ref="K55104:L55104"/>
    <mergeCell ref="K55105:L55105"/>
    <mergeCell ref="K55094:L55094"/>
    <mergeCell ref="K55095:L55095"/>
    <mergeCell ref="K55096:L55096"/>
    <mergeCell ref="K55097:L55097"/>
    <mergeCell ref="K55098:L55098"/>
    <mergeCell ref="K55099:L55099"/>
    <mergeCell ref="K55088:L55088"/>
    <mergeCell ref="K55089:L55089"/>
    <mergeCell ref="K55090:L55090"/>
    <mergeCell ref="K55091:L55091"/>
    <mergeCell ref="K55092:L55092"/>
    <mergeCell ref="K55093:L55093"/>
    <mergeCell ref="K55082:L55082"/>
    <mergeCell ref="K55083:L55083"/>
    <mergeCell ref="K55084:L55084"/>
    <mergeCell ref="K55085:L55085"/>
    <mergeCell ref="K55086:L55086"/>
    <mergeCell ref="K55087:L55087"/>
    <mergeCell ref="K55076:L55076"/>
    <mergeCell ref="K55077:L55077"/>
    <mergeCell ref="K55078:L55078"/>
    <mergeCell ref="K55079:L55079"/>
    <mergeCell ref="K55080:L55080"/>
    <mergeCell ref="K55081:L55081"/>
    <mergeCell ref="K55070:L55070"/>
    <mergeCell ref="K55071:L55071"/>
    <mergeCell ref="K55072:L55072"/>
    <mergeCell ref="K55073:L55073"/>
    <mergeCell ref="K55074:L55074"/>
    <mergeCell ref="K55075:L55075"/>
    <mergeCell ref="K55064:L55064"/>
    <mergeCell ref="K55065:L55065"/>
    <mergeCell ref="K55066:L55066"/>
    <mergeCell ref="K55067:L55067"/>
    <mergeCell ref="K55068:L55068"/>
    <mergeCell ref="K55069:L55069"/>
    <mergeCell ref="K55058:L55058"/>
    <mergeCell ref="K55059:L55059"/>
    <mergeCell ref="K55060:L55060"/>
    <mergeCell ref="K55061:L55061"/>
    <mergeCell ref="K55062:L55062"/>
    <mergeCell ref="K55063:L55063"/>
    <mergeCell ref="K55052:L55052"/>
    <mergeCell ref="K55053:L55053"/>
    <mergeCell ref="K55054:L55054"/>
    <mergeCell ref="K55055:L55055"/>
    <mergeCell ref="K55056:L55056"/>
    <mergeCell ref="K55057:L55057"/>
    <mergeCell ref="K55046:L55046"/>
    <mergeCell ref="K55047:L55047"/>
    <mergeCell ref="K55048:L55048"/>
    <mergeCell ref="K55049:L55049"/>
    <mergeCell ref="K55050:L55050"/>
    <mergeCell ref="K55051:L55051"/>
    <mergeCell ref="K55040:L55040"/>
    <mergeCell ref="K55041:L55041"/>
    <mergeCell ref="K55042:L55042"/>
    <mergeCell ref="K55043:L55043"/>
    <mergeCell ref="K55044:L55044"/>
    <mergeCell ref="K55045:L55045"/>
    <mergeCell ref="K55034:L55034"/>
    <mergeCell ref="K55035:L55035"/>
    <mergeCell ref="K55036:L55036"/>
    <mergeCell ref="K55037:L55037"/>
    <mergeCell ref="K55038:L55038"/>
    <mergeCell ref="K55039:L55039"/>
    <mergeCell ref="K55028:L55028"/>
    <mergeCell ref="K55029:L55029"/>
    <mergeCell ref="K55030:L55030"/>
    <mergeCell ref="K55031:L55031"/>
    <mergeCell ref="K55032:L55032"/>
    <mergeCell ref="K55033:L55033"/>
    <mergeCell ref="K55022:L55022"/>
    <mergeCell ref="K55023:L55023"/>
    <mergeCell ref="K55024:L55024"/>
    <mergeCell ref="K55025:L55025"/>
    <mergeCell ref="K55026:L55026"/>
    <mergeCell ref="K55027:L55027"/>
    <mergeCell ref="K55016:L55016"/>
    <mergeCell ref="K55017:L55017"/>
    <mergeCell ref="K55018:L55018"/>
    <mergeCell ref="K55019:L55019"/>
    <mergeCell ref="K55020:L55020"/>
    <mergeCell ref="K55021:L55021"/>
    <mergeCell ref="K55010:L55010"/>
    <mergeCell ref="K55011:L55011"/>
    <mergeCell ref="K55012:L55012"/>
    <mergeCell ref="K55013:L55013"/>
    <mergeCell ref="K55014:L55014"/>
    <mergeCell ref="K55015:L55015"/>
    <mergeCell ref="K55004:L55004"/>
    <mergeCell ref="K55005:L55005"/>
    <mergeCell ref="K55006:L55006"/>
    <mergeCell ref="K55007:L55007"/>
    <mergeCell ref="K55008:L55008"/>
    <mergeCell ref="K55009:L55009"/>
    <mergeCell ref="K54998:L54998"/>
    <mergeCell ref="K54999:L54999"/>
    <mergeCell ref="K55000:L55000"/>
    <mergeCell ref="K55001:L55001"/>
    <mergeCell ref="K55002:L55002"/>
    <mergeCell ref="K55003:L55003"/>
    <mergeCell ref="K54992:L54992"/>
    <mergeCell ref="K54993:L54993"/>
    <mergeCell ref="K54994:L54994"/>
    <mergeCell ref="K54995:L54995"/>
    <mergeCell ref="K54996:L54996"/>
    <mergeCell ref="K54997:L54997"/>
    <mergeCell ref="K54986:L54986"/>
    <mergeCell ref="K54987:L54987"/>
    <mergeCell ref="K54988:L54988"/>
    <mergeCell ref="K54989:L54989"/>
    <mergeCell ref="K54990:L54990"/>
    <mergeCell ref="K54991:L54991"/>
    <mergeCell ref="K54980:L54980"/>
    <mergeCell ref="K54981:L54981"/>
    <mergeCell ref="K54982:L54982"/>
    <mergeCell ref="K54983:L54983"/>
    <mergeCell ref="K54984:L54984"/>
    <mergeCell ref="K54985:L54985"/>
    <mergeCell ref="K54974:L54974"/>
    <mergeCell ref="K54975:L54975"/>
    <mergeCell ref="K54976:L54976"/>
    <mergeCell ref="K54977:L54977"/>
    <mergeCell ref="K54978:L54978"/>
    <mergeCell ref="K54979:L54979"/>
    <mergeCell ref="K54968:L54968"/>
    <mergeCell ref="K54969:L54969"/>
    <mergeCell ref="K54970:L54970"/>
    <mergeCell ref="K54971:L54971"/>
    <mergeCell ref="K54972:L54972"/>
    <mergeCell ref="K54973:L54973"/>
    <mergeCell ref="K54962:L54962"/>
    <mergeCell ref="K54963:L54963"/>
    <mergeCell ref="K54964:L54964"/>
    <mergeCell ref="K54965:L54965"/>
    <mergeCell ref="K54966:L54966"/>
    <mergeCell ref="K54967:L54967"/>
    <mergeCell ref="K54956:L54956"/>
    <mergeCell ref="K54957:L54957"/>
    <mergeCell ref="K54958:L54958"/>
    <mergeCell ref="K54959:L54959"/>
    <mergeCell ref="K54960:L54960"/>
    <mergeCell ref="K54961:L54961"/>
    <mergeCell ref="K54950:L54950"/>
    <mergeCell ref="K54951:L54951"/>
    <mergeCell ref="K54952:L54952"/>
    <mergeCell ref="K54953:L54953"/>
    <mergeCell ref="K54954:L54954"/>
    <mergeCell ref="K54955:L54955"/>
    <mergeCell ref="K54944:L54944"/>
    <mergeCell ref="K54945:L54945"/>
    <mergeCell ref="K54946:L54946"/>
    <mergeCell ref="K54947:L54947"/>
    <mergeCell ref="K54948:L54948"/>
    <mergeCell ref="K54949:L54949"/>
    <mergeCell ref="K54938:L54938"/>
    <mergeCell ref="K54939:L54939"/>
    <mergeCell ref="K54940:L54940"/>
    <mergeCell ref="K54941:L54941"/>
    <mergeCell ref="K54942:L54942"/>
    <mergeCell ref="K54943:L54943"/>
    <mergeCell ref="K54932:L54932"/>
    <mergeCell ref="K54933:L54933"/>
    <mergeCell ref="K54934:L54934"/>
    <mergeCell ref="K54935:L54935"/>
    <mergeCell ref="K54936:L54936"/>
    <mergeCell ref="K54937:L54937"/>
    <mergeCell ref="K54926:L54926"/>
    <mergeCell ref="K54927:L54927"/>
    <mergeCell ref="K54928:L54928"/>
    <mergeCell ref="K54929:L54929"/>
    <mergeCell ref="K54930:L54930"/>
    <mergeCell ref="K54931:L54931"/>
    <mergeCell ref="K54920:L54920"/>
    <mergeCell ref="K54921:L54921"/>
    <mergeCell ref="K54922:L54922"/>
    <mergeCell ref="K54923:L54923"/>
    <mergeCell ref="K54924:L54924"/>
    <mergeCell ref="K54925:L54925"/>
    <mergeCell ref="K54914:L54914"/>
    <mergeCell ref="K54915:L54915"/>
    <mergeCell ref="K54916:L54916"/>
    <mergeCell ref="K54917:L54917"/>
    <mergeCell ref="K54918:L54918"/>
    <mergeCell ref="K54919:L54919"/>
    <mergeCell ref="K54908:L54908"/>
    <mergeCell ref="K54909:L54909"/>
    <mergeCell ref="K54910:L54910"/>
    <mergeCell ref="K54911:L54911"/>
    <mergeCell ref="K54912:L54912"/>
    <mergeCell ref="K54913:L54913"/>
    <mergeCell ref="K54902:L54902"/>
    <mergeCell ref="K54903:L54903"/>
    <mergeCell ref="K54904:L54904"/>
    <mergeCell ref="K54905:L54905"/>
    <mergeCell ref="K54906:L54906"/>
    <mergeCell ref="K54907:L54907"/>
    <mergeCell ref="K54896:L54896"/>
    <mergeCell ref="K54897:L54897"/>
    <mergeCell ref="K54898:L54898"/>
    <mergeCell ref="K54899:L54899"/>
    <mergeCell ref="K54900:L54900"/>
    <mergeCell ref="K54901:L54901"/>
    <mergeCell ref="K54890:L54890"/>
    <mergeCell ref="K54891:L54891"/>
    <mergeCell ref="K54892:L54892"/>
    <mergeCell ref="K54893:L54893"/>
    <mergeCell ref="K54894:L54894"/>
    <mergeCell ref="K54895:L54895"/>
    <mergeCell ref="K54884:L54884"/>
    <mergeCell ref="K54885:L54885"/>
    <mergeCell ref="K54886:L54886"/>
    <mergeCell ref="K54887:L54887"/>
    <mergeCell ref="K54888:L54888"/>
    <mergeCell ref="K54889:L54889"/>
    <mergeCell ref="K54878:L54878"/>
    <mergeCell ref="K54879:L54879"/>
    <mergeCell ref="K54880:L54880"/>
    <mergeCell ref="K54881:L54881"/>
    <mergeCell ref="K54882:L54882"/>
    <mergeCell ref="K54883:L54883"/>
    <mergeCell ref="K54872:L54872"/>
    <mergeCell ref="K54873:L54873"/>
    <mergeCell ref="K54874:L54874"/>
    <mergeCell ref="K54875:L54875"/>
    <mergeCell ref="K54876:L54876"/>
    <mergeCell ref="K54877:L54877"/>
    <mergeCell ref="K54866:L54866"/>
    <mergeCell ref="K54867:L54867"/>
    <mergeCell ref="K54868:L54868"/>
    <mergeCell ref="K54869:L54869"/>
    <mergeCell ref="K54870:L54870"/>
    <mergeCell ref="K54871:L54871"/>
    <mergeCell ref="K54860:L54860"/>
    <mergeCell ref="K54861:L54861"/>
    <mergeCell ref="K54862:L54862"/>
    <mergeCell ref="K54863:L54863"/>
    <mergeCell ref="K54864:L54864"/>
    <mergeCell ref="K54865:L54865"/>
    <mergeCell ref="K54854:L54854"/>
    <mergeCell ref="K54855:L54855"/>
    <mergeCell ref="K54856:L54856"/>
    <mergeCell ref="K54857:L54857"/>
    <mergeCell ref="K54858:L54858"/>
    <mergeCell ref="K54859:L54859"/>
    <mergeCell ref="K54848:L54848"/>
    <mergeCell ref="K54849:L54849"/>
    <mergeCell ref="K54850:L54850"/>
    <mergeCell ref="K54851:L54851"/>
    <mergeCell ref="K54852:L54852"/>
    <mergeCell ref="K54853:L54853"/>
    <mergeCell ref="K54842:L54842"/>
    <mergeCell ref="K54843:L54843"/>
    <mergeCell ref="K54844:L54844"/>
    <mergeCell ref="K54845:L54845"/>
    <mergeCell ref="K54846:L54846"/>
    <mergeCell ref="K54847:L54847"/>
    <mergeCell ref="K54836:L54836"/>
    <mergeCell ref="K54837:L54837"/>
    <mergeCell ref="K54838:L54838"/>
    <mergeCell ref="K54839:L54839"/>
    <mergeCell ref="K54840:L54840"/>
    <mergeCell ref="K54841:L54841"/>
    <mergeCell ref="K54830:L54830"/>
    <mergeCell ref="K54831:L54831"/>
    <mergeCell ref="K54832:L54832"/>
    <mergeCell ref="K54833:L54833"/>
    <mergeCell ref="K54834:L54834"/>
    <mergeCell ref="K54835:L54835"/>
    <mergeCell ref="K54824:L54824"/>
    <mergeCell ref="K54825:L54825"/>
    <mergeCell ref="K54826:L54826"/>
    <mergeCell ref="K54827:L54827"/>
    <mergeCell ref="K54828:L54828"/>
    <mergeCell ref="K54829:L54829"/>
    <mergeCell ref="K54818:L54818"/>
    <mergeCell ref="K54819:L54819"/>
    <mergeCell ref="K54820:L54820"/>
    <mergeCell ref="K54821:L54821"/>
    <mergeCell ref="K54822:L54822"/>
    <mergeCell ref="K54823:L54823"/>
    <mergeCell ref="K54812:L54812"/>
    <mergeCell ref="K54813:L54813"/>
    <mergeCell ref="K54814:L54814"/>
    <mergeCell ref="K54815:L54815"/>
    <mergeCell ref="K54816:L54816"/>
    <mergeCell ref="K54817:L54817"/>
    <mergeCell ref="K54806:L54806"/>
    <mergeCell ref="K54807:L54807"/>
    <mergeCell ref="K54808:L54808"/>
    <mergeCell ref="K54809:L54809"/>
    <mergeCell ref="K54810:L54810"/>
    <mergeCell ref="K54811:L54811"/>
    <mergeCell ref="K54800:L54800"/>
    <mergeCell ref="K54801:L54801"/>
    <mergeCell ref="K54802:L54802"/>
    <mergeCell ref="K54803:L54803"/>
    <mergeCell ref="K54804:L54804"/>
    <mergeCell ref="K54805:L54805"/>
    <mergeCell ref="K54794:L54794"/>
    <mergeCell ref="K54795:L54795"/>
    <mergeCell ref="K54796:L54796"/>
    <mergeCell ref="K54797:L54797"/>
    <mergeCell ref="K54798:L54798"/>
    <mergeCell ref="K54799:L54799"/>
    <mergeCell ref="K54788:L54788"/>
    <mergeCell ref="K54789:L54789"/>
    <mergeCell ref="K54790:L54790"/>
    <mergeCell ref="K54791:L54791"/>
    <mergeCell ref="K54792:L54792"/>
    <mergeCell ref="K54793:L54793"/>
    <mergeCell ref="K54782:L54782"/>
    <mergeCell ref="K54783:L54783"/>
    <mergeCell ref="K54784:L54784"/>
    <mergeCell ref="K54785:L54785"/>
    <mergeCell ref="K54786:L54786"/>
    <mergeCell ref="K54787:L54787"/>
    <mergeCell ref="K54776:L54776"/>
    <mergeCell ref="K54777:L54777"/>
    <mergeCell ref="K54778:L54778"/>
    <mergeCell ref="K54779:L54779"/>
    <mergeCell ref="K54780:L54780"/>
    <mergeCell ref="K54781:L54781"/>
    <mergeCell ref="K54770:L54770"/>
    <mergeCell ref="K54771:L54771"/>
    <mergeCell ref="K54772:L54772"/>
    <mergeCell ref="K54773:L54773"/>
    <mergeCell ref="K54774:L54774"/>
    <mergeCell ref="K54775:L54775"/>
    <mergeCell ref="K54764:L54764"/>
    <mergeCell ref="K54765:L54765"/>
    <mergeCell ref="K54766:L54766"/>
    <mergeCell ref="K54767:L54767"/>
    <mergeCell ref="K54768:L54768"/>
    <mergeCell ref="K54769:L54769"/>
    <mergeCell ref="K54758:L54758"/>
    <mergeCell ref="K54759:L54759"/>
    <mergeCell ref="K54760:L54760"/>
    <mergeCell ref="K54761:L54761"/>
    <mergeCell ref="K54762:L54762"/>
    <mergeCell ref="K54763:L54763"/>
    <mergeCell ref="K54752:L54752"/>
    <mergeCell ref="K54753:L54753"/>
    <mergeCell ref="K54754:L54754"/>
    <mergeCell ref="K54755:L54755"/>
    <mergeCell ref="K54756:L54756"/>
    <mergeCell ref="K54757:L54757"/>
    <mergeCell ref="K54746:L54746"/>
    <mergeCell ref="K54747:L54747"/>
    <mergeCell ref="K54748:L54748"/>
    <mergeCell ref="K54749:L54749"/>
    <mergeCell ref="K54750:L54750"/>
    <mergeCell ref="K54751:L54751"/>
    <mergeCell ref="K54740:L54740"/>
    <mergeCell ref="K54741:L54741"/>
    <mergeCell ref="K54742:L54742"/>
    <mergeCell ref="K54743:L54743"/>
    <mergeCell ref="K54744:L54744"/>
    <mergeCell ref="K54745:L54745"/>
    <mergeCell ref="K54734:L54734"/>
    <mergeCell ref="K54735:L54735"/>
    <mergeCell ref="K54736:L54736"/>
    <mergeCell ref="K54737:L54737"/>
    <mergeCell ref="K54738:L54738"/>
    <mergeCell ref="K54739:L54739"/>
    <mergeCell ref="K54728:L54728"/>
    <mergeCell ref="K54729:L54729"/>
    <mergeCell ref="K54730:L54730"/>
    <mergeCell ref="K54731:L54731"/>
    <mergeCell ref="K54732:L54732"/>
    <mergeCell ref="K54733:L54733"/>
    <mergeCell ref="K54722:L54722"/>
    <mergeCell ref="K54723:L54723"/>
    <mergeCell ref="K54724:L54724"/>
    <mergeCell ref="K54725:L54725"/>
    <mergeCell ref="K54726:L54726"/>
    <mergeCell ref="K54727:L54727"/>
    <mergeCell ref="K54716:L54716"/>
    <mergeCell ref="K54717:L54717"/>
    <mergeCell ref="K54718:L54718"/>
    <mergeCell ref="K54719:L54719"/>
    <mergeCell ref="K54720:L54720"/>
    <mergeCell ref="K54721:L54721"/>
    <mergeCell ref="K54710:L54710"/>
    <mergeCell ref="K54711:L54711"/>
    <mergeCell ref="K54712:L54712"/>
    <mergeCell ref="K54713:L54713"/>
    <mergeCell ref="K54714:L54714"/>
    <mergeCell ref="K54715:L54715"/>
    <mergeCell ref="K54704:L54704"/>
    <mergeCell ref="K54705:L54705"/>
    <mergeCell ref="K54706:L54706"/>
    <mergeCell ref="K54707:L54707"/>
    <mergeCell ref="K54708:L54708"/>
    <mergeCell ref="K54709:L54709"/>
    <mergeCell ref="K54698:L54698"/>
    <mergeCell ref="K54699:L54699"/>
    <mergeCell ref="K54700:L54700"/>
    <mergeCell ref="K54701:L54701"/>
    <mergeCell ref="K54702:L54702"/>
    <mergeCell ref="K54703:L54703"/>
    <mergeCell ref="K54692:L54692"/>
    <mergeCell ref="K54693:L54693"/>
    <mergeCell ref="K54694:L54694"/>
    <mergeCell ref="K54695:L54695"/>
    <mergeCell ref="K54696:L54696"/>
    <mergeCell ref="K54697:L54697"/>
    <mergeCell ref="K54686:L54686"/>
    <mergeCell ref="K54687:L54687"/>
    <mergeCell ref="K54688:L54688"/>
    <mergeCell ref="K54689:L54689"/>
    <mergeCell ref="K54690:L54690"/>
    <mergeCell ref="K54691:L54691"/>
    <mergeCell ref="K54680:L54680"/>
    <mergeCell ref="K54681:L54681"/>
    <mergeCell ref="K54682:L54682"/>
    <mergeCell ref="K54683:L54683"/>
    <mergeCell ref="K54684:L54684"/>
    <mergeCell ref="K54685:L54685"/>
    <mergeCell ref="K54674:L54674"/>
    <mergeCell ref="K54675:L54675"/>
    <mergeCell ref="K54676:L54676"/>
    <mergeCell ref="K54677:L54677"/>
    <mergeCell ref="K54678:L54678"/>
    <mergeCell ref="K54679:L54679"/>
    <mergeCell ref="K54668:L54668"/>
    <mergeCell ref="K54669:L54669"/>
    <mergeCell ref="K54670:L54670"/>
    <mergeCell ref="K54671:L54671"/>
    <mergeCell ref="K54672:L54672"/>
    <mergeCell ref="K54673:L54673"/>
    <mergeCell ref="K54662:L54662"/>
    <mergeCell ref="K54663:L54663"/>
    <mergeCell ref="K54664:L54664"/>
    <mergeCell ref="K54665:L54665"/>
    <mergeCell ref="K54666:L54666"/>
    <mergeCell ref="K54667:L54667"/>
    <mergeCell ref="K54656:L54656"/>
    <mergeCell ref="K54657:L54657"/>
    <mergeCell ref="K54658:L54658"/>
    <mergeCell ref="K54659:L54659"/>
    <mergeCell ref="K54660:L54660"/>
    <mergeCell ref="K54661:L54661"/>
    <mergeCell ref="K54650:L54650"/>
    <mergeCell ref="K54651:L54651"/>
    <mergeCell ref="K54652:L54652"/>
    <mergeCell ref="K54653:L54653"/>
    <mergeCell ref="K54654:L54654"/>
    <mergeCell ref="K54655:L54655"/>
    <mergeCell ref="K54644:L54644"/>
    <mergeCell ref="K54645:L54645"/>
    <mergeCell ref="K54646:L54646"/>
    <mergeCell ref="K54647:L54647"/>
    <mergeCell ref="K54648:L54648"/>
    <mergeCell ref="K54649:L54649"/>
    <mergeCell ref="K54638:L54638"/>
    <mergeCell ref="K54639:L54639"/>
    <mergeCell ref="K54640:L54640"/>
    <mergeCell ref="K54641:L54641"/>
    <mergeCell ref="K54642:L54642"/>
    <mergeCell ref="K54643:L54643"/>
    <mergeCell ref="K54632:L54632"/>
    <mergeCell ref="K54633:L54633"/>
    <mergeCell ref="K54634:L54634"/>
    <mergeCell ref="K54635:L54635"/>
    <mergeCell ref="K54636:L54636"/>
    <mergeCell ref="K54637:L54637"/>
    <mergeCell ref="K54626:L54626"/>
    <mergeCell ref="K54627:L54627"/>
    <mergeCell ref="K54628:L54628"/>
    <mergeCell ref="K54629:L54629"/>
    <mergeCell ref="K54630:L54630"/>
    <mergeCell ref="K54631:L54631"/>
    <mergeCell ref="K54620:L54620"/>
    <mergeCell ref="K54621:L54621"/>
    <mergeCell ref="K54622:L54622"/>
    <mergeCell ref="K54623:L54623"/>
    <mergeCell ref="K54624:L54624"/>
    <mergeCell ref="K54625:L54625"/>
    <mergeCell ref="K54614:L54614"/>
    <mergeCell ref="K54615:L54615"/>
    <mergeCell ref="K54616:L54616"/>
    <mergeCell ref="K54617:L54617"/>
    <mergeCell ref="K54618:L54618"/>
    <mergeCell ref="K54619:L54619"/>
    <mergeCell ref="K54608:L54608"/>
    <mergeCell ref="K54609:L54609"/>
    <mergeCell ref="K54610:L54610"/>
    <mergeCell ref="K54611:L54611"/>
    <mergeCell ref="K54612:L54612"/>
    <mergeCell ref="K54613:L54613"/>
    <mergeCell ref="K54602:L54602"/>
    <mergeCell ref="K54603:L54603"/>
    <mergeCell ref="K54604:L54604"/>
    <mergeCell ref="K54605:L54605"/>
    <mergeCell ref="K54606:L54606"/>
    <mergeCell ref="K54607:L54607"/>
    <mergeCell ref="K54596:L54596"/>
    <mergeCell ref="K54597:L54597"/>
    <mergeCell ref="K54598:L54598"/>
    <mergeCell ref="K54599:L54599"/>
    <mergeCell ref="K54600:L54600"/>
    <mergeCell ref="K54601:L54601"/>
    <mergeCell ref="K54590:L54590"/>
    <mergeCell ref="K54591:L54591"/>
    <mergeCell ref="K54592:L54592"/>
    <mergeCell ref="K54593:L54593"/>
    <mergeCell ref="K54594:L54594"/>
    <mergeCell ref="K54595:L54595"/>
    <mergeCell ref="K54584:L54584"/>
    <mergeCell ref="K54585:L54585"/>
    <mergeCell ref="K54586:L54586"/>
    <mergeCell ref="K54587:L54587"/>
    <mergeCell ref="K54588:L54588"/>
    <mergeCell ref="K54589:L54589"/>
    <mergeCell ref="K54578:L54578"/>
    <mergeCell ref="K54579:L54579"/>
    <mergeCell ref="K54580:L54580"/>
    <mergeCell ref="K54581:L54581"/>
    <mergeCell ref="K54582:L54582"/>
    <mergeCell ref="K54583:L54583"/>
    <mergeCell ref="K54572:L54572"/>
    <mergeCell ref="K54573:L54573"/>
    <mergeCell ref="K54574:L54574"/>
    <mergeCell ref="K54575:L54575"/>
    <mergeCell ref="K54576:L54576"/>
    <mergeCell ref="K54577:L54577"/>
    <mergeCell ref="K54566:L54566"/>
    <mergeCell ref="K54567:L54567"/>
    <mergeCell ref="K54568:L54568"/>
    <mergeCell ref="K54569:L54569"/>
    <mergeCell ref="K54570:L54570"/>
    <mergeCell ref="K54571:L54571"/>
    <mergeCell ref="K54560:L54560"/>
    <mergeCell ref="K54561:L54561"/>
    <mergeCell ref="K54562:L54562"/>
    <mergeCell ref="K54563:L54563"/>
    <mergeCell ref="K54564:L54564"/>
    <mergeCell ref="K54565:L54565"/>
    <mergeCell ref="K54554:L54554"/>
    <mergeCell ref="K54555:L54555"/>
    <mergeCell ref="K54556:L54556"/>
    <mergeCell ref="K54557:L54557"/>
    <mergeCell ref="K54558:L54558"/>
    <mergeCell ref="K54559:L54559"/>
    <mergeCell ref="K54548:L54548"/>
    <mergeCell ref="K54549:L54549"/>
    <mergeCell ref="K54550:L54550"/>
    <mergeCell ref="K54551:L54551"/>
    <mergeCell ref="K54552:L54552"/>
    <mergeCell ref="K54553:L54553"/>
    <mergeCell ref="K54542:L54542"/>
    <mergeCell ref="K54543:L54543"/>
    <mergeCell ref="K54544:L54544"/>
    <mergeCell ref="K54545:L54545"/>
    <mergeCell ref="K54546:L54546"/>
    <mergeCell ref="K54547:L54547"/>
    <mergeCell ref="K54536:L54536"/>
    <mergeCell ref="K54537:L54537"/>
    <mergeCell ref="K54538:L54538"/>
    <mergeCell ref="K54539:L54539"/>
    <mergeCell ref="K54540:L54540"/>
    <mergeCell ref="K54541:L54541"/>
    <mergeCell ref="K54530:L54530"/>
    <mergeCell ref="K54531:L54531"/>
    <mergeCell ref="K54532:L54532"/>
    <mergeCell ref="K54533:L54533"/>
    <mergeCell ref="K54534:L54534"/>
    <mergeCell ref="K54535:L54535"/>
    <mergeCell ref="K54524:L54524"/>
    <mergeCell ref="K54525:L54525"/>
    <mergeCell ref="K54526:L54526"/>
    <mergeCell ref="K54527:L54527"/>
    <mergeCell ref="K54528:L54528"/>
    <mergeCell ref="K54529:L54529"/>
    <mergeCell ref="K54518:L54518"/>
    <mergeCell ref="K54519:L54519"/>
    <mergeCell ref="K54520:L54520"/>
    <mergeCell ref="K54521:L54521"/>
    <mergeCell ref="K54522:L54522"/>
    <mergeCell ref="K54523:L54523"/>
    <mergeCell ref="K54512:L54512"/>
    <mergeCell ref="K54513:L54513"/>
    <mergeCell ref="K54514:L54514"/>
    <mergeCell ref="K54515:L54515"/>
    <mergeCell ref="K54516:L54516"/>
    <mergeCell ref="K54517:L54517"/>
    <mergeCell ref="K54506:L54506"/>
    <mergeCell ref="K54507:L54507"/>
    <mergeCell ref="K54508:L54508"/>
    <mergeCell ref="K54509:L54509"/>
    <mergeCell ref="K54510:L54510"/>
    <mergeCell ref="K54511:L54511"/>
    <mergeCell ref="K54500:L54500"/>
    <mergeCell ref="K54501:L54501"/>
    <mergeCell ref="K54502:L54502"/>
    <mergeCell ref="K54503:L54503"/>
    <mergeCell ref="K54504:L54504"/>
    <mergeCell ref="K54505:L54505"/>
    <mergeCell ref="K54494:L54494"/>
    <mergeCell ref="K54495:L54495"/>
    <mergeCell ref="K54496:L54496"/>
    <mergeCell ref="K54497:L54497"/>
    <mergeCell ref="K54498:L54498"/>
    <mergeCell ref="K54499:L54499"/>
    <mergeCell ref="K54488:L54488"/>
    <mergeCell ref="K54489:L54489"/>
    <mergeCell ref="K54490:L54490"/>
    <mergeCell ref="K54491:L54491"/>
    <mergeCell ref="K54492:L54492"/>
    <mergeCell ref="K54493:L54493"/>
    <mergeCell ref="K54482:L54482"/>
    <mergeCell ref="K54483:L54483"/>
    <mergeCell ref="K54484:L54484"/>
    <mergeCell ref="K54485:L54485"/>
    <mergeCell ref="K54486:L54486"/>
    <mergeCell ref="K54487:L54487"/>
    <mergeCell ref="K54476:L54476"/>
    <mergeCell ref="K54477:L54477"/>
    <mergeCell ref="K54478:L54478"/>
    <mergeCell ref="K54479:L54479"/>
    <mergeCell ref="K54480:L54480"/>
    <mergeCell ref="K54481:L54481"/>
    <mergeCell ref="K54470:L54470"/>
    <mergeCell ref="K54471:L54471"/>
    <mergeCell ref="K54472:L54472"/>
    <mergeCell ref="K54473:L54473"/>
    <mergeCell ref="K54474:L54474"/>
    <mergeCell ref="K54475:L54475"/>
    <mergeCell ref="K54464:L54464"/>
    <mergeCell ref="K54465:L54465"/>
    <mergeCell ref="K54466:L54466"/>
    <mergeCell ref="K54467:L54467"/>
    <mergeCell ref="K54468:L54468"/>
    <mergeCell ref="K54469:L54469"/>
    <mergeCell ref="K54458:L54458"/>
    <mergeCell ref="K54459:L54459"/>
    <mergeCell ref="K54460:L54460"/>
    <mergeCell ref="K54461:L54461"/>
    <mergeCell ref="K54462:L54462"/>
    <mergeCell ref="K54463:L54463"/>
    <mergeCell ref="K54452:L54452"/>
    <mergeCell ref="K54453:L54453"/>
    <mergeCell ref="K54454:L54454"/>
    <mergeCell ref="K54455:L54455"/>
    <mergeCell ref="K54456:L54456"/>
    <mergeCell ref="K54457:L54457"/>
    <mergeCell ref="K54446:L54446"/>
    <mergeCell ref="K54447:L54447"/>
    <mergeCell ref="K54448:L54448"/>
    <mergeCell ref="K54449:L54449"/>
    <mergeCell ref="K54450:L54450"/>
    <mergeCell ref="K54451:L54451"/>
    <mergeCell ref="K54440:L54440"/>
    <mergeCell ref="K54441:L54441"/>
    <mergeCell ref="K54442:L54442"/>
    <mergeCell ref="K54443:L54443"/>
    <mergeCell ref="K54444:L54444"/>
    <mergeCell ref="K54445:L54445"/>
    <mergeCell ref="K54434:L54434"/>
    <mergeCell ref="K54435:L54435"/>
    <mergeCell ref="K54436:L54436"/>
    <mergeCell ref="K54437:L54437"/>
    <mergeCell ref="K54438:L54438"/>
    <mergeCell ref="K54439:L54439"/>
    <mergeCell ref="K54428:L54428"/>
    <mergeCell ref="K54429:L54429"/>
    <mergeCell ref="K54430:L54430"/>
    <mergeCell ref="K54431:L54431"/>
    <mergeCell ref="K54432:L54432"/>
    <mergeCell ref="K54433:L54433"/>
    <mergeCell ref="K54422:L54422"/>
    <mergeCell ref="K54423:L54423"/>
    <mergeCell ref="K54424:L54424"/>
    <mergeCell ref="K54425:L54425"/>
    <mergeCell ref="K54426:L54426"/>
    <mergeCell ref="K54427:L54427"/>
    <mergeCell ref="K54416:L54416"/>
    <mergeCell ref="K54417:L54417"/>
    <mergeCell ref="K54418:L54418"/>
    <mergeCell ref="K54419:L54419"/>
    <mergeCell ref="K54420:L54420"/>
    <mergeCell ref="K54421:L54421"/>
    <mergeCell ref="K54410:L54410"/>
    <mergeCell ref="K54411:L54411"/>
    <mergeCell ref="K54412:L54412"/>
    <mergeCell ref="K54413:L54413"/>
    <mergeCell ref="K54414:L54414"/>
    <mergeCell ref="K54415:L54415"/>
    <mergeCell ref="K54404:L54404"/>
    <mergeCell ref="K54405:L54405"/>
    <mergeCell ref="K54406:L54406"/>
    <mergeCell ref="K54407:L54407"/>
    <mergeCell ref="K54408:L54408"/>
    <mergeCell ref="K54409:L54409"/>
    <mergeCell ref="K54398:L54398"/>
    <mergeCell ref="K54399:L54399"/>
    <mergeCell ref="K54400:L54400"/>
    <mergeCell ref="K54401:L54401"/>
    <mergeCell ref="K54402:L54402"/>
    <mergeCell ref="K54403:L54403"/>
    <mergeCell ref="K54392:L54392"/>
    <mergeCell ref="K54393:L54393"/>
    <mergeCell ref="K54394:L54394"/>
    <mergeCell ref="K54395:L54395"/>
    <mergeCell ref="K54396:L54396"/>
    <mergeCell ref="K54397:L54397"/>
    <mergeCell ref="K54386:L54386"/>
    <mergeCell ref="K54387:L54387"/>
    <mergeCell ref="K54388:L54388"/>
    <mergeCell ref="K54389:L54389"/>
    <mergeCell ref="K54390:L54390"/>
    <mergeCell ref="K54391:L54391"/>
    <mergeCell ref="K54380:L54380"/>
    <mergeCell ref="K54381:L54381"/>
    <mergeCell ref="K54382:L54382"/>
    <mergeCell ref="K54383:L54383"/>
    <mergeCell ref="K54384:L54384"/>
    <mergeCell ref="K54385:L54385"/>
    <mergeCell ref="K54374:L54374"/>
    <mergeCell ref="K54375:L54375"/>
    <mergeCell ref="K54376:L54376"/>
    <mergeCell ref="K54377:L54377"/>
    <mergeCell ref="K54378:L54378"/>
    <mergeCell ref="K54379:L54379"/>
    <mergeCell ref="K54368:L54368"/>
    <mergeCell ref="K54369:L54369"/>
    <mergeCell ref="K54370:L54370"/>
    <mergeCell ref="K54371:L54371"/>
    <mergeCell ref="K54372:L54372"/>
    <mergeCell ref="K54373:L54373"/>
    <mergeCell ref="K54362:L54362"/>
    <mergeCell ref="K54363:L54363"/>
    <mergeCell ref="K54364:L54364"/>
    <mergeCell ref="K54365:L54365"/>
    <mergeCell ref="K54366:L54366"/>
    <mergeCell ref="K54367:L54367"/>
    <mergeCell ref="K54356:L54356"/>
    <mergeCell ref="K54357:L54357"/>
    <mergeCell ref="K54358:L54358"/>
    <mergeCell ref="K54359:L54359"/>
    <mergeCell ref="K54360:L54360"/>
    <mergeCell ref="K54361:L54361"/>
    <mergeCell ref="K54350:L54350"/>
    <mergeCell ref="K54351:L54351"/>
    <mergeCell ref="K54352:L54352"/>
    <mergeCell ref="K54353:L54353"/>
    <mergeCell ref="K54354:L54354"/>
    <mergeCell ref="K54355:L54355"/>
    <mergeCell ref="K54344:L54344"/>
    <mergeCell ref="K54345:L54345"/>
    <mergeCell ref="K54346:L54346"/>
    <mergeCell ref="K54347:L54347"/>
    <mergeCell ref="K54348:L54348"/>
    <mergeCell ref="K54349:L54349"/>
    <mergeCell ref="K54338:L54338"/>
    <mergeCell ref="K54339:L54339"/>
    <mergeCell ref="K54340:L54340"/>
    <mergeCell ref="K54341:L54341"/>
    <mergeCell ref="K54342:L54342"/>
    <mergeCell ref="K54343:L54343"/>
    <mergeCell ref="K54332:L54332"/>
    <mergeCell ref="K54333:L54333"/>
    <mergeCell ref="K54334:L54334"/>
    <mergeCell ref="K54335:L54335"/>
    <mergeCell ref="K54336:L54336"/>
    <mergeCell ref="K54337:L54337"/>
    <mergeCell ref="K54326:L54326"/>
    <mergeCell ref="K54327:L54327"/>
    <mergeCell ref="K54328:L54328"/>
    <mergeCell ref="K54329:L54329"/>
    <mergeCell ref="K54330:L54330"/>
    <mergeCell ref="K54331:L54331"/>
    <mergeCell ref="K54320:L54320"/>
    <mergeCell ref="K54321:L54321"/>
    <mergeCell ref="K54322:L54322"/>
    <mergeCell ref="K54323:L54323"/>
    <mergeCell ref="K54324:L54324"/>
    <mergeCell ref="K54325:L54325"/>
    <mergeCell ref="K54314:L54314"/>
    <mergeCell ref="K54315:L54315"/>
    <mergeCell ref="K54316:L54316"/>
    <mergeCell ref="K54317:L54317"/>
    <mergeCell ref="K54318:L54318"/>
    <mergeCell ref="K54319:L54319"/>
    <mergeCell ref="K54308:L54308"/>
    <mergeCell ref="K54309:L54309"/>
    <mergeCell ref="K54310:L54310"/>
    <mergeCell ref="K54311:L54311"/>
    <mergeCell ref="K54312:L54312"/>
    <mergeCell ref="K54313:L54313"/>
    <mergeCell ref="K54302:L54302"/>
    <mergeCell ref="K54303:L54303"/>
    <mergeCell ref="K54304:L54304"/>
    <mergeCell ref="K54305:L54305"/>
    <mergeCell ref="K54306:L54306"/>
    <mergeCell ref="K54307:L54307"/>
    <mergeCell ref="K54296:L54296"/>
    <mergeCell ref="K54297:L54297"/>
    <mergeCell ref="K54298:L54298"/>
    <mergeCell ref="K54299:L54299"/>
    <mergeCell ref="K54300:L54300"/>
    <mergeCell ref="K54301:L54301"/>
    <mergeCell ref="K54290:L54290"/>
    <mergeCell ref="K54291:L54291"/>
    <mergeCell ref="K54292:L54292"/>
    <mergeCell ref="K54293:L54293"/>
    <mergeCell ref="K54294:L54294"/>
    <mergeCell ref="K54295:L54295"/>
    <mergeCell ref="K54284:L54284"/>
    <mergeCell ref="K54285:L54285"/>
    <mergeCell ref="K54286:L54286"/>
    <mergeCell ref="K54287:L54287"/>
    <mergeCell ref="K54288:L54288"/>
    <mergeCell ref="K54289:L54289"/>
    <mergeCell ref="K54278:L54278"/>
    <mergeCell ref="K54279:L54279"/>
    <mergeCell ref="K54280:L54280"/>
    <mergeCell ref="K54281:L54281"/>
    <mergeCell ref="K54282:L54282"/>
    <mergeCell ref="K54283:L54283"/>
    <mergeCell ref="K54272:L54272"/>
    <mergeCell ref="K54273:L54273"/>
    <mergeCell ref="K54274:L54274"/>
    <mergeCell ref="K54275:L54275"/>
    <mergeCell ref="K54276:L54276"/>
    <mergeCell ref="K54277:L54277"/>
    <mergeCell ref="K54266:L54266"/>
    <mergeCell ref="K54267:L54267"/>
    <mergeCell ref="K54268:L54268"/>
    <mergeCell ref="K54269:L54269"/>
    <mergeCell ref="K54270:L54270"/>
    <mergeCell ref="K54271:L54271"/>
    <mergeCell ref="K54260:L54260"/>
    <mergeCell ref="K54261:L54261"/>
    <mergeCell ref="K54262:L54262"/>
    <mergeCell ref="K54263:L54263"/>
    <mergeCell ref="K54264:L54264"/>
    <mergeCell ref="K54265:L54265"/>
    <mergeCell ref="K54254:L54254"/>
    <mergeCell ref="K54255:L54255"/>
    <mergeCell ref="K54256:L54256"/>
    <mergeCell ref="K54257:L54257"/>
    <mergeCell ref="K54258:L54258"/>
    <mergeCell ref="K54259:L54259"/>
    <mergeCell ref="K54248:L54248"/>
    <mergeCell ref="K54249:L54249"/>
    <mergeCell ref="K54250:L54250"/>
    <mergeCell ref="K54251:L54251"/>
    <mergeCell ref="K54252:L54252"/>
    <mergeCell ref="K54253:L54253"/>
    <mergeCell ref="K54242:L54242"/>
    <mergeCell ref="K54243:L54243"/>
    <mergeCell ref="K54244:L54244"/>
    <mergeCell ref="K54245:L54245"/>
    <mergeCell ref="K54246:L54246"/>
    <mergeCell ref="K54247:L54247"/>
    <mergeCell ref="K54236:L54236"/>
    <mergeCell ref="K54237:L54237"/>
    <mergeCell ref="K54238:L54238"/>
    <mergeCell ref="K54239:L54239"/>
    <mergeCell ref="K54240:L54240"/>
    <mergeCell ref="K54241:L54241"/>
    <mergeCell ref="K54230:L54230"/>
    <mergeCell ref="K54231:L54231"/>
    <mergeCell ref="K54232:L54232"/>
    <mergeCell ref="K54233:L54233"/>
    <mergeCell ref="K54234:L54234"/>
    <mergeCell ref="K54235:L54235"/>
    <mergeCell ref="K54224:L54224"/>
    <mergeCell ref="K54225:L54225"/>
    <mergeCell ref="K54226:L54226"/>
    <mergeCell ref="K54227:L54227"/>
    <mergeCell ref="K54228:L54228"/>
    <mergeCell ref="K54229:L54229"/>
    <mergeCell ref="K54218:L54218"/>
    <mergeCell ref="K54219:L54219"/>
    <mergeCell ref="K54220:L54220"/>
    <mergeCell ref="K54221:L54221"/>
    <mergeCell ref="K54222:L54222"/>
    <mergeCell ref="K54223:L54223"/>
    <mergeCell ref="K54212:L54212"/>
    <mergeCell ref="K54213:L54213"/>
    <mergeCell ref="K54214:L54214"/>
    <mergeCell ref="K54215:L54215"/>
    <mergeCell ref="K54216:L54216"/>
    <mergeCell ref="K54217:L54217"/>
    <mergeCell ref="K54206:L54206"/>
    <mergeCell ref="K54207:L54207"/>
    <mergeCell ref="K54208:L54208"/>
    <mergeCell ref="K54209:L54209"/>
    <mergeCell ref="K54210:L54210"/>
    <mergeCell ref="K54211:L54211"/>
    <mergeCell ref="K54200:L54200"/>
    <mergeCell ref="K54201:L54201"/>
    <mergeCell ref="K54202:L54202"/>
    <mergeCell ref="K54203:L54203"/>
    <mergeCell ref="K54204:L54204"/>
    <mergeCell ref="K54205:L54205"/>
    <mergeCell ref="K54194:L54194"/>
    <mergeCell ref="K54195:L54195"/>
    <mergeCell ref="K54196:L54196"/>
    <mergeCell ref="K54197:L54197"/>
    <mergeCell ref="K54198:L54198"/>
    <mergeCell ref="K54199:L54199"/>
    <mergeCell ref="K54188:L54188"/>
    <mergeCell ref="K54189:L54189"/>
    <mergeCell ref="K54190:L54190"/>
    <mergeCell ref="K54191:L54191"/>
    <mergeCell ref="K54192:L54192"/>
    <mergeCell ref="K54193:L54193"/>
    <mergeCell ref="K54182:L54182"/>
    <mergeCell ref="K54183:L54183"/>
    <mergeCell ref="K54184:L54184"/>
    <mergeCell ref="K54185:L54185"/>
    <mergeCell ref="K54186:L54186"/>
    <mergeCell ref="K54187:L54187"/>
    <mergeCell ref="K54176:L54176"/>
    <mergeCell ref="K54177:L54177"/>
    <mergeCell ref="K54178:L54178"/>
    <mergeCell ref="K54179:L54179"/>
    <mergeCell ref="K54180:L54180"/>
    <mergeCell ref="K54181:L54181"/>
    <mergeCell ref="K54170:L54170"/>
    <mergeCell ref="K54171:L54171"/>
    <mergeCell ref="K54172:L54172"/>
    <mergeCell ref="K54173:L54173"/>
    <mergeCell ref="K54174:L54174"/>
    <mergeCell ref="K54175:L54175"/>
    <mergeCell ref="K54164:L54164"/>
    <mergeCell ref="K54165:L54165"/>
    <mergeCell ref="K54166:L54166"/>
    <mergeCell ref="K54167:L54167"/>
    <mergeCell ref="K54168:L54168"/>
    <mergeCell ref="K54169:L54169"/>
    <mergeCell ref="K54158:L54158"/>
    <mergeCell ref="K54159:L54159"/>
    <mergeCell ref="K54160:L54160"/>
    <mergeCell ref="K54161:L54161"/>
    <mergeCell ref="K54162:L54162"/>
    <mergeCell ref="K54163:L54163"/>
    <mergeCell ref="K54152:L54152"/>
    <mergeCell ref="K54153:L54153"/>
    <mergeCell ref="K54154:L54154"/>
    <mergeCell ref="K54155:L54155"/>
    <mergeCell ref="K54156:L54156"/>
    <mergeCell ref="K54157:L54157"/>
    <mergeCell ref="K54146:L54146"/>
    <mergeCell ref="K54147:L54147"/>
    <mergeCell ref="K54148:L54148"/>
    <mergeCell ref="K54149:L54149"/>
    <mergeCell ref="K54150:L54150"/>
    <mergeCell ref="K54151:L54151"/>
    <mergeCell ref="K54140:L54140"/>
    <mergeCell ref="K54141:L54141"/>
    <mergeCell ref="K54142:L54142"/>
    <mergeCell ref="K54143:L54143"/>
    <mergeCell ref="K54144:L54144"/>
    <mergeCell ref="K54145:L54145"/>
    <mergeCell ref="K54134:L54134"/>
    <mergeCell ref="K54135:L54135"/>
    <mergeCell ref="K54136:L54136"/>
    <mergeCell ref="K54137:L54137"/>
    <mergeCell ref="K54138:L54138"/>
    <mergeCell ref="K54139:L54139"/>
    <mergeCell ref="K54128:L54128"/>
    <mergeCell ref="K54129:L54129"/>
    <mergeCell ref="K54130:L54130"/>
    <mergeCell ref="K54131:L54131"/>
    <mergeCell ref="K54132:L54132"/>
    <mergeCell ref="K54133:L54133"/>
    <mergeCell ref="K54122:L54122"/>
    <mergeCell ref="K54123:L54123"/>
    <mergeCell ref="K54124:L54124"/>
    <mergeCell ref="K54125:L54125"/>
    <mergeCell ref="K54126:L54126"/>
    <mergeCell ref="K54127:L54127"/>
    <mergeCell ref="K54116:L54116"/>
    <mergeCell ref="K54117:L54117"/>
    <mergeCell ref="K54118:L54118"/>
    <mergeCell ref="K54119:L54119"/>
    <mergeCell ref="K54120:L54120"/>
    <mergeCell ref="K54121:L54121"/>
    <mergeCell ref="K54110:L54110"/>
    <mergeCell ref="K54111:L54111"/>
    <mergeCell ref="K54112:L54112"/>
    <mergeCell ref="K54113:L54113"/>
    <mergeCell ref="K54114:L54114"/>
    <mergeCell ref="K54115:L54115"/>
    <mergeCell ref="K54104:L54104"/>
    <mergeCell ref="K54105:L54105"/>
    <mergeCell ref="K54106:L54106"/>
    <mergeCell ref="K54107:L54107"/>
    <mergeCell ref="K54108:L54108"/>
    <mergeCell ref="K54109:L54109"/>
    <mergeCell ref="K54098:L54098"/>
    <mergeCell ref="K54099:L54099"/>
    <mergeCell ref="K54100:L54100"/>
    <mergeCell ref="K54101:L54101"/>
    <mergeCell ref="K54102:L54102"/>
    <mergeCell ref="K54103:L54103"/>
    <mergeCell ref="K54092:L54092"/>
    <mergeCell ref="K54093:L54093"/>
    <mergeCell ref="K54094:L54094"/>
    <mergeCell ref="K54095:L54095"/>
    <mergeCell ref="K54096:L54096"/>
    <mergeCell ref="K54097:L54097"/>
    <mergeCell ref="K54086:L54086"/>
    <mergeCell ref="K54087:L54087"/>
    <mergeCell ref="K54088:L54088"/>
    <mergeCell ref="K54089:L54089"/>
    <mergeCell ref="K54090:L54090"/>
    <mergeCell ref="K54091:L54091"/>
    <mergeCell ref="K54080:L54080"/>
    <mergeCell ref="K54081:L54081"/>
    <mergeCell ref="K54082:L54082"/>
    <mergeCell ref="K54083:L54083"/>
    <mergeCell ref="K54084:L54084"/>
    <mergeCell ref="K54085:L54085"/>
    <mergeCell ref="K54074:L54074"/>
    <mergeCell ref="K54075:L54075"/>
    <mergeCell ref="K54076:L54076"/>
    <mergeCell ref="K54077:L54077"/>
    <mergeCell ref="K54078:L54078"/>
    <mergeCell ref="K54079:L54079"/>
    <mergeCell ref="K54068:L54068"/>
    <mergeCell ref="K54069:L54069"/>
    <mergeCell ref="K54070:L54070"/>
    <mergeCell ref="K54071:L54071"/>
    <mergeCell ref="K54072:L54072"/>
    <mergeCell ref="K54073:L54073"/>
    <mergeCell ref="K54062:L54062"/>
    <mergeCell ref="K54063:L54063"/>
    <mergeCell ref="K54064:L54064"/>
    <mergeCell ref="K54065:L54065"/>
    <mergeCell ref="K54066:L54066"/>
    <mergeCell ref="K54067:L54067"/>
    <mergeCell ref="K54056:L54056"/>
    <mergeCell ref="K54057:L54057"/>
    <mergeCell ref="K54058:L54058"/>
    <mergeCell ref="K54059:L54059"/>
    <mergeCell ref="K54060:L54060"/>
    <mergeCell ref="K54061:L54061"/>
    <mergeCell ref="K54050:L54050"/>
    <mergeCell ref="K54051:L54051"/>
    <mergeCell ref="K54052:L54052"/>
    <mergeCell ref="K54053:L54053"/>
    <mergeCell ref="K54054:L54054"/>
    <mergeCell ref="K54055:L54055"/>
    <mergeCell ref="K54044:L54044"/>
    <mergeCell ref="K54045:L54045"/>
    <mergeCell ref="K54046:L54046"/>
    <mergeCell ref="K54047:L54047"/>
    <mergeCell ref="K54048:L54048"/>
    <mergeCell ref="K54049:L54049"/>
    <mergeCell ref="K54038:L54038"/>
    <mergeCell ref="K54039:L54039"/>
    <mergeCell ref="K54040:L54040"/>
    <mergeCell ref="K54041:L54041"/>
    <mergeCell ref="K54042:L54042"/>
    <mergeCell ref="K54043:L54043"/>
    <mergeCell ref="K54032:L54032"/>
    <mergeCell ref="K54033:L54033"/>
    <mergeCell ref="K54034:L54034"/>
    <mergeCell ref="K54035:L54035"/>
    <mergeCell ref="K54036:L54036"/>
    <mergeCell ref="K54037:L54037"/>
    <mergeCell ref="K54026:L54026"/>
    <mergeCell ref="K54027:L54027"/>
    <mergeCell ref="K54028:L54028"/>
    <mergeCell ref="K54029:L54029"/>
    <mergeCell ref="K54030:L54030"/>
    <mergeCell ref="K54031:L54031"/>
    <mergeCell ref="K54020:L54020"/>
    <mergeCell ref="K54021:L54021"/>
    <mergeCell ref="K54022:L54022"/>
    <mergeCell ref="K54023:L54023"/>
    <mergeCell ref="K54024:L54024"/>
    <mergeCell ref="K54025:L54025"/>
    <mergeCell ref="K54014:L54014"/>
    <mergeCell ref="K54015:L54015"/>
    <mergeCell ref="K54016:L54016"/>
    <mergeCell ref="K54017:L54017"/>
    <mergeCell ref="K54018:L54018"/>
    <mergeCell ref="K54019:L54019"/>
    <mergeCell ref="K54008:L54008"/>
    <mergeCell ref="K54009:L54009"/>
    <mergeCell ref="K54010:L54010"/>
    <mergeCell ref="K54011:L54011"/>
    <mergeCell ref="K54012:L54012"/>
    <mergeCell ref="K54013:L54013"/>
    <mergeCell ref="K54002:L54002"/>
    <mergeCell ref="K54003:L54003"/>
    <mergeCell ref="K54004:L54004"/>
    <mergeCell ref="K54005:L54005"/>
    <mergeCell ref="K54006:L54006"/>
    <mergeCell ref="K54007:L54007"/>
    <mergeCell ref="K53996:L53996"/>
    <mergeCell ref="K53997:L53997"/>
    <mergeCell ref="K53998:L53998"/>
    <mergeCell ref="K53999:L53999"/>
    <mergeCell ref="K54000:L54000"/>
    <mergeCell ref="K54001:L54001"/>
    <mergeCell ref="K53990:L53990"/>
    <mergeCell ref="K53991:L53991"/>
    <mergeCell ref="K53992:L53992"/>
    <mergeCell ref="K53993:L53993"/>
    <mergeCell ref="K53994:L53994"/>
    <mergeCell ref="K53995:L53995"/>
    <mergeCell ref="K53984:L53984"/>
    <mergeCell ref="K53985:L53985"/>
    <mergeCell ref="K53986:L53986"/>
    <mergeCell ref="K53987:L53987"/>
    <mergeCell ref="K53988:L53988"/>
    <mergeCell ref="K53989:L53989"/>
    <mergeCell ref="K53978:L53978"/>
    <mergeCell ref="K53979:L53979"/>
    <mergeCell ref="K53980:L53980"/>
    <mergeCell ref="K53981:L53981"/>
    <mergeCell ref="K53982:L53982"/>
    <mergeCell ref="K53983:L53983"/>
    <mergeCell ref="K53972:L53972"/>
    <mergeCell ref="K53973:L53973"/>
    <mergeCell ref="K53974:L53974"/>
    <mergeCell ref="K53975:L53975"/>
    <mergeCell ref="K53976:L53976"/>
    <mergeCell ref="K53977:L53977"/>
    <mergeCell ref="K53966:L53966"/>
    <mergeCell ref="K53967:L53967"/>
    <mergeCell ref="K53968:L53968"/>
    <mergeCell ref="K53969:L53969"/>
    <mergeCell ref="K53970:L53970"/>
    <mergeCell ref="K53971:L53971"/>
    <mergeCell ref="K53960:L53960"/>
    <mergeCell ref="K53961:L53961"/>
    <mergeCell ref="K53962:L53962"/>
    <mergeCell ref="K53963:L53963"/>
    <mergeCell ref="K53964:L53964"/>
    <mergeCell ref="K53965:L53965"/>
    <mergeCell ref="K53954:L53954"/>
    <mergeCell ref="K53955:L53955"/>
    <mergeCell ref="K53956:L53956"/>
    <mergeCell ref="K53957:L53957"/>
    <mergeCell ref="K53958:L53958"/>
    <mergeCell ref="K53959:L53959"/>
    <mergeCell ref="K53948:L53948"/>
    <mergeCell ref="K53949:L53949"/>
    <mergeCell ref="K53950:L53950"/>
    <mergeCell ref="K53951:L53951"/>
    <mergeCell ref="K53952:L53952"/>
    <mergeCell ref="K53953:L53953"/>
    <mergeCell ref="K53942:L53942"/>
    <mergeCell ref="K53943:L53943"/>
    <mergeCell ref="K53944:L53944"/>
    <mergeCell ref="K53945:L53945"/>
    <mergeCell ref="K53946:L53946"/>
    <mergeCell ref="K53947:L53947"/>
    <mergeCell ref="K53936:L53936"/>
    <mergeCell ref="K53937:L53937"/>
    <mergeCell ref="K53938:L53938"/>
    <mergeCell ref="K53939:L53939"/>
    <mergeCell ref="K53940:L53940"/>
    <mergeCell ref="K53941:L53941"/>
    <mergeCell ref="K53930:L53930"/>
    <mergeCell ref="K53931:L53931"/>
    <mergeCell ref="K53932:L53932"/>
    <mergeCell ref="K53933:L53933"/>
    <mergeCell ref="K53934:L53934"/>
    <mergeCell ref="K53935:L53935"/>
    <mergeCell ref="K53924:L53924"/>
    <mergeCell ref="K53925:L53925"/>
    <mergeCell ref="K53926:L53926"/>
    <mergeCell ref="K53927:L53927"/>
    <mergeCell ref="K53928:L53928"/>
    <mergeCell ref="K53929:L53929"/>
    <mergeCell ref="K53918:L53918"/>
    <mergeCell ref="K53919:L53919"/>
    <mergeCell ref="K53920:L53920"/>
    <mergeCell ref="K53921:L53921"/>
    <mergeCell ref="K53922:L53922"/>
    <mergeCell ref="K53923:L53923"/>
    <mergeCell ref="K53912:L53912"/>
    <mergeCell ref="K53913:L53913"/>
    <mergeCell ref="K53914:L53914"/>
    <mergeCell ref="K53915:L53915"/>
    <mergeCell ref="K53916:L53916"/>
    <mergeCell ref="K53917:L53917"/>
    <mergeCell ref="K53906:L53906"/>
    <mergeCell ref="K53907:L53907"/>
    <mergeCell ref="K53908:L53908"/>
    <mergeCell ref="K53909:L53909"/>
    <mergeCell ref="K53910:L53910"/>
    <mergeCell ref="K53911:L53911"/>
    <mergeCell ref="K53900:L53900"/>
    <mergeCell ref="K53901:L53901"/>
    <mergeCell ref="K53902:L53902"/>
    <mergeCell ref="K53903:L53903"/>
    <mergeCell ref="K53904:L53904"/>
    <mergeCell ref="K53905:L53905"/>
    <mergeCell ref="K53894:L53894"/>
    <mergeCell ref="K53895:L53895"/>
    <mergeCell ref="K53896:L53896"/>
    <mergeCell ref="K53897:L53897"/>
    <mergeCell ref="K53898:L53898"/>
    <mergeCell ref="K53899:L53899"/>
    <mergeCell ref="K53888:L53888"/>
    <mergeCell ref="K53889:L53889"/>
    <mergeCell ref="K53890:L53890"/>
    <mergeCell ref="K53891:L53891"/>
    <mergeCell ref="K53892:L53892"/>
    <mergeCell ref="K53893:L53893"/>
    <mergeCell ref="K53882:L53882"/>
    <mergeCell ref="K53883:L53883"/>
    <mergeCell ref="K53884:L53884"/>
    <mergeCell ref="K53885:L53885"/>
    <mergeCell ref="K53886:L53886"/>
    <mergeCell ref="K53887:L53887"/>
    <mergeCell ref="K53876:L53876"/>
    <mergeCell ref="K53877:L53877"/>
    <mergeCell ref="K53878:L53878"/>
    <mergeCell ref="K53879:L53879"/>
    <mergeCell ref="K53880:L53880"/>
    <mergeCell ref="K53881:L53881"/>
    <mergeCell ref="K53870:L53870"/>
    <mergeCell ref="K53871:L53871"/>
    <mergeCell ref="K53872:L53872"/>
    <mergeCell ref="K53873:L53873"/>
    <mergeCell ref="K53874:L53874"/>
    <mergeCell ref="K53875:L53875"/>
    <mergeCell ref="K53864:L53864"/>
    <mergeCell ref="K53865:L53865"/>
    <mergeCell ref="K53866:L53866"/>
    <mergeCell ref="K53867:L53867"/>
    <mergeCell ref="K53868:L53868"/>
    <mergeCell ref="K53869:L53869"/>
    <mergeCell ref="K53858:L53858"/>
    <mergeCell ref="K53859:L53859"/>
    <mergeCell ref="K53860:L53860"/>
    <mergeCell ref="K53861:L53861"/>
    <mergeCell ref="K53862:L53862"/>
    <mergeCell ref="K53863:L53863"/>
    <mergeCell ref="K53852:L53852"/>
    <mergeCell ref="K53853:L53853"/>
    <mergeCell ref="K53854:L53854"/>
    <mergeCell ref="K53855:L53855"/>
    <mergeCell ref="K53856:L53856"/>
    <mergeCell ref="K53857:L53857"/>
    <mergeCell ref="K53846:L53846"/>
    <mergeCell ref="K53847:L53847"/>
    <mergeCell ref="K53848:L53848"/>
    <mergeCell ref="K53849:L53849"/>
    <mergeCell ref="K53850:L53850"/>
    <mergeCell ref="K53851:L53851"/>
    <mergeCell ref="K53840:L53840"/>
    <mergeCell ref="K53841:L53841"/>
    <mergeCell ref="K53842:L53842"/>
    <mergeCell ref="K53843:L53843"/>
    <mergeCell ref="K53844:L53844"/>
    <mergeCell ref="K53845:L53845"/>
    <mergeCell ref="K53834:L53834"/>
    <mergeCell ref="K53835:L53835"/>
    <mergeCell ref="K53836:L53836"/>
    <mergeCell ref="K53837:L53837"/>
    <mergeCell ref="K53838:L53838"/>
    <mergeCell ref="K53839:L53839"/>
    <mergeCell ref="K53828:L53828"/>
    <mergeCell ref="K53829:L53829"/>
    <mergeCell ref="K53830:L53830"/>
    <mergeCell ref="K53831:L53831"/>
    <mergeCell ref="K53832:L53832"/>
    <mergeCell ref="K53833:L53833"/>
    <mergeCell ref="K53822:L53822"/>
    <mergeCell ref="K53823:L53823"/>
    <mergeCell ref="K53824:L53824"/>
    <mergeCell ref="K53825:L53825"/>
    <mergeCell ref="K53826:L53826"/>
    <mergeCell ref="K53827:L53827"/>
    <mergeCell ref="K53816:L53816"/>
    <mergeCell ref="K53817:L53817"/>
    <mergeCell ref="K53818:L53818"/>
    <mergeCell ref="K53819:L53819"/>
    <mergeCell ref="K53820:L53820"/>
    <mergeCell ref="K53821:L53821"/>
    <mergeCell ref="K53810:L53810"/>
    <mergeCell ref="K53811:L53811"/>
    <mergeCell ref="K53812:L53812"/>
    <mergeCell ref="K53813:L53813"/>
    <mergeCell ref="K53814:L53814"/>
    <mergeCell ref="K53815:L53815"/>
    <mergeCell ref="K53804:L53804"/>
    <mergeCell ref="K53805:L53805"/>
    <mergeCell ref="K53806:L53806"/>
    <mergeCell ref="K53807:L53807"/>
    <mergeCell ref="K53808:L53808"/>
    <mergeCell ref="K53809:L53809"/>
    <mergeCell ref="K53798:L53798"/>
    <mergeCell ref="K53799:L53799"/>
    <mergeCell ref="K53800:L53800"/>
    <mergeCell ref="K53801:L53801"/>
    <mergeCell ref="K53802:L53802"/>
    <mergeCell ref="K53803:L53803"/>
    <mergeCell ref="K53792:L53792"/>
    <mergeCell ref="K53793:L53793"/>
    <mergeCell ref="K53794:L53794"/>
    <mergeCell ref="K53795:L53795"/>
    <mergeCell ref="K53796:L53796"/>
    <mergeCell ref="K53797:L53797"/>
    <mergeCell ref="K53786:L53786"/>
    <mergeCell ref="K53787:L53787"/>
    <mergeCell ref="K53788:L53788"/>
    <mergeCell ref="K53789:L53789"/>
    <mergeCell ref="K53790:L53790"/>
    <mergeCell ref="K53791:L53791"/>
    <mergeCell ref="K53780:L53780"/>
    <mergeCell ref="K53781:L53781"/>
    <mergeCell ref="K53782:L53782"/>
    <mergeCell ref="K53783:L53783"/>
    <mergeCell ref="K53784:L53784"/>
    <mergeCell ref="K53785:L53785"/>
    <mergeCell ref="K53774:L53774"/>
    <mergeCell ref="K53775:L53775"/>
    <mergeCell ref="K53776:L53776"/>
    <mergeCell ref="K53777:L53777"/>
    <mergeCell ref="K53778:L53778"/>
    <mergeCell ref="K53779:L53779"/>
    <mergeCell ref="K53768:L53768"/>
    <mergeCell ref="K53769:L53769"/>
    <mergeCell ref="K53770:L53770"/>
    <mergeCell ref="K53771:L53771"/>
    <mergeCell ref="K53772:L53772"/>
    <mergeCell ref="K53773:L53773"/>
    <mergeCell ref="K53762:L53762"/>
    <mergeCell ref="K53763:L53763"/>
    <mergeCell ref="K53764:L53764"/>
    <mergeCell ref="K53765:L53765"/>
    <mergeCell ref="K53766:L53766"/>
    <mergeCell ref="K53767:L53767"/>
    <mergeCell ref="K53756:L53756"/>
    <mergeCell ref="K53757:L53757"/>
    <mergeCell ref="K53758:L53758"/>
    <mergeCell ref="K53759:L53759"/>
    <mergeCell ref="K53760:L53760"/>
    <mergeCell ref="K53761:L53761"/>
    <mergeCell ref="K53750:L53750"/>
    <mergeCell ref="K53751:L53751"/>
    <mergeCell ref="K53752:L53752"/>
    <mergeCell ref="K53753:L53753"/>
    <mergeCell ref="K53754:L53754"/>
    <mergeCell ref="K53755:L53755"/>
    <mergeCell ref="K53744:L53744"/>
    <mergeCell ref="K53745:L53745"/>
    <mergeCell ref="K53746:L53746"/>
    <mergeCell ref="K53747:L53747"/>
    <mergeCell ref="K53748:L53748"/>
    <mergeCell ref="K53749:L53749"/>
    <mergeCell ref="K53738:L53738"/>
    <mergeCell ref="K53739:L53739"/>
    <mergeCell ref="K53740:L53740"/>
    <mergeCell ref="K53741:L53741"/>
    <mergeCell ref="K53742:L53742"/>
    <mergeCell ref="K53743:L53743"/>
    <mergeCell ref="K53732:L53732"/>
    <mergeCell ref="K53733:L53733"/>
    <mergeCell ref="K53734:L53734"/>
    <mergeCell ref="K53735:L53735"/>
    <mergeCell ref="K53736:L53736"/>
    <mergeCell ref="K53737:L53737"/>
    <mergeCell ref="K53726:L53726"/>
    <mergeCell ref="K53727:L53727"/>
    <mergeCell ref="K53728:L53728"/>
    <mergeCell ref="K53729:L53729"/>
    <mergeCell ref="K53730:L53730"/>
    <mergeCell ref="K53731:L53731"/>
    <mergeCell ref="K53720:L53720"/>
    <mergeCell ref="K53721:L53721"/>
    <mergeCell ref="K53722:L53722"/>
    <mergeCell ref="K53723:L53723"/>
    <mergeCell ref="K53724:L53724"/>
    <mergeCell ref="K53725:L53725"/>
    <mergeCell ref="K53714:L53714"/>
    <mergeCell ref="K53715:L53715"/>
    <mergeCell ref="K53716:L53716"/>
    <mergeCell ref="K53717:L53717"/>
    <mergeCell ref="K53718:L53718"/>
    <mergeCell ref="K53719:L53719"/>
    <mergeCell ref="K53708:L53708"/>
    <mergeCell ref="K53709:L53709"/>
    <mergeCell ref="K53710:L53710"/>
    <mergeCell ref="K53711:L53711"/>
    <mergeCell ref="K53712:L53712"/>
    <mergeCell ref="K53713:L53713"/>
    <mergeCell ref="K53702:L53702"/>
    <mergeCell ref="K53703:L53703"/>
    <mergeCell ref="K53704:L53704"/>
    <mergeCell ref="K53705:L53705"/>
    <mergeCell ref="K53706:L53706"/>
    <mergeCell ref="K53707:L53707"/>
    <mergeCell ref="K53696:L53696"/>
    <mergeCell ref="K53697:L53697"/>
    <mergeCell ref="K53698:L53698"/>
    <mergeCell ref="K53699:L53699"/>
    <mergeCell ref="K53700:L53700"/>
    <mergeCell ref="K53701:L53701"/>
    <mergeCell ref="K53690:L53690"/>
    <mergeCell ref="K53691:L53691"/>
    <mergeCell ref="K53692:L53692"/>
    <mergeCell ref="K53693:L53693"/>
    <mergeCell ref="K53694:L53694"/>
    <mergeCell ref="K53695:L53695"/>
    <mergeCell ref="K53684:L53684"/>
    <mergeCell ref="K53685:L53685"/>
    <mergeCell ref="K53686:L53686"/>
    <mergeCell ref="K53687:L53687"/>
    <mergeCell ref="K53688:L53688"/>
    <mergeCell ref="K53689:L53689"/>
    <mergeCell ref="K53678:L53678"/>
    <mergeCell ref="K53679:L53679"/>
    <mergeCell ref="K53680:L53680"/>
    <mergeCell ref="K53681:L53681"/>
    <mergeCell ref="K53682:L53682"/>
    <mergeCell ref="K53683:L53683"/>
    <mergeCell ref="K53672:L53672"/>
    <mergeCell ref="K53673:L53673"/>
    <mergeCell ref="K53674:L53674"/>
    <mergeCell ref="K53675:L53675"/>
    <mergeCell ref="K53676:L53676"/>
    <mergeCell ref="K53677:L53677"/>
    <mergeCell ref="K53666:L53666"/>
    <mergeCell ref="K53667:L53667"/>
    <mergeCell ref="K53668:L53668"/>
    <mergeCell ref="K53669:L53669"/>
    <mergeCell ref="K53670:L53670"/>
    <mergeCell ref="K53671:L53671"/>
    <mergeCell ref="K53660:L53660"/>
    <mergeCell ref="K53661:L53661"/>
    <mergeCell ref="K53662:L53662"/>
    <mergeCell ref="K53663:L53663"/>
    <mergeCell ref="K53664:L53664"/>
    <mergeCell ref="K53665:L53665"/>
    <mergeCell ref="K53654:L53654"/>
    <mergeCell ref="K53655:L53655"/>
    <mergeCell ref="K53656:L53656"/>
    <mergeCell ref="K53657:L53657"/>
    <mergeCell ref="K53658:L53658"/>
    <mergeCell ref="K53659:L53659"/>
    <mergeCell ref="K53648:L53648"/>
    <mergeCell ref="K53649:L53649"/>
    <mergeCell ref="K53650:L53650"/>
    <mergeCell ref="K53651:L53651"/>
    <mergeCell ref="K53652:L53652"/>
    <mergeCell ref="K53653:L53653"/>
    <mergeCell ref="K53642:L53642"/>
    <mergeCell ref="K53643:L53643"/>
    <mergeCell ref="K53644:L53644"/>
    <mergeCell ref="K53645:L53645"/>
    <mergeCell ref="K53646:L53646"/>
    <mergeCell ref="K53647:L53647"/>
    <mergeCell ref="K53636:L53636"/>
    <mergeCell ref="K53637:L53637"/>
    <mergeCell ref="K53638:L53638"/>
    <mergeCell ref="K53639:L53639"/>
    <mergeCell ref="K53640:L53640"/>
    <mergeCell ref="K53641:L53641"/>
    <mergeCell ref="K53630:L53630"/>
    <mergeCell ref="K53631:L53631"/>
    <mergeCell ref="K53632:L53632"/>
    <mergeCell ref="K53633:L53633"/>
    <mergeCell ref="K53634:L53634"/>
    <mergeCell ref="K53635:L53635"/>
    <mergeCell ref="K53624:L53624"/>
    <mergeCell ref="K53625:L53625"/>
    <mergeCell ref="K53626:L53626"/>
    <mergeCell ref="K53627:L53627"/>
    <mergeCell ref="K53628:L53628"/>
    <mergeCell ref="K53629:L53629"/>
    <mergeCell ref="K53618:L53618"/>
    <mergeCell ref="K53619:L53619"/>
    <mergeCell ref="K53620:L53620"/>
    <mergeCell ref="K53621:L53621"/>
    <mergeCell ref="K53622:L53622"/>
    <mergeCell ref="K53623:L53623"/>
    <mergeCell ref="K53612:L53612"/>
    <mergeCell ref="K53613:L53613"/>
    <mergeCell ref="K53614:L53614"/>
    <mergeCell ref="K53615:L53615"/>
    <mergeCell ref="K53616:L53616"/>
    <mergeCell ref="K53617:L53617"/>
    <mergeCell ref="K53606:L53606"/>
    <mergeCell ref="K53607:L53607"/>
    <mergeCell ref="K53608:L53608"/>
    <mergeCell ref="K53609:L53609"/>
    <mergeCell ref="K53610:L53610"/>
    <mergeCell ref="K53611:L53611"/>
    <mergeCell ref="K53600:L53600"/>
    <mergeCell ref="K53601:L53601"/>
    <mergeCell ref="K53602:L53602"/>
    <mergeCell ref="K53603:L53603"/>
    <mergeCell ref="K53604:L53604"/>
    <mergeCell ref="K53605:L53605"/>
    <mergeCell ref="K53594:L53594"/>
    <mergeCell ref="K53595:L53595"/>
    <mergeCell ref="K53596:L53596"/>
    <mergeCell ref="K53597:L53597"/>
    <mergeCell ref="K53598:L53598"/>
    <mergeCell ref="K53599:L53599"/>
    <mergeCell ref="K53588:L53588"/>
    <mergeCell ref="K53589:L53589"/>
    <mergeCell ref="K53590:L53590"/>
    <mergeCell ref="K53591:L53591"/>
    <mergeCell ref="K53592:L53592"/>
    <mergeCell ref="K53593:L53593"/>
    <mergeCell ref="K53582:L53582"/>
    <mergeCell ref="K53583:L53583"/>
    <mergeCell ref="K53584:L53584"/>
    <mergeCell ref="K53585:L53585"/>
    <mergeCell ref="K53586:L53586"/>
    <mergeCell ref="K53587:L53587"/>
    <mergeCell ref="K53576:L53576"/>
    <mergeCell ref="K53577:L53577"/>
    <mergeCell ref="K53578:L53578"/>
    <mergeCell ref="K53579:L53579"/>
    <mergeCell ref="K53580:L53580"/>
    <mergeCell ref="K53581:L53581"/>
    <mergeCell ref="K53570:L53570"/>
    <mergeCell ref="K53571:L53571"/>
    <mergeCell ref="K53572:L53572"/>
    <mergeCell ref="K53573:L53573"/>
    <mergeCell ref="K53574:L53574"/>
    <mergeCell ref="K53575:L53575"/>
    <mergeCell ref="K53564:L53564"/>
    <mergeCell ref="K53565:L53565"/>
    <mergeCell ref="K53566:L53566"/>
    <mergeCell ref="K53567:L53567"/>
    <mergeCell ref="K53568:L53568"/>
    <mergeCell ref="K53569:L53569"/>
    <mergeCell ref="K53558:L53558"/>
    <mergeCell ref="K53559:L53559"/>
    <mergeCell ref="K53560:L53560"/>
    <mergeCell ref="K53561:L53561"/>
    <mergeCell ref="K53562:L53562"/>
    <mergeCell ref="K53563:L53563"/>
    <mergeCell ref="K53552:L53552"/>
    <mergeCell ref="K53553:L53553"/>
    <mergeCell ref="K53554:L53554"/>
    <mergeCell ref="K53555:L53555"/>
    <mergeCell ref="K53556:L53556"/>
    <mergeCell ref="K53557:L53557"/>
    <mergeCell ref="K53546:L53546"/>
    <mergeCell ref="K53547:L53547"/>
    <mergeCell ref="K53548:L53548"/>
    <mergeCell ref="K53549:L53549"/>
    <mergeCell ref="K53550:L53550"/>
    <mergeCell ref="K53551:L53551"/>
    <mergeCell ref="K53540:L53540"/>
    <mergeCell ref="K53541:L53541"/>
    <mergeCell ref="K53542:L53542"/>
    <mergeCell ref="K53543:L53543"/>
    <mergeCell ref="K53544:L53544"/>
    <mergeCell ref="K53545:L53545"/>
    <mergeCell ref="K53534:L53534"/>
    <mergeCell ref="K53535:L53535"/>
    <mergeCell ref="K53536:L53536"/>
    <mergeCell ref="K53537:L53537"/>
    <mergeCell ref="K53538:L53538"/>
    <mergeCell ref="K53539:L53539"/>
    <mergeCell ref="K53528:L53528"/>
    <mergeCell ref="K53529:L53529"/>
    <mergeCell ref="K53530:L53530"/>
    <mergeCell ref="K53531:L53531"/>
    <mergeCell ref="K53532:L53532"/>
    <mergeCell ref="K53533:L53533"/>
    <mergeCell ref="K53522:L53522"/>
    <mergeCell ref="K53523:L53523"/>
    <mergeCell ref="K53524:L53524"/>
    <mergeCell ref="K53525:L53525"/>
    <mergeCell ref="K53526:L53526"/>
    <mergeCell ref="K53527:L53527"/>
    <mergeCell ref="K53516:L53516"/>
    <mergeCell ref="K53517:L53517"/>
    <mergeCell ref="K53518:L53518"/>
    <mergeCell ref="K53519:L53519"/>
    <mergeCell ref="K53520:L53520"/>
    <mergeCell ref="K53521:L53521"/>
    <mergeCell ref="K53510:L53510"/>
    <mergeCell ref="K53511:L53511"/>
    <mergeCell ref="K53512:L53512"/>
    <mergeCell ref="K53513:L53513"/>
    <mergeCell ref="K53514:L53514"/>
    <mergeCell ref="K53515:L53515"/>
    <mergeCell ref="K53504:L53504"/>
    <mergeCell ref="K53505:L53505"/>
    <mergeCell ref="K53506:L53506"/>
    <mergeCell ref="K53507:L53507"/>
    <mergeCell ref="K53508:L53508"/>
    <mergeCell ref="K53509:L53509"/>
    <mergeCell ref="K53498:L53498"/>
    <mergeCell ref="K53499:L53499"/>
    <mergeCell ref="K53500:L53500"/>
    <mergeCell ref="K53501:L53501"/>
    <mergeCell ref="K53502:L53502"/>
    <mergeCell ref="K53503:L53503"/>
    <mergeCell ref="K53492:L53492"/>
    <mergeCell ref="K53493:L53493"/>
    <mergeCell ref="K53494:L53494"/>
    <mergeCell ref="K53495:L53495"/>
    <mergeCell ref="K53496:L53496"/>
    <mergeCell ref="K53497:L53497"/>
    <mergeCell ref="K53486:L53486"/>
    <mergeCell ref="K53487:L53487"/>
    <mergeCell ref="K53488:L53488"/>
    <mergeCell ref="K53489:L53489"/>
    <mergeCell ref="K53490:L53490"/>
    <mergeCell ref="K53491:L53491"/>
    <mergeCell ref="K53480:L53480"/>
    <mergeCell ref="K53481:L53481"/>
    <mergeCell ref="K53482:L53482"/>
    <mergeCell ref="K53483:L53483"/>
    <mergeCell ref="K53484:L53484"/>
    <mergeCell ref="K53485:L53485"/>
    <mergeCell ref="K53474:L53474"/>
    <mergeCell ref="K53475:L53475"/>
    <mergeCell ref="K53476:L53476"/>
    <mergeCell ref="K53477:L53477"/>
    <mergeCell ref="K53478:L53478"/>
    <mergeCell ref="K53479:L53479"/>
    <mergeCell ref="K53468:L53468"/>
    <mergeCell ref="K53469:L53469"/>
    <mergeCell ref="K53470:L53470"/>
    <mergeCell ref="K53471:L53471"/>
    <mergeCell ref="K53472:L53472"/>
    <mergeCell ref="K53473:L53473"/>
    <mergeCell ref="K53462:L53462"/>
    <mergeCell ref="K53463:L53463"/>
    <mergeCell ref="K53464:L53464"/>
    <mergeCell ref="K53465:L53465"/>
    <mergeCell ref="K53466:L53466"/>
    <mergeCell ref="K53467:L53467"/>
    <mergeCell ref="K53456:L53456"/>
    <mergeCell ref="K53457:L53457"/>
    <mergeCell ref="K53458:L53458"/>
    <mergeCell ref="K53459:L53459"/>
    <mergeCell ref="K53460:L53460"/>
    <mergeCell ref="K53461:L53461"/>
    <mergeCell ref="K53450:L53450"/>
    <mergeCell ref="K53451:L53451"/>
    <mergeCell ref="K53452:L53452"/>
    <mergeCell ref="K53453:L53453"/>
    <mergeCell ref="K53454:L53454"/>
    <mergeCell ref="K53455:L53455"/>
    <mergeCell ref="K53444:L53444"/>
    <mergeCell ref="K53445:L53445"/>
    <mergeCell ref="K53446:L53446"/>
    <mergeCell ref="K53447:L53447"/>
    <mergeCell ref="K53448:L53448"/>
    <mergeCell ref="K53449:L53449"/>
    <mergeCell ref="K53438:L53438"/>
    <mergeCell ref="K53439:L53439"/>
    <mergeCell ref="K53440:L53440"/>
    <mergeCell ref="K53441:L53441"/>
    <mergeCell ref="K53442:L53442"/>
    <mergeCell ref="K53443:L53443"/>
    <mergeCell ref="K53432:L53432"/>
    <mergeCell ref="K53433:L53433"/>
    <mergeCell ref="K53434:L53434"/>
    <mergeCell ref="K53435:L53435"/>
    <mergeCell ref="K53436:L53436"/>
    <mergeCell ref="K53437:L53437"/>
    <mergeCell ref="K53426:L53426"/>
    <mergeCell ref="K53427:L53427"/>
    <mergeCell ref="K53428:L53428"/>
    <mergeCell ref="K53429:L53429"/>
    <mergeCell ref="K53430:L53430"/>
    <mergeCell ref="K53431:L53431"/>
    <mergeCell ref="K53420:L53420"/>
    <mergeCell ref="K53421:L53421"/>
    <mergeCell ref="K53422:L53422"/>
    <mergeCell ref="K53423:L53423"/>
    <mergeCell ref="K53424:L53424"/>
    <mergeCell ref="K53425:L53425"/>
    <mergeCell ref="K53414:L53414"/>
    <mergeCell ref="K53415:L53415"/>
    <mergeCell ref="K53416:L53416"/>
    <mergeCell ref="K53417:L53417"/>
    <mergeCell ref="K53418:L53418"/>
    <mergeCell ref="K53419:L53419"/>
    <mergeCell ref="K53408:L53408"/>
    <mergeCell ref="K53409:L53409"/>
    <mergeCell ref="K53410:L53410"/>
    <mergeCell ref="K53411:L53411"/>
    <mergeCell ref="K53412:L53412"/>
    <mergeCell ref="K53413:L53413"/>
    <mergeCell ref="K53402:L53402"/>
    <mergeCell ref="K53403:L53403"/>
    <mergeCell ref="K53404:L53404"/>
    <mergeCell ref="K53405:L53405"/>
    <mergeCell ref="K53406:L53406"/>
    <mergeCell ref="K53407:L53407"/>
    <mergeCell ref="K53396:L53396"/>
    <mergeCell ref="K53397:L53397"/>
    <mergeCell ref="K53398:L53398"/>
    <mergeCell ref="K53399:L53399"/>
    <mergeCell ref="K53400:L53400"/>
    <mergeCell ref="K53401:L53401"/>
    <mergeCell ref="K53390:L53390"/>
    <mergeCell ref="K53391:L53391"/>
    <mergeCell ref="K53392:L53392"/>
    <mergeCell ref="K53393:L53393"/>
    <mergeCell ref="K53394:L53394"/>
    <mergeCell ref="K53395:L53395"/>
    <mergeCell ref="K53384:L53384"/>
    <mergeCell ref="K53385:L53385"/>
    <mergeCell ref="K53386:L53386"/>
    <mergeCell ref="K53387:L53387"/>
    <mergeCell ref="K53388:L53388"/>
    <mergeCell ref="K53389:L53389"/>
    <mergeCell ref="K53378:L53378"/>
    <mergeCell ref="K53379:L53379"/>
    <mergeCell ref="K53380:L53380"/>
    <mergeCell ref="K53381:L53381"/>
    <mergeCell ref="K53382:L53382"/>
    <mergeCell ref="K53383:L53383"/>
    <mergeCell ref="K53372:L53372"/>
    <mergeCell ref="K53373:L53373"/>
    <mergeCell ref="K53374:L53374"/>
    <mergeCell ref="K53375:L53375"/>
    <mergeCell ref="K53376:L53376"/>
    <mergeCell ref="K53377:L53377"/>
    <mergeCell ref="K53366:L53366"/>
    <mergeCell ref="K53367:L53367"/>
    <mergeCell ref="K53368:L53368"/>
    <mergeCell ref="K53369:L53369"/>
    <mergeCell ref="K53370:L53370"/>
    <mergeCell ref="K53371:L53371"/>
    <mergeCell ref="K53360:L53360"/>
    <mergeCell ref="K53361:L53361"/>
    <mergeCell ref="K53362:L53362"/>
    <mergeCell ref="K53363:L53363"/>
    <mergeCell ref="K53364:L53364"/>
    <mergeCell ref="K53365:L53365"/>
    <mergeCell ref="K53354:L53354"/>
    <mergeCell ref="K53355:L53355"/>
    <mergeCell ref="K53356:L53356"/>
    <mergeCell ref="K53357:L53357"/>
    <mergeCell ref="K53358:L53358"/>
    <mergeCell ref="K53359:L53359"/>
    <mergeCell ref="K53348:L53348"/>
    <mergeCell ref="K53349:L53349"/>
    <mergeCell ref="K53350:L53350"/>
    <mergeCell ref="K53351:L53351"/>
    <mergeCell ref="K53352:L53352"/>
    <mergeCell ref="K53353:L53353"/>
    <mergeCell ref="K53342:L53342"/>
    <mergeCell ref="K53343:L53343"/>
    <mergeCell ref="K53344:L53344"/>
    <mergeCell ref="K53345:L53345"/>
    <mergeCell ref="K53346:L53346"/>
    <mergeCell ref="K53347:L53347"/>
    <mergeCell ref="K53336:L53336"/>
    <mergeCell ref="K53337:L53337"/>
    <mergeCell ref="K53338:L53338"/>
    <mergeCell ref="K53339:L53339"/>
    <mergeCell ref="K53340:L53340"/>
    <mergeCell ref="K53341:L53341"/>
    <mergeCell ref="K53330:L53330"/>
    <mergeCell ref="K53331:L53331"/>
    <mergeCell ref="K53332:L53332"/>
    <mergeCell ref="K53333:L53333"/>
    <mergeCell ref="K53334:L53334"/>
    <mergeCell ref="K53335:L53335"/>
    <mergeCell ref="K53324:L53324"/>
    <mergeCell ref="K53325:L53325"/>
    <mergeCell ref="K53326:L53326"/>
    <mergeCell ref="K53327:L53327"/>
    <mergeCell ref="K53328:L53328"/>
    <mergeCell ref="K53329:L53329"/>
    <mergeCell ref="K53318:L53318"/>
    <mergeCell ref="K53319:L53319"/>
    <mergeCell ref="K53320:L53320"/>
    <mergeCell ref="K53321:L53321"/>
    <mergeCell ref="K53322:L53322"/>
    <mergeCell ref="K53323:L53323"/>
    <mergeCell ref="K53312:L53312"/>
    <mergeCell ref="K53313:L53313"/>
    <mergeCell ref="K53314:L53314"/>
    <mergeCell ref="K53315:L53315"/>
    <mergeCell ref="K53316:L53316"/>
    <mergeCell ref="K53317:L53317"/>
    <mergeCell ref="K53306:L53306"/>
    <mergeCell ref="K53307:L53307"/>
    <mergeCell ref="K53308:L53308"/>
    <mergeCell ref="K53309:L53309"/>
    <mergeCell ref="K53310:L53310"/>
    <mergeCell ref="K53311:L53311"/>
    <mergeCell ref="K53300:L53300"/>
    <mergeCell ref="K53301:L53301"/>
    <mergeCell ref="K53302:L53302"/>
    <mergeCell ref="K53303:L53303"/>
    <mergeCell ref="K53304:L53304"/>
    <mergeCell ref="K53305:L53305"/>
    <mergeCell ref="K53294:L53294"/>
    <mergeCell ref="K53295:L53295"/>
    <mergeCell ref="K53296:L53296"/>
    <mergeCell ref="K53297:L53297"/>
    <mergeCell ref="K53298:L53298"/>
    <mergeCell ref="K53299:L53299"/>
    <mergeCell ref="K53288:L53288"/>
    <mergeCell ref="K53289:L53289"/>
    <mergeCell ref="K53290:L53290"/>
    <mergeCell ref="K53291:L53291"/>
    <mergeCell ref="K53292:L53292"/>
    <mergeCell ref="K53293:L53293"/>
    <mergeCell ref="K53282:L53282"/>
    <mergeCell ref="K53283:L53283"/>
    <mergeCell ref="K53284:L53284"/>
    <mergeCell ref="K53285:L53285"/>
    <mergeCell ref="K53286:L53286"/>
    <mergeCell ref="K53287:L53287"/>
    <mergeCell ref="K53276:L53276"/>
    <mergeCell ref="K53277:L53277"/>
    <mergeCell ref="K53278:L53278"/>
    <mergeCell ref="K53279:L53279"/>
    <mergeCell ref="K53280:L53280"/>
    <mergeCell ref="K53281:L53281"/>
    <mergeCell ref="K53270:L53270"/>
    <mergeCell ref="K53271:L53271"/>
    <mergeCell ref="K53272:L53272"/>
    <mergeCell ref="K53273:L53273"/>
    <mergeCell ref="K53274:L53274"/>
    <mergeCell ref="K53275:L53275"/>
    <mergeCell ref="K53264:L53264"/>
    <mergeCell ref="K53265:L53265"/>
    <mergeCell ref="K53266:L53266"/>
    <mergeCell ref="K53267:L53267"/>
    <mergeCell ref="K53268:L53268"/>
    <mergeCell ref="K53269:L53269"/>
    <mergeCell ref="K53258:L53258"/>
    <mergeCell ref="K53259:L53259"/>
    <mergeCell ref="K53260:L53260"/>
    <mergeCell ref="K53261:L53261"/>
    <mergeCell ref="K53262:L53262"/>
    <mergeCell ref="K53263:L53263"/>
    <mergeCell ref="K53252:L53252"/>
    <mergeCell ref="K53253:L53253"/>
    <mergeCell ref="K53254:L53254"/>
    <mergeCell ref="K53255:L53255"/>
    <mergeCell ref="K53256:L53256"/>
    <mergeCell ref="K53257:L53257"/>
    <mergeCell ref="K53246:L53246"/>
    <mergeCell ref="K53247:L53247"/>
    <mergeCell ref="K53248:L53248"/>
    <mergeCell ref="K53249:L53249"/>
    <mergeCell ref="K53250:L53250"/>
    <mergeCell ref="K53251:L53251"/>
    <mergeCell ref="K53240:L53240"/>
    <mergeCell ref="K53241:L53241"/>
    <mergeCell ref="K53242:L53242"/>
    <mergeCell ref="K53243:L53243"/>
    <mergeCell ref="K53244:L53244"/>
    <mergeCell ref="K53245:L53245"/>
    <mergeCell ref="K53234:L53234"/>
    <mergeCell ref="K53235:L53235"/>
    <mergeCell ref="K53236:L53236"/>
    <mergeCell ref="K53237:L53237"/>
    <mergeCell ref="K53238:L53238"/>
    <mergeCell ref="K53239:L53239"/>
    <mergeCell ref="K53228:L53228"/>
    <mergeCell ref="K53229:L53229"/>
    <mergeCell ref="K53230:L53230"/>
    <mergeCell ref="K53231:L53231"/>
    <mergeCell ref="K53232:L53232"/>
    <mergeCell ref="K53233:L53233"/>
    <mergeCell ref="K53222:L53222"/>
    <mergeCell ref="K53223:L53223"/>
    <mergeCell ref="K53224:L53224"/>
    <mergeCell ref="K53225:L53225"/>
    <mergeCell ref="K53226:L53226"/>
    <mergeCell ref="K53227:L53227"/>
    <mergeCell ref="K53216:L53216"/>
    <mergeCell ref="K53217:L53217"/>
    <mergeCell ref="K53218:L53218"/>
    <mergeCell ref="K53219:L53219"/>
    <mergeCell ref="K53220:L53220"/>
    <mergeCell ref="K53221:L53221"/>
    <mergeCell ref="K53210:L53210"/>
    <mergeCell ref="K53211:L53211"/>
    <mergeCell ref="K53212:L53212"/>
    <mergeCell ref="K53213:L53213"/>
    <mergeCell ref="K53214:L53214"/>
    <mergeCell ref="K53215:L53215"/>
    <mergeCell ref="K53204:L53204"/>
    <mergeCell ref="K53205:L53205"/>
    <mergeCell ref="K53206:L53206"/>
    <mergeCell ref="K53207:L53207"/>
    <mergeCell ref="K53208:L53208"/>
    <mergeCell ref="K53209:L53209"/>
    <mergeCell ref="K53198:L53198"/>
    <mergeCell ref="K53199:L53199"/>
    <mergeCell ref="K53200:L53200"/>
    <mergeCell ref="K53201:L53201"/>
    <mergeCell ref="K53202:L53202"/>
    <mergeCell ref="K53203:L53203"/>
    <mergeCell ref="K53192:L53192"/>
    <mergeCell ref="K53193:L53193"/>
    <mergeCell ref="K53194:L53194"/>
    <mergeCell ref="K53195:L53195"/>
    <mergeCell ref="K53196:L53196"/>
    <mergeCell ref="K53197:L53197"/>
    <mergeCell ref="K53186:L53186"/>
    <mergeCell ref="K53187:L53187"/>
    <mergeCell ref="K53188:L53188"/>
    <mergeCell ref="K53189:L53189"/>
    <mergeCell ref="K53190:L53190"/>
    <mergeCell ref="K53191:L53191"/>
    <mergeCell ref="K53180:L53180"/>
    <mergeCell ref="K53181:L53181"/>
    <mergeCell ref="K53182:L53182"/>
    <mergeCell ref="K53183:L53183"/>
    <mergeCell ref="K53184:L53184"/>
    <mergeCell ref="K53185:L53185"/>
    <mergeCell ref="K53174:L53174"/>
    <mergeCell ref="K53175:L53175"/>
    <mergeCell ref="K53176:L53176"/>
    <mergeCell ref="K53177:L53177"/>
    <mergeCell ref="K53178:L53178"/>
    <mergeCell ref="K53179:L53179"/>
    <mergeCell ref="K53168:L53168"/>
    <mergeCell ref="K53169:L53169"/>
    <mergeCell ref="K53170:L53170"/>
    <mergeCell ref="K53171:L53171"/>
    <mergeCell ref="K53172:L53172"/>
    <mergeCell ref="K53173:L53173"/>
    <mergeCell ref="K53162:L53162"/>
    <mergeCell ref="K53163:L53163"/>
    <mergeCell ref="K53164:L53164"/>
    <mergeCell ref="K53165:L53165"/>
    <mergeCell ref="K53166:L53166"/>
    <mergeCell ref="K53167:L53167"/>
    <mergeCell ref="K53156:L53156"/>
    <mergeCell ref="K53157:L53157"/>
    <mergeCell ref="K53158:L53158"/>
    <mergeCell ref="K53159:L53159"/>
    <mergeCell ref="K53160:L53160"/>
    <mergeCell ref="K53161:L53161"/>
    <mergeCell ref="K53150:L53150"/>
    <mergeCell ref="K53151:L53151"/>
    <mergeCell ref="K53152:L53152"/>
    <mergeCell ref="K53153:L53153"/>
    <mergeCell ref="K53154:L53154"/>
    <mergeCell ref="K53155:L53155"/>
    <mergeCell ref="K53144:L53144"/>
    <mergeCell ref="K53145:L53145"/>
    <mergeCell ref="K53146:L53146"/>
    <mergeCell ref="K53147:L53147"/>
    <mergeCell ref="K53148:L53148"/>
    <mergeCell ref="K53149:L53149"/>
    <mergeCell ref="K53138:L53138"/>
    <mergeCell ref="K53139:L53139"/>
    <mergeCell ref="K53140:L53140"/>
    <mergeCell ref="K53141:L53141"/>
    <mergeCell ref="K53142:L53142"/>
    <mergeCell ref="K53143:L53143"/>
    <mergeCell ref="K53132:L53132"/>
    <mergeCell ref="K53133:L53133"/>
    <mergeCell ref="K53134:L53134"/>
    <mergeCell ref="K53135:L53135"/>
    <mergeCell ref="K53136:L53136"/>
    <mergeCell ref="K53137:L53137"/>
    <mergeCell ref="K53126:L53126"/>
    <mergeCell ref="K53127:L53127"/>
    <mergeCell ref="K53128:L53128"/>
    <mergeCell ref="K53129:L53129"/>
    <mergeCell ref="K53130:L53130"/>
    <mergeCell ref="K53131:L53131"/>
    <mergeCell ref="K53120:L53120"/>
    <mergeCell ref="K53121:L53121"/>
    <mergeCell ref="K53122:L53122"/>
    <mergeCell ref="K53123:L53123"/>
    <mergeCell ref="K53124:L53124"/>
    <mergeCell ref="K53125:L53125"/>
    <mergeCell ref="K53114:L53114"/>
    <mergeCell ref="K53115:L53115"/>
    <mergeCell ref="K53116:L53116"/>
    <mergeCell ref="K53117:L53117"/>
    <mergeCell ref="K53118:L53118"/>
    <mergeCell ref="K53119:L53119"/>
    <mergeCell ref="K53108:L53108"/>
    <mergeCell ref="K53109:L53109"/>
    <mergeCell ref="K53110:L53110"/>
    <mergeCell ref="K53111:L53111"/>
    <mergeCell ref="K53112:L53112"/>
    <mergeCell ref="K53113:L53113"/>
    <mergeCell ref="K53102:L53102"/>
    <mergeCell ref="K53103:L53103"/>
    <mergeCell ref="K53104:L53104"/>
    <mergeCell ref="K53105:L53105"/>
    <mergeCell ref="K53106:L53106"/>
    <mergeCell ref="K53107:L53107"/>
    <mergeCell ref="K53096:L53096"/>
    <mergeCell ref="K53097:L53097"/>
    <mergeCell ref="K53098:L53098"/>
    <mergeCell ref="K53099:L53099"/>
    <mergeCell ref="K53100:L53100"/>
    <mergeCell ref="K53101:L53101"/>
    <mergeCell ref="K53090:L53090"/>
    <mergeCell ref="K53091:L53091"/>
    <mergeCell ref="K53092:L53092"/>
    <mergeCell ref="K53093:L53093"/>
    <mergeCell ref="K53094:L53094"/>
    <mergeCell ref="K53095:L53095"/>
    <mergeCell ref="K53084:L53084"/>
    <mergeCell ref="K53085:L53085"/>
    <mergeCell ref="K53086:L53086"/>
    <mergeCell ref="K53087:L53087"/>
    <mergeCell ref="K53088:L53088"/>
    <mergeCell ref="K53089:L53089"/>
    <mergeCell ref="K53078:L53078"/>
    <mergeCell ref="K53079:L53079"/>
    <mergeCell ref="K53080:L53080"/>
    <mergeCell ref="K53081:L53081"/>
    <mergeCell ref="K53082:L53082"/>
    <mergeCell ref="K53083:L53083"/>
    <mergeCell ref="K53072:L53072"/>
    <mergeCell ref="K53073:L53073"/>
    <mergeCell ref="K53074:L53074"/>
    <mergeCell ref="K53075:L53075"/>
    <mergeCell ref="K53076:L53076"/>
    <mergeCell ref="K53077:L53077"/>
    <mergeCell ref="K53066:L53066"/>
    <mergeCell ref="K53067:L53067"/>
    <mergeCell ref="K53068:L53068"/>
    <mergeCell ref="K53069:L53069"/>
    <mergeCell ref="K53070:L53070"/>
    <mergeCell ref="K53071:L53071"/>
    <mergeCell ref="K53060:L53060"/>
    <mergeCell ref="K53061:L53061"/>
    <mergeCell ref="K53062:L53062"/>
    <mergeCell ref="K53063:L53063"/>
    <mergeCell ref="K53064:L53064"/>
    <mergeCell ref="K53065:L53065"/>
    <mergeCell ref="K53054:L53054"/>
    <mergeCell ref="K53055:L53055"/>
    <mergeCell ref="K53056:L53056"/>
    <mergeCell ref="K53057:L53057"/>
    <mergeCell ref="K53058:L53058"/>
    <mergeCell ref="K53059:L53059"/>
    <mergeCell ref="K53048:L53048"/>
    <mergeCell ref="K53049:L53049"/>
    <mergeCell ref="K53050:L53050"/>
    <mergeCell ref="K53051:L53051"/>
    <mergeCell ref="K53052:L53052"/>
    <mergeCell ref="K53053:L53053"/>
    <mergeCell ref="K53042:L53042"/>
    <mergeCell ref="K53043:L53043"/>
    <mergeCell ref="K53044:L53044"/>
    <mergeCell ref="K53045:L53045"/>
    <mergeCell ref="K53046:L53046"/>
    <mergeCell ref="K53047:L53047"/>
    <mergeCell ref="K53036:L53036"/>
    <mergeCell ref="K53037:L53037"/>
    <mergeCell ref="K53038:L53038"/>
    <mergeCell ref="K53039:L53039"/>
    <mergeCell ref="K53040:L53040"/>
    <mergeCell ref="K53041:L53041"/>
    <mergeCell ref="K53030:L53030"/>
    <mergeCell ref="K53031:L53031"/>
    <mergeCell ref="K53032:L53032"/>
    <mergeCell ref="K53033:L53033"/>
    <mergeCell ref="K53034:L53034"/>
    <mergeCell ref="K53035:L53035"/>
    <mergeCell ref="K53024:L53024"/>
    <mergeCell ref="K53025:L53025"/>
    <mergeCell ref="K53026:L53026"/>
    <mergeCell ref="K53027:L53027"/>
    <mergeCell ref="K53028:L53028"/>
    <mergeCell ref="K53029:L53029"/>
    <mergeCell ref="K53018:L53018"/>
    <mergeCell ref="K53019:L53019"/>
    <mergeCell ref="K53020:L53020"/>
    <mergeCell ref="K53021:L53021"/>
    <mergeCell ref="K53022:L53022"/>
    <mergeCell ref="K53023:L53023"/>
    <mergeCell ref="K53012:L53012"/>
    <mergeCell ref="K53013:L53013"/>
    <mergeCell ref="K53014:L53014"/>
    <mergeCell ref="K53015:L53015"/>
    <mergeCell ref="K53016:L53016"/>
    <mergeCell ref="K53017:L53017"/>
    <mergeCell ref="K53006:L53006"/>
    <mergeCell ref="K53007:L53007"/>
    <mergeCell ref="K53008:L53008"/>
    <mergeCell ref="K53009:L53009"/>
    <mergeCell ref="K53010:L53010"/>
    <mergeCell ref="K53011:L53011"/>
    <mergeCell ref="K53000:L53000"/>
    <mergeCell ref="K53001:L53001"/>
    <mergeCell ref="K53002:L53002"/>
    <mergeCell ref="K53003:L53003"/>
    <mergeCell ref="K53004:L53004"/>
    <mergeCell ref="K53005:L53005"/>
    <mergeCell ref="K52994:L52994"/>
    <mergeCell ref="K52995:L52995"/>
    <mergeCell ref="K52996:L52996"/>
    <mergeCell ref="K52997:L52997"/>
    <mergeCell ref="K52998:L52998"/>
    <mergeCell ref="K52999:L52999"/>
    <mergeCell ref="K52988:L52988"/>
    <mergeCell ref="K52989:L52989"/>
    <mergeCell ref="K52990:L52990"/>
    <mergeCell ref="K52991:L52991"/>
    <mergeCell ref="K52992:L52992"/>
    <mergeCell ref="K52993:L52993"/>
    <mergeCell ref="K52982:L52982"/>
    <mergeCell ref="K52983:L52983"/>
    <mergeCell ref="K52984:L52984"/>
    <mergeCell ref="K52985:L52985"/>
    <mergeCell ref="K52986:L52986"/>
    <mergeCell ref="K52987:L52987"/>
    <mergeCell ref="K52976:L52976"/>
    <mergeCell ref="K52977:L52977"/>
    <mergeCell ref="K52978:L52978"/>
    <mergeCell ref="K52979:L52979"/>
    <mergeCell ref="K52980:L52980"/>
    <mergeCell ref="K52981:L52981"/>
    <mergeCell ref="K52970:L52970"/>
    <mergeCell ref="K52971:L52971"/>
    <mergeCell ref="K52972:L52972"/>
    <mergeCell ref="K52973:L52973"/>
    <mergeCell ref="K52974:L52974"/>
    <mergeCell ref="K52975:L52975"/>
    <mergeCell ref="K52964:L52964"/>
    <mergeCell ref="K52965:L52965"/>
    <mergeCell ref="K52966:L52966"/>
    <mergeCell ref="K52967:L52967"/>
    <mergeCell ref="K52968:L52968"/>
    <mergeCell ref="K52969:L52969"/>
    <mergeCell ref="K52958:L52958"/>
    <mergeCell ref="K52959:L52959"/>
    <mergeCell ref="K52960:L52960"/>
    <mergeCell ref="K52961:L52961"/>
    <mergeCell ref="K52962:L52962"/>
    <mergeCell ref="K52963:L52963"/>
    <mergeCell ref="K52952:L52952"/>
    <mergeCell ref="K52953:L52953"/>
    <mergeCell ref="K52954:L52954"/>
    <mergeCell ref="K52955:L52955"/>
    <mergeCell ref="K52956:L52956"/>
    <mergeCell ref="K52957:L52957"/>
    <mergeCell ref="K52946:L52946"/>
    <mergeCell ref="K52947:L52947"/>
    <mergeCell ref="K52948:L52948"/>
    <mergeCell ref="K52949:L52949"/>
    <mergeCell ref="K52950:L52950"/>
    <mergeCell ref="K52951:L52951"/>
    <mergeCell ref="K52940:L52940"/>
    <mergeCell ref="K52941:L52941"/>
    <mergeCell ref="K52942:L52942"/>
    <mergeCell ref="K52943:L52943"/>
    <mergeCell ref="K52944:L52944"/>
    <mergeCell ref="K52945:L52945"/>
    <mergeCell ref="K52934:L52934"/>
    <mergeCell ref="K52935:L52935"/>
    <mergeCell ref="K52936:L52936"/>
    <mergeCell ref="K52937:L52937"/>
    <mergeCell ref="K52938:L52938"/>
    <mergeCell ref="K52939:L52939"/>
    <mergeCell ref="K52928:L52928"/>
    <mergeCell ref="K52929:L52929"/>
    <mergeCell ref="K52930:L52930"/>
    <mergeCell ref="K52931:L52931"/>
    <mergeCell ref="K52932:L52932"/>
    <mergeCell ref="K52933:L52933"/>
    <mergeCell ref="K52922:L52922"/>
    <mergeCell ref="K52923:L52923"/>
    <mergeCell ref="K52924:L52924"/>
    <mergeCell ref="K52925:L52925"/>
    <mergeCell ref="K52926:L52926"/>
    <mergeCell ref="K52927:L52927"/>
    <mergeCell ref="K52916:L52916"/>
    <mergeCell ref="K52917:L52917"/>
    <mergeCell ref="K52918:L52918"/>
    <mergeCell ref="K52919:L52919"/>
    <mergeCell ref="K52920:L52920"/>
    <mergeCell ref="K52921:L52921"/>
    <mergeCell ref="K52910:L52910"/>
    <mergeCell ref="K52911:L52911"/>
    <mergeCell ref="K52912:L52912"/>
    <mergeCell ref="K52913:L52913"/>
    <mergeCell ref="K52914:L52914"/>
    <mergeCell ref="K52915:L52915"/>
    <mergeCell ref="K52904:L52904"/>
    <mergeCell ref="K52905:L52905"/>
    <mergeCell ref="K52906:L52906"/>
    <mergeCell ref="K52907:L52907"/>
    <mergeCell ref="K52908:L52908"/>
    <mergeCell ref="K52909:L52909"/>
    <mergeCell ref="K52898:L52898"/>
    <mergeCell ref="K52899:L52899"/>
    <mergeCell ref="K52900:L52900"/>
    <mergeCell ref="K52901:L52901"/>
    <mergeCell ref="K52902:L52902"/>
    <mergeCell ref="K52903:L52903"/>
    <mergeCell ref="K52892:L52892"/>
    <mergeCell ref="K52893:L52893"/>
    <mergeCell ref="K52894:L52894"/>
    <mergeCell ref="K52895:L52895"/>
    <mergeCell ref="K52896:L52896"/>
    <mergeCell ref="K52897:L52897"/>
    <mergeCell ref="K52886:L52886"/>
    <mergeCell ref="K52887:L52887"/>
    <mergeCell ref="K52888:L52888"/>
    <mergeCell ref="K52889:L52889"/>
    <mergeCell ref="K52890:L52890"/>
    <mergeCell ref="K52891:L52891"/>
    <mergeCell ref="K52880:L52880"/>
    <mergeCell ref="K52881:L52881"/>
    <mergeCell ref="K52882:L52882"/>
    <mergeCell ref="K52883:L52883"/>
    <mergeCell ref="K52884:L52884"/>
    <mergeCell ref="K52885:L52885"/>
    <mergeCell ref="K52874:L52874"/>
    <mergeCell ref="K52875:L52875"/>
    <mergeCell ref="K52876:L52876"/>
    <mergeCell ref="K52877:L52877"/>
    <mergeCell ref="K52878:L52878"/>
    <mergeCell ref="K52879:L52879"/>
    <mergeCell ref="K52868:L52868"/>
    <mergeCell ref="K52869:L52869"/>
    <mergeCell ref="K52870:L52870"/>
    <mergeCell ref="K52871:L52871"/>
    <mergeCell ref="K52872:L52872"/>
    <mergeCell ref="K52873:L52873"/>
    <mergeCell ref="K52862:L52862"/>
    <mergeCell ref="K52863:L52863"/>
    <mergeCell ref="K52864:L52864"/>
    <mergeCell ref="K52865:L52865"/>
    <mergeCell ref="K52866:L52866"/>
    <mergeCell ref="K52867:L52867"/>
    <mergeCell ref="K52856:L52856"/>
    <mergeCell ref="K52857:L52857"/>
    <mergeCell ref="K52858:L52858"/>
    <mergeCell ref="K52859:L52859"/>
    <mergeCell ref="K52860:L52860"/>
    <mergeCell ref="K52861:L52861"/>
    <mergeCell ref="K52850:L52850"/>
    <mergeCell ref="K52851:L52851"/>
    <mergeCell ref="K52852:L52852"/>
    <mergeCell ref="K52853:L52853"/>
    <mergeCell ref="K52854:L52854"/>
    <mergeCell ref="K52855:L52855"/>
    <mergeCell ref="K52844:L52844"/>
    <mergeCell ref="K52845:L52845"/>
    <mergeCell ref="K52846:L52846"/>
    <mergeCell ref="K52847:L52847"/>
    <mergeCell ref="K52848:L52848"/>
    <mergeCell ref="K52849:L52849"/>
    <mergeCell ref="K52838:L52838"/>
    <mergeCell ref="K52839:L52839"/>
    <mergeCell ref="K52840:L52840"/>
    <mergeCell ref="K52841:L52841"/>
    <mergeCell ref="K52842:L52842"/>
    <mergeCell ref="K52843:L52843"/>
    <mergeCell ref="K52832:L52832"/>
    <mergeCell ref="K52833:L52833"/>
    <mergeCell ref="K52834:L52834"/>
    <mergeCell ref="K52835:L52835"/>
    <mergeCell ref="K52836:L52836"/>
    <mergeCell ref="K52837:L52837"/>
    <mergeCell ref="K52826:L52826"/>
    <mergeCell ref="K52827:L52827"/>
    <mergeCell ref="K52828:L52828"/>
    <mergeCell ref="K52829:L52829"/>
    <mergeCell ref="K52830:L52830"/>
    <mergeCell ref="K52831:L52831"/>
    <mergeCell ref="K52820:L52820"/>
    <mergeCell ref="K52821:L52821"/>
    <mergeCell ref="K52822:L52822"/>
    <mergeCell ref="K52823:L52823"/>
    <mergeCell ref="K52824:L52824"/>
    <mergeCell ref="K52825:L52825"/>
    <mergeCell ref="K52814:L52814"/>
    <mergeCell ref="K52815:L52815"/>
    <mergeCell ref="K52816:L52816"/>
    <mergeCell ref="K52817:L52817"/>
    <mergeCell ref="K52818:L52818"/>
    <mergeCell ref="K52819:L52819"/>
    <mergeCell ref="K52808:L52808"/>
    <mergeCell ref="K52809:L52809"/>
    <mergeCell ref="K52810:L52810"/>
    <mergeCell ref="K52811:L52811"/>
    <mergeCell ref="K52812:L52812"/>
    <mergeCell ref="K52813:L52813"/>
    <mergeCell ref="K52802:L52802"/>
    <mergeCell ref="K52803:L52803"/>
    <mergeCell ref="K52804:L52804"/>
    <mergeCell ref="K52805:L52805"/>
    <mergeCell ref="K52806:L52806"/>
    <mergeCell ref="K52807:L52807"/>
    <mergeCell ref="K52796:L52796"/>
    <mergeCell ref="K52797:L52797"/>
    <mergeCell ref="K52798:L52798"/>
    <mergeCell ref="K52799:L52799"/>
    <mergeCell ref="K52800:L52800"/>
    <mergeCell ref="K52801:L52801"/>
    <mergeCell ref="K52790:L52790"/>
    <mergeCell ref="K52791:L52791"/>
    <mergeCell ref="K52792:L52792"/>
    <mergeCell ref="K52793:L52793"/>
    <mergeCell ref="K52794:L52794"/>
    <mergeCell ref="K52795:L52795"/>
    <mergeCell ref="K52784:L52784"/>
    <mergeCell ref="K52785:L52785"/>
    <mergeCell ref="K52786:L52786"/>
    <mergeCell ref="K52787:L52787"/>
    <mergeCell ref="K52788:L52788"/>
    <mergeCell ref="K52789:L52789"/>
    <mergeCell ref="K52778:L52778"/>
    <mergeCell ref="K52779:L52779"/>
    <mergeCell ref="K52780:L52780"/>
    <mergeCell ref="K52781:L52781"/>
    <mergeCell ref="K52782:L52782"/>
    <mergeCell ref="K52783:L52783"/>
    <mergeCell ref="K52772:L52772"/>
    <mergeCell ref="K52773:L52773"/>
    <mergeCell ref="K52774:L52774"/>
    <mergeCell ref="K52775:L52775"/>
    <mergeCell ref="K52776:L52776"/>
    <mergeCell ref="K52777:L52777"/>
    <mergeCell ref="K52766:L52766"/>
    <mergeCell ref="K52767:L52767"/>
    <mergeCell ref="K52768:L52768"/>
    <mergeCell ref="K52769:L52769"/>
    <mergeCell ref="K52770:L52770"/>
    <mergeCell ref="K52771:L52771"/>
    <mergeCell ref="K52760:L52760"/>
    <mergeCell ref="K52761:L52761"/>
    <mergeCell ref="K52762:L52762"/>
    <mergeCell ref="K52763:L52763"/>
    <mergeCell ref="K52764:L52764"/>
    <mergeCell ref="K52765:L52765"/>
    <mergeCell ref="K52754:L52754"/>
    <mergeCell ref="K52755:L52755"/>
    <mergeCell ref="K52756:L52756"/>
    <mergeCell ref="K52757:L52757"/>
    <mergeCell ref="K52758:L52758"/>
    <mergeCell ref="K52759:L52759"/>
    <mergeCell ref="K52748:L52748"/>
    <mergeCell ref="K52749:L52749"/>
    <mergeCell ref="K52750:L52750"/>
    <mergeCell ref="K52751:L52751"/>
    <mergeCell ref="K52752:L52752"/>
    <mergeCell ref="K52753:L52753"/>
    <mergeCell ref="K52742:L52742"/>
    <mergeCell ref="K52743:L52743"/>
    <mergeCell ref="K52744:L52744"/>
    <mergeCell ref="K52745:L52745"/>
    <mergeCell ref="K52746:L52746"/>
    <mergeCell ref="K52747:L52747"/>
    <mergeCell ref="K52736:L52736"/>
    <mergeCell ref="K52737:L52737"/>
    <mergeCell ref="K52738:L52738"/>
    <mergeCell ref="K52739:L52739"/>
    <mergeCell ref="K52740:L52740"/>
    <mergeCell ref="K52741:L52741"/>
    <mergeCell ref="K52730:L52730"/>
    <mergeCell ref="K52731:L52731"/>
    <mergeCell ref="K52732:L52732"/>
    <mergeCell ref="K52733:L52733"/>
    <mergeCell ref="K52734:L52734"/>
    <mergeCell ref="K52735:L52735"/>
    <mergeCell ref="K52724:L52724"/>
    <mergeCell ref="K52725:L52725"/>
    <mergeCell ref="K52726:L52726"/>
    <mergeCell ref="K52727:L52727"/>
    <mergeCell ref="K52728:L52728"/>
    <mergeCell ref="K52729:L52729"/>
    <mergeCell ref="K52718:L52718"/>
    <mergeCell ref="K52719:L52719"/>
    <mergeCell ref="K52720:L52720"/>
    <mergeCell ref="K52721:L52721"/>
    <mergeCell ref="K52722:L52722"/>
    <mergeCell ref="K52723:L52723"/>
    <mergeCell ref="K52712:L52712"/>
    <mergeCell ref="K52713:L52713"/>
    <mergeCell ref="K52714:L52714"/>
    <mergeCell ref="K52715:L52715"/>
    <mergeCell ref="K52716:L52716"/>
    <mergeCell ref="K52717:L52717"/>
    <mergeCell ref="K52706:L52706"/>
    <mergeCell ref="K52707:L52707"/>
    <mergeCell ref="K52708:L52708"/>
    <mergeCell ref="K52709:L52709"/>
    <mergeCell ref="K52710:L52710"/>
    <mergeCell ref="K52711:L52711"/>
    <mergeCell ref="K52700:L52700"/>
    <mergeCell ref="K52701:L52701"/>
    <mergeCell ref="K52702:L52702"/>
    <mergeCell ref="K52703:L52703"/>
    <mergeCell ref="K52704:L52704"/>
    <mergeCell ref="K52705:L52705"/>
    <mergeCell ref="K52694:L52694"/>
    <mergeCell ref="K52695:L52695"/>
    <mergeCell ref="K52696:L52696"/>
    <mergeCell ref="K52697:L52697"/>
    <mergeCell ref="K52698:L52698"/>
    <mergeCell ref="K52699:L52699"/>
    <mergeCell ref="K52688:L52688"/>
    <mergeCell ref="K52689:L52689"/>
    <mergeCell ref="K52690:L52690"/>
    <mergeCell ref="K52691:L52691"/>
    <mergeCell ref="K52692:L52692"/>
    <mergeCell ref="K52693:L52693"/>
    <mergeCell ref="K52682:L52682"/>
    <mergeCell ref="K52683:L52683"/>
    <mergeCell ref="K52684:L52684"/>
    <mergeCell ref="K52685:L52685"/>
    <mergeCell ref="K52686:L52686"/>
    <mergeCell ref="K52687:L52687"/>
    <mergeCell ref="K52676:L52676"/>
    <mergeCell ref="K52677:L52677"/>
    <mergeCell ref="K52678:L52678"/>
    <mergeCell ref="K52679:L52679"/>
    <mergeCell ref="K52680:L52680"/>
    <mergeCell ref="K52681:L52681"/>
    <mergeCell ref="K52670:L52670"/>
    <mergeCell ref="K52671:L52671"/>
    <mergeCell ref="K52672:L52672"/>
    <mergeCell ref="K52673:L52673"/>
    <mergeCell ref="K52674:L52674"/>
    <mergeCell ref="K52675:L52675"/>
    <mergeCell ref="K52664:L52664"/>
    <mergeCell ref="K52665:L52665"/>
    <mergeCell ref="K52666:L52666"/>
    <mergeCell ref="K52667:L52667"/>
    <mergeCell ref="K52668:L52668"/>
    <mergeCell ref="K52669:L52669"/>
    <mergeCell ref="K52658:L52658"/>
    <mergeCell ref="K52659:L52659"/>
    <mergeCell ref="K52660:L52660"/>
    <mergeCell ref="K52661:L52661"/>
    <mergeCell ref="K52662:L52662"/>
    <mergeCell ref="K52663:L52663"/>
    <mergeCell ref="K52652:L52652"/>
    <mergeCell ref="K52653:L52653"/>
    <mergeCell ref="K52654:L52654"/>
    <mergeCell ref="K52655:L52655"/>
    <mergeCell ref="K52656:L52656"/>
    <mergeCell ref="K52657:L52657"/>
    <mergeCell ref="K52646:L52646"/>
    <mergeCell ref="K52647:L52647"/>
    <mergeCell ref="K52648:L52648"/>
    <mergeCell ref="K52649:L52649"/>
    <mergeCell ref="K52650:L52650"/>
    <mergeCell ref="K52651:L52651"/>
    <mergeCell ref="K52640:L52640"/>
    <mergeCell ref="K52641:L52641"/>
    <mergeCell ref="K52642:L52642"/>
    <mergeCell ref="K52643:L52643"/>
    <mergeCell ref="K52644:L52644"/>
    <mergeCell ref="K52645:L52645"/>
    <mergeCell ref="K52634:L52634"/>
    <mergeCell ref="K52635:L52635"/>
    <mergeCell ref="K52636:L52636"/>
    <mergeCell ref="K52637:L52637"/>
    <mergeCell ref="K52638:L52638"/>
    <mergeCell ref="K52639:L52639"/>
    <mergeCell ref="K52628:L52628"/>
    <mergeCell ref="K52629:L52629"/>
    <mergeCell ref="K52630:L52630"/>
    <mergeCell ref="K52631:L52631"/>
    <mergeCell ref="K52632:L52632"/>
    <mergeCell ref="K52633:L52633"/>
    <mergeCell ref="K52622:L52622"/>
    <mergeCell ref="K52623:L52623"/>
    <mergeCell ref="K52624:L52624"/>
    <mergeCell ref="K52625:L52625"/>
    <mergeCell ref="K52626:L52626"/>
    <mergeCell ref="K52627:L52627"/>
    <mergeCell ref="K52616:L52616"/>
    <mergeCell ref="K52617:L52617"/>
    <mergeCell ref="K52618:L52618"/>
    <mergeCell ref="K52619:L52619"/>
    <mergeCell ref="K52620:L52620"/>
    <mergeCell ref="K52621:L52621"/>
    <mergeCell ref="K52610:L52610"/>
    <mergeCell ref="K52611:L52611"/>
    <mergeCell ref="K52612:L52612"/>
    <mergeCell ref="K52613:L52613"/>
    <mergeCell ref="K52614:L52614"/>
    <mergeCell ref="K52615:L52615"/>
    <mergeCell ref="K52604:L52604"/>
    <mergeCell ref="K52605:L52605"/>
    <mergeCell ref="K52606:L52606"/>
    <mergeCell ref="K52607:L52607"/>
    <mergeCell ref="K52608:L52608"/>
    <mergeCell ref="K52609:L52609"/>
    <mergeCell ref="K52598:L52598"/>
    <mergeCell ref="K52599:L52599"/>
    <mergeCell ref="K52600:L52600"/>
    <mergeCell ref="K52601:L52601"/>
    <mergeCell ref="K52602:L52602"/>
    <mergeCell ref="K52603:L52603"/>
    <mergeCell ref="K52592:L52592"/>
    <mergeCell ref="K52593:L52593"/>
    <mergeCell ref="K52594:L52594"/>
    <mergeCell ref="K52595:L52595"/>
    <mergeCell ref="K52596:L52596"/>
    <mergeCell ref="K52597:L52597"/>
    <mergeCell ref="K52586:L52586"/>
    <mergeCell ref="K52587:L52587"/>
    <mergeCell ref="K52588:L52588"/>
    <mergeCell ref="K52589:L52589"/>
    <mergeCell ref="K52590:L52590"/>
    <mergeCell ref="K52591:L52591"/>
    <mergeCell ref="K52580:L52580"/>
    <mergeCell ref="K52581:L52581"/>
    <mergeCell ref="K52582:L52582"/>
    <mergeCell ref="K52583:L52583"/>
    <mergeCell ref="K52584:L52584"/>
    <mergeCell ref="K52585:L52585"/>
    <mergeCell ref="K52574:L52574"/>
    <mergeCell ref="K52575:L52575"/>
    <mergeCell ref="K52576:L52576"/>
    <mergeCell ref="K52577:L52577"/>
    <mergeCell ref="K52578:L52578"/>
    <mergeCell ref="K52579:L52579"/>
    <mergeCell ref="K52568:L52568"/>
    <mergeCell ref="K52569:L52569"/>
    <mergeCell ref="K52570:L52570"/>
    <mergeCell ref="K52571:L52571"/>
    <mergeCell ref="K52572:L52572"/>
    <mergeCell ref="K52573:L52573"/>
    <mergeCell ref="K52562:L52562"/>
    <mergeCell ref="K52563:L52563"/>
    <mergeCell ref="K52564:L52564"/>
    <mergeCell ref="K52565:L52565"/>
    <mergeCell ref="K52566:L52566"/>
    <mergeCell ref="K52567:L52567"/>
    <mergeCell ref="K52556:L52556"/>
    <mergeCell ref="K52557:L52557"/>
    <mergeCell ref="K52558:L52558"/>
    <mergeCell ref="K52559:L52559"/>
    <mergeCell ref="K52560:L52560"/>
    <mergeCell ref="K52561:L52561"/>
    <mergeCell ref="K52550:L52550"/>
    <mergeCell ref="K52551:L52551"/>
    <mergeCell ref="K52552:L52552"/>
    <mergeCell ref="K52553:L52553"/>
    <mergeCell ref="K52554:L52554"/>
    <mergeCell ref="K52555:L52555"/>
    <mergeCell ref="K52544:L52544"/>
    <mergeCell ref="K52545:L52545"/>
    <mergeCell ref="K52546:L52546"/>
    <mergeCell ref="K52547:L52547"/>
    <mergeCell ref="K52548:L52548"/>
    <mergeCell ref="K52549:L52549"/>
    <mergeCell ref="K52538:L52538"/>
    <mergeCell ref="K52539:L52539"/>
    <mergeCell ref="K52540:L52540"/>
    <mergeCell ref="K52541:L52541"/>
    <mergeCell ref="K52542:L52542"/>
    <mergeCell ref="K52543:L52543"/>
    <mergeCell ref="K52532:L52532"/>
    <mergeCell ref="K52533:L52533"/>
    <mergeCell ref="K52534:L52534"/>
    <mergeCell ref="K52535:L52535"/>
    <mergeCell ref="K52536:L52536"/>
    <mergeCell ref="K52537:L52537"/>
    <mergeCell ref="K52526:L52526"/>
    <mergeCell ref="K52527:L52527"/>
    <mergeCell ref="K52528:L52528"/>
    <mergeCell ref="K52529:L52529"/>
    <mergeCell ref="K52530:L52530"/>
    <mergeCell ref="K52531:L52531"/>
    <mergeCell ref="K52520:L52520"/>
    <mergeCell ref="K52521:L52521"/>
    <mergeCell ref="K52522:L52522"/>
    <mergeCell ref="K52523:L52523"/>
    <mergeCell ref="K52524:L52524"/>
    <mergeCell ref="K52525:L52525"/>
    <mergeCell ref="K52514:L52514"/>
    <mergeCell ref="K52515:L52515"/>
    <mergeCell ref="K52516:L52516"/>
    <mergeCell ref="K52517:L52517"/>
    <mergeCell ref="K52518:L52518"/>
    <mergeCell ref="K52519:L52519"/>
    <mergeCell ref="K52508:L52508"/>
    <mergeCell ref="K52509:L52509"/>
    <mergeCell ref="K52510:L52510"/>
    <mergeCell ref="K52511:L52511"/>
    <mergeCell ref="K52512:L52512"/>
    <mergeCell ref="K52513:L52513"/>
    <mergeCell ref="K52502:L52502"/>
    <mergeCell ref="K52503:L52503"/>
    <mergeCell ref="K52504:L52504"/>
    <mergeCell ref="K52505:L52505"/>
    <mergeCell ref="K52506:L52506"/>
    <mergeCell ref="K52507:L52507"/>
    <mergeCell ref="K52496:L52496"/>
    <mergeCell ref="K52497:L52497"/>
    <mergeCell ref="K52498:L52498"/>
    <mergeCell ref="K52499:L52499"/>
    <mergeCell ref="K52500:L52500"/>
    <mergeCell ref="K52501:L52501"/>
    <mergeCell ref="K52490:L52490"/>
    <mergeCell ref="K52491:L52491"/>
    <mergeCell ref="K52492:L52492"/>
    <mergeCell ref="K52493:L52493"/>
    <mergeCell ref="K52494:L52494"/>
    <mergeCell ref="K52495:L52495"/>
    <mergeCell ref="K52484:L52484"/>
    <mergeCell ref="K52485:L52485"/>
    <mergeCell ref="K52486:L52486"/>
    <mergeCell ref="K52487:L52487"/>
    <mergeCell ref="K52488:L52488"/>
    <mergeCell ref="K52489:L52489"/>
    <mergeCell ref="K52478:L52478"/>
    <mergeCell ref="K52479:L52479"/>
    <mergeCell ref="K52480:L52480"/>
    <mergeCell ref="K52481:L52481"/>
    <mergeCell ref="K52482:L52482"/>
    <mergeCell ref="K52483:L52483"/>
    <mergeCell ref="K52472:L52472"/>
    <mergeCell ref="K52473:L52473"/>
    <mergeCell ref="K52474:L52474"/>
    <mergeCell ref="K52475:L52475"/>
    <mergeCell ref="K52476:L52476"/>
    <mergeCell ref="K52477:L52477"/>
    <mergeCell ref="K52466:L52466"/>
    <mergeCell ref="K52467:L52467"/>
    <mergeCell ref="K52468:L52468"/>
    <mergeCell ref="K52469:L52469"/>
    <mergeCell ref="K52470:L52470"/>
    <mergeCell ref="K52471:L52471"/>
    <mergeCell ref="K52460:L52460"/>
    <mergeCell ref="K52461:L52461"/>
    <mergeCell ref="K52462:L52462"/>
    <mergeCell ref="K52463:L52463"/>
    <mergeCell ref="K52464:L52464"/>
    <mergeCell ref="K52465:L52465"/>
    <mergeCell ref="K52454:L52454"/>
    <mergeCell ref="K52455:L52455"/>
    <mergeCell ref="K52456:L52456"/>
    <mergeCell ref="K52457:L52457"/>
    <mergeCell ref="K52458:L52458"/>
    <mergeCell ref="K52459:L52459"/>
    <mergeCell ref="K52448:L52448"/>
    <mergeCell ref="K52449:L52449"/>
    <mergeCell ref="K52450:L52450"/>
    <mergeCell ref="K52451:L52451"/>
    <mergeCell ref="K52452:L52452"/>
    <mergeCell ref="K52453:L52453"/>
    <mergeCell ref="K52442:L52442"/>
    <mergeCell ref="K52443:L52443"/>
    <mergeCell ref="K52444:L52444"/>
    <mergeCell ref="K52445:L52445"/>
    <mergeCell ref="K52446:L52446"/>
    <mergeCell ref="K52447:L52447"/>
    <mergeCell ref="K52436:L52436"/>
    <mergeCell ref="K52437:L52437"/>
    <mergeCell ref="K52438:L52438"/>
    <mergeCell ref="K52439:L52439"/>
    <mergeCell ref="K52440:L52440"/>
    <mergeCell ref="K52441:L52441"/>
    <mergeCell ref="K52430:L52430"/>
    <mergeCell ref="K52431:L52431"/>
    <mergeCell ref="K52432:L52432"/>
    <mergeCell ref="K52433:L52433"/>
    <mergeCell ref="K52434:L52434"/>
    <mergeCell ref="K52435:L52435"/>
    <mergeCell ref="K52424:L52424"/>
    <mergeCell ref="K52425:L52425"/>
    <mergeCell ref="K52426:L52426"/>
    <mergeCell ref="K52427:L52427"/>
    <mergeCell ref="K52428:L52428"/>
    <mergeCell ref="K52429:L52429"/>
    <mergeCell ref="K52418:L52418"/>
    <mergeCell ref="K52419:L52419"/>
    <mergeCell ref="K52420:L52420"/>
    <mergeCell ref="K52421:L52421"/>
    <mergeCell ref="K52422:L52422"/>
    <mergeCell ref="K52423:L52423"/>
    <mergeCell ref="K52412:L52412"/>
    <mergeCell ref="K52413:L52413"/>
    <mergeCell ref="K52414:L52414"/>
    <mergeCell ref="K52415:L52415"/>
    <mergeCell ref="K52416:L52416"/>
    <mergeCell ref="K52417:L52417"/>
    <mergeCell ref="K52406:L52406"/>
    <mergeCell ref="K52407:L52407"/>
    <mergeCell ref="K52408:L52408"/>
    <mergeCell ref="K52409:L52409"/>
    <mergeCell ref="K52410:L52410"/>
    <mergeCell ref="K52411:L52411"/>
    <mergeCell ref="K52400:L52400"/>
    <mergeCell ref="K52401:L52401"/>
    <mergeCell ref="K52402:L52402"/>
    <mergeCell ref="K52403:L52403"/>
    <mergeCell ref="K52404:L52404"/>
    <mergeCell ref="K52405:L52405"/>
    <mergeCell ref="K52394:L52394"/>
    <mergeCell ref="K52395:L52395"/>
    <mergeCell ref="K52396:L52396"/>
    <mergeCell ref="K52397:L52397"/>
    <mergeCell ref="K52398:L52398"/>
    <mergeCell ref="K52399:L52399"/>
    <mergeCell ref="K52388:L52388"/>
    <mergeCell ref="K52389:L52389"/>
    <mergeCell ref="K52390:L52390"/>
    <mergeCell ref="K52391:L52391"/>
    <mergeCell ref="K52392:L52392"/>
    <mergeCell ref="K52393:L52393"/>
    <mergeCell ref="K52382:L52382"/>
    <mergeCell ref="K52383:L52383"/>
    <mergeCell ref="K52384:L52384"/>
    <mergeCell ref="K52385:L52385"/>
    <mergeCell ref="K52386:L52386"/>
    <mergeCell ref="K52387:L52387"/>
    <mergeCell ref="K52376:L52376"/>
    <mergeCell ref="K52377:L52377"/>
    <mergeCell ref="K52378:L52378"/>
    <mergeCell ref="K52379:L52379"/>
    <mergeCell ref="K52380:L52380"/>
    <mergeCell ref="K52381:L52381"/>
    <mergeCell ref="K52370:L52370"/>
    <mergeCell ref="K52371:L52371"/>
    <mergeCell ref="K52372:L52372"/>
    <mergeCell ref="K52373:L52373"/>
    <mergeCell ref="K52374:L52374"/>
    <mergeCell ref="K52375:L52375"/>
    <mergeCell ref="K52364:L52364"/>
    <mergeCell ref="K52365:L52365"/>
    <mergeCell ref="K52366:L52366"/>
    <mergeCell ref="K52367:L52367"/>
    <mergeCell ref="K52368:L52368"/>
    <mergeCell ref="K52369:L52369"/>
    <mergeCell ref="K52358:L52358"/>
    <mergeCell ref="K52359:L52359"/>
    <mergeCell ref="K52360:L52360"/>
    <mergeCell ref="K52361:L52361"/>
    <mergeCell ref="K52362:L52362"/>
    <mergeCell ref="K52363:L52363"/>
    <mergeCell ref="K52352:L52352"/>
    <mergeCell ref="K52353:L52353"/>
    <mergeCell ref="K52354:L52354"/>
    <mergeCell ref="K52355:L52355"/>
    <mergeCell ref="K52356:L52356"/>
    <mergeCell ref="K52357:L52357"/>
    <mergeCell ref="K52346:L52346"/>
    <mergeCell ref="K52347:L52347"/>
    <mergeCell ref="K52348:L52348"/>
    <mergeCell ref="K52349:L52349"/>
    <mergeCell ref="K52350:L52350"/>
    <mergeCell ref="K52351:L52351"/>
    <mergeCell ref="K52340:L52340"/>
    <mergeCell ref="K52341:L52341"/>
    <mergeCell ref="K52342:L52342"/>
    <mergeCell ref="K52343:L52343"/>
    <mergeCell ref="K52344:L52344"/>
    <mergeCell ref="K52345:L52345"/>
    <mergeCell ref="K52334:L52334"/>
    <mergeCell ref="K52335:L52335"/>
    <mergeCell ref="K52336:L52336"/>
    <mergeCell ref="K52337:L52337"/>
    <mergeCell ref="K52338:L52338"/>
    <mergeCell ref="K52339:L52339"/>
    <mergeCell ref="K52328:L52328"/>
    <mergeCell ref="K52329:L52329"/>
    <mergeCell ref="K52330:L52330"/>
    <mergeCell ref="K52331:L52331"/>
    <mergeCell ref="K52332:L52332"/>
    <mergeCell ref="K52333:L52333"/>
    <mergeCell ref="K52322:L52322"/>
    <mergeCell ref="K52323:L52323"/>
    <mergeCell ref="K52324:L52324"/>
    <mergeCell ref="K52325:L52325"/>
    <mergeCell ref="K52326:L52326"/>
    <mergeCell ref="K52327:L52327"/>
    <mergeCell ref="K52316:L52316"/>
    <mergeCell ref="K52317:L52317"/>
    <mergeCell ref="K52318:L52318"/>
    <mergeCell ref="K52319:L52319"/>
    <mergeCell ref="K52320:L52320"/>
    <mergeCell ref="K52321:L52321"/>
    <mergeCell ref="K52310:L52310"/>
    <mergeCell ref="K52311:L52311"/>
    <mergeCell ref="K52312:L52312"/>
    <mergeCell ref="K52313:L52313"/>
    <mergeCell ref="K52314:L52314"/>
    <mergeCell ref="K52315:L52315"/>
    <mergeCell ref="K52304:L52304"/>
    <mergeCell ref="K52305:L52305"/>
    <mergeCell ref="K52306:L52306"/>
    <mergeCell ref="K52307:L52307"/>
    <mergeCell ref="K52308:L52308"/>
    <mergeCell ref="K52309:L52309"/>
    <mergeCell ref="K52298:L52298"/>
    <mergeCell ref="K52299:L52299"/>
    <mergeCell ref="K52300:L52300"/>
    <mergeCell ref="K52301:L52301"/>
    <mergeCell ref="K52302:L52302"/>
    <mergeCell ref="K52303:L52303"/>
    <mergeCell ref="K52292:L52292"/>
    <mergeCell ref="K52293:L52293"/>
    <mergeCell ref="K52294:L52294"/>
    <mergeCell ref="K52295:L52295"/>
    <mergeCell ref="K52296:L52296"/>
    <mergeCell ref="K52297:L52297"/>
    <mergeCell ref="K52286:L52286"/>
    <mergeCell ref="K52287:L52287"/>
    <mergeCell ref="K52288:L52288"/>
    <mergeCell ref="K52289:L52289"/>
    <mergeCell ref="K52290:L52290"/>
    <mergeCell ref="K52291:L52291"/>
    <mergeCell ref="K52280:L52280"/>
    <mergeCell ref="K52281:L52281"/>
    <mergeCell ref="K52282:L52282"/>
    <mergeCell ref="K52283:L52283"/>
    <mergeCell ref="K52284:L52284"/>
    <mergeCell ref="K52285:L52285"/>
    <mergeCell ref="K52274:L52274"/>
    <mergeCell ref="K52275:L52275"/>
    <mergeCell ref="K52276:L52276"/>
    <mergeCell ref="K52277:L52277"/>
    <mergeCell ref="K52278:L52278"/>
    <mergeCell ref="K52279:L52279"/>
    <mergeCell ref="K52268:L52268"/>
    <mergeCell ref="K52269:L52269"/>
    <mergeCell ref="K52270:L52270"/>
    <mergeCell ref="K52271:L52271"/>
    <mergeCell ref="K52272:L52272"/>
    <mergeCell ref="K52273:L52273"/>
    <mergeCell ref="K52262:L52262"/>
    <mergeCell ref="K52263:L52263"/>
    <mergeCell ref="K52264:L52264"/>
    <mergeCell ref="K52265:L52265"/>
    <mergeCell ref="K52266:L52266"/>
    <mergeCell ref="K52267:L52267"/>
    <mergeCell ref="K52256:L52256"/>
    <mergeCell ref="K52257:L52257"/>
    <mergeCell ref="K52258:L52258"/>
    <mergeCell ref="K52259:L52259"/>
    <mergeCell ref="K52260:L52260"/>
    <mergeCell ref="K52261:L52261"/>
    <mergeCell ref="K52250:L52250"/>
    <mergeCell ref="K52251:L52251"/>
    <mergeCell ref="K52252:L52252"/>
    <mergeCell ref="K52253:L52253"/>
    <mergeCell ref="K52254:L52254"/>
    <mergeCell ref="K52255:L52255"/>
    <mergeCell ref="K52244:L52244"/>
    <mergeCell ref="K52245:L52245"/>
    <mergeCell ref="K52246:L52246"/>
    <mergeCell ref="K52247:L52247"/>
    <mergeCell ref="K52248:L52248"/>
    <mergeCell ref="K52249:L52249"/>
    <mergeCell ref="K52238:L52238"/>
    <mergeCell ref="K52239:L52239"/>
    <mergeCell ref="K52240:L52240"/>
    <mergeCell ref="K52241:L52241"/>
    <mergeCell ref="K52242:L52242"/>
    <mergeCell ref="K52243:L52243"/>
    <mergeCell ref="K52232:L52232"/>
    <mergeCell ref="K52233:L52233"/>
    <mergeCell ref="K52234:L52234"/>
    <mergeCell ref="K52235:L52235"/>
    <mergeCell ref="K52236:L52236"/>
    <mergeCell ref="K52237:L52237"/>
    <mergeCell ref="K52226:L52226"/>
    <mergeCell ref="K52227:L52227"/>
    <mergeCell ref="K52228:L52228"/>
    <mergeCell ref="K52229:L52229"/>
    <mergeCell ref="K52230:L52230"/>
    <mergeCell ref="K52231:L52231"/>
    <mergeCell ref="K52220:L52220"/>
    <mergeCell ref="K52221:L52221"/>
    <mergeCell ref="K52222:L52222"/>
    <mergeCell ref="K52223:L52223"/>
    <mergeCell ref="K52224:L52224"/>
    <mergeCell ref="K52225:L52225"/>
    <mergeCell ref="K52214:L52214"/>
    <mergeCell ref="K52215:L52215"/>
    <mergeCell ref="K52216:L52216"/>
    <mergeCell ref="K52217:L52217"/>
    <mergeCell ref="K52218:L52218"/>
    <mergeCell ref="K52219:L52219"/>
    <mergeCell ref="K52208:L52208"/>
    <mergeCell ref="K52209:L52209"/>
    <mergeCell ref="K52210:L52210"/>
    <mergeCell ref="K52211:L52211"/>
    <mergeCell ref="K52212:L52212"/>
    <mergeCell ref="K52213:L52213"/>
    <mergeCell ref="K52202:L52202"/>
    <mergeCell ref="K52203:L52203"/>
    <mergeCell ref="K52204:L52204"/>
    <mergeCell ref="K52205:L52205"/>
    <mergeCell ref="K52206:L52206"/>
    <mergeCell ref="K52207:L52207"/>
    <mergeCell ref="K52196:L52196"/>
    <mergeCell ref="K52197:L52197"/>
    <mergeCell ref="K52198:L52198"/>
    <mergeCell ref="K52199:L52199"/>
    <mergeCell ref="K52200:L52200"/>
    <mergeCell ref="K52201:L52201"/>
    <mergeCell ref="K52190:L52190"/>
    <mergeCell ref="K52191:L52191"/>
    <mergeCell ref="K52192:L52192"/>
    <mergeCell ref="K52193:L52193"/>
    <mergeCell ref="K52194:L52194"/>
    <mergeCell ref="K52195:L52195"/>
    <mergeCell ref="K52184:L52184"/>
    <mergeCell ref="K52185:L52185"/>
    <mergeCell ref="K52186:L52186"/>
    <mergeCell ref="K52187:L52187"/>
    <mergeCell ref="K52188:L52188"/>
    <mergeCell ref="K52189:L52189"/>
    <mergeCell ref="K52178:L52178"/>
    <mergeCell ref="K52179:L52179"/>
    <mergeCell ref="K52180:L52180"/>
    <mergeCell ref="K52181:L52181"/>
    <mergeCell ref="K52182:L52182"/>
    <mergeCell ref="K52183:L52183"/>
    <mergeCell ref="K52172:L52172"/>
    <mergeCell ref="K52173:L52173"/>
    <mergeCell ref="K52174:L52174"/>
    <mergeCell ref="K52175:L52175"/>
    <mergeCell ref="K52176:L52176"/>
    <mergeCell ref="K52177:L52177"/>
    <mergeCell ref="K52166:L52166"/>
    <mergeCell ref="K52167:L52167"/>
    <mergeCell ref="K52168:L52168"/>
    <mergeCell ref="K52169:L52169"/>
    <mergeCell ref="K52170:L52170"/>
    <mergeCell ref="K52171:L52171"/>
    <mergeCell ref="K52160:L52160"/>
    <mergeCell ref="K52161:L52161"/>
    <mergeCell ref="K52162:L52162"/>
    <mergeCell ref="K52163:L52163"/>
    <mergeCell ref="K52164:L52164"/>
    <mergeCell ref="K52165:L52165"/>
    <mergeCell ref="K52154:L52154"/>
    <mergeCell ref="K52155:L52155"/>
    <mergeCell ref="K52156:L52156"/>
    <mergeCell ref="K52157:L52157"/>
    <mergeCell ref="K52158:L52158"/>
    <mergeCell ref="K52159:L52159"/>
    <mergeCell ref="K52148:L52148"/>
    <mergeCell ref="K52149:L52149"/>
    <mergeCell ref="K52150:L52150"/>
    <mergeCell ref="K52151:L52151"/>
    <mergeCell ref="K52152:L52152"/>
    <mergeCell ref="K52153:L52153"/>
    <mergeCell ref="K52142:L52142"/>
    <mergeCell ref="K52143:L52143"/>
    <mergeCell ref="K52144:L52144"/>
    <mergeCell ref="K52145:L52145"/>
    <mergeCell ref="K52146:L52146"/>
    <mergeCell ref="K52147:L52147"/>
    <mergeCell ref="K52136:L52136"/>
    <mergeCell ref="K52137:L52137"/>
    <mergeCell ref="K52138:L52138"/>
    <mergeCell ref="K52139:L52139"/>
    <mergeCell ref="K52140:L52140"/>
    <mergeCell ref="K52141:L52141"/>
    <mergeCell ref="K52130:L52130"/>
    <mergeCell ref="K52131:L52131"/>
    <mergeCell ref="K52132:L52132"/>
    <mergeCell ref="K52133:L52133"/>
    <mergeCell ref="K52134:L52134"/>
    <mergeCell ref="K52135:L52135"/>
    <mergeCell ref="K52124:L52124"/>
    <mergeCell ref="K52125:L52125"/>
    <mergeCell ref="K52126:L52126"/>
    <mergeCell ref="K52127:L52127"/>
    <mergeCell ref="K52128:L52128"/>
    <mergeCell ref="K52129:L52129"/>
    <mergeCell ref="K52118:L52118"/>
    <mergeCell ref="K52119:L52119"/>
    <mergeCell ref="K52120:L52120"/>
    <mergeCell ref="K52121:L52121"/>
    <mergeCell ref="K52122:L52122"/>
    <mergeCell ref="K52123:L52123"/>
    <mergeCell ref="K52112:L52112"/>
    <mergeCell ref="K52113:L52113"/>
    <mergeCell ref="K52114:L52114"/>
    <mergeCell ref="K52115:L52115"/>
    <mergeCell ref="K52116:L52116"/>
    <mergeCell ref="K52117:L52117"/>
    <mergeCell ref="K52106:L52106"/>
    <mergeCell ref="K52107:L52107"/>
    <mergeCell ref="K52108:L52108"/>
    <mergeCell ref="K52109:L52109"/>
    <mergeCell ref="K52110:L52110"/>
    <mergeCell ref="K52111:L52111"/>
    <mergeCell ref="K52100:L52100"/>
    <mergeCell ref="K52101:L52101"/>
    <mergeCell ref="K52102:L52102"/>
    <mergeCell ref="K52103:L52103"/>
    <mergeCell ref="K52104:L52104"/>
    <mergeCell ref="K52105:L52105"/>
    <mergeCell ref="K52094:L52094"/>
    <mergeCell ref="K52095:L52095"/>
    <mergeCell ref="K52096:L52096"/>
    <mergeCell ref="K52097:L52097"/>
    <mergeCell ref="K52098:L52098"/>
    <mergeCell ref="K52099:L52099"/>
    <mergeCell ref="K52088:L52088"/>
    <mergeCell ref="K52089:L52089"/>
    <mergeCell ref="K52090:L52090"/>
    <mergeCell ref="K52091:L52091"/>
    <mergeCell ref="K52092:L52092"/>
    <mergeCell ref="K52093:L52093"/>
    <mergeCell ref="K52082:L52082"/>
    <mergeCell ref="K52083:L52083"/>
    <mergeCell ref="K52084:L52084"/>
    <mergeCell ref="K52085:L52085"/>
    <mergeCell ref="K52086:L52086"/>
    <mergeCell ref="K52087:L52087"/>
    <mergeCell ref="K52076:L52076"/>
    <mergeCell ref="K52077:L52077"/>
    <mergeCell ref="K52078:L52078"/>
    <mergeCell ref="K52079:L52079"/>
    <mergeCell ref="K52080:L52080"/>
    <mergeCell ref="K52081:L52081"/>
    <mergeCell ref="K52070:L52070"/>
    <mergeCell ref="K52071:L52071"/>
    <mergeCell ref="K52072:L52072"/>
    <mergeCell ref="K52073:L52073"/>
    <mergeCell ref="K52074:L52074"/>
    <mergeCell ref="K52075:L52075"/>
    <mergeCell ref="K52064:L52064"/>
    <mergeCell ref="K52065:L52065"/>
    <mergeCell ref="K52066:L52066"/>
    <mergeCell ref="K52067:L52067"/>
    <mergeCell ref="K52068:L52068"/>
    <mergeCell ref="K52069:L52069"/>
    <mergeCell ref="K52058:L52058"/>
    <mergeCell ref="K52059:L52059"/>
    <mergeCell ref="K52060:L52060"/>
    <mergeCell ref="K52061:L52061"/>
    <mergeCell ref="K52062:L52062"/>
    <mergeCell ref="K52063:L52063"/>
    <mergeCell ref="K52052:L52052"/>
    <mergeCell ref="K52053:L52053"/>
    <mergeCell ref="K52054:L52054"/>
    <mergeCell ref="K52055:L52055"/>
    <mergeCell ref="K52056:L52056"/>
    <mergeCell ref="K52057:L52057"/>
    <mergeCell ref="K52046:L52046"/>
    <mergeCell ref="K52047:L52047"/>
    <mergeCell ref="K52048:L52048"/>
    <mergeCell ref="K52049:L52049"/>
    <mergeCell ref="K52050:L52050"/>
    <mergeCell ref="K52051:L52051"/>
    <mergeCell ref="K52040:L52040"/>
    <mergeCell ref="K52041:L52041"/>
    <mergeCell ref="K52042:L52042"/>
    <mergeCell ref="K52043:L52043"/>
    <mergeCell ref="K52044:L52044"/>
    <mergeCell ref="K52045:L52045"/>
    <mergeCell ref="K52034:L52034"/>
    <mergeCell ref="K52035:L52035"/>
    <mergeCell ref="K52036:L52036"/>
    <mergeCell ref="K52037:L52037"/>
    <mergeCell ref="K52038:L52038"/>
    <mergeCell ref="K52039:L52039"/>
    <mergeCell ref="K52028:L52028"/>
    <mergeCell ref="K52029:L52029"/>
    <mergeCell ref="K52030:L52030"/>
    <mergeCell ref="K52031:L52031"/>
    <mergeCell ref="K52032:L52032"/>
    <mergeCell ref="K52033:L52033"/>
    <mergeCell ref="K52022:L52022"/>
    <mergeCell ref="K52023:L52023"/>
    <mergeCell ref="K52024:L52024"/>
    <mergeCell ref="K52025:L52025"/>
    <mergeCell ref="K52026:L52026"/>
    <mergeCell ref="K52027:L52027"/>
    <mergeCell ref="K52016:L52016"/>
    <mergeCell ref="K52017:L52017"/>
    <mergeCell ref="K52018:L52018"/>
    <mergeCell ref="K52019:L52019"/>
    <mergeCell ref="K52020:L52020"/>
    <mergeCell ref="K52021:L52021"/>
    <mergeCell ref="K52010:L52010"/>
    <mergeCell ref="K52011:L52011"/>
    <mergeCell ref="K52012:L52012"/>
    <mergeCell ref="K52013:L52013"/>
    <mergeCell ref="K52014:L52014"/>
    <mergeCell ref="K52015:L52015"/>
    <mergeCell ref="K52004:L52004"/>
    <mergeCell ref="K52005:L52005"/>
    <mergeCell ref="K52006:L52006"/>
    <mergeCell ref="K52007:L52007"/>
    <mergeCell ref="K52008:L52008"/>
    <mergeCell ref="K52009:L52009"/>
    <mergeCell ref="K51998:L51998"/>
    <mergeCell ref="K51999:L51999"/>
    <mergeCell ref="K52000:L52000"/>
    <mergeCell ref="K52001:L52001"/>
    <mergeCell ref="K52002:L52002"/>
    <mergeCell ref="K52003:L52003"/>
    <mergeCell ref="K51992:L51992"/>
    <mergeCell ref="K51993:L51993"/>
    <mergeCell ref="K51994:L51994"/>
    <mergeCell ref="K51995:L51995"/>
    <mergeCell ref="K51996:L51996"/>
    <mergeCell ref="K51997:L51997"/>
    <mergeCell ref="K51986:L51986"/>
    <mergeCell ref="K51987:L51987"/>
    <mergeCell ref="K51988:L51988"/>
    <mergeCell ref="K51989:L51989"/>
    <mergeCell ref="K51990:L51990"/>
    <mergeCell ref="K51991:L51991"/>
    <mergeCell ref="K51980:L51980"/>
    <mergeCell ref="K51981:L51981"/>
    <mergeCell ref="K51982:L51982"/>
    <mergeCell ref="K51983:L51983"/>
    <mergeCell ref="K51984:L51984"/>
    <mergeCell ref="K51985:L51985"/>
    <mergeCell ref="K51974:L51974"/>
    <mergeCell ref="K51975:L51975"/>
    <mergeCell ref="K51976:L51976"/>
    <mergeCell ref="K51977:L51977"/>
    <mergeCell ref="K51978:L51978"/>
    <mergeCell ref="K51979:L51979"/>
    <mergeCell ref="K51968:L51968"/>
    <mergeCell ref="K51969:L51969"/>
    <mergeCell ref="K51970:L51970"/>
    <mergeCell ref="K51971:L51971"/>
    <mergeCell ref="K51972:L51972"/>
    <mergeCell ref="K51973:L51973"/>
    <mergeCell ref="K51962:L51962"/>
    <mergeCell ref="K51963:L51963"/>
    <mergeCell ref="K51964:L51964"/>
    <mergeCell ref="K51965:L51965"/>
    <mergeCell ref="K51966:L51966"/>
    <mergeCell ref="K51967:L51967"/>
    <mergeCell ref="K51956:L51956"/>
    <mergeCell ref="K51957:L51957"/>
    <mergeCell ref="K51958:L51958"/>
    <mergeCell ref="K51959:L51959"/>
    <mergeCell ref="K51960:L51960"/>
    <mergeCell ref="K51961:L51961"/>
    <mergeCell ref="K51950:L51950"/>
    <mergeCell ref="K51951:L51951"/>
    <mergeCell ref="K51952:L51952"/>
    <mergeCell ref="K51953:L51953"/>
    <mergeCell ref="K51954:L51954"/>
    <mergeCell ref="K51955:L51955"/>
    <mergeCell ref="K51944:L51944"/>
    <mergeCell ref="K51945:L51945"/>
    <mergeCell ref="K51946:L51946"/>
    <mergeCell ref="K51947:L51947"/>
    <mergeCell ref="K51948:L51948"/>
    <mergeCell ref="K51949:L51949"/>
    <mergeCell ref="K51938:L51938"/>
    <mergeCell ref="K51939:L51939"/>
    <mergeCell ref="K51940:L51940"/>
    <mergeCell ref="K51941:L51941"/>
    <mergeCell ref="K51942:L51942"/>
    <mergeCell ref="K51943:L51943"/>
    <mergeCell ref="K51932:L51932"/>
    <mergeCell ref="K51933:L51933"/>
    <mergeCell ref="K51934:L51934"/>
    <mergeCell ref="K51935:L51935"/>
    <mergeCell ref="K51936:L51936"/>
    <mergeCell ref="K51937:L51937"/>
    <mergeCell ref="K51926:L51926"/>
    <mergeCell ref="K51927:L51927"/>
    <mergeCell ref="K51928:L51928"/>
    <mergeCell ref="K51929:L51929"/>
    <mergeCell ref="K51930:L51930"/>
    <mergeCell ref="K51931:L51931"/>
    <mergeCell ref="K51920:L51920"/>
    <mergeCell ref="K51921:L51921"/>
    <mergeCell ref="K51922:L51922"/>
    <mergeCell ref="K51923:L51923"/>
    <mergeCell ref="K51924:L51924"/>
    <mergeCell ref="K51925:L51925"/>
    <mergeCell ref="K51914:L51914"/>
    <mergeCell ref="K51915:L51915"/>
    <mergeCell ref="K51916:L51916"/>
    <mergeCell ref="K51917:L51917"/>
    <mergeCell ref="K51918:L51918"/>
    <mergeCell ref="K51919:L51919"/>
    <mergeCell ref="K51908:L51908"/>
    <mergeCell ref="K51909:L51909"/>
    <mergeCell ref="K51910:L51910"/>
    <mergeCell ref="K51911:L51911"/>
    <mergeCell ref="K51912:L51912"/>
    <mergeCell ref="K51913:L51913"/>
    <mergeCell ref="K51902:L51902"/>
    <mergeCell ref="K51903:L51903"/>
    <mergeCell ref="K51904:L51904"/>
    <mergeCell ref="K51905:L51905"/>
    <mergeCell ref="K51906:L51906"/>
    <mergeCell ref="K51907:L51907"/>
    <mergeCell ref="K51896:L51896"/>
    <mergeCell ref="K51897:L51897"/>
    <mergeCell ref="K51898:L51898"/>
    <mergeCell ref="K51899:L51899"/>
    <mergeCell ref="K51900:L51900"/>
    <mergeCell ref="K51901:L51901"/>
    <mergeCell ref="K51890:L51890"/>
    <mergeCell ref="K51891:L51891"/>
    <mergeCell ref="K51892:L51892"/>
    <mergeCell ref="K51893:L51893"/>
    <mergeCell ref="K51894:L51894"/>
    <mergeCell ref="K51895:L51895"/>
    <mergeCell ref="K51884:L51884"/>
    <mergeCell ref="K51885:L51885"/>
    <mergeCell ref="K51886:L51886"/>
    <mergeCell ref="K51887:L51887"/>
    <mergeCell ref="K51888:L51888"/>
    <mergeCell ref="K51889:L51889"/>
    <mergeCell ref="K51878:L51878"/>
    <mergeCell ref="K51879:L51879"/>
    <mergeCell ref="K51880:L51880"/>
    <mergeCell ref="K51881:L51881"/>
    <mergeCell ref="K51882:L51882"/>
    <mergeCell ref="K51883:L51883"/>
    <mergeCell ref="K51872:L51872"/>
    <mergeCell ref="K51873:L51873"/>
    <mergeCell ref="K51874:L51874"/>
    <mergeCell ref="K51875:L51875"/>
    <mergeCell ref="K51876:L51876"/>
    <mergeCell ref="K51877:L51877"/>
    <mergeCell ref="K51866:L51866"/>
    <mergeCell ref="K51867:L51867"/>
    <mergeCell ref="K51868:L51868"/>
    <mergeCell ref="K51869:L51869"/>
    <mergeCell ref="K51870:L51870"/>
    <mergeCell ref="K51871:L51871"/>
    <mergeCell ref="K51860:L51860"/>
    <mergeCell ref="K51861:L51861"/>
    <mergeCell ref="K51862:L51862"/>
    <mergeCell ref="K51863:L51863"/>
    <mergeCell ref="K51864:L51864"/>
    <mergeCell ref="K51865:L51865"/>
    <mergeCell ref="K51854:L51854"/>
    <mergeCell ref="K51855:L51855"/>
    <mergeCell ref="K51856:L51856"/>
    <mergeCell ref="K51857:L51857"/>
    <mergeCell ref="K51858:L51858"/>
    <mergeCell ref="K51859:L51859"/>
    <mergeCell ref="K51848:L51848"/>
    <mergeCell ref="K51849:L51849"/>
    <mergeCell ref="K51850:L51850"/>
    <mergeCell ref="K51851:L51851"/>
    <mergeCell ref="K51852:L51852"/>
    <mergeCell ref="K51853:L51853"/>
    <mergeCell ref="K51842:L51842"/>
    <mergeCell ref="K51843:L51843"/>
    <mergeCell ref="K51844:L51844"/>
    <mergeCell ref="K51845:L51845"/>
    <mergeCell ref="K51846:L51846"/>
    <mergeCell ref="K51847:L51847"/>
    <mergeCell ref="K51836:L51836"/>
    <mergeCell ref="K51837:L51837"/>
    <mergeCell ref="K51838:L51838"/>
    <mergeCell ref="K51839:L51839"/>
    <mergeCell ref="K51840:L51840"/>
    <mergeCell ref="K51841:L51841"/>
    <mergeCell ref="K51830:L51830"/>
    <mergeCell ref="K51831:L51831"/>
    <mergeCell ref="K51832:L51832"/>
    <mergeCell ref="K51833:L51833"/>
    <mergeCell ref="K51834:L51834"/>
    <mergeCell ref="K51835:L51835"/>
    <mergeCell ref="K51824:L51824"/>
    <mergeCell ref="K51825:L51825"/>
    <mergeCell ref="K51826:L51826"/>
    <mergeCell ref="K51827:L51827"/>
    <mergeCell ref="K51828:L51828"/>
    <mergeCell ref="K51829:L51829"/>
    <mergeCell ref="K51818:L51818"/>
    <mergeCell ref="K51819:L51819"/>
    <mergeCell ref="K51820:L51820"/>
    <mergeCell ref="K51821:L51821"/>
    <mergeCell ref="K51822:L51822"/>
    <mergeCell ref="K51823:L51823"/>
    <mergeCell ref="K51812:L51812"/>
    <mergeCell ref="K51813:L51813"/>
    <mergeCell ref="K51814:L51814"/>
    <mergeCell ref="K51815:L51815"/>
    <mergeCell ref="K51816:L51816"/>
    <mergeCell ref="K51817:L51817"/>
    <mergeCell ref="K51806:L51806"/>
    <mergeCell ref="K51807:L51807"/>
    <mergeCell ref="K51808:L51808"/>
    <mergeCell ref="K51809:L51809"/>
    <mergeCell ref="K51810:L51810"/>
    <mergeCell ref="K51811:L51811"/>
    <mergeCell ref="K51800:L51800"/>
    <mergeCell ref="K51801:L51801"/>
    <mergeCell ref="K51802:L51802"/>
    <mergeCell ref="K51803:L51803"/>
    <mergeCell ref="K51804:L51804"/>
    <mergeCell ref="K51805:L51805"/>
    <mergeCell ref="K51794:L51794"/>
    <mergeCell ref="K51795:L51795"/>
    <mergeCell ref="K51796:L51796"/>
    <mergeCell ref="K51797:L51797"/>
    <mergeCell ref="K51798:L51798"/>
    <mergeCell ref="K51799:L51799"/>
    <mergeCell ref="K51788:L51788"/>
    <mergeCell ref="K51789:L51789"/>
    <mergeCell ref="K51790:L51790"/>
    <mergeCell ref="K51791:L51791"/>
    <mergeCell ref="K51792:L51792"/>
    <mergeCell ref="K51793:L51793"/>
    <mergeCell ref="K51782:L51782"/>
    <mergeCell ref="K51783:L51783"/>
    <mergeCell ref="K51784:L51784"/>
    <mergeCell ref="K51785:L51785"/>
    <mergeCell ref="K51786:L51786"/>
    <mergeCell ref="K51787:L51787"/>
    <mergeCell ref="K51776:L51776"/>
    <mergeCell ref="K51777:L51777"/>
    <mergeCell ref="K51778:L51778"/>
    <mergeCell ref="K51779:L51779"/>
    <mergeCell ref="K51780:L51780"/>
    <mergeCell ref="K51781:L51781"/>
    <mergeCell ref="K51770:L51770"/>
    <mergeCell ref="K51771:L51771"/>
    <mergeCell ref="K51772:L51772"/>
    <mergeCell ref="K51773:L51773"/>
    <mergeCell ref="K51774:L51774"/>
    <mergeCell ref="K51775:L51775"/>
    <mergeCell ref="K51764:L51764"/>
    <mergeCell ref="K51765:L51765"/>
    <mergeCell ref="K51766:L51766"/>
    <mergeCell ref="K51767:L51767"/>
    <mergeCell ref="K51768:L51768"/>
    <mergeCell ref="K51769:L51769"/>
    <mergeCell ref="K51758:L51758"/>
    <mergeCell ref="K51759:L51759"/>
    <mergeCell ref="K51760:L51760"/>
    <mergeCell ref="K51761:L51761"/>
    <mergeCell ref="K51762:L51762"/>
    <mergeCell ref="K51763:L51763"/>
    <mergeCell ref="K51752:L51752"/>
    <mergeCell ref="K51753:L51753"/>
    <mergeCell ref="K51754:L51754"/>
    <mergeCell ref="K51755:L51755"/>
    <mergeCell ref="K51756:L51756"/>
    <mergeCell ref="K51757:L51757"/>
    <mergeCell ref="K51746:L51746"/>
    <mergeCell ref="K51747:L51747"/>
    <mergeCell ref="K51748:L51748"/>
    <mergeCell ref="K51749:L51749"/>
    <mergeCell ref="K51750:L51750"/>
    <mergeCell ref="K51751:L51751"/>
    <mergeCell ref="K51740:L51740"/>
    <mergeCell ref="K51741:L51741"/>
    <mergeCell ref="K51742:L51742"/>
    <mergeCell ref="K51743:L51743"/>
    <mergeCell ref="K51744:L51744"/>
    <mergeCell ref="K51745:L51745"/>
    <mergeCell ref="K51734:L51734"/>
    <mergeCell ref="K51735:L51735"/>
    <mergeCell ref="K51736:L51736"/>
    <mergeCell ref="K51737:L51737"/>
    <mergeCell ref="K51738:L51738"/>
    <mergeCell ref="K51739:L51739"/>
    <mergeCell ref="K51728:L51728"/>
    <mergeCell ref="K51729:L51729"/>
    <mergeCell ref="K51730:L51730"/>
    <mergeCell ref="K51731:L51731"/>
    <mergeCell ref="K51732:L51732"/>
    <mergeCell ref="K51733:L51733"/>
    <mergeCell ref="K51722:L51722"/>
    <mergeCell ref="K51723:L51723"/>
    <mergeCell ref="K51724:L51724"/>
    <mergeCell ref="K51725:L51725"/>
    <mergeCell ref="K51726:L51726"/>
    <mergeCell ref="K51727:L51727"/>
    <mergeCell ref="K51716:L51716"/>
    <mergeCell ref="K51717:L51717"/>
    <mergeCell ref="K51718:L51718"/>
    <mergeCell ref="K51719:L51719"/>
    <mergeCell ref="K51720:L51720"/>
    <mergeCell ref="K51721:L51721"/>
    <mergeCell ref="K51710:L51710"/>
    <mergeCell ref="K51711:L51711"/>
    <mergeCell ref="K51712:L51712"/>
    <mergeCell ref="K51713:L51713"/>
    <mergeCell ref="K51714:L51714"/>
    <mergeCell ref="K51715:L51715"/>
    <mergeCell ref="K51704:L51704"/>
    <mergeCell ref="K51705:L51705"/>
    <mergeCell ref="K51706:L51706"/>
    <mergeCell ref="K51707:L51707"/>
    <mergeCell ref="K51708:L51708"/>
    <mergeCell ref="K51709:L51709"/>
    <mergeCell ref="K51698:L51698"/>
    <mergeCell ref="K51699:L51699"/>
    <mergeCell ref="K51700:L51700"/>
    <mergeCell ref="K51701:L51701"/>
    <mergeCell ref="K51702:L51702"/>
    <mergeCell ref="K51703:L51703"/>
    <mergeCell ref="K51692:L51692"/>
    <mergeCell ref="K51693:L51693"/>
    <mergeCell ref="K51694:L51694"/>
    <mergeCell ref="K51695:L51695"/>
    <mergeCell ref="K51696:L51696"/>
    <mergeCell ref="K51697:L51697"/>
    <mergeCell ref="K51686:L51686"/>
    <mergeCell ref="K51687:L51687"/>
    <mergeCell ref="K51688:L51688"/>
    <mergeCell ref="K51689:L51689"/>
    <mergeCell ref="K51690:L51690"/>
    <mergeCell ref="K51691:L51691"/>
    <mergeCell ref="K51680:L51680"/>
    <mergeCell ref="K51681:L51681"/>
    <mergeCell ref="K51682:L51682"/>
    <mergeCell ref="K51683:L51683"/>
    <mergeCell ref="K51684:L51684"/>
    <mergeCell ref="K51685:L51685"/>
    <mergeCell ref="K51674:L51674"/>
    <mergeCell ref="K51675:L51675"/>
    <mergeCell ref="K51676:L51676"/>
    <mergeCell ref="K51677:L51677"/>
    <mergeCell ref="K51678:L51678"/>
    <mergeCell ref="K51679:L51679"/>
    <mergeCell ref="K51668:L51668"/>
    <mergeCell ref="K51669:L51669"/>
    <mergeCell ref="K51670:L51670"/>
    <mergeCell ref="K51671:L51671"/>
    <mergeCell ref="K51672:L51672"/>
    <mergeCell ref="K51673:L51673"/>
    <mergeCell ref="K51662:L51662"/>
    <mergeCell ref="K51663:L51663"/>
    <mergeCell ref="K51664:L51664"/>
    <mergeCell ref="K51665:L51665"/>
    <mergeCell ref="K51666:L51666"/>
    <mergeCell ref="K51667:L51667"/>
    <mergeCell ref="K51656:L51656"/>
    <mergeCell ref="K51657:L51657"/>
    <mergeCell ref="K51658:L51658"/>
    <mergeCell ref="K51659:L51659"/>
    <mergeCell ref="K51660:L51660"/>
    <mergeCell ref="K51661:L51661"/>
    <mergeCell ref="K51650:L51650"/>
    <mergeCell ref="K51651:L51651"/>
    <mergeCell ref="K51652:L51652"/>
    <mergeCell ref="K51653:L51653"/>
    <mergeCell ref="K51654:L51654"/>
    <mergeCell ref="K51655:L51655"/>
    <mergeCell ref="K51644:L51644"/>
    <mergeCell ref="K51645:L51645"/>
    <mergeCell ref="K51646:L51646"/>
    <mergeCell ref="K51647:L51647"/>
    <mergeCell ref="K51648:L51648"/>
    <mergeCell ref="K51649:L51649"/>
    <mergeCell ref="K51638:L51638"/>
    <mergeCell ref="K51639:L51639"/>
    <mergeCell ref="K51640:L51640"/>
    <mergeCell ref="K51641:L51641"/>
    <mergeCell ref="K51642:L51642"/>
    <mergeCell ref="K51643:L51643"/>
    <mergeCell ref="K51632:L51632"/>
    <mergeCell ref="K51633:L51633"/>
    <mergeCell ref="K51634:L51634"/>
    <mergeCell ref="K51635:L51635"/>
    <mergeCell ref="K51636:L51636"/>
    <mergeCell ref="K51637:L51637"/>
    <mergeCell ref="K51626:L51626"/>
    <mergeCell ref="K51627:L51627"/>
    <mergeCell ref="K51628:L51628"/>
    <mergeCell ref="K51629:L51629"/>
    <mergeCell ref="K51630:L51630"/>
    <mergeCell ref="K51631:L51631"/>
    <mergeCell ref="K51620:L51620"/>
    <mergeCell ref="K51621:L51621"/>
    <mergeCell ref="K51622:L51622"/>
    <mergeCell ref="K51623:L51623"/>
    <mergeCell ref="K51624:L51624"/>
    <mergeCell ref="K51625:L51625"/>
    <mergeCell ref="K51614:L51614"/>
    <mergeCell ref="K51615:L51615"/>
    <mergeCell ref="K51616:L51616"/>
    <mergeCell ref="K51617:L51617"/>
    <mergeCell ref="K51618:L51618"/>
    <mergeCell ref="K51619:L51619"/>
    <mergeCell ref="K51608:L51608"/>
    <mergeCell ref="K51609:L51609"/>
    <mergeCell ref="K51610:L51610"/>
    <mergeCell ref="K51611:L51611"/>
    <mergeCell ref="K51612:L51612"/>
    <mergeCell ref="K51613:L51613"/>
    <mergeCell ref="K51602:L51602"/>
    <mergeCell ref="K51603:L51603"/>
    <mergeCell ref="K51604:L51604"/>
    <mergeCell ref="K51605:L51605"/>
    <mergeCell ref="K51606:L51606"/>
    <mergeCell ref="K51607:L51607"/>
    <mergeCell ref="K51596:L51596"/>
    <mergeCell ref="K51597:L51597"/>
    <mergeCell ref="K51598:L51598"/>
    <mergeCell ref="K51599:L51599"/>
    <mergeCell ref="K51600:L51600"/>
    <mergeCell ref="K51601:L51601"/>
    <mergeCell ref="K51590:L51590"/>
    <mergeCell ref="K51591:L51591"/>
    <mergeCell ref="K51592:L51592"/>
    <mergeCell ref="K51593:L51593"/>
    <mergeCell ref="K51594:L51594"/>
    <mergeCell ref="K51595:L51595"/>
    <mergeCell ref="K51584:L51584"/>
    <mergeCell ref="K51585:L51585"/>
    <mergeCell ref="K51586:L51586"/>
    <mergeCell ref="K51587:L51587"/>
    <mergeCell ref="K51588:L51588"/>
    <mergeCell ref="K51589:L51589"/>
    <mergeCell ref="K51578:L51578"/>
    <mergeCell ref="K51579:L51579"/>
    <mergeCell ref="K51580:L51580"/>
    <mergeCell ref="K51581:L51581"/>
    <mergeCell ref="K51582:L51582"/>
    <mergeCell ref="K51583:L51583"/>
    <mergeCell ref="K51572:L51572"/>
    <mergeCell ref="K51573:L51573"/>
    <mergeCell ref="K51574:L51574"/>
    <mergeCell ref="K51575:L51575"/>
    <mergeCell ref="K51576:L51576"/>
    <mergeCell ref="K51577:L51577"/>
    <mergeCell ref="K51566:L51566"/>
    <mergeCell ref="K51567:L51567"/>
    <mergeCell ref="K51568:L51568"/>
    <mergeCell ref="K51569:L51569"/>
    <mergeCell ref="K51570:L51570"/>
    <mergeCell ref="K51571:L51571"/>
    <mergeCell ref="K51560:L51560"/>
    <mergeCell ref="K51561:L51561"/>
    <mergeCell ref="K51562:L51562"/>
    <mergeCell ref="K51563:L51563"/>
    <mergeCell ref="K51564:L51564"/>
    <mergeCell ref="K51565:L51565"/>
    <mergeCell ref="K51554:L51554"/>
    <mergeCell ref="K51555:L51555"/>
    <mergeCell ref="K51556:L51556"/>
    <mergeCell ref="K51557:L51557"/>
    <mergeCell ref="K51558:L51558"/>
    <mergeCell ref="K51559:L51559"/>
    <mergeCell ref="K51548:L51548"/>
    <mergeCell ref="K51549:L51549"/>
    <mergeCell ref="K51550:L51550"/>
    <mergeCell ref="K51551:L51551"/>
    <mergeCell ref="K51552:L51552"/>
    <mergeCell ref="K51553:L51553"/>
    <mergeCell ref="K51542:L51542"/>
    <mergeCell ref="K51543:L51543"/>
    <mergeCell ref="K51544:L51544"/>
    <mergeCell ref="K51545:L51545"/>
    <mergeCell ref="K51546:L51546"/>
    <mergeCell ref="K51547:L51547"/>
    <mergeCell ref="K51536:L51536"/>
    <mergeCell ref="K51537:L51537"/>
    <mergeCell ref="K51538:L51538"/>
    <mergeCell ref="K51539:L51539"/>
    <mergeCell ref="K51540:L51540"/>
    <mergeCell ref="K51541:L51541"/>
    <mergeCell ref="K51530:L51530"/>
    <mergeCell ref="K51531:L51531"/>
    <mergeCell ref="K51532:L51532"/>
    <mergeCell ref="K51533:L51533"/>
    <mergeCell ref="K51534:L51534"/>
    <mergeCell ref="K51535:L51535"/>
    <mergeCell ref="K51524:L51524"/>
    <mergeCell ref="K51525:L51525"/>
    <mergeCell ref="K51526:L51526"/>
    <mergeCell ref="K51527:L51527"/>
    <mergeCell ref="K51528:L51528"/>
    <mergeCell ref="K51529:L51529"/>
    <mergeCell ref="K51518:L51518"/>
    <mergeCell ref="K51519:L51519"/>
    <mergeCell ref="K51520:L51520"/>
    <mergeCell ref="K51521:L51521"/>
    <mergeCell ref="K51522:L51522"/>
    <mergeCell ref="K51523:L51523"/>
    <mergeCell ref="K51512:L51512"/>
    <mergeCell ref="K51513:L51513"/>
    <mergeCell ref="K51514:L51514"/>
    <mergeCell ref="K51515:L51515"/>
    <mergeCell ref="K51516:L51516"/>
    <mergeCell ref="K51517:L51517"/>
    <mergeCell ref="K51506:L51506"/>
    <mergeCell ref="K51507:L51507"/>
    <mergeCell ref="K51508:L51508"/>
    <mergeCell ref="K51509:L51509"/>
    <mergeCell ref="K51510:L51510"/>
    <mergeCell ref="K51511:L51511"/>
    <mergeCell ref="K51500:L51500"/>
    <mergeCell ref="K51501:L51501"/>
    <mergeCell ref="K51502:L51502"/>
    <mergeCell ref="K51503:L51503"/>
    <mergeCell ref="K51504:L51504"/>
    <mergeCell ref="K51505:L51505"/>
    <mergeCell ref="K51494:L51494"/>
    <mergeCell ref="K51495:L51495"/>
    <mergeCell ref="K51496:L51496"/>
    <mergeCell ref="K51497:L51497"/>
    <mergeCell ref="K51498:L51498"/>
    <mergeCell ref="K51499:L51499"/>
    <mergeCell ref="K51488:L51488"/>
    <mergeCell ref="K51489:L51489"/>
    <mergeCell ref="K51490:L51490"/>
    <mergeCell ref="K51491:L51491"/>
    <mergeCell ref="K51492:L51492"/>
    <mergeCell ref="K51493:L51493"/>
    <mergeCell ref="K51482:L51482"/>
    <mergeCell ref="K51483:L51483"/>
    <mergeCell ref="K51484:L51484"/>
    <mergeCell ref="K51485:L51485"/>
    <mergeCell ref="K51486:L51486"/>
    <mergeCell ref="K51487:L51487"/>
    <mergeCell ref="K51476:L51476"/>
    <mergeCell ref="K51477:L51477"/>
    <mergeCell ref="K51478:L51478"/>
    <mergeCell ref="K51479:L51479"/>
    <mergeCell ref="K51480:L51480"/>
    <mergeCell ref="K51481:L51481"/>
    <mergeCell ref="K51470:L51470"/>
    <mergeCell ref="K51471:L51471"/>
    <mergeCell ref="K51472:L51472"/>
    <mergeCell ref="K51473:L51473"/>
    <mergeCell ref="K51474:L51474"/>
    <mergeCell ref="K51475:L51475"/>
    <mergeCell ref="K51464:L51464"/>
    <mergeCell ref="K51465:L51465"/>
    <mergeCell ref="K51466:L51466"/>
    <mergeCell ref="K51467:L51467"/>
    <mergeCell ref="K51468:L51468"/>
    <mergeCell ref="K51469:L51469"/>
    <mergeCell ref="K51458:L51458"/>
    <mergeCell ref="K51459:L51459"/>
    <mergeCell ref="K51460:L51460"/>
    <mergeCell ref="K51461:L51461"/>
    <mergeCell ref="K51462:L51462"/>
    <mergeCell ref="K51463:L51463"/>
    <mergeCell ref="K51452:L51452"/>
    <mergeCell ref="K51453:L51453"/>
    <mergeCell ref="K51454:L51454"/>
    <mergeCell ref="K51455:L51455"/>
    <mergeCell ref="K51456:L51456"/>
    <mergeCell ref="K51457:L51457"/>
    <mergeCell ref="K51446:L51446"/>
    <mergeCell ref="K51447:L51447"/>
    <mergeCell ref="K51448:L51448"/>
    <mergeCell ref="K51449:L51449"/>
    <mergeCell ref="K51450:L51450"/>
    <mergeCell ref="K51451:L51451"/>
    <mergeCell ref="K51440:L51440"/>
    <mergeCell ref="K51441:L51441"/>
    <mergeCell ref="K51442:L51442"/>
    <mergeCell ref="K51443:L51443"/>
    <mergeCell ref="K51444:L51444"/>
    <mergeCell ref="K51445:L51445"/>
    <mergeCell ref="K51434:L51434"/>
    <mergeCell ref="K51435:L51435"/>
    <mergeCell ref="K51436:L51436"/>
    <mergeCell ref="K51437:L51437"/>
    <mergeCell ref="K51438:L51438"/>
    <mergeCell ref="K51439:L51439"/>
    <mergeCell ref="K51428:L51428"/>
    <mergeCell ref="K51429:L51429"/>
    <mergeCell ref="K51430:L51430"/>
    <mergeCell ref="K51431:L51431"/>
    <mergeCell ref="K51432:L51432"/>
    <mergeCell ref="K51433:L51433"/>
    <mergeCell ref="K51422:L51422"/>
    <mergeCell ref="K51423:L51423"/>
    <mergeCell ref="K51424:L51424"/>
    <mergeCell ref="K51425:L51425"/>
    <mergeCell ref="K51426:L51426"/>
    <mergeCell ref="K51427:L51427"/>
    <mergeCell ref="K51416:L51416"/>
    <mergeCell ref="K51417:L51417"/>
    <mergeCell ref="K51418:L51418"/>
    <mergeCell ref="K51419:L51419"/>
    <mergeCell ref="K51420:L51420"/>
    <mergeCell ref="K51421:L51421"/>
    <mergeCell ref="K51410:L51410"/>
    <mergeCell ref="K51411:L51411"/>
    <mergeCell ref="K51412:L51412"/>
    <mergeCell ref="K51413:L51413"/>
    <mergeCell ref="K51414:L51414"/>
    <mergeCell ref="K51415:L51415"/>
    <mergeCell ref="K51404:L51404"/>
    <mergeCell ref="K51405:L51405"/>
    <mergeCell ref="K51406:L51406"/>
    <mergeCell ref="K51407:L51407"/>
    <mergeCell ref="K51408:L51408"/>
    <mergeCell ref="K51409:L51409"/>
    <mergeCell ref="K51398:L51398"/>
    <mergeCell ref="K51399:L51399"/>
    <mergeCell ref="K51400:L51400"/>
    <mergeCell ref="K51401:L51401"/>
    <mergeCell ref="K51402:L51402"/>
    <mergeCell ref="K51403:L51403"/>
    <mergeCell ref="K51392:L51392"/>
    <mergeCell ref="K51393:L51393"/>
    <mergeCell ref="K51394:L51394"/>
    <mergeCell ref="K51395:L51395"/>
    <mergeCell ref="K51396:L51396"/>
    <mergeCell ref="K51397:L51397"/>
    <mergeCell ref="K51386:L51386"/>
    <mergeCell ref="K51387:L51387"/>
    <mergeCell ref="K51388:L51388"/>
    <mergeCell ref="K51389:L51389"/>
    <mergeCell ref="K51390:L51390"/>
    <mergeCell ref="K51391:L51391"/>
    <mergeCell ref="K51380:L51380"/>
    <mergeCell ref="K51381:L51381"/>
    <mergeCell ref="K51382:L51382"/>
    <mergeCell ref="K51383:L51383"/>
    <mergeCell ref="K51384:L51384"/>
    <mergeCell ref="K51385:L51385"/>
    <mergeCell ref="K51374:L51374"/>
    <mergeCell ref="K51375:L51375"/>
    <mergeCell ref="K51376:L51376"/>
    <mergeCell ref="K51377:L51377"/>
    <mergeCell ref="K51378:L51378"/>
    <mergeCell ref="K51379:L51379"/>
    <mergeCell ref="K51368:L51368"/>
    <mergeCell ref="K51369:L51369"/>
    <mergeCell ref="K51370:L51370"/>
    <mergeCell ref="K51371:L51371"/>
    <mergeCell ref="K51372:L51372"/>
    <mergeCell ref="K51373:L51373"/>
    <mergeCell ref="K51362:L51362"/>
    <mergeCell ref="K51363:L51363"/>
    <mergeCell ref="K51364:L51364"/>
    <mergeCell ref="K51365:L51365"/>
    <mergeCell ref="K51366:L51366"/>
    <mergeCell ref="K51367:L51367"/>
    <mergeCell ref="K51356:L51356"/>
    <mergeCell ref="K51357:L51357"/>
    <mergeCell ref="K51358:L51358"/>
    <mergeCell ref="K51359:L51359"/>
    <mergeCell ref="K51360:L51360"/>
    <mergeCell ref="K51361:L51361"/>
    <mergeCell ref="K51350:L51350"/>
    <mergeCell ref="K51351:L51351"/>
    <mergeCell ref="K51352:L51352"/>
    <mergeCell ref="K51353:L51353"/>
    <mergeCell ref="K51354:L51354"/>
    <mergeCell ref="K51355:L51355"/>
    <mergeCell ref="K51344:L51344"/>
    <mergeCell ref="K51345:L51345"/>
    <mergeCell ref="K51346:L51346"/>
    <mergeCell ref="K51347:L51347"/>
    <mergeCell ref="K51348:L51348"/>
    <mergeCell ref="K51349:L51349"/>
    <mergeCell ref="K51338:L51338"/>
    <mergeCell ref="K51339:L51339"/>
    <mergeCell ref="K51340:L51340"/>
    <mergeCell ref="K51341:L51341"/>
    <mergeCell ref="K51342:L51342"/>
    <mergeCell ref="K51343:L51343"/>
    <mergeCell ref="K51332:L51332"/>
    <mergeCell ref="K51333:L51333"/>
    <mergeCell ref="K51334:L51334"/>
    <mergeCell ref="K51335:L51335"/>
    <mergeCell ref="K51336:L51336"/>
    <mergeCell ref="K51337:L51337"/>
    <mergeCell ref="K51326:L51326"/>
    <mergeCell ref="K51327:L51327"/>
    <mergeCell ref="K51328:L51328"/>
    <mergeCell ref="K51329:L51329"/>
    <mergeCell ref="K51330:L51330"/>
    <mergeCell ref="K51331:L51331"/>
    <mergeCell ref="K51320:L51320"/>
    <mergeCell ref="K51321:L51321"/>
    <mergeCell ref="K51322:L51322"/>
    <mergeCell ref="K51323:L51323"/>
    <mergeCell ref="K51324:L51324"/>
    <mergeCell ref="K51325:L51325"/>
    <mergeCell ref="K51314:L51314"/>
    <mergeCell ref="K51315:L51315"/>
    <mergeCell ref="K51316:L51316"/>
    <mergeCell ref="K51317:L51317"/>
    <mergeCell ref="K51318:L51318"/>
    <mergeCell ref="K51319:L51319"/>
    <mergeCell ref="K51308:L51308"/>
    <mergeCell ref="K51309:L51309"/>
    <mergeCell ref="K51310:L51310"/>
    <mergeCell ref="K51311:L51311"/>
    <mergeCell ref="K51312:L51312"/>
    <mergeCell ref="K51313:L51313"/>
    <mergeCell ref="K51302:L51302"/>
    <mergeCell ref="K51303:L51303"/>
    <mergeCell ref="K51304:L51304"/>
    <mergeCell ref="K51305:L51305"/>
    <mergeCell ref="K51306:L51306"/>
    <mergeCell ref="K51307:L51307"/>
    <mergeCell ref="K51296:L51296"/>
    <mergeCell ref="K51297:L51297"/>
    <mergeCell ref="K51298:L51298"/>
    <mergeCell ref="K51299:L51299"/>
    <mergeCell ref="K51300:L51300"/>
    <mergeCell ref="K51301:L51301"/>
    <mergeCell ref="K51290:L51290"/>
    <mergeCell ref="K51291:L51291"/>
    <mergeCell ref="K51292:L51292"/>
    <mergeCell ref="K51293:L51293"/>
    <mergeCell ref="K51294:L51294"/>
    <mergeCell ref="K51295:L51295"/>
    <mergeCell ref="K51284:L51284"/>
    <mergeCell ref="K51285:L51285"/>
    <mergeCell ref="K51286:L51286"/>
    <mergeCell ref="K51287:L51287"/>
    <mergeCell ref="K51288:L51288"/>
    <mergeCell ref="K51289:L51289"/>
    <mergeCell ref="K51278:L51278"/>
    <mergeCell ref="K51279:L51279"/>
    <mergeCell ref="K51280:L51280"/>
    <mergeCell ref="K51281:L51281"/>
    <mergeCell ref="K51282:L51282"/>
    <mergeCell ref="K51283:L51283"/>
    <mergeCell ref="K51272:L51272"/>
    <mergeCell ref="K51273:L51273"/>
    <mergeCell ref="K51274:L51274"/>
    <mergeCell ref="K51275:L51275"/>
    <mergeCell ref="K51276:L51276"/>
    <mergeCell ref="K51277:L51277"/>
    <mergeCell ref="K51266:L51266"/>
    <mergeCell ref="K51267:L51267"/>
    <mergeCell ref="K51268:L51268"/>
    <mergeCell ref="K51269:L51269"/>
    <mergeCell ref="K51270:L51270"/>
    <mergeCell ref="K51271:L51271"/>
    <mergeCell ref="K51260:L51260"/>
    <mergeCell ref="K51261:L51261"/>
    <mergeCell ref="K51262:L51262"/>
    <mergeCell ref="K51263:L51263"/>
    <mergeCell ref="K51264:L51264"/>
    <mergeCell ref="K51265:L51265"/>
    <mergeCell ref="K51254:L51254"/>
    <mergeCell ref="K51255:L51255"/>
    <mergeCell ref="K51256:L51256"/>
    <mergeCell ref="K51257:L51257"/>
    <mergeCell ref="K51258:L51258"/>
    <mergeCell ref="K51259:L51259"/>
    <mergeCell ref="K51248:L51248"/>
    <mergeCell ref="K51249:L51249"/>
    <mergeCell ref="K51250:L51250"/>
    <mergeCell ref="K51251:L51251"/>
    <mergeCell ref="K51252:L51252"/>
    <mergeCell ref="K51253:L51253"/>
    <mergeCell ref="K51242:L51242"/>
    <mergeCell ref="K51243:L51243"/>
    <mergeCell ref="K51244:L51244"/>
    <mergeCell ref="K51245:L51245"/>
    <mergeCell ref="K51246:L51246"/>
    <mergeCell ref="K51247:L51247"/>
    <mergeCell ref="K51236:L51236"/>
    <mergeCell ref="K51237:L51237"/>
    <mergeCell ref="K51238:L51238"/>
    <mergeCell ref="K51239:L51239"/>
    <mergeCell ref="K51240:L51240"/>
    <mergeCell ref="K51241:L51241"/>
    <mergeCell ref="K51230:L51230"/>
    <mergeCell ref="K51231:L51231"/>
    <mergeCell ref="K51232:L51232"/>
    <mergeCell ref="K51233:L51233"/>
    <mergeCell ref="K51234:L51234"/>
    <mergeCell ref="K51235:L51235"/>
    <mergeCell ref="K51224:L51224"/>
    <mergeCell ref="K51225:L51225"/>
    <mergeCell ref="K51226:L51226"/>
    <mergeCell ref="K51227:L51227"/>
    <mergeCell ref="K51228:L51228"/>
    <mergeCell ref="K51229:L51229"/>
    <mergeCell ref="K51218:L51218"/>
    <mergeCell ref="K51219:L51219"/>
    <mergeCell ref="K51220:L51220"/>
    <mergeCell ref="K51221:L51221"/>
    <mergeCell ref="K51222:L51222"/>
    <mergeCell ref="K51223:L51223"/>
    <mergeCell ref="K51212:L51212"/>
    <mergeCell ref="K51213:L51213"/>
    <mergeCell ref="K51214:L51214"/>
    <mergeCell ref="K51215:L51215"/>
    <mergeCell ref="K51216:L51216"/>
    <mergeCell ref="K51217:L51217"/>
    <mergeCell ref="K51206:L51206"/>
    <mergeCell ref="K51207:L51207"/>
    <mergeCell ref="K51208:L51208"/>
    <mergeCell ref="K51209:L51209"/>
    <mergeCell ref="K51210:L51210"/>
    <mergeCell ref="K51211:L51211"/>
    <mergeCell ref="K51200:L51200"/>
    <mergeCell ref="K51201:L51201"/>
    <mergeCell ref="K51202:L51202"/>
    <mergeCell ref="K51203:L51203"/>
    <mergeCell ref="K51204:L51204"/>
    <mergeCell ref="K51205:L51205"/>
    <mergeCell ref="K51194:L51194"/>
    <mergeCell ref="K51195:L51195"/>
    <mergeCell ref="K51196:L51196"/>
    <mergeCell ref="K51197:L51197"/>
    <mergeCell ref="K51198:L51198"/>
    <mergeCell ref="K51199:L51199"/>
    <mergeCell ref="K51188:L51188"/>
    <mergeCell ref="K51189:L51189"/>
    <mergeCell ref="K51190:L51190"/>
    <mergeCell ref="K51191:L51191"/>
    <mergeCell ref="K51192:L51192"/>
    <mergeCell ref="K51193:L51193"/>
    <mergeCell ref="K51182:L51182"/>
    <mergeCell ref="K51183:L51183"/>
    <mergeCell ref="K51184:L51184"/>
    <mergeCell ref="K51185:L51185"/>
    <mergeCell ref="K51186:L51186"/>
    <mergeCell ref="K51187:L51187"/>
    <mergeCell ref="K51176:L51176"/>
    <mergeCell ref="K51177:L51177"/>
    <mergeCell ref="K51178:L51178"/>
    <mergeCell ref="K51179:L51179"/>
    <mergeCell ref="K51180:L51180"/>
    <mergeCell ref="K51181:L51181"/>
    <mergeCell ref="K51170:L51170"/>
    <mergeCell ref="K51171:L51171"/>
    <mergeCell ref="K51172:L51172"/>
    <mergeCell ref="K51173:L51173"/>
    <mergeCell ref="K51174:L51174"/>
    <mergeCell ref="K51175:L51175"/>
    <mergeCell ref="K51164:L51164"/>
    <mergeCell ref="K51165:L51165"/>
    <mergeCell ref="K51166:L51166"/>
    <mergeCell ref="K51167:L51167"/>
    <mergeCell ref="K51168:L51168"/>
    <mergeCell ref="K51169:L51169"/>
    <mergeCell ref="K51158:L51158"/>
    <mergeCell ref="K51159:L51159"/>
    <mergeCell ref="K51160:L51160"/>
    <mergeCell ref="K51161:L51161"/>
    <mergeCell ref="K51162:L51162"/>
    <mergeCell ref="K51163:L51163"/>
    <mergeCell ref="K51152:L51152"/>
    <mergeCell ref="K51153:L51153"/>
    <mergeCell ref="K51154:L51154"/>
    <mergeCell ref="K51155:L51155"/>
    <mergeCell ref="K51156:L51156"/>
    <mergeCell ref="K51157:L51157"/>
    <mergeCell ref="K51146:L51146"/>
    <mergeCell ref="K51147:L51147"/>
    <mergeCell ref="K51148:L51148"/>
    <mergeCell ref="K51149:L51149"/>
    <mergeCell ref="K51150:L51150"/>
    <mergeCell ref="K51151:L51151"/>
    <mergeCell ref="K51140:L51140"/>
    <mergeCell ref="K51141:L51141"/>
    <mergeCell ref="K51142:L51142"/>
    <mergeCell ref="K51143:L51143"/>
    <mergeCell ref="K51144:L51144"/>
    <mergeCell ref="K51145:L51145"/>
    <mergeCell ref="K51134:L51134"/>
    <mergeCell ref="K51135:L51135"/>
    <mergeCell ref="K51136:L51136"/>
    <mergeCell ref="K51137:L51137"/>
    <mergeCell ref="K51138:L51138"/>
    <mergeCell ref="K51139:L51139"/>
    <mergeCell ref="K51128:L51128"/>
    <mergeCell ref="K51129:L51129"/>
    <mergeCell ref="K51130:L51130"/>
    <mergeCell ref="K51131:L51131"/>
    <mergeCell ref="K51132:L51132"/>
    <mergeCell ref="K51133:L51133"/>
    <mergeCell ref="K51122:L51122"/>
    <mergeCell ref="K51123:L51123"/>
    <mergeCell ref="K51124:L51124"/>
    <mergeCell ref="K51125:L51125"/>
    <mergeCell ref="K51126:L51126"/>
    <mergeCell ref="K51127:L51127"/>
    <mergeCell ref="K51116:L51116"/>
    <mergeCell ref="K51117:L51117"/>
    <mergeCell ref="K51118:L51118"/>
    <mergeCell ref="K51119:L51119"/>
    <mergeCell ref="K51120:L51120"/>
    <mergeCell ref="K51121:L51121"/>
    <mergeCell ref="K51110:L51110"/>
    <mergeCell ref="K51111:L51111"/>
    <mergeCell ref="K51112:L51112"/>
    <mergeCell ref="K51113:L51113"/>
    <mergeCell ref="K51114:L51114"/>
    <mergeCell ref="K51115:L51115"/>
    <mergeCell ref="K51104:L51104"/>
    <mergeCell ref="K51105:L51105"/>
    <mergeCell ref="K51106:L51106"/>
    <mergeCell ref="K51107:L51107"/>
    <mergeCell ref="K51108:L51108"/>
    <mergeCell ref="K51109:L51109"/>
    <mergeCell ref="K51098:L51098"/>
    <mergeCell ref="K51099:L51099"/>
    <mergeCell ref="K51100:L51100"/>
    <mergeCell ref="K51101:L51101"/>
    <mergeCell ref="K51102:L51102"/>
    <mergeCell ref="K51103:L51103"/>
    <mergeCell ref="K51092:L51092"/>
    <mergeCell ref="K51093:L51093"/>
    <mergeCell ref="K51094:L51094"/>
    <mergeCell ref="K51095:L51095"/>
    <mergeCell ref="K51096:L51096"/>
    <mergeCell ref="K51097:L51097"/>
    <mergeCell ref="K51086:L51086"/>
    <mergeCell ref="K51087:L51087"/>
    <mergeCell ref="K51088:L51088"/>
    <mergeCell ref="K51089:L51089"/>
    <mergeCell ref="K51090:L51090"/>
    <mergeCell ref="K51091:L51091"/>
    <mergeCell ref="K51080:L51080"/>
    <mergeCell ref="K51081:L51081"/>
    <mergeCell ref="K51082:L51082"/>
    <mergeCell ref="K51083:L51083"/>
    <mergeCell ref="K51084:L51084"/>
    <mergeCell ref="K51085:L51085"/>
    <mergeCell ref="K51074:L51074"/>
    <mergeCell ref="K51075:L51075"/>
    <mergeCell ref="K51076:L51076"/>
    <mergeCell ref="K51077:L51077"/>
    <mergeCell ref="K51078:L51078"/>
    <mergeCell ref="K51079:L51079"/>
    <mergeCell ref="K51068:L51068"/>
    <mergeCell ref="K51069:L51069"/>
    <mergeCell ref="K51070:L51070"/>
    <mergeCell ref="K51071:L51071"/>
    <mergeCell ref="K51072:L51072"/>
    <mergeCell ref="K51073:L51073"/>
    <mergeCell ref="K51062:L51062"/>
    <mergeCell ref="K51063:L51063"/>
    <mergeCell ref="K51064:L51064"/>
    <mergeCell ref="K51065:L51065"/>
    <mergeCell ref="K51066:L51066"/>
    <mergeCell ref="K51067:L51067"/>
    <mergeCell ref="K51056:L51056"/>
    <mergeCell ref="K51057:L51057"/>
    <mergeCell ref="K51058:L51058"/>
    <mergeCell ref="K51059:L51059"/>
    <mergeCell ref="K51060:L51060"/>
    <mergeCell ref="K51061:L51061"/>
    <mergeCell ref="K51050:L51050"/>
    <mergeCell ref="K51051:L51051"/>
    <mergeCell ref="K51052:L51052"/>
    <mergeCell ref="K51053:L51053"/>
    <mergeCell ref="K51054:L51054"/>
    <mergeCell ref="K51055:L51055"/>
    <mergeCell ref="K51044:L51044"/>
    <mergeCell ref="K51045:L51045"/>
    <mergeCell ref="K51046:L51046"/>
    <mergeCell ref="K51047:L51047"/>
    <mergeCell ref="K51048:L51048"/>
    <mergeCell ref="K51049:L51049"/>
    <mergeCell ref="K51038:L51038"/>
    <mergeCell ref="K51039:L51039"/>
    <mergeCell ref="K51040:L51040"/>
    <mergeCell ref="K51041:L51041"/>
    <mergeCell ref="K51042:L51042"/>
    <mergeCell ref="K51043:L51043"/>
    <mergeCell ref="K51032:L51032"/>
    <mergeCell ref="K51033:L51033"/>
    <mergeCell ref="K51034:L51034"/>
    <mergeCell ref="K51035:L51035"/>
    <mergeCell ref="K51036:L51036"/>
    <mergeCell ref="K51037:L51037"/>
    <mergeCell ref="K51026:L51026"/>
    <mergeCell ref="K51027:L51027"/>
    <mergeCell ref="K51028:L51028"/>
    <mergeCell ref="K51029:L51029"/>
    <mergeCell ref="K51030:L51030"/>
    <mergeCell ref="K51031:L51031"/>
    <mergeCell ref="K51020:L51020"/>
    <mergeCell ref="K51021:L51021"/>
    <mergeCell ref="K51022:L51022"/>
    <mergeCell ref="K51023:L51023"/>
    <mergeCell ref="K51024:L51024"/>
    <mergeCell ref="K51025:L51025"/>
    <mergeCell ref="K51014:L51014"/>
    <mergeCell ref="K51015:L51015"/>
    <mergeCell ref="K51016:L51016"/>
    <mergeCell ref="K51017:L51017"/>
    <mergeCell ref="K51018:L51018"/>
    <mergeCell ref="K51019:L51019"/>
    <mergeCell ref="K51008:L51008"/>
    <mergeCell ref="K51009:L51009"/>
    <mergeCell ref="K51010:L51010"/>
    <mergeCell ref="K51011:L51011"/>
    <mergeCell ref="K51012:L51012"/>
    <mergeCell ref="K51013:L51013"/>
    <mergeCell ref="K51002:L51002"/>
    <mergeCell ref="K51003:L51003"/>
    <mergeCell ref="K51004:L51004"/>
    <mergeCell ref="K51005:L51005"/>
    <mergeCell ref="K51006:L51006"/>
    <mergeCell ref="K51007:L51007"/>
    <mergeCell ref="K50996:L50996"/>
    <mergeCell ref="K50997:L50997"/>
    <mergeCell ref="K50998:L50998"/>
    <mergeCell ref="K50999:L50999"/>
    <mergeCell ref="K51000:L51000"/>
    <mergeCell ref="K51001:L51001"/>
    <mergeCell ref="K50990:L50990"/>
    <mergeCell ref="K50991:L50991"/>
    <mergeCell ref="K50992:L50992"/>
    <mergeCell ref="K50993:L50993"/>
    <mergeCell ref="K50994:L50994"/>
    <mergeCell ref="K50995:L50995"/>
    <mergeCell ref="K50984:L50984"/>
    <mergeCell ref="K50985:L50985"/>
    <mergeCell ref="K50986:L50986"/>
    <mergeCell ref="K50987:L50987"/>
    <mergeCell ref="K50988:L50988"/>
    <mergeCell ref="K50989:L50989"/>
    <mergeCell ref="K50978:L50978"/>
    <mergeCell ref="K50979:L50979"/>
    <mergeCell ref="K50980:L50980"/>
    <mergeCell ref="K50981:L50981"/>
    <mergeCell ref="K50982:L50982"/>
    <mergeCell ref="K50983:L50983"/>
    <mergeCell ref="K50972:L50972"/>
    <mergeCell ref="K50973:L50973"/>
    <mergeCell ref="K50974:L50974"/>
    <mergeCell ref="K50975:L50975"/>
    <mergeCell ref="K50976:L50976"/>
    <mergeCell ref="K50977:L50977"/>
    <mergeCell ref="K50966:L50966"/>
    <mergeCell ref="K50967:L50967"/>
    <mergeCell ref="K50968:L50968"/>
    <mergeCell ref="K50969:L50969"/>
    <mergeCell ref="K50970:L50970"/>
    <mergeCell ref="K50971:L50971"/>
    <mergeCell ref="K50960:L50960"/>
    <mergeCell ref="K50961:L50961"/>
    <mergeCell ref="K50962:L50962"/>
    <mergeCell ref="K50963:L50963"/>
    <mergeCell ref="K50964:L50964"/>
    <mergeCell ref="K50965:L50965"/>
    <mergeCell ref="K50954:L50954"/>
    <mergeCell ref="K50955:L50955"/>
    <mergeCell ref="K50956:L50956"/>
    <mergeCell ref="K50957:L50957"/>
    <mergeCell ref="K50958:L50958"/>
    <mergeCell ref="K50959:L50959"/>
    <mergeCell ref="K50948:L50948"/>
    <mergeCell ref="K50949:L50949"/>
    <mergeCell ref="K50950:L50950"/>
    <mergeCell ref="K50951:L50951"/>
    <mergeCell ref="K50952:L50952"/>
    <mergeCell ref="K50953:L50953"/>
    <mergeCell ref="K50942:L50942"/>
    <mergeCell ref="K50943:L50943"/>
    <mergeCell ref="K50944:L50944"/>
    <mergeCell ref="K50945:L50945"/>
    <mergeCell ref="K50946:L50946"/>
    <mergeCell ref="K50947:L50947"/>
    <mergeCell ref="K50936:L50936"/>
    <mergeCell ref="K50937:L50937"/>
    <mergeCell ref="K50938:L50938"/>
    <mergeCell ref="K50939:L50939"/>
    <mergeCell ref="K50940:L50940"/>
    <mergeCell ref="K50941:L50941"/>
    <mergeCell ref="K50930:L50930"/>
    <mergeCell ref="K50931:L50931"/>
    <mergeCell ref="K50932:L50932"/>
    <mergeCell ref="K50933:L50933"/>
    <mergeCell ref="K50934:L50934"/>
    <mergeCell ref="K50935:L50935"/>
    <mergeCell ref="K50924:L50924"/>
    <mergeCell ref="K50925:L50925"/>
    <mergeCell ref="K50926:L50926"/>
    <mergeCell ref="K50927:L50927"/>
    <mergeCell ref="K50928:L50928"/>
    <mergeCell ref="K50929:L50929"/>
    <mergeCell ref="K50918:L50918"/>
    <mergeCell ref="K50919:L50919"/>
    <mergeCell ref="K50920:L50920"/>
    <mergeCell ref="K50921:L50921"/>
    <mergeCell ref="K50922:L50922"/>
    <mergeCell ref="K50923:L50923"/>
    <mergeCell ref="K50912:L50912"/>
    <mergeCell ref="K50913:L50913"/>
    <mergeCell ref="K50914:L50914"/>
    <mergeCell ref="K50915:L50915"/>
    <mergeCell ref="K50916:L50916"/>
    <mergeCell ref="K50917:L50917"/>
    <mergeCell ref="K50906:L50906"/>
    <mergeCell ref="K50907:L50907"/>
    <mergeCell ref="K50908:L50908"/>
    <mergeCell ref="K50909:L50909"/>
    <mergeCell ref="K50910:L50910"/>
    <mergeCell ref="K50911:L50911"/>
    <mergeCell ref="K50900:L50900"/>
    <mergeCell ref="K50901:L50901"/>
    <mergeCell ref="K50902:L50902"/>
    <mergeCell ref="K50903:L50903"/>
    <mergeCell ref="K50904:L50904"/>
    <mergeCell ref="K50905:L50905"/>
    <mergeCell ref="K50894:L50894"/>
    <mergeCell ref="K50895:L50895"/>
    <mergeCell ref="K50896:L50896"/>
    <mergeCell ref="K50897:L50897"/>
    <mergeCell ref="K50898:L50898"/>
    <mergeCell ref="K50899:L50899"/>
    <mergeCell ref="K50888:L50888"/>
    <mergeCell ref="K50889:L50889"/>
    <mergeCell ref="K50890:L50890"/>
    <mergeCell ref="K50891:L50891"/>
    <mergeCell ref="K50892:L50892"/>
    <mergeCell ref="K50893:L50893"/>
    <mergeCell ref="K50882:L50882"/>
    <mergeCell ref="K50883:L50883"/>
    <mergeCell ref="K50884:L50884"/>
    <mergeCell ref="K50885:L50885"/>
    <mergeCell ref="K50886:L50886"/>
    <mergeCell ref="K50887:L50887"/>
    <mergeCell ref="K50876:L50876"/>
    <mergeCell ref="K50877:L50877"/>
    <mergeCell ref="K50878:L50878"/>
    <mergeCell ref="K50879:L50879"/>
    <mergeCell ref="K50880:L50880"/>
    <mergeCell ref="K50881:L50881"/>
    <mergeCell ref="K50870:L50870"/>
    <mergeCell ref="K50871:L50871"/>
    <mergeCell ref="K50872:L50872"/>
    <mergeCell ref="K50873:L50873"/>
    <mergeCell ref="K50874:L50874"/>
    <mergeCell ref="K50875:L50875"/>
    <mergeCell ref="K50864:L50864"/>
    <mergeCell ref="K50865:L50865"/>
    <mergeCell ref="K50866:L50866"/>
    <mergeCell ref="K50867:L50867"/>
    <mergeCell ref="K50868:L50868"/>
    <mergeCell ref="K50869:L50869"/>
    <mergeCell ref="K50858:L50858"/>
    <mergeCell ref="K50859:L50859"/>
    <mergeCell ref="K50860:L50860"/>
    <mergeCell ref="K50861:L50861"/>
    <mergeCell ref="K50862:L50862"/>
    <mergeCell ref="K50863:L50863"/>
    <mergeCell ref="K50852:L50852"/>
    <mergeCell ref="K50853:L50853"/>
    <mergeCell ref="K50854:L50854"/>
    <mergeCell ref="K50855:L50855"/>
    <mergeCell ref="K50856:L50856"/>
    <mergeCell ref="K50857:L50857"/>
    <mergeCell ref="K50846:L50846"/>
    <mergeCell ref="K50847:L50847"/>
    <mergeCell ref="K50848:L50848"/>
    <mergeCell ref="K50849:L50849"/>
    <mergeCell ref="K50850:L50850"/>
    <mergeCell ref="K50851:L50851"/>
    <mergeCell ref="K50840:L50840"/>
    <mergeCell ref="K50841:L50841"/>
    <mergeCell ref="K50842:L50842"/>
    <mergeCell ref="K50843:L50843"/>
    <mergeCell ref="K50844:L50844"/>
    <mergeCell ref="K50845:L50845"/>
    <mergeCell ref="K50834:L50834"/>
    <mergeCell ref="K50835:L50835"/>
    <mergeCell ref="K50836:L50836"/>
    <mergeCell ref="K50837:L50837"/>
    <mergeCell ref="K50838:L50838"/>
    <mergeCell ref="K50839:L50839"/>
    <mergeCell ref="K50828:L50828"/>
    <mergeCell ref="K50829:L50829"/>
    <mergeCell ref="K50830:L50830"/>
    <mergeCell ref="K50831:L50831"/>
    <mergeCell ref="K50832:L50832"/>
    <mergeCell ref="K50833:L50833"/>
    <mergeCell ref="K50822:L50822"/>
    <mergeCell ref="K50823:L50823"/>
    <mergeCell ref="K50824:L50824"/>
    <mergeCell ref="K50825:L50825"/>
    <mergeCell ref="K50826:L50826"/>
    <mergeCell ref="K50827:L50827"/>
    <mergeCell ref="K50816:L50816"/>
    <mergeCell ref="K50817:L50817"/>
    <mergeCell ref="K50818:L50818"/>
    <mergeCell ref="K50819:L50819"/>
    <mergeCell ref="K50820:L50820"/>
    <mergeCell ref="K50821:L50821"/>
    <mergeCell ref="K50810:L50810"/>
    <mergeCell ref="K50811:L50811"/>
    <mergeCell ref="K50812:L50812"/>
    <mergeCell ref="K50813:L50813"/>
    <mergeCell ref="K50814:L50814"/>
    <mergeCell ref="K50815:L50815"/>
    <mergeCell ref="K50804:L50804"/>
    <mergeCell ref="K50805:L50805"/>
    <mergeCell ref="K50806:L50806"/>
    <mergeCell ref="K50807:L50807"/>
    <mergeCell ref="K50808:L50808"/>
    <mergeCell ref="K50809:L50809"/>
    <mergeCell ref="K50798:L50798"/>
    <mergeCell ref="K50799:L50799"/>
    <mergeCell ref="K50800:L50800"/>
    <mergeCell ref="K50801:L50801"/>
    <mergeCell ref="K50802:L50802"/>
    <mergeCell ref="K50803:L50803"/>
    <mergeCell ref="K50792:L50792"/>
    <mergeCell ref="K50793:L50793"/>
    <mergeCell ref="K50794:L50794"/>
    <mergeCell ref="K50795:L50795"/>
    <mergeCell ref="K50796:L50796"/>
    <mergeCell ref="K50797:L50797"/>
    <mergeCell ref="K50786:L50786"/>
    <mergeCell ref="K50787:L50787"/>
    <mergeCell ref="K50788:L50788"/>
    <mergeCell ref="K50789:L50789"/>
    <mergeCell ref="K50790:L50790"/>
    <mergeCell ref="K50791:L50791"/>
    <mergeCell ref="K50780:L50780"/>
    <mergeCell ref="K50781:L50781"/>
    <mergeCell ref="K50782:L50782"/>
    <mergeCell ref="K50783:L50783"/>
    <mergeCell ref="K50784:L50784"/>
    <mergeCell ref="K50785:L50785"/>
    <mergeCell ref="K50774:L50774"/>
    <mergeCell ref="K50775:L50775"/>
    <mergeCell ref="K50776:L50776"/>
    <mergeCell ref="K50777:L50777"/>
    <mergeCell ref="K50778:L50778"/>
    <mergeCell ref="K50779:L50779"/>
    <mergeCell ref="K50768:L50768"/>
    <mergeCell ref="K50769:L50769"/>
    <mergeCell ref="K50770:L50770"/>
    <mergeCell ref="K50771:L50771"/>
    <mergeCell ref="K50772:L50772"/>
    <mergeCell ref="K50773:L50773"/>
    <mergeCell ref="K50762:L50762"/>
    <mergeCell ref="K50763:L50763"/>
    <mergeCell ref="K50764:L50764"/>
    <mergeCell ref="K50765:L50765"/>
    <mergeCell ref="K50766:L50766"/>
    <mergeCell ref="K50767:L50767"/>
    <mergeCell ref="K50756:L50756"/>
    <mergeCell ref="K50757:L50757"/>
    <mergeCell ref="K50758:L50758"/>
    <mergeCell ref="K50759:L50759"/>
    <mergeCell ref="K50760:L50760"/>
    <mergeCell ref="K50761:L50761"/>
    <mergeCell ref="K50750:L50750"/>
    <mergeCell ref="K50751:L50751"/>
    <mergeCell ref="K50752:L50752"/>
    <mergeCell ref="K50753:L50753"/>
    <mergeCell ref="K50754:L50754"/>
    <mergeCell ref="K50755:L50755"/>
    <mergeCell ref="K50744:L50744"/>
    <mergeCell ref="K50745:L50745"/>
    <mergeCell ref="K50746:L50746"/>
    <mergeCell ref="K50747:L50747"/>
    <mergeCell ref="K50748:L50748"/>
    <mergeCell ref="K50749:L50749"/>
    <mergeCell ref="K50738:L50738"/>
    <mergeCell ref="K50739:L50739"/>
    <mergeCell ref="K50740:L50740"/>
    <mergeCell ref="K50741:L50741"/>
    <mergeCell ref="K50742:L50742"/>
    <mergeCell ref="K50743:L50743"/>
    <mergeCell ref="K50732:L50732"/>
    <mergeCell ref="K50733:L50733"/>
    <mergeCell ref="K50734:L50734"/>
    <mergeCell ref="K50735:L50735"/>
    <mergeCell ref="K50736:L50736"/>
    <mergeCell ref="K50737:L50737"/>
    <mergeCell ref="K50726:L50726"/>
    <mergeCell ref="K50727:L50727"/>
    <mergeCell ref="K50728:L50728"/>
    <mergeCell ref="K50729:L50729"/>
    <mergeCell ref="K50730:L50730"/>
    <mergeCell ref="K50731:L50731"/>
    <mergeCell ref="K50720:L50720"/>
    <mergeCell ref="K50721:L50721"/>
    <mergeCell ref="K50722:L50722"/>
    <mergeCell ref="K50723:L50723"/>
    <mergeCell ref="K50724:L50724"/>
    <mergeCell ref="K50725:L50725"/>
    <mergeCell ref="K50714:L50714"/>
    <mergeCell ref="K50715:L50715"/>
    <mergeCell ref="K50716:L50716"/>
    <mergeCell ref="K50717:L50717"/>
    <mergeCell ref="K50718:L50718"/>
    <mergeCell ref="K50719:L50719"/>
    <mergeCell ref="K50708:L50708"/>
    <mergeCell ref="K50709:L50709"/>
    <mergeCell ref="K50710:L50710"/>
    <mergeCell ref="K50711:L50711"/>
    <mergeCell ref="K50712:L50712"/>
    <mergeCell ref="K50713:L50713"/>
    <mergeCell ref="K50702:L50702"/>
    <mergeCell ref="K50703:L50703"/>
    <mergeCell ref="K50704:L50704"/>
    <mergeCell ref="K50705:L50705"/>
    <mergeCell ref="K50706:L50706"/>
    <mergeCell ref="K50707:L50707"/>
    <mergeCell ref="K50696:L50696"/>
    <mergeCell ref="K50697:L50697"/>
    <mergeCell ref="K50698:L50698"/>
    <mergeCell ref="K50699:L50699"/>
    <mergeCell ref="K50700:L50700"/>
    <mergeCell ref="K50701:L50701"/>
    <mergeCell ref="K50690:L50690"/>
    <mergeCell ref="K50691:L50691"/>
    <mergeCell ref="K50692:L50692"/>
    <mergeCell ref="K50693:L50693"/>
    <mergeCell ref="K50694:L50694"/>
    <mergeCell ref="K50695:L50695"/>
    <mergeCell ref="K50684:L50684"/>
    <mergeCell ref="K50685:L50685"/>
    <mergeCell ref="K50686:L50686"/>
    <mergeCell ref="K50687:L50687"/>
    <mergeCell ref="K50688:L50688"/>
    <mergeCell ref="K50689:L50689"/>
    <mergeCell ref="K50678:L50678"/>
    <mergeCell ref="K50679:L50679"/>
    <mergeCell ref="K50680:L50680"/>
    <mergeCell ref="K50681:L50681"/>
    <mergeCell ref="K50682:L50682"/>
    <mergeCell ref="K50683:L50683"/>
    <mergeCell ref="K50672:L50672"/>
    <mergeCell ref="K50673:L50673"/>
    <mergeCell ref="K50674:L50674"/>
    <mergeCell ref="K50675:L50675"/>
    <mergeCell ref="K50676:L50676"/>
    <mergeCell ref="K50677:L50677"/>
    <mergeCell ref="K50666:L50666"/>
    <mergeCell ref="K50667:L50667"/>
    <mergeCell ref="K50668:L50668"/>
    <mergeCell ref="K50669:L50669"/>
    <mergeCell ref="K50670:L50670"/>
    <mergeCell ref="K50671:L50671"/>
    <mergeCell ref="K50660:L50660"/>
    <mergeCell ref="K50661:L50661"/>
    <mergeCell ref="K50662:L50662"/>
    <mergeCell ref="K50663:L50663"/>
    <mergeCell ref="K50664:L50664"/>
    <mergeCell ref="K50665:L50665"/>
    <mergeCell ref="K50654:L50654"/>
    <mergeCell ref="K50655:L50655"/>
    <mergeCell ref="K50656:L50656"/>
    <mergeCell ref="K50657:L50657"/>
    <mergeCell ref="K50658:L50658"/>
    <mergeCell ref="K50659:L50659"/>
    <mergeCell ref="K50648:L50648"/>
    <mergeCell ref="K50649:L50649"/>
    <mergeCell ref="K50650:L50650"/>
    <mergeCell ref="K50651:L50651"/>
    <mergeCell ref="K50652:L50652"/>
    <mergeCell ref="K50653:L50653"/>
    <mergeCell ref="K50642:L50642"/>
    <mergeCell ref="K50643:L50643"/>
    <mergeCell ref="K50644:L50644"/>
    <mergeCell ref="K50645:L50645"/>
    <mergeCell ref="K50646:L50646"/>
    <mergeCell ref="K50647:L50647"/>
    <mergeCell ref="K50636:L50636"/>
    <mergeCell ref="K50637:L50637"/>
    <mergeCell ref="K50638:L50638"/>
    <mergeCell ref="K50639:L50639"/>
    <mergeCell ref="K50640:L50640"/>
    <mergeCell ref="K50641:L50641"/>
    <mergeCell ref="K50630:L50630"/>
    <mergeCell ref="K50631:L50631"/>
    <mergeCell ref="K50632:L50632"/>
    <mergeCell ref="K50633:L50633"/>
    <mergeCell ref="K50634:L50634"/>
    <mergeCell ref="K50635:L50635"/>
    <mergeCell ref="K50624:L50624"/>
    <mergeCell ref="K50625:L50625"/>
    <mergeCell ref="K50626:L50626"/>
    <mergeCell ref="K50627:L50627"/>
    <mergeCell ref="K50628:L50628"/>
    <mergeCell ref="K50629:L50629"/>
    <mergeCell ref="K50618:L50618"/>
    <mergeCell ref="K50619:L50619"/>
    <mergeCell ref="K50620:L50620"/>
    <mergeCell ref="K50621:L50621"/>
    <mergeCell ref="K50622:L50622"/>
    <mergeCell ref="K50623:L50623"/>
    <mergeCell ref="K50612:L50612"/>
    <mergeCell ref="K50613:L50613"/>
    <mergeCell ref="K50614:L50614"/>
    <mergeCell ref="K50615:L50615"/>
    <mergeCell ref="K50616:L50616"/>
    <mergeCell ref="K50617:L50617"/>
    <mergeCell ref="K50606:L50606"/>
    <mergeCell ref="K50607:L50607"/>
    <mergeCell ref="K50608:L50608"/>
    <mergeCell ref="K50609:L50609"/>
    <mergeCell ref="K50610:L50610"/>
    <mergeCell ref="K50611:L50611"/>
    <mergeCell ref="K50600:L50600"/>
    <mergeCell ref="K50601:L50601"/>
    <mergeCell ref="K50602:L50602"/>
    <mergeCell ref="K50603:L50603"/>
    <mergeCell ref="K50604:L50604"/>
    <mergeCell ref="K50605:L50605"/>
    <mergeCell ref="K50594:L50594"/>
    <mergeCell ref="K50595:L50595"/>
    <mergeCell ref="K50596:L50596"/>
    <mergeCell ref="K50597:L50597"/>
    <mergeCell ref="K50598:L50598"/>
    <mergeCell ref="K50599:L50599"/>
    <mergeCell ref="K50588:L50588"/>
    <mergeCell ref="K50589:L50589"/>
    <mergeCell ref="K50590:L50590"/>
    <mergeCell ref="K50591:L50591"/>
    <mergeCell ref="K50592:L50592"/>
    <mergeCell ref="K50593:L50593"/>
    <mergeCell ref="K50582:L50582"/>
    <mergeCell ref="K50583:L50583"/>
    <mergeCell ref="K50584:L50584"/>
    <mergeCell ref="K50585:L50585"/>
    <mergeCell ref="K50586:L50586"/>
    <mergeCell ref="K50587:L50587"/>
    <mergeCell ref="K50576:L50576"/>
    <mergeCell ref="K50577:L50577"/>
    <mergeCell ref="K50578:L50578"/>
    <mergeCell ref="K50579:L50579"/>
    <mergeCell ref="K50580:L50580"/>
    <mergeCell ref="K50581:L50581"/>
    <mergeCell ref="K50570:L50570"/>
    <mergeCell ref="K50571:L50571"/>
    <mergeCell ref="K50572:L50572"/>
    <mergeCell ref="K50573:L50573"/>
    <mergeCell ref="K50574:L50574"/>
    <mergeCell ref="K50575:L50575"/>
    <mergeCell ref="K50564:L50564"/>
    <mergeCell ref="K50565:L50565"/>
    <mergeCell ref="K50566:L50566"/>
    <mergeCell ref="K50567:L50567"/>
    <mergeCell ref="K50568:L50568"/>
    <mergeCell ref="K50569:L50569"/>
    <mergeCell ref="K50558:L50558"/>
    <mergeCell ref="K50559:L50559"/>
    <mergeCell ref="K50560:L50560"/>
    <mergeCell ref="K50561:L50561"/>
    <mergeCell ref="K50562:L50562"/>
    <mergeCell ref="K50563:L50563"/>
    <mergeCell ref="K50552:L50552"/>
    <mergeCell ref="K50553:L50553"/>
    <mergeCell ref="K50554:L50554"/>
    <mergeCell ref="K50555:L50555"/>
    <mergeCell ref="K50556:L50556"/>
    <mergeCell ref="K50557:L50557"/>
    <mergeCell ref="K50546:L50546"/>
    <mergeCell ref="K50547:L50547"/>
    <mergeCell ref="K50548:L50548"/>
    <mergeCell ref="K50549:L50549"/>
    <mergeCell ref="K50550:L50550"/>
    <mergeCell ref="K50551:L50551"/>
    <mergeCell ref="K50540:L50540"/>
    <mergeCell ref="K50541:L50541"/>
    <mergeCell ref="K50542:L50542"/>
    <mergeCell ref="K50543:L50543"/>
    <mergeCell ref="K50544:L50544"/>
    <mergeCell ref="K50545:L50545"/>
    <mergeCell ref="K50534:L50534"/>
    <mergeCell ref="K50535:L50535"/>
    <mergeCell ref="K50536:L50536"/>
    <mergeCell ref="K50537:L50537"/>
    <mergeCell ref="K50538:L50538"/>
    <mergeCell ref="K50539:L50539"/>
    <mergeCell ref="K50528:L50528"/>
    <mergeCell ref="K50529:L50529"/>
    <mergeCell ref="K50530:L50530"/>
    <mergeCell ref="K50531:L50531"/>
    <mergeCell ref="K50532:L50532"/>
    <mergeCell ref="K50533:L50533"/>
    <mergeCell ref="K50522:L50522"/>
    <mergeCell ref="K50523:L50523"/>
    <mergeCell ref="K50524:L50524"/>
    <mergeCell ref="K50525:L50525"/>
    <mergeCell ref="K50526:L50526"/>
    <mergeCell ref="K50527:L50527"/>
    <mergeCell ref="K50516:L50516"/>
    <mergeCell ref="K50517:L50517"/>
    <mergeCell ref="K50518:L50518"/>
    <mergeCell ref="K50519:L50519"/>
    <mergeCell ref="K50520:L50520"/>
    <mergeCell ref="K50521:L50521"/>
    <mergeCell ref="K50510:L50510"/>
    <mergeCell ref="K50511:L50511"/>
    <mergeCell ref="K50512:L50512"/>
    <mergeCell ref="K50513:L50513"/>
    <mergeCell ref="K50514:L50514"/>
    <mergeCell ref="K50515:L50515"/>
    <mergeCell ref="K50504:L50504"/>
    <mergeCell ref="K50505:L50505"/>
    <mergeCell ref="K50506:L50506"/>
    <mergeCell ref="K50507:L50507"/>
    <mergeCell ref="K50508:L50508"/>
    <mergeCell ref="K50509:L50509"/>
    <mergeCell ref="K50498:L50498"/>
    <mergeCell ref="K50499:L50499"/>
    <mergeCell ref="K50500:L50500"/>
    <mergeCell ref="K50501:L50501"/>
    <mergeCell ref="K50502:L50502"/>
    <mergeCell ref="K50503:L50503"/>
    <mergeCell ref="K50492:L50492"/>
    <mergeCell ref="K50493:L50493"/>
    <mergeCell ref="K50494:L50494"/>
    <mergeCell ref="K50495:L50495"/>
    <mergeCell ref="K50496:L50496"/>
    <mergeCell ref="K50497:L50497"/>
    <mergeCell ref="K50486:L50486"/>
    <mergeCell ref="K50487:L50487"/>
    <mergeCell ref="K50488:L50488"/>
    <mergeCell ref="K50489:L50489"/>
    <mergeCell ref="K50490:L50490"/>
    <mergeCell ref="K50491:L50491"/>
    <mergeCell ref="K50480:L50480"/>
    <mergeCell ref="K50481:L50481"/>
    <mergeCell ref="K50482:L50482"/>
    <mergeCell ref="K50483:L50483"/>
    <mergeCell ref="K50484:L50484"/>
    <mergeCell ref="K50485:L50485"/>
    <mergeCell ref="K50474:L50474"/>
    <mergeCell ref="K50475:L50475"/>
    <mergeCell ref="K50476:L50476"/>
    <mergeCell ref="K50477:L50477"/>
    <mergeCell ref="K50478:L50478"/>
    <mergeCell ref="K50479:L50479"/>
    <mergeCell ref="K50468:L50468"/>
    <mergeCell ref="K50469:L50469"/>
    <mergeCell ref="K50470:L50470"/>
    <mergeCell ref="K50471:L50471"/>
    <mergeCell ref="K50472:L50472"/>
    <mergeCell ref="K50473:L50473"/>
    <mergeCell ref="K50462:L50462"/>
    <mergeCell ref="K50463:L50463"/>
    <mergeCell ref="K50464:L50464"/>
    <mergeCell ref="K50465:L50465"/>
    <mergeCell ref="K50466:L50466"/>
    <mergeCell ref="K50467:L50467"/>
    <mergeCell ref="K50456:L50456"/>
    <mergeCell ref="K50457:L50457"/>
    <mergeCell ref="K50458:L50458"/>
    <mergeCell ref="K50459:L50459"/>
    <mergeCell ref="K50460:L50460"/>
    <mergeCell ref="K50461:L50461"/>
    <mergeCell ref="K50450:L50450"/>
    <mergeCell ref="K50451:L50451"/>
    <mergeCell ref="K50452:L50452"/>
    <mergeCell ref="K50453:L50453"/>
    <mergeCell ref="K50454:L50454"/>
    <mergeCell ref="K50455:L50455"/>
    <mergeCell ref="K50444:L50444"/>
    <mergeCell ref="K50445:L50445"/>
    <mergeCell ref="K50446:L50446"/>
    <mergeCell ref="K50447:L50447"/>
    <mergeCell ref="K50448:L50448"/>
    <mergeCell ref="K50449:L50449"/>
    <mergeCell ref="K50438:L50438"/>
    <mergeCell ref="K50439:L50439"/>
    <mergeCell ref="K50440:L50440"/>
    <mergeCell ref="K50441:L50441"/>
    <mergeCell ref="K50442:L50442"/>
    <mergeCell ref="K50443:L50443"/>
    <mergeCell ref="K50432:L50432"/>
    <mergeCell ref="K50433:L50433"/>
    <mergeCell ref="K50434:L50434"/>
    <mergeCell ref="K50435:L50435"/>
    <mergeCell ref="K50436:L50436"/>
    <mergeCell ref="K50437:L50437"/>
    <mergeCell ref="K50426:L50426"/>
    <mergeCell ref="K50427:L50427"/>
    <mergeCell ref="K50428:L50428"/>
    <mergeCell ref="K50429:L50429"/>
    <mergeCell ref="K50430:L50430"/>
    <mergeCell ref="K50431:L50431"/>
    <mergeCell ref="K50420:L50420"/>
    <mergeCell ref="K50421:L50421"/>
    <mergeCell ref="K50422:L50422"/>
    <mergeCell ref="K50423:L50423"/>
    <mergeCell ref="K50424:L50424"/>
    <mergeCell ref="K50425:L50425"/>
    <mergeCell ref="K50414:L50414"/>
    <mergeCell ref="K50415:L50415"/>
    <mergeCell ref="K50416:L50416"/>
    <mergeCell ref="K50417:L50417"/>
    <mergeCell ref="K50418:L50418"/>
    <mergeCell ref="K50419:L50419"/>
    <mergeCell ref="K50408:L50408"/>
    <mergeCell ref="K50409:L50409"/>
    <mergeCell ref="K50410:L50410"/>
    <mergeCell ref="K50411:L50411"/>
    <mergeCell ref="K50412:L50412"/>
    <mergeCell ref="K50413:L50413"/>
    <mergeCell ref="K50402:L50402"/>
    <mergeCell ref="K50403:L50403"/>
    <mergeCell ref="K50404:L50404"/>
    <mergeCell ref="K50405:L50405"/>
    <mergeCell ref="K50406:L50406"/>
    <mergeCell ref="K50407:L50407"/>
    <mergeCell ref="K50396:L50396"/>
    <mergeCell ref="K50397:L50397"/>
    <mergeCell ref="K50398:L50398"/>
    <mergeCell ref="K50399:L50399"/>
    <mergeCell ref="K50400:L50400"/>
    <mergeCell ref="K50401:L50401"/>
    <mergeCell ref="K50390:L50390"/>
    <mergeCell ref="K50391:L50391"/>
    <mergeCell ref="K50392:L50392"/>
    <mergeCell ref="K50393:L50393"/>
    <mergeCell ref="K50394:L50394"/>
    <mergeCell ref="K50395:L50395"/>
    <mergeCell ref="K50384:L50384"/>
    <mergeCell ref="K50385:L50385"/>
    <mergeCell ref="K50386:L50386"/>
    <mergeCell ref="K50387:L50387"/>
    <mergeCell ref="K50388:L50388"/>
    <mergeCell ref="K50389:L50389"/>
    <mergeCell ref="K50378:L50378"/>
    <mergeCell ref="K50379:L50379"/>
    <mergeCell ref="K50380:L50380"/>
    <mergeCell ref="K50381:L50381"/>
    <mergeCell ref="K50382:L50382"/>
    <mergeCell ref="K50383:L50383"/>
    <mergeCell ref="K50372:L50372"/>
    <mergeCell ref="K50373:L50373"/>
    <mergeCell ref="K50374:L50374"/>
    <mergeCell ref="K50375:L50375"/>
    <mergeCell ref="K50376:L50376"/>
    <mergeCell ref="K50377:L50377"/>
    <mergeCell ref="K50366:L50366"/>
    <mergeCell ref="K50367:L50367"/>
    <mergeCell ref="K50368:L50368"/>
    <mergeCell ref="K50369:L50369"/>
    <mergeCell ref="K50370:L50370"/>
    <mergeCell ref="K50371:L50371"/>
    <mergeCell ref="K50360:L50360"/>
    <mergeCell ref="K50361:L50361"/>
    <mergeCell ref="K50362:L50362"/>
    <mergeCell ref="K50363:L50363"/>
    <mergeCell ref="K50364:L50364"/>
    <mergeCell ref="K50365:L50365"/>
    <mergeCell ref="K50354:L50354"/>
    <mergeCell ref="K50355:L50355"/>
    <mergeCell ref="K50356:L50356"/>
    <mergeCell ref="K50357:L50357"/>
    <mergeCell ref="K50358:L50358"/>
    <mergeCell ref="K50359:L50359"/>
    <mergeCell ref="K50348:L50348"/>
    <mergeCell ref="K50349:L50349"/>
    <mergeCell ref="K50350:L50350"/>
    <mergeCell ref="K50351:L50351"/>
    <mergeCell ref="K50352:L50352"/>
    <mergeCell ref="K50353:L50353"/>
    <mergeCell ref="K50342:L50342"/>
    <mergeCell ref="K50343:L50343"/>
    <mergeCell ref="K50344:L50344"/>
    <mergeCell ref="K50345:L50345"/>
    <mergeCell ref="K50346:L50346"/>
    <mergeCell ref="K50347:L50347"/>
    <mergeCell ref="K50336:L50336"/>
    <mergeCell ref="K50337:L50337"/>
    <mergeCell ref="K50338:L50338"/>
    <mergeCell ref="K50339:L50339"/>
    <mergeCell ref="K50340:L50340"/>
    <mergeCell ref="K50341:L50341"/>
    <mergeCell ref="K50330:L50330"/>
    <mergeCell ref="K50331:L50331"/>
    <mergeCell ref="K50332:L50332"/>
    <mergeCell ref="K50333:L50333"/>
    <mergeCell ref="K50334:L50334"/>
    <mergeCell ref="K50335:L50335"/>
    <mergeCell ref="K50324:L50324"/>
    <mergeCell ref="K50325:L50325"/>
    <mergeCell ref="K50326:L50326"/>
    <mergeCell ref="K50327:L50327"/>
    <mergeCell ref="K50328:L50328"/>
    <mergeCell ref="K50329:L50329"/>
    <mergeCell ref="K50318:L50318"/>
    <mergeCell ref="K50319:L50319"/>
    <mergeCell ref="K50320:L50320"/>
    <mergeCell ref="K50321:L50321"/>
    <mergeCell ref="K50322:L50322"/>
    <mergeCell ref="K50323:L50323"/>
    <mergeCell ref="K50312:L50312"/>
    <mergeCell ref="K50313:L50313"/>
    <mergeCell ref="K50314:L50314"/>
    <mergeCell ref="K50315:L50315"/>
    <mergeCell ref="K50316:L50316"/>
    <mergeCell ref="K50317:L50317"/>
    <mergeCell ref="K50306:L50306"/>
    <mergeCell ref="K50307:L50307"/>
    <mergeCell ref="K50308:L50308"/>
    <mergeCell ref="K50309:L50309"/>
    <mergeCell ref="K50310:L50310"/>
    <mergeCell ref="K50311:L50311"/>
    <mergeCell ref="K50300:L50300"/>
    <mergeCell ref="K50301:L50301"/>
    <mergeCell ref="K50302:L50302"/>
    <mergeCell ref="K50303:L50303"/>
    <mergeCell ref="K50304:L50304"/>
    <mergeCell ref="K50305:L50305"/>
    <mergeCell ref="K50294:L50294"/>
    <mergeCell ref="K50295:L50295"/>
    <mergeCell ref="K50296:L50296"/>
    <mergeCell ref="K50297:L50297"/>
    <mergeCell ref="K50298:L50298"/>
    <mergeCell ref="K50299:L50299"/>
    <mergeCell ref="K50288:L50288"/>
    <mergeCell ref="K50289:L50289"/>
    <mergeCell ref="K50290:L50290"/>
    <mergeCell ref="K50291:L50291"/>
    <mergeCell ref="K50292:L50292"/>
    <mergeCell ref="K50293:L50293"/>
    <mergeCell ref="K50282:L50282"/>
    <mergeCell ref="K50283:L50283"/>
    <mergeCell ref="K50284:L50284"/>
    <mergeCell ref="K50285:L50285"/>
    <mergeCell ref="K50286:L50286"/>
    <mergeCell ref="K50287:L50287"/>
    <mergeCell ref="K50276:L50276"/>
    <mergeCell ref="K50277:L50277"/>
    <mergeCell ref="K50278:L50278"/>
    <mergeCell ref="K50279:L50279"/>
    <mergeCell ref="K50280:L50280"/>
    <mergeCell ref="K50281:L50281"/>
    <mergeCell ref="K50270:L50270"/>
    <mergeCell ref="K50271:L50271"/>
    <mergeCell ref="K50272:L50272"/>
    <mergeCell ref="K50273:L50273"/>
    <mergeCell ref="K50274:L50274"/>
    <mergeCell ref="K50275:L50275"/>
    <mergeCell ref="K50264:L50264"/>
    <mergeCell ref="K50265:L50265"/>
    <mergeCell ref="K50266:L50266"/>
    <mergeCell ref="K50267:L50267"/>
    <mergeCell ref="K50268:L50268"/>
    <mergeCell ref="K50269:L50269"/>
    <mergeCell ref="K50258:L50258"/>
    <mergeCell ref="K50259:L50259"/>
    <mergeCell ref="K50260:L50260"/>
    <mergeCell ref="K50261:L50261"/>
    <mergeCell ref="K50262:L50262"/>
    <mergeCell ref="K50263:L50263"/>
    <mergeCell ref="K50252:L50252"/>
    <mergeCell ref="K50253:L50253"/>
    <mergeCell ref="K50254:L50254"/>
    <mergeCell ref="K50255:L50255"/>
    <mergeCell ref="K50256:L50256"/>
    <mergeCell ref="K50257:L50257"/>
    <mergeCell ref="K50246:L50246"/>
    <mergeCell ref="K50247:L50247"/>
    <mergeCell ref="K50248:L50248"/>
    <mergeCell ref="K50249:L50249"/>
    <mergeCell ref="K50250:L50250"/>
    <mergeCell ref="K50251:L50251"/>
    <mergeCell ref="K50240:L50240"/>
    <mergeCell ref="K50241:L50241"/>
    <mergeCell ref="K50242:L50242"/>
    <mergeCell ref="K50243:L50243"/>
    <mergeCell ref="K50244:L50244"/>
    <mergeCell ref="K50245:L50245"/>
    <mergeCell ref="K50234:L50234"/>
    <mergeCell ref="K50235:L50235"/>
    <mergeCell ref="K50236:L50236"/>
    <mergeCell ref="K50237:L50237"/>
    <mergeCell ref="K50238:L50238"/>
    <mergeCell ref="K50239:L50239"/>
    <mergeCell ref="K50228:L50228"/>
    <mergeCell ref="K50229:L50229"/>
    <mergeCell ref="K50230:L50230"/>
    <mergeCell ref="K50231:L50231"/>
    <mergeCell ref="K50232:L50232"/>
    <mergeCell ref="K50233:L50233"/>
    <mergeCell ref="K50222:L50222"/>
    <mergeCell ref="K50223:L50223"/>
    <mergeCell ref="K50224:L50224"/>
    <mergeCell ref="K50225:L50225"/>
    <mergeCell ref="K50226:L50226"/>
    <mergeCell ref="K50227:L50227"/>
    <mergeCell ref="K50216:L50216"/>
    <mergeCell ref="K50217:L50217"/>
    <mergeCell ref="K50218:L50218"/>
    <mergeCell ref="K50219:L50219"/>
    <mergeCell ref="K50220:L50220"/>
    <mergeCell ref="K50221:L50221"/>
    <mergeCell ref="K50210:L50210"/>
    <mergeCell ref="K50211:L50211"/>
    <mergeCell ref="K50212:L50212"/>
    <mergeCell ref="K50213:L50213"/>
    <mergeCell ref="K50214:L50214"/>
    <mergeCell ref="K50215:L50215"/>
    <mergeCell ref="K50204:L50204"/>
    <mergeCell ref="K50205:L50205"/>
    <mergeCell ref="K50206:L50206"/>
    <mergeCell ref="K50207:L50207"/>
    <mergeCell ref="K50208:L50208"/>
    <mergeCell ref="K50209:L50209"/>
    <mergeCell ref="K50198:L50198"/>
    <mergeCell ref="K50199:L50199"/>
    <mergeCell ref="K50200:L50200"/>
    <mergeCell ref="K50201:L50201"/>
    <mergeCell ref="K50202:L50202"/>
    <mergeCell ref="K50203:L50203"/>
    <mergeCell ref="K50192:L50192"/>
    <mergeCell ref="K50193:L50193"/>
    <mergeCell ref="K50194:L50194"/>
    <mergeCell ref="K50195:L50195"/>
    <mergeCell ref="K50196:L50196"/>
    <mergeCell ref="K50197:L50197"/>
    <mergeCell ref="K50186:L50186"/>
    <mergeCell ref="K50187:L50187"/>
    <mergeCell ref="K50188:L50188"/>
    <mergeCell ref="K50189:L50189"/>
    <mergeCell ref="K50190:L50190"/>
    <mergeCell ref="K50191:L50191"/>
    <mergeCell ref="K50180:L50180"/>
    <mergeCell ref="K50181:L50181"/>
    <mergeCell ref="K50182:L50182"/>
    <mergeCell ref="K50183:L50183"/>
    <mergeCell ref="K50184:L50184"/>
    <mergeCell ref="K50185:L50185"/>
    <mergeCell ref="K50174:L50174"/>
    <mergeCell ref="K50175:L50175"/>
    <mergeCell ref="K50176:L50176"/>
    <mergeCell ref="K50177:L50177"/>
    <mergeCell ref="K50178:L50178"/>
    <mergeCell ref="K50179:L50179"/>
    <mergeCell ref="K50168:L50168"/>
    <mergeCell ref="K50169:L50169"/>
    <mergeCell ref="K50170:L50170"/>
    <mergeCell ref="K50171:L50171"/>
    <mergeCell ref="K50172:L50172"/>
    <mergeCell ref="K50173:L50173"/>
    <mergeCell ref="K50162:L50162"/>
    <mergeCell ref="K50163:L50163"/>
    <mergeCell ref="K50164:L50164"/>
    <mergeCell ref="K50165:L50165"/>
    <mergeCell ref="K50166:L50166"/>
    <mergeCell ref="K50167:L50167"/>
    <mergeCell ref="K50156:L50156"/>
    <mergeCell ref="K50157:L50157"/>
    <mergeCell ref="K50158:L50158"/>
    <mergeCell ref="K50159:L50159"/>
    <mergeCell ref="K50160:L50160"/>
    <mergeCell ref="K50161:L50161"/>
    <mergeCell ref="K50150:L50150"/>
    <mergeCell ref="K50151:L50151"/>
    <mergeCell ref="K50152:L50152"/>
    <mergeCell ref="K50153:L50153"/>
    <mergeCell ref="K50154:L50154"/>
    <mergeCell ref="K50155:L50155"/>
    <mergeCell ref="K50144:L50144"/>
    <mergeCell ref="K50145:L50145"/>
    <mergeCell ref="K50146:L50146"/>
    <mergeCell ref="K50147:L50147"/>
    <mergeCell ref="K50148:L50148"/>
    <mergeCell ref="K50149:L50149"/>
    <mergeCell ref="K50138:L50138"/>
    <mergeCell ref="K50139:L50139"/>
    <mergeCell ref="K50140:L50140"/>
    <mergeCell ref="K50141:L50141"/>
    <mergeCell ref="K50142:L50142"/>
    <mergeCell ref="K50143:L50143"/>
    <mergeCell ref="K50132:L50132"/>
    <mergeCell ref="K50133:L50133"/>
    <mergeCell ref="K50134:L50134"/>
    <mergeCell ref="K50135:L50135"/>
    <mergeCell ref="K50136:L50136"/>
    <mergeCell ref="K50137:L50137"/>
    <mergeCell ref="K50126:L50126"/>
    <mergeCell ref="K50127:L50127"/>
    <mergeCell ref="K50128:L50128"/>
    <mergeCell ref="K50129:L50129"/>
    <mergeCell ref="K50130:L50130"/>
    <mergeCell ref="K50131:L50131"/>
    <mergeCell ref="K50120:L50120"/>
    <mergeCell ref="K50121:L50121"/>
    <mergeCell ref="K50122:L50122"/>
    <mergeCell ref="K50123:L50123"/>
    <mergeCell ref="K50124:L50124"/>
    <mergeCell ref="K50125:L50125"/>
    <mergeCell ref="K50114:L50114"/>
    <mergeCell ref="K50115:L50115"/>
    <mergeCell ref="K50116:L50116"/>
    <mergeCell ref="K50117:L50117"/>
    <mergeCell ref="K50118:L50118"/>
    <mergeCell ref="K50119:L50119"/>
    <mergeCell ref="K50108:L50108"/>
    <mergeCell ref="K50109:L50109"/>
    <mergeCell ref="K50110:L50110"/>
    <mergeCell ref="K50111:L50111"/>
    <mergeCell ref="K50112:L50112"/>
    <mergeCell ref="K50113:L50113"/>
    <mergeCell ref="K50102:L50102"/>
    <mergeCell ref="K50103:L50103"/>
    <mergeCell ref="K50104:L50104"/>
    <mergeCell ref="K50105:L50105"/>
    <mergeCell ref="K50106:L50106"/>
    <mergeCell ref="K50107:L50107"/>
    <mergeCell ref="K50096:L50096"/>
    <mergeCell ref="K50097:L50097"/>
    <mergeCell ref="K50098:L50098"/>
    <mergeCell ref="K50099:L50099"/>
    <mergeCell ref="K50100:L50100"/>
    <mergeCell ref="K50101:L50101"/>
    <mergeCell ref="K50090:L50090"/>
    <mergeCell ref="K50091:L50091"/>
    <mergeCell ref="K50092:L50092"/>
    <mergeCell ref="K50093:L50093"/>
    <mergeCell ref="K50094:L50094"/>
    <mergeCell ref="K50095:L50095"/>
    <mergeCell ref="K50084:L50084"/>
    <mergeCell ref="K50085:L50085"/>
    <mergeCell ref="K50086:L50086"/>
    <mergeCell ref="K50087:L50087"/>
    <mergeCell ref="K50088:L50088"/>
    <mergeCell ref="K50089:L50089"/>
    <mergeCell ref="K50078:L50078"/>
    <mergeCell ref="K50079:L50079"/>
    <mergeCell ref="K50080:L50080"/>
    <mergeCell ref="K50081:L50081"/>
    <mergeCell ref="K50082:L50082"/>
    <mergeCell ref="K50083:L50083"/>
    <mergeCell ref="K50072:L50072"/>
    <mergeCell ref="K50073:L50073"/>
    <mergeCell ref="K50074:L50074"/>
    <mergeCell ref="K50075:L50075"/>
    <mergeCell ref="K50076:L50076"/>
    <mergeCell ref="K50077:L50077"/>
    <mergeCell ref="K50066:L50066"/>
    <mergeCell ref="K50067:L50067"/>
    <mergeCell ref="K50068:L50068"/>
    <mergeCell ref="K50069:L50069"/>
    <mergeCell ref="K50070:L50070"/>
    <mergeCell ref="K50071:L50071"/>
    <mergeCell ref="K50060:L50060"/>
    <mergeCell ref="K50061:L50061"/>
    <mergeCell ref="K50062:L50062"/>
    <mergeCell ref="K50063:L50063"/>
    <mergeCell ref="K50064:L50064"/>
    <mergeCell ref="K50065:L50065"/>
    <mergeCell ref="K50054:L50054"/>
    <mergeCell ref="K50055:L50055"/>
    <mergeCell ref="K50056:L50056"/>
    <mergeCell ref="K50057:L50057"/>
    <mergeCell ref="K50058:L50058"/>
    <mergeCell ref="K50059:L50059"/>
    <mergeCell ref="K50048:L50048"/>
    <mergeCell ref="K50049:L50049"/>
    <mergeCell ref="K50050:L50050"/>
    <mergeCell ref="K50051:L50051"/>
    <mergeCell ref="K50052:L50052"/>
    <mergeCell ref="K50053:L50053"/>
    <mergeCell ref="K50042:L50042"/>
    <mergeCell ref="K50043:L50043"/>
    <mergeCell ref="K50044:L50044"/>
    <mergeCell ref="K50045:L50045"/>
    <mergeCell ref="K50046:L50046"/>
    <mergeCell ref="K50047:L50047"/>
    <mergeCell ref="K50036:L50036"/>
    <mergeCell ref="K50037:L50037"/>
    <mergeCell ref="K50038:L50038"/>
    <mergeCell ref="K50039:L50039"/>
    <mergeCell ref="K50040:L50040"/>
    <mergeCell ref="K50041:L50041"/>
    <mergeCell ref="K50030:L50030"/>
    <mergeCell ref="K50031:L50031"/>
    <mergeCell ref="K50032:L50032"/>
    <mergeCell ref="K50033:L50033"/>
    <mergeCell ref="K50034:L50034"/>
    <mergeCell ref="K50035:L50035"/>
    <mergeCell ref="K50024:L50024"/>
    <mergeCell ref="K50025:L50025"/>
    <mergeCell ref="K50026:L50026"/>
    <mergeCell ref="K50027:L50027"/>
    <mergeCell ref="K50028:L50028"/>
    <mergeCell ref="K50029:L50029"/>
    <mergeCell ref="K50018:L50018"/>
    <mergeCell ref="K50019:L50019"/>
    <mergeCell ref="K50020:L50020"/>
    <mergeCell ref="K50021:L50021"/>
    <mergeCell ref="K50022:L50022"/>
    <mergeCell ref="K50023:L50023"/>
    <mergeCell ref="K50012:L50012"/>
    <mergeCell ref="K50013:L50013"/>
    <mergeCell ref="K50014:L50014"/>
    <mergeCell ref="K50015:L50015"/>
    <mergeCell ref="K50016:L50016"/>
    <mergeCell ref="K50017:L50017"/>
    <mergeCell ref="K50006:L50006"/>
    <mergeCell ref="K50007:L50007"/>
    <mergeCell ref="K50008:L50008"/>
    <mergeCell ref="K50009:L50009"/>
    <mergeCell ref="K50010:L50010"/>
    <mergeCell ref="K50011:L50011"/>
    <mergeCell ref="K50000:L50000"/>
    <mergeCell ref="K50001:L50001"/>
    <mergeCell ref="K50002:L50002"/>
    <mergeCell ref="K50003:L50003"/>
    <mergeCell ref="K50004:L50004"/>
    <mergeCell ref="K50005:L50005"/>
    <mergeCell ref="K49994:L49994"/>
    <mergeCell ref="K49995:L49995"/>
    <mergeCell ref="K49996:L49996"/>
    <mergeCell ref="K49997:L49997"/>
    <mergeCell ref="K49998:L49998"/>
    <mergeCell ref="K49999:L49999"/>
    <mergeCell ref="K49988:L49988"/>
    <mergeCell ref="K49989:L49989"/>
    <mergeCell ref="K49990:L49990"/>
    <mergeCell ref="K49991:L49991"/>
    <mergeCell ref="K49992:L49992"/>
    <mergeCell ref="K49993:L49993"/>
    <mergeCell ref="K49982:L49982"/>
    <mergeCell ref="K49983:L49983"/>
    <mergeCell ref="K49984:L49984"/>
    <mergeCell ref="K49985:L49985"/>
    <mergeCell ref="K49986:L49986"/>
    <mergeCell ref="K49987:L49987"/>
    <mergeCell ref="K49976:L49976"/>
    <mergeCell ref="K49977:L49977"/>
    <mergeCell ref="K49978:L49978"/>
    <mergeCell ref="K49979:L49979"/>
    <mergeCell ref="K49980:L49980"/>
    <mergeCell ref="K49981:L49981"/>
    <mergeCell ref="K49970:L49970"/>
    <mergeCell ref="K49971:L49971"/>
    <mergeCell ref="K49972:L49972"/>
    <mergeCell ref="K49973:L49973"/>
    <mergeCell ref="K49974:L49974"/>
    <mergeCell ref="K49975:L49975"/>
    <mergeCell ref="K49964:L49964"/>
    <mergeCell ref="K49965:L49965"/>
    <mergeCell ref="K49966:L49966"/>
    <mergeCell ref="K49967:L49967"/>
    <mergeCell ref="K49968:L49968"/>
    <mergeCell ref="K49969:L49969"/>
    <mergeCell ref="K49958:L49958"/>
    <mergeCell ref="K49959:L49959"/>
    <mergeCell ref="K49960:L49960"/>
    <mergeCell ref="K49961:L49961"/>
    <mergeCell ref="K49962:L49962"/>
    <mergeCell ref="K49963:L49963"/>
    <mergeCell ref="K49952:L49952"/>
    <mergeCell ref="K49953:L49953"/>
    <mergeCell ref="K49954:L49954"/>
    <mergeCell ref="K49955:L49955"/>
    <mergeCell ref="K49956:L49956"/>
    <mergeCell ref="K49957:L49957"/>
    <mergeCell ref="K49946:L49946"/>
    <mergeCell ref="K49947:L49947"/>
    <mergeCell ref="K49948:L49948"/>
    <mergeCell ref="K49949:L49949"/>
    <mergeCell ref="K49950:L49950"/>
    <mergeCell ref="K49951:L49951"/>
    <mergeCell ref="K49940:L49940"/>
    <mergeCell ref="K49941:L49941"/>
    <mergeCell ref="K49942:L49942"/>
    <mergeCell ref="K49943:L49943"/>
    <mergeCell ref="K49944:L49944"/>
    <mergeCell ref="K49945:L49945"/>
    <mergeCell ref="K49934:L49934"/>
    <mergeCell ref="K49935:L49935"/>
    <mergeCell ref="K49936:L49936"/>
    <mergeCell ref="K49937:L49937"/>
    <mergeCell ref="K49938:L49938"/>
    <mergeCell ref="K49939:L49939"/>
    <mergeCell ref="K49928:L49928"/>
    <mergeCell ref="K49929:L49929"/>
    <mergeCell ref="K49930:L49930"/>
    <mergeCell ref="K49931:L49931"/>
    <mergeCell ref="K49932:L49932"/>
    <mergeCell ref="K49933:L49933"/>
    <mergeCell ref="K49922:L49922"/>
    <mergeCell ref="K49923:L49923"/>
    <mergeCell ref="K49924:L49924"/>
    <mergeCell ref="K49925:L49925"/>
    <mergeCell ref="K49926:L49926"/>
    <mergeCell ref="K49927:L49927"/>
    <mergeCell ref="K49916:L49916"/>
    <mergeCell ref="K49917:L49917"/>
    <mergeCell ref="K49918:L49918"/>
    <mergeCell ref="K49919:L49919"/>
    <mergeCell ref="K49920:L49920"/>
    <mergeCell ref="K49921:L49921"/>
    <mergeCell ref="K49910:L49910"/>
    <mergeCell ref="K49911:L49911"/>
    <mergeCell ref="K49912:L49912"/>
    <mergeCell ref="K49913:L49913"/>
    <mergeCell ref="K49914:L49914"/>
    <mergeCell ref="K49915:L49915"/>
    <mergeCell ref="K49904:L49904"/>
    <mergeCell ref="K49905:L49905"/>
    <mergeCell ref="K49906:L49906"/>
    <mergeCell ref="K49907:L49907"/>
    <mergeCell ref="K49908:L49908"/>
    <mergeCell ref="K49909:L49909"/>
    <mergeCell ref="K49898:L49898"/>
    <mergeCell ref="K49899:L49899"/>
    <mergeCell ref="K49900:L49900"/>
    <mergeCell ref="K49901:L49901"/>
    <mergeCell ref="K49902:L49902"/>
    <mergeCell ref="K49903:L49903"/>
    <mergeCell ref="K49892:L49892"/>
    <mergeCell ref="K49893:L49893"/>
    <mergeCell ref="K49894:L49894"/>
    <mergeCell ref="K49895:L49895"/>
    <mergeCell ref="K49896:L49896"/>
    <mergeCell ref="K49897:L49897"/>
    <mergeCell ref="K49886:L49886"/>
    <mergeCell ref="K49887:L49887"/>
    <mergeCell ref="K49888:L49888"/>
    <mergeCell ref="K49889:L49889"/>
    <mergeCell ref="K49890:L49890"/>
    <mergeCell ref="K49891:L49891"/>
    <mergeCell ref="K49880:L49880"/>
    <mergeCell ref="K49881:L49881"/>
    <mergeCell ref="K49882:L49882"/>
    <mergeCell ref="K49883:L49883"/>
    <mergeCell ref="K49884:L49884"/>
    <mergeCell ref="K49885:L49885"/>
    <mergeCell ref="K49874:L49874"/>
    <mergeCell ref="K49875:L49875"/>
    <mergeCell ref="K49876:L49876"/>
    <mergeCell ref="K49877:L49877"/>
    <mergeCell ref="K49878:L49878"/>
    <mergeCell ref="K49879:L49879"/>
    <mergeCell ref="K49868:L49868"/>
    <mergeCell ref="K49869:L49869"/>
    <mergeCell ref="K49870:L49870"/>
    <mergeCell ref="K49871:L49871"/>
    <mergeCell ref="K49872:L49872"/>
    <mergeCell ref="K49873:L49873"/>
    <mergeCell ref="K49862:L49862"/>
    <mergeCell ref="K49863:L49863"/>
    <mergeCell ref="K49864:L49864"/>
    <mergeCell ref="K49865:L49865"/>
    <mergeCell ref="K49866:L49866"/>
    <mergeCell ref="K49867:L49867"/>
    <mergeCell ref="K49856:L49856"/>
    <mergeCell ref="K49857:L49857"/>
    <mergeCell ref="K49858:L49858"/>
    <mergeCell ref="K49859:L49859"/>
    <mergeCell ref="K49860:L49860"/>
    <mergeCell ref="K49861:L49861"/>
    <mergeCell ref="K49850:L49850"/>
    <mergeCell ref="K49851:L49851"/>
    <mergeCell ref="K49852:L49852"/>
    <mergeCell ref="K49853:L49853"/>
    <mergeCell ref="K49854:L49854"/>
    <mergeCell ref="K49855:L49855"/>
    <mergeCell ref="K49844:L49844"/>
    <mergeCell ref="K49845:L49845"/>
    <mergeCell ref="K49846:L49846"/>
    <mergeCell ref="K49847:L49847"/>
    <mergeCell ref="K49848:L49848"/>
    <mergeCell ref="K49849:L49849"/>
    <mergeCell ref="K49838:L49838"/>
    <mergeCell ref="K49839:L49839"/>
    <mergeCell ref="K49840:L49840"/>
    <mergeCell ref="K49841:L49841"/>
    <mergeCell ref="K49842:L49842"/>
    <mergeCell ref="K49843:L49843"/>
    <mergeCell ref="K49832:L49832"/>
    <mergeCell ref="K49833:L49833"/>
    <mergeCell ref="K49834:L49834"/>
    <mergeCell ref="K49835:L49835"/>
    <mergeCell ref="K49836:L49836"/>
    <mergeCell ref="K49837:L49837"/>
    <mergeCell ref="K49826:L49826"/>
    <mergeCell ref="K49827:L49827"/>
    <mergeCell ref="K49828:L49828"/>
    <mergeCell ref="K49829:L49829"/>
    <mergeCell ref="K49830:L49830"/>
    <mergeCell ref="K49831:L49831"/>
    <mergeCell ref="K49820:L49820"/>
    <mergeCell ref="K49821:L49821"/>
    <mergeCell ref="K49822:L49822"/>
    <mergeCell ref="K49823:L49823"/>
    <mergeCell ref="K49824:L49824"/>
    <mergeCell ref="K49825:L49825"/>
    <mergeCell ref="K49814:L49814"/>
    <mergeCell ref="K49815:L49815"/>
    <mergeCell ref="K49816:L49816"/>
    <mergeCell ref="K49817:L49817"/>
    <mergeCell ref="K49818:L49818"/>
    <mergeCell ref="K49819:L49819"/>
    <mergeCell ref="K49808:L49808"/>
    <mergeCell ref="K49809:L49809"/>
    <mergeCell ref="K49810:L49810"/>
    <mergeCell ref="K49811:L49811"/>
    <mergeCell ref="K49812:L49812"/>
    <mergeCell ref="K49813:L49813"/>
    <mergeCell ref="K49802:L49802"/>
    <mergeCell ref="K49803:L49803"/>
    <mergeCell ref="K49804:L49804"/>
    <mergeCell ref="K49805:L49805"/>
    <mergeCell ref="K49806:L49806"/>
    <mergeCell ref="K49807:L49807"/>
    <mergeCell ref="K49796:L49796"/>
    <mergeCell ref="K49797:L49797"/>
    <mergeCell ref="K49798:L49798"/>
    <mergeCell ref="K49799:L49799"/>
    <mergeCell ref="K49800:L49800"/>
    <mergeCell ref="K49801:L49801"/>
    <mergeCell ref="K49790:L49790"/>
    <mergeCell ref="K49791:L49791"/>
    <mergeCell ref="K49792:L49792"/>
    <mergeCell ref="K49793:L49793"/>
    <mergeCell ref="K49794:L49794"/>
    <mergeCell ref="K49795:L49795"/>
    <mergeCell ref="K49784:L49784"/>
    <mergeCell ref="K49785:L49785"/>
    <mergeCell ref="K49786:L49786"/>
    <mergeCell ref="K49787:L49787"/>
    <mergeCell ref="K49788:L49788"/>
    <mergeCell ref="K49789:L49789"/>
    <mergeCell ref="K49778:L49778"/>
    <mergeCell ref="K49779:L49779"/>
    <mergeCell ref="K49780:L49780"/>
    <mergeCell ref="K49781:L49781"/>
    <mergeCell ref="K49782:L49782"/>
    <mergeCell ref="K49783:L49783"/>
    <mergeCell ref="K49772:L49772"/>
    <mergeCell ref="K49773:L49773"/>
    <mergeCell ref="K49774:L49774"/>
    <mergeCell ref="K49775:L49775"/>
    <mergeCell ref="K49776:L49776"/>
    <mergeCell ref="K49777:L49777"/>
    <mergeCell ref="K49766:L49766"/>
    <mergeCell ref="K49767:L49767"/>
    <mergeCell ref="K49768:L49768"/>
    <mergeCell ref="K49769:L49769"/>
    <mergeCell ref="K49770:L49770"/>
    <mergeCell ref="K49771:L49771"/>
    <mergeCell ref="K49760:L49760"/>
    <mergeCell ref="K49761:L49761"/>
    <mergeCell ref="K49762:L49762"/>
    <mergeCell ref="K49763:L49763"/>
    <mergeCell ref="K49764:L49764"/>
    <mergeCell ref="K49765:L49765"/>
    <mergeCell ref="K49754:L49754"/>
    <mergeCell ref="K49755:L49755"/>
    <mergeCell ref="K49756:L49756"/>
    <mergeCell ref="K49757:L49757"/>
    <mergeCell ref="K49758:L49758"/>
    <mergeCell ref="K49759:L49759"/>
    <mergeCell ref="K49748:L49748"/>
    <mergeCell ref="K49749:L49749"/>
    <mergeCell ref="K49750:L49750"/>
    <mergeCell ref="K49751:L49751"/>
    <mergeCell ref="K49752:L49752"/>
    <mergeCell ref="K49753:L49753"/>
    <mergeCell ref="K49742:L49742"/>
    <mergeCell ref="K49743:L49743"/>
    <mergeCell ref="K49744:L49744"/>
    <mergeCell ref="K49745:L49745"/>
    <mergeCell ref="K49746:L49746"/>
    <mergeCell ref="K49747:L49747"/>
    <mergeCell ref="K49736:L49736"/>
    <mergeCell ref="K49737:L49737"/>
    <mergeCell ref="K49738:L49738"/>
    <mergeCell ref="K49739:L49739"/>
    <mergeCell ref="K49740:L49740"/>
    <mergeCell ref="K49741:L49741"/>
    <mergeCell ref="K49730:L49730"/>
    <mergeCell ref="K49731:L49731"/>
    <mergeCell ref="K49732:L49732"/>
    <mergeCell ref="K49733:L49733"/>
    <mergeCell ref="K49734:L49734"/>
    <mergeCell ref="K49735:L49735"/>
    <mergeCell ref="K49724:L49724"/>
    <mergeCell ref="K49725:L49725"/>
    <mergeCell ref="K49726:L49726"/>
    <mergeCell ref="K49727:L49727"/>
    <mergeCell ref="K49728:L49728"/>
    <mergeCell ref="K49729:L49729"/>
    <mergeCell ref="K49718:L49718"/>
    <mergeCell ref="K49719:L49719"/>
    <mergeCell ref="K49720:L49720"/>
    <mergeCell ref="K49721:L49721"/>
    <mergeCell ref="K49722:L49722"/>
    <mergeCell ref="K49723:L49723"/>
    <mergeCell ref="K49712:L49712"/>
    <mergeCell ref="K49713:L49713"/>
    <mergeCell ref="K49714:L49714"/>
    <mergeCell ref="K49715:L49715"/>
    <mergeCell ref="K49716:L49716"/>
    <mergeCell ref="K49717:L49717"/>
    <mergeCell ref="K49706:L49706"/>
    <mergeCell ref="K49707:L49707"/>
    <mergeCell ref="K49708:L49708"/>
    <mergeCell ref="K49709:L49709"/>
    <mergeCell ref="K49710:L49710"/>
    <mergeCell ref="K49711:L49711"/>
    <mergeCell ref="K49700:L49700"/>
    <mergeCell ref="K49701:L49701"/>
    <mergeCell ref="K49702:L49702"/>
    <mergeCell ref="K49703:L49703"/>
    <mergeCell ref="K49704:L49704"/>
    <mergeCell ref="K49705:L49705"/>
    <mergeCell ref="K49694:L49694"/>
    <mergeCell ref="K49695:L49695"/>
    <mergeCell ref="K49696:L49696"/>
    <mergeCell ref="K49697:L49697"/>
    <mergeCell ref="K49698:L49698"/>
    <mergeCell ref="K49699:L49699"/>
    <mergeCell ref="K49688:L49688"/>
    <mergeCell ref="K49689:L49689"/>
    <mergeCell ref="K49690:L49690"/>
    <mergeCell ref="K49691:L49691"/>
    <mergeCell ref="K49692:L49692"/>
    <mergeCell ref="K49693:L49693"/>
    <mergeCell ref="K49682:L49682"/>
    <mergeCell ref="K49683:L49683"/>
    <mergeCell ref="K49684:L49684"/>
    <mergeCell ref="K49685:L49685"/>
    <mergeCell ref="K49686:L49686"/>
    <mergeCell ref="K49687:L49687"/>
    <mergeCell ref="K49676:L49676"/>
    <mergeCell ref="K49677:L49677"/>
    <mergeCell ref="K49678:L49678"/>
    <mergeCell ref="K49679:L49679"/>
    <mergeCell ref="K49680:L49680"/>
    <mergeCell ref="K49681:L49681"/>
    <mergeCell ref="K49670:L49670"/>
    <mergeCell ref="K49671:L49671"/>
    <mergeCell ref="K49672:L49672"/>
    <mergeCell ref="K49673:L49673"/>
    <mergeCell ref="K49674:L49674"/>
    <mergeCell ref="K49675:L49675"/>
    <mergeCell ref="K49664:L49664"/>
    <mergeCell ref="K49665:L49665"/>
    <mergeCell ref="K49666:L49666"/>
    <mergeCell ref="K49667:L49667"/>
    <mergeCell ref="K49668:L49668"/>
    <mergeCell ref="K49669:L49669"/>
    <mergeCell ref="K49658:L49658"/>
    <mergeCell ref="K49659:L49659"/>
    <mergeCell ref="K49660:L49660"/>
    <mergeCell ref="K49661:L49661"/>
    <mergeCell ref="K49662:L49662"/>
    <mergeCell ref="K49663:L49663"/>
    <mergeCell ref="K49652:L49652"/>
    <mergeCell ref="K49653:L49653"/>
    <mergeCell ref="K49654:L49654"/>
    <mergeCell ref="K49655:L49655"/>
    <mergeCell ref="K49656:L49656"/>
    <mergeCell ref="K49657:L49657"/>
    <mergeCell ref="K49646:L49646"/>
    <mergeCell ref="K49647:L49647"/>
    <mergeCell ref="K49648:L49648"/>
    <mergeCell ref="K49649:L49649"/>
    <mergeCell ref="K49650:L49650"/>
    <mergeCell ref="K49651:L49651"/>
    <mergeCell ref="K49640:L49640"/>
    <mergeCell ref="K49641:L49641"/>
    <mergeCell ref="K49642:L49642"/>
    <mergeCell ref="K49643:L49643"/>
    <mergeCell ref="K49644:L49644"/>
    <mergeCell ref="K49645:L49645"/>
    <mergeCell ref="K49634:L49634"/>
    <mergeCell ref="K49635:L49635"/>
    <mergeCell ref="K49636:L49636"/>
    <mergeCell ref="K49637:L49637"/>
    <mergeCell ref="K49638:L49638"/>
    <mergeCell ref="K49639:L49639"/>
    <mergeCell ref="K49628:L49628"/>
    <mergeCell ref="K49629:L49629"/>
    <mergeCell ref="K49630:L49630"/>
    <mergeCell ref="K49631:L49631"/>
    <mergeCell ref="K49632:L49632"/>
    <mergeCell ref="K49633:L49633"/>
    <mergeCell ref="K49622:L49622"/>
    <mergeCell ref="K49623:L49623"/>
    <mergeCell ref="K49624:L49624"/>
    <mergeCell ref="K49625:L49625"/>
    <mergeCell ref="K49626:L49626"/>
    <mergeCell ref="K49627:L49627"/>
    <mergeCell ref="K49616:L49616"/>
    <mergeCell ref="K49617:L49617"/>
    <mergeCell ref="K49618:L49618"/>
    <mergeCell ref="K49619:L49619"/>
    <mergeCell ref="K49620:L49620"/>
    <mergeCell ref="K49621:L49621"/>
    <mergeCell ref="K49610:L49610"/>
    <mergeCell ref="K49611:L49611"/>
    <mergeCell ref="K49612:L49612"/>
    <mergeCell ref="K49613:L49613"/>
    <mergeCell ref="K49614:L49614"/>
    <mergeCell ref="K49615:L49615"/>
    <mergeCell ref="K49604:L49604"/>
    <mergeCell ref="K49605:L49605"/>
    <mergeCell ref="K49606:L49606"/>
    <mergeCell ref="K49607:L49607"/>
    <mergeCell ref="K49608:L49608"/>
    <mergeCell ref="K49609:L49609"/>
    <mergeCell ref="K49598:L49598"/>
    <mergeCell ref="K49599:L49599"/>
    <mergeCell ref="K49600:L49600"/>
    <mergeCell ref="K49601:L49601"/>
    <mergeCell ref="K49602:L49602"/>
    <mergeCell ref="K49603:L49603"/>
    <mergeCell ref="K49592:L49592"/>
    <mergeCell ref="K49593:L49593"/>
    <mergeCell ref="K49594:L49594"/>
    <mergeCell ref="K49595:L49595"/>
    <mergeCell ref="K49596:L49596"/>
    <mergeCell ref="K49597:L49597"/>
    <mergeCell ref="K49586:L49586"/>
    <mergeCell ref="K49587:L49587"/>
    <mergeCell ref="K49588:L49588"/>
    <mergeCell ref="K49589:L49589"/>
    <mergeCell ref="K49590:L49590"/>
    <mergeCell ref="K49591:L49591"/>
    <mergeCell ref="K49580:L49580"/>
    <mergeCell ref="K49581:L49581"/>
    <mergeCell ref="K49582:L49582"/>
    <mergeCell ref="K49583:L49583"/>
    <mergeCell ref="K49584:L49584"/>
    <mergeCell ref="K49585:L49585"/>
    <mergeCell ref="K49574:L49574"/>
    <mergeCell ref="K49575:L49575"/>
    <mergeCell ref="K49576:L49576"/>
    <mergeCell ref="K49577:L49577"/>
    <mergeCell ref="K49578:L49578"/>
    <mergeCell ref="K49579:L49579"/>
    <mergeCell ref="K49568:L49568"/>
    <mergeCell ref="K49569:L49569"/>
    <mergeCell ref="K49570:L49570"/>
    <mergeCell ref="K49571:L49571"/>
    <mergeCell ref="K49572:L49572"/>
    <mergeCell ref="K49573:L49573"/>
    <mergeCell ref="K49562:L49562"/>
    <mergeCell ref="K49563:L49563"/>
    <mergeCell ref="K49564:L49564"/>
    <mergeCell ref="K49565:L49565"/>
    <mergeCell ref="K49566:L49566"/>
    <mergeCell ref="K49567:L49567"/>
    <mergeCell ref="K49556:L49556"/>
    <mergeCell ref="K49557:L49557"/>
    <mergeCell ref="K49558:L49558"/>
    <mergeCell ref="K49559:L49559"/>
    <mergeCell ref="K49560:L49560"/>
    <mergeCell ref="K49561:L49561"/>
    <mergeCell ref="K49550:L49550"/>
    <mergeCell ref="K49551:L49551"/>
    <mergeCell ref="K49552:L49552"/>
    <mergeCell ref="K49553:L49553"/>
    <mergeCell ref="K49554:L49554"/>
    <mergeCell ref="K49555:L49555"/>
    <mergeCell ref="K49544:L49544"/>
    <mergeCell ref="K49545:L49545"/>
    <mergeCell ref="K49546:L49546"/>
    <mergeCell ref="K49547:L49547"/>
    <mergeCell ref="K49548:L49548"/>
    <mergeCell ref="K49549:L49549"/>
    <mergeCell ref="K49538:L49538"/>
    <mergeCell ref="K49539:L49539"/>
    <mergeCell ref="K49540:L49540"/>
    <mergeCell ref="K49541:L49541"/>
    <mergeCell ref="K49542:L49542"/>
    <mergeCell ref="K49543:L49543"/>
    <mergeCell ref="K49532:L49532"/>
    <mergeCell ref="K49533:L49533"/>
    <mergeCell ref="K49534:L49534"/>
    <mergeCell ref="K49535:L49535"/>
    <mergeCell ref="K49536:L49536"/>
    <mergeCell ref="K49537:L49537"/>
    <mergeCell ref="K49526:L49526"/>
    <mergeCell ref="K49527:L49527"/>
    <mergeCell ref="K49528:L49528"/>
    <mergeCell ref="K49529:L49529"/>
    <mergeCell ref="K49530:L49530"/>
    <mergeCell ref="K49531:L49531"/>
    <mergeCell ref="K49520:L49520"/>
    <mergeCell ref="K49521:L49521"/>
    <mergeCell ref="K49522:L49522"/>
    <mergeCell ref="K49523:L49523"/>
    <mergeCell ref="K49524:L49524"/>
    <mergeCell ref="K49525:L49525"/>
    <mergeCell ref="K49514:L49514"/>
    <mergeCell ref="K49515:L49515"/>
    <mergeCell ref="K49516:L49516"/>
    <mergeCell ref="K49517:L49517"/>
    <mergeCell ref="K49518:L49518"/>
    <mergeCell ref="K49519:L49519"/>
    <mergeCell ref="K49508:L49508"/>
    <mergeCell ref="K49509:L49509"/>
    <mergeCell ref="K49510:L49510"/>
    <mergeCell ref="K49511:L49511"/>
    <mergeCell ref="K49512:L49512"/>
    <mergeCell ref="K49513:L49513"/>
    <mergeCell ref="K49502:L49502"/>
    <mergeCell ref="K49503:L49503"/>
    <mergeCell ref="K49504:L49504"/>
    <mergeCell ref="K49505:L49505"/>
    <mergeCell ref="K49506:L49506"/>
    <mergeCell ref="K49507:L49507"/>
    <mergeCell ref="K49496:L49496"/>
    <mergeCell ref="K49497:L49497"/>
    <mergeCell ref="K49498:L49498"/>
    <mergeCell ref="K49499:L49499"/>
    <mergeCell ref="K49500:L49500"/>
    <mergeCell ref="K49501:L49501"/>
    <mergeCell ref="K49490:L49490"/>
    <mergeCell ref="K49491:L49491"/>
    <mergeCell ref="K49492:L49492"/>
    <mergeCell ref="K49493:L49493"/>
    <mergeCell ref="K49494:L49494"/>
    <mergeCell ref="K49495:L49495"/>
    <mergeCell ref="K49484:L49484"/>
    <mergeCell ref="K49485:L49485"/>
    <mergeCell ref="K49486:L49486"/>
    <mergeCell ref="K49487:L49487"/>
    <mergeCell ref="K49488:L49488"/>
    <mergeCell ref="K49489:L49489"/>
    <mergeCell ref="K49478:L49478"/>
    <mergeCell ref="K49479:L49479"/>
    <mergeCell ref="K49480:L49480"/>
    <mergeCell ref="K49481:L49481"/>
    <mergeCell ref="K49482:L49482"/>
    <mergeCell ref="K49483:L49483"/>
    <mergeCell ref="K49472:L49472"/>
    <mergeCell ref="K49473:L49473"/>
    <mergeCell ref="K49474:L49474"/>
    <mergeCell ref="K49475:L49475"/>
    <mergeCell ref="K49476:L49476"/>
    <mergeCell ref="K49477:L49477"/>
    <mergeCell ref="K49466:L49466"/>
    <mergeCell ref="K49467:L49467"/>
    <mergeCell ref="K49468:L49468"/>
    <mergeCell ref="K49469:L49469"/>
    <mergeCell ref="K49470:L49470"/>
    <mergeCell ref="K49471:L49471"/>
    <mergeCell ref="K49460:L49460"/>
    <mergeCell ref="K49461:L49461"/>
    <mergeCell ref="K49462:L49462"/>
    <mergeCell ref="K49463:L49463"/>
    <mergeCell ref="K49464:L49464"/>
    <mergeCell ref="K49465:L49465"/>
    <mergeCell ref="K49454:L49454"/>
    <mergeCell ref="K49455:L49455"/>
    <mergeCell ref="K49456:L49456"/>
    <mergeCell ref="K49457:L49457"/>
    <mergeCell ref="K49458:L49458"/>
    <mergeCell ref="K49459:L49459"/>
    <mergeCell ref="K49448:L49448"/>
    <mergeCell ref="K49449:L49449"/>
    <mergeCell ref="K49450:L49450"/>
    <mergeCell ref="K49451:L49451"/>
    <mergeCell ref="K49452:L49452"/>
    <mergeCell ref="K49453:L49453"/>
    <mergeCell ref="K49442:L49442"/>
    <mergeCell ref="K49443:L49443"/>
    <mergeCell ref="K49444:L49444"/>
    <mergeCell ref="K49445:L49445"/>
    <mergeCell ref="K49446:L49446"/>
    <mergeCell ref="K49447:L49447"/>
    <mergeCell ref="K49436:L49436"/>
    <mergeCell ref="K49437:L49437"/>
    <mergeCell ref="K49438:L49438"/>
    <mergeCell ref="K49439:L49439"/>
    <mergeCell ref="K49440:L49440"/>
    <mergeCell ref="K49441:L49441"/>
    <mergeCell ref="K49430:L49430"/>
    <mergeCell ref="K49431:L49431"/>
    <mergeCell ref="K49432:L49432"/>
    <mergeCell ref="K49433:L49433"/>
    <mergeCell ref="K49434:L49434"/>
    <mergeCell ref="K49435:L49435"/>
    <mergeCell ref="K49424:L49424"/>
    <mergeCell ref="K49425:L49425"/>
    <mergeCell ref="K49426:L49426"/>
    <mergeCell ref="K49427:L49427"/>
    <mergeCell ref="K49428:L49428"/>
    <mergeCell ref="K49429:L49429"/>
    <mergeCell ref="K49418:L49418"/>
    <mergeCell ref="K49419:L49419"/>
    <mergeCell ref="K49420:L49420"/>
    <mergeCell ref="K49421:L49421"/>
    <mergeCell ref="K49422:L49422"/>
    <mergeCell ref="K49423:L49423"/>
    <mergeCell ref="K49412:L49412"/>
    <mergeCell ref="K49413:L49413"/>
    <mergeCell ref="K49414:L49414"/>
    <mergeCell ref="K49415:L49415"/>
    <mergeCell ref="K49416:L49416"/>
    <mergeCell ref="K49417:L49417"/>
    <mergeCell ref="K49406:L49406"/>
    <mergeCell ref="K49407:L49407"/>
    <mergeCell ref="K49408:L49408"/>
    <mergeCell ref="K49409:L49409"/>
    <mergeCell ref="K49410:L49410"/>
    <mergeCell ref="K49411:L49411"/>
    <mergeCell ref="K49400:L49400"/>
    <mergeCell ref="K49401:L49401"/>
    <mergeCell ref="K49402:L49402"/>
    <mergeCell ref="K49403:L49403"/>
    <mergeCell ref="K49404:L49404"/>
    <mergeCell ref="K49405:L49405"/>
    <mergeCell ref="K49394:L49394"/>
    <mergeCell ref="K49395:L49395"/>
    <mergeCell ref="K49396:L49396"/>
    <mergeCell ref="K49397:L49397"/>
    <mergeCell ref="K49398:L49398"/>
    <mergeCell ref="K49399:L49399"/>
    <mergeCell ref="K49388:L49388"/>
    <mergeCell ref="K49389:L49389"/>
    <mergeCell ref="K49390:L49390"/>
    <mergeCell ref="K49391:L49391"/>
    <mergeCell ref="K49392:L49392"/>
    <mergeCell ref="K49393:L49393"/>
    <mergeCell ref="K49382:L49382"/>
    <mergeCell ref="K49383:L49383"/>
    <mergeCell ref="K49384:L49384"/>
    <mergeCell ref="K49385:L49385"/>
    <mergeCell ref="K49386:L49386"/>
    <mergeCell ref="K49387:L49387"/>
    <mergeCell ref="K49376:L49376"/>
    <mergeCell ref="K49377:L49377"/>
    <mergeCell ref="K49378:L49378"/>
    <mergeCell ref="K49379:L49379"/>
    <mergeCell ref="K49380:L49380"/>
    <mergeCell ref="K49381:L49381"/>
    <mergeCell ref="K49370:L49370"/>
    <mergeCell ref="K49371:L49371"/>
    <mergeCell ref="K49372:L49372"/>
    <mergeCell ref="K49373:L49373"/>
    <mergeCell ref="K49374:L49374"/>
    <mergeCell ref="K49375:L49375"/>
    <mergeCell ref="K49364:L49364"/>
    <mergeCell ref="K49365:L49365"/>
    <mergeCell ref="K49366:L49366"/>
    <mergeCell ref="K49367:L49367"/>
    <mergeCell ref="K49368:L49368"/>
    <mergeCell ref="K49369:L49369"/>
    <mergeCell ref="K49358:L49358"/>
    <mergeCell ref="K49359:L49359"/>
    <mergeCell ref="K49360:L49360"/>
    <mergeCell ref="K49361:L49361"/>
    <mergeCell ref="K49362:L49362"/>
    <mergeCell ref="K49363:L49363"/>
    <mergeCell ref="K49352:L49352"/>
    <mergeCell ref="K49353:L49353"/>
    <mergeCell ref="K49354:L49354"/>
    <mergeCell ref="K49355:L49355"/>
    <mergeCell ref="K49356:L49356"/>
    <mergeCell ref="K49357:L49357"/>
    <mergeCell ref="K49346:L49346"/>
    <mergeCell ref="K49347:L49347"/>
    <mergeCell ref="K49348:L49348"/>
    <mergeCell ref="K49349:L49349"/>
    <mergeCell ref="K49350:L49350"/>
    <mergeCell ref="K49351:L49351"/>
    <mergeCell ref="K49340:L49340"/>
    <mergeCell ref="K49341:L49341"/>
    <mergeCell ref="K49342:L49342"/>
    <mergeCell ref="K49343:L49343"/>
    <mergeCell ref="K49344:L49344"/>
    <mergeCell ref="K49345:L49345"/>
    <mergeCell ref="K49334:L49334"/>
    <mergeCell ref="K49335:L49335"/>
    <mergeCell ref="K49336:L49336"/>
    <mergeCell ref="K49337:L49337"/>
    <mergeCell ref="K49338:L49338"/>
    <mergeCell ref="K49339:L49339"/>
    <mergeCell ref="K49328:L49328"/>
    <mergeCell ref="K49329:L49329"/>
    <mergeCell ref="K49330:L49330"/>
    <mergeCell ref="K49331:L49331"/>
    <mergeCell ref="K49332:L49332"/>
    <mergeCell ref="K49333:L49333"/>
    <mergeCell ref="K49322:L49322"/>
    <mergeCell ref="K49323:L49323"/>
    <mergeCell ref="K49324:L49324"/>
    <mergeCell ref="K49325:L49325"/>
    <mergeCell ref="K49326:L49326"/>
    <mergeCell ref="K49327:L49327"/>
    <mergeCell ref="K49316:L49316"/>
    <mergeCell ref="K49317:L49317"/>
    <mergeCell ref="K49318:L49318"/>
    <mergeCell ref="K49319:L49319"/>
    <mergeCell ref="K49320:L49320"/>
    <mergeCell ref="K49321:L49321"/>
    <mergeCell ref="K49310:L49310"/>
    <mergeCell ref="K49311:L49311"/>
    <mergeCell ref="K49312:L49312"/>
    <mergeCell ref="K49313:L49313"/>
    <mergeCell ref="K49314:L49314"/>
    <mergeCell ref="K49315:L49315"/>
    <mergeCell ref="K49304:L49304"/>
    <mergeCell ref="K49305:L49305"/>
    <mergeCell ref="K49306:L49306"/>
    <mergeCell ref="K49307:L49307"/>
    <mergeCell ref="K49308:L49308"/>
    <mergeCell ref="K49309:L49309"/>
    <mergeCell ref="K49298:L49298"/>
    <mergeCell ref="K49299:L49299"/>
    <mergeCell ref="K49300:L49300"/>
    <mergeCell ref="K49301:L49301"/>
    <mergeCell ref="K49302:L49302"/>
    <mergeCell ref="K49303:L49303"/>
    <mergeCell ref="K49292:L49292"/>
    <mergeCell ref="K49293:L49293"/>
    <mergeCell ref="K49294:L49294"/>
    <mergeCell ref="K49295:L49295"/>
    <mergeCell ref="K49296:L49296"/>
    <mergeCell ref="K49297:L49297"/>
    <mergeCell ref="K49286:L49286"/>
    <mergeCell ref="K49287:L49287"/>
    <mergeCell ref="K49288:L49288"/>
    <mergeCell ref="K49289:L49289"/>
    <mergeCell ref="K49290:L49290"/>
    <mergeCell ref="K49291:L49291"/>
    <mergeCell ref="K49280:L49280"/>
    <mergeCell ref="K49281:L49281"/>
    <mergeCell ref="K49282:L49282"/>
    <mergeCell ref="K49283:L49283"/>
    <mergeCell ref="K49284:L49284"/>
    <mergeCell ref="K49285:L49285"/>
    <mergeCell ref="K49274:L49274"/>
    <mergeCell ref="K49275:L49275"/>
    <mergeCell ref="K49276:L49276"/>
    <mergeCell ref="K49277:L49277"/>
    <mergeCell ref="K49278:L49278"/>
    <mergeCell ref="K49279:L49279"/>
    <mergeCell ref="K49268:L49268"/>
    <mergeCell ref="K49269:L49269"/>
    <mergeCell ref="K49270:L49270"/>
    <mergeCell ref="K49271:L49271"/>
    <mergeCell ref="K49272:L49272"/>
    <mergeCell ref="K49273:L49273"/>
    <mergeCell ref="K49262:L49262"/>
    <mergeCell ref="K49263:L49263"/>
    <mergeCell ref="K49264:L49264"/>
    <mergeCell ref="K49265:L49265"/>
    <mergeCell ref="K49266:L49266"/>
    <mergeCell ref="K49267:L49267"/>
    <mergeCell ref="K49256:L49256"/>
    <mergeCell ref="K49257:L49257"/>
    <mergeCell ref="K49258:L49258"/>
    <mergeCell ref="K49259:L49259"/>
    <mergeCell ref="K49260:L49260"/>
    <mergeCell ref="K49261:L49261"/>
    <mergeCell ref="K49250:L49250"/>
    <mergeCell ref="K49251:L49251"/>
    <mergeCell ref="K49252:L49252"/>
    <mergeCell ref="K49253:L49253"/>
    <mergeCell ref="K49254:L49254"/>
    <mergeCell ref="K49255:L49255"/>
    <mergeCell ref="K49244:L49244"/>
    <mergeCell ref="K49245:L49245"/>
    <mergeCell ref="K49246:L49246"/>
    <mergeCell ref="K49247:L49247"/>
    <mergeCell ref="K49248:L49248"/>
    <mergeCell ref="K49249:L49249"/>
    <mergeCell ref="K49238:L49238"/>
    <mergeCell ref="K49239:L49239"/>
    <mergeCell ref="K49240:L49240"/>
    <mergeCell ref="K49241:L49241"/>
    <mergeCell ref="K49242:L49242"/>
    <mergeCell ref="K49243:L49243"/>
    <mergeCell ref="K49232:L49232"/>
    <mergeCell ref="K49233:L49233"/>
    <mergeCell ref="K49234:L49234"/>
    <mergeCell ref="K49235:L49235"/>
    <mergeCell ref="K49236:L49236"/>
    <mergeCell ref="K49237:L49237"/>
    <mergeCell ref="K49226:L49226"/>
    <mergeCell ref="K49227:L49227"/>
    <mergeCell ref="K49228:L49228"/>
    <mergeCell ref="K49229:L49229"/>
    <mergeCell ref="K49230:L49230"/>
    <mergeCell ref="K49231:L49231"/>
    <mergeCell ref="K49220:L49220"/>
    <mergeCell ref="K49221:L49221"/>
    <mergeCell ref="K49222:L49222"/>
    <mergeCell ref="K49223:L49223"/>
    <mergeCell ref="K49224:L49224"/>
    <mergeCell ref="K49225:L49225"/>
    <mergeCell ref="K49214:L49214"/>
    <mergeCell ref="K49215:L49215"/>
    <mergeCell ref="K49216:L49216"/>
    <mergeCell ref="K49217:L49217"/>
    <mergeCell ref="K49218:L49218"/>
    <mergeCell ref="K49219:L49219"/>
    <mergeCell ref="K49208:L49208"/>
    <mergeCell ref="K49209:L49209"/>
    <mergeCell ref="K49210:L49210"/>
    <mergeCell ref="K49211:L49211"/>
    <mergeCell ref="K49212:L49212"/>
    <mergeCell ref="K49213:L49213"/>
    <mergeCell ref="K49202:L49202"/>
    <mergeCell ref="K49203:L49203"/>
    <mergeCell ref="K49204:L49204"/>
    <mergeCell ref="K49205:L49205"/>
    <mergeCell ref="K49206:L49206"/>
    <mergeCell ref="K49207:L49207"/>
    <mergeCell ref="K49196:L49196"/>
    <mergeCell ref="K49197:L49197"/>
    <mergeCell ref="K49198:L49198"/>
    <mergeCell ref="K49199:L49199"/>
    <mergeCell ref="K49200:L49200"/>
    <mergeCell ref="K49201:L49201"/>
    <mergeCell ref="K49190:L49190"/>
    <mergeCell ref="K49191:L49191"/>
    <mergeCell ref="K49192:L49192"/>
    <mergeCell ref="K49193:L49193"/>
    <mergeCell ref="K49194:L49194"/>
    <mergeCell ref="K49195:L49195"/>
    <mergeCell ref="K49184:L49184"/>
    <mergeCell ref="K49185:L49185"/>
    <mergeCell ref="K49186:L49186"/>
    <mergeCell ref="K49187:L49187"/>
    <mergeCell ref="K49188:L49188"/>
    <mergeCell ref="K49189:L49189"/>
    <mergeCell ref="K49178:L49178"/>
    <mergeCell ref="K49179:L49179"/>
    <mergeCell ref="K49180:L49180"/>
    <mergeCell ref="K49181:L49181"/>
    <mergeCell ref="K49182:L49182"/>
    <mergeCell ref="K49183:L49183"/>
    <mergeCell ref="K49172:L49172"/>
    <mergeCell ref="K49173:L49173"/>
    <mergeCell ref="K49174:L49174"/>
    <mergeCell ref="K49175:L49175"/>
    <mergeCell ref="K49176:L49176"/>
    <mergeCell ref="K49177:L49177"/>
    <mergeCell ref="K49166:L49166"/>
    <mergeCell ref="K49167:L49167"/>
    <mergeCell ref="K49168:L49168"/>
    <mergeCell ref="K49169:L49169"/>
    <mergeCell ref="K49170:L49170"/>
    <mergeCell ref="K49171:L49171"/>
    <mergeCell ref="K49160:L49160"/>
    <mergeCell ref="K49161:L49161"/>
    <mergeCell ref="K49162:L49162"/>
    <mergeCell ref="K49163:L49163"/>
    <mergeCell ref="K49164:L49164"/>
    <mergeCell ref="K49165:L49165"/>
    <mergeCell ref="K49154:L49154"/>
    <mergeCell ref="K49155:L49155"/>
    <mergeCell ref="K49156:L49156"/>
    <mergeCell ref="K49157:L49157"/>
    <mergeCell ref="K49158:L49158"/>
    <mergeCell ref="K49159:L49159"/>
    <mergeCell ref="K49148:L49148"/>
    <mergeCell ref="K49149:L49149"/>
    <mergeCell ref="K49150:L49150"/>
    <mergeCell ref="K49151:L49151"/>
    <mergeCell ref="K49152:L49152"/>
    <mergeCell ref="K49153:L49153"/>
    <mergeCell ref="K49142:L49142"/>
    <mergeCell ref="K49143:L49143"/>
    <mergeCell ref="K49144:L49144"/>
    <mergeCell ref="K49145:L49145"/>
    <mergeCell ref="K49146:L49146"/>
    <mergeCell ref="K49147:L49147"/>
    <mergeCell ref="K49136:L49136"/>
    <mergeCell ref="K49137:L49137"/>
    <mergeCell ref="K49138:L49138"/>
    <mergeCell ref="K49139:L49139"/>
    <mergeCell ref="K49140:L49140"/>
    <mergeCell ref="K49141:L49141"/>
    <mergeCell ref="K49130:L49130"/>
    <mergeCell ref="K49131:L49131"/>
    <mergeCell ref="K49132:L49132"/>
    <mergeCell ref="K49133:L49133"/>
    <mergeCell ref="K49134:L49134"/>
    <mergeCell ref="K49135:L49135"/>
    <mergeCell ref="K49124:L49124"/>
    <mergeCell ref="K49125:L49125"/>
    <mergeCell ref="K49126:L49126"/>
    <mergeCell ref="K49127:L49127"/>
    <mergeCell ref="K49128:L49128"/>
    <mergeCell ref="K49129:L49129"/>
    <mergeCell ref="K49118:L49118"/>
    <mergeCell ref="K49119:L49119"/>
    <mergeCell ref="K49120:L49120"/>
    <mergeCell ref="K49121:L49121"/>
    <mergeCell ref="K49122:L49122"/>
    <mergeCell ref="K49123:L49123"/>
    <mergeCell ref="K49112:L49112"/>
    <mergeCell ref="K49113:L49113"/>
    <mergeCell ref="K49114:L49114"/>
    <mergeCell ref="K49115:L49115"/>
    <mergeCell ref="K49116:L49116"/>
    <mergeCell ref="K49117:L49117"/>
    <mergeCell ref="K49106:L49106"/>
    <mergeCell ref="K49107:L49107"/>
    <mergeCell ref="K49108:L49108"/>
    <mergeCell ref="K49109:L49109"/>
    <mergeCell ref="K49110:L49110"/>
    <mergeCell ref="K49111:L49111"/>
    <mergeCell ref="K49100:L49100"/>
    <mergeCell ref="K49101:L49101"/>
    <mergeCell ref="K49102:L49102"/>
    <mergeCell ref="K49103:L49103"/>
    <mergeCell ref="K49104:L49104"/>
    <mergeCell ref="K49105:L49105"/>
    <mergeCell ref="K49094:L49094"/>
    <mergeCell ref="K49095:L49095"/>
    <mergeCell ref="K49096:L49096"/>
    <mergeCell ref="K49097:L49097"/>
    <mergeCell ref="K49098:L49098"/>
    <mergeCell ref="K49099:L49099"/>
    <mergeCell ref="K49088:L49088"/>
    <mergeCell ref="K49089:L49089"/>
    <mergeCell ref="K49090:L49090"/>
    <mergeCell ref="K49091:L49091"/>
    <mergeCell ref="K49092:L49092"/>
    <mergeCell ref="K49093:L49093"/>
    <mergeCell ref="K49082:L49082"/>
    <mergeCell ref="K49083:L49083"/>
    <mergeCell ref="K49084:L49084"/>
    <mergeCell ref="K49085:L49085"/>
    <mergeCell ref="K49086:L49086"/>
    <mergeCell ref="K49087:L49087"/>
    <mergeCell ref="K49076:L49076"/>
    <mergeCell ref="K49077:L49077"/>
    <mergeCell ref="K49078:L49078"/>
    <mergeCell ref="K49079:L49079"/>
    <mergeCell ref="K49080:L49080"/>
    <mergeCell ref="K49081:L49081"/>
    <mergeCell ref="K49070:L49070"/>
    <mergeCell ref="K49071:L49071"/>
    <mergeCell ref="K49072:L49072"/>
    <mergeCell ref="K49073:L49073"/>
    <mergeCell ref="K49074:L49074"/>
    <mergeCell ref="K49075:L49075"/>
    <mergeCell ref="K49064:L49064"/>
    <mergeCell ref="K49065:L49065"/>
    <mergeCell ref="K49066:L49066"/>
    <mergeCell ref="K49067:L49067"/>
    <mergeCell ref="K49068:L49068"/>
    <mergeCell ref="K49069:L49069"/>
    <mergeCell ref="K49058:L49058"/>
    <mergeCell ref="K49059:L49059"/>
    <mergeCell ref="K49060:L49060"/>
    <mergeCell ref="K49061:L49061"/>
    <mergeCell ref="K49062:L49062"/>
    <mergeCell ref="K49063:L49063"/>
    <mergeCell ref="K49052:L49052"/>
    <mergeCell ref="K49053:L49053"/>
    <mergeCell ref="K49054:L49054"/>
    <mergeCell ref="K49055:L49055"/>
    <mergeCell ref="K49056:L49056"/>
    <mergeCell ref="K49057:L49057"/>
    <mergeCell ref="K49046:L49046"/>
    <mergeCell ref="K49047:L49047"/>
    <mergeCell ref="K49048:L49048"/>
    <mergeCell ref="K49049:L49049"/>
    <mergeCell ref="K49050:L49050"/>
    <mergeCell ref="K49051:L49051"/>
    <mergeCell ref="K49040:L49040"/>
    <mergeCell ref="K49041:L49041"/>
    <mergeCell ref="K49042:L49042"/>
    <mergeCell ref="K49043:L49043"/>
    <mergeCell ref="K49044:L49044"/>
    <mergeCell ref="K49045:L49045"/>
    <mergeCell ref="K49034:L49034"/>
    <mergeCell ref="K49035:L49035"/>
    <mergeCell ref="K49036:L49036"/>
    <mergeCell ref="K49037:L49037"/>
    <mergeCell ref="K49038:L49038"/>
    <mergeCell ref="K49039:L49039"/>
    <mergeCell ref="K49028:L49028"/>
    <mergeCell ref="K49029:L49029"/>
    <mergeCell ref="K49030:L49030"/>
    <mergeCell ref="K49031:L49031"/>
    <mergeCell ref="K49032:L49032"/>
    <mergeCell ref="K49033:L49033"/>
    <mergeCell ref="K49022:L49022"/>
    <mergeCell ref="K49023:L49023"/>
    <mergeCell ref="K49024:L49024"/>
    <mergeCell ref="K49025:L49025"/>
    <mergeCell ref="K49026:L49026"/>
    <mergeCell ref="K49027:L49027"/>
    <mergeCell ref="K49016:L49016"/>
    <mergeCell ref="K49017:L49017"/>
    <mergeCell ref="K49018:L49018"/>
    <mergeCell ref="K49019:L49019"/>
    <mergeCell ref="K49020:L49020"/>
    <mergeCell ref="K49021:L49021"/>
    <mergeCell ref="K49010:L49010"/>
    <mergeCell ref="K49011:L49011"/>
    <mergeCell ref="K49012:L49012"/>
    <mergeCell ref="K49013:L49013"/>
    <mergeCell ref="K49014:L49014"/>
    <mergeCell ref="K49015:L49015"/>
    <mergeCell ref="K49004:L49004"/>
    <mergeCell ref="K49005:L49005"/>
    <mergeCell ref="K49006:L49006"/>
    <mergeCell ref="K49007:L49007"/>
    <mergeCell ref="K49008:L49008"/>
    <mergeCell ref="K49009:L49009"/>
    <mergeCell ref="K48998:L48998"/>
    <mergeCell ref="K48999:L48999"/>
    <mergeCell ref="K49000:L49000"/>
    <mergeCell ref="K49001:L49001"/>
    <mergeCell ref="K49002:L49002"/>
    <mergeCell ref="K49003:L49003"/>
    <mergeCell ref="K48992:L48992"/>
    <mergeCell ref="K48993:L48993"/>
    <mergeCell ref="K48994:L48994"/>
    <mergeCell ref="K48995:L48995"/>
    <mergeCell ref="K48996:L48996"/>
    <mergeCell ref="K48997:L48997"/>
    <mergeCell ref="K48986:L48986"/>
    <mergeCell ref="K48987:L48987"/>
    <mergeCell ref="K48988:L48988"/>
    <mergeCell ref="K48989:L48989"/>
    <mergeCell ref="K48990:L48990"/>
    <mergeCell ref="K48991:L48991"/>
    <mergeCell ref="K48980:L48980"/>
    <mergeCell ref="K48981:L48981"/>
    <mergeCell ref="K48982:L48982"/>
    <mergeCell ref="K48983:L48983"/>
    <mergeCell ref="K48984:L48984"/>
    <mergeCell ref="K48985:L48985"/>
    <mergeCell ref="K48974:L48974"/>
    <mergeCell ref="K48975:L48975"/>
    <mergeCell ref="K48976:L48976"/>
    <mergeCell ref="K48977:L48977"/>
    <mergeCell ref="K48978:L48978"/>
    <mergeCell ref="K48979:L48979"/>
    <mergeCell ref="K48968:L48968"/>
    <mergeCell ref="K48969:L48969"/>
    <mergeCell ref="K48970:L48970"/>
    <mergeCell ref="K48971:L48971"/>
    <mergeCell ref="K48972:L48972"/>
    <mergeCell ref="K48973:L48973"/>
    <mergeCell ref="K48962:L48962"/>
    <mergeCell ref="K48963:L48963"/>
    <mergeCell ref="K48964:L48964"/>
    <mergeCell ref="K48965:L48965"/>
    <mergeCell ref="K48966:L48966"/>
    <mergeCell ref="K48967:L48967"/>
    <mergeCell ref="K48956:L48956"/>
    <mergeCell ref="K48957:L48957"/>
    <mergeCell ref="K48958:L48958"/>
    <mergeCell ref="K48959:L48959"/>
    <mergeCell ref="K48960:L48960"/>
    <mergeCell ref="K48961:L48961"/>
    <mergeCell ref="K48950:L48950"/>
    <mergeCell ref="K48951:L48951"/>
    <mergeCell ref="K48952:L48952"/>
    <mergeCell ref="K48953:L48953"/>
    <mergeCell ref="K48954:L48954"/>
    <mergeCell ref="K48955:L48955"/>
    <mergeCell ref="K48944:L48944"/>
    <mergeCell ref="K48945:L48945"/>
    <mergeCell ref="K48946:L48946"/>
    <mergeCell ref="K48947:L48947"/>
    <mergeCell ref="K48948:L48948"/>
    <mergeCell ref="K48949:L48949"/>
    <mergeCell ref="K48938:L48938"/>
    <mergeCell ref="K48939:L48939"/>
    <mergeCell ref="K48940:L48940"/>
    <mergeCell ref="K48941:L48941"/>
    <mergeCell ref="K48942:L48942"/>
    <mergeCell ref="K48943:L48943"/>
    <mergeCell ref="K48932:L48932"/>
    <mergeCell ref="K48933:L48933"/>
    <mergeCell ref="K48934:L48934"/>
    <mergeCell ref="K48935:L48935"/>
    <mergeCell ref="K48936:L48936"/>
    <mergeCell ref="K48937:L48937"/>
    <mergeCell ref="K48926:L48926"/>
    <mergeCell ref="K48927:L48927"/>
    <mergeCell ref="K48928:L48928"/>
    <mergeCell ref="K48929:L48929"/>
    <mergeCell ref="K48930:L48930"/>
    <mergeCell ref="K48931:L48931"/>
    <mergeCell ref="K48920:L48920"/>
    <mergeCell ref="K48921:L48921"/>
    <mergeCell ref="K48922:L48922"/>
    <mergeCell ref="K48923:L48923"/>
    <mergeCell ref="K48924:L48924"/>
    <mergeCell ref="K48925:L48925"/>
    <mergeCell ref="K48914:L48914"/>
    <mergeCell ref="K48915:L48915"/>
    <mergeCell ref="K48916:L48916"/>
    <mergeCell ref="K48917:L48917"/>
    <mergeCell ref="K48918:L48918"/>
    <mergeCell ref="K48919:L48919"/>
    <mergeCell ref="K48908:L48908"/>
    <mergeCell ref="K48909:L48909"/>
    <mergeCell ref="K48910:L48910"/>
    <mergeCell ref="K48911:L48911"/>
    <mergeCell ref="K48912:L48912"/>
    <mergeCell ref="K48913:L48913"/>
    <mergeCell ref="K48902:L48902"/>
    <mergeCell ref="K48903:L48903"/>
    <mergeCell ref="K48904:L48904"/>
    <mergeCell ref="K48905:L48905"/>
    <mergeCell ref="K48906:L48906"/>
    <mergeCell ref="K48907:L48907"/>
    <mergeCell ref="K48896:L48896"/>
    <mergeCell ref="K48897:L48897"/>
    <mergeCell ref="K48898:L48898"/>
    <mergeCell ref="K48899:L48899"/>
    <mergeCell ref="K48900:L48900"/>
    <mergeCell ref="K48901:L48901"/>
    <mergeCell ref="K48890:L48890"/>
    <mergeCell ref="K48891:L48891"/>
    <mergeCell ref="K48892:L48892"/>
    <mergeCell ref="K48893:L48893"/>
    <mergeCell ref="K48894:L48894"/>
    <mergeCell ref="K48895:L48895"/>
    <mergeCell ref="K48884:L48884"/>
    <mergeCell ref="K48885:L48885"/>
    <mergeCell ref="K48886:L48886"/>
    <mergeCell ref="K48887:L48887"/>
    <mergeCell ref="K48888:L48888"/>
    <mergeCell ref="K48889:L48889"/>
    <mergeCell ref="K48878:L48878"/>
    <mergeCell ref="K48879:L48879"/>
    <mergeCell ref="K48880:L48880"/>
    <mergeCell ref="K48881:L48881"/>
    <mergeCell ref="K48882:L48882"/>
    <mergeCell ref="K48883:L48883"/>
    <mergeCell ref="K48872:L48872"/>
    <mergeCell ref="K48873:L48873"/>
    <mergeCell ref="K48874:L48874"/>
    <mergeCell ref="K48875:L48875"/>
    <mergeCell ref="K48876:L48876"/>
    <mergeCell ref="K48877:L48877"/>
    <mergeCell ref="K48866:L48866"/>
    <mergeCell ref="K48867:L48867"/>
    <mergeCell ref="K48868:L48868"/>
    <mergeCell ref="K48869:L48869"/>
    <mergeCell ref="K48870:L48870"/>
    <mergeCell ref="K48871:L48871"/>
    <mergeCell ref="K48860:L48860"/>
    <mergeCell ref="K48861:L48861"/>
    <mergeCell ref="K48862:L48862"/>
    <mergeCell ref="K48863:L48863"/>
    <mergeCell ref="K48864:L48864"/>
    <mergeCell ref="K48865:L48865"/>
    <mergeCell ref="K48854:L48854"/>
    <mergeCell ref="K48855:L48855"/>
    <mergeCell ref="K48856:L48856"/>
    <mergeCell ref="K48857:L48857"/>
    <mergeCell ref="K48858:L48858"/>
    <mergeCell ref="K48859:L48859"/>
    <mergeCell ref="K48848:L48848"/>
    <mergeCell ref="K48849:L48849"/>
    <mergeCell ref="K48850:L48850"/>
    <mergeCell ref="K48851:L48851"/>
    <mergeCell ref="K48852:L48852"/>
    <mergeCell ref="K48853:L48853"/>
    <mergeCell ref="K48842:L48842"/>
    <mergeCell ref="K48843:L48843"/>
    <mergeCell ref="K48844:L48844"/>
    <mergeCell ref="K48845:L48845"/>
    <mergeCell ref="K48846:L48846"/>
    <mergeCell ref="K48847:L48847"/>
    <mergeCell ref="K48836:L48836"/>
    <mergeCell ref="K48837:L48837"/>
    <mergeCell ref="K48838:L48838"/>
    <mergeCell ref="K48839:L48839"/>
    <mergeCell ref="K48840:L48840"/>
    <mergeCell ref="K48841:L48841"/>
    <mergeCell ref="K48830:L48830"/>
    <mergeCell ref="K48831:L48831"/>
    <mergeCell ref="K48832:L48832"/>
    <mergeCell ref="K48833:L48833"/>
    <mergeCell ref="K48834:L48834"/>
    <mergeCell ref="K48835:L48835"/>
    <mergeCell ref="K48824:L48824"/>
    <mergeCell ref="K48825:L48825"/>
    <mergeCell ref="K48826:L48826"/>
    <mergeCell ref="K48827:L48827"/>
    <mergeCell ref="K48828:L48828"/>
    <mergeCell ref="K48829:L48829"/>
    <mergeCell ref="K48818:L48818"/>
    <mergeCell ref="K48819:L48819"/>
    <mergeCell ref="K48820:L48820"/>
    <mergeCell ref="K48821:L48821"/>
    <mergeCell ref="K48822:L48822"/>
    <mergeCell ref="K48823:L48823"/>
    <mergeCell ref="K48812:L48812"/>
    <mergeCell ref="K48813:L48813"/>
    <mergeCell ref="K48814:L48814"/>
    <mergeCell ref="K48815:L48815"/>
    <mergeCell ref="K48816:L48816"/>
    <mergeCell ref="K48817:L48817"/>
    <mergeCell ref="K48806:L48806"/>
    <mergeCell ref="K48807:L48807"/>
    <mergeCell ref="K48808:L48808"/>
    <mergeCell ref="K48809:L48809"/>
    <mergeCell ref="K48810:L48810"/>
    <mergeCell ref="K48811:L48811"/>
    <mergeCell ref="K48800:L48800"/>
    <mergeCell ref="K48801:L48801"/>
    <mergeCell ref="K48802:L48802"/>
    <mergeCell ref="K48803:L48803"/>
    <mergeCell ref="K48804:L48804"/>
    <mergeCell ref="K48805:L48805"/>
    <mergeCell ref="K48794:L48794"/>
    <mergeCell ref="K48795:L48795"/>
    <mergeCell ref="K48796:L48796"/>
    <mergeCell ref="K48797:L48797"/>
    <mergeCell ref="K48798:L48798"/>
    <mergeCell ref="K48799:L48799"/>
    <mergeCell ref="K48788:L48788"/>
    <mergeCell ref="K48789:L48789"/>
    <mergeCell ref="K48790:L48790"/>
    <mergeCell ref="K48791:L48791"/>
    <mergeCell ref="K48792:L48792"/>
    <mergeCell ref="K48793:L48793"/>
    <mergeCell ref="K48782:L48782"/>
    <mergeCell ref="K48783:L48783"/>
    <mergeCell ref="K48784:L48784"/>
    <mergeCell ref="K48785:L48785"/>
    <mergeCell ref="K48786:L48786"/>
    <mergeCell ref="K48787:L48787"/>
    <mergeCell ref="K48776:L48776"/>
    <mergeCell ref="K48777:L48777"/>
    <mergeCell ref="K48778:L48778"/>
    <mergeCell ref="K48779:L48779"/>
    <mergeCell ref="K48780:L48780"/>
    <mergeCell ref="K48781:L48781"/>
    <mergeCell ref="K48770:L48770"/>
    <mergeCell ref="K48771:L48771"/>
    <mergeCell ref="K48772:L48772"/>
    <mergeCell ref="K48773:L48773"/>
    <mergeCell ref="K48774:L48774"/>
    <mergeCell ref="K48775:L48775"/>
    <mergeCell ref="K48764:L48764"/>
    <mergeCell ref="K48765:L48765"/>
    <mergeCell ref="K48766:L48766"/>
    <mergeCell ref="K48767:L48767"/>
    <mergeCell ref="K48768:L48768"/>
    <mergeCell ref="K48769:L48769"/>
    <mergeCell ref="K48758:L48758"/>
    <mergeCell ref="K48759:L48759"/>
    <mergeCell ref="K48760:L48760"/>
    <mergeCell ref="K48761:L48761"/>
    <mergeCell ref="K48762:L48762"/>
    <mergeCell ref="K48763:L48763"/>
    <mergeCell ref="K48752:L48752"/>
    <mergeCell ref="K48753:L48753"/>
    <mergeCell ref="K48754:L48754"/>
    <mergeCell ref="K48755:L48755"/>
    <mergeCell ref="K48756:L48756"/>
    <mergeCell ref="K48757:L48757"/>
    <mergeCell ref="K48746:L48746"/>
    <mergeCell ref="K48747:L48747"/>
    <mergeCell ref="K48748:L48748"/>
    <mergeCell ref="K48749:L48749"/>
    <mergeCell ref="K48750:L48750"/>
    <mergeCell ref="K48751:L48751"/>
    <mergeCell ref="K48740:L48740"/>
    <mergeCell ref="K48741:L48741"/>
    <mergeCell ref="K48742:L48742"/>
    <mergeCell ref="K48743:L48743"/>
    <mergeCell ref="K48744:L48744"/>
    <mergeCell ref="K48745:L48745"/>
    <mergeCell ref="K48734:L48734"/>
    <mergeCell ref="K48735:L48735"/>
    <mergeCell ref="K48736:L48736"/>
    <mergeCell ref="K48737:L48737"/>
    <mergeCell ref="K48738:L48738"/>
    <mergeCell ref="K48739:L48739"/>
    <mergeCell ref="K48728:L48728"/>
    <mergeCell ref="K48729:L48729"/>
    <mergeCell ref="K48730:L48730"/>
    <mergeCell ref="K48731:L48731"/>
    <mergeCell ref="K48732:L48732"/>
    <mergeCell ref="K48733:L48733"/>
    <mergeCell ref="K48722:L48722"/>
    <mergeCell ref="K48723:L48723"/>
    <mergeCell ref="K48724:L48724"/>
    <mergeCell ref="K48725:L48725"/>
    <mergeCell ref="K48726:L48726"/>
    <mergeCell ref="K48727:L48727"/>
    <mergeCell ref="K48716:L48716"/>
    <mergeCell ref="K48717:L48717"/>
    <mergeCell ref="K48718:L48718"/>
    <mergeCell ref="K48719:L48719"/>
    <mergeCell ref="K48720:L48720"/>
    <mergeCell ref="K48721:L48721"/>
    <mergeCell ref="K48710:L48710"/>
    <mergeCell ref="K48711:L48711"/>
    <mergeCell ref="K48712:L48712"/>
    <mergeCell ref="K48713:L48713"/>
    <mergeCell ref="K48714:L48714"/>
    <mergeCell ref="K48715:L48715"/>
    <mergeCell ref="K48704:L48704"/>
    <mergeCell ref="K48705:L48705"/>
    <mergeCell ref="K48706:L48706"/>
    <mergeCell ref="K48707:L48707"/>
    <mergeCell ref="K48708:L48708"/>
    <mergeCell ref="K48709:L48709"/>
    <mergeCell ref="K48698:L48698"/>
    <mergeCell ref="K48699:L48699"/>
    <mergeCell ref="K48700:L48700"/>
    <mergeCell ref="K48701:L48701"/>
    <mergeCell ref="K48702:L48702"/>
    <mergeCell ref="K48703:L48703"/>
    <mergeCell ref="K48692:L48692"/>
    <mergeCell ref="K48693:L48693"/>
    <mergeCell ref="K48694:L48694"/>
    <mergeCell ref="K48695:L48695"/>
    <mergeCell ref="K48696:L48696"/>
    <mergeCell ref="K48697:L48697"/>
    <mergeCell ref="K48686:L48686"/>
    <mergeCell ref="K48687:L48687"/>
    <mergeCell ref="K48688:L48688"/>
    <mergeCell ref="K48689:L48689"/>
    <mergeCell ref="K48690:L48690"/>
    <mergeCell ref="K48691:L48691"/>
    <mergeCell ref="K48680:L48680"/>
    <mergeCell ref="K48681:L48681"/>
    <mergeCell ref="K48682:L48682"/>
    <mergeCell ref="K48683:L48683"/>
    <mergeCell ref="K48684:L48684"/>
    <mergeCell ref="K48685:L48685"/>
    <mergeCell ref="K48674:L48674"/>
    <mergeCell ref="K48675:L48675"/>
    <mergeCell ref="K48676:L48676"/>
    <mergeCell ref="K48677:L48677"/>
    <mergeCell ref="K48678:L48678"/>
    <mergeCell ref="K48679:L48679"/>
    <mergeCell ref="K48668:L48668"/>
    <mergeCell ref="K48669:L48669"/>
    <mergeCell ref="K48670:L48670"/>
    <mergeCell ref="K48671:L48671"/>
    <mergeCell ref="K48672:L48672"/>
    <mergeCell ref="K48673:L48673"/>
    <mergeCell ref="K48662:L48662"/>
    <mergeCell ref="K48663:L48663"/>
    <mergeCell ref="K48664:L48664"/>
    <mergeCell ref="K48665:L48665"/>
    <mergeCell ref="K48666:L48666"/>
    <mergeCell ref="K48667:L48667"/>
    <mergeCell ref="K48656:L48656"/>
    <mergeCell ref="K48657:L48657"/>
    <mergeCell ref="K48658:L48658"/>
    <mergeCell ref="K48659:L48659"/>
    <mergeCell ref="K48660:L48660"/>
    <mergeCell ref="K48661:L48661"/>
    <mergeCell ref="K48650:L48650"/>
    <mergeCell ref="K48651:L48651"/>
    <mergeCell ref="K48652:L48652"/>
    <mergeCell ref="K48653:L48653"/>
    <mergeCell ref="K48654:L48654"/>
    <mergeCell ref="K48655:L48655"/>
    <mergeCell ref="K48644:L48644"/>
    <mergeCell ref="K48645:L48645"/>
    <mergeCell ref="K48646:L48646"/>
    <mergeCell ref="K48647:L48647"/>
    <mergeCell ref="K48648:L48648"/>
    <mergeCell ref="K48649:L48649"/>
    <mergeCell ref="K48638:L48638"/>
    <mergeCell ref="K48639:L48639"/>
    <mergeCell ref="K48640:L48640"/>
    <mergeCell ref="K48641:L48641"/>
    <mergeCell ref="K48642:L48642"/>
    <mergeCell ref="K48643:L48643"/>
    <mergeCell ref="K48632:L48632"/>
    <mergeCell ref="K48633:L48633"/>
    <mergeCell ref="K48634:L48634"/>
    <mergeCell ref="K48635:L48635"/>
    <mergeCell ref="K48636:L48636"/>
    <mergeCell ref="K48637:L48637"/>
    <mergeCell ref="K48626:L48626"/>
    <mergeCell ref="K48627:L48627"/>
    <mergeCell ref="K48628:L48628"/>
    <mergeCell ref="K48629:L48629"/>
    <mergeCell ref="K48630:L48630"/>
    <mergeCell ref="K48631:L48631"/>
    <mergeCell ref="K48620:L48620"/>
    <mergeCell ref="K48621:L48621"/>
    <mergeCell ref="K48622:L48622"/>
    <mergeCell ref="K48623:L48623"/>
    <mergeCell ref="K48624:L48624"/>
    <mergeCell ref="K48625:L48625"/>
    <mergeCell ref="K48614:L48614"/>
    <mergeCell ref="K48615:L48615"/>
    <mergeCell ref="K48616:L48616"/>
    <mergeCell ref="K48617:L48617"/>
    <mergeCell ref="K48618:L48618"/>
    <mergeCell ref="K48619:L48619"/>
    <mergeCell ref="K48608:L48608"/>
    <mergeCell ref="K48609:L48609"/>
    <mergeCell ref="K48610:L48610"/>
    <mergeCell ref="K48611:L48611"/>
    <mergeCell ref="K48612:L48612"/>
    <mergeCell ref="K48613:L48613"/>
    <mergeCell ref="K48602:L48602"/>
    <mergeCell ref="K48603:L48603"/>
    <mergeCell ref="K48604:L48604"/>
    <mergeCell ref="K48605:L48605"/>
    <mergeCell ref="K48606:L48606"/>
    <mergeCell ref="K48607:L48607"/>
    <mergeCell ref="K48596:L48596"/>
    <mergeCell ref="K48597:L48597"/>
    <mergeCell ref="K48598:L48598"/>
    <mergeCell ref="K48599:L48599"/>
    <mergeCell ref="K48600:L48600"/>
    <mergeCell ref="K48601:L48601"/>
    <mergeCell ref="K48590:L48590"/>
    <mergeCell ref="K48591:L48591"/>
    <mergeCell ref="K48592:L48592"/>
    <mergeCell ref="K48593:L48593"/>
    <mergeCell ref="K48594:L48594"/>
    <mergeCell ref="K48595:L48595"/>
    <mergeCell ref="K48584:L48584"/>
    <mergeCell ref="K48585:L48585"/>
    <mergeCell ref="K48586:L48586"/>
    <mergeCell ref="K48587:L48587"/>
    <mergeCell ref="K48588:L48588"/>
    <mergeCell ref="K48589:L48589"/>
    <mergeCell ref="K48578:L48578"/>
    <mergeCell ref="K48579:L48579"/>
    <mergeCell ref="K48580:L48580"/>
    <mergeCell ref="K48581:L48581"/>
    <mergeCell ref="K48582:L48582"/>
    <mergeCell ref="K48583:L48583"/>
    <mergeCell ref="K48572:L48572"/>
    <mergeCell ref="K48573:L48573"/>
    <mergeCell ref="K48574:L48574"/>
    <mergeCell ref="K48575:L48575"/>
    <mergeCell ref="K48576:L48576"/>
    <mergeCell ref="K48577:L48577"/>
    <mergeCell ref="K48566:L48566"/>
    <mergeCell ref="K48567:L48567"/>
    <mergeCell ref="K48568:L48568"/>
    <mergeCell ref="K48569:L48569"/>
    <mergeCell ref="K48570:L48570"/>
    <mergeCell ref="K48571:L48571"/>
    <mergeCell ref="K48560:L48560"/>
    <mergeCell ref="K48561:L48561"/>
    <mergeCell ref="K48562:L48562"/>
    <mergeCell ref="K48563:L48563"/>
    <mergeCell ref="K48564:L48564"/>
    <mergeCell ref="K48565:L48565"/>
    <mergeCell ref="K48554:L48554"/>
    <mergeCell ref="K48555:L48555"/>
    <mergeCell ref="K48556:L48556"/>
    <mergeCell ref="K48557:L48557"/>
    <mergeCell ref="K48558:L48558"/>
    <mergeCell ref="K48559:L48559"/>
    <mergeCell ref="K48548:L48548"/>
    <mergeCell ref="K48549:L48549"/>
    <mergeCell ref="K48550:L48550"/>
    <mergeCell ref="K48551:L48551"/>
    <mergeCell ref="K48552:L48552"/>
    <mergeCell ref="K48553:L48553"/>
    <mergeCell ref="K48542:L48542"/>
    <mergeCell ref="K48543:L48543"/>
    <mergeCell ref="K48544:L48544"/>
    <mergeCell ref="K48545:L48545"/>
    <mergeCell ref="K48546:L48546"/>
    <mergeCell ref="K48547:L48547"/>
    <mergeCell ref="K48536:L48536"/>
    <mergeCell ref="K48537:L48537"/>
    <mergeCell ref="K48538:L48538"/>
    <mergeCell ref="K48539:L48539"/>
    <mergeCell ref="K48540:L48540"/>
    <mergeCell ref="K48541:L48541"/>
    <mergeCell ref="K48530:L48530"/>
    <mergeCell ref="K48531:L48531"/>
    <mergeCell ref="K48532:L48532"/>
    <mergeCell ref="K48533:L48533"/>
    <mergeCell ref="K48534:L48534"/>
    <mergeCell ref="K48535:L48535"/>
    <mergeCell ref="K48524:L48524"/>
    <mergeCell ref="K48525:L48525"/>
    <mergeCell ref="K48526:L48526"/>
    <mergeCell ref="K48527:L48527"/>
    <mergeCell ref="K48528:L48528"/>
    <mergeCell ref="K48529:L48529"/>
    <mergeCell ref="K48518:L48518"/>
    <mergeCell ref="K48519:L48519"/>
    <mergeCell ref="K48520:L48520"/>
    <mergeCell ref="K48521:L48521"/>
    <mergeCell ref="K48522:L48522"/>
    <mergeCell ref="K48523:L48523"/>
    <mergeCell ref="K48512:L48512"/>
    <mergeCell ref="K48513:L48513"/>
    <mergeCell ref="K48514:L48514"/>
    <mergeCell ref="K48515:L48515"/>
    <mergeCell ref="K48516:L48516"/>
    <mergeCell ref="K48517:L48517"/>
    <mergeCell ref="K48506:L48506"/>
    <mergeCell ref="K48507:L48507"/>
    <mergeCell ref="K48508:L48508"/>
    <mergeCell ref="K48509:L48509"/>
    <mergeCell ref="K48510:L48510"/>
    <mergeCell ref="K48511:L48511"/>
    <mergeCell ref="K48500:L48500"/>
    <mergeCell ref="K48501:L48501"/>
    <mergeCell ref="K48502:L48502"/>
    <mergeCell ref="K48503:L48503"/>
    <mergeCell ref="K48504:L48504"/>
    <mergeCell ref="K48505:L48505"/>
    <mergeCell ref="K48494:L48494"/>
    <mergeCell ref="K48495:L48495"/>
    <mergeCell ref="K48496:L48496"/>
    <mergeCell ref="K48497:L48497"/>
    <mergeCell ref="K48498:L48498"/>
    <mergeCell ref="K48499:L48499"/>
    <mergeCell ref="K48488:L48488"/>
    <mergeCell ref="K48489:L48489"/>
    <mergeCell ref="K48490:L48490"/>
    <mergeCell ref="K48491:L48491"/>
    <mergeCell ref="K48492:L48492"/>
    <mergeCell ref="K48493:L48493"/>
    <mergeCell ref="K48482:L48482"/>
    <mergeCell ref="K48483:L48483"/>
    <mergeCell ref="K48484:L48484"/>
    <mergeCell ref="K48485:L48485"/>
    <mergeCell ref="K48486:L48486"/>
    <mergeCell ref="K48487:L48487"/>
    <mergeCell ref="K48476:L48476"/>
    <mergeCell ref="K48477:L48477"/>
    <mergeCell ref="K48478:L48478"/>
    <mergeCell ref="K48479:L48479"/>
    <mergeCell ref="K48480:L48480"/>
    <mergeCell ref="K48481:L48481"/>
    <mergeCell ref="K48470:L48470"/>
    <mergeCell ref="K48471:L48471"/>
    <mergeCell ref="K48472:L48472"/>
    <mergeCell ref="K48473:L48473"/>
    <mergeCell ref="K48474:L48474"/>
    <mergeCell ref="K48475:L48475"/>
    <mergeCell ref="K48464:L48464"/>
    <mergeCell ref="K48465:L48465"/>
    <mergeCell ref="K48466:L48466"/>
    <mergeCell ref="K48467:L48467"/>
    <mergeCell ref="K48468:L48468"/>
    <mergeCell ref="K48469:L48469"/>
    <mergeCell ref="K48458:L48458"/>
    <mergeCell ref="K48459:L48459"/>
    <mergeCell ref="K48460:L48460"/>
    <mergeCell ref="K48461:L48461"/>
    <mergeCell ref="K48462:L48462"/>
    <mergeCell ref="K48463:L48463"/>
    <mergeCell ref="K48452:L48452"/>
    <mergeCell ref="K48453:L48453"/>
    <mergeCell ref="K48454:L48454"/>
    <mergeCell ref="K48455:L48455"/>
    <mergeCell ref="K48456:L48456"/>
    <mergeCell ref="K48457:L48457"/>
    <mergeCell ref="K48446:L48446"/>
    <mergeCell ref="K48447:L48447"/>
    <mergeCell ref="K48448:L48448"/>
    <mergeCell ref="K48449:L48449"/>
    <mergeCell ref="K48450:L48450"/>
    <mergeCell ref="K48451:L48451"/>
    <mergeCell ref="K48440:L48440"/>
    <mergeCell ref="K48441:L48441"/>
    <mergeCell ref="K48442:L48442"/>
    <mergeCell ref="K48443:L48443"/>
    <mergeCell ref="K48444:L48444"/>
    <mergeCell ref="K48445:L48445"/>
    <mergeCell ref="K48434:L48434"/>
    <mergeCell ref="K48435:L48435"/>
    <mergeCell ref="K48436:L48436"/>
    <mergeCell ref="K48437:L48437"/>
    <mergeCell ref="K48438:L48438"/>
    <mergeCell ref="K48439:L48439"/>
    <mergeCell ref="K48428:L48428"/>
    <mergeCell ref="K48429:L48429"/>
    <mergeCell ref="K48430:L48430"/>
    <mergeCell ref="K48431:L48431"/>
    <mergeCell ref="K48432:L48432"/>
    <mergeCell ref="K48433:L48433"/>
    <mergeCell ref="K48422:L48422"/>
    <mergeCell ref="K48423:L48423"/>
    <mergeCell ref="K48424:L48424"/>
    <mergeCell ref="K48425:L48425"/>
    <mergeCell ref="K48426:L48426"/>
    <mergeCell ref="K48427:L48427"/>
    <mergeCell ref="K48416:L48416"/>
    <mergeCell ref="K48417:L48417"/>
    <mergeCell ref="K48418:L48418"/>
    <mergeCell ref="K48419:L48419"/>
    <mergeCell ref="K48420:L48420"/>
    <mergeCell ref="K48421:L48421"/>
    <mergeCell ref="K48410:L48410"/>
    <mergeCell ref="K48411:L48411"/>
    <mergeCell ref="K48412:L48412"/>
    <mergeCell ref="K48413:L48413"/>
    <mergeCell ref="K48414:L48414"/>
    <mergeCell ref="K48415:L48415"/>
    <mergeCell ref="K48404:L48404"/>
    <mergeCell ref="K48405:L48405"/>
    <mergeCell ref="K48406:L48406"/>
    <mergeCell ref="K48407:L48407"/>
    <mergeCell ref="K48408:L48408"/>
    <mergeCell ref="K48409:L48409"/>
    <mergeCell ref="K48398:L48398"/>
    <mergeCell ref="K48399:L48399"/>
    <mergeCell ref="K48400:L48400"/>
    <mergeCell ref="K48401:L48401"/>
    <mergeCell ref="K48402:L48402"/>
    <mergeCell ref="K48403:L48403"/>
    <mergeCell ref="K48392:L48392"/>
    <mergeCell ref="K48393:L48393"/>
    <mergeCell ref="K48394:L48394"/>
    <mergeCell ref="K48395:L48395"/>
    <mergeCell ref="K48396:L48396"/>
    <mergeCell ref="K48397:L48397"/>
    <mergeCell ref="K48386:L48386"/>
    <mergeCell ref="K48387:L48387"/>
    <mergeCell ref="K48388:L48388"/>
    <mergeCell ref="K48389:L48389"/>
    <mergeCell ref="K48390:L48390"/>
    <mergeCell ref="K48391:L48391"/>
    <mergeCell ref="K48380:L48380"/>
    <mergeCell ref="K48381:L48381"/>
    <mergeCell ref="K48382:L48382"/>
    <mergeCell ref="K48383:L48383"/>
    <mergeCell ref="K48384:L48384"/>
    <mergeCell ref="K48385:L48385"/>
    <mergeCell ref="K48374:L48374"/>
    <mergeCell ref="K48375:L48375"/>
    <mergeCell ref="K48376:L48376"/>
    <mergeCell ref="K48377:L48377"/>
    <mergeCell ref="K48378:L48378"/>
    <mergeCell ref="K48379:L48379"/>
    <mergeCell ref="K48368:L48368"/>
    <mergeCell ref="K48369:L48369"/>
    <mergeCell ref="K48370:L48370"/>
    <mergeCell ref="K48371:L48371"/>
    <mergeCell ref="K48372:L48372"/>
    <mergeCell ref="K48373:L48373"/>
    <mergeCell ref="K48362:L48362"/>
    <mergeCell ref="K48363:L48363"/>
    <mergeCell ref="K48364:L48364"/>
    <mergeCell ref="K48365:L48365"/>
    <mergeCell ref="K48366:L48366"/>
    <mergeCell ref="K48367:L48367"/>
    <mergeCell ref="K48356:L48356"/>
    <mergeCell ref="K48357:L48357"/>
    <mergeCell ref="K48358:L48358"/>
    <mergeCell ref="K48359:L48359"/>
    <mergeCell ref="K48360:L48360"/>
    <mergeCell ref="K48361:L48361"/>
    <mergeCell ref="K48350:L48350"/>
    <mergeCell ref="K48351:L48351"/>
    <mergeCell ref="K48352:L48352"/>
    <mergeCell ref="K48353:L48353"/>
    <mergeCell ref="K48354:L48354"/>
    <mergeCell ref="K48355:L48355"/>
    <mergeCell ref="K48344:L48344"/>
    <mergeCell ref="K48345:L48345"/>
    <mergeCell ref="K48346:L48346"/>
    <mergeCell ref="K48347:L48347"/>
    <mergeCell ref="K48348:L48348"/>
    <mergeCell ref="K48349:L48349"/>
    <mergeCell ref="K48338:L48338"/>
    <mergeCell ref="K48339:L48339"/>
    <mergeCell ref="K48340:L48340"/>
    <mergeCell ref="K48341:L48341"/>
    <mergeCell ref="K48342:L48342"/>
    <mergeCell ref="K48343:L48343"/>
    <mergeCell ref="K48332:L48332"/>
    <mergeCell ref="K48333:L48333"/>
    <mergeCell ref="K48334:L48334"/>
    <mergeCell ref="K48335:L48335"/>
    <mergeCell ref="K48336:L48336"/>
    <mergeCell ref="K48337:L48337"/>
    <mergeCell ref="K48326:L48326"/>
    <mergeCell ref="K48327:L48327"/>
    <mergeCell ref="K48328:L48328"/>
    <mergeCell ref="K48329:L48329"/>
    <mergeCell ref="K48330:L48330"/>
    <mergeCell ref="K48331:L48331"/>
    <mergeCell ref="K48320:L48320"/>
    <mergeCell ref="K48321:L48321"/>
    <mergeCell ref="K48322:L48322"/>
    <mergeCell ref="K48323:L48323"/>
    <mergeCell ref="K48324:L48324"/>
    <mergeCell ref="K48325:L48325"/>
    <mergeCell ref="K48314:L48314"/>
    <mergeCell ref="K48315:L48315"/>
    <mergeCell ref="K48316:L48316"/>
    <mergeCell ref="K48317:L48317"/>
    <mergeCell ref="K48318:L48318"/>
    <mergeCell ref="K48319:L48319"/>
    <mergeCell ref="K48308:L48308"/>
    <mergeCell ref="K48309:L48309"/>
    <mergeCell ref="K48310:L48310"/>
    <mergeCell ref="K48311:L48311"/>
    <mergeCell ref="K48312:L48312"/>
    <mergeCell ref="K48313:L48313"/>
    <mergeCell ref="K48302:L48302"/>
    <mergeCell ref="K48303:L48303"/>
    <mergeCell ref="K48304:L48304"/>
    <mergeCell ref="K48305:L48305"/>
    <mergeCell ref="K48306:L48306"/>
    <mergeCell ref="K48307:L48307"/>
    <mergeCell ref="K48296:L48296"/>
    <mergeCell ref="K48297:L48297"/>
    <mergeCell ref="K48298:L48298"/>
    <mergeCell ref="K48299:L48299"/>
    <mergeCell ref="K48300:L48300"/>
    <mergeCell ref="K48301:L48301"/>
    <mergeCell ref="K48290:L48290"/>
    <mergeCell ref="K48291:L48291"/>
    <mergeCell ref="K48292:L48292"/>
    <mergeCell ref="K48293:L48293"/>
    <mergeCell ref="K48294:L48294"/>
    <mergeCell ref="K48295:L48295"/>
    <mergeCell ref="K48284:L48284"/>
    <mergeCell ref="K48285:L48285"/>
    <mergeCell ref="K48286:L48286"/>
    <mergeCell ref="K48287:L48287"/>
    <mergeCell ref="K48288:L48288"/>
    <mergeCell ref="K48289:L48289"/>
    <mergeCell ref="K48278:L48278"/>
    <mergeCell ref="K48279:L48279"/>
    <mergeCell ref="K48280:L48280"/>
    <mergeCell ref="K48281:L48281"/>
    <mergeCell ref="K48282:L48282"/>
    <mergeCell ref="K48283:L48283"/>
    <mergeCell ref="K48272:L48272"/>
    <mergeCell ref="K48273:L48273"/>
    <mergeCell ref="K48274:L48274"/>
    <mergeCell ref="K48275:L48275"/>
    <mergeCell ref="K48276:L48276"/>
    <mergeCell ref="K48277:L48277"/>
    <mergeCell ref="K48266:L48266"/>
    <mergeCell ref="K48267:L48267"/>
    <mergeCell ref="K48268:L48268"/>
    <mergeCell ref="K48269:L48269"/>
    <mergeCell ref="K48270:L48270"/>
    <mergeCell ref="K48271:L48271"/>
    <mergeCell ref="K48260:L48260"/>
    <mergeCell ref="K48261:L48261"/>
    <mergeCell ref="K48262:L48262"/>
    <mergeCell ref="K48263:L48263"/>
    <mergeCell ref="K48264:L48264"/>
    <mergeCell ref="K48265:L48265"/>
    <mergeCell ref="K48254:L48254"/>
    <mergeCell ref="K48255:L48255"/>
    <mergeCell ref="K48256:L48256"/>
    <mergeCell ref="K48257:L48257"/>
    <mergeCell ref="K48258:L48258"/>
    <mergeCell ref="K48259:L48259"/>
    <mergeCell ref="K48248:L48248"/>
    <mergeCell ref="K48249:L48249"/>
    <mergeCell ref="K48250:L48250"/>
    <mergeCell ref="K48251:L48251"/>
    <mergeCell ref="K48252:L48252"/>
    <mergeCell ref="K48253:L48253"/>
    <mergeCell ref="K48242:L48242"/>
    <mergeCell ref="K48243:L48243"/>
    <mergeCell ref="K48244:L48244"/>
    <mergeCell ref="K48245:L48245"/>
    <mergeCell ref="K48246:L48246"/>
    <mergeCell ref="K48247:L48247"/>
    <mergeCell ref="K48236:L48236"/>
    <mergeCell ref="K48237:L48237"/>
    <mergeCell ref="K48238:L48238"/>
    <mergeCell ref="K48239:L48239"/>
    <mergeCell ref="K48240:L48240"/>
    <mergeCell ref="K48241:L48241"/>
    <mergeCell ref="K48230:L48230"/>
    <mergeCell ref="K48231:L48231"/>
    <mergeCell ref="K48232:L48232"/>
    <mergeCell ref="K48233:L48233"/>
    <mergeCell ref="K48234:L48234"/>
    <mergeCell ref="K48235:L48235"/>
    <mergeCell ref="K48224:L48224"/>
    <mergeCell ref="K48225:L48225"/>
    <mergeCell ref="K48226:L48226"/>
    <mergeCell ref="K48227:L48227"/>
    <mergeCell ref="K48228:L48228"/>
    <mergeCell ref="K48229:L48229"/>
    <mergeCell ref="K48218:L48218"/>
    <mergeCell ref="K48219:L48219"/>
    <mergeCell ref="K48220:L48220"/>
    <mergeCell ref="K48221:L48221"/>
    <mergeCell ref="K48222:L48222"/>
    <mergeCell ref="K48223:L48223"/>
    <mergeCell ref="K48212:L48212"/>
    <mergeCell ref="K48213:L48213"/>
    <mergeCell ref="K48214:L48214"/>
    <mergeCell ref="K48215:L48215"/>
    <mergeCell ref="K48216:L48216"/>
    <mergeCell ref="K48217:L48217"/>
    <mergeCell ref="K48206:L48206"/>
    <mergeCell ref="K48207:L48207"/>
    <mergeCell ref="K48208:L48208"/>
    <mergeCell ref="K48209:L48209"/>
    <mergeCell ref="K48210:L48210"/>
    <mergeCell ref="K48211:L48211"/>
    <mergeCell ref="K48200:L48200"/>
    <mergeCell ref="K48201:L48201"/>
    <mergeCell ref="K48202:L48202"/>
    <mergeCell ref="K48203:L48203"/>
    <mergeCell ref="K48204:L48204"/>
    <mergeCell ref="K48205:L48205"/>
    <mergeCell ref="K48194:L48194"/>
    <mergeCell ref="K48195:L48195"/>
    <mergeCell ref="K48196:L48196"/>
    <mergeCell ref="K48197:L48197"/>
    <mergeCell ref="K48198:L48198"/>
    <mergeCell ref="K48199:L48199"/>
    <mergeCell ref="K48188:L48188"/>
    <mergeCell ref="K48189:L48189"/>
    <mergeCell ref="K48190:L48190"/>
    <mergeCell ref="K48191:L48191"/>
    <mergeCell ref="K48192:L48192"/>
    <mergeCell ref="K48193:L48193"/>
    <mergeCell ref="K48182:L48182"/>
    <mergeCell ref="K48183:L48183"/>
    <mergeCell ref="K48184:L48184"/>
    <mergeCell ref="K48185:L48185"/>
    <mergeCell ref="K48186:L48186"/>
    <mergeCell ref="K48187:L48187"/>
    <mergeCell ref="K48176:L48176"/>
    <mergeCell ref="K48177:L48177"/>
    <mergeCell ref="K48178:L48178"/>
    <mergeCell ref="K48179:L48179"/>
    <mergeCell ref="K48180:L48180"/>
    <mergeCell ref="K48181:L48181"/>
    <mergeCell ref="K48170:L48170"/>
    <mergeCell ref="K48171:L48171"/>
    <mergeCell ref="K48172:L48172"/>
    <mergeCell ref="K48173:L48173"/>
    <mergeCell ref="K48174:L48174"/>
    <mergeCell ref="K48175:L48175"/>
    <mergeCell ref="K48164:L48164"/>
    <mergeCell ref="K48165:L48165"/>
    <mergeCell ref="K48166:L48166"/>
    <mergeCell ref="K48167:L48167"/>
    <mergeCell ref="K48168:L48168"/>
    <mergeCell ref="K48169:L48169"/>
    <mergeCell ref="K48158:L48158"/>
    <mergeCell ref="K48159:L48159"/>
    <mergeCell ref="K48160:L48160"/>
    <mergeCell ref="K48161:L48161"/>
    <mergeCell ref="K48162:L48162"/>
    <mergeCell ref="K48163:L48163"/>
    <mergeCell ref="K48152:L48152"/>
    <mergeCell ref="K48153:L48153"/>
    <mergeCell ref="K48154:L48154"/>
    <mergeCell ref="K48155:L48155"/>
    <mergeCell ref="K48156:L48156"/>
    <mergeCell ref="K48157:L48157"/>
    <mergeCell ref="K48146:L48146"/>
    <mergeCell ref="K48147:L48147"/>
    <mergeCell ref="K48148:L48148"/>
    <mergeCell ref="K48149:L48149"/>
    <mergeCell ref="K48150:L48150"/>
    <mergeCell ref="K48151:L48151"/>
    <mergeCell ref="K48140:L48140"/>
    <mergeCell ref="K48141:L48141"/>
    <mergeCell ref="K48142:L48142"/>
    <mergeCell ref="K48143:L48143"/>
    <mergeCell ref="K48144:L48144"/>
    <mergeCell ref="K48145:L48145"/>
    <mergeCell ref="K48134:L48134"/>
    <mergeCell ref="K48135:L48135"/>
    <mergeCell ref="K48136:L48136"/>
    <mergeCell ref="K48137:L48137"/>
    <mergeCell ref="K48138:L48138"/>
    <mergeCell ref="K48139:L48139"/>
    <mergeCell ref="K48128:L48128"/>
    <mergeCell ref="K48129:L48129"/>
    <mergeCell ref="K48130:L48130"/>
    <mergeCell ref="K48131:L48131"/>
    <mergeCell ref="K48132:L48132"/>
    <mergeCell ref="K48133:L48133"/>
    <mergeCell ref="K48122:L48122"/>
    <mergeCell ref="K48123:L48123"/>
    <mergeCell ref="K48124:L48124"/>
    <mergeCell ref="K48125:L48125"/>
    <mergeCell ref="K48126:L48126"/>
    <mergeCell ref="K48127:L48127"/>
    <mergeCell ref="K48116:L48116"/>
    <mergeCell ref="K48117:L48117"/>
    <mergeCell ref="K48118:L48118"/>
    <mergeCell ref="K48119:L48119"/>
    <mergeCell ref="K48120:L48120"/>
    <mergeCell ref="K48121:L48121"/>
    <mergeCell ref="K48110:L48110"/>
    <mergeCell ref="K48111:L48111"/>
    <mergeCell ref="K48112:L48112"/>
    <mergeCell ref="K48113:L48113"/>
    <mergeCell ref="K48114:L48114"/>
    <mergeCell ref="K48115:L48115"/>
    <mergeCell ref="K48104:L48104"/>
    <mergeCell ref="K48105:L48105"/>
    <mergeCell ref="K48106:L48106"/>
    <mergeCell ref="K48107:L48107"/>
    <mergeCell ref="K48108:L48108"/>
    <mergeCell ref="K48109:L48109"/>
    <mergeCell ref="K48098:L48098"/>
    <mergeCell ref="K48099:L48099"/>
    <mergeCell ref="K48100:L48100"/>
    <mergeCell ref="K48101:L48101"/>
    <mergeCell ref="K48102:L48102"/>
    <mergeCell ref="K48103:L48103"/>
    <mergeCell ref="K48092:L48092"/>
    <mergeCell ref="K48093:L48093"/>
    <mergeCell ref="K48094:L48094"/>
    <mergeCell ref="K48095:L48095"/>
    <mergeCell ref="K48096:L48096"/>
    <mergeCell ref="K48097:L48097"/>
    <mergeCell ref="K48086:L48086"/>
    <mergeCell ref="K48087:L48087"/>
    <mergeCell ref="K48088:L48088"/>
    <mergeCell ref="K48089:L48089"/>
    <mergeCell ref="K48090:L48090"/>
    <mergeCell ref="K48091:L48091"/>
    <mergeCell ref="K48080:L48080"/>
    <mergeCell ref="K48081:L48081"/>
    <mergeCell ref="K48082:L48082"/>
    <mergeCell ref="K48083:L48083"/>
    <mergeCell ref="K48084:L48084"/>
    <mergeCell ref="K48085:L48085"/>
    <mergeCell ref="K48074:L48074"/>
    <mergeCell ref="K48075:L48075"/>
    <mergeCell ref="K48076:L48076"/>
    <mergeCell ref="K48077:L48077"/>
    <mergeCell ref="K48078:L48078"/>
    <mergeCell ref="K48079:L48079"/>
    <mergeCell ref="K48068:L48068"/>
    <mergeCell ref="K48069:L48069"/>
    <mergeCell ref="K48070:L48070"/>
    <mergeCell ref="K48071:L48071"/>
    <mergeCell ref="K48072:L48072"/>
    <mergeCell ref="K48073:L48073"/>
    <mergeCell ref="K48062:L48062"/>
    <mergeCell ref="K48063:L48063"/>
    <mergeCell ref="K48064:L48064"/>
    <mergeCell ref="K48065:L48065"/>
    <mergeCell ref="K48066:L48066"/>
    <mergeCell ref="K48067:L48067"/>
    <mergeCell ref="K48056:L48056"/>
    <mergeCell ref="K48057:L48057"/>
    <mergeCell ref="K48058:L48058"/>
    <mergeCell ref="K48059:L48059"/>
    <mergeCell ref="K48060:L48060"/>
    <mergeCell ref="K48061:L48061"/>
    <mergeCell ref="K48050:L48050"/>
    <mergeCell ref="K48051:L48051"/>
    <mergeCell ref="K48052:L48052"/>
    <mergeCell ref="K48053:L48053"/>
    <mergeCell ref="K48054:L48054"/>
    <mergeCell ref="K48055:L48055"/>
    <mergeCell ref="K48044:L48044"/>
    <mergeCell ref="K48045:L48045"/>
    <mergeCell ref="K48046:L48046"/>
    <mergeCell ref="K48047:L48047"/>
    <mergeCell ref="K48048:L48048"/>
    <mergeCell ref="K48049:L48049"/>
    <mergeCell ref="K48038:L48038"/>
    <mergeCell ref="K48039:L48039"/>
    <mergeCell ref="K48040:L48040"/>
    <mergeCell ref="K48041:L48041"/>
    <mergeCell ref="K48042:L48042"/>
    <mergeCell ref="K48043:L48043"/>
    <mergeCell ref="K48032:L48032"/>
    <mergeCell ref="K48033:L48033"/>
    <mergeCell ref="K48034:L48034"/>
    <mergeCell ref="K48035:L48035"/>
    <mergeCell ref="K48036:L48036"/>
    <mergeCell ref="K48037:L48037"/>
    <mergeCell ref="K48026:L48026"/>
    <mergeCell ref="K48027:L48027"/>
    <mergeCell ref="K48028:L48028"/>
    <mergeCell ref="K48029:L48029"/>
    <mergeCell ref="K48030:L48030"/>
    <mergeCell ref="K48031:L48031"/>
    <mergeCell ref="K48020:L48020"/>
    <mergeCell ref="K48021:L48021"/>
    <mergeCell ref="K48022:L48022"/>
    <mergeCell ref="K48023:L48023"/>
    <mergeCell ref="K48024:L48024"/>
    <mergeCell ref="K48025:L48025"/>
    <mergeCell ref="K48014:L48014"/>
    <mergeCell ref="K48015:L48015"/>
    <mergeCell ref="K48016:L48016"/>
    <mergeCell ref="K48017:L48017"/>
    <mergeCell ref="K48018:L48018"/>
    <mergeCell ref="K48019:L48019"/>
    <mergeCell ref="K48008:L48008"/>
    <mergeCell ref="K48009:L48009"/>
    <mergeCell ref="K48010:L48010"/>
    <mergeCell ref="K48011:L48011"/>
    <mergeCell ref="K48012:L48012"/>
    <mergeCell ref="K48013:L48013"/>
    <mergeCell ref="K48002:L48002"/>
    <mergeCell ref="K48003:L48003"/>
    <mergeCell ref="K48004:L48004"/>
    <mergeCell ref="K48005:L48005"/>
    <mergeCell ref="K48006:L48006"/>
    <mergeCell ref="K48007:L48007"/>
    <mergeCell ref="K47996:L47996"/>
    <mergeCell ref="K47997:L47997"/>
    <mergeCell ref="K47998:L47998"/>
    <mergeCell ref="K47999:L47999"/>
    <mergeCell ref="K48000:L48000"/>
    <mergeCell ref="K48001:L48001"/>
    <mergeCell ref="K47990:L47990"/>
    <mergeCell ref="K47991:L47991"/>
    <mergeCell ref="K47992:L47992"/>
    <mergeCell ref="K47993:L47993"/>
    <mergeCell ref="K47994:L47994"/>
    <mergeCell ref="K47995:L47995"/>
    <mergeCell ref="K47984:L47984"/>
    <mergeCell ref="K47985:L47985"/>
    <mergeCell ref="K47986:L47986"/>
    <mergeCell ref="K47987:L47987"/>
    <mergeCell ref="K47988:L47988"/>
    <mergeCell ref="K47989:L47989"/>
    <mergeCell ref="K47978:L47978"/>
    <mergeCell ref="K47979:L47979"/>
    <mergeCell ref="K47980:L47980"/>
    <mergeCell ref="K47981:L47981"/>
    <mergeCell ref="K47982:L47982"/>
    <mergeCell ref="K47983:L47983"/>
    <mergeCell ref="K47972:L47972"/>
    <mergeCell ref="K47973:L47973"/>
    <mergeCell ref="K47974:L47974"/>
    <mergeCell ref="K47975:L47975"/>
    <mergeCell ref="K47976:L47976"/>
    <mergeCell ref="K47977:L47977"/>
    <mergeCell ref="K47966:L47966"/>
    <mergeCell ref="K47967:L47967"/>
    <mergeCell ref="K47968:L47968"/>
    <mergeCell ref="K47969:L47969"/>
    <mergeCell ref="K47970:L47970"/>
    <mergeCell ref="K47971:L47971"/>
    <mergeCell ref="K47960:L47960"/>
    <mergeCell ref="K47961:L47961"/>
    <mergeCell ref="K47962:L47962"/>
    <mergeCell ref="K47963:L47963"/>
    <mergeCell ref="K47964:L47964"/>
    <mergeCell ref="K47965:L47965"/>
    <mergeCell ref="K47954:L47954"/>
    <mergeCell ref="K47955:L47955"/>
    <mergeCell ref="K47956:L47956"/>
    <mergeCell ref="K47957:L47957"/>
    <mergeCell ref="K47958:L47958"/>
    <mergeCell ref="K47959:L47959"/>
    <mergeCell ref="K47948:L47948"/>
    <mergeCell ref="K47949:L47949"/>
    <mergeCell ref="K47950:L47950"/>
    <mergeCell ref="K47951:L47951"/>
    <mergeCell ref="K47952:L47952"/>
    <mergeCell ref="K47953:L47953"/>
    <mergeCell ref="K47942:L47942"/>
    <mergeCell ref="K47943:L47943"/>
    <mergeCell ref="K47944:L47944"/>
    <mergeCell ref="K47945:L47945"/>
    <mergeCell ref="K47946:L47946"/>
    <mergeCell ref="K47947:L47947"/>
    <mergeCell ref="K47936:L47936"/>
    <mergeCell ref="K47937:L47937"/>
    <mergeCell ref="K47938:L47938"/>
    <mergeCell ref="K47939:L47939"/>
    <mergeCell ref="K47940:L47940"/>
    <mergeCell ref="K47941:L47941"/>
    <mergeCell ref="K47930:L47930"/>
    <mergeCell ref="K47931:L47931"/>
    <mergeCell ref="K47932:L47932"/>
    <mergeCell ref="K47933:L47933"/>
    <mergeCell ref="K47934:L47934"/>
    <mergeCell ref="K47935:L47935"/>
    <mergeCell ref="K47924:L47924"/>
    <mergeCell ref="K47925:L47925"/>
    <mergeCell ref="K47926:L47926"/>
    <mergeCell ref="K47927:L47927"/>
    <mergeCell ref="K47928:L47928"/>
    <mergeCell ref="K47929:L47929"/>
    <mergeCell ref="K47918:L47918"/>
    <mergeCell ref="K47919:L47919"/>
    <mergeCell ref="K47920:L47920"/>
    <mergeCell ref="K47921:L47921"/>
    <mergeCell ref="K47922:L47922"/>
    <mergeCell ref="K47923:L47923"/>
    <mergeCell ref="K47912:L47912"/>
    <mergeCell ref="K47913:L47913"/>
    <mergeCell ref="K47914:L47914"/>
    <mergeCell ref="K47915:L47915"/>
    <mergeCell ref="K47916:L47916"/>
    <mergeCell ref="K47917:L47917"/>
    <mergeCell ref="K47906:L47906"/>
    <mergeCell ref="K47907:L47907"/>
    <mergeCell ref="K47908:L47908"/>
    <mergeCell ref="K47909:L47909"/>
    <mergeCell ref="K47910:L47910"/>
    <mergeCell ref="K47911:L47911"/>
    <mergeCell ref="K47900:L47900"/>
    <mergeCell ref="K47901:L47901"/>
    <mergeCell ref="K47902:L47902"/>
    <mergeCell ref="K47903:L47903"/>
    <mergeCell ref="K47904:L47904"/>
    <mergeCell ref="K47905:L47905"/>
    <mergeCell ref="K47894:L47894"/>
    <mergeCell ref="K47895:L47895"/>
    <mergeCell ref="K47896:L47896"/>
    <mergeCell ref="K47897:L47897"/>
    <mergeCell ref="K47898:L47898"/>
    <mergeCell ref="K47899:L47899"/>
    <mergeCell ref="K47888:L47888"/>
    <mergeCell ref="K47889:L47889"/>
    <mergeCell ref="K47890:L47890"/>
    <mergeCell ref="K47891:L47891"/>
    <mergeCell ref="K47892:L47892"/>
    <mergeCell ref="K47893:L47893"/>
    <mergeCell ref="K47882:L47882"/>
    <mergeCell ref="K47883:L47883"/>
    <mergeCell ref="K47884:L47884"/>
    <mergeCell ref="K47885:L47885"/>
    <mergeCell ref="K47886:L47886"/>
    <mergeCell ref="K47887:L47887"/>
    <mergeCell ref="K47876:L47876"/>
    <mergeCell ref="K47877:L47877"/>
    <mergeCell ref="K47878:L47878"/>
    <mergeCell ref="K47879:L47879"/>
    <mergeCell ref="K47880:L47880"/>
    <mergeCell ref="K47881:L47881"/>
    <mergeCell ref="K47870:L47870"/>
    <mergeCell ref="K47871:L47871"/>
    <mergeCell ref="K47872:L47872"/>
    <mergeCell ref="K47873:L47873"/>
    <mergeCell ref="K47874:L47874"/>
    <mergeCell ref="K47875:L47875"/>
    <mergeCell ref="K47864:L47864"/>
    <mergeCell ref="K47865:L47865"/>
    <mergeCell ref="K47866:L47866"/>
    <mergeCell ref="K47867:L47867"/>
    <mergeCell ref="K47868:L47868"/>
    <mergeCell ref="K47869:L47869"/>
    <mergeCell ref="K47858:L47858"/>
    <mergeCell ref="K47859:L47859"/>
    <mergeCell ref="K47860:L47860"/>
    <mergeCell ref="K47861:L47861"/>
    <mergeCell ref="K47862:L47862"/>
    <mergeCell ref="K47863:L47863"/>
    <mergeCell ref="K47852:L47852"/>
    <mergeCell ref="K47853:L47853"/>
    <mergeCell ref="K47854:L47854"/>
    <mergeCell ref="K47855:L47855"/>
    <mergeCell ref="K47856:L47856"/>
    <mergeCell ref="K47857:L47857"/>
    <mergeCell ref="K47846:L47846"/>
    <mergeCell ref="K47847:L47847"/>
    <mergeCell ref="K47848:L47848"/>
    <mergeCell ref="K47849:L47849"/>
    <mergeCell ref="K47850:L47850"/>
    <mergeCell ref="K47851:L47851"/>
    <mergeCell ref="K47840:L47840"/>
    <mergeCell ref="K47841:L47841"/>
    <mergeCell ref="K47842:L47842"/>
    <mergeCell ref="K47843:L47843"/>
    <mergeCell ref="K47844:L47844"/>
    <mergeCell ref="K47845:L47845"/>
    <mergeCell ref="K47834:L47834"/>
    <mergeCell ref="K47835:L47835"/>
    <mergeCell ref="K47836:L47836"/>
    <mergeCell ref="K47837:L47837"/>
    <mergeCell ref="K47838:L47838"/>
    <mergeCell ref="K47839:L47839"/>
    <mergeCell ref="K47828:L47828"/>
    <mergeCell ref="K47829:L47829"/>
    <mergeCell ref="K47830:L47830"/>
    <mergeCell ref="K47831:L47831"/>
    <mergeCell ref="K47832:L47832"/>
    <mergeCell ref="K47833:L47833"/>
    <mergeCell ref="K47822:L47822"/>
    <mergeCell ref="K47823:L47823"/>
    <mergeCell ref="K47824:L47824"/>
    <mergeCell ref="K47825:L47825"/>
    <mergeCell ref="K47826:L47826"/>
    <mergeCell ref="K47827:L47827"/>
    <mergeCell ref="K47816:L47816"/>
    <mergeCell ref="K47817:L47817"/>
    <mergeCell ref="K47818:L47818"/>
    <mergeCell ref="K47819:L47819"/>
    <mergeCell ref="K47820:L47820"/>
    <mergeCell ref="K47821:L47821"/>
    <mergeCell ref="K47810:L47810"/>
    <mergeCell ref="K47811:L47811"/>
    <mergeCell ref="K47812:L47812"/>
    <mergeCell ref="K47813:L47813"/>
    <mergeCell ref="K47814:L47814"/>
    <mergeCell ref="K47815:L47815"/>
    <mergeCell ref="K47804:L47804"/>
    <mergeCell ref="K47805:L47805"/>
    <mergeCell ref="K47806:L47806"/>
    <mergeCell ref="K47807:L47807"/>
    <mergeCell ref="K47808:L47808"/>
    <mergeCell ref="K47809:L47809"/>
    <mergeCell ref="K47798:L47798"/>
    <mergeCell ref="K47799:L47799"/>
    <mergeCell ref="K47800:L47800"/>
    <mergeCell ref="K47801:L47801"/>
    <mergeCell ref="K47802:L47802"/>
    <mergeCell ref="K47803:L47803"/>
    <mergeCell ref="K47792:L47792"/>
    <mergeCell ref="K47793:L47793"/>
    <mergeCell ref="K47794:L47794"/>
    <mergeCell ref="K47795:L47795"/>
    <mergeCell ref="K47796:L47796"/>
    <mergeCell ref="K47797:L47797"/>
    <mergeCell ref="K47786:L47786"/>
    <mergeCell ref="K47787:L47787"/>
    <mergeCell ref="K47788:L47788"/>
    <mergeCell ref="K47789:L47789"/>
    <mergeCell ref="K47790:L47790"/>
    <mergeCell ref="K47791:L47791"/>
    <mergeCell ref="K47780:L47780"/>
    <mergeCell ref="K47781:L47781"/>
    <mergeCell ref="K47782:L47782"/>
    <mergeCell ref="K47783:L47783"/>
    <mergeCell ref="K47784:L47784"/>
    <mergeCell ref="K47785:L47785"/>
    <mergeCell ref="K47774:L47774"/>
    <mergeCell ref="K47775:L47775"/>
    <mergeCell ref="K47776:L47776"/>
    <mergeCell ref="K47777:L47777"/>
    <mergeCell ref="K47778:L47778"/>
    <mergeCell ref="K47779:L47779"/>
    <mergeCell ref="K47768:L47768"/>
    <mergeCell ref="K47769:L47769"/>
    <mergeCell ref="K47770:L47770"/>
    <mergeCell ref="K47771:L47771"/>
    <mergeCell ref="K47772:L47772"/>
    <mergeCell ref="K47773:L47773"/>
    <mergeCell ref="K47762:L47762"/>
    <mergeCell ref="K47763:L47763"/>
    <mergeCell ref="K47764:L47764"/>
    <mergeCell ref="K47765:L47765"/>
    <mergeCell ref="K47766:L47766"/>
    <mergeCell ref="K47767:L47767"/>
    <mergeCell ref="K47756:L47756"/>
    <mergeCell ref="K47757:L47757"/>
    <mergeCell ref="K47758:L47758"/>
    <mergeCell ref="K47759:L47759"/>
    <mergeCell ref="K47760:L47760"/>
    <mergeCell ref="K47761:L47761"/>
    <mergeCell ref="K47750:L47750"/>
    <mergeCell ref="K47751:L47751"/>
    <mergeCell ref="K47752:L47752"/>
    <mergeCell ref="K47753:L47753"/>
    <mergeCell ref="K47754:L47754"/>
    <mergeCell ref="K47755:L47755"/>
    <mergeCell ref="K47744:L47744"/>
    <mergeCell ref="K47745:L47745"/>
    <mergeCell ref="K47746:L47746"/>
    <mergeCell ref="K47747:L47747"/>
    <mergeCell ref="K47748:L47748"/>
    <mergeCell ref="K47749:L47749"/>
    <mergeCell ref="K47738:L47738"/>
    <mergeCell ref="K47739:L47739"/>
    <mergeCell ref="K47740:L47740"/>
    <mergeCell ref="K47741:L47741"/>
    <mergeCell ref="K47742:L47742"/>
    <mergeCell ref="K47743:L47743"/>
    <mergeCell ref="K47732:L47732"/>
    <mergeCell ref="K47733:L47733"/>
    <mergeCell ref="K47734:L47734"/>
    <mergeCell ref="K47735:L47735"/>
    <mergeCell ref="K47736:L47736"/>
    <mergeCell ref="K47737:L47737"/>
    <mergeCell ref="K47726:L47726"/>
    <mergeCell ref="K47727:L47727"/>
    <mergeCell ref="K47728:L47728"/>
    <mergeCell ref="K47729:L47729"/>
    <mergeCell ref="K47730:L47730"/>
    <mergeCell ref="K47731:L47731"/>
    <mergeCell ref="K47720:L47720"/>
    <mergeCell ref="K47721:L47721"/>
    <mergeCell ref="K47722:L47722"/>
    <mergeCell ref="K47723:L47723"/>
    <mergeCell ref="K47724:L47724"/>
    <mergeCell ref="K47725:L47725"/>
    <mergeCell ref="K47714:L47714"/>
    <mergeCell ref="K47715:L47715"/>
    <mergeCell ref="K47716:L47716"/>
    <mergeCell ref="K47717:L47717"/>
    <mergeCell ref="K47718:L47718"/>
    <mergeCell ref="K47719:L47719"/>
    <mergeCell ref="K47708:L47708"/>
    <mergeCell ref="K47709:L47709"/>
    <mergeCell ref="K47710:L47710"/>
    <mergeCell ref="K47711:L47711"/>
    <mergeCell ref="K47712:L47712"/>
    <mergeCell ref="K47713:L47713"/>
    <mergeCell ref="K47702:L47702"/>
    <mergeCell ref="K47703:L47703"/>
    <mergeCell ref="K47704:L47704"/>
    <mergeCell ref="K47705:L47705"/>
    <mergeCell ref="K47706:L47706"/>
    <mergeCell ref="K47707:L47707"/>
    <mergeCell ref="K47696:L47696"/>
    <mergeCell ref="K47697:L47697"/>
    <mergeCell ref="K47698:L47698"/>
    <mergeCell ref="K47699:L47699"/>
    <mergeCell ref="K47700:L47700"/>
    <mergeCell ref="K47701:L47701"/>
    <mergeCell ref="K47690:L47690"/>
    <mergeCell ref="K47691:L47691"/>
    <mergeCell ref="K47692:L47692"/>
    <mergeCell ref="K47693:L47693"/>
    <mergeCell ref="K47694:L47694"/>
    <mergeCell ref="K47695:L47695"/>
    <mergeCell ref="K47684:L47684"/>
    <mergeCell ref="K47685:L47685"/>
    <mergeCell ref="K47686:L47686"/>
    <mergeCell ref="K47687:L47687"/>
    <mergeCell ref="K47688:L47688"/>
    <mergeCell ref="K47689:L47689"/>
    <mergeCell ref="K47678:L47678"/>
    <mergeCell ref="K47679:L47679"/>
    <mergeCell ref="K47680:L47680"/>
    <mergeCell ref="K47681:L47681"/>
    <mergeCell ref="K47682:L47682"/>
    <mergeCell ref="K47683:L47683"/>
    <mergeCell ref="K47672:L47672"/>
    <mergeCell ref="K47673:L47673"/>
    <mergeCell ref="K47674:L47674"/>
    <mergeCell ref="K47675:L47675"/>
    <mergeCell ref="K47676:L47676"/>
    <mergeCell ref="K47677:L47677"/>
    <mergeCell ref="K47666:L47666"/>
    <mergeCell ref="K47667:L47667"/>
    <mergeCell ref="K47668:L47668"/>
    <mergeCell ref="K47669:L47669"/>
    <mergeCell ref="K47670:L47670"/>
    <mergeCell ref="K47671:L47671"/>
    <mergeCell ref="K47660:L47660"/>
    <mergeCell ref="K47661:L47661"/>
    <mergeCell ref="K47662:L47662"/>
    <mergeCell ref="K47663:L47663"/>
    <mergeCell ref="K47664:L47664"/>
    <mergeCell ref="K47665:L47665"/>
    <mergeCell ref="K47654:L47654"/>
    <mergeCell ref="K47655:L47655"/>
    <mergeCell ref="K47656:L47656"/>
    <mergeCell ref="K47657:L47657"/>
    <mergeCell ref="K47658:L47658"/>
    <mergeCell ref="K47659:L47659"/>
    <mergeCell ref="K47648:L47648"/>
    <mergeCell ref="K47649:L47649"/>
    <mergeCell ref="K47650:L47650"/>
    <mergeCell ref="K47651:L47651"/>
    <mergeCell ref="K47652:L47652"/>
    <mergeCell ref="K47653:L47653"/>
    <mergeCell ref="K47642:L47642"/>
    <mergeCell ref="K47643:L47643"/>
    <mergeCell ref="K47644:L47644"/>
    <mergeCell ref="K47645:L47645"/>
    <mergeCell ref="K47646:L47646"/>
    <mergeCell ref="K47647:L47647"/>
    <mergeCell ref="K47636:L47636"/>
    <mergeCell ref="K47637:L47637"/>
    <mergeCell ref="K47638:L47638"/>
    <mergeCell ref="K47639:L47639"/>
    <mergeCell ref="K47640:L47640"/>
    <mergeCell ref="K47641:L47641"/>
    <mergeCell ref="K47630:L47630"/>
    <mergeCell ref="K47631:L47631"/>
    <mergeCell ref="K47632:L47632"/>
    <mergeCell ref="K47633:L47633"/>
    <mergeCell ref="K47634:L47634"/>
    <mergeCell ref="K47635:L47635"/>
    <mergeCell ref="K47624:L47624"/>
    <mergeCell ref="K47625:L47625"/>
    <mergeCell ref="K47626:L47626"/>
    <mergeCell ref="K47627:L47627"/>
    <mergeCell ref="K47628:L47628"/>
    <mergeCell ref="K47629:L47629"/>
    <mergeCell ref="K47618:L47618"/>
    <mergeCell ref="K47619:L47619"/>
    <mergeCell ref="K47620:L47620"/>
    <mergeCell ref="K47621:L47621"/>
    <mergeCell ref="K47622:L47622"/>
    <mergeCell ref="K47623:L47623"/>
    <mergeCell ref="K47612:L47612"/>
    <mergeCell ref="K47613:L47613"/>
    <mergeCell ref="K47614:L47614"/>
    <mergeCell ref="K47615:L47615"/>
    <mergeCell ref="K47616:L47616"/>
    <mergeCell ref="K47617:L47617"/>
    <mergeCell ref="K47606:L47606"/>
    <mergeCell ref="K47607:L47607"/>
    <mergeCell ref="K47608:L47608"/>
    <mergeCell ref="K47609:L47609"/>
    <mergeCell ref="K47610:L47610"/>
    <mergeCell ref="K47611:L47611"/>
    <mergeCell ref="K47600:L47600"/>
    <mergeCell ref="K47601:L47601"/>
    <mergeCell ref="K47602:L47602"/>
    <mergeCell ref="K47603:L47603"/>
    <mergeCell ref="K47604:L47604"/>
    <mergeCell ref="K47605:L47605"/>
    <mergeCell ref="K47594:L47594"/>
    <mergeCell ref="K47595:L47595"/>
    <mergeCell ref="K47596:L47596"/>
    <mergeCell ref="K47597:L47597"/>
    <mergeCell ref="K47598:L47598"/>
    <mergeCell ref="K47599:L47599"/>
    <mergeCell ref="K47588:L47588"/>
    <mergeCell ref="K47589:L47589"/>
    <mergeCell ref="K47590:L47590"/>
    <mergeCell ref="K47591:L47591"/>
    <mergeCell ref="K47592:L47592"/>
    <mergeCell ref="K47593:L47593"/>
    <mergeCell ref="K47582:L47582"/>
    <mergeCell ref="K47583:L47583"/>
    <mergeCell ref="K47584:L47584"/>
    <mergeCell ref="K47585:L47585"/>
    <mergeCell ref="K47586:L47586"/>
    <mergeCell ref="K47587:L47587"/>
    <mergeCell ref="K47576:L47576"/>
    <mergeCell ref="K47577:L47577"/>
    <mergeCell ref="K47578:L47578"/>
    <mergeCell ref="K47579:L47579"/>
    <mergeCell ref="K47580:L47580"/>
    <mergeCell ref="K47581:L47581"/>
    <mergeCell ref="K47570:L47570"/>
    <mergeCell ref="K47571:L47571"/>
    <mergeCell ref="K47572:L47572"/>
    <mergeCell ref="K47573:L47573"/>
    <mergeCell ref="K47574:L47574"/>
    <mergeCell ref="K47575:L47575"/>
    <mergeCell ref="K47564:L47564"/>
    <mergeCell ref="K47565:L47565"/>
    <mergeCell ref="K47566:L47566"/>
    <mergeCell ref="K47567:L47567"/>
    <mergeCell ref="K47568:L47568"/>
    <mergeCell ref="K47569:L47569"/>
    <mergeCell ref="K47558:L47558"/>
    <mergeCell ref="K47559:L47559"/>
    <mergeCell ref="K47560:L47560"/>
    <mergeCell ref="K47561:L47561"/>
    <mergeCell ref="K47562:L47562"/>
    <mergeCell ref="K47563:L47563"/>
    <mergeCell ref="K47552:L47552"/>
    <mergeCell ref="K47553:L47553"/>
    <mergeCell ref="K47554:L47554"/>
    <mergeCell ref="K47555:L47555"/>
    <mergeCell ref="K47556:L47556"/>
    <mergeCell ref="K47557:L47557"/>
    <mergeCell ref="K47546:L47546"/>
    <mergeCell ref="K47547:L47547"/>
    <mergeCell ref="K47548:L47548"/>
    <mergeCell ref="K47549:L47549"/>
    <mergeCell ref="K47550:L47550"/>
    <mergeCell ref="K47551:L47551"/>
    <mergeCell ref="K47540:L47540"/>
    <mergeCell ref="K47541:L47541"/>
    <mergeCell ref="K47542:L47542"/>
    <mergeCell ref="K47543:L47543"/>
    <mergeCell ref="K47544:L47544"/>
    <mergeCell ref="K47545:L47545"/>
    <mergeCell ref="K47534:L47534"/>
    <mergeCell ref="K47535:L47535"/>
    <mergeCell ref="K47536:L47536"/>
    <mergeCell ref="K47537:L47537"/>
    <mergeCell ref="K47538:L47538"/>
    <mergeCell ref="K47539:L47539"/>
    <mergeCell ref="K47528:L47528"/>
    <mergeCell ref="K47529:L47529"/>
    <mergeCell ref="K47530:L47530"/>
    <mergeCell ref="K47531:L47531"/>
    <mergeCell ref="K47532:L47532"/>
    <mergeCell ref="K47533:L47533"/>
    <mergeCell ref="K47522:L47522"/>
    <mergeCell ref="K47523:L47523"/>
    <mergeCell ref="K47524:L47524"/>
    <mergeCell ref="K47525:L47525"/>
    <mergeCell ref="K47526:L47526"/>
    <mergeCell ref="K47527:L47527"/>
    <mergeCell ref="K47516:L47516"/>
    <mergeCell ref="K47517:L47517"/>
    <mergeCell ref="K47518:L47518"/>
    <mergeCell ref="K47519:L47519"/>
    <mergeCell ref="K47520:L47520"/>
    <mergeCell ref="K47521:L47521"/>
    <mergeCell ref="K47510:L47510"/>
    <mergeCell ref="K47511:L47511"/>
    <mergeCell ref="K47512:L47512"/>
    <mergeCell ref="K47513:L47513"/>
    <mergeCell ref="K47514:L47514"/>
    <mergeCell ref="K47515:L47515"/>
    <mergeCell ref="K47504:L47504"/>
    <mergeCell ref="K47505:L47505"/>
    <mergeCell ref="K47506:L47506"/>
    <mergeCell ref="K47507:L47507"/>
    <mergeCell ref="K47508:L47508"/>
    <mergeCell ref="K47509:L47509"/>
    <mergeCell ref="K47498:L47498"/>
    <mergeCell ref="K47499:L47499"/>
    <mergeCell ref="K47500:L47500"/>
    <mergeCell ref="K47501:L47501"/>
    <mergeCell ref="K47502:L47502"/>
    <mergeCell ref="K47503:L47503"/>
    <mergeCell ref="K47492:L47492"/>
    <mergeCell ref="K47493:L47493"/>
    <mergeCell ref="K47494:L47494"/>
    <mergeCell ref="K47495:L47495"/>
    <mergeCell ref="K47496:L47496"/>
    <mergeCell ref="K47497:L47497"/>
    <mergeCell ref="K47486:L47486"/>
    <mergeCell ref="K47487:L47487"/>
    <mergeCell ref="K47488:L47488"/>
    <mergeCell ref="K47489:L47489"/>
    <mergeCell ref="K47490:L47490"/>
    <mergeCell ref="K47491:L47491"/>
    <mergeCell ref="K47480:L47480"/>
    <mergeCell ref="K47481:L47481"/>
    <mergeCell ref="K47482:L47482"/>
    <mergeCell ref="K47483:L47483"/>
    <mergeCell ref="K47484:L47484"/>
    <mergeCell ref="K47485:L47485"/>
    <mergeCell ref="K47474:L47474"/>
    <mergeCell ref="K47475:L47475"/>
    <mergeCell ref="K47476:L47476"/>
    <mergeCell ref="K47477:L47477"/>
    <mergeCell ref="K47478:L47478"/>
    <mergeCell ref="K47479:L47479"/>
    <mergeCell ref="K47468:L47468"/>
    <mergeCell ref="K47469:L47469"/>
    <mergeCell ref="K47470:L47470"/>
    <mergeCell ref="K47471:L47471"/>
    <mergeCell ref="K47472:L47472"/>
    <mergeCell ref="K47473:L47473"/>
    <mergeCell ref="K47462:L47462"/>
    <mergeCell ref="K47463:L47463"/>
    <mergeCell ref="K47464:L47464"/>
    <mergeCell ref="K47465:L47465"/>
    <mergeCell ref="K47466:L47466"/>
    <mergeCell ref="K47467:L47467"/>
    <mergeCell ref="K47456:L47456"/>
    <mergeCell ref="K47457:L47457"/>
    <mergeCell ref="K47458:L47458"/>
    <mergeCell ref="K47459:L47459"/>
    <mergeCell ref="K47460:L47460"/>
    <mergeCell ref="K47461:L47461"/>
    <mergeCell ref="K47450:L47450"/>
    <mergeCell ref="K47451:L47451"/>
    <mergeCell ref="K47452:L47452"/>
    <mergeCell ref="K47453:L47453"/>
    <mergeCell ref="K47454:L47454"/>
    <mergeCell ref="K47455:L47455"/>
    <mergeCell ref="K47444:L47444"/>
    <mergeCell ref="K47445:L47445"/>
    <mergeCell ref="K47446:L47446"/>
    <mergeCell ref="K47447:L47447"/>
    <mergeCell ref="K47448:L47448"/>
    <mergeCell ref="K47449:L47449"/>
    <mergeCell ref="K47438:L47438"/>
    <mergeCell ref="K47439:L47439"/>
    <mergeCell ref="K47440:L47440"/>
    <mergeCell ref="K47441:L47441"/>
    <mergeCell ref="K47442:L47442"/>
    <mergeCell ref="K47443:L47443"/>
    <mergeCell ref="K47432:L47432"/>
    <mergeCell ref="K47433:L47433"/>
    <mergeCell ref="K47434:L47434"/>
    <mergeCell ref="K47435:L47435"/>
    <mergeCell ref="K47436:L47436"/>
    <mergeCell ref="K47437:L47437"/>
    <mergeCell ref="K47426:L47426"/>
    <mergeCell ref="K47427:L47427"/>
    <mergeCell ref="K47428:L47428"/>
    <mergeCell ref="K47429:L47429"/>
    <mergeCell ref="K47430:L47430"/>
    <mergeCell ref="K47431:L47431"/>
    <mergeCell ref="K47420:L47420"/>
    <mergeCell ref="K47421:L47421"/>
    <mergeCell ref="K47422:L47422"/>
    <mergeCell ref="K47423:L47423"/>
    <mergeCell ref="K47424:L47424"/>
    <mergeCell ref="K47425:L47425"/>
    <mergeCell ref="K47414:L47414"/>
    <mergeCell ref="K47415:L47415"/>
    <mergeCell ref="K47416:L47416"/>
    <mergeCell ref="K47417:L47417"/>
    <mergeCell ref="K47418:L47418"/>
    <mergeCell ref="K47419:L47419"/>
    <mergeCell ref="K47408:L47408"/>
    <mergeCell ref="K47409:L47409"/>
    <mergeCell ref="K47410:L47410"/>
    <mergeCell ref="K47411:L47411"/>
    <mergeCell ref="K47412:L47412"/>
    <mergeCell ref="K47413:L47413"/>
    <mergeCell ref="K47402:L47402"/>
    <mergeCell ref="K47403:L47403"/>
    <mergeCell ref="K47404:L47404"/>
    <mergeCell ref="K47405:L47405"/>
    <mergeCell ref="K47406:L47406"/>
    <mergeCell ref="K47407:L47407"/>
    <mergeCell ref="K47396:L47396"/>
    <mergeCell ref="K47397:L47397"/>
    <mergeCell ref="K47398:L47398"/>
    <mergeCell ref="K47399:L47399"/>
    <mergeCell ref="K47400:L47400"/>
    <mergeCell ref="K47401:L47401"/>
    <mergeCell ref="K47390:L47390"/>
    <mergeCell ref="K47391:L47391"/>
    <mergeCell ref="K47392:L47392"/>
    <mergeCell ref="K47393:L47393"/>
    <mergeCell ref="K47394:L47394"/>
    <mergeCell ref="K47395:L47395"/>
    <mergeCell ref="K47384:L47384"/>
    <mergeCell ref="K47385:L47385"/>
    <mergeCell ref="K47386:L47386"/>
    <mergeCell ref="K47387:L47387"/>
    <mergeCell ref="K47388:L47388"/>
    <mergeCell ref="K47389:L47389"/>
    <mergeCell ref="K47378:L47378"/>
    <mergeCell ref="K47379:L47379"/>
    <mergeCell ref="K47380:L47380"/>
    <mergeCell ref="K47381:L47381"/>
    <mergeCell ref="K47382:L47382"/>
    <mergeCell ref="K47383:L47383"/>
    <mergeCell ref="K47372:L47372"/>
    <mergeCell ref="K47373:L47373"/>
    <mergeCell ref="K47374:L47374"/>
    <mergeCell ref="K47375:L47375"/>
    <mergeCell ref="K47376:L47376"/>
    <mergeCell ref="K47377:L47377"/>
    <mergeCell ref="K47366:L47366"/>
    <mergeCell ref="K47367:L47367"/>
    <mergeCell ref="K47368:L47368"/>
    <mergeCell ref="K47369:L47369"/>
    <mergeCell ref="K47370:L47370"/>
    <mergeCell ref="K47371:L47371"/>
    <mergeCell ref="K47360:L47360"/>
    <mergeCell ref="K47361:L47361"/>
    <mergeCell ref="K47362:L47362"/>
    <mergeCell ref="K47363:L47363"/>
    <mergeCell ref="K47364:L47364"/>
    <mergeCell ref="K47365:L47365"/>
    <mergeCell ref="K47354:L47354"/>
    <mergeCell ref="K47355:L47355"/>
    <mergeCell ref="K47356:L47356"/>
    <mergeCell ref="K47357:L47357"/>
    <mergeCell ref="K47358:L47358"/>
    <mergeCell ref="K47359:L47359"/>
    <mergeCell ref="K47348:L47348"/>
    <mergeCell ref="K47349:L47349"/>
    <mergeCell ref="K47350:L47350"/>
    <mergeCell ref="K47351:L47351"/>
    <mergeCell ref="K47352:L47352"/>
    <mergeCell ref="K47353:L47353"/>
    <mergeCell ref="K47342:L47342"/>
    <mergeCell ref="K47343:L47343"/>
    <mergeCell ref="K47344:L47344"/>
    <mergeCell ref="K47345:L47345"/>
    <mergeCell ref="K47346:L47346"/>
    <mergeCell ref="K47347:L47347"/>
    <mergeCell ref="K47336:L47336"/>
    <mergeCell ref="K47337:L47337"/>
    <mergeCell ref="K47338:L47338"/>
    <mergeCell ref="K47339:L47339"/>
    <mergeCell ref="K47340:L47340"/>
    <mergeCell ref="K47341:L47341"/>
    <mergeCell ref="K47330:L47330"/>
    <mergeCell ref="K47331:L47331"/>
    <mergeCell ref="K47332:L47332"/>
    <mergeCell ref="K47333:L47333"/>
    <mergeCell ref="K47334:L47334"/>
    <mergeCell ref="K47335:L47335"/>
    <mergeCell ref="K47324:L47324"/>
    <mergeCell ref="K47325:L47325"/>
    <mergeCell ref="K47326:L47326"/>
    <mergeCell ref="K47327:L47327"/>
    <mergeCell ref="K47328:L47328"/>
    <mergeCell ref="K47329:L47329"/>
    <mergeCell ref="K47318:L47318"/>
    <mergeCell ref="K47319:L47319"/>
    <mergeCell ref="K47320:L47320"/>
    <mergeCell ref="K47321:L47321"/>
    <mergeCell ref="K47322:L47322"/>
    <mergeCell ref="K47323:L47323"/>
    <mergeCell ref="K47312:L47312"/>
    <mergeCell ref="K47313:L47313"/>
    <mergeCell ref="K47314:L47314"/>
    <mergeCell ref="K47315:L47315"/>
    <mergeCell ref="K47316:L47316"/>
    <mergeCell ref="K47317:L47317"/>
    <mergeCell ref="K47306:L47306"/>
    <mergeCell ref="K47307:L47307"/>
    <mergeCell ref="K47308:L47308"/>
    <mergeCell ref="K47309:L47309"/>
    <mergeCell ref="K47310:L47310"/>
    <mergeCell ref="K47311:L47311"/>
    <mergeCell ref="K47300:L47300"/>
    <mergeCell ref="K47301:L47301"/>
    <mergeCell ref="K47302:L47302"/>
    <mergeCell ref="K47303:L47303"/>
    <mergeCell ref="K47304:L47304"/>
    <mergeCell ref="K47305:L47305"/>
    <mergeCell ref="K47294:L47294"/>
    <mergeCell ref="K47295:L47295"/>
    <mergeCell ref="K47296:L47296"/>
    <mergeCell ref="K47297:L47297"/>
    <mergeCell ref="K47298:L47298"/>
    <mergeCell ref="K47299:L47299"/>
    <mergeCell ref="K47288:L47288"/>
    <mergeCell ref="K47289:L47289"/>
    <mergeCell ref="K47290:L47290"/>
    <mergeCell ref="K47291:L47291"/>
    <mergeCell ref="K47292:L47292"/>
    <mergeCell ref="K47293:L47293"/>
    <mergeCell ref="K47282:L47282"/>
    <mergeCell ref="K47283:L47283"/>
    <mergeCell ref="K47284:L47284"/>
    <mergeCell ref="K47285:L47285"/>
    <mergeCell ref="K47286:L47286"/>
    <mergeCell ref="K47287:L47287"/>
    <mergeCell ref="K47276:L47276"/>
    <mergeCell ref="K47277:L47277"/>
    <mergeCell ref="K47278:L47278"/>
    <mergeCell ref="K47279:L47279"/>
    <mergeCell ref="K47280:L47280"/>
    <mergeCell ref="K47281:L47281"/>
    <mergeCell ref="K47270:L47270"/>
    <mergeCell ref="K47271:L47271"/>
    <mergeCell ref="K47272:L47272"/>
    <mergeCell ref="K47273:L47273"/>
    <mergeCell ref="K47274:L47274"/>
    <mergeCell ref="K47275:L47275"/>
    <mergeCell ref="K47264:L47264"/>
    <mergeCell ref="K47265:L47265"/>
    <mergeCell ref="K47266:L47266"/>
    <mergeCell ref="K47267:L47267"/>
    <mergeCell ref="K47268:L47268"/>
    <mergeCell ref="K47269:L47269"/>
    <mergeCell ref="K47258:L47258"/>
    <mergeCell ref="K47259:L47259"/>
    <mergeCell ref="K47260:L47260"/>
    <mergeCell ref="K47261:L47261"/>
    <mergeCell ref="K47262:L47262"/>
    <mergeCell ref="K47263:L47263"/>
    <mergeCell ref="K47252:L47252"/>
    <mergeCell ref="K47253:L47253"/>
    <mergeCell ref="K47254:L47254"/>
    <mergeCell ref="K47255:L47255"/>
    <mergeCell ref="K47256:L47256"/>
    <mergeCell ref="K47257:L47257"/>
    <mergeCell ref="K47246:L47246"/>
    <mergeCell ref="K47247:L47247"/>
    <mergeCell ref="K47248:L47248"/>
    <mergeCell ref="K47249:L47249"/>
    <mergeCell ref="K47250:L47250"/>
    <mergeCell ref="K47251:L47251"/>
    <mergeCell ref="K47240:L47240"/>
    <mergeCell ref="K47241:L47241"/>
    <mergeCell ref="K47242:L47242"/>
    <mergeCell ref="K47243:L47243"/>
    <mergeCell ref="K47244:L47244"/>
    <mergeCell ref="K47245:L47245"/>
    <mergeCell ref="K47234:L47234"/>
    <mergeCell ref="K47235:L47235"/>
    <mergeCell ref="K47236:L47236"/>
    <mergeCell ref="K47237:L47237"/>
    <mergeCell ref="K47238:L47238"/>
    <mergeCell ref="K47239:L47239"/>
    <mergeCell ref="K47228:L47228"/>
    <mergeCell ref="K47229:L47229"/>
    <mergeCell ref="K47230:L47230"/>
    <mergeCell ref="K47231:L47231"/>
    <mergeCell ref="K47232:L47232"/>
    <mergeCell ref="K47233:L47233"/>
    <mergeCell ref="K47222:L47222"/>
    <mergeCell ref="K47223:L47223"/>
    <mergeCell ref="K47224:L47224"/>
    <mergeCell ref="K47225:L47225"/>
    <mergeCell ref="K47226:L47226"/>
    <mergeCell ref="K47227:L47227"/>
    <mergeCell ref="K47216:L47216"/>
    <mergeCell ref="K47217:L47217"/>
    <mergeCell ref="K47218:L47218"/>
    <mergeCell ref="K47219:L47219"/>
    <mergeCell ref="K47220:L47220"/>
    <mergeCell ref="K47221:L47221"/>
    <mergeCell ref="K47210:L47210"/>
    <mergeCell ref="K47211:L47211"/>
    <mergeCell ref="K47212:L47212"/>
    <mergeCell ref="K47213:L47213"/>
    <mergeCell ref="K47214:L47214"/>
    <mergeCell ref="K47215:L47215"/>
    <mergeCell ref="K47204:L47204"/>
    <mergeCell ref="K47205:L47205"/>
    <mergeCell ref="K47206:L47206"/>
    <mergeCell ref="K47207:L47207"/>
    <mergeCell ref="K47208:L47208"/>
    <mergeCell ref="K47209:L47209"/>
    <mergeCell ref="K47198:L47198"/>
    <mergeCell ref="K47199:L47199"/>
    <mergeCell ref="K47200:L47200"/>
    <mergeCell ref="K47201:L47201"/>
    <mergeCell ref="K47202:L47202"/>
    <mergeCell ref="K47203:L47203"/>
    <mergeCell ref="K47192:L47192"/>
    <mergeCell ref="K47193:L47193"/>
    <mergeCell ref="K47194:L47194"/>
    <mergeCell ref="K47195:L47195"/>
    <mergeCell ref="K47196:L47196"/>
    <mergeCell ref="K47197:L47197"/>
    <mergeCell ref="K47186:L47186"/>
    <mergeCell ref="K47187:L47187"/>
    <mergeCell ref="K47188:L47188"/>
    <mergeCell ref="K47189:L47189"/>
    <mergeCell ref="K47190:L47190"/>
    <mergeCell ref="K47191:L47191"/>
    <mergeCell ref="K47180:L47180"/>
    <mergeCell ref="K47181:L47181"/>
    <mergeCell ref="K47182:L47182"/>
    <mergeCell ref="K47183:L47183"/>
    <mergeCell ref="K47184:L47184"/>
    <mergeCell ref="K47185:L47185"/>
    <mergeCell ref="K47174:L47174"/>
    <mergeCell ref="K47175:L47175"/>
    <mergeCell ref="K47176:L47176"/>
    <mergeCell ref="K47177:L47177"/>
    <mergeCell ref="K47178:L47178"/>
    <mergeCell ref="K47179:L47179"/>
    <mergeCell ref="K47168:L47168"/>
    <mergeCell ref="K47169:L47169"/>
    <mergeCell ref="K47170:L47170"/>
    <mergeCell ref="K47171:L47171"/>
    <mergeCell ref="K47172:L47172"/>
    <mergeCell ref="K47173:L47173"/>
    <mergeCell ref="K47162:L47162"/>
    <mergeCell ref="K47163:L47163"/>
    <mergeCell ref="K47164:L47164"/>
    <mergeCell ref="K47165:L47165"/>
    <mergeCell ref="K47166:L47166"/>
    <mergeCell ref="K47167:L47167"/>
    <mergeCell ref="K47156:L47156"/>
    <mergeCell ref="K47157:L47157"/>
    <mergeCell ref="K47158:L47158"/>
    <mergeCell ref="K47159:L47159"/>
    <mergeCell ref="K47160:L47160"/>
    <mergeCell ref="K47161:L47161"/>
    <mergeCell ref="K47150:L47150"/>
    <mergeCell ref="K47151:L47151"/>
    <mergeCell ref="K47152:L47152"/>
    <mergeCell ref="K47153:L47153"/>
    <mergeCell ref="K47154:L47154"/>
    <mergeCell ref="K47155:L47155"/>
    <mergeCell ref="K47144:L47144"/>
    <mergeCell ref="K47145:L47145"/>
    <mergeCell ref="K47146:L47146"/>
    <mergeCell ref="K47147:L47147"/>
    <mergeCell ref="K47148:L47148"/>
    <mergeCell ref="K47149:L47149"/>
    <mergeCell ref="K47138:L47138"/>
    <mergeCell ref="K47139:L47139"/>
    <mergeCell ref="K47140:L47140"/>
    <mergeCell ref="K47141:L47141"/>
    <mergeCell ref="K47142:L47142"/>
    <mergeCell ref="K47143:L47143"/>
    <mergeCell ref="K47132:L47132"/>
    <mergeCell ref="K47133:L47133"/>
    <mergeCell ref="K47134:L47134"/>
    <mergeCell ref="K47135:L47135"/>
    <mergeCell ref="K47136:L47136"/>
    <mergeCell ref="K47137:L47137"/>
    <mergeCell ref="K47126:L47126"/>
    <mergeCell ref="K47127:L47127"/>
    <mergeCell ref="K47128:L47128"/>
    <mergeCell ref="K47129:L47129"/>
    <mergeCell ref="K47130:L47130"/>
    <mergeCell ref="K47131:L47131"/>
    <mergeCell ref="K47120:L47120"/>
    <mergeCell ref="K47121:L47121"/>
    <mergeCell ref="K47122:L47122"/>
    <mergeCell ref="K47123:L47123"/>
    <mergeCell ref="K47124:L47124"/>
    <mergeCell ref="K47125:L47125"/>
    <mergeCell ref="K47114:L47114"/>
    <mergeCell ref="K47115:L47115"/>
    <mergeCell ref="K47116:L47116"/>
    <mergeCell ref="K47117:L47117"/>
    <mergeCell ref="K47118:L47118"/>
    <mergeCell ref="K47119:L47119"/>
    <mergeCell ref="K47108:L47108"/>
    <mergeCell ref="K47109:L47109"/>
    <mergeCell ref="K47110:L47110"/>
    <mergeCell ref="K47111:L47111"/>
    <mergeCell ref="K47112:L47112"/>
    <mergeCell ref="K47113:L47113"/>
    <mergeCell ref="K47102:L47102"/>
    <mergeCell ref="K47103:L47103"/>
    <mergeCell ref="K47104:L47104"/>
    <mergeCell ref="K47105:L47105"/>
    <mergeCell ref="K47106:L47106"/>
    <mergeCell ref="K47107:L47107"/>
    <mergeCell ref="K47096:L47096"/>
    <mergeCell ref="K47097:L47097"/>
    <mergeCell ref="K47098:L47098"/>
    <mergeCell ref="K47099:L47099"/>
    <mergeCell ref="K47100:L47100"/>
    <mergeCell ref="K47101:L47101"/>
    <mergeCell ref="K47090:L47090"/>
    <mergeCell ref="K47091:L47091"/>
    <mergeCell ref="K47092:L47092"/>
    <mergeCell ref="K47093:L47093"/>
    <mergeCell ref="K47094:L47094"/>
    <mergeCell ref="K47095:L47095"/>
    <mergeCell ref="K47084:L47084"/>
    <mergeCell ref="K47085:L47085"/>
    <mergeCell ref="K47086:L47086"/>
    <mergeCell ref="K47087:L47087"/>
    <mergeCell ref="K47088:L47088"/>
    <mergeCell ref="K47089:L47089"/>
    <mergeCell ref="K47078:L47078"/>
    <mergeCell ref="K47079:L47079"/>
    <mergeCell ref="K47080:L47080"/>
    <mergeCell ref="K47081:L47081"/>
    <mergeCell ref="K47082:L47082"/>
    <mergeCell ref="K47083:L47083"/>
    <mergeCell ref="K47072:L47072"/>
    <mergeCell ref="K47073:L47073"/>
    <mergeCell ref="K47074:L47074"/>
    <mergeCell ref="K47075:L47075"/>
    <mergeCell ref="K47076:L47076"/>
    <mergeCell ref="K47077:L47077"/>
    <mergeCell ref="K47066:L47066"/>
    <mergeCell ref="K47067:L47067"/>
    <mergeCell ref="K47068:L47068"/>
    <mergeCell ref="K47069:L47069"/>
    <mergeCell ref="K47070:L47070"/>
    <mergeCell ref="K47071:L47071"/>
    <mergeCell ref="K47060:L47060"/>
    <mergeCell ref="K47061:L47061"/>
    <mergeCell ref="K47062:L47062"/>
    <mergeCell ref="K47063:L47063"/>
    <mergeCell ref="K47064:L47064"/>
    <mergeCell ref="K47065:L47065"/>
    <mergeCell ref="K47054:L47054"/>
    <mergeCell ref="K47055:L47055"/>
    <mergeCell ref="K47056:L47056"/>
    <mergeCell ref="K47057:L47057"/>
    <mergeCell ref="K47058:L47058"/>
    <mergeCell ref="K47059:L47059"/>
    <mergeCell ref="K47048:L47048"/>
    <mergeCell ref="K47049:L47049"/>
    <mergeCell ref="K47050:L47050"/>
    <mergeCell ref="K47051:L47051"/>
    <mergeCell ref="K47052:L47052"/>
    <mergeCell ref="K47053:L47053"/>
    <mergeCell ref="K47042:L47042"/>
    <mergeCell ref="K47043:L47043"/>
    <mergeCell ref="K47044:L47044"/>
    <mergeCell ref="K47045:L47045"/>
    <mergeCell ref="K47046:L47046"/>
    <mergeCell ref="K47047:L47047"/>
    <mergeCell ref="K47036:L47036"/>
    <mergeCell ref="K47037:L47037"/>
    <mergeCell ref="K47038:L47038"/>
    <mergeCell ref="K47039:L47039"/>
    <mergeCell ref="K47040:L47040"/>
    <mergeCell ref="K47041:L47041"/>
    <mergeCell ref="K47030:L47030"/>
    <mergeCell ref="K47031:L47031"/>
    <mergeCell ref="K47032:L47032"/>
    <mergeCell ref="K47033:L47033"/>
    <mergeCell ref="K47034:L47034"/>
    <mergeCell ref="K47035:L47035"/>
    <mergeCell ref="K47024:L47024"/>
    <mergeCell ref="K47025:L47025"/>
    <mergeCell ref="K47026:L47026"/>
    <mergeCell ref="K47027:L47027"/>
    <mergeCell ref="K47028:L47028"/>
    <mergeCell ref="K47029:L47029"/>
    <mergeCell ref="K47018:L47018"/>
    <mergeCell ref="K47019:L47019"/>
    <mergeCell ref="K47020:L47020"/>
    <mergeCell ref="K47021:L47021"/>
    <mergeCell ref="K47022:L47022"/>
    <mergeCell ref="K47023:L47023"/>
    <mergeCell ref="K47012:L47012"/>
    <mergeCell ref="K47013:L47013"/>
    <mergeCell ref="K47014:L47014"/>
    <mergeCell ref="K47015:L47015"/>
    <mergeCell ref="K47016:L47016"/>
    <mergeCell ref="K47017:L47017"/>
    <mergeCell ref="K47006:L47006"/>
    <mergeCell ref="K47007:L47007"/>
    <mergeCell ref="K47008:L47008"/>
    <mergeCell ref="K47009:L47009"/>
    <mergeCell ref="K47010:L47010"/>
    <mergeCell ref="K47011:L47011"/>
    <mergeCell ref="K47000:L47000"/>
    <mergeCell ref="K47001:L47001"/>
    <mergeCell ref="K47002:L47002"/>
    <mergeCell ref="K47003:L47003"/>
    <mergeCell ref="K47004:L47004"/>
    <mergeCell ref="K47005:L47005"/>
    <mergeCell ref="K46994:L46994"/>
    <mergeCell ref="K46995:L46995"/>
    <mergeCell ref="K46996:L46996"/>
    <mergeCell ref="K46997:L46997"/>
    <mergeCell ref="K46998:L46998"/>
    <mergeCell ref="K46999:L46999"/>
    <mergeCell ref="K46988:L46988"/>
    <mergeCell ref="K46989:L46989"/>
    <mergeCell ref="K46990:L46990"/>
    <mergeCell ref="K46991:L46991"/>
    <mergeCell ref="K46992:L46992"/>
    <mergeCell ref="K46993:L46993"/>
    <mergeCell ref="K46982:L46982"/>
    <mergeCell ref="K46983:L46983"/>
    <mergeCell ref="K46984:L46984"/>
    <mergeCell ref="K46985:L46985"/>
    <mergeCell ref="K46986:L46986"/>
    <mergeCell ref="K46987:L46987"/>
    <mergeCell ref="K46976:L46976"/>
    <mergeCell ref="K46977:L46977"/>
    <mergeCell ref="K46978:L46978"/>
    <mergeCell ref="K46979:L46979"/>
    <mergeCell ref="K46980:L46980"/>
    <mergeCell ref="K46981:L46981"/>
    <mergeCell ref="K46970:L46970"/>
    <mergeCell ref="K46971:L46971"/>
    <mergeCell ref="K46972:L46972"/>
    <mergeCell ref="K46973:L46973"/>
    <mergeCell ref="K46974:L46974"/>
    <mergeCell ref="K46975:L46975"/>
    <mergeCell ref="K46964:L46964"/>
    <mergeCell ref="K46965:L46965"/>
    <mergeCell ref="K46966:L46966"/>
    <mergeCell ref="K46967:L46967"/>
    <mergeCell ref="K46968:L46968"/>
    <mergeCell ref="K46969:L46969"/>
    <mergeCell ref="K46958:L46958"/>
    <mergeCell ref="K46959:L46959"/>
    <mergeCell ref="K46960:L46960"/>
    <mergeCell ref="K46961:L46961"/>
    <mergeCell ref="K46962:L46962"/>
    <mergeCell ref="K46963:L46963"/>
    <mergeCell ref="K46952:L46952"/>
    <mergeCell ref="K46953:L46953"/>
    <mergeCell ref="K46954:L46954"/>
    <mergeCell ref="K46955:L46955"/>
    <mergeCell ref="K46956:L46956"/>
    <mergeCell ref="K46957:L46957"/>
    <mergeCell ref="K46946:L46946"/>
    <mergeCell ref="K46947:L46947"/>
    <mergeCell ref="K46948:L46948"/>
    <mergeCell ref="K46949:L46949"/>
    <mergeCell ref="K46950:L46950"/>
    <mergeCell ref="K46951:L46951"/>
    <mergeCell ref="K46940:L46940"/>
    <mergeCell ref="K46941:L46941"/>
    <mergeCell ref="K46942:L46942"/>
    <mergeCell ref="K46943:L46943"/>
    <mergeCell ref="K46944:L46944"/>
    <mergeCell ref="K46945:L46945"/>
    <mergeCell ref="K46934:L46934"/>
    <mergeCell ref="K46935:L46935"/>
    <mergeCell ref="K46936:L46936"/>
    <mergeCell ref="K46937:L46937"/>
    <mergeCell ref="K46938:L46938"/>
    <mergeCell ref="K46939:L46939"/>
    <mergeCell ref="K46928:L46928"/>
    <mergeCell ref="K46929:L46929"/>
    <mergeCell ref="K46930:L46930"/>
    <mergeCell ref="K46931:L46931"/>
    <mergeCell ref="K46932:L46932"/>
    <mergeCell ref="K46933:L46933"/>
    <mergeCell ref="K46922:L46922"/>
    <mergeCell ref="K46923:L46923"/>
    <mergeCell ref="K46924:L46924"/>
    <mergeCell ref="K46925:L46925"/>
    <mergeCell ref="K46926:L46926"/>
    <mergeCell ref="K46927:L46927"/>
    <mergeCell ref="K46916:L46916"/>
    <mergeCell ref="K46917:L46917"/>
    <mergeCell ref="K46918:L46918"/>
    <mergeCell ref="K46919:L46919"/>
    <mergeCell ref="K46920:L46920"/>
    <mergeCell ref="K46921:L46921"/>
    <mergeCell ref="K46910:L46910"/>
    <mergeCell ref="K46911:L46911"/>
    <mergeCell ref="K46912:L46912"/>
    <mergeCell ref="K46913:L46913"/>
    <mergeCell ref="K46914:L46914"/>
    <mergeCell ref="K46915:L46915"/>
    <mergeCell ref="K46904:L46904"/>
    <mergeCell ref="K46905:L46905"/>
    <mergeCell ref="K46906:L46906"/>
    <mergeCell ref="K46907:L46907"/>
    <mergeCell ref="K46908:L46908"/>
    <mergeCell ref="K46909:L46909"/>
    <mergeCell ref="K46898:L46898"/>
    <mergeCell ref="K46899:L46899"/>
    <mergeCell ref="K46900:L46900"/>
    <mergeCell ref="K46901:L46901"/>
    <mergeCell ref="K46902:L46902"/>
    <mergeCell ref="K46903:L46903"/>
    <mergeCell ref="K46892:L46892"/>
    <mergeCell ref="K46893:L46893"/>
    <mergeCell ref="K46894:L46894"/>
    <mergeCell ref="K46895:L46895"/>
    <mergeCell ref="K46896:L46896"/>
    <mergeCell ref="K46897:L46897"/>
    <mergeCell ref="K46886:L46886"/>
    <mergeCell ref="K46887:L46887"/>
    <mergeCell ref="K46888:L46888"/>
    <mergeCell ref="K46889:L46889"/>
    <mergeCell ref="K46890:L46890"/>
    <mergeCell ref="K46891:L46891"/>
    <mergeCell ref="K46880:L46880"/>
    <mergeCell ref="K46881:L46881"/>
    <mergeCell ref="K46882:L46882"/>
    <mergeCell ref="K46883:L46883"/>
    <mergeCell ref="K46884:L46884"/>
    <mergeCell ref="K46885:L46885"/>
    <mergeCell ref="K46874:L46874"/>
    <mergeCell ref="K46875:L46875"/>
    <mergeCell ref="K46876:L46876"/>
    <mergeCell ref="K46877:L46877"/>
    <mergeCell ref="K46878:L46878"/>
    <mergeCell ref="K46879:L46879"/>
    <mergeCell ref="K46868:L46868"/>
    <mergeCell ref="K46869:L46869"/>
    <mergeCell ref="K46870:L46870"/>
    <mergeCell ref="K46871:L46871"/>
    <mergeCell ref="K46872:L46872"/>
    <mergeCell ref="K46873:L46873"/>
    <mergeCell ref="K46862:L46862"/>
    <mergeCell ref="K46863:L46863"/>
    <mergeCell ref="K46864:L46864"/>
    <mergeCell ref="K46865:L46865"/>
    <mergeCell ref="K46866:L46866"/>
    <mergeCell ref="K46867:L46867"/>
    <mergeCell ref="K46856:L46856"/>
    <mergeCell ref="K46857:L46857"/>
    <mergeCell ref="K46858:L46858"/>
    <mergeCell ref="K46859:L46859"/>
    <mergeCell ref="K46860:L46860"/>
    <mergeCell ref="K46861:L46861"/>
    <mergeCell ref="K46850:L46850"/>
    <mergeCell ref="K46851:L46851"/>
    <mergeCell ref="K46852:L46852"/>
    <mergeCell ref="K46853:L46853"/>
    <mergeCell ref="K46854:L46854"/>
    <mergeCell ref="K46855:L46855"/>
    <mergeCell ref="K46844:L46844"/>
    <mergeCell ref="K46845:L46845"/>
    <mergeCell ref="K46846:L46846"/>
    <mergeCell ref="K46847:L46847"/>
    <mergeCell ref="K46848:L46848"/>
    <mergeCell ref="K46849:L46849"/>
    <mergeCell ref="K46838:L46838"/>
    <mergeCell ref="K46839:L46839"/>
    <mergeCell ref="K46840:L46840"/>
    <mergeCell ref="K46841:L46841"/>
    <mergeCell ref="K46842:L46842"/>
    <mergeCell ref="K46843:L46843"/>
    <mergeCell ref="K46832:L46832"/>
    <mergeCell ref="K46833:L46833"/>
    <mergeCell ref="K46834:L46834"/>
    <mergeCell ref="K46835:L46835"/>
    <mergeCell ref="K46836:L46836"/>
    <mergeCell ref="K46837:L46837"/>
    <mergeCell ref="K46826:L46826"/>
    <mergeCell ref="K46827:L46827"/>
    <mergeCell ref="K46828:L46828"/>
    <mergeCell ref="K46829:L46829"/>
    <mergeCell ref="K46830:L46830"/>
    <mergeCell ref="K46831:L46831"/>
    <mergeCell ref="K46820:L46820"/>
    <mergeCell ref="K46821:L46821"/>
    <mergeCell ref="K46822:L46822"/>
    <mergeCell ref="K46823:L46823"/>
    <mergeCell ref="K46824:L46824"/>
    <mergeCell ref="K46825:L46825"/>
    <mergeCell ref="K46814:L46814"/>
    <mergeCell ref="K46815:L46815"/>
    <mergeCell ref="K46816:L46816"/>
    <mergeCell ref="K46817:L46817"/>
    <mergeCell ref="K46818:L46818"/>
    <mergeCell ref="K46819:L46819"/>
    <mergeCell ref="K46808:L46808"/>
    <mergeCell ref="K46809:L46809"/>
    <mergeCell ref="K46810:L46810"/>
    <mergeCell ref="K46811:L46811"/>
    <mergeCell ref="K46812:L46812"/>
    <mergeCell ref="K46813:L46813"/>
    <mergeCell ref="K46802:L46802"/>
    <mergeCell ref="K46803:L46803"/>
    <mergeCell ref="K46804:L46804"/>
    <mergeCell ref="K46805:L46805"/>
    <mergeCell ref="K46806:L46806"/>
    <mergeCell ref="K46807:L46807"/>
    <mergeCell ref="K46796:L46796"/>
    <mergeCell ref="K46797:L46797"/>
    <mergeCell ref="K46798:L46798"/>
    <mergeCell ref="K46799:L46799"/>
    <mergeCell ref="K46800:L46800"/>
    <mergeCell ref="K46801:L46801"/>
    <mergeCell ref="K46790:L46790"/>
    <mergeCell ref="K46791:L46791"/>
    <mergeCell ref="K46792:L46792"/>
    <mergeCell ref="K46793:L46793"/>
    <mergeCell ref="K46794:L46794"/>
    <mergeCell ref="K46795:L46795"/>
    <mergeCell ref="K46784:L46784"/>
    <mergeCell ref="K46785:L46785"/>
    <mergeCell ref="K46786:L46786"/>
    <mergeCell ref="K46787:L46787"/>
    <mergeCell ref="K46788:L46788"/>
    <mergeCell ref="K46789:L46789"/>
    <mergeCell ref="K46778:L46778"/>
    <mergeCell ref="K46779:L46779"/>
    <mergeCell ref="K46780:L46780"/>
    <mergeCell ref="K46781:L46781"/>
    <mergeCell ref="K46782:L46782"/>
    <mergeCell ref="K46783:L46783"/>
    <mergeCell ref="K46772:L46772"/>
    <mergeCell ref="K46773:L46773"/>
    <mergeCell ref="K46774:L46774"/>
    <mergeCell ref="K46775:L46775"/>
    <mergeCell ref="K46776:L46776"/>
    <mergeCell ref="K46777:L46777"/>
    <mergeCell ref="K46766:L46766"/>
    <mergeCell ref="K46767:L46767"/>
    <mergeCell ref="K46768:L46768"/>
    <mergeCell ref="K46769:L46769"/>
    <mergeCell ref="K46770:L46770"/>
    <mergeCell ref="K46771:L46771"/>
    <mergeCell ref="K46760:L46760"/>
    <mergeCell ref="K46761:L46761"/>
    <mergeCell ref="K46762:L46762"/>
    <mergeCell ref="K46763:L46763"/>
    <mergeCell ref="K46764:L46764"/>
    <mergeCell ref="K46765:L46765"/>
    <mergeCell ref="K46754:L46754"/>
    <mergeCell ref="K46755:L46755"/>
    <mergeCell ref="K46756:L46756"/>
    <mergeCell ref="K46757:L46757"/>
    <mergeCell ref="K46758:L46758"/>
    <mergeCell ref="K46759:L46759"/>
    <mergeCell ref="K46748:L46748"/>
    <mergeCell ref="K46749:L46749"/>
    <mergeCell ref="K46750:L46750"/>
    <mergeCell ref="K46751:L46751"/>
    <mergeCell ref="K46752:L46752"/>
    <mergeCell ref="K46753:L46753"/>
    <mergeCell ref="K46742:L46742"/>
    <mergeCell ref="K46743:L46743"/>
    <mergeCell ref="K46744:L46744"/>
    <mergeCell ref="K46745:L46745"/>
    <mergeCell ref="K46746:L46746"/>
    <mergeCell ref="K46747:L46747"/>
    <mergeCell ref="K46736:L46736"/>
    <mergeCell ref="K46737:L46737"/>
    <mergeCell ref="K46738:L46738"/>
    <mergeCell ref="K46739:L46739"/>
    <mergeCell ref="K46740:L46740"/>
    <mergeCell ref="K46741:L46741"/>
    <mergeCell ref="K46730:L46730"/>
    <mergeCell ref="K46731:L46731"/>
    <mergeCell ref="K46732:L46732"/>
    <mergeCell ref="K46733:L46733"/>
    <mergeCell ref="K46734:L46734"/>
    <mergeCell ref="K46735:L46735"/>
    <mergeCell ref="K46724:L46724"/>
    <mergeCell ref="K46725:L46725"/>
    <mergeCell ref="K46726:L46726"/>
    <mergeCell ref="K46727:L46727"/>
    <mergeCell ref="K46728:L46728"/>
    <mergeCell ref="K46729:L46729"/>
    <mergeCell ref="K46718:L46718"/>
    <mergeCell ref="K46719:L46719"/>
    <mergeCell ref="K46720:L46720"/>
    <mergeCell ref="K46721:L46721"/>
    <mergeCell ref="K46722:L46722"/>
    <mergeCell ref="K46723:L46723"/>
    <mergeCell ref="K46712:L46712"/>
    <mergeCell ref="K46713:L46713"/>
    <mergeCell ref="K46714:L46714"/>
    <mergeCell ref="K46715:L46715"/>
    <mergeCell ref="K46716:L46716"/>
    <mergeCell ref="K46717:L46717"/>
    <mergeCell ref="K46706:L46706"/>
    <mergeCell ref="K46707:L46707"/>
    <mergeCell ref="K46708:L46708"/>
    <mergeCell ref="K46709:L46709"/>
    <mergeCell ref="K46710:L46710"/>
    <mergeCell ref="K46711:L46711"/>
    <mergeCell ref="K46700:L46700"/>
    <mergeCell ref="K46701:L46701"/>
    <mergeCell ref="K46702:L46702"/>
    <mergeCell ref="K46703:L46703"/>
    <mergeCell ref="K46704:L46704"/>
    <mergeCell ref="K46705:L46705"/>
    <mergeCell ref="K46694:L46694"/>
    <mergeCell ref="K46695:L46695"/>
    <mergeCell ref="K46696:L46696"/>
    <mergeCell ref="K46697:L46697"/>
    <mergeCell ref="K46698:L46698"/>
    <mergeCell ref="K46699:L46699"/>
    <mergeCell ref="K46688:L46688"/>
    <mergeCell ref="K46689:L46689"/>
    <mergeCell ref="K46690:L46690"/>
    <mergeCell ref="K46691:L46691"/>
    <mergeCell ref="K46692:L46692"/>
    <mergeCell ref="K46693:L46693"/>
    <mergeCell ref="K46682:L46682"/>
    <mergeCell ref="K46683:L46683"/>
    <mergeCell ref="K46684:L46684"/>
    <mergeCell ref="K46685:L46685"/>
    <mergeCell ref="K46686:L46686"/>
    <mergeCell ref="K46687:L46687"/>
    <mergeCell ref="K46676:L46676"/>
    <mergeCell ref="K46677:L46677"/>
    <mergeCell ref="K46678:L46678"/>
    <mergeCell ref="K46679:L46679"/>
    <mergeCell ref="K46680:L46680"/>
    <mergeCell ref="K46681:L46681"/>
    <mergeCell ref="K46670:L46670"/>
    <mergeCell ref="K46671:L46671"/>
    <mergeCell ref="K46672:L46672"/>
    <mergeCell ref="K46673:L46673"/>
    <mergeCell ref="K46674:L46674"/>
    <mergeCell ref="K46675:L46675"/>
    <mergeCell ref="K46664:L46664"/>
    <mergeCell ref="K46665:L46665"/>
    <mergeCell ref="K46666:L46666"/>
    <mergeCell ref="K46667:L46667"/>
    <mergeCell ref="K46668:L46668"/>
    <mergeCell ref="K46669:L46669"/>
    <mergeCell ref="K46658:L46658"/>
    <mergeCell ref="K46659:L46659"/>
    <mergeCell ref="K46660:L46660"/>
    <mergeCell ref="K46661:L46661"/>
    <mergeCell ref="K46662:L46662"/>
    <mergeCell ref="K46663:L46663"/>
    <mergeCell ref="K46652:L46652"/>
    <mergeCell ref="K46653:L46653"/>
    <mergeCell ref="K46654:L46654"/>
    <mergeCell ref="K46655:L46655"/>
    <mergeCell ref="K46656:L46656"/>
    <mergeCell ref="K46657:L46657"/>
    <mergeCell ref="K46646:L46646"/>
    <mergeCell ref="K46647:L46647"/>
    <mergeCell ref="K46648:L46648"/>
    <mergeCell ref="K46649:L46649"/>
    <mergeCell ref="K46650:L46650"/>
    <mergeCell ref="K46651:L46651"/>
    <mergeCell ref="K46640:L46640"/>
    <mergeCell ref="K46641:L46641"/>
    <mergeCell ref="K46642:L46642"/>
    <mergeCell ref="K46643:L46643"/>
    <mergeCell ref="K46644:L46644"/>
    <mergeCell ref="K46645:L46645"/>
    <mergeCell ref="K46634:L46634"/>
    <mergeCell ref="K46635:L46635"/>
    <mergeCell ref="K46636:L46636"/>
    <mergeCell ref="K46637:L46637"/>
    <mergeCell ref="K46638:L46638"/>
    <mergeCell ref="K46639:L46639"/>
    <mergeCell ref="K46628:L46628"/>
    <mergeCell ref="K46629:L46629"/>
    <mergeCell ref="K46630:L46630"/>
    <mergeCell ref="K46631:L46631"/>
    <mergeCell ref="K46632:L46632"/>
    <mergeCell ref="K46633:L46633"/>
    <mergeCell ref="K46622:L46622"/>
    <mergeCell ref="K46623:L46623"/>
    <mergeCell ref="K46624:L46624"/>
    <mergeCell ref="K46625:L46625"/>
    <mergeCell ref="K46626:L46626"/>
    <mergeCell ref="K46627:L46627"/>
    <mergeCell ref="K46616:L46616"/>
    <mergeCell ref="K46617:L46617"/>
    <mergeCell ref="K46618:L46618"/>
    <mergeCell ref="K46619:L46619"/>
    <mergeCell ref="K46620:L46620"/>
    <mergeCell ref="K46621:L46621"/>
    <mergeCell ref="K46610:L46610"/>
    <mergeCell ref="K46611:L46611"/>
    <mergeCell ref="K46612:L46612"/>
    <mergeCell ref="K46613:L46613"/>
    <mergeCell ref="K46614:L46614"/>
    <mergeCell ref="K46615:L46615"/>
    <mergeCell ref="K46604:L46604"/>
    <mergeCell ref="K46605:L46605"/>
    <mergeCell ref="K46606:L46606"/>
    <mergeCell ref="K46607:L46607"/>
    <mergeCell ref="K46608:L46608"/>
    <mergeCell ref="K46609:L46609"/>
    <mergeCell ref="K46598:L46598"/>
    <mergeCell ref="K46599:L46599"/>
    <mergeCell ref="K46600:L46600"/>
    <mergeCell ref="K46601:L46601"/>
    <mergeCell ref="K46602:L46602"/>
    <mergeCell ref="K46603:L46603"/>
    <mergeCell ref="K46592:L46592"/>
    <mergeCell ref="K46593:L46593"/>
    <mergeCell ref="K46594:L46594"/>
    <mergeCell ref="K46595:L46595"/>
    <mergeCell ref="K46596:L46596"/>
    <mergeCell ref="K46597:L46597"/>
    <mergeCell ref="K46586:L46586"/>
    <mergeCell ref="K46587:L46587"/>
    <mergeCell ref="K46588:L46588"/>
    <mergeCell ref="K46589:L46589"/>
    <mergeCell ref="K46590:L46590"/>
    <mergeCell ref="K46591:L46591"/>
    <mergeCell ref="K46580:L46580"/>
    <mergeCell ref="K46581:L46581"/>
    <mergeCell ref="K46582:L46582"/>
    <mergeCell ref="K46583:L46583"/>
    <mergeCell ref="K46584:L46584"/>
    <mergeCell ref="K46585:L46585"/>
    <mergeCell ref="K46574:L46574"/>
    <mergeCell ref="K46575:L46575"/>
    <mergeCell ref="K46576:L46576"/>
    <mergeCell ref="K46577:L46577"/>
    <mergeCell ref="K46578:L46578"/>
    <mergeCell ref="K46579:L46579"/>
    <mergeCell ref="K46568:L46568"/>
    <mergeCell ref="K46569:L46569"/>
    <mergeCell ref="K46570:L46570"/>
    <mergeCell ref="K46571:L46571"/>
    <mergeCell ref="K46572:L46572"/>
    <mergeCell ref="K46573:L46573"/>
    <mergeCell ref="K46562:L46562"/>
    <mergeCell ref="K46563:L46563"/>
    <mergeCell ref="K46564:L46564"/>
    <mergeCell ref="K46565:L46565"/>
    <mergeCell ref="K46566:L46566"/>
    <mergeCell ref="K46567:L46567"/>
    <mergeCell ref="K46556:L46556"/>
    <mergeCell ref="K46557:L46557"/>
    <mergeCell ref="K46558:L46558"/>
    <mergeCell ref="K46559:L46559"/>
    <mergeCell ref="K46560:L46560"/>
    <mergeCell ref="K46561:L46561"/>
    <mergeCell ref="K46550:L46550"/>
    <mergeCell ref="K46551:L46551"/>
    <mergeCell ref="K46552:L46552"/>
    <mergeCell ref="K46553:L46553"/>
    <mergeCell ref="K46554:L46554"/>
    <mergeCell ref="K46555:L46555"/>
    <mergeCell ref="K46544:L46544"/>
    <mergeCell ref="K46545:L46545"/>
    <mergeCell ref="K46546:L46546"/>
    <mergeCell ref="K46547:L46547"/>
    <mergeCell ref="K46548:L46548"/>
    <mergeCell ref="K46549:L46549"/>
    <mergeCell ref="K46538:L46538"/>
    <mergeCell ref="K46539:L46539"/>
    <mergeCell ref="K46540:L46540"/>
    <mergeCell ref="K46541:L46541"/>
    <mergeCell ref="K46542:L46542"/>
    <mergeCell ref="K46543:L46543"/>
    <mergeCell ref="K46532:L46532"/>
    <mergeCell ref="K46533:L46533"/>
    <mergeCell ref="K46534:L46534"/>
    <mergeCell ref="K46535:L46535"/>
    <mergeCell ref="K46536:L46536"/>
    <mergeCell ref="K46537:L46537"/>
    <mergeCell ref="K46526:L46526"/>
    <mergeCell ref="K46527:L46527"/>
    <mergeCell ref="K46528:L46528"/>
    <mergeCell ref="K46529:L46529"/>
    <mergeCell ref="K46530:L46530"/>
    <mergeCell ref="K46531:L46531"/>
    <mergeCell ref="K46520:L46520"/>
    <mergeCell ref="K46521:L46521"/>
    <mergeCell ref="K46522:L46522"/>
    <mergeCell ref="K46523:L46523"/>
    <mergeCell ref="K46524:L46524"/>
    <mergeCell ref="K46525:L46525"/>
    <mergeCell ref="K46514:L46514"/>
    <mergeCell ref="K46515:L46515"/>
    <mergeCell ref="K46516:L46516"/>
    <mergeCell ref="K46517:L46517"/>
    <mergeCell ref="K46518:L46518"/>
    <mergeCell ref="K46519:L46519"/>
    <mergeCell ref="K46508:L46508"/>
    <mergeCell ref="K46509:L46509"/>
    <mergeCell ref="K46510:L46510"/>
    <mergeCell ref="K46511:L46511"/>
    <mergeCell ref="K46512:L46512"/>
    <mergeCell ref="K46513:L46513"/>
    <mergeCell ref="K46502:L46502"/>
    <mergeCell ref="K46503:L46503"/>
    <mergeCell ref="K46504:L46504"/>
    <mergeCell ref="K46505:L46505"/>
    <mergeCell ref="K46506:L46506"/>
    <mergeCell ref="K46507:L46507"/>
    <mergeCell ref="K46496:L46496"/>
    <mergeCell ref="K46497:L46497"/>
    <mergeCell ref="K46498:L46498"/>
    <mergeCell ref="K46499:L46499"/>
    <mergeCell ref="K46500:L46500"/>
    <mergeCell ref="K46501:L46501"/>
    <mergeCell ref="K46490:L46490"/>
    <mergeCell ref="K46491:L46491"/>
    <mergeCell ref="K46492:L46492"/>
    <mergeCell ref="K46493:L46493"/>
    <mergeCell ref="K46494:L46494"/>
    <mergeCell ref="K46495:L46495"/>
    <mergeCell ref="K46484:L46484"/>
    <mergeCell ref="K46485:L46485"/>
    <mergeCell ref="K46486:L46486"/>
    <mergeCell ref="K46487:L46487"/>
    <mergeCell ref="K46488:L46488"/>
    <mergeCell ref="K46489:L46489"/>
    <mergeCell ref="K46478:L46478"/>
    <mergeCell ref="K46479:L46479"/>
    <mergeCell ref="K46480:L46480"/>
    <mergeCell ref="K46481:L46481"/>
    <mergeCell ref="K46482:L46482"/>
    <mergeCell ref="K46483:L46483"/>
    <mergeCell ref="K46472:L46472"/>
    <mergeCell ref="K46473:L46473"/>
    <mergeCell ref="K46474:L46474"/>
    <mergeCell ref="K46475:L46475"/>
    <mergeCell ref="K46476:L46476"/>
    <mergeCell ref="K46477:L46477"/>
    <mergeCell ref="K46466:L46466"/>
    <mergeCell ref="K46467:L46467"/>
    <mergeCell ref="K46468:L46468"/>
    <mergeCell ref="K46469:L46469"/>
    <mergeCell ref="K46470:L46470"/>
    <mergeCell ref="K46471:L46471"/>
    <mergeCell ref="K46460:L46460"/>
    <mergeCell ref="K46461:L46461"/>
    <mergeCell ref="K46462:L46462"/>
    <mergeCell ref="K46463:L46463"/>
    <mergeCell ref="K46464:L46464"/>
    <mergeCell ref="K46465:L46465"/>
    <mergeCell ref="K46454:L46454"/>
    <mergeCell ref="K46455:L46455"/>
    <mergeCell ref="K46456:L46456"/>
    <mergeCell ref="K46457:L46457"/>
    <mergeCell ref="K46458:L46458"/>
    <mergeCell ref="K46459:L46459"/>
    <mergeCell ref="K46448:L46448"/>
    <mergeCell ref="K46449:L46449"/>
    <mergeCell ref="K46450:L46450"/>
    <mergeCell ref="K46451:L46451"/>
    <mergeCell ref="K46452:L46452"/>
    <mergeCell ref="K46453:L46453"/>
    <mergeCell ref="K46442:L46442"/>
    <mergeCell ref="K46443:L46443"/>
    <mergeCell ref="K46444:L46444"/>
    <mergeCell ref="K46445:L46445"/>
    <mergeCell ref="K46446:L46446"/>
    <mergeCell ref="K46447:L46447"/>
    <mergeCell ref="K46436:L46436"/>
    <mergeCell ref="K46437:L46437"/>
    <mergeCell ref="K46438:L46438"/>
    <mergeCell ref="K46439:L46439"/>
    <mergeCell ref="K46440:L46440"/>
    <mergeCell ref="K46441:L46441"/>
    <mergeCell ref="K46430:L46430"/>
    <mergeCell ref="K46431:L46431"/>
    <mergeCell ref="K46432:L46432"/>
    <mergeCell ref="K46433:L46433"/>
    <mergeCell ref="K46434:L46434"/>
    <mergeCell ref="K46435:L46435"/>
    <mergeCell ref="K46424:L46424"/>
    <mergeCell ref="K46425:L46425"/>
    <mergeCell ref="K46426:L46426"/>
    <mergeCell ref="K46427:L46427"/>
    <mergeCell ref="K46428:L46428"/>
    <mergeCell ref="K46429:L46429"/>
    <mergeCell ref="K46418:L46418"/>
    <mergeCell ref="K46419:L46419"/>
    <mergeCell ref="K46420:L46420"/>
    <mergeCell ref="K46421:L46421"/>
    <mergeCell ref="K46422:L46422"/>
    <mergeCell ref="K46423:L46423"/>
    <mergeCell ref="K46412:L46412"/>
    <mergeCell ref="K46413:L46413"/>
    <mergeCell ref="K46414:L46414"/>
    <mergeCell ref="K46415:L46415"/>
    <mergeCell ref="K46416:L46416"/>
    <mergeCell ref="K46417:L46417"/>
    <mergeCell ref="K46406:L46406"/>
    <mergeCell ref="K46407:L46407"/>
    <mergeCell ref="K46408:L46408"/>
    <mergeCell ref="K46409:L46409"/>
    <mergeCell ref="K46410:L46410"/>
    <mergeCell ref="K46411:L46411"/>
    <mergeCell ref="K46400:L46400"/>
    <mergeCell ref="K46401:L46401"/>
    <mergeCell ref="K46402:L46402"/>
    <mergeCell ref="K46403:L46403"/>
    <mergeCell ref="K46404:L46404"/>
    <mergeCell ref="K46405:L46405"/>
    <mergeCell ref="K46394:L46394"/>
    <mergeCell ref="K46395:L46395"/>
    <mergeCell ref="K46396:L46396"/>
    <mergeCell ref="K46397:L46397"/>
    <mergeCell ref="K46398:L46398"/>
    <mergeCell ref="K46399:L46399"/>
    <mergeCell ref="K46388:L46388"/>
    <mergeCell ref="K46389:L46389"/>
    <mergeCell ref="K46390:L46390"/>
    <mergeCell ref="K46391:L46391"/>
    <mergeCell ref="K46392:L46392"/>
    <mergeCell ref="K46393:L46393"/>
    <mergeCell ref="K46382:L46382"/>
    <mergeCell ref="K46383:L46383"/>
    <mergeCell ref="K46384:L46384"/>
    <mergeCell ref="K46385:L46385"/>
    <mergeCell ref="K46386:L46386"/>
    <mergeCell ref="K46387:L46387"/>
    <mergeCell ref="K46376:L46376"/>
    <mergeCell ref="K46377:L46377"/>
    <mergeCell ref="K46378:L46378"/>
    <mergeCell ref="K46379:L46379"/>
    <mergeCell ref="K46380:L46380"/>
    <mergeCell ref="K46381:L46381"/>
    <mergeCell ref="K46370:L46370"/>
    <mergeCell ref="K46371:L46371"/>
    <mergeCell ref="K46372:L46372"/>
    <mergeCell ref="K46373:L46373"/>
    <mergeCell ref="K46374:L46374"/>
    <mergeCell ref="K46375:L46375"/>
    <mergeCell ref="K46364:L46364"/>
    <mergeCell ref="K46365:L46365"/>
    <mergeCell ref="K46366:L46366"/>
    <mergeCell ref="K46367:L46367"/>
    <mergeCell ref="K46368:L46368"/>
    <mergeCell ref="K46369:L46369"/>
    <mergeCell ref="K46358:L46358"/>
    <mergeCell ref="K46359:L46359"/>
    <mergeCell ref="K46360:L46360"/>
    <mergeCell ref="K46361:L46361"/>
    <mergeCell ref="K46362:L46362"/>
    <mergeCell ref="K46363:L46363"/>
    <mergeCell ref="K46352:L46352"/>
    <mergeCell ref="K46353:L46353"/>
    <mergeCell ref="K46354:L46354"/>
    <mergeCell ref="K46355:L46355"/>
    <mergeCell ref="K46356:L46356"/>
    <mergeCell ref="K46357:L46357"/>
    <mergeCell ref="K46346:L46346"/>
    <mergeCell ref="K46347:L46347"/>
    <mergeCell ref="K46348:L46348"/>
    <mergeCell ref="K46349:L46349"/>
    <mergeCell ref="K46350:L46350"/>
    <mergeCell ref="K46351:L46351"/>
    <mergeCell ref="K46340:L46340"/>
    <mergeCell ref="K46341:L46341"/>
    <mergeCell ref="K46342:L46342"/>
    <mergeCell ref="K46343:L46343"/>
    <mergeCell ref="K46344:L46344"/>
    <mergeCell ref="K46345:L46345"/>
    <mergeCell ref="K46334:L46334"/>
    <mergeCell ref="K46335:L46335"/>
    <mergeCell ref="K46336:L46336"/>
    <mergeCell ref="K46337:L46337"/>
    <mergeCell ref="K46338:L46338"/>
    <mergeCell ref="K46339:L46339"/>
    <mergeCell ref="K46328:L46328"/>
    <mergeCell ref="K46329:L46329"/>
    <mergeCell ref="K46330:L46330"/>
    <mergeCell ref="K46331:L46331"/>
    <mergeCell ref="K46332:L46332"/>
    <mergeCell ref="K46333:L46333"/>
    <mergeCell ref="K46322:L46322"/>
    <mergeCell ref="K46323:L46323"/>
    <mergeCell ref="K46324:L46324"/>
    <mergeCell ref="K46325:L46325"/>
    <mergeCell ref="K46326:L46326"/>
    <mergeCell ref="K46327:L46327"/>
    <mergeCell ref="K46316:L46316"/>
    <mergeCell ref="K46317:L46317"/>
    <mergeCell ref="K46318:L46318"/>
    <mergeCell ref="K46319:L46319"/>
    <mergeCell ref="K46320:L46320"/>
    <mergeCell ref="K46321:L46321"/>
    <mergeCell ref="K46310:L46310"/>
    <mergeCell ref="K46311:L46311"/>
    <mergeCell ref="K46312:L46312"/>
    <mergeCell ref="K46313:L46313"/>
    <mergeCell ref="K46314:L46314"/>
    <mergeCell ref="K46315:L46315"/>
    <mergeCell ref="K46304:L46304"/>
    <mergeCell ref="K46305:L46305"/>
    <mergeCell ref="K46306:L46306"/>
    <mergeCell ref="K46307:L46307"/>
    <mergeCell ref="K46308:L46308"/>
    <mergeCell ref="K46309:L46309"/>
    <mergeCell ref="K46298:L46298"/>
    <mergeCell ref="K46299:L46299"/>
    <mergeCell ref="K46300:L46300"/>
    <mergeCell ref="K46301:L46301"/>
    <mergeCell ref="K46302:L46302"/>
    <mergeCell ref="K46303:L46303"/>
    <mergeCell ref="K46292:L46292"/>
    <mergeCell ref="K46293:L46293"/>
    <mergeCell ref="K46294:L46294"/>
    <mergeCell ref="K46295:L46295"/>
    <mergeCell ref="K46296:L46296"/>
    <mergeCell ref="K46297:L46297"/>
    <mergeCell ref="K46286:L46286"/>
    <mergeCell ref="K46287:L46287"/>
    <mergeCell ref="K46288:L46288"/>
    <mergeCell ref="K46289:L46289"/>
    <mergeCell ref="K46290:L46290"/>
    <mergeCell ref="K46291:L46291"/>
    <mergeCell ref="K46280:L46280"/>
    <mergeCell ref="K46281:L46281"/>
    <mergeCell ref="K46282:L46282"/>
    <mergeCell ref="K46283:L46283"/>
    <mergeCell ref="K46284:L46284"/>
    <mergeCell ref="K46285:L46285"/>
    <mergeCell ref="K46274:L46274"/>
    <mergeCell ref="K46275:L46275"/>
    <mergeCell ref="K46276:L46276"/>
    <mergeCell ref="K46277:L46277"/>
    <mergeCell ref="K46278:L46278"/>
    <mergeCell ref="K46279:L46279"/>
    <mergeCell ref="K46268:L46268"/>
    <mergeCell ref="K46269:L46269"/>
    <mergeCell ref="K46270:L46270"/>
    <mergeCell ref="K46271:L46271"/>
    <mergeCell ref="K46272:L46272"/>
    <mergeCell ref="K46273:L46273"/>
    <mergeCell ref="K46262:L46262"/>
    <mergeCell ref="K46263:L46263"/>
    <mergeCell ref="K46264:L46264"/>
    <mergeCell ref="K46265:L46265"/>
    <mergeCell ref="K46266:L46266"/>
    <mergeCell ref="K46267:L46267"/>
    <mergeCell ref="K46256:L46256"/>
    <mergeCell ref="K46257:L46257"/>
    <mergeCell ref="K46258:L46258"/>
    <mergeCell ref="K46259:L46259"/>
    <mergeCell ref="K46260:L46260"/>
    <mergeCell ref="K46261:L46261"/>
    <mergeCell ref="K46250:L46250"/>
    <mergeCell ref="K46251:L46251"/>
    <mergeCell ref="K46252:L46252"/>
    <mergeCell ref="K46253:L46253"/>
    <mergeCell ref="K46254:L46254"/>
    <mergeCell ref="K46255:L46255"/>
    <mergeCell ref="K46244:L46244"/>
    <mergeCell ref="K46245:L46245"/>
    <mergeCell ref="K46246:L46246"/>
    <mergeCell ref="K46247:L46247"/>
    <mergeCell ref="K46248:L46248"/>
    <mergeCell ref="K46249:L46249"/>
    <mergeCell ref="K46238:L46238"/>
    <mergeCell ref="K46239:L46239"/>
    <mergeCell ref="K46240:L46240"/>
    <mergeCell ref="K46241:L46241"/>
    <mergeCell ref="K46242:L46242"/>
    <mergeCell ref="K46243:L46243"/>
    <mergeCell ref="K46232:L46232"/>
    <mergeCell ref="K46233:L46233"/>
    <mergeCell ref="K46234:L46234"/>
    <mergeCell ref="K46235:L46235"/>
    <mergeCell ref="K46236:L46236"/>
    <mergeCell ref="K46237:L46237"/>
    <mergeCell ref="K46226:L46226"/>
    <mergeCell ref="K46227:L46227"/>
    <mergeCell ref="K46228:L46228"/>
    <mergeCell ref="K46229:L46229"/>
    <mergeCell ref="K46230:L46230"/>
    <mergeCell ref="K46231:L46231"/>
    <mergeCell ref="K46220:L46220"/>
    <mergeCell ref="K46221:L46221"/>
    <mergeCell ref="K46222:L46222"/>
    <mergeCell ref="K46223:L46223"/>
    <mergeCell ref="K46224:L46224"/>
    <mergeCell ref="K46225:L46225"/>
    <mergeCell ref="K46214:L46214"/>
    <mergeCell ref="K46215:L46215"/>
    <mergeCell ref="K46216:L46216"/>
    <mergeCell ref="K46217:L46217"/>
    <mergeCell ref="K46218:L46218"/>
    <mergeCell ref="K46219:L46219"/>
    <mergeCell ref="K46208:L46208"/>
    <mergeCell ref="K46209:L46209"/>
    <mergeCell ref="K46210:L46210"/>
    <mergeCell ref="K46211:L46211"/>
    <mergeCell ref="K46212:L46212"/>
    <mergeCell ref="K46213:L46213"/>
    <mergeCell ref="K46202:L46202"/>
    <mergeCell ref="K46203:L46203"/>
    <mergeCell ref="K46204:L46204"/>
    <mergeCell ref="K46205:L46205"/>
    <mergeCell ref="K46206:L46206"/>
    <mergeCell ref="K46207:L46207"/>
    <mergeCell ref="K46196:L46196"/>
    <mergeCell ref="K46197:L46197"/>
    <mergeCell ref="K46198:L46198"/>
    <mergeCell ref="K46199:L46199"/>
    <mergeCell ref="K46200:L46200"/>
    <mergeCell ref="K46201:L46201"/>
    <mergeCell ref="K46190:L46190"/>
    <mergeCell ref="K46191:L46191"/>
    <mergeCell ref="K46192:L46192"/>
    <mergeCell ref="K46193:L46193"/>
    <mergeCell ref="K46194:L46194"/>
    <mergeCell ref="K46195:L46195"/>
    <mergeCell ref="K46184:L46184"/>
    <mergeCell ref="K46185:L46185"/>
    <mergeCell ref="K46186:L46186"/>
    <mergeCell ref="K46187:L46187"/>
    <mergeCell ref="K46188:L46188"/>
    <mergeCell ref="K46189:L46189"/>
    <mergeCell ref="K46178:L46178"/>
    <mergeCell ref="K46179:L46179"/>
    <mergeCell ref="K46180:L46180"/>
    <mergeCell ref="K46181:L46181"/>
    <mergeCell ref="K46182:L46182"/>
    <mergeCell ref="K46183:L46183"/>
    <mergeCell ref="K46172:L46172"/>
    <mergeCell ref="K46173:L46173"/>
    <mergeCell ref="K46174:L46174"/>
    <mergeCell ref="K46175:L46175"/>
    <mergeCell ref="K46176:L46176"/>
    <mergeCell ref="K46177:L46177"/>
    <mergeCell ref="K46166:L46166"/>
    <mergeCell ref="K46167:L46167"/>
    <mergeCell ref="K46168:L46168"/>
    <mergeCell ref="K46169:L46169"/>
    <mergeCell ref="K46170:L46170"/>
    <mergeCell ref="K46171:L46171"/>
    <mergeCell ref="K46160:L46160"/>
    <mergeCell ref="K46161:L46161"/>
    <mergeCell ref="K46162:L46162"/>
    <mergeCell ref="K46163:L46163"/>
    <mergeCell ref="K46164:L46164"/>
    <mergeCell ref="K46165:L46165"/>
    <mergeCell ref="K46154:L46154"/>
    <mergeCell ref="K46155:L46155"/>
    <mergeCell ref="K46156:L46156"/>
    <mergeCell ref="K46157:L46157"/>
    <mergeCell ref="K46158:L46158"/>
    <mergeCell ref="K46159:L46159"/>
    <mergeCell ref="K46148:L46148"/>
    <mergeCell ref="K46149:L46149"/>
    <mergeCell ref="K46150:L46150"/>
    <mergeCell ref="K46151:L46151"/>
    <mergeCell ref="K46152:L46152"/>
    <mergeCell ref="K46153:L46153"/>
    <mergeCell ref="K46142:L46142"/>
    <mergeCell ref="K46143:L46143"/>
    <mergeCell ref="K46144:L46144"/>
    <mergeCell ref="K46145:L46145"/>
    <mergeCell ref="K46146:L46146"/>
    <mergeCell ref="K46147:L46147"/>
    <mergeCell ref="K46136:L46136"/>
    <mergeCell ref="K46137:L46137"/>
    <mergeCell ref="K46138:L46138"/>
    <mergeCell ref="K46139:L46139"/>
    <mergeCell ref="K46140:L46140"/>
    <mergeCell ref="K46141:L46141"/>
    <mergeCell ref="K46130:L46130"/>
    <mergeCell ref="K46131:L46131"/>
    <mergeCell ref="K46132:L46132"/>
    <mergeCell ref="K46133:L46133"/>
    <mergeCell ref="K46134:L46134"/>
    <mergeCell ref="K46135:L46135"/>
    <mergeCell ref="K46124:L46124"/>
    <mergeCell ref="K46125:L46125"/>
    <mergeCell ref="K46126:L46126"/>
    <mergeCell ref="K46127:L46127"/>
    <mergeCell ref="K46128:L46128"/>
    <mergeCell ref="K46129:L46129"/>
    <mergeCell ref="K46118:L46118"/>
    <mergeCell ref="K46119:L46119"/>
    <mergeCell ref="K46120:L46120"/>
    <mergeCell ref="K46121:L46121"/>
    <mergeCell ref="K46122:L46122"/>
    <mergeCell ref="K46123:L46123"/>
    <mergeCell ref="K46112:L46112"/>
    <mergeCell ref="K46113:L46113"/>
    <mergeCell ref="K46114:L46114"/>
    <mergeCell ref="K46115:L46115"/>
    <mergeCell ref="K46116:L46116"/>
    <mergeCell ref="K46117:L46117"/>
    <mergeCell ref="K46106:L46106"/>
    <mergeCell ref="K46107:L46107"/>
    <mergeCell ref="K46108:L46108"/>
    <mergeCell ref="K46109:L46109"/>
    <mergeCell ref="K46110:L46110"/>
    <mergeCell ref="K46111:L46111"/>
    <mergeCell ref="K46100:L46100"/>
    <mergeCell ref="K46101:L46101"/>
    <mergeCell ref="K46102:L46102"/>
    <mergeCell ref="K46103:L46103"/>
    <mergeCell ref="K46104:L46104"/>
    <mergeCell ref="K46105:L46105"/>
    <mergeCell ref="K46094:L46094"/>
    <mergeCell ref="K46095:L46095"/>
    <mergeCell ref="K46096:L46096"/>
    <mergeCell ref="K46097:L46097"/>
    <mergeCell ref="K46098:L46098"/>
    <mergeCell ref="K46099:L46099"/>
    <mergeCell ref="K46088:L46088"/>
    <mergeCell ref="K46089:L46089"/>
    <mergeCell ref="K46090:L46090"/>
    <mergeCell ref="K46091:L46091"/>
    <mergeCell ref="K46092:L46092"/>
    <mergeCell ref="K46093:L46093"/>
    <mergeCell ref="K46082:L46082"/>
    <mergeCell ref="K46083:L46083"/>
    <mergeCell ref="K46084:L46084"/>
    <mergeCell ref="K46085:L46085"/>
    <mergeCell ref="K46086:L46086"/>
    <mergeCell ref="K46087:L46087"/>
    <mergeCell ref="K46076:L46076"/>
    <mergeCell ref="K46077:L46077"/>
    <mergeCell ref="K46078:L46078"/>
    <mergeCell ref="K46079:L46079"/>
    <mergeCell ref="K46080:L46080"/>
    <mergeCell ref="K46081:L46081"/>
    <mergeCell ref="K46070:L46070"/>
    <mergeCell ref="K46071:L46071"/>
    <mergeCell ref="K46072:L46072"/>
    <mergeCell ref="K46073:L46073"/>
    <mergeCell ref="K46074:L46074"/>
    <mergeCell ref="K46075:L46075"/>
    <mergeCell ref="K46064:L46064"/>
    <mergeCell ref="K46065:L46065"/>
    <mergeCell ref="K46066:L46066"/>
    <mergeCell ref="K46067:L46067"/>
    <mergeCell ref="K46068:L46068"/>
    <mergeCell ref="K46069:L46069"/>
    <mergeCell ref="K46058:L46058"/>
    <mergeCell ref="K46059:L46059"/>
    <mergeCell ref="K46060:L46060"/>
    <mergeCell ref="K46061:L46061"/>
    <mergeCell ref="K46062:L46062"/>
    <mergeCell ref="K46063:L46063"/>
    <mergeCell ref="K46052:L46052"/>
    <mergeCell ref="K46053:L46053"/>
    <mergeCell ref="K46054:L46054"/>
    <mergeCell ref="K46055:L46055"/>
    <mergeCell ref="K46056:L46056"/>
    <mergeCell ref="K46057:L46057"/>
    <mergeCell ref="K46046:L46046"/>
    <mergeCell ref="K46047:L46047"/>
    <mergeCell ref="K46048:L46048"/>
    <mergeCell ref="K46049:L46049"/>
    <mergeCell ref="K46050:L46050"/>
    <mergeCell ref="K46051:L46051"/>
    <mergeCell ref="K46040:L46040"/>
    <mergeCell ref="K46041:L46041"/>
    <mergeCell ref="K46042:L46042"/>
    <mergeCell ref="K46043:L46043"/>
    <mergeCell ref="K46044:L46044"/>
    <mergeCell ref="K46045:L46045"/>
    <mergeCell ref="K46034:L46034"/>
    <mergeCell ref="K46035:L46035"/>
    <mergeCell ref="K46036:L46036"/>
    <mergeCell ref="K46037:L46037"/>
    <mergeCell ref="K46038:L46038"/>
    <mergeCell ref="K46039:L46039"/>
    <mergeCell ref="K46028:L46028"/>
    <mergeCell ref="K46029:L46029"/>
    <mergeCell ref="K46030:L46030"/>
    <mergeCell ref="K46031:L46031"/>
    <mergeCell ref="K46032:L46032"/>
    <mergeCell ref="K46033:L46033"/>
    <mergeCell ref="K46022:L46022"/>
    <mergeCell ref="K46023:L46023"/>
    <mergeCell ref="K46024:L46024"/>
    <mergeCell ref="K46025:L46025"/>
    <mergeCell ref="K46026:L46026"/>
    <mergeCell ref="K46027:L46027"/>
    <mergeCell ref="K46016:L46016"/>
    <mergeCell ref="K46017:L46017"/>
    <mergeCell ref="K46018:L46018"/>
    <mergeCell ref="K46019:L46019"/>
    <mergeCell ref="K46020:L46020"/>
    <mergeCell ref="K46021:L46021"/>
    <mergeCell ref="K46010:L46010"/>
    <mergeCell ref="K46011:L46011"/>
    <mergeCell ref="K46012:L46012"/>
    <mergeCell ref="K46013:L46013"/>
    <mergeCell ref="K46014:L46014"/>
    <mergeCell ref="K46015:L46015"/>
    <mergeCell ref="K46004:L46004"/>
    <mergeCell ref="K46005:L46005"/>
    <mergeCell ref="K46006:L46006"/>
    <mergeCell ref="K46007:L46007"/>
    <mergeCell ref="K46008:L46008"/>
    <mergeCell ref="K46009:L46009"/>
    <mergeCell ref="K45998:L45998"/>
    <mergeCell ref="K45999:L45999"/>
    <mergeCell ref="K46000:L46000"/>
    <mergeCell ref="K46001:L46001"/>
    <mergeCell ref="K46002:L46002"/>
    <mergeCell ref="K46003:L46003"/>
    <mergeCell ref="K45992:L45992"/>
    <mergeCell ref="K45993:L45993"/>
    <mergeCell ref="K45994:L45994"/>
    <mergeCell ref="K45995:L45995"/>
    <mergeCell ref="K45996:L45996"/>
    <mergeCell ref="K45997:L45997"/>
    <mergeCell ref="K45986:L45986"/>
    <mergeCell ref="K45987:L45987"/>
    <mergeCell ref="K45988:L45988"/>
    <mergeCell ref="K45989:L45989"/>
    <mergeCell ref="K45990:L45990"/>
    <mergeCell ref="K45991:L45991"/>
    <mergeCell ref="K45980:L45980"/>
    <mergeCell ref="K45981:L45981"/>
    <mergeCell ref="K45982:L45982"/>
    <mergeCell ref="K45983:L45983"/>
    <mergeCell ref="K45984:L45984"/>
    <mergeCell ref="K45985:L45985"/>
    <mergeCell ref="K45974:L45974"/>
    <mergeCell ref="K45975:L45975"/>
    <mergeCell ref="K45976:L45976"/>
    <mergeCell ref="K45977:L45977"/>
    <mergeCell ref="K45978:L45978"/>
    <mergeCell ref="K45979:L45979"/>
    <mergeCell ref="K45968:L45968"/>
    <mergeCell ref="K45969:L45969"/>
    <mergeCell ref="K45970:L45970"/>
    <mergeCell ref="K45971:L45971"/>
    <mergeCell ref="K45972:L45972"/>
    <mergeCell ref="K45973:L45973"/>
    <mergeCell ref="K45962:L45962"/>
    <mergeCell ref="K45963:L45963"/>
    <mergeCell ref="K45964:L45964"/>
    <mergeCell ref="K45965:L45965"/>
    <mergeCell ref="K45966:L45966"/>
    <mergeCell ref="K45967:L45967"/>
    <mergeCell ref="K45956:L45956"/>
    <mergeCell ref="K45957:L45957"/>
    <mergeCell ref="K45958:L45958"/>
    <mergeCell ref="K45959:L45959"/>
    <mergeCell ref="K45960:L45960"/>
    <mergeCell ref="K45961:L45961"/>
    <mergeCell ref="K45950:L45950"/>
    <mergeCell ref="K45951:L45951"/>
    <mergeCell ref="K45952:L45952"/>
    <mergeCell ref="K45953:L45953"/>
    <mergeCell ref="K45954:L45954"/>
    <mergeCell ref="K45955:L45955"/>
    <mergeCell ref="K45944:L45944"/>
    <mergeCell ref="K45945:L45945"/>
    <mergeCell ref="K45946:L45946"/>
    <mergeCell ref="K45947:L45947"/>
    <mergeCell ref="K45948:L45948"/>
    <mergeCell ref="K45949:L45949"/>
    <mergeCell ref="K45938:L45938"/>
    <mergeCell ref="K45939:L45939"/>
    <mergeCell ref="K45940:L45940"/>
    <mergeCell ref="K45941:L45941"/>
    <mergeCell ref="K45942:L45942"/>
    <mergeCell ref="K45943:L45943"/>
    <mergeCell ref="K45932:L45932"/>
    <mergeCell ref="K45933:L45933"/>
    <mergeCell ref="K45934:L45934"/>
    <mergeCell ref="K45935:L45935"/>
    <mergeCell ref="K45936:L45936"/>
    <mergeCell ref="K45937:L45937"/>
    <mergeCell ref="K45926:L45926"/>
    <mergeCell ref="K45927:L45927"/>
    <mergeCell ref="K45928:L45928"/>
    <mergeCell ref="K45929:L45929"/>
    <mergeCell ref="K45930:L45930"/>
    <mergeCell ref="K45931:L45931"/>
    <mergeCell ref="K45920:L45920"/>
    <mergeCell ref="K45921:L45921"/>
    <mergeCell ref="K45922:L45922"/>
    <mergeCell ref="K45923:L45923"/>
    <mergeCell ref="K45924:L45924"/>
    <mergeCell ref="K45925:L45925"/>
    <mergeCell ref="K45914:L45914"/>
    <mergeCell ref="K45915:L45915"/>
    <mergeCell ref="K45916:L45916"/>
    <mergeCell ref="K45917:L45917"/>
    <mergeCell ref="K45918:L45918"/>
    <mergeCell ref="K45919:L45919"/>
    <mergeCell ref="K45908:L45908"/>
    <mergeCell ref="K45909:L45909"/>
    <mergeCell ref="K45910:L45910"/>
    <mergeCell ref="K45911:L45911"/>
    <mergeCell ref="K45912:L45912"/>
    <mergeCell ref="K45913:L45913"/>
    <mergeCell ref="K45902:L45902"/>
    <mergeCell ref="K45903:L45903"/>
    <mergeCell ref="K45904:L45904"/>
    <mergeCell ref="K45905:L45905"/>
    <mergeCell ref="K45906:L45906"/>
    <mergeCell ref="K45907:L45907"/>
    <mergeCell ref="K45896:L45896"/>
    <mergeCell ref="K45897:L45897"/>
    <mergeCell ref="K45898:L45898"/>
    <mergeCell ref="K45899:L45899"/>
    <mergeCell ref="K45900:L45900"/>
    <mergeCell ref="K45901:L45901"/>
    <mergeCell ref="K45890:L45890"/>
    <mergeCell ref="K45891:L45891"/>
    <mergeCell ref="K45892:L45892"/>
    <mergeCell ref="K45893:L45893"/>
    <mergeCell ref="K45894:L45894"/>
    <mergeCell ref="K45895:L45895"/>
    <mergeCell ref="K45884:L45884"/>
    <mergeCell ref="K45885:L45885"/>
    <mergeCell ref="K45886:L45886"/>
    <mergeCell ref="K45887:L45887"/>
    <mergeCell ref="K45888:L45888"/>
    <mergeCell ref="K45889:L45889"/>
    <mergeCell ref="K45878:L45878"/>
    <mergeCell ref="K45879:L45879"/>
    <mergeCell ref="K45880:L45880"/>
    <mergeCell ref="K45881:L45881"/>
    <mergeCell ref="K45882:L45882"/>
    <mergeCell ref="K45883:L45883"/>
    <mergeCell ref="K45872:L45872"/>
    <mergeCell ref="K45873:L45873"/>
    <mergeCell ref="K45874:L45874"/>
    <mergeCell ref="K45875:L45875"/>
    <mergeCell ref="K45876:L45876"/>
    <mergeCell ref="K45877:L45877"/>
    <mergeCell ref="K45866:L45866"/>
    <mergeCell ref="K45867:L45867"/>
    <mergeCell ref="K45868:L45868"/>
    <mergeCell ref="K45869:L45869"/>
    <mergeCell ref="K45870:L45870"/>
    <mergeCell ref="K45871:L45871"/>
    <mergeCell ref="K45860:L45860"/>
    <mergeCell ref="K45861:L45861"/>
    <mergeCell ref="K45862:L45862"/>
    <mergeCell ref="K45863:L45863"/>
    <mergeCell ref="K45864:L45864"/>
    <mergeCell ref="K45865:L45865"/>
    <mergeCell ref="K45854:L45854"/>
    <mergeCell ref="K45855:L45855"/>
    <mergeCell ref="K45856:L45856"/>
    <mergeCell ref="K45857:L45857"/>
    <mergeCell ref="K45858:L45858"/>
    <mergeCell ref="K45859:L45859"/>
    <mergeCell ref="K45848:L45848"/>
    <mergeCell ref="K45849:L45849"/>
    <mergeCell ref="K45850:L45850"/>
    <mergeCell ref="K45851:L45851"/>
    <mergeCell ref="K45852:L45852"/>
    <mergeCell ref="K45853:L45853"/>
    <mergeCell ref="K45842:L45842"/>
    <mergeCell ref="K45843:L45843"/>
    <mergeCell ref="K45844:L45844"/>
    <mergeCell ref="K45845:L45845"/>
    <mergeCell ref="K45846:L45846"/>
    <mergeCell ref="K45847:L45847"/>
    <mergeCell ref="K45836:L45836"/>
    <mergeCell ref="K45837:L45837"/>
    <mergeCell ref="K45838:L45838"/>
    <mergeCell ref="K45839:L45839"/>
    <mergeCell ref="K45840:L45840"/>
    <mergeCell ref="K45841:L45841"/>
    <mergeCell ref="K45830:L45830"/>
    <mergeCell ref="K45831:L45831"/>
    <mergeCell ref="K45832:L45832"/>
    <mergeCell ref="K45833:L45833"/>
    <mergeCell ref="K45834:L45834"/>
    <mergeCell ref="K45835:L45835"/>
    <mergeCell ref="K45824:L45824"/>
    <mergeCell ref="K45825:L45825"/>
    <mergeCell ref="K45826:L45826"/>
    <mergeCell ref="K45827:L45827"/>
    <mergeCell ref="K45828:L45828"/>
    <mergeCell ref="K45829:L45829"/>
    <mergeCell ref="K45818:L45818"/>
    <mergeCell ref="K45819:L45819"/>
    <mergeCell ref="K45820:L45820"/>
    <mergeCell ref="K45821:L45821"/>
    <mergeCell ref="K45822:L45822"/>
    <mergeCell ref="K45823:L45823"/>
    <mergeCell ref="K45812:L45812"/>
    <mergeCell ref="K45813:L45813"/>
    <mergeCell ref="K45814:L45814"/>
    <mergeCell ref="K45815:L45815"/>
    <mergeCell ref="K45816:L45816"/>
    <mergeCell ref="K45817:L45817"/>
    <mergeCell ref="K45806:L45806"/>
    <mergeCell ref="K45807:L45807"/>
    <mergeCell ref="K45808:L45808"/>
    <mergeCell ref="K45809:L45809"/>
    <mergeCell ref="K45810:L45810"/>
    <mergeCell ref="K45811:L45811"/>
    <mergeCell ref="K45800:L45800"/>
    <mergeCell ref="K45801:L45801"/>
    <mergeCell ref="K45802:L45802"/>
    <mergeCell ref="K45803:L45803"/>
    <mergeCell ref="K45804:L45804"/>
    <mergeCell ref="K45805:L45805"/>
    <mergeCell ref="K45794:L45794"/>
    <mergeCell ref="K45795:L45795"/>
    <mergeCell ref="K45796:L45796"/>
    <mergeCell ref="K45797:L45797"/>
    <mergeCell ref="K45798:L45798"/>
    <mergeCell ref="K45799:L45799"/>
    <mergeCell ref="K45788:L45788"/>
    <mergeCell ref="K45789:L45789"/>
    <mergeCell ref="K45790:L45790"/>
    <mergeCell ref="K45791:L45791"/>
    <mergeCell ref="K45792:L45792"/>
    <mergeCell ref="K45793:L45793"/>
    <mergeCell ref="K45782:L45782"/>
    <mergeCell ref="K45783:L45783"/>
    <mergeCell ref="K45784:L45784"/>
    <mergeCell ref="K45785:L45785"/>
    <mergeCell ref="K45786:L45786"/>
    <mergeCell ref="K45787:L45787"/>
    <mergeCell ref="K45776:L45776"/>
    <mergeCell ref="K45777:L45777"/>
    <mergeCell ref="K45778:L45778"/>
    <mergeCell ref="K45779:L45779"/>
    <mergeCell ref="K45780:L45780"/>
    <mergeCell ref="K45781:L45781"/>
    <mergeCell ref="K45770:L45770"/>
    <mergeCell ref="K45771:L45771"/>
    <mergeCell ref="K45772:L45772"/>
    <mergeCell ref="K45773:L45773"/>
    <mergeCell ref="K45774:L45774"/>
    <mergeCell ref="K45775:L45775"/>
    <mergeCell ref="K45764:L45764"/>
    <mergeCell ref="K45765:L45765"/>
    <mergeCell ref="K45766:L45766"/>
    <mergeCell ref="K45767:L45767"/>
    <mergeCell ref="K45768:L45768"/>
    <mergeCell ref="K45769:L45769"/>
    <mergeCell ref="K45758:L45758"/>
    <mergeCell ref="K45759:L45759"/>
    <mergeCell ref="K45760:L45760"/>
    <mergeCell ref="K45761:L45761"/>
    <mergeCell ref="K45762:L45762"/>
    <mergeCell ref="K45763:L45763"/>
    <mergeCell ref="K45752:L45752"/>
    <mergeCell ref="K45753:L45753"/>
    <mergeCell ref="K45754:L45754"/>
    <mergeCell ref="K45755:L45755"/>
    <mergeCell ref="K45756:L45756"/>
    <mergeCell ref="K45757:L45757"/>
    <mergeCell ref="K45746:L45746"/>
    <mergeCell ref="K45747:L45747"/>
    <mergeCell ref="K45748:L45748"/>
    <mergeCell ref="K45749:L45749"/>
    <mergeCell ref="K45750:L45750"/>
    <mergeCell ref="K45751:L45751"/>
    <mergeCell ref="K45740:L45740"/>
    <mergeCell ref="K45741:L45741"/>
    <mergeCell ref="K45742:L45742"/>
    <mergeCell ref="K45743:L45743"/>
    <mergeCell ref="K45744:L45744"/>
    <mergeCell ref="K45745:L45745"/>
    <mergeCell ref="K45734:L45734"/>
    <mergeCell ref="K45735:L45735"/>
    <mergeCell ref="K45736:L45736"/>
    <mergeCell ref="K45737:L45737"/>
    <mergeCell ref="K45738:L45738"/>
    <mergeCell ref="K45739:L45739"/>
    <mergeCell ref="K45728:L45728"/>
    <mergeCell ref="K45729:L45729"/>
    <mergeCell ref="K45730:L45730"/>
    <mergeCell ref="K45731:L45731"/>
    <mergeCell ref="K45732:L45732"/>
    <mergeCell ref="K45733:L45733"/>
    <mergeCell ref="K45722:L45722"/>
    <mergeCell ref="K45723:L45723"/>
    <mergeCell ref="K45724:L45724"/>
    <mergeCell ref="K45725:L45725"/>
    <mergeCell ref="K45726:L45726"/>
    <mergeCell ref="K45727:L45727"/>
    <mergeCell ref="K45716:L45716"/>
    <mergeCell ref="K45717:L45717"/>
    <mergeCell ref="K45718:L45718"/>
    <mergeCell ref="K45719:L45719"/>
    <mergeCell ref="K45720:L45720"/>
    <mergeCell ref="K45721:L45721"/>
    <mergeCell ref="K45710:L45710"/>
    <mergeCell ref="K45711:L45711"/>
    <mergeCell ref="K45712:L45712"/>
    <mergeCell ref="K45713:L45713"/>
    <mergeCell ref="K45714:L45714"/>
    <mergeCell ref="K45715:L45715"/>
    <mergeCell ref="K45704:L45704"/>
    <mergeCell ref="K45705:L45705"/>
    <mergeCell ref="K45706:L45706"/>
    <mergeCell ref="K45707:L45707"/>
    <mergeCell ref="K45708:L45708"/>
    <mergeCell ref="K45709:L45709"/>
    <mergeCell ref="K45698:L45698"/>
    <mergeCell ref="K45699:L45699"/>
    <mergeCell ref="K45700:L45700"/>
    <mergeCell ref="K45701:L45701"/>
    <mergeCell ref="K45702:L45702"/>
    <mergeCell ref="K45703:L45703"/>
    <mergeCell ref="K45692:L45692"/>
    <mergeCell ref="K45693:L45693"/>
    <mergeCell ref="K45694:L45694"/>
    <mergeCell ref="K45695:L45695"/>
    <mergeCell ref="K45696:L45696"/>
    <mergeCell ref="K45697:L45697"/>
    <mergeCell ref="K45686:L45686"/>
    <mergeCell ref="K45687:L45687"/>
    <mergeCell ref="K45688:L45688"/>
    <mergeCell ref="K45689:L45689"/>
    <mergeCell ref="K45690:L45690"/>
    <mergeCell ref="K45691:L45691"/>
    <mergeCell ref="K45680:L45680"/>
    <mergeCell ref="K45681:L45681"/>
    <mergeCell ref="K45682:L45682"/>
    <mergeCell ref="K45683:L45683"/>
    <mergeCell ref="K45684:L45684"/>
    <mergeCell ref="K45685:L45685"/>
    <mergeCell ref="K45674:L45674"/>
    <mergeCell ref="K45675:L45675"/>
    <mergeCell ref="K45676:L45676"/>
    <mergeCell ref="K45677:L45677"/>
    <mergeCell ref="K45678:L45678"/>
    <mergeCell ref="K45679:L45679"/>
    <mergeCell ref="K45668:L45668"/>
    <mergeCell ref="K45669:L45669"/>
    <mergeCell ref="K45670:L45670"/>
    <mergeCell ref="K45671:L45671"/>
    <mergeCell ref="K45672:L45672"/>
    <mergeCell ref="K45673:L45673"/>
    <mergeCell ref="K45662:L45662"/>
    <mergeCell ref="K45663:L45663"/>
    <mergeCell ref="K45664:L45664"/>
    <mergeCell ref="K45665:L45665"/>
    <mergeCell ref="K45666:L45666"/>
    <mergeCell ref="K45667:L45667"/>
    <mergeCell ref="K45656:L45656"/>
    <mergeCell ref="K45657:L45657"/>
    <mergeCell ref="K45658:L45658"/>
    <mergeCell ref="K45659:L45659"/>
    <mergeCell ref="K45660:L45660"/>
    <mergeCell ref="K45661:L45661"/>
    <mergeCell ref="K45650:L45650"/>
    <mergeCell ref="K45651:L45651"/>
    <mergeCell ref="K45652:L45652"/>
    <mergeCell ref="K45653:L45653"/>
    <mergeCell ref="K45654:L45654"/>
    <mergeCell ref="K45655:L45655"/>
    <mergeCell ref="K45644:L45644"/>
    <mergeCell ref="K45645:L45645"/>
    <mergeCell ref="K45646:L45646"/>
    <mergeCell ref="K45647:L45647"/>
    <mergeCell ref="K45648:L45648"/>
    <mergeCell ref="K45649:L45649"/>
    <mergeCell ref="K45638:L45638"/>
    <mergeCell ref="K45639:L45639"/>
    <mergeCell ref="K45640:L45640"/>
    <mergeCell ref="K45641:L45641"/>
    <mergeCell ref="K45642:L45642"/>
    <mergeCell ref="K45643:L45643"/>
    <mergeCell ref="K45632:L45632"/>
    <mergeCell ref="K45633:L45633"/>
    <mergeCell ref="K45634:L45634"/>
    <mergeCell ref="K45635:L45635"/>
    <mergeCell ref="K45636:L45636"/>
    <mergeCell ref="K45637:L45637"/>
    <mergeCell ref="K45626:L45626"/>
    <mergeCell ref="K45627:L45627"/>
    <mergeCell ref="K45628:L45628"/>
    <mergeCell ref="K45629:L45629"/>
    <mergeCell ref="K45630:L45630"/>
    <mergeCell ref="K45631:L45631"/>
    <mergeCell ref="K45620:L45620"/>
    <mergeCell ref="K45621:L45621"/>
    <mergeCell ref="K45622:L45622"/>
    <mergeCell ref="K45623:L45623"/>
    <mergeCell ref="K45624:L45624"/>
    <mergeCell ref="K45625:L45625"/>
    <mergeCell ref="K45614:L45614"/>
    <mergeCell ref="K45615:L45615"/>
    <mergeCell ref="K45616:L45616"/>
    <mergeCell ref="K45617:L45617"/>
    <mergeCell ref="K45618:L45618"/>
    <mergeCell ref="K45619:L45619"/>
    <mergeCell ref="K45608:L45608"/>
    <mergeCell ref="K45609:L45609"/>
    <mergeCell ref="K45610:L45610"/>
    <mergeCell ref="K45611:L45611"/>
    <mergeCell ref="K45612:L45612"/>
    <mergeCell ref="K45613:L45613"/>
    <mergeCell ref="K45602:L45602"/>
    <mergeCell ref="K45603:L45603"/>
    <mergeCell ref="K45604:L45604"/>
    <mergeCell ref="K45605:L45605"/>
    <mergeCell ref="K45606:L45606"/>
    <mergeCell ref="K45607:L45607"/>
    <mergeCell ref="K45596:L45596"/>
    <mergeCell ref="K45597:L45597"/>
    <mergeCell ref="K45598:L45598"/>
    <mergeCell ref="K45599:L45599"/>
    <mergeCell ref="K45600:L45600"/>
    <mergeCell ref="K45601:L45601"/>
    <mergeCell ref="K45590:L45590"/>
    <mergeCell ref="K45591:L45591"/>
    <mergeCell ref="K45592:L45592"/>
    <mergeCell ref="K45593:L45593"/>
    <mergeCell ref="K45594:L45594"/>
    <mergeCell ref="K45595:L45595"/>
    <mergeCell ref="K45584:L45584"/>
    <mergeCell ref="K45585:L45585"/>
    <mergeCell ref="K45586:L45586"/>
    <mergeCell ref="K45587:L45587"/>
    <mergeCell ref="K45588:L45588"/>
    <mergeCell ref="K45589:L45589"/>
    <mergeCell ref="K45578:L45578"/>
    <mergeCell ref="K45579:L45579"/>
    <mergeCell ref="K45580:L45580"/>
    <mergeCell ref="K45581:L45581"/>
    <mergeCell ref="K45582:L45582"/>
    <mergeCell ref="K45583:L45583"/>
    <mergeCell ref="K45572:L45572"/>
    <mergeCell ref="K45573:L45573"/>
    <mergeCell ref="K45574:L45574"/>
    <mergeCell ref="K45575:L45575"/>
    <mergeCell ref="K45576:L45576"/>
    <mergeCell ref="K45577:L45577"/>
    <mergeCell ref="K45566:L45566"/>
    <mergeCell ref="K45567:L45567"/>
    <mergeCell ref="K45568:L45568"/>
    <mergeCell ref="K45569:L45569"/>
    <mergeCell ref="K45570:L45570"/>
    <mergeCell ref="K45571:L45571"/>
    <mergeCell ref="K45560:L45560"/>
    <mergeCell ref="K45561:L45561"/>
    <mergeCell ref="K45562:L45562"/>
    <mergeCell ref="K45563:L45563"/>
    <mergeCell ref="K45564:L45564"/>
    <mergeCell ref="K45565:L45565"/>
    <mergeCell ref="K45554:L45554"/>
    <mergeCell ref="K45555:L45555"/>
    <mergeCell ref="K45556:L45556"/>
    <mergeCell ref="K45557:L45557"/>
    <mergeCell ref="K45558:L45558"/>
    <mergeCell ref="K45559:L45559"/>
    <mergeCell ref="K45548:L45548"/>
    <mergeCell ref="K45549:L45549"/>
    <mergeCell ref="K45550:L45550"/>
    <mergeCell ref="K45551:L45551"/>
    <mergeCell ref="K45552:L45552"/>
    <mergeCell ref="K45553:L45553"/>
    <mergeCell ref="K45542:L45542"/>
    <mergeCell ref="K45543:L45543"/>
    <mergeCell ref="K45544:L45544"/>
    <mergeCell ref="K45545:L45545"/>
    <mergeCell ref="K45546:L45546"/>
    <mergeCell ref="K45547:L45547"/>
    <mergeCell ref="K45536:L45536"/>
    <mergeCell ref="K45537:L45537"/>
    <mergeCell ref="K45538:L45538"/>
    <mergeCell ref="K45539:L45539"/>
    <mergeCell ref="K45540:L45540"/>
    <mergeCell ref="K45541:L45541"/>
    <mergeCell ref="K45530:L45530"/>
    <mergeCell ref="K45531:L45531"/>
    <mergeCell ref="K45532:L45532"/>
    <mergeCell ref="K45533:L45533"/>
    <mergeCell ref="K45534:L45534"/>
    <mergeCell ref="K45535:L45535"/>
    <mergeCell ref="K45524:L45524"/>
    <mergeCell ref="K45525:L45525"/>
    <mergeCell ref="K45526:L45526"/>
    <mergeCell ref="K45527:L45527"/>
    <mergeCell ref="K45528:L45528"/>
    <mergeCell ref="K45529:L45529"/>
    <mergeCell ref="K45518:L45518"/>
    <mergeCell ref="K45519:L45519"/>
    <mergeCell ref="K45520:L45520"/>
    <mergeCell ref="K45521:L45521"/>
    <mergeCell ref="K45522:L45522"/>
    <mergeCell ref="K45523:L45523"/>
    <mergeCell ref="K45512:L45512"/>
    <mergeCell ref="K45513:L45513"/>
    <mergeCell ref="K45514:L45514"/>
    <mergeCell ref="K45515:L45515"/>
    <mergeCell ref="K45516:L45516"/>
    <mergeCell ref="K45517:L45517"/>
    <mergeCell ref="K45506:L45506"/>
    <mergeCell ref="K45507:L45507"/>
    <mergeCell ref="K45508:L45508"/>
    <mergeCell ref="K45509:L45509"/>
    <mergeCell ref="K45510:L45510"/>
    <mergeCell ref="K45511:L45511"/>
    <mergeCell ref="K45500:L45500"/>
    <mergeCell ref="K45501:L45501"/>
    <mergeCell ref="K45502:L45502"/>
    <mergeCell ref="K45503:L45503"/>
    <mergeCell ref="K45504:L45504"/>
    <mergeCell ref="K45505:L45505"/>
    <mergeCell ref="K45494:L45494"/>
    <mergeCell ref="K45495:L45495"/>
    <mergeCell ref="K45496:L45496"/>
    <mergeCell ref="K45497:L45497"/>
    <mergeCell ref="K45498:L45498"/>
    <mergeCell ref="K45499:L45499"/>
    <mergeCell ref="K45488:L45488"/>
    <mergeCell ref="K45489:L45489"/>
    <mergeCell ref="K45490:L45490"/>
    <mergeCell ref="K45491:L45491"/>
    <mergeCell ref="K45492:L45492"/>
    <mergeCell ref="K45493:L45493"/>
    <mergeCell ref="K45482:L45482"/>
    <mergeCell ref="K45483:L45483"/>
    <mergeCell ref="K45484:L45484"/>
    <mergeCell ref="K45485:L45485"/>
    <mergeCell ref="K45486:L45486"/>
    <mergeCell ref="K45487:L45487"/>
    <mergeCell ref="K45476:L45476"/>
    <mergeCell ref="K45477:L45477"/>
    <mergeCell ref="K45478:L45478"/>
    <mergeCell ref="K45479:L45479"/>
    <mergeCell ref="K45480:L45480"/>
    <mergeCell ref="K45481:L45481"/>
    <mergeCell ref="K45470:L45470"/>
    <mergeCell ref="K45471:L45471"/>
    <mergeCell ref="K45472:L45472"/>
    <mergeCell ref="K45473:L45473"/>
    <mergeCell ref="K45474:L45474"/>
    <mergeCell ref="K45475:L45475"/>
    <mergeCell ref="K45464:L45464"/>
    <mergeCell ref="K45465:L45465"/>
    <mergeCell ref="K45466:L45466"/>
    <mergeCell ref="K45467:L45467"/>
    <mergeCell ref="K45468:L45468"/>
    <mergeCell ref="K45469:L45469"/>
    <mergeCell ref="K45458:L45458"/>
    <mergeCell ref="K45459:L45459"/>
    <mergeCell ref="K45460:L45460"/>
    <mergeCell ref="K45461:L45461"/>
    <mergeCell ref="K45462:L45462"/>
    <mergeCell ref="K45463:L45463"/>
    <mergeCell ref="K45452:L45452"/>
    <mergeCell ref="K45453:L45453"/>
    <mergeCell ref="K45454:L45454"/>
    <mergeCell ref="K45455:L45455"/>
    <mergeCell ref="K45456:L45456"/>
    <mergeCell ref="K45457:L45457"/>
    <mergeCell ref="K45446:L45446"/>
    <mergeCell ref="K45447:L45447"/>
    <mergeCell ref="K45448:L45448"/>
    <mergeCell ref="K45449:L45449"/>
    <mergeCell ref="K45450:L45450"/>
    <mergeCell ref="K45451:L45451"/>
    <mergeCell ref="K45440:L45440"/>
    <mergeCell ref="K45441:L45441"/>
    <mergeCell ref="K45442:L45442"/>
    <mergeCell ref="K45443:L45443"/>
    <mergeCell ref="K45444:L45444"/>
    <mergeCell ref="K45445:L45445"/>
    <mergeCell ref="K45434:L45434"/>
    <mergeCell ref="K45435:L45435"/>
    <mergeCell ref="K45436:L45436"/>
    <mergeCell ref="K45437:L45437"/>
    <mergeCell ref="K45438:L45438"/>
    <mergeCell ref="K45439:L45439"/>
    <mergeCell ref="K45428:L45428"/>
    <mergeCell ref="K45429:L45429"/>
    <mergeCell ref="K45430:L45430"/>
    <mergeCell ref="K45431:L45431"/>
    <mergeCell ref="K45432:L45432"/>
    <mergeCell ref="K45433:L45433"/>
    <mergeCell ref="K45422:L45422"/>
    <mergeCell ref="K45423:L45423"/>
    <mergeCell ref="K45424:L45424"/>
    <mergeCell ref="K45425:L45425"/>
    <mergeCell ref="K45426:L45426"/>
    <mergeCell ref="K45427:L45427"/>
    <mergeCell ref="K45416:L45416"/>
    <mergeCell ref="K45417:L45417"/>
    <mergeCell ref="K45418:L45418"/>
    <mergeCell ref="K45419:L45419"/>
    <mergeCell ref="K45420:L45420"/>
    <mergeCell ref="K45421:L45421"/>
    <mergeCell ref="K45410:L45410"/>
    <mergeCell ref="K45411:L45411"/>
    <mergeCell ref="K45412:L45412"/>
    <mergeCell ref="K45413:L45413"/>
    <mergeCell ref="K45414:L45414"/>
    <mergeCell ref="K45415:L45415"/>
    <mergeCell ref="K45404:L45404"/>
    <mergeCell ref="K45405:L45405"/>
    <mergeCell ref="K45406:L45406"/>
    <mergeCell ref="K45407:L45407"/>
    <mergeCell ref="K45408:L45408"/>
    <mergeCell ref="K45409:L45409"/>
    <mergeCell ref="K45398:L45398"/>
    <mergeCell ref="K45399:L45399"/>
    <mergeCell ref="K45400:L45400"/>
    <mergeCell ref="K45401:L45401"/>
    <mergeCell ref="K45402:L45402"/>
    <mergeCell ref="K45403:L45403"/>
    <mergeCell ref="K45392:L45392"/>
    <mergeCell ref="K45393:L45393"/>
    <mergeCell ref="K45394:L45394"/>
    <mergeCell ref="K45395:L45395"/>
    <mergeCell ref="K45396:L45396"/>
    <mergeCell ref="K45397:L45397"/>
    <mergeCell ref="K45386:L45386"/>
    <mergeCell ref="K45387:L45387"/>
    <mergeCell ref="K45388:L45388"/>
    <mergeCell ref="K45389:L45389"/>
    <mergeCell ref="K45390:L45390"/>
    <mergeCell ref="K45391:L45391"/>
    <mergeCell ref="K45380:L45380"/>
    <mergeCell ref="K45381:L45381"/>
    <mergeCell ref="K45382:L45382"/>
    <mergeCell ref="K45383:L45383"/>
    <mergeCell ref="K45384:L45384"/>
    <mergeCell ref="K45385:L45385"/>
    <mergeCell ref="K45374:L45374"/>
    <mergeCell ref="K45375:L45375"/>
    <mergeCell ref="K45376:L45376"/>
    <mergeCell ref="K45377:L45377"/>
    <mergeCell ref="K45378:L45378"/>
    <mergeCell ref="K45379:L45379"/>
    <mergeCell ref="K45368:L45368"/>
    <mergeCell ref="K45369:L45369"/>
    <mergeCell ref="K45370:L45370"/>
    <mergeCell ref="K45371:L45371"/>
    <mergeCell ref="K45372:L45372"/>
    <mergeCell ref="K45373:L45373"/>
    <mergeCell ref="K45362:L45362"/>
    <mergeCell ref="K45363:L45363"/>
    <mergeCell ref="K45364:L45364"/>
    <mergeCell ref="K45365:L45365"/>
    <mergeCell ref="K45366:L45366"/>
    <mergeCell ref="K45367:L45367"/>
    <mergeCell ref="K45356:L45356"/>
    <mergeCell ref="K45357:L45357"/>
    <mergeCell ref="K45358:L45358"/>
    <mergeCell ref="K45359:L45359"/>
    <mergeCell ref="K45360:L45360"/>
    <mergeCell ref="K45361:L45361"/>
    <mergeCell ref="K45350:L45350"/>
    <mergeCell ref="K45351:L45351"/>
    <mergeCell ref="K45352:L45352"/>
    <mergeCell ref="K45353:L45353"/>
    <mergeCell ref="K45354:L45354"/>
    <mergeCell ref="K45355:L45355"/>
    <mergeCell ref="K45344:L45344"/>
    <mergeCell ref="K45345:L45345"/>
    <mergeCell ref="K45346:L45346"/>
    <mergeCell ref="K45347:L45347"/>
    <mergeCell ref="K45348:L45348"/>
    <mergeCell ref="K45349:L45349"/>
    <mergeCell ref="K45338:L45338"/>
    <mergeCell ref="K45339:L45339"/>
    <mergeCell ref="K45340:L45340"/>
    <mergeCell ref="K45341:L45341"/>
    <mergeCell ref="K45342:L45342"/>
    <mergeCell ref="K45343:L45343"/>
    <mergeCell ref="K45332:L45332"/>
    <mergeCell ref="K45333:L45333"/>
    <mergeCell ref="K45334:L45334"/>
    <mergeCell ref="K45335:L45335"/>
    <mergeCell ref="K45336:L45336"/>
    <mergeCell ref="K45337:L45337"/>
    <mergeCell ref="K45326:L45326"/>
    <mergeCell ref="K45327:L45327"/>
    <mergeCell ref="K45328:L45328"/>
    <mergeCell ref="K45329:L45329"/>
    <mergeCell ref="K45330:L45330"/>
    <mergeCell ref="K45331:L45331"/>
    <mergeCell ref="K45320:L45320"/>
    <mergeCell ref="K45321:L45321"/>
    <mergeCell ref="K45322:L45322"/>
    <mergeCell ref="K45323:L45323"/>
    <mergeCell ref="K45324:L45324"/>
    <mergeCell ref="K45325:L45325"/>
    <mergeCell ref="K45314:L45314"/>
    <mergeCell ref="K45315:L45315"/>
    <mergeCell ref="K45316:L45316"/>
    <mergeCell ref="K45317:L45317"/>
    <mergeCell ref="K45318:L45318"/>
    <mergeCell ref="K45319:L45319"/>
    <mergeCell ref="K45308:L45308"/>
    <mergeCell ref="K45309:L45309"/>
    <mergeCell ref="K45310:L45310"/>
    <mergeCell ref="K45311:L45311"/>
    <mergeCell ref="K45312:L45312"/>
    <mergeCell ref="K45313:L45313"/>
    <mergeCell ref="K45302:L45302"/>
    <mergeCell ref="K45303:L45303"/>
    <mergeCell ref="K45304:L45304"/>
    <mergeCell ref="K45305:L45305"/>
    <mergeCell ref="K45306:L45306"/>
    <mergeCell ref="K45307:L45307"/>
    <mergeCell ref="K45296:L45296"/>
    <mergeCell ref="K45297:L45297"/>
    <mergeCell ref="K45298:L45298"/>
    <mergeCell ref="K45299:L45299"/>
    <mergeCell ref="K45300:L45300"/>
    <mergeCell ref="K45301:L45301"/>
    <mergeCell ref="K45290:L45290"/>
    <mergeCell ref="K45291:L45291"/>
    <mergeCell ref="K45292:L45292"/>
    <mergeCell ref="K45293:L45293"/>
    <mergeCell ref="K45294:L45294"/>
    <mergeCell ref="K45295:L45295"/>
    <mergeCell ref="K45284:L45284"/>
    <mergeCell ref="K45285:L45285"/>
    <mergeCell ref="K45286:L45286"/>
    <mergeCell ref="K45287:L45287"/>
    <mergeCell ref="K45288:L45288"/>
    <mergeCell ref="K45289:L45289"/>
    <mergeCell ref="K45278:L45278"/>
    <mergeCell ref="K45279:L45279"/>
    <mergeCell ref="K45280:L45280"/>
    <mergeCell ref="K45281:L45281"/>
    <mergeCell ref="K45282:L45282"/>
    <mergeCell ref="K45283:L45283"/>
    <mergeCell ref="K45272:L45272"/>
    <mergeCell ref="K45273:L45273"/>
    <mergeCell ref="K45274:L45274"/>
    <mergeCell ref="K45275:L45275"/>
    <mergeCell ref="K45276:L45276"/>
    <mergeCell ref="K45277:L45277"/>
    <mergeCell ref="K45266:L45266"/>
    <mergeCell ref="K45267:L45267"/>
    <mergeCell ref="K45268:L45268"/>
    <mergeCell ref="K45269:L45269"/>
    <mergeCell ref="K45270:L45270"/>
    <mergeCell ref="K45271:L45271"/>
    <mergeCell ref="K45260:L45260"/>
    <mergeCell ref="K45261:L45261"/>
    <mergeCell ref="K45262:L45262"/>
    <mergeCell ref="K45263:L45263"/>
    <mergeCell ref="K45264:L45264"/>
    <mergeCell ref="K45265:L45265"/>
    <mergeCell ref="K45254:L45254"/>
    <mergeCell ref="K45255:L45255"/>
    <mergeCell ref="K45256:L45256"/>
    <mergeCell ref="K45257:L45257"/>
    <mergeCell ref="K45258:L45258"/>
    <mergeCell ref="K45259:L45259"/>
    <mergeCell ref="K45248:L45248"/>
    <mergeCell ref="K45249:L45249"/>
    <mergeCell ref="K45250:L45250"/>
    <mergeCell ref="K45251:L45251"/>
    <mergeCell ref="K45252:L45252"/>
    <mergeCell ref="K45253:L45253"/>
    <mergeCell ref="K45242:L45242"/>
    <mergeCell ref="K45243:L45243"/>
    <mergeCell ref="K45244:L45244"/>
    <mergeCell ref="K45245:L45245"/>
    <mergeCell ref="K45246:L45246"/>
    <mergeCell ref="K45247:L45247"/>
    <mergeCell ref="K45236:L45236"/>
    <mergeCell ref="K45237:L45237"/>
    <mergeCell ref="K45238:L45238"/>
    <mergeCell ref="K45239:L45239"/>
    <mergeCell ref="K45240:L45240"/>
    <mergeCell ref="K45241:L45241"/>
    <mergeCell ref="K45230:L45230"/>
    <mergeCell ref="K45231:L45231"/>
    <mergeCell ref="K45232:L45232"/>
    <mergeCell ref="K45233:L45233"/>
    <mergeCell ref="K45234:L45234"/>
    <mergeCell ref="K45235:L45235"/>
    <mergeCell ref="K45224:L45224"/>
    <mergeCell ref="K45225:L45225"/>
    <mergeCell ref="K45226:L45226"/>
    <mergeCell ref="K45227:L45227"/>
    <mergeCell ref="K45228:L45228"/>
    <mergeCell ref="K45229:L45229"/>
    <mergeCell ref="K45218:L45218"/>
    <mergeCell ref="K45219:L45219"/>
    <mergeCell ref="K45220:L45220"/>
    <mergeCell ref="K45221:L45221"/>
    <mergeCell ref="K45222:L45222"/>
    <mergeCell ref="K45223:L45223"/>
    <mergeCell ref="K45212:L45212"/>
    <mergeCell ref="K45213:L45213"/>
    <mergeCell ref="K45214:L45214"/>
    <mergeCell ref="K45215:L45215"/>
    <mergeCell ref="K45216:L45216"/>
    <mergeCell ref="K45217:L45217"/>
    <mergeCell ref="K45206:L45206"/>
    <mergeCell ref="K45207:L45207"/>
    <mergeCell ref="K45208:L45208"/>
    <mergeCell ref="K45209:L45209"/>
    <mergeCell ref="K45210:L45210"/>
    <mergeCell ref="K45211:L45211"/>
    <mergeCell ref="K45200:L45200"/>
    <mergeCell ref="K45201:L45201"/>
    <mergeCell ref="K45202:L45202"/>
    <mergeCell ref="K45203:L45203"/>
    <mergeCell ref="K45204:L45204"/>
    <mergeCell ref="K45205:L45205"/>
    <mergeCell ref="K45194:L45194"/>
    <mergeCell ref="K45195:L45195"/>
    <mergeCell ref="K45196:L45196"/>
    <mergeCell ref="K45197:L45197"/>
    <mergeCell ref="K45198:L45198"/>
    <mergeCell ref="K45199:L45199"/>
    <mergeCell ref="K45188:L45188"/>
    <mergeCell ref="K45189:L45189"/>
    <mergeCell ref="K45190:L45190"/>
    <mergeCell ref="K45191:L45191"/>
    <mergeCell ref="K45192:L45192"/>
    <mergeCell ref="K45193:L45193"/>
    <mergeCell ref="K45182:L45182"/>
    <mergeCell ref="K45183:L45183"/>
    <mergeCell ref="K45184:L45184"/>
    <mergeCell ref="K45185:L45185"/>
    <mergeCell ref="K45186:L45186"/>
    <mergeCell ref="K45187:L45187"/>
    <mergeCell ref="K45176:L45176"/>
    <mergeCell ref="K45177:L45177"/>
    <mergeCell ref="K45178:L45178"/>
    <mergeCell ref="K45179:L45179"/>
    <mergeCell ref="K45180:L45180"/>
    <mergeCell ref="K45181:L45181"/>
    <mergeCell ref="K45170:L45170"/>
    <mergeCell ref="K45171:L45171"/>
    <mergeCell ref="K45172:L45172"/>
    <mergeCell ref="K45173:L45173"/>
    <mergeCell ref="K45174:L45174"/>
    <mergeCell ref="K45175:L45175"/>
    <mergeCell ref="K45164:L45164"/>
    <mergeCell ref="K45165:L45165"/>
    <mergeCell ref="K45166:L45166"/>
    <mergeCell ref="K45167:L45167"/>
    <mergeCell ref="K45168:L45168"/>
    <mergeCell ref="K45169:L45169"/>
    <mergeCell ref="K45158:L45158"/>
    <mergeCell ref="K45159:L45159"/>
    <mergeCell ref="K45160:L45160"/>
    <mergeCell ref="K45161:L45161"/>
    <mergeCell ref="K45162:L45162"/>
    <mergeCell ref="K45163:L45163"/>
    <mergeCell ref="K45152:L45152"/>
    <mergeCell ref="K45153:L45153"/>
    <mergeCell ref="K45154:L45154"/>
    <mergeCell ref="K45155:L45155"/>
    <mergeCell ref="K45156:L45156"/>
    <mergeCell ref="K45157:L45157"/>
    <mergeCell ref="K45146:L45146"/>
    <mergeCell ref="K45147:L45147"/>
    <mergeCell ref="K45148:L45148"/>
    <mergeCell ref="K45149:L45149"/>
    <mergeCell ref="K45150:L45150"/>
    <mergeCell ref="K45151:L45151"/>
    <mergeCell ref="K45140:L45140"/>
    <mergeCell ref="K45141:L45141"/>
    <mergeCell ref="K45142:L45142"/>
    <mergeCell ref="K45143:L45143"/>
    <mergeCell ref="K45144:L45144"/>
    <mergeCell ref="K45145:L45145"/>
    <mergeCell ref="K45134:L45134"/>
    <mergeCell ref="K45135:L45135"/>
    <mergeCell ref="K45136:L45136"/>
    <mergeCell ref="K45137:L45137"/>
    <mergeCell ref="K45138:L45138"/>
    <mergeCell ref="K45139:L45139"/>
    <mergeCell ref="K45128:L45128"/>
    <mergeCell ref="K45129:L45129"/>
    <mergeCell ref="K45130:L45130"/>
    <mergeCell ref="K45131:L45131"/>
    <mergeCell ref="K45132:L45132"/>
    <mergeCell ref="K45133:L45133"/>
    <mergeCell ref="K45122:L45122"/>
    <mergeCell ref="K45123:L45123"/>
    <mergeCell ref="K45124:L45124"/>
    <mergeCell ref="K45125:L45125"/>
    <mergeCell ref="K45126:L45126"/>
    <mergeCell ref="K45127:L45127"/>
    <mergeCell ref="K45116:L45116"/>
    <mergeCell ref="K45117:L45117"/>
    <mergeCell ref="K45118:L45118"/>
    <mergeCell ref="K45119:L45119"/>
    <mergeCell ref="K45120:L45120"/>
    <mergeCell ref="K45121:L45121"/>
    <mergeCell ref="K45110:L45110"/>
    <mergeCell ref="K45111:L45111"/>
    <mergeCell ref="K45112:L45112"/>
    <mergeCell ref="K45113:L45113"/>
    <mergeCell ref="K45114:L45114"/>
    <mergeCell ref="K45115:L45115"/>
    <mergeCell ref="K45104:L45104"/>
    <mergeCell ref="K45105:L45105"/>
    <mergeCell ref="K45106:L45106"/>
    <mergeCell ref="K45107:L45107"/>
    <mergeCell ref="K45108:L45108"/>
    <mergeCell ref="K45109:L45109"/>
    <mergeCell ref="K45098:L45098"/>
    <mergeCell ref="K45099:L45099"/>
    <mergeCell ref="K45100:L45100"/>
    <mergeCell ref="K45101:L45101"/>
    <mergeCell ref="K45102:L45102"/>
    <mergeCell ref="K45103:L45103"/>
    <mergeCell ref="K45092:L45092"/>
    <mergeCell ref="K45093:L45093"/>
    <mergeCell ref="K45094:L45094"/>
    <mergeCell ref="K45095:L45095"/>
    <mergeCell ref="K45096:L45096"/>
    <mergeCell ref="K45097:L45097"/>
    <mergeCell ref="K45086:L45086"/>
    <mergeCell ref="K45087:L45087"/>
    <mergeCell ref="K45088:L45088"/>
    <mergeCell ref="K45089:L45089"/>
    <mergeCell ref="K45090:L45090"/>
    <mergeCell ref="K45091:L45091"/>
    <mergeCell ref="K45080:L45080"/>
    <mergeCell ref="K45081:L45081"/>
    <mergeCell ref="K45082:L45082"/>
    <mergeCell ref="K45083:L45083"/>
    <mergeCell ref="K45084:L45084"/>
    <mergeCell ref="K45085:L45085"/>
    <mergeCell ref="K45074:L45074"/>
    <mergeCell ref="K45075:L45075"/>
    <mergeCell ref="K45076:L45076"/>
    <mergeCell ref="K45077:L45077"/>
    <mergeCell ref="K45078:L45078"/>
    <mergeCell ref="K45079:L45079"/>
    <mergeCell ref="K45068:L45068"/>
    <mergeCell ref="K45069:L45069"/>
    <mergeCell ref="K45070:L45070"/>
    <mergeCell ref="K45071:L45071"/>
    <mergeCell ref="K45072:L45072"/>
    <mergeCell ref="K45073:L45073"/>
    <mergeCell ref="K45062:L45062"/>
    <mergeCell ref="K45063:L45063"/>
    <mergeCell ref="K45064:L45064"/>
    <mergeCell ref="K45065:L45065"/>
    <mergeCell ref="K45066:L45066"/>
    <mergeCell ref="K45067:L45067"/>
    <mergeCell ref="K45056:L45056"/>
    <mergeCell ref="K45057:L45057"/>
    <mergeCell ref="K45058:L45058"/>
    <mergeCell ref="K45059:L45059"/>
    <mergeCell ref="K45060:L45060"/>
    <mergeCell ref="K45061:L45061"/>
    <mergeCell ref="K45050:L45050"/>
    <mergeCell ref="K45051:L45051"/>
    <mergeCell ref="K45052:L45052"/>
    <mergeCell ref="K45053:L45053"/>
    <mergeCell ref="K45054:L45054"/>
    <mergeCell ref="K45055:L45055"/>
    <mergeCell ref="K45044:L45044"/>
    <mergeCell ref="K45045:L45045"/>
    <mergeCell ref="K45046:L45046"/>
    <mergeCell ref="K45047:L45047"/>
    <mergeCell ref="K45048:L45048"/>
    <mergeCell ref="K45049:L45049"/>
    <mergeCell ref="K45038:L45038"/>
    <mergeCell ref="K45039:L45039"/>
    <mergeCell ref="K45040:L45040"/>
    <mergeCell ref="K45041:L45041"/>
    <mergeCell ref="K45042:L45042"/>
    <mergeCell ref="K45043:L45043"/>
    <mergeCell ref="K45032:L45032"/>
    <mergeCell ref="K45033:L45033"/>
    <mergeCell ref="K45034:L45034"/>
    <mergeCell ref="K45035:L45035"/>
    <mergeCell ref="K45036:L45036"/>
    <mergeCell ref="K45037:L45037"/>
    <mergeCell ref="K45026:L45026"/>
    <mergeCell ref="K45027:L45027"/>
    <mergeCell ref="K45028:L45028"/>
    <mergeCell ref="K45029:L45029"/>
    <mergeCell ref="K45030:L45030"/>
    <mergeCell ref="K45031:L45031"/>
    <mergeCell ref="K45020:L45020"/>
    <mergeCell ref="K45021:L45021"/>
    <mergeCell ref="K45022:L45022"/>
    <mergeCell ref="K45023:L45023"/>
    <mergeCell ref="K45024:L45024"/>
    <mergeCell ref="K45025:L45025"/>
    <mergeCell ref="K45014:L45014"/>
    <mergeCell ref="K45015:L45015"/>
    <mergeCell ref="K45016:L45016"/>
    <mergeCell ref="K45017:L45017"/>
    <mergeCell ref="K45018:L45018"/>
    <mergeCell ref="K45019:L45019"/>
    <mergeCell ref="K45008:L45008"/>
    <mergeCell ref="K45009:L45009"/>
    <mergeCell ref="K45010:L45010"/>
    <mergeCell ref="K45011:L45011"/>
    <mergeCell ref="K45012:L45012"/>
    <mergeCell ref="K45013:L45013"/>
    <mergeCell ref="K45002:L45002"/>
    <mergeCell ref="K45003:L45003"/>
    <mergeCell ref="K45004:L45004"/>
    <mergeCell ref="K45005:L45005"/>
    <mergeCell ref="K45006:L45006"/>
    <mergeCell ref="K45007:L45007"/>
    <mergeCell ref="K44996:L44996"/>
    <mergeCell ref="K44997:L44997"/>
    <mergeCell ref="K44998:L44998"/>
    <mergeCell ref="K44999:L44999"/>
    <mergeCell ref="K45000:L45000"/>
    <mergeCell ref="K45001:L45001"/>
    <mergeCell ref="K44990:L44990"/>
    <mergeCell ref="K44991:L44991"/>
    <mergeCell ref="K44992:L44992"/>
    <mergeCell ref="K44993:L44993"/>
    <mergeCell ref="K44994:L44994"/>
    <mergeCell ref="K44995:L44995"/>
    <mergeCell ref="K44984:L44984"/>
    <mergeCell ref="K44985:L44985"/>
    <mergeCell ref="K44986:L44986"/>
    <mergeCell ref="K44987:L44987"/>
    <mergeCell ref="K44988:L44988"/>
    <mergeCell ref="K44989:L44989"/>
    <mergeCell ref="K44978:L44978"/>
    <mergeCell ref="K44979:L44979"/>
    <mergeCell ref="K44980:L44980"/>
    <mergeCell ref="K44981:L44981"/>
    <mergeCell ref="K44982:L44982"/>
    <mergeCell ref="K44983:L44983"/>
    <mergeCell ref="K44972:L44972"/>
    <mergeCell ref="K44973:L44973"/>
    <mergeCell ref="K44974:L44974"/>
    <mergeCell ref="K44975:L44975"/>
    <mergeCell ref="K44976:L44976"/>
    <mergeCell ref="K44977:L44977"/>
    <mergeCell ref="K44966:L44966"/>
    <mergeCell ref="K44967:L44967"/>
    <mergeCell ref="K44968:L44968"/>
    <mergeCell ref="K44969:L44969"/>
    <mergeCell ref="K44970:L44970"/>
    <mergeCell ref="K44971:L44971"/>
    <mergeCell ref="K44960:L44960"/>
    <mergeCell ref="K44961:L44961"/>
    <mergeCell ref="K44962:L44962"/>
    <mergeCell ref="K44963:L44963"/>
    <mergeCell ref="K44964:L44964"/>
    <mergeCell ref="K44965:L44965"/>
    <mergeCell ref="K44954:L44954"/>
    <mergeCell ref="K44955:L44955"/>
    <mergeCell ref="K44956:L44956"/>
    <mergeCell ref="K44957:L44957"/>
    <mergeCell ref="K44958:L44958"/>
    <mergeCell ref="K44959:L44959"/>
    <mergeCell ref="K44948:L44948"/>
    <mergeCell ref="K44949:L44949"/>
    <mergeCell ref="K44950:L44950"/>
    <mergeCell ref="K44951:L44951"/>
    <mergeCell ref="K44952:L44952"/>
    <mergeCell ref="K44953:L44953"/>
    <mergeCell ref="K44942:L44942"/>
    <mergeCell ref="K44943:L44943"/>
    <mergeCell ref="K44944:L44944"/>
    <mergeCell ref="K44945:L44945"/>
    <mergeCell ref="K44946:L44946"/>
    <mergeCell ref="K44947:L44947"/>
    <mergeCell ref="K44936:L44936"/>
    <mergeCell ref="K44937:L44937"/>
    <mergeCell ref="K44938:L44938"/>
    <mergeCell ref="K44939:L44939"/>
    <mergeCell ref="K44940:L44940"/>
    <mergeCell ref="K44941:L44941"/>
    <mergeCell ref="K44930:L44930"/>
    <mergeCell ref="K44931:L44931"/>
    <mergeCell ref="K44932:L44932"/>
    <mergeCell ref="K44933:L44933"/>
    <mergeCell ref="K44934:L44934"/>
    <mergeCell ref="K44935:L44935"/>
    <mergeCell ref="K44924:L44924"/>
    <mergeCell ref="K44925:L44925"/>
    <mergeCell ref="K44926:L44926"/>
    <mergeCell ref="K44927:L44927"/>
    <mergeCell ref="K44928:L44928"/>
    <mergeCell ref="K44929:L44929"/>
    <mergeCell ref="K44918:L44918"/>
    <mergeCell ref="K44919:L44919"/>
    <mergeCell ref="K44920:L44920"/>
    <mergeCell ref="K44921:L44921"/>
    <mergeCell ref="K44922:L44922"/>
    <mergeCell ref="K44923:L44923"/>
    <mergeCell ref="K44912:L44912"/>
    <mergeCell ref="K44913:L44913"/>
    <mergeCell ref="K44914:L44914"/>
    <mergeCell ref="K44915:L44915"/>
    <mergeCell ref="K44916:L44916"/>
    <mergeCell ref="K44917:L44917"/>
    <mergeCell ref="K44906:L44906"/>
    <mergeCell ref="K44907:L44907"/>
    <mergeCell ref="K44908:L44908"/>
    <mergeCell ref="K44909:L44909"/>
    <mergeCell ref="K44910:L44910"/>
    <mergeCell ref="K44911:L44911"/>
    <mergeCell ref="K44900:L44900"/>
    <mergeCell ref="K44901:L44901"/>
    <mergeCell ref="K44902:L44902"/>
    <mergeCell ref="K44903:L44903"/>
    <mergeCell ref="K44904:L44904"/>
    <mergeCell ref="K44905:L44905"/>
    <mergeCell ref="K44894:L44894"/>
    <mergeCell ref="K44895:L44895"/>
    <mergeCell ref="K44896:L44896"/>
    <mergeCell ref="K44897:L44897"/>
    <mergeCell ref="K44898:L44898"/>
    <mergeCell ref="K44899:L44899"/>
    <mergeCell ref="K44888:L44888"/>
    <mergeCell ref="K44889:L44889"/>
    <mergeCell ref="K44890:L44890"/>
    <mergeCell ref="K44891:L44891"/>
    <mergeCell ref="K44892:L44892"/>
    <mergeCell ref="K44893:L44893"/>
    <mergeCell ref="K44882:L44882"/>
    <mergeCell ref="K44883:L44883"/>
    <mergeCell ref="K44884:L44884"/>
    <mergeCell ref="K44885:L44885"/>
    <mergeCell ref="K44886:L44886"/>
    <mergeCell ref="K44887:L44887"/>
    <mergeCell ref="K44876:L44876"/>
    <mergeCell ref="K44877:L44877"/>
    <mergeCell ref="K44878:L44878"/>
    <mergeCell ref="K44879:L44879"/>
    <mergeCell ref="K44880:L44880"/>
    <mergeCell ref="K44881:L44881"/>
    <mergeCell ref="K44870:L44870"/>
    <mergeCell ref="K44871:L44871"/>
    <mergeCell ref="K44872:L44872"/>
    <mergeCell ref="K44873:L44873"/>
    <mergeCell ref="K44874:L44874"/>
    <mergeCell ref="K44875:L44875"/>
    <mergeCell ref="K44864:L44864"/>
    <mergeCell ref="K44865:L44865"/>
    <mergeCell ref="K44866:L44866"/>
    <mergeCell ref="K44867:L44867"/>
    <mergeCell ref="K44868:L44868"/>
    <mergeCell ref="K44869:L44869"/>
    <mergeCell ref="K44858:L44858"/>
    <mergeCell ref="K44859:L44859"/>
    <mergeCell ref="K44860:L44860"/>
    <mergeCell ref="K44861:L44861"/>
    <mergeCell ref="K44862:L44862"/>
    <mergeCell ref="K44863:L44863"/>
    <mergeCell ref="K44852:L44852"/>
    <mergeCell ref="K44853:L44853"/>
    <mergeCell ref="K44854:L44854"/>
    <mergeCell ref="K44855:L44855"/>
    <mergeCell ref="K44856:L44856"/>
    <mergeCell ref="K44857:L44857"/>
    <mergeCell ref="K44846:L44846"/>
    <mergeCell ref="K44847:L44847"/>
    <mergeCell ref="K44848:L44848"/>
    <mergeCell ref="K44849:L44849"/>
    <mergeCell ref="K44850:L44850"/>
    <mergeCell ref="K44851:L44851"/>
    <mergeCell ref="K44840:L44840"/>
    <mergeCell ref="K44841:L44841"/>
    <mergeCell ref="K44842:L44842"/>
    <mergeCell ref="K44843:L44843"/>
    <mergeCell ref="K44844:L44844"/>
    <mergeCell ref="K44845:L44845"/>
    <mergeCell ref="K44834:L44834"/>
    <mergeCell ref="K44835:L44835"/>
    <mergeCell ref="K44836:L44836"/>
    <mergeCell ref="K44837:L44837"/>
    <mergeCell ref="K44838:L44838"/>
    <mergeCell ref="K44839:L44839"/>
    <mergeCell ref="K44828:L44828"/>
    <mergeCell ref="K44829:L44829"/>
    <mergeCell ref="K44830:L44830"/>
    <mergeCell ref="K44831:L44831"/>
    <mergeCell ref="K44832:L44832"/>
    <mergeCell ref="K44833:L44833"/>
    <mergeCell ref="K44822:L44822"/>
    <mergeCell ref="K44823:L44823"/>
    <mergeCell ref="K44824:L44824"/>
    <mergeCell ref="K44825:L44825"/>
    <mergeCell ref="K44826:L44826"/>
    <mergeCell ref="K44827:L44827"/>
    <mergeCell ref="K44816:L44816"/>
    <mergeCell ref="K44817:L44817"/>
    <mergeCell ref="K44818:L44818"/>
    <mergeCell ref="K44819:L44819"/>
    <mergeCell ref="K44820:L44820"/>
    <mergeCell ref="K44821:L44821"/>
    <mergeCell ref="K44810:L44810"/>
    <mergeCell ref="K44811:L44811"/>
    <mergeCell ref="K44812:L44812"/>
    <mergeCell ref="K44813:L44813"/>
    <mergeCell ref="K44814:L44814"/>
    <mergeCell ref="K44815:L44815"/>
    <mergeCell ref="K44804:L44804"/>
    <mergeCell ref="K44805:L44805"/>
    <mergeCell ref="K44806:L44806"/>
    <mergeCell ref="K44807:L44807"/>
    <mergeCell ref="K44808:L44808"/>
    <mergeCell ref="K44809:L44809"/>
    <mergeCell ref="K44798:L44798"/>
    <mergeCell ref="K44799:L44799"/>
    <mergeCell ref="K44800:L44800"/>
    <mergeCell ref="K44801:L44801"/>
    <mergeCell ref="K44802:L44802"/>
    <mergeCell ref="K44803:L44803"/>
    <mergeCell ref="K44792:L44792"/>
    <mergeCell ref="K44793:L44793"/>
    <mergeCell ref="K44794:L44794"/>
    <mergeCell ref="K44795:L44795"/>
    <mergeCell ref="K44796:L44796"/>
    <mergeCell ref="K44797:L44797"/>
    <mergeCell ref="K44786:L44786"/>
    <mergeCell ref="K44787:L44787"/>
    <mergeCell ref="K44788:L44788"/>
    <mergeCell ref="K44789:L44789"/>
    <mergeCell ref="K44790:L44790"/>
    <mergeCell ref="K44791:L44791"/>
    <mergeCell ref="K44780:L44780"/>
    <mergeCell ref="K44781:L44781"/>
    <mergeCell ref="K44782:L44782"/>
    <mergeCell ref="K44783:L44783"/>
    <mergeCell ref="K44784:L44784"/>
    <mergeCell ref="K44785:L44785"/>
    <mergeCell ref="K44774:L44774"/>
    <mergeCell ref="K44775:L44775"/>
    <mergeCell ref="K44776:L44776"/>
    <mergeCell ref="K44777:L44777"/>
    <mergeCell ref="K44778:L44778"/>
    <mergeCell ref="K44779:L44779"/>
    <mergeCell ref="K44768:L44768"/>
    <mergeCell ref="K44769:L44769"/>
    <mergeCell ref="K44770:L44770"/>
    <mergeCell ref="K44771:L44771"/>
    <mergeCell ref="K44772:L44772"/>
    <mergeCell ref="K44773:L44773"/>
    <mergeCell ref="K44762:L44762"/>
    <mergeCell ref="K44763:L44763"/>
    <mergeCell ref="K44764:L44764"/>
    <mergeCell ref="K44765:L44765"/>
    <mergeCell ref="K44766:L44766"/>
    <mergeCell ref="K44767:L44767"/>
    <mergeCell ref="K44756:L44756"/>
    <mergeCell ref="K44757:L44757"/>
    <mergeCell ref="K44758:L44758"/>
    <mergeCell ref="K44759:L44759"/>
    <mergeCell ref="K44760:L44760"/>
    <mergeCell ref="K44761:L44761"/>
    <mergeCell ref="K44750:L44750"/>
    <mergeCell ref="K44751:L44751"/>
    <mergeCell ref="K44752:L44752"/>
    <mergeCell ref="K44753:L44753"/>
    <mergeCell ref="K44754:L44754"/>
    <mergeCell ref="K44755:L44755"/>
    <mergeCell ref="K44744:L44744"/>
    <mergeCell ref="K44745:L44745"/>
    <mergeCell ref="K44746:L44746"/>
    <mergeCell ref="K44747:L44747"/>
    <mergeCell ref="K44748:L44748"/>
    <mergeCell ref="K44749:L44749"/>
    <mergeCell ref="K44738:L44738"/>
    <mergeCell ref="K44739:L44739"/>
    <mergeCell ref="K44740:L44740"/>
    <mergeCell ref="K44741:L44741"/>
    <mergeCell ref="K44742:L44742"/>
    <mergeCell ref="K44743:L44743"/>
    <mergeCell ref="K44732:L44732"/>
    <mergeCell ref="K44733:L44733"/>
    <mergeCell ref="K44734:L44734"/>
    <mergeCell ref="K44735:L44735"/>
    <mergeCell ref="K44736:L44736"/>
    <mergeCell ref="K44737:L44737"/>
    <mergeCell ref="K44726:L44726"/>
    <mergeCell ref="K44727:L44727"/>
    <mergeCell ref="K44728:L44728"/>
    <mergeCell ref="K44729:L44729"/>
    <mergeCell ref="K44730:L44730"/>
    <mergeCell ref="K44731:L44731"/>
    <mergeCell ref="K44720:L44720"/>
    <mergeCell ref="K44721:L44721"/>
    <mergeCell ref="K44722:L44722"/>
    <mergeCell ref="K44723:L44723"/>
    <mergeCell ref="K44724:L44724"/>
    <mergeCell ref="K44725:L44725"/>
    <mergeCell ref="K44714:L44714"/>
    <mergeCell ref="K44715:L44715"/>
    <mergeCell ref="K44716:L44716"/>
    <mergeCell ref="K44717:L44717"/>
    <mergeCell ref="K44718:L44718"/>
    <mergeCell ref="K44719:L44719"/>
    <mergeCell ref="K44708:L44708"/>
    <mergeCell ref="K44709:L44709"/>
    <mergeCell ref="K44710:L44710"/>
    <mergeCell ref="K44711:L44711"/>
    <mergeCell ref="K44712:L44712"/>
    <mergeCell ref="K44713:L44713"/>
    <mergeCell ref="K44702:L44702"/>
    <mergeCell ref="K44703:L44703"/>
    <mergeCell ref="K44704:L44704"/>
    <mergeCell ref="K44705:L44705"/>
    <mergeCell ref="K44706:L44706"/>
    <mergeCell ref="K44707:L44707"/>
    <mergeCell ref="K44696:L44696"/>
    <mergeCell ref="K44697:L44697"/>
    <mergeCell ref="K44698:L44698"/>
    <mergeCell ref="K44699:L44699"/>
    <mergeCell ref="K44700:L44700"/>
    <mergeCell ref="K44701:L44701"/>
    <mergeCell ref="K44690:L44690"/>
    <mergeCell ref="K44691:L44691"/>
    <mergeCell ref="K44692:L44692"/>
    <mergeCell ref="K44693:L44693"/>
    <mergeCell ref="K44694:L44694"/>
    <mergeCell ref="K44695:L44695"/>
    <mergeCell ref="K44684:L44684"/>
    <mergeCell ref="K44685:L44685"/>
    <mergeCell ref="K44686:L44686"/>
    <mergeCell ref="K44687:L44687"/>
    <mergeCell ref="K44688:L44688"/>
    <mergeCell ref="K44689:L44689"/>
    <mergeCell ref="K44678:L44678"/>
    <mergeCell ref="K44679:L44679"/>
    <mergeCell ref="K44680:L44680"/>
    <mergeCell ref="K44681:L44681"/>
    <mergeCell ref="K44682:L44682"/>
    <mergeCell ref="K44683:L44683"/>
    <mergeCell ref="K44672:L44672"/>
    <mergeCell ref="K44673:L44673"/>
    <mergeCell ref="K44674:L44674"/>
    <mergeCell ref="K44675:L44675"/>
    <mergeCell ref="K44676:L44676"/>
    <mergeCell ref="K44677:L44677"/>
    <mergeCell ref="K44666:L44666"/>
    <mergeCell ref="K44667:L44667"/>
    <mergeCell ref="K44668:L44668"/>
    <mergeCell ref="K44669:L44669"/>
    <mergeCell ref="K44670:L44670"/>
    <mergeCell ref="K44671:L44671"/>
    <mergeCell ref="K44660:L44660"/>
    <mergeCell ref="K44661:L44661"/>
    <mergeCell ref="K44662:L44662"/>
    <mergeCell ref="K44663:L44663"/>
    <mergeCell ref="K44664:L44664"/>
    <mergeCell ref="K44665:L44665"/>
    <mergeCell ref="K44654:L44654"/>
    <mergeCell ref="K44655:L44655"/>
    <mergeCell ref="K44656:L44656"/>
    <mergeCell ref="K44657:L44657"/>
    <mergeCell ref="K44658:L44658"/>
    <mergeCell ref="K44659:L44659"/>
    <mergeCell ref="K44648:L44648"/>
    <mergeCell ref="K44649:L44649"/>
    <mergeCell ref="K44650:L44650"/>
    <mergeCell ref="K44651:L44651"/>
    <mergeCell ref="K44652:L44652"/>
    <mergeCell ref="K44653:L44653"/>
    <mergeCell ref="K44642:L44642"/>
    <mergeCell ref="K44643:L44643"/>
    <mergeCell ref="K44644:L44644"/>
    <mergeCell ref="K44645:L44645"/>
    <mergeCell ref="K44646:L44646"/>
    <mergeCell ref="K44647:L44647"/>
    <mergeCell ref="K44636:L44636"/>
    <mergeCell ref="K44637:L44637"/>
    <mergeCell ref="K44638:L44638"/>
    <mergeCell ref="K44639:L44639"/>
    <mergeCell ref="K44640:L44640"/>
    <mergeCell ref="K44641:L44641"/>
    <mergeCell ref="K44630:L44630"/>
    <mergeCell ref="K44631:L44631"/>
    <mergeCell ref="K44632:L44632"/>
    <mergeCell ref="K44633:L44633"/>
    <mergeCell ref="K44634:L44634"/>
    <mergeCell ref="K44635:L44635"/>
    <mergeCell ref="K44624:L44624"/>
    <mergeCell ref="K44625:L44625"/>
    <mergeCell ref="K44626:L44626"/>
    <mergeCell ref="K44627:L44627"/>
    <mergeCell ref="K44628:L44628"/>
    <mergeCell ref="K44629:L44629"/>
    <mergeCell ref="K44618:L44618"/>
    <mergeCell ref="K44619:L44619"/>
    <mergeCell ref="K44620:L44620"/>
    <mergeCell ref="K44621:L44621"/>
    <mergeCell ref="K44622:L44622"/>
    <mergeCell ref="K44623:L44623"/>
    <mergeCell ref="K44612:L44612"/>
    <mergeCell ref="K44613:L44613"/>
    <mergeCell ref="K44614:L44614"/>
    <mergeCell ref="K44615:L44615"/>
    <mergeCell ref="K44616:L44616"/>
    <mergeCell ref="K44617:L44617"/>
    <mergeCell ref="K44606:L44606"/>
    <mergeCell ref="K44607:L44607"/>
    <mergeCell ref="K44608:L44608"/>
    <mergeCell ref="K44609:L44609"/>
    <mergeCell ref="K44610:L44610"/>
    <mergeCell ref="K44611:L44611"/>
    <mergeCell ref="K44600:L44600"/>
    <mergeCell ref="K44601:L44601"/>
    <mergeCell ref="K44602:L44602"/>
    <mergeCell ref="K44603:L44603"/>
    <mergeCell ref="K44604:L44604"/>
    <mergeCell ref="K44605:L44605"/>
    <mergeCell ref="K44594:L44594"/>
    <mergeCell ref="K44595:L44595"/>
    <mergeCell ref="K44596:L44596"/>
    <mergeCell ref="K44597:L44597"/>
    <mergeCell ref="K44598:L44598"/>
    <mergeCell ref="K44599:L44599"/>
    <mergeCell ref="K44588:L44588"/>
    <mergeCell ref="K44589:L44589"/>
    <mergeCell ref="K44590:L44590"/>
    <mergeCell ref="K44591:L44591"/>
    <mergeCell ref="K44592:L44592"/>
    <mergeCell ref="K44593:L44593"/>
    <mergeCell ref="K44582:L44582"/>
    <mergeCell ref="K44583:L44583"/>
    <mergeCell ref="K44584:L44584"/>
    <mergeCell ref="K44585:L44585"/>
    <mergeCell ref="K44586:L44586"/>
    <mergeCell ref="K44587:L44587"/>
    <mergeCell ref="K44576:L44576"/>
    <mergeCell ref="K44577:L44577"/>
    <mergeCell ref="K44578:L44578"/>
    <mergeCell ref="K44579:L44579"/>
    <mergeCell ref="K44580:L44580"/>
    <mergeCell ref="K44581:L44581"/>
    <mergeCell ref="K44570:L44570"/>
    <mergeCell ref="K44571:L44571"/>
    <mergeCell ref="K44572:L44572"/>
    <mergeCell ref="K44573:L44573"/>
    <mergeCell ref="K44574:L44574"/>
    <mergeCell ref="K44575:L44575"/>
    <mergeCell ref="K44564:L44564"/>
    <mergeCell ref="K44565:L44565"/>
    <mergeCell ref="K44566:L44566"/>
    <mergeCell ref="K44567:L44567"/>
    <mergeCell ref="K44568:L44568"/>
    <mergeCell ref="K44569:L44569"/>
    <mergeCell ref="K44558:L44558"/>
    <mergeCell ref="K44559:L44559"/>
    <mergeCell ref="K44560:L44560"/>
    <mergeCell ref="K44561:L44561"/>
    <mergeCell ref="K44562:L44562"/>
    <mergeCell ref="K44563:L44563"/>
    <mergeCell ref="K44552:L44552"/>
    <mergeCell ref="K44553:L44553"/>
    <mergeCell ref="K44554:L44554"/>
    <mergeCell ref="K44555:L44555"/>
    <mergeCell ref="K44556:L44556"/>
    <mergeCell ref="K44557:L44557"/>
    <mergeCell ref="K44546:L44546"/>
    <mergeCell ref="K44547:L44547"/>
    <mergeCell ref="K44548:L44548"/>
    <mergeCell ref="K44549:L44549"/>
    <mergeCell ref="K44550:L44550"/>
    <mergeCell ref="K44551:L44551"/>
    <mergeCell ref="K44540:L44540"/>
    <mergeCell ref="K44541:L44541"/>
    <mergeCell ref="K44542:L44542"/>
    <mergeCell ref="K44543:L44543"/>
    <mergeCell ref="K44544:L44544"/>
    <mergeCell ref="K44545:L44545"/>
    <mergeCell ref="K44534:L44534"/>
    <mergeCell ref="K44535:L44535"/>
    <mergeCell ref="K44536:L44536"/>
    <mergeCell ref="K44537:L44537"/>
    <mergeCell ref="K44538:L44538"/>
    <mergeCell ref="K44539:L44539"/>
    <mergeCell ref="K44528:L44528"/>
    <mergeCell ref="K44529:L44529"/>
    <mergeCell ref="K44530:L44530"/>
    <mergeCell ref="K44531:L44531"/>
    <mergeCell ref="K44532:L44532"/>
    <mergeCell ref="K44533:L44533"/>
    <mergeCell ref="K44522:L44522"/>
    <mergeCell ref="K44523:L44523"/>
    <mergeCell ref="K44524:L44524"/>
    <mergeCell ref="K44525:L44525"/>
    <mergeCell ref="K44526:L44526"/>
    <mergeCell ref="K44527:L44527"/>
    <mergeCell ref="K44516:L44516"/>
    <mergeCell ref="K44517:L44517"/>
    <mergeCell ref="K44518:L44518"/>
    <mergeCell ref="K44519:L44519"/>
    <mergeCell ref="K44520:L44520"/>
    <mergeCell ref="K44521:L44521"/>
    <mergeCell ref="K44510:L44510"/>
    <mergeCell ref="K44511:L44511"/>
    <mergeCell ref="K44512:L44512"/>
    <mergeCell ref="K44513:L44513"/>
    <mergeCell ref="K44514:L44514"/>
    <mergeCell ref="K44515:L44515"/>
    <mergeCell ref="K44504:L44504"/>
    <mergeCell ref="K44505:L44505"/>
    <mergeCell ref="K44506:L44506"/>
    <mergeCell ref="K44507:L44507"/>
    <mergeCell ref="K44508:L44508"/>
    <mergeCell ref="K44509:L44509"/>
    <mergeCell ref="K44498:L44498"/>
    <mergeCell ref="K44499:L44499"/>
    <mergeCell ref="K44500:L44500"/>
    <mergeCell ref="K44501:L44501"/>
    <mergeCell ref="K44502:L44502"/>
    <mergeCell ref="K44503:L44503"/>
    <mergeCell ref="K44492:L44492"/>
    <mergeCell ref="K44493:L44493"/>
    <mergeCell ref="K44494:L44494"/>
    <mergeCell ref="K44495:L44495"/>
    <mergeCell ref="K44496:L44496"/>
    <mergeCell ref="K44497:L44497"/>
    <mergeCell ref="K44486:L44486"/>
    <mergeCell ref="K44487:L44487"/>
    <mergeCell ref="K44488:L44488"/>
    <mergeCell ref="K44489:L44489"/>
    <mergeCell ref="K44490:L44490"/>
    <mergeCell ref="K44491:L44491"/>
    <mergeCell ref="K44480:L44480"/>
    <mergeCell ref="K44481:L44481"/>
    <mergeCell ref="K44482:L44482"/>
    <mergeCell ref="K44483:L44483"/>
    <mergeCell ref="K44484:L44484"/>
    <mergeCell ref="K44485:L44485"/>
    <mergeCell ref="K44474:L44474"/>
    <mergeCell ref="K44475:L44475"/>
    <mergeCell ref="K44476:L44476"/>
    <mergeCell ref="K44477:L44477"/>
    <mergeCell ref="K44478:L44478"/>
    <mergeCell ref="K44479:L44479"/>
    <mergeCell ref="K44468:L44468"/>
    <mergeCell ref="K44469:L44469"/>
    <mergeCell ref="K44470:L44470"/>
    <mergeCell ref="K44471:L44471"/>
    <mergeCell ref="K44472:L44472"/>
    <mergeCell ref="K44473:L44473"/>
    <mergeCell ref="K44462:L44462"/>
    <mergeCell ref="K44463:L44463"/>
    <mergeCell ref="K44464:L44464"/>
    <mergeCell ref="K44465:L44465"/>
    <mergeCell ref="K44466:L44466"/>
    <mergeCell ref="K44467:L44467"/>
    <mergeCell ref="K44456:L44456"/>
    <mergeCell ref="K44457:L44457"/>
    <mergeCell ref="K44458:L44458"/>
    <mergeCell ref="K44459:L44459"/>
    <mergeCell ref="K44460:L44460"/>
    <mergeCell ref="K44461:L44461"/>
    <mergeCell ref="K44450:L44450"/>
    <mergeCell ref="K44451:L44451"/>
    <mergeCell ref="K44452:L44452"/>
    <mergeCell ref="K44453:L44453"/>
    <mergeCell ref="K44454:L44454"/>
    <mergeCell ref="K44455:L44455"/>
    <mergeCell ref="K44444:L44444"/>
    <mergeCell ref="K44445:L44445"/>
    <mergeCell ref="K44446:L44446"/>
    <mergeCell ref="K44447:L44447"/>
    <mergeCell ref="K44448:L44448"/>
    <mergeCell ref="K44449:L44449"/>
    <mergeCell ref="K44438:L44438"/>
    <mergeCell ref="K44439:L44439"/>
    <mergeCell ref="K44440:L44440"/>
    <mergeCell ref="K44441:L44441"/>
    <mergeCell ref="K44442:L44442"/>
    <mergeCell ref="K44443:L44443"/>
    <mergeCell ref="K44432:L44432"/>
    <mergeCell ref="K44433:L44433"/>
    <mergeCell ref="K44434:L44434"/>
    <mergeCell ref="K44435:L44435"/>
    <mergeCell ref="K44436:L44436"/>
    <mergeCell ref="K44437:L44437"/>
    <mergeCell ref="K44426:L44426"/>
    <mergeCell ref="K44427:L44427"/>
    <mergeCell ref="K44428:L44428"/>
    <mergeCell ref="K44429:L44429"/>
    <mergeCell ref="K44430:L44430"/>
    <mergeCell ref="K44431:L44431"/>
    <mergeCell ref="K44420:L44420"/>
    <mergeCell ref="K44421:L44421"/>
    <mergeCell ref="K44422:L44422"/>
    <mergeCell ref="K44423:L44423"/>
    <mergeCell ref="K44424:L44424"/>
    <mergeCell ref="K44425:L44425"/>
    <mergeCell ref="K44414:L44414"/>
    <mergeCell ref="K44415:L44415"/>
    <mergeCell ref="K44416:L44416"/>
    <mergeCell ref="K44417:L44417"/>
    <mergeCell ref="K44418:L44418"/>
    <mergeCell ref="K44419:L44419"/>
    <mergeCell ref="K44408:L44408"/>
    <mergeCell ref="K44409:L44409"/>
    <mergeCell ref="K44410:L44410"/>
    <mergeCell ref="K44411:L44411"/>
    <mergeCell ref="K44412:L44412"/>
    <mergeCell ref="K44413:L44413"/>
    <mergeCell ref="K44402:L44402"/>
    <mergeCell ref="K44403:L44403"/>
    <mergeCell ref="K44404:L44404"/>
    <mergeCell ref="K44405:L44405"/>
    <mergeCell ref="K44406:L44406"/>
    <mergeCell ref="K44407:L44407"/>
    <mergeCell ref="K44396:L44396"/>
    <mergeCell ref="K44397:L44397"/>
    <mergeCell ref="K44398:L44398"/>
    <mergeCell ref="K44399:L44399"/>
    <mergeCell ref="K44400:L44400"/>
    <mergeCell ref="K44401:L44401"/>
    <mergeCell ref="K44390:L44390"/>
    <mergeCell ref="K44391:L44391"/>
    <mergeCell ref="K44392:L44392"/>
    <mergeCell ref="K44393:L44393"/>
    <mergeCell ref="K44394:L44394"/>
    <mergeCell ref="K44395:L44395"/>
    <mergeCell ref="K44384:L44384"/>
    <mergeCell ref="K44385:L44385"/>
    <mergeCell ref="K44386:L44386"/>
    <mergeCell ref="K44387:L44387"/>
    <mergeCell ref="K44388:L44388"/>
    <mergeCell ref="K44389:L44389"/>
    <mergeCell ref="K44378:L44378"/>
    <mergeCell ref="K44379:L44379"/>
    <mergeCell ref="K44380:L44380"/>
    <mergeCell ref="K44381:L44381"/>
    <mergeCell ref="K44382:L44382"/>
    <mergeCell ref="K44383:L44383"/>
    <mergeCell ref="K44372:L44372"/>
    <mergeCell ref="K44373:L44373"/>
    <mergeCell ref="K44374:L44374"/>
    <mergeCell ref="K44375:L44375"/>
    <mergeCell ref="K44376:L44376"/>
    <mergeCell ref="K44377:L44377"/>
    <mergeCell ref="K44366:L44366"/>
    <mergeCell ref="K44367:L44367"/>
    <mergeCell ref="K44368:L44368"/>
    <mergeCell ref="K44369:L44369"/>
    <mergeCell ref="K44370:L44370"/>
    <mergeCell ref="K44371:L44371"/>
    <mergeCell ref="K44360:L44360"/>
    <mergeCell ref="K44361:L44361"/>
    <mergeCell ref="K44362:L44362"/>
    <mergeCell ref="K44363:L44363"/>
    <mergeCell ref="K44364:L44364"/>
    <mergeCell ref="K44365:L44365"/>
    <mergeCell ref="K44354:L44354"/>
    <mergeCell ref="K44355:L44355"/>
    <mergeCell ref="K44356:L44356"/>
    <mergeCell ref="K44357:L44357"/>
    <mergeCell ref="K44358:L44358"/>
    <mergeCell ref="K44359:L44359"/>
    <mergeCell ref="K44348:L44348"/>
    <mergeCell ref="K44349:L44349"/>
    <mergeCell ref="K44350:L44350"/>
    <mergeCell ref="K44351:L44351"/>
    <mergeCell ref="K44352:L44352"/>
    <mergeCell ref="K44353:L44353"/>
    <mergeCell ref="K44342:L44342"/>
    <mergeCell ref="K44343:L44343"/>
    <mergeCell ref="K44344:L44344"/>
    <mergeCell ref="K44345:L44345"/>
    <mergeCell ref="K44346:L44346"/>
    <mergeCell ref="K44347:L44347"/>
    <mergeCell ref="K44336:L44336"/>
    <mergeCell ref="K44337:L44337"/>
    <mergeCell ref="K44338:L44338"/>
    <mergeCell ref="K44339:L44339"/>
    <mergeCell ref="K44340:L44340"/>
    <mergeCell ref="K44341:L44341"/>
    <mergeCell ref="K44330:L44330"/>
    <mergeCell ref="K44331:L44331"/>
    <mergeCell ref="K44332:L44332"/>
    <mergeCell ref="K44333:L44333"/>
    <mergeCell ref="K44334:L44334"/>
    <mergeCell ref="K44335:L44335"/>
    <mergeCell ref="K44324:L44324"/>
    <mergeCell ref="K44325:L44325"/>
    <mergeCell ref="K44326:L44326"/>
    <mergeCell ref="K44327:L44327"/>
    <mergeCell ref="K44328:L44328"/>
    <mergeCell ref="K44329:L44329"/>
    <mergeCell ref="K44318:L44318"/>
    <mergeCell ref="K44319:L44319"/>
    <mergeCell ref="K44320:L44320"/>
    <mergeCell ref="K44321:L44321"/>
    <mergeCell ref="K44322:L44322"/>
    <mergeCell ref="K44323:L44323"/>
    <mergeCell ref="K44312:L44312"/>
    <mergeCell ref="K44313:L44313"/>
    <mergeCell ref="K44314:L44314"/>
    <mergeCell ref="K44315:L44315"/>
    <mergeCell ref="K44316:L44316"/>
    <mergeCell ref="K44317:L44317"/>
    <mergeCell ref="K44306:L44306"/>
    <mergeCell ref="K44307:L44307"/>
    <mergeCell ref="K44308:L44308"/>
    <mergeCell ref="K44309:L44309"/>
    <mergeCell ref="K44310:L44310"/>
    <mergeCell ref="K44311:L44311"/>
    <mergeCell ref="K44300:L44300"/>
    <mergeCell ref="K44301:L44301"/>
    <mergeCell ref="K44302:L44302"/>
    <mergeCell ref="K44303:L44303"/>
    <mergeCell ref="K44304:L44304"/>
    <mergeCell ref="K44305:L44305"/>
    <mergeCell ref="K44294:L44294"/>
    <mergeCell ref="K44295:L44295"/>
    <mergeCell ref="K44296:L44296"/>
    <mergeCell ref="K44297:L44297"/>
    <mergeCell ref="K44298:L44298"/>
    <mergeCell ref="K44299:L44299"/>
    <mergeCell ref="K44288:L44288"/>
    <mergeCell ref="K44289:L44289"/>
    <mergeCell ref="K44290:L44290"/>
    <mergeCell ref="K44291:L44291"/>
    <mergeCell ref="K44292:L44292"/>
    <mergeCell ref="K44293:L44293"/>
    <mergeCell ref="K44282:L44282"/>
    <mergeCell ref="K44283:L44283"/>
    <mergeCell ref="K44284:L44284"/>
    <mergeCell ref="K44285:L44285"/>
    <mergeCell ref="K44286:L44286"/>
    <mergeCell ref="K44287:L44287"/>
    <mergeCell ref="K44276:L44276"/>
    <mergeCell ref="K44277:L44277"/>
    <mergeCell ref="K44278:L44278"/>
    <mergeCell ref="K44279:L44279"/>
    <mergeCell ref="K44280:L44280"/>
    <mergeCell ref="K44281:L44281"/>
    <mergeCell ref="K44270:L44270"/>
    <mergeCell ref="K44271:L44271"/>
    <mergeCell ref="K44272:L44272"/>
    <mergeCell ref="K44273:L44273"/>
    <mergeCell ref="K44274:L44274"/>
    <mergeCell ref="K44275:L44275"/>
    <mergeCell ref="K44264:L44264"/>
    <mergeCell ref="K44265:L44265"/>
    <mergeCell ref="K44266:L44266"/>
    <mergeCell ref="K44267:L44267"/>
    <mergeCell ref="K44268:L44268"/>
    <mergeCell ref="K44269:L44269"/>
    <mergeCell ref="K44258:L44258"/>
    <mergeCell ref="K44259:L44259"/>
    <mergeCell ref="K44260:L44260"/>
    <mergeCell ref="K44261:L44261"/>
    <mergeCell ref="K44262:L44262"/>
    <mergeCell ref="K44263:L44263"/>
    <mergeCell ref="K44252:L44252"/>
    <mergeCell ref="K44253:L44253"/>
    <mergeCell ref="K44254:L44254"/>
    <mergeCell ref="K44255:L44255"/>
    <mergeCell ref="K44256:L44256"/>
    <mergeCell ref="K44257:L44257"/>
    <mergeCell ref="K44246:L44246"/>
    <mergeCell ref="K44247:L44247"/>
    <mergeCell ref="K44248:L44248"/>
    <mergeCell ref="K44249:L44249"/>
    <mergeCell ref="K44250:L44250"/>
    <mergeCell ref="K44251:L44251"/>
    <mergeCell ref="K44240:L44240"/>
    <mergeCell ref="K44241:L44241"/>
    <mergeCell ref="K44242:L44242"/>
    <mergeCell ref="K44243:L44243"/>
    <mergeCell ref="K44244:L44244"/>
    <mergeCell ref="K44245:L44245"/>
    <mergeCell ref="K44234:L44234"/>
    <mergeCell ref="K44235:L44235"/>
    <mergeCell ref="K44236:L44236"/>
    <mergeCell ref="K44237:L44237"/>
    <mergeCell ref="K44238:L44238"/>
    <mergeCell ref="K44239:L44239"/>
    <mergeCell ref="K44228:L44228"/>
    <mergeCell ref="K44229:L44229"/>
    <mergeCell ref="K44230:L44230"/>
    <mergeCell ref="K44231:L44231"/>
    <mergeCell ref="K44232:L44232"/>
    <mergeCell ref="K44233:L44233"/>
    <mergeCell ref="K44222:L44222"/>
    <mergeCell ref="K44223:L44223"/>
    <mergeCell ref="K44224:L44224"/>
    <mergeCell ref="K44225:L44225"/>
    <mergeCell ref="K44226:L44226"/>
    <mergeCell ref="K44227:L44227"/>
    <mergeCell ref="K44216:L44216"/>
    <mergeCell ref="K44217:L44217"/>
    <mergeCell ref="K44218:L44218"/>
    <mergeCell ref="K44219:L44219"/>
    <mergeCell ref="K44220:L44220"/>
    <mergeCell ref="K44221:L44221"/>
    <mergeCell ref="K44210:L44210"/>
    <mergeCell ref="K44211:L44211"/>
    <mergeCell ref="K44212:L44212"/>
    <mergeCell ref="K44213:L44213"/>
    <mergeCell ref="K44214:L44214"/>
    <mergeCell ref="K44215:L44215"/>
    <mergeCell ref="K44204:L44204"/>
    <mergeCell ref="K44205:L44205"/>
    <mergeCell ref="K44206:L44206"/>
    <mergeCell ref="K44207:L44207"/>
    <mergeCell ref="K44208:L44208"/>
    <mergeCell ref="K44209:L44209"/>
    <mergeCell ref="K44198:L44198"/>
    <mergeCell ref="K44199:L44199"/>
    <mergeCell ref="K44200:L44200"/>
    <mergeCell ref="K44201:L44201"/>
    <mergeCell ref="K44202:L44202"/>
    <mergeCell ref="K44203:L44203"/>
    <mergeCell ref="K44192:L44192"/>
    <mergeCell ref="K44193:L44193"/>
    <mergeCell ref="K44194:L44194"/>
    <mergeCell ref="K44195:L44195"/>
    <mergeCell ref="K44196:L44196"/>
    <mergeCell ref="K44197:L44197"/>
    <mergeCell ref="K44186:L44186"/>
    <mergeCell ref="K44187:L44187"/>
    <mergeCell ref="K44188:L44188"/>
    <mergeCell ref="K44189:L44189"/>
    <mergeCell ref="K44190:L44190"/>
    <mergeCell ref="K44191:L44191"/>
    <mergeCell ref="K44180:L44180"/>
    <mergeCell ref="K44181:L44181"/>
    <mergeCell ref="K44182:L44182"/>
    <mergeCell ref="K44183:L44183"/>
    <mergeCell ref="K44184:L44184"/>
    <mergeCell ref="K44185:L44185"/>
    <mergeCell ref="K44174:L44174"/>
    <mergeCell ref="K44175:L44175"/>
    <mergeCell ref="K44176:L44176"/>
    <mergeCell ref="K44177:L44177"/>
    <mergeCell ref="K44178:L44178"/>
    <mergeCell ref="K44179:L44179"/>
    <mergeCell ref="K44168:L44168"/>
    <mergeCell ref="K44169:L44169"/>
    <mergeCell ref="K44170:L44170"/>
    <mergeCell ref="K44171:L44171"/>
    <mergeCell ref="K44172:L44172"/>
    <mergeCell ref="K44173:L44173"/>
    <mergeCell ref="K44162:L44162"/>
    <mergeCell ref="K44163:L44163"/>
    <mergeCell ref="K44164:L44164"/>
    <mergeCell ref="K44165:L44165"/>
    <mergeCell ref="K44166:L44166"/>
    <mergeCell ref="K44167:L44167"/>
    <mergeCell ref="K44156:L44156"/>
    <mergeCell ref="K44157:L44157"/>
    <mergeCell ref="K44158:L44158"/>
    <mergeCell ref="K44159:L44159"/>
    <mergeCell ref="K44160:L44160"/>
    <mergeCell ref="K44161:L44161"/>
    <mergeCell ref="K44150:L44150"/>
    <mergeCell ref="K44151:L44151"/>
    <mergeCell ref="K44152:L44152"/>
    <mergeCell ref="K44153:L44153"/>
    <mergeCell ref="K44154:L44154"/>
    <mergeCell ref="K44155:L44155"/>
    <mergeCell ref="K44144:L44144"/>
    <mergeCell ref="K44145:L44145"/>
    <mergeCell ref="K44146:L44146"/>
    <mergeCell ref="K44147:L44147"/>
    <mergeCell ref="K44148:L44148"/>
    <mergeCell ref="K44149:L44149"/>
    <mergeCell ref="K44138:L44138"/>
    <mergeCell ref="K44139:L44139"/>
    <mergeCell ref="K44140:L44140"/>
    <mergeCell ref="K44141:L44141"/>
    <mergeCell ref="K44142:L44142"/>
    <mergeCell ref="K44143:L44143"/>
    <mergeCell ref="K44132:L44132"/>
    <mergeCell ref="K44133:L44133"/>
    <mergeCell ref="K44134:L44134"/>
    <mergeCell ref="K44135:L44135"/>
    <mergeCell ref="K44136:L44136"/>
    <mergeCell ref="K44137:L44137"/>
    <mergeCell ref="K44126:L44126"/>
    <mergeCell ref="K44127:L44127"/>
    <mergeCell ref="K44128:L44128"/>
    <mergeCell ref="K44129:L44129"/>
    <mergeCell ref="K44130:L44130"/>
    <mergeCell ref="K44131:L44131"/>
    <mergeCell ref="K44120:L44120"/>
    <mergeCell ref="K44121:L44121"/>
    <mergeCell ref="K44122:L44122"/>
    <mergeCell ref="K44123:L44123"/>
    <mergeCell ref="K44124:L44124"/>
    <mergeCell ref="K44125:L44125"/>
    <mergeCell ref="K44114:L44114"/>
    <mergeCell ref="K44115:L44115"/>
    <mergeCell ref="K44116:L44116"/>
    <mergeCell ref="K44117:L44117"/>
    <mergeCell ref="K44118:L44118"/>
    <mergeCell ref="K44119:L44119"/>
    <mergeCell ref="K44108:L44108"/>
    <mergeCell ref="K44109:L44109"/>
    <mergeCell ref="K44110:L44110"/>
    <mergeCell ref="K44111:L44111"/>
    <mergeCell ref="K44112:L44112"/>
    <mergeCell ref="K44113:L44113"/>
    <mergeCell ref="K44102:L44102"/>
    <mergeCell ref="K44103:L44103"/>
    <mergeCell ref="K44104:L44104"/>
    <mergeCell ref="K44105:L44105"/>
    <mergeCell ref="K44106:L44106"/>
    <mergeCell ref="K44107:L44107"/>
    <mergeCell ref="K44096:L44096"/>
    <mergeCell ref="K44097:L44097"/>
    <mergeCell ref="K44098:L44098"/>
    <mergeCell ref="K44099:L44099"/>
    <mergeCell ref="K44100:L44100"/>
    <mergeCell ref="K44101:L44101"/>
    <mergeCell ref="K44090:L44090"/>
    <mergeCell ref="K44091:L44091"/>
    <mergeCell ref="K44092:L44092"/>
    <mergeCell ref="K44093:L44093"/>
    <mergeCell ref="K44094:L44094"/>
    <mergeCell ref="K44095:L44095"/>
    <mergeCell ref="K44084:L44084"/>
    <mergeCell ref="K44085:L44085"/>
    <mergeCell ref="K44086:L44086"/>
    <mergeCell ref="K44087:L44087"/>
    <mergeCell ref="K44088:L44088"/>
    <mergeCell ref="K44089:L44089"/>
    <mergeCell ref="K44078:L44078"/>
    <mergeCell ref="K44079:L44079"/>
    <mergeCell ref="K44080:L44080"/>
    <mergeCell ref="K44081:L44081"/>
    <mergeCell ref="K44082:L44082"/>
    <mergeCell ref="K44083:L44083"/>
    <mergeCell ref="K44072:L44072"/>
    <mergeCell ref="K44073:L44073"/>
    <mergeCell ref="K44074:L44074"/>
    <mergeCell ref="K44075:L44075"/>
    <mergeCell ref="K44076:L44076"/>
    <mergeCell ref="K44077:L44077"/>
    <mergeCell ref="K44066:L44066"/>
    <mergeCell ref="K44067:L44067"/>
    <mergeCell ref="K44068:L44068"/>
    <mergeCell ref="K44069:L44069"/>
    <mergeCell ref="K44070:L44070"/>
    <mergeCell ref="K44071:L44071"/>
    <mergeCell ref="K44060:L44060"/>
    <mergeCell ref="K44061:L44061"/>
    <mergeCell ref="K44062:L44062"/>
    <mergeCell ref="K44063:L44063"/>
    <mergeCell ref="K44064:L44064"/>
    <mergeCell ref="K44065:L44065"/>
    <mergeCell ref="K44054:L44054"/>
    <mergeCell ref="K44055:L44055"/>
    <mergeCell ref="K44056:L44056"/>
    <mergeCell ref="K44057:L44057"/>
    <mergeCell ref="K44058:L44058"/>
    <mergeCell ref="K44059:L44059"/>
    <mergeCell ref="K44048:L44048"/>
    <mergeCell ref="K44049:L44049"/>
    <mergeCell ref="K44050:L44050"/>
    <mergeCell ref="K44051:L44051"/>
    <mergeCell ref="K44052:L44052"/>
    <mergeCell ref="K44053:L44053"/>
    <mergeCell ref="K44042:L44042"/>
    <mergeCell ref="K44043:L44043"/>
    <mergeCell ref="K44044:L44044"/>
    <mergeCell ref="K44045:L44045"/>
    <mergeCell ref="K44046:L44046"/>
    <mergeCell ref="K44047:L44047"/>
    <mergeCell ref="K44036:L44036"/>
    <mergeCell ref="K44037:L44037"/>
    <mergeCell ref="K44038:L44038"/>
    <mergeCell ref="K44039:L44039"/>
    <mergeCell ref="K44040:L44040"/>
    <mergeCell ref="K44041:L44041"/>
    <mergeCell ref="K44030:L44030"/>
    <mergeCell ref="K44031:L44031"/>
    <mergeCell ref="K44032:L44032"/>
    <mergeCell ref="K44033:L44033"/>
    <mergeCell ref="K44034:L44034"/>
    <mergeCell ref="K44035:L44035"/>
    <mergeCell ref="K44024:L44024"/>
    <mergeCell ref="K44025:L44025"/>
    <mergeCell ref="K44026:L44026"/>
    <mergeCell ref="K44027:L44027"/>
    <mergeCell ref="K44028:L44028"/>
    <mergeCell ref="K44029:L44029"/>
    <mergeCell ref="K44018:L44018"/>
    <mergeCell ref="K44019:L44019"/>
    <mergeCell ref="K44020:L44020"/>
    <mergeCell ref="K44021:L44021"/>
    <mergeCell ref="K44022:L44022"/>
    <mergeCell ref="K44023:L44023"/>
    <mergeCell ref="K44012:L44012"/>
    <mergeCell ref="K44013:L44013"/>
    <mergeCell ref="K44014:L44014"/>
    <mergeCell ref="K44015:L44015"/>
    <mergeCell ref="K44016:L44016"/>
    <mergeCell ref="K44017:L44017"/>
    <mergeCell ref="K44006:L44006"/>
    <mergeCell ref="K44007:L44007"/>
    <mergeCell ref="K44008:L44008"/>
    <mergeCell ref="K44009:L44009"/>
    <mergeCell ref="K44010:L44010"/>
    <mergeCell ref="K44011:L44011"/>
    <mergeCell ref="K44000:L44000"/>
    <mergeCell ref="K44001:L44001"/>
    <mergeCell ref="K44002:L44002"/>
    <mergeCell ref="K44003:L44003"/>
    <mergeCell ref="K44004:L44004"/>
    <mergeCell ref="K44005:L44005"/>
    <mergeCell ref="K43994:L43994"/>
    <mergeCell ref="K43995:L43995"/>
    <mergeCell ref="K43996:L43996"/>
    <mergeCell ref="K43997:L43997"/>
    <mergeCell ref="K43998:L43998"/>
    <mergeCell ref="K43999:L43999"/>
    <mergeCell ref="K43988:L43988"/>
    <mergeCell ref="K43989:L43989"/>
    <mergeCell ref="K43990:L43990"/>
    <mergeCell ref="K43991:L43991"/>
    <mergeCell ref="K43992:L43992"/>
    <mergeCell ref="K43993:L43993"/>
    <mergeCell ref="K43982:L43982"/>
    <mergeCell ref="K43983:L43983"/>
    <mergeCell ref="K43984:L43984"/>
    <mergeCell ref="K43985:L43985"/>
    <mergeCell ref="K43986:L43986"/>
    <mergeCell ref="K43987:L43987"/>
    <mergeCell ref="K43976:L43976"/>
    <mergeCell ref="K43977:L43977"/>
    <mergeCell ref="K43978:L43978"/>
    <mergeCell ref="K43979:L43979"/>
    <mergeCell ref="K43980:L43980"/>
    <mergeCell ref="K43981:L43981"/>
    <mergeCell ref="K43970:L43970"/>
    <mergeCell ref="K43971:L43971"/>
    <mergeCell ref="K43972:L43972"/>
    <mergeCell ref="K43973:L43973"/>
    <mergeCell ref="K43974:L43974"/>
    <mergeCell ref="K43975:L43975"/>
    <mergeCell ref="K43964:L43964"/>
    <mergeCell ref="K43965:L43965"/>
    <mergeCell ref="K43966:L43966"/>
    <mergeCell ref="K43967:L43967"/>
    <mergeCell ref="K43968:L43968"/>
    <mergeCell ref="K43969:L43969"/>
    <mergeCell ref="K43958:L43958"/>
    <mergeCell ref="K43959:L43959"/>
    <mergeCell ref="K43960:L43960"/>
    <mergeCell ref="K43961:L43961"/>
    <mergeCell ref="K43962:L43962"/>
    <mergeCell ref="K43963:L43963"/>
    <mergeCell ref="K43952:L43952"/>
    <mergeCell ref="K43953:L43953"/>
    <mergeCell ref="K43954:L43954"/>
    <mergeCell ref="K43955:L43955"/>
    <mergeCell ref="K43956:L43956"/>
    <mergeCell ref="K43957:L43957"/>
    <mergeCell ref="K43946:L43946"/>
    <mergeCell ref="K43947:L43947"/>
    <mergeCell ref="K43948:L43948"/>
    <mergeCell ref="K43949:L43949"/>
    <mergeCell ref="K43950:L43950"/>
    <mergeCell ref="K43951:L43951"/>
    <mergeCell ref="K43940:L43940"/>
    <mergeCell ref="K43941:L43941"/>
    <mergeCell ref="K43942:L43942"/>
    <mergeCell ref="K43943:L43943"/>
    <mergeCell ref="K43944:L43944"/>
    <mergeCell ref="K43945:L43945"/>
    <mergeCell ref="K43934:L43934"/>
    <mergeCell ref="K43935:L43935"/>
    <mergeCell ref="K43936:L43936"/>
    <mergeCell ref="K43937:L43937"/>
    <mergeCell ref="K43938:L43938"/>
    <mergeCell ref="K43939:L43939"/>
    <mergeCell ref="K43928:L43928"/>
    <mergeCell ref="K43929:L43929"/>
    <mergeCell ref="K43930:L43930"/>
    <mergeCell ref="K43931:L43931"/>
    <mergeCell ref="K43932:L43932"/>
    <mergeCell ref="K43933:L43933"/>
    <mergeCell ref="K43922:L43922"/>
    <mergeCell ref="K43923:L43923"/>
    <mergeCell ref="K43924:L43924"/>
    <mergeCell ref="K43925:L43925"/>
    <mergeCell ref="K43926:L43926"/>
    <mergeCell ref="K43927:L43927"/>
    <mergeCell ref="K43916:L43916"/>
    <mergeCell ref="K43917:L43917"/>
    <mergeCell ref="K43918:L43918"/>
    <mergeCell ref="K43919:L43919"/>
    <mergeCell ref="K43920:L43920"/>
    <mergeCell ref="K43921:L43921"/>
    <mergeCell ref="K43910:L43910"/>
    <mergeCell ref="K43911:L43911"/>
    <mergeCell ref="K43912:L43912"/>
    <mergeCell ref="K43913:L43913"/>
    <mergeCell ref="K43914:L43914"/>
    <mergeCell ref="K43915:L43915"/>
    <mergeCell ref="K43904:L43904"/>
    <mergeCell ref="K43905:L43905"/>
    <mergeCell ref="K43906:L43906"/>
    <mergeCell ref="K43907:L43907"/>
    <mergeCell ref="K43908:L43908"/>
    <mergeCell ref="K43909:L43909"/>
    <mergeCell ref="K43898:L43898"/>
    <mergeCell ref="K43899:L43899"/>
    <mergeCell ref="K43900:L43900"/>
    <mergeCell ref="K43901:L43901"/>
    <mergeCell ref="K43902:L43902"/>
    <mergeCell ref="K43903:L43903"/>
    <mergeCell ref="K43892:L43892"/>
    <mergeCell ref="K43893:L43893"/>
    <mergeCell ref="K43894:L43894"/>
    <mergeCell ref="K43895:L43895"/>
    <mergeCell ref="K43896:L43896"/>
    <mergeCell ref="K43897:L43897"/>
    <mergeCell ref="K43886:L43886"/>
    <mergeCell ref="K43887:L43887"/>
    <mergeCell ref="K43888:L43888"/>
    <mergeCell ref="K43889:L43889"/>
    <mergeCell ref="K43890:L43890"/>
    <mergeCell ref="K43891:L43891"/>
    <mergeCell ref="K43880:L43880"/>
    <mergeCell ref="K43881:L43881"/>
    <mergeCell ref="K43882:L43882"/>
    <mergeCell ref="K43883:L43883"/>
    <mergeCell ref="K43884:L43884"/>
    <mergeCell ref="K43885:L43885"/>
    <mergeCell ref="K43874:L43874"/>
    <mergeCell ref="K43875:L43875"/>
    <mergeCell ref="K43876:L43876"/>
    <mergeCell ref="K43877:L43877"/>
    <mergeCell ref="K43878:L43878"/>
    <mergeCell ref="K43879:L43879"/>
    <mergeCell ref="K43868:L43868"/>
    <mergeCell ref="K43869:L43869"/>
    <mergeCell ref="K43870:L43870"/>
    <mergeCell ref="K43871:L43871"/>
    <mergeCell ref="K43872:L43872"/>
    <mergeCell ref="K43873:L43873"/>
    <mergeCell ref="K43862:L43862"/>
    <mergeCell ref="K43863:L43863"/>
    <mergeCell ref="K43864:L43864"/>
    <mergeCell ref="K43865:L43865"/>
    <mergeCell ref="K43866:L43866"/>
    <mergeCell ref="K43867:L43867"/>
    <mergeCell ref="K43856:L43856"/>
    <mergeCell ref="K43857:L43857"/>
    <mergeCell ref="K43858:L43858"/>
    <mergeCell ref="K43859:L43859"/>
    <mergeCell ref="K43860:L43860"/>
    <mergeCell ref="K43861:L43861"/>
    <mergeCell ref="K43850:L43850"/>
    <mergeCell ref="K43851:L43851"/>
    <mergeCell ref="K43852:L43852"/>
    <mergeCell ref="K43853:L43853"/>
    <mergeCell ref="K43854:L43854"/>
    <mergeCell ref="K43855:L43855"/>
    <mergeCell ref="K43844:L43844"/>
    <mergeCell ref="K43845:L43845"/>
    <mergeCell ref="K43846:L43846"/>
    <mergeCell ref="K43847:L43847"/>
    <mergeCell ref="K43848:L43848"/>
    <mergeCell ref="K43849:L43849"/>
    <mergeCell ref="K43838:L43838"/>
    <mergeCell ref="K43839:L43839"/>
    <mergeCell ref="K43840:L43840"/>
    <mergeCell ref="K43841:L43841"/>
    <mergeCell ref="K43842:L43842"/>
    <mergeCell ref="K43843:L43843"/>
    <mergeCell ref="K43832:L43832"/>
    <mergeCell ref="K43833:L43833"/>
    <mergeCell ref="K43834:L43834"/>
    <mergeCell ref="K43835:L43835"/>
    <mergeCell ref="K43836:L43836"/>
    <mergeCell ref="K43837:L43837"/>
    <mergeCell ref="K43826:L43826"/>
    <mergeCell ref="K43827:L43827"/>
    <mergeCell ref="K43828:L43828"/>
    <mergeCell ref="K43829:L43829"/>
    <mergeCell ref="K43830:L43830"/>
    <mergeCell ref="K43831:L43831"/>
    <mergeCell ref="K43820:L43820"/>
    <mergeCell ref="K43821:L43821"/>
    <mergeCell ref="K43822:L43822"/>
    <mergeCell ref="K43823:L43823"/>
    <mergeCell ref="K43824:L43824"/>
    <mergeCell ref="K43825:L43825"/>
    <mergeCell ref="K43814:L43814"/>
    <mergeCell ref="K43815:L43815"/>
    <mergeCell ref="K43816:L43816"/>
    <mergeCell ref="K43817:L43817"/>
    <mergeCell ref="K43818:L43818"/>
    <mergeCell ref="K43819:L43819"/>
    <mergeCell ref="K43808:L43808"/>
    <mergeCell ref="K43809:L43809"/>
    <mergeCell ref="K43810:L43810"/>
    <mergeCell ref="K43811:L43811"/>
    <mergeCell ref="K43812:L43812"/>
    <mergeCell ref="K43813:L43813"/>
    <mergeCell ref="K43802:L43802"/>
    <mergeCell ref="K43803:L43803"/>
    <mergeCell ref="K43804:L43804"/>
    <mergeCell ref="K43805:L43805"/>
    <mergeCell ref="K43806:L43806"/>
    <mergeCell ref="K43807:L43807"/>
    <mergeCell ref="K43796:L43796"/>
    <mergeCell ref="K43797:L43797"/>
    <mergeCell ref="K43798:L43798"/>
    <mergeCell ref="K43799:L43799"/>
    <mergeCell ref="K43800:L43800"/>
    <mergeCell ref="K43801:L43801"/>
    <mergeCell ref="K43790:L43790"/>
    <mergeCell ref="K43791:L43791"/>
    <mergeCell ref="K43792:L43792"/>
    <mergeCell ref="K43793:L43793"/>
    <mergeCell ref="K43794:L43794"/>
    <mergeCell ref="K43795:L43795"/>
    <mergeCell ref="K43784:L43784"/>
    <mergeCell ref="K43785:L43785"/>
    <mergeCell ref="K43786:L43786"/>
    <mergeCell ref="K43787:L43787"/>
    <mergeCell ref="K43788:L43788"/>
    <mergeCell ref="K43789:L43789"/>
    <mergeCell ref="K43778:L43778"/>
    <mergeCell ref="K43779:L43779"/>
    <mergeCell ref="K43780:L43780"/>
    <mergeCell ref="K43781:L43781"/>
    <mergeCell ref="K43782:L43782"/>
    <mergeCell ref="K43783:L43783"/>
    <mergeCell ref="K43772:L43772"/>
    <mergeCell ref="K43773:L43773"/>
    <mergeCell ref="K43774:L43774"/>
    <mergeCell ref="K43775:L43775"/>
    <mergeCell ref="K43776:L43776"/>
    <mergeCell ref="K43777:L43777"/>
    <mergeCell ref="K43766:L43766"/>
    <mergeCell ref="K43767:L43767"/>
    <mergeCell ref="K43768:L43768"/>
    <mergeCell ref="K43769:L43769"/>
    <mergeCell ref="K43770:L43770"/>
    <mergeCell ref="K43771:L43771"/>
    <mergeCell ref="K43760:L43760"/>
    <mergeCell ref="K43761:L43761"/>
    <mergeCell ref="K43762:L43762"/>
    <mergeCell ref="K43763:L43763"/>
    <mergeCell ref="K43764:L43764"/>
    <mergeCell ref="K43765:L43765"/>
    <mergeCell ref="K43754:L43754"/>
    <mergeCell ref="K43755:L43755"/>
    <mergeCell ref="K43756:L43756"/>
    <mergeCell ref="K43757:L43757"/>
    <mergeCell ref="K43758:L43758"/>
    <mergeCell ref="K43759:L43759"/>
    <mergeCell ref="K43748:L43748"/>
    <mergeCell ref="K43749:L43749"/>
    <mergeCell ref="K43750:L43750"/>
    <mergeCell ref="K43751:L43751"/>
    <mergeCell ref="K43752:L43752"/>
    <mergeCell ref="K43753:L43753"/>
    <mergeCell ref="K43742:L43742"/>
    <mergeCell ref="K43743:L43743"/>
    <mergeCell ref="K43744:L43744"/>
    <mergeCell ref="K43745:L43745"/>
    <mergeCell ref="K43746:L43746"/>
    <mergeCell ref="K43747:L43747"/>
    <mergeCell ref="K43736:L43736"/>
    <mergeCell ref="K43737:L43737"/>
    <mergeCell ref="K43738:L43738"/>
    <mergeCell ref="K43739:L43739"/>
    <mergeCell ref="K43740:L43740"/>
    <mergeCell ref="K43741:L43741"/>
    <mergeCell ref="K43730:L43730"/>
    <mergeCell ref="K43731:L43731"/>
    <mergeCell ref="K43732:L43732"/>
    <mergeCell ref="K43733:L43733"/>
    <mergeCell ref="K43734:L43734"/>
    <mergeCell ref="K43735:L43735"/>
    <mergeCell ref="K43724:L43724"/>
    <mergeCell ref="K43725:L43725"/>
    <mergeCell ref="K43726:L43726"/>
    <mergeCell ref="K43727:L43727"/>
    <mergeCell ref="K43728:L43728"/>
    <mergeCell ref="K43729:L43729"/>
    <mergeCell ref="K43718:L43718"/>
    <mergeCell ref="K43719:L43719"/>
    <mergeCell ref="K43720:L43720"/>
    <mergeCell ref="K43721:L43721"/>
    <mergeCell ref="K43722:L43722"/>
    <mergeCell ref="K43723:L43723"/>
    <mergeCell ref="K43712:L43712"/>
    <mergeCell ref="K43713:L43713"/>
    <mergeCell ref="K43714:L43714"/>
    <mergeCell ref="K43715:L43715"/>
    <mergeCell ref="K43716:L43716"/>
    <mergeCell ref="K43717:L43717"/>
    <mergeCell ref="K43706:L43706"/>
    <mergeCell ref="K43707:L43707"/>
    <mergeCell ref="K43708:L43708"/>
    <mergeCell ref="K43709:L43709"/>
    <mergeCell ref="K43710:L43710"/>
    <mergeCell ref="K43711:L43711"/>
    <mergeCell ref="K43700:L43700"/>
    <mergeCell ref="K43701:L43701"/>
    <mergeCell ref="K43702:L43702"/>
    <mergeCell ref="K43703:L43703"/>
    <mergeCell ref="K43704:L43704"/>
    <mergeCell ref="K43705:L43705"/>
    <mergeCell ref="K43694:L43694"/>
    <mergeCell ref="K43695:L43695"/>
    <mergeCell ref="K43696:L43696"/>
    <mergeCell ref="K43697:L43697"/>
    <mergeCell ref="K43698:L43698"/>
    <mergeCell ref="K43699:L43699"/>
    <mergeCell ref="K43688:L43688"/>
    <mergeCell ref="K43689:L43689"/>
    <mergeCell ref="K43690:L43690"/>
    <mergeCell ref="K43691:L43691"/>
    <mergeCell ref="K43692:L43692"/>
    <mergeCell ref="K43693:L43693"/>
    <mergeCell ref="K43682:L43682"/>
    <mergeCell ref="K43683:L43683"/>
    <mergeCell ref="K43684:L43684"/>
    <mergeCell ref="K43685:L43685"/>
    <mergeCell ref="K43686:L43686"/>
    <mergeCell ref="K43687:L43687"/>
    <mergeCell ref="K43676:L43676"/>
    <mergeCell ref="K43677:L43677"/>
    <mergeCell ref="K43678:L43678"/>
    <mergeCell ref="K43679:L43679"/>
    <mergeCell ref="K43680:L43680"/>
    <mergeCell ref="K43681:L43681"/>
    <mergeCell ref="K43670:L43670"/>
    <mergeCell ref="K43671:L43671"/>
    <mergeCell ref="K43672:L43672"/>
    <mergeCell ref="K43673:L43673"/>
    <mergeCell ref="K43674:L43674"/>
    <mergeCell ref="K43675:L43675"/>
    <mergeCell ref="K43664:L43664"/>
    <mergeCell ref="K43665:L43665"/>
    <mergeCell ref="K43666:L43666"/>
    <mergeCell ref="K43667:L43667"/>
    <mergeCell ref="K43668:L43668"/>
    <mergeCell ref="K43669:L43669"/>
    <mergeCell ref="K43658:L43658"/>
    <mergeCell ref="K43659:L43659"/>
    <mergeCell ref="K43660:L43660"/>
    <mergeCell ref="K43661:L43661"/>
    <mergeCell ref="K43662:L43662"/>
    <mergeCell ref="K43663:L43663"/>
    <mergeCell ref="K43652:L43652"/>
    <mergeCell ref="K43653:L43653"/>
    <mergeCell ref="K43654:L43654"/>
    <mergeCell ref="K43655:L43655"/>
    <mergeCell ref="K43656:L43656"/>
    <mergeCell ref="K43657:L43657"/>
    <mergeCell ref="K43646:L43646"/>
    <mergeCell ref="K43647:L43647"/>
    <mergeCell ref="K43648:L43648"/>
    <mergeCell ref="K43649:L43649"/>
    <mergeCell ref="K43650:L43650"/>
    <mergeCell ref="K43651:L43651"/>
    <mergeCell ref="K43640:L43640"/>
    <mergeCell ref="K43641:L43641"/>
    <mergeCell ref="K43642:L43642"/>
    <mergeCell ref="K43643:L43643"/>
    <mergeCell ref="K43644:L43644"/>
    <mergeCell ref="K43645:L43645"/>
    <mergeCell ref="K43634:L43634"/>
    <mergeCell ref="K43635:L43635"/>
    <mergeCell ref="K43636:L43636"/>
    <mergeCell ref="K43637:L43637"/>
    <mergeCell ref="K43638:L43638"/>
    <mergeCell ref="K43639:L43639"/>
    <mergeCell ref="K43628:L43628"/>
    <mergeCell ref="K43629:L43629"/>
    <mergeCell ref="K43630:L43630"/>
    <mergeCell ref="K43631:L43631"/>
    <mergeCell ref="K43632:L43632"/>
    <mergeCell ref="K43633:L43633"/>
    <mergeCell ref="K43622:L43622"/>
    <mergeCell ref="K43623:L43623"/>
    <mergeCell ref="K43624:L43624"/>
    <mergeCell ref="K43625:L43625"/>
    <mergeCell ref="K43626:L43626"/>
    <mergeCell ref="K43627:L43627"/>
    <mergeCell ref="K43616:L43616"/>
    <mergeCell ref="K43617:L43617"/>
    <mergeCell ref="K43618:L43618"/>
    <mergeCell ref="K43619:L43619"/>
    <mergeCell ref="K43620:L43620"/>
    <mergeCell ref="K43621:L43621"/>
    <mergeCell ref="K43610:L43610"/>
    <mergeCell ref="K43611:L43611"/>
    <mergeCell ref="K43612:L43612"/>
    <mergeCell ref="K43613:L43613"/>
    <mergeCell ref="K43614:L43614"/>
    <mergeCell ref="K43615:L43615"/>
    <mergeCell ref="K43604:L43604"/>
    <mergeCell ref="K43605:L43605"/>
    <mergeCell ref="K43606:L43606"/>
    <mergeCell ref="K43607:L43607"/>
    <mergeCell ref="K43608:L43608"/>
    <mergeCell ref="K43609:L43609"/>
    <mergeCell ref="K43598:L43598"/>
    <mergeCell ref="K43599:L43599"/>
    <mergeCell ref="K43600:L43600"/>
    <mergeCell ref="K43601:L43601"/>
    <mergeCell ref="K43602:L43602"/>
    <mergeCell ref="K43603:L43603"/>
    <mergeCell ref="K43592:L43592"/>
    <mergeCell ref="K43593:L43593"/>
    <mergeCell ref="K43594:L43594"/>
    <mergeCell ref="K43595:L43595"/>
    <mergeCell ref="K43596:L43596"/>
    <mergeCell ref="K43597:L43597"/>
    <mergeCell ref="K43586:L43586"/>
    <mergeCell ref="K43587:L43587"/>
    <mergeCell ref="K43588:L43588"/>
    <mergeCell ref="K43589:L43589"/>
    <mergeCell ref="K43590:L43590"/>
    <mergeCell ref="K43591:L43591"/>
    <mergeCell ref="K43580:L43580"/>
    <mergeCell ref="K43581:L43581"/>
    <mergeCell ref="K43582:L43582"/>
    <mergeCell ref="K43583:L43583"/>
    <mergeCell ref="K43584:L43584"/>
    <mergeCell ref="K43585:L43585"/>
    <mergeCell ref="K43574:L43574"/>
    <mergeCell ref="K43575:L43575"/>
    <mergeCell ref="K43576:L43576"/>
    <mergeCell ref="K43577:L43577"/>
    <mergeCell ref="K43578:L43578"/>
    <mergeCell ref="K43579:L43579"/>
    <mergeCell ref="K43568:L43568"/>
    <mergeCell ref="K43569:L43569"/>
    <mergeCell ref="K43570:L43570"/>
    <mergeCell ref="K43571:L43571"/>
    <mergeCell ref="K43572:L43572"/>
    <mergeCell ref="K43573:L43573"/>
    <mergeCell ref="K43562:L43562"/>
    <mergeCell ref="K43563:L43563"/>
    <mergeCell ref="K43564:L43564"/>
    <mergeCell ref="K43565:L43565"/>
    <mergeCell ref="K43566:L43566"/>
    <mergeCell ref="K43567:L43567"/>
    <mergeCell ref="K43556:L43556"/>
    <mergeCell ref="K43557:L43557"/>
    <mergeCell ref="K43558:L43558"/>
    <mergeCell ref="K43559:L43559"/>
    <mergeCell ref="K43560:L43560"/>
    <mergeCell ref="K43561:L43561"/>
    <mergeCell ref="K43550:L43550"/>
    <mergeCell ref="K43551:L43551"/>
    <mergeCell ref="K43552:L43552"/>
    <mergeCell ref="K43553:L43553"/>
    <mergeCell ref="K43554:L43554"/>
    <mergeCell ref="K43555:L43555"/>
    <mergeCell ref="K43544:L43544"/>
    <mergeCell ref="K43545:L43545"/>
    <mergeCell ref="K43546:L43546"/>
    <mergeCell ref="K43547:L43547"/>
    <mergeCell ref="K43548:L43548"/>
    <mergeCell ref="K43549:L43549"/>
    <mergeCell ref="K43538:L43538"/>
    <mergeCell ref="K43539:L43539"/>
    <mergeCell ref="K43540:L43540"/>
    <mergeCell ref="K43541:L43541"/>
    <mergeCell ref="K43542:L43542"/>
    <mergeCell ref="K43543:L43543"/>
    <mergeCell ref="K43532:L43532"/>
    <mergeCell ref="K43533:L43533"/>
    <mergeCell ref="K43534:L43534"/>
    <mergeCell ref="K43535:L43535"/>
    <mergeCell ref="K43536:L43536"/>
    <mergeCell ref="K43537:L43537"/>
    <mergeCell ref="K43526:L43526"/>
    <mergeCell ref="K43527:L43527"/>
    <mergeCell ref="K43528:L43528"/>
    <mergeCell ref="K43529:L43529"/>
    <mergeCell ref="K43530:L43530"/>
    <mergeCell ref="K43531:L43531"/>
    <mergeCell ref="K43520:L43520"/>
    <mergeCell ref="K43521:L43521"/>
    <mergeCell ref="K43522:L43522"/>
    <mergeCell ref="K43523:L43523"/>
    <mergeCell ref="K43524:L43524"/>
    <mergeCell ref="K43525:L43525"/>
    <mergeCell ref="K43514:L43514"/>
    <mergeCell ref="K43515:L43515"/>
    <mergeCell ref="K43516:L43516"/>
    <mergeCell ref="K43517:L43517"/>
    <mergeCell ref="K43518:L43518"/>
    <mergeCell ref="K43519:L43519"/>
    <mergeCell ref="K43508:L43508"/>
    <mergeCell ref="K43509:L43509"/>
    <mergeCell ref="K43510:L43510"/>
    <mergeCell ref="K43511:L43511"/>
    <mergeCell ref="K43512:L43512"/>
    <mergeCell ref="K43513:L43513"/>
    <mergeCell ref="K43502:L43502"/>
    <mergeCell ref="K43503:L43503"/>
    <mergeCell ref="K43504:L43504"/>
    <mergeCell ref="K43505:L43505"/>
    <mergeCell ref="K43506:L43506"/>
    <mergeCell ref="K43507:L43507"/>
    <mergeCell ref="K43496:L43496"/>
    <mergeCell ref="K43497:L43497"/>
    <mergeCell ref="K43498:L43498"/>
    <mergeCell ref="K43499:L43499"/>
    <mergeCell ref="K43500:L43500"/>
    <mergeCell ref="K43501:L43501"/>
    <mergeCell ref="K43490:L43490"/>
    <mergeCell ref="K43491:L43491"/>
    <mergeCell ref="K43492:L43492"/>
    <mergeCell ref="K43493:L43493"/>
    <mergeCell ref="K43494:L43494"/>
    <mergeCell ref="K43495:L43495"/>
    <mergeCell ref="K43484:L43484"/>
    <mergeCell ref="K43485:L43485"/>
    <mergeCell ref="K43486:L43486"/>
    <mergeCell ref="K43487:L43487"/>
    <mergeCell ref="K43488:L43488"/>
    <mergeCell ref="K43489:L43489"/>
    <mergeCell ref="K43478:L43478"/>
    <mergeCell ref="K43479:L43479"/>
    <mergeCell ref="K43480:L43480"/>
    <mergeCell ref="K43481:L43481"/>
    <mergeCell ref="K43482:L43482"/>
    <mergeCell ref="K43483:L43483"/>
    <mergeCell ref="K43472:L43472"/>
    <mergeCell ref="K43473:L43473"/>
    <mergeCell ref="K43474:L43474"/>
    <mergeCell ref="K43475:L43475"/>
    <mergeCell ref="K43476:L43476"/>
    <mergeCell ref="K43477:L43477"/>
    <mergeCell ref="K43466:L43466"/>
    <mergeCell ref="K43467:L43467"/>
    <mergeCell ref="K43468:L43468"/>
    <mergeCell ref="K43469:L43469"/>
    <mergeCell ref="K43470:L43470"/>
    <mergeCell ref="K43471:L43471"/>
    <mergeCell ref="K43460:L43460"/>
    <mergeCell ref="K43461:L43461"/>
    <mergeCell ref="K43462:L43462"/>
    <mergeCell ref="K43463:L43463"/>
    <mergeCell ref="K43464:L43464"/>
    <mergeCell ref="K43465:L43465"/>
    <mergeCell ref="K43454:L43454"/>
    <mergeCell ref="K43455:L43455"/>
    <mergeCell ref="K43456:L43456"/>
    <mergeCell ref="K43457:L43457"/>
    <mergeCell ref="K43458:L43458"/>
    <mergeCell ref="K43459:L43459"/>
    <mergeCell ref="K43448:L43448"/>
    <mergeCell ref="K43449:L43449"/>
    <mergeCell ref="K43450:L43450"/>
    <mergeCell ref="K43451:L43451"/>
    <mergeCell ref="K43452:L43452"/>
    <mergeCell ref="K43453:L43453"/>
    <mergeCell ref="K43442:L43442"/>
    <mergeCell ref="K43443:L43443"/>
    <mergeCell ref="K43444:L43444"/>
    <mergeCell ref="K43445:L43445"/>
    <mergeCell ref="K43446:L43446"/>
    <mergeCell ref="K43447:L43447"/>
    <mergeCell ref="K43436:L43436"/>
    <mergeCell ref="K43437:L43437"/>
    <mergeCell ref="K43438:L43438"/>
    <mergeCell ref="K43439:L43439"/>
    <mergeCell ref="K43440:L43440"/>
    <mergeCell ref="K43441:L43441"/>
    <mergeCell ref="K43430:L43430"/>
    <mergeCell ref="K43431:L43431"/>
    <mergeCell ref="K43432:L43432"/>
    <mergeCell ref="K43433:L43433"/>
    <mergeCell ref="K43434:L43434"/>
    <mergeCell ref="K43435:L43435"/>
    <mergeCell ref="K43424:L43424"/>
    <mergeCell ref="K43425:L43425"/>
    <mergeCell ref="K43426:L43426"/>
    <mergeCell ref="K43427:L43427"/>
    <mergeCell ref="K43428:L43428"/>
    <mergeCell ref="K43429:L43429"/>
    <mergeCell ref="K43418:L43418"/>
    <mergeCell ref="K43419:L43419"/>
    <mergeCell ref="K43420:L43420"/>
    <mergeCell ref="K43421:L43421"/>
    <mergeCell ref="K43422:L43422"/>
    <mergeCell ref="K43423:L43423"/>
    <mergeCell ref="K43412:L43412"/>
    <mergeCell ref="K43413:L43413"/>
    <mergeCell ref="K43414:L43414"/>
    <mergeCell ref="K43415:L43415"/>
    <mergeCell ref="K43416:L43416"/>
    <mergeCell ref="K43417:L43417"/>
    <mergeCell ref="K43406:L43406"/>
    <mergeCell ref="K43407:L43407"/>
    <mergeCell ref="K43408:L43408"/>
    <mergeCell ref="K43409:L43409"/>
    <mergeCell ref="K43410:L43410"/>
    <mergeCell ref="K43411:L43411"/>
    <mergeCell ref="K43400:L43400"/>
    <mergeCell ref="K43401:L43401"/>
    <mergeCell ref="K43402:L43402"/>
    <mergeCell ref="K43403:L43403"/>
    <mergeCell ref="K43404:L43404"/>
    <mergeCell ref="K43405:L43405"/>
    <mergeCell ref="K43394:L43394"/>
    <mergeCell ref="K43395:L43395"/>
    <mergeCell ref="K43396:L43396"/>
    <mergeCell ref="K43397:L43397"/>
    <mergeCell ref="K43398:L43398"/>
    <mergeCell ref="K43399:L43399"/>
    <mergeCell ref="K43388:L43388"/>
    <mergeCell ref="K43389:L43389"/>
    <mergeCell ref="K43390:L43390"/>
    <mergeCell ref="K43391:L43391"/>
    <mergeCell ref="K43392:L43392"/>
    <mergeCell ref="K43393:L43393"/>
    <mergeCell ref="K43382:L43382"/>
    <mergeCell ref="K43383:L43383"/>
    <mergeCell ref="K43384:L43384"/>
    <mergeCell ref="K43385:L43385"/>
    <mergeCell ref="K43386:L43386"/>
    <mergeCell ref="K43387:L43387"/>
    <mergeCell ref="K43376:L43376"/>
    <mergeCell ref="K43377:L43377"/>
    <mergeCell ref="K43378:L43378"/>
    <mergeCell ref="K43379:L43379"/>
    <mergeCell ref="K43380:L43380"/>
    <mergeCell ref="K43381:L43381"/>
    <mergeCell ref="K43370:L43370"/>
    <mergeCell ref="K43371:L43371"/>
    <mergeCell ref="K43372:L43372"/>
    <mergeCell ref="K43373:L43373"/>
    <mergeCell ref="K43374:L43374"/>
    <mergeCell ref="K43375:L43375"/>
    <mergeCell ref="K43364:L43364"/>
    <mergeCell ref="K43365:L43365"/>
    <mergeCell ref="K43366:L43366"/>
    <mergeCell ref="K43367:L43367"/>
    <mergeCell ref="K43368:L43368"/>
    <mergeCell ref="K43369:L43369"/>
    <mergeCell ref="K43358:L43358"/>
    <mergeCell ref="K43359:L43359"/>
    <mergeCell ref="K43360:L43360"/>
    <mergeCell ref="K43361:L43361"/>
    <mergeCell ref="K43362:L43362"/>
    <mergeCell ref="K43363:L43363"/>
    <mergeCell ref="K43352:L43352"/>
    <mergeCell ref="K43353:L43353"/>
    <mergeCell ref="K43354:L43354"/>
    <mergeCell ref="K43355:L43355"/>
    <mergeCell ref="K43356:L43356"/>
    <mergeCell ref="K43357:L43357"/>
    <mergeCell ref="K43346:L43346"/>
    <mergeCell ref="K43347:L43347"/>
    <mergeCell ref="K43348:L43348"/>
    <mergeCell ref="K43349:L43349"/>
    <mergeCell ref="K43350:L43350"/>
    <mergeCell ref="K43351:L43351"/>
    <mergeCell ref="K43340:L43340"/>
    <mergeCell ref="K43341:L43341"/>
    <mergeCell ref="K43342:L43342"/>
    <mergeCell ref="K43343:L43343"/>
    <mergeCell ref="K43344:L43344"/>
    <mergeCell ref="K43345:L43345"/>
    <mergeCell ref="K43334:L43334"/>
    <mergeCell ref="K43335:L43335"/>
    <mergeCell ref="K43336:L43336"/>
    <mergeCell ref="K43337:L43337"/>
    <mergeCell ref="K43338:L43338"/>
    <mergeCell ref="K43339:L43339"/>
    <mergeCell ref="K43328:L43328"/>
    <mergeCell ref="K43329:L43329"/>
    <mergeCell ref="K43330:L43330"/>
    <mergeCell ref="K43331:L43331"/>
    <mergeCell ref="K43332:L43332"/>
    <mergeCell ref="K43333:L43333"/>
    <mergeCell ref="K43322:L43322"/>
    <mergeCell ref="K43323:L43323"/>
    <mergeCell ref="K43324:L43324"/>
    <mergeCell ref="K43325:L43325"/>
    <mergeCell ref="K43326:L43326"/>
    <mergeCell ref="K43327:L43327"/>
    <mergeCell ref="K43316:L43316"/>
    <mergeCell ref="K43317:L43317"/>
    <mergeCell ref="K43318:L43318"/>
    <mergeCell ref="K43319:L43319"/>
    <mergeCell ref="K43320:L43320"/>
    <mergeCell ref="K43321:L43321"/>
    <mergeCell ref="K43310:L43310"/>
    <mergeCell ref="K43311:L43311"/>
    <mergeCell ref="K43312:L43312"/>
    <mergeCell ref="K43313:L43313"/>
    <mergeCell ref="K43314:L43314"/>
    <mergeCell ref="K43315:L43315"/>
    <mergeCell ref="K43304:L43304"/>
    <mergeCell ref="K43305:L43305"/>
    <mergeCell ref="K43306:L43306"/>
    <mergeCell ref="K43307:L43307"/>
    <mergeCell ref="K43308:L43308"/>
    <mergeCell ref="K43309:L43309"/>
    <mergeCell ref="K43298:L43298"/>
    <mergeCell ref="K43299:L43299"/>
    <mergeCell ref="K43300:L43300"/>
    <mergeCell ref="K43301:L43301"/>
    <mergeCell ref="K43302:L43302"/>
    <mergeCell ref="K43303:L43303"/>
    <mergeCell ref="K43292:L43292"/>
    <mergeCell ref="K43293:L43293"/>
    <mergeCell ref="K43294:L43294"/>
    <mergeCell ref="K43295:L43295"/>
    <mergeCell ref="K43296:L43296"/>
    <mergeCell ref="K43297:L43297"/>
    <mergeCell ref="K43286:L43286"/>
    <mergeCell ref="K43287:L43287"/>
    <mergeCell ref="K43288:L43288"/>
    <mergeCell ref="K43289:L43289"/>
    <mergeCell ref="K43290:L43290"/>
    <mergeCell ref="K43291:L43291"/>
    <mergeCell ref="K43280:L43280"/>
    <mergeCell ref="K43281:L43281"/>
    <mergeCell ref="K43282:L43282"/>
    <mergeCell ref="K43283:L43283"/>
    <mergeCell ref="K43284:L43284"/>
    <mergeCell ref="K43285:L43285"/>
    <mergeCell ref="K43274:L43274"/>
    <mergeCell ref="K43275:L43275"/>
    <mergeCell ref="K43276:L43276"/>
    <mergeCell ref="K43277:L43277"/>
    <mergeCell ref="K43278:L43278"/>
    <mergeCell ref="K43279:L43279"/>
    <mergeCell ref="K43268:L43268"/>
    <mergeCell ref="K43269:L43269"/>
    <mergeCell ref="K43270:L43270"/>
    <mergeCell ref="K43271:L43271"/>
    <mergeCell ref="K43272:L43272"/>
    <mergeCell ref="K43273:L43273"/>
    <mergeCell ref="K43262:L43262"/>
    <mergeCell ref="K43263:L43263"/>
    <mergeCell ref="K43264:L43264"/>
    <mergeCell ref="K43265:L43265"/>
    <mergeCell ref="K43266:L43266"/>
    <mergeCell ref="K43267:L43267"/>
    <mergeCell ref="K43256:L43256"/>
    <mergeCell ref="K43257:L43257"/>
    <mergeCell ref="K43258:L43258"/>
    <mergeCell ref="K43259:L43259"/>
    <mergeCell ref="K43260:L43260"/>
    <mergeCell ref="K43261:L43261"/>
    <mergeCell ref="K43250:L43250"/>
    <mergeCell ref="K43251:L43251"/>
    <mergeCell ref="K43252:L43252"/>
    <mergeCell ref="K43253:L43253"/>
    <mergeCell ref="K43254:L43254"/>
    <mergeCell ref="K43255:L43255"/>
    <mergeCell ref="K43244:L43244"/>
    <mergeCell ref="K43245:L43245"/>
    <mergeCell ref="K43246:L43246"/>
    <mergeCell ref="K43247:L43247"/>
    <mergeCell ref="K43248:L43248"/>
    <mergeCell ref="K43249:L43249"/>
    <mergeCell ref="K43238:L43238"/>
    <mergeCell ref="K43239:L43239"/>
    <mergeCell ref="K43240:L43240"/>
    <mergeCell ref="K43241:L43241"/>
    <mergeCell ref="K43242:L43242"/>
    <mergeCell ref="K43243:L43243"/>
    <mergeCell ref="K43232:L43232"/>
    <mergeCell ref="K43233:L43233"/>
    <mergeCell ref="K43234:L43234"/>
    <mergeCell ref="K43235:L43235"/>
    <mergeCell ref="K43236:L43236"/>
    <mergeCell ref="K43237:L43237"/>
    <mergeCell ref="K43226:L43226"/>
    <mergeCell ref="K43227:L43227"/>
    <mergeCell ref="K43228:L43228"/>
    <mergeCell ref="K43229:L43229"/>
    <mergeCell ref="K43230:L43230"/>
    <mergeCell ref="K43231:L43231"/>
    <mergeCell ref="K43220:L43220"/>
    <mergeCell ref="K43221:L43221"/>
    <mergeCell ref="K43222:L43222"/>
    <mergeCell ref="K43223:L43223"/>
    <mergeCell ref="K43224:L43224"/>
    <mergeCell ref="K43225:L43225"/>
    <mergeCell ref="K43214:L43214"/>
    <mergeCell ref="K43215:L43215"/>
    <mergeCell ref="K43216:L43216"/>
    <mergeCell ref="K43217:L43217"/>
    <mergeCell ref="K43218:L43218"/>
    <mergeCell ref="K43219:L43219"/>
    <mergeCell ref="K43208:L43208"/>
    <mergeCell ref="K43209:L43209"/>
    <mergeCell ref="K43210:L43210"/>
    <mergeCell ref="K43211:L43211"/>
    <mergeCell ref="K43212:L43212"/>
    <mergeCell ref="K43213:L43213"/>
    <mergeCell ref="K43202:L43202"/>
    <mergeCell ref="K43203:L43203"/>
    <mergeCell ref="K43204:L43204"/>
    <mergeCell ref="K43205:L43205"/>
    <mergeCell ref="K43206:L43206"/>
    <mergeCell ref="K43207:L43207"/>
    <mergeCell ref="K43196:L43196"/>
    <mergeCell ref="K43197:L43197"/>
    <mergeCell ref="K43198:L43198"/>
    <mergeCell ref="K43199:L43199"/>
    <mergeCell ref="K43200:L43200"/>
    <mergeCell ref="K43201:L43201"/>
    <mergeCell ref="K43190:L43190"/>
    <mergeCell ref="K43191:L43191"/>
    <mergeCell ref="K43192:L43192"/>
    <mergeCell ref="K43193:L43193"/>
    <mergeCell ref="K43194:L43194"/>
    <mergeCell ref="K43195:L43195"/>
    <mergeCell ref="K43184:L43184"/>
    <mergeCell ref="K43185:L43185"/>
    <mergeCell ref="K43186:L43186"/>
    <mergeCell ref="K43187:L43187"/>
    <mergeCell ref="K43188:L43188"/>
    <mergeCell ref="K43189:L43189"/>
    <mergeCell ref="K43178:L43178"/>
    <mergeCell ref="K43179:L43179"/>
    <mergeCell ref="K43180:L43180"/>
    <mergeCell ref="K43181:L43181"/>
    <mergeCell ref="K43182:L43182"/>
    <mergeCell ref="K43183:L43183"/>
    <mergeCell ref="K43172:L43172"/>
    <mergeCell ref="K43173:L43173"/>
    <mergeCell ref="K43174:L43174"/>
    <mergeCell ref="K43175:L43175"/>
    <mergeCell ref="K43176:L43176"/>
    <mergeCell ref="K43177:L43177"/>
    <mergeCell ref="K43166:L43166"/>
    <mergeCell ref="K43167:L43167"/>
    <mergeCell ref="K43168:L43168"/>
    <mergeCell ref="K43169:L43169"/>
    <mergeCell ref="K43170:L43170"/>
    <mergeCell ref="K43171:L43171"/>
    <mergeCell ref="K43160:L43160"/>
    <mergeCell ref="K43161:L43161"/>
    <mergeCell ref="K43162:L43162"/>
    <mergeCell ref="K43163:L43163"/>
    <mergeCell ref="K43164:L43164"/>
    <mergeCell ref="K43165:L43165"/>
    <mergeCell ref="K43154:L43154"/>
    <mergeCell ref="K43155:L43155"/>
    <mergeCell ref="K43156:L43156"/>
    <mergeCell ref="K43157:L43157"/>
    <mergeCell ref="K43158:L43158"/>
    <mergeCell ref="K43159:L43159"/>
    <mergeCell ref="K43148:L43148"/>
    <mergeCell ref="K43149:L43149"/>
    <mergeCell ref="K43150:L43150"/>
    <mergeCell ref="K43151:L43151"/>
    <mergeCell ref="K43152:L43152"/>
    <mergeCell ref="K43153:L43153"/>
    <mergeCell ref="K43142:L43142"/>
    <mergeCell ref="K43143:L43143"/>
    <mergeCell ref="K43144:L43144"/>
    <mergeCell ref="K43145:L43145"/>
    <mergeCell ref="K43146:L43146"/>
    <mergeCell ref="K43147:L43147"/>
    <mergeCell ref="K43136:L43136"/>
    <mergeCell ref="K43137:L43137"/>
    <mergeCell ref="K43138:L43138"/>
    <mergeCell ref="K43139:L43139"/>
    <mergeCell ref="K43140:L43140"/>
    <mergeCell ref="K43141:L43141"/>
    <mergeCell ref="K43130:L43130"/>
    <mergeCell ref="K43131:L43131"/>
    <mergeCell ref="K43132:L43132"/>
    <mergeCell ref="K43133:L43133"/>
    <mergeCell ref="K43134:L43134"/>
    <mergeCell ref="K43135:L43135"/>
    <mergeCell ref="K43124:L43124"/>
    <mergeCell ref="K43125:L43125"/>
    <mergeCell ref="K43126:L43126"/>
    <mergeCell ref="K43127:L43127"/>
    <mergeCell ref="K43128:L43128"/>
    <mergeCell ref="K43129:L43129"/>
    <mergeCell ref="K43118:L43118"/>
    <mergeCell ref="K43119:L43119"/>
    <mergeCell ref="K43120:L43120"/>
    <mergeCell ref="K43121:L43121"/>
    <mergeCell ref="K43122:L43122"/>
    <mergeCell ref="K43123:L43123"/>
    <mergeCell ref="K43112:L43112"/>
    <mergeCell ref="K43113:L43113"/>
    <mergeCell ref="K43114:L43114"/>
    <mergeCell ref="K43115:L43115"/>
    <mergeCell ref="K43116:L43116"/>
    <mergeCell ref="K43117:L43117"/>
    <mergeCell ref="K43106:L43106"/>
    <mergeCell ref="K43107:L43107"/>
    <mergeCell ref="K43108:L43108"/>
    <mergeCell ref="K43109:L43109"/>
    <mergeCell ref="K43110:L43110"/>
    <mergeCell ref="K43111:L43111"/>
    <mergeCell ref="K43100:L43100"/>
    <mergeCell ref="K43101:L43101"/>
    <mergeCell ref="K43102:L43102"/>
    <mergeCell ref="K43103:L43103"/>
    <mergeCell ref="K43104:L43104"/>
    <mergeCell ref="K43105:L43105"/>
    <mergeCell ref="K43094:L43094"/>
    <mergeCell ref="K43095:L43095"/>
    <mergeCell ref="K43096:L43096"/>
    <mergeCell ref="K43097:L43097"/>
    <mergeCell ref="K43098:L43098"/>
    <mergeCell ref="K43099:L43099"/>
    <mergeCell ref="K43088:L43088"/>
    <mergeCell ref="K43089:L43089"/>
    <mergeCell ref="K43090:L43090"/>
    <mergeCell ref="K43091:L43091"/>
    <mergeCell ref="K43092:L43092"/>
    <mergeCell ref="K43093:L43093"/>
    <mergeCell ref="K43082:L43082"/>
    <mergeCell ref="K43083:L43083"/>
    <mergeCell ref="K43084:L43084"/>
    <mergeCell ref="K43085:L43085"/>
    <mergeCell ref="K43086:L43086"/>
    <mergeCell ref="K43087:L43087"/>
    <mergeCell ref="K43076:L43076"/>
    <mergeCell ref="K43077:L43077"/>
    <mergeCell ref="K43078:L43078"/>
    <mergeCell ref="K43079:L43079"/>
    <mergeCell ref="K43080:L43080"/>
    <mergeCell ref="K43081:L43081"/>
    <mergeCell ref="K43070:L43070"/>
    <mergeCell ref="K43071:L43071"/>
    <mergeCell ref="K43072:L43072"/>
    <mergeCell ref="K43073:L43073"/>
    <mergeCell ref="K43074:L43074"/>
    <mergeCell ref="K43075:L43075"/>
    <mergeCell ref="K43064:L43064"/>
    <mergeCell ref="K43065:L43065"/>
    <mergeCell ref="K43066:L43066"/>
    <mergeCell ref="K43067:L43067"/>
    <mergeCell ref="K43068:L43068"/>
    <mergeCell ref="K43069:L43069"/>
    <mergeCell ref="K43058:L43058"/>
    <mergeCell ref="K43059:L43059"/>
    <mergeCell ref="K43060:L43060"/>
    <mergeCell ref="K43061:L43061"/>
    <mergeCell ref="K43062:L43062"/>
    <mergeCell ref="K43063:L43063"/>
    <mergeCell ref="K43052:L43052"/>
    <mergeCell ref="K43053:L43053"/>
    <mergeCell ref="K43054:L43054"/>
    <mergeCell ref="K43055:L43055"/>
    <mergeCell ref="K43056:L43056"/>
    <mergeCell ref="K43057:L43057"/>
    <mergeCell ref="K43046:L43046"/>
    <mergeCell ref="K43047:L43047"/>
    <mergeCell ref="K43048:L43048"/>
    <mergeCell ref="K43049:L43049"/>
    <mergeCell ref="K43050:L43050"/>
    <mergeCell ref="K43051:L43051"/>
    <mergeCell ref="K43040:L43040"/>
    <mergeCell ref="K43041:L43041"/>
    <mergeCell ref="K43042:L43042"/>
    <mergeCell ref="K43043:L43043"/>
    <mergeCell ref="K43044:L43044"/>
    <mergeCell ref="K43045:L43045"/>
    <mergeCell ref="K43034:L43034"/>
    <mergeCell ref="K43035:L43035"/>
    <mergeCell ref="K43036:L43036"/>
    <mergeCell ref="K43037:L43037"/>
    <mergeCell ref="K43038:L43038"/>
    <mergeCell ref="K43039:L43039"/>
    <mergeCell ref="K43028:L43028"/>
    <mergeCell ref="K43029:L43029"/>
    <mergeCell ref="K43030:L43030"/>
    <mergeCell ref="K43031:L43031"/>
    <mergeCell ref="K43032:L43032"/>
    <mergeCell ref="K43033:L43033"/>
    <mergeCell ref="K43022:L43022"/>
    <mergeCell ref="K43023:L43023"/>
    <mergeCell ref="K43024:L43024"/>
    <mergeCell ref="K43025:L43025"/>
    <mergeCell ref="K43026:L43026"/>
    <mergeCell ref="K43027:L43027"/>
    <mergeCell ref="K43016:L43016"/>
    <mergeCell ref="K43017:L43017"/>
    <mergeCell ref="K43018:L43018"/>
    <mergeCell ref="K43019:L43019"/>
    <mergeCell ref="K43020:L43020"/>
    <mergeCell ref="K43021:L43021"/>
    <mergeCell ref="K43010:L43010"/>
    <mergeCell ref="K43011:L43011"/>
    <mergeCell ref="K43012:L43012"/>
    <mergeCell ref="K43013:L43013"/>
    <mergeCell ref="K43014:L43014"/>
    <mergeCell ref="K43015:L43015"/>
    <mergeCell ref="K43004:L43004"/>
    <mergeCell ref="K43005:L43005"/>
    <mergeCell ref="K43006:L43006"/>
    <mergeCell ref="K43007:L43007"/>
    <mergeCell ref="K43008:L43008"/>
    <mergeCell ref="K43009:L43009"/>
    <mergeCell ref="K42998:L42998"/>
    <mergeCell ref="K42999:L42999"/>
    <mergeCell ref="K43000:L43000"/>
    <mergeCell ref="K43001:L43001"/>
    <mergeCell ref="K43002:L43002"/>
    <mergeCell ref="K43003:L43003"/>
    <mergeCell ref="K42992:L42992"/>
    <mergeCell ref="K42993:L42993"/>
    <mergeCell ref="K42994:L42994"/>
    <mergeCell ref="K42995:L42995"/>
    <mergeCell ref="K42996:L42996"/>
    <mergeCell ref="K42997:L42997"/>
    <mergeCell ref="K42986:L42986"/>
    <mergeCell ref="K42987:L42987"/>
    <mergeCell ref="K42988:L42988"/>
    <mergeCell ref="K42989:L42989"/>
    <mergeCell ref="K42990:L42990"/>
    <mergeCell ref="K42991:L42991"/>
    <mergeCell ref="K42980:L42980"/>
    <mergeCell ref="K42981:L42981"/>
    <mergeCell ref="K42982:L42982"/>
    <mergeCell ref="K42983:L42983"/>
    <mergeCell ref="K42984:L42984"/>
    <mergeCell ref="K42985:L42985"/>
    <mergeCell ref="K42974:L42974"/>
    <mergeCell ref="K42975:L42975"/>
    <mergeCell ref="K42976:L42976"/>
    <mergeCell ref="K42977:L42977"/>
    <mergeCell ref="K42978:L42978"/>
    <mergeCell ref="K42979:L42979"/>
    <mergeCell ref="K42968:L42968"/>
    <mergeCell ref="K42969:L42969"/>
    <mergeCell ref="K42970:L42970"/>
    <mergeCell ref="K42971:L42971"/>
    <mergeCell ref="K42972:L42972"/>
    <mergeCell ref="K42973:L42973"/>
    <mergeCell ref="K42962:L42962"/>
    <mergeCell ref="K42963:L42963"/>
    <mergeCell ref="K42964:L42964"/>
    <mergeCell ref="K42965:L42965"/>
    <mergeCell ref="K42966:L42966"/>
    <mergeCell ref="K42967:L42967"/>
    <mergeCell ref="K42956:L42956"/>
    <mergeCell ref="K42957:L42957"/>
    <mergeCell ref="K42958:L42958"/>
    <mergeCell ref="K42959:L42959"/>
    <mergeCell ref="K42960:L42960"/>
    <mergeCell ref="K42961:L42961"/>
    <mergeCell ref="K42950:L42950"/>
    <mergeCell ref="K42951:L42951"/>
    <mergeCell ref="K42952:L42952"/>
    <mergeCell ref="K42953:L42953"/>
    <mergeCell ref="K42954:L42954"/>
    <mergeCell ref="K42955:L42955"/>
    <mergeCell ref="K42944:L42944"/>
    <mergeCell ref="K42945:L42945"/>
    <mergeCell ref="K42946:L42946"/>
    <mergeCell ref="K42947:L42947"/>
    <mergeCell ref="K42948:L42948"/>
    <mergeCell ref="K42949:L42949"/>
    <mergeCell ref="K42938:L42938"/>
    <mergeCell ref="K42939:L42939"/>
    <mergeCell ref="K42940:L42940"/>
    <mergeCell ref="K42941:L42941"/>
    <mergeCell ref="K42942:L42942"/>
    <mergeCell ref="K42943:L42943"/>
    <mergeCell ref="K42932:L42932"/>
    <mergeCell ref="K42933:L42933"/>
    <mergeCell ref="K42934:L42934"/>
    <mergeCell ref="K42935:L42935"/>
    <mergeCell ref="K42936:L42936"/>
    <mergeCell ref="K42937:L42937"/>
    <mergeCell ref="K42926:L42926"/>
    <mergeCell ref="K42927:L42927"/>
    <mergeCell ref="K42928:L42928"/>
    <mergeCell ref="K42929:L42929"/>
    <mergeCell ref="K42930:L42930"/>
    <mergeCell ref="K42931:L42931"/>
    <mergeCell ref="K42920:L42920"/>
    <mergeCell ref="K42921:L42921"/>
    <mergeCell ref="K42922:L42922"/>
    <mergeCell ref="K42923:L42923"/>
    <mergeCell ref="K42924:L42924"/>
    <mergeCell ref="K42925:L42925"/>
    <mergeCell ref="K42914:L42914"/>
    <mergeCell ref="K42915:L42915"/>
    <mergeCell ref="K42916:L42916"/>
    <mergeCell ref="K42917:L42917"/>
    <mergeCell ref="K42918:L42918"/>
    <mergeCell ref="K42919:L42919"/>
    <mergeCell ref="K42908:L42908"/>
    <mergeCell ref="K42909:L42909"/>
    <mergeCell ref="K42910:L42910"/>
    <mergeCell ref="K42911:L42911"/>
    <mergeCell ref="K42912:L42912"/>
    <mergeCell ref="K42913:L42913"/>
    <mergeCell ref="K42902:L42902"/>
    <mergeCell ref="K42903:L42903"/>
    <mergeCell ref="K42904:L42904"/>
    <mergeCell ref="K42905:L42905"/>
    <mergeCell ref="K42906:L42906"/>
    <mergeCell ref="K42907:L42907"/>
    <mergeCell ref="K42896:L42896"/>
    <mergeCell ref="K42897:L42897"/>
    <mergeCell ref="K42898:L42898"/>
    <mergeCell ref="K42899:L42899"/>
    <mergeCell ref="K42900:L42900"/>
    <mergeCell ref="K42901:L42901"/>
    <mergeCell ref="K42890:L42890"/>
    <mergeCell ref="K42891:L42891"/>
    <mergeCell ref="K42892:L42892"/>
    <mergeCell ref="K42893:L42893"/>
    <mergeCell ref="K42894:L42894"/>
    <mergeCell ref="K42895:L42895"/>
    <mergeCell ref="K42884:L42884"/>
    <mergeCell ref="K42885:L42885"/>
    <mergeCell ref="K42886:L42886"/>
    <mergeCell ref="K42887:L42887"/>
    <mergeCell ref="K42888:L42888"/>
    <mergeCell ref="K42889:L42889"/>
    <mergeCell ref="K42878:L42878"/>
    <mergeCell ref="K42879:L42879"/>
    <mergeCell ref="K42880:L42880"/>
    <mergeCell ref="K42881:L42881"/>
    <mergeCell ref="K42882:L42882"/>
    <mergeCell ref="K42883:L42883"/>
    <mergeCell ref="K42872:L42872"/>
    <mergeCell ref="K42873:L42873"/>
    <mergeCell ref="K42874:L42874"/>
    <mergeCell ref="K42875:L42875"/>
    <mergeCell ref="K42876:L42876"/>
    <mergeCell ref="K42877:L42877"/>
    <mergeCell ref="K42866:L42866"/>
    <mergeCell ref="K42867:L42867"/>
    <mergeCell ref="K42868:L42868"/>
    <mergeCell ref="K42869:L42869"/>
    <mergeCell ref="K42870:L42870"/>
    <mergeCell ref="K42871:L42871"/>
    <mergeCell ref="K42860:L42860"/>
    <mergeCell ref="K42861:L42861"/>
    <mergeCell ref="K42862:L42862"/>
    <mergeCell ref="K42863:L42863"/>
    <mergeCell ref="K42864:L42864"/>
    <mergeCell ref="K42865:L42865"/>
    <mergeCell ref="K42854:L42854"/>
    <mergeCell ref="K42855:L42855"/>
    <mergeCell ref="K42856:L42856"/>
    <mergeCell ref="K42857:L42857"/>
    <mergeCell ref="K42858:L42858"/>
    <mergeCell ref="K42859:L42859"/>
    <mergeCell ref="K42848:L42848"/>
    <mergeCell ref="K42849:L42849"/>
    <mergeCell ref="K42850:L42850"/>
    <mergeCell ref="K42851:L42851"/>
    <mergeCell ref="K42852:L42852"/>
    <mergeCell ref="K42853:L42853"/>
    <mergeCell ref="K42842:L42842"/>
    <mergeCell ref="K42843:L42843"/>
    <mergeCell ref="K42844:L42844"/>
    <mergeCell ref="K42845:L42845"/>
    <mergeCell ref="K42846:L42846"/>
    <mergeCell ref="K42847:L42847"/>
    <mergeCell ref="K42836:L42836"/>
    <mergeCell ref="K42837:L42837"/>
    <mergeCell ref="K42838:L42838"/>
    <mergeCell ref="K42839:L42839"/>
    <mergeCell ref="K42840:L42840"/>
    <mergeCell ref="K42841:L42841"/>
    <mergeCell ref="K42830:L42830"/>
    <mergeCell ref="K42831:L42831"/>
    <mergeCell ref="K42832:L42832"/>
    <mergeCell ref="K42833:L42833"/>
    <mergeCell ref="K42834:L42834"/>
    <mergeCell ref="K42835:L42835"/>
    <mergeCell ref="K42824:L42824"/>
    <mergeCell ref="K42825:L42825"/>
    <mergeCell ref="K42826:L42826"/>
    <mergeCell ref="K42827:L42827"/>
    <mergeCell ref="K42828:L42828"/>
    <mergeCell ref="K42829:L42829"/>
    <mergeCell ref="K42818:L42818"/>
    <mergeCell ref="K42819:L42819"/>
    <mergeCell ref="K42820:L42820"/>
    <mergeCell ref="K42821:L42821"/>
    <mergeCell ref="K42822:L42822"/>
    <mergeCell ref="K42823:L42823"/>
    <mergeCell ref="K42812:L42812"/>
    <mergeCell ref="K42813:L42813"/>
    <mergeCell ref="K42814:L42814"/>
    <mergeCell ref="K42815:L42815"/>
    <mergeCell ref="K42816:L42816"/>
    <mergeCell ref="K42817:L42817"/>
    <mergeCell ref="K42806:L42806"/>
    <mergeCell ref="K42807:L42807"/>
    <mergeCell ref="K42808:L42808"/>
    <mergeCell ref="K42809:L42809"/>
    <mergeCell ref="K42810:L42810"/>
    <mergeCell ref="K42811:L42811"/>
    <mergeCell ref="K42800:L42800"/>
    <mergeCell ref="K42801:L42801"/>
    <mergeCell ref="K42802:L42802"/>
    <mergeCell ref="K42803:L42803"/>
    <mergeCell ref="K42804:L42804"/>
    <mergeCell ref="K42805:L42805"/>
    <mergeCell ref="K42794:L42794"/>
    <mergeCell ref="K42795:L42795"/>
    <mergeCell ref="K42796:L42796"/>
    <mergeCell ref="K42797:L42797"/>
    <mergeCell ref="K42798:L42798"/>
    <mergeCell ref="K42799:L42799"/>
    <mergeCell ref="K42788:L42788"/>
    <mergeCell ref="K42789:L42789"/>
    <mergeCell ref="K42790:L42790"/>
    <mergeCell ref="K42791:L42791"/>
    <mergeCell ref="K42792:L42792"/>
    <mergeCell ref="K42793:L42793"/>
    <mergeCell ref="K42782:L42782"/>
    <mergeCell ref="K42783:L42783"/>
    <mergeCell ref="K42784:L42784"/>
    <mergeCell ref="K42785:L42785"/>
    <mergeCell ref="K42786:L42786"/>
    <mergeCell ref="K42787:L42787"/>
    <mergeCell ref="K42776:L42776"/>
    <mergeCell ref="K42777:L42777"/>
    <mergeCell ref="K42778:L42778"/>
    <mergeCell ref="K42779:L42779"/>
    <mergeCell ref="K42780:L42780"/>
    <mergeCell ref="K42781:L42781"/>
    <mergeCell ref="K42770:L42770"/>
    <mergeCell ref="K42771:L42771"/>
    <mergeCell ref="K42772:L42772"/>
    <mergeCell ref="K42773:L42773"/>
    <mergeCell ref="K42774:L42774"/>
    <mergeCell ref="K42775:L42775"/>
    <mergeCell ref="K42764:L42764"/>
    <mergeCell ref="K42765:L42765"/>
    <mergeCell ref="K42766:L42766"/>
    <mergeCell ref="K42767:L42767"/>
    <mergeCell ref="K42768:L42768"/>
    <mergeCell ref="K42769:L42769"/>
    <mergeCell ref="K42758:L42758"/>
    <mergeCell ref="K42759:L42759"/>
    <mergeCell ref="K42760:L42760"/>
    <mergeCell ref="K42761:L42761"/>
    <mergeCell ref="K42762:L42762"/>
    <mergeCell ref="K42763:L42763"/>
    <mergeCell ref="K42752:L42752"/>
    <mergeCell ref="K42753:L42753"/>
    <mergeCell ref="K42754:L42754"/>
    <mergeCell ref="K42755:L42755"/>
    <mergeCell ref="K42756:L42756"/>
    <mergeCell ref="K42757:L42757"/>
    <mergeCell ref="K42746:L42746"/>
    <mergeCell ref="K42747:L42747"/>
    <mergeCell ref="K42748:L42748"/>
    <mergeCell ref="K42749:L42749"/>
    <mergeCell ref="K42750:L42750"/>
    <mergeCell ref="K42751:L42751"/>
    <mergeCell ref="K42740:L42740"/>
    <mergeCell ref="K42741:L42741"/>
    <mergeCell ref="K42742:L42742"/>
    <mergeCell ref="K42743:L42743"/>
    <mergeCell ref="K42744:L42744"/>
    <mergeCell ref="K42745:L42745"/>
    <mergeCell ref="K42734:L42734"/>
    <mergeCell ref="K42735:L42735"/>
    <mergeCell ref="K42736:L42736"/>
    <mergeCell ref="K42737:L42737"/>
    <mergeCell ref="K42738:L42738"/>
    <mergeCell ref="K42739:L42739"/>
    <mergeCell ref="K42728:L42728"/>
    <mergeCell ref="K42729:L42729"/>
    <mergeCell ref="K42730:L42730"/>
    <mergeCell ref="K42731:L42731"/>
    <mergeCell ref="K42732:L42732"/>
    <mergeCell ref="K42733:L42733"/>
    <mergeCell ref="K42722:L42722"/>
    <mergeCell ref="K42723:L42723"/>
    <mergeCell ref="K42724:L42724"/>
    <mergeCell ref="K42725:L42725"/>
    <mergeCell ref="K42726:L42726"/>
    <mergeCell ref="K42727:L42727"/>
    <mergeCell ref="K42716:L42716"/>
    <mergeCell ref="K42717:L42717"/>
    <mergeCell ref="K42718:L42718"/>
    <mergeCell ref="K42719:L42719"/>
    <mergeCell ref="K42720:L42720"/>
    <mergeCell ref="K42721:L42721"/>
    <mergeCell ref="K42710:L42710"/>
    <mergeCell ref="K42711:L42711"/>
    <mergeCell ref="K42712:L42712"/>
    <mergeCell ref="K42713:L42713"/>
    <mergeCell ref="K42714:L42714"/>
    <mergeCell ref="K42715:L42715"/>
    <mergeCell ref="K42704:L42704"/>
    <mergeCell ref="K42705:L42705"/>
    <mergeCell ref="K42706:L42706"/>
    <mergeCell ref="K42707:L42707"/>
    <mergeCell ref="K42708:L42708"/>
    <mergeCell ref="K42709:L42709"/>
    <mergeCell ref="K42698:L42698"/>
    <mergeCell ref="K42699:L42699"/>
    <mergeCell ref="K42700:L42700"/>
    <mergeCell ref="K42701:L42701"/>
    <mergeCell ref="K42702:L42702"/>
    <mergeCell ref="K42703:L42703"/>
    <mergeCell ref="K42692:L42692"/>
    <mergeCell ref="K42693:L42693"/>
    <mergeCell ref="K42694:L42694"/>
    <mergeCell ref="K42695:L42695"/>
    <mergeCell ref="K42696:L42696"/>
    <mergeCell ref="K42697:L42697"/>
    <mergeCell ref="K42686:L42686"/>
    <mergeCell ref="K42687:L42687"/>
    <mergeCell ref="K42688:L42688"/>
    <mergeCell ref="K42689:L42689"/>
    <mergeCell ref="K42690:L42690"/>
    <mergeCell ref="K42691:L42691"/>
    <mergeCell ref="K42680:L42680"/>
    <mergeCell ref="K42681:L42681"/>
    <mergeCell ref="K42682:L42682"/>
    <mergeCell ref="K42683:L42683"/>
    <mergeCell ref="K42684:L42684"/>
    <mergeCell ref="K42685:L42685"/>
    <mergeCell ref="K42674:L42674"/>
    <mergeCell ref="K42675:L42675"/>
    <mergeCell ref="K42676:L42676"/>
    <mergeCell ref="K42677:L42677"/>
    <mergeCell ref="K42678:L42678"/>
    <mergeCell ref="K42679:L42679"/>
    <mergeCell ref="K42668:L42668"/>
    <mergeCell ref="K42669:L42669"/>
    <mergeCell ref="K42670:L42670"/>
    <mergeCell ref="K42671:L42671"/>
    <mergeCell ref="K42672:L42672"/>
    <mergeCell ref="K42673:L42673"/>
    <mergeCell ref="K42662:L42662"/>
    <mergeCell ref="K42663:L42663"/>
    <mergeCell ref="K42664:L42664"/>
    <mergeCell ref="K42665:L42665"/>
    <mergeCell ref="K42666:L42666"/>
    <mergeCell ref="K42667:L42667"/>
    <mergeCell ref="K42656:L42656"/>
    <mergeCell ref="K42657:L42657"/>
    <mergeCell ref="K42658:L42658"/>
    <mergeCell ref="K42659:L42659"/>
    <mergeCell ref="K42660:L42660"/>
    <mergeCell ref="K42661:L42661"/>
    <mergeCell ref="K42650:L42650"/>
    <mergeCell ref="K42651:L42651"/>
    <mergeCell ref="K42652:L42652"/>
    <mergeCell ref="K42653:L42653"/>
    <mergeCell ref="K42654:L42654"/>
    <mergeCell ref="K42655:L42655"/>
    <mergeCell ref="K42644:L42644"/>
    <mergeCell ref="K42645:L42645"/>
    <mergeCell ref="K42646:L42646"/>
    <mergeCell ref="K42647:L42647"/>
    <mergeCell ref="K42648:L42648"/>
    <mergeCell ref="K42649:L42649"/>
    <mergeCell ref="K42638:L42638"/>
    <mergeCell ref="K42639:L42639"/>
    <mergeCell ref="K42640:L42640"/>
    <mergeCell ref="K42641:L42641"/>
    <mergeCell ref="K42642:L42642"/>
    <mergeCell ref="K42643:L42643"/>
    <mergeCell ref="K42632:L42632"/>
    <mergeCell ref="K42633:L42633"/>
    <mergeCell ref="K42634:L42634"/>
    <mergeCell ref="K42635:L42635"/>
    <mergeCell ref="K42636:L42636"/>
    <mergeCell ref="K42637:L42637"/>
    <mergeCell ref="K42626:L42626"/>
    <mergeCell ref="K42627:L42627"/>
    <mergeCell ref="K42628:L42628"/>
    <mergeCell ref="K42629:L42629"/>
    <mergeCell ref="K42630:L42630"/>
    <mergeCell ref="K42631:L42631"/>
    <mergeCell ref="K42620:L42620"/>
    <mergeCell ref="K42621:L42621"/>
    <mergeCell ref="K42622:L42622"/>
    <mergeCell ref="K42623:L42623"/>
    <mergeCell ref="K42624:L42624"/>
    <mergeCell ref="K42625:L42625"/>
    <mergeCell ref="K42614:L42614"/>
    <mergeCell ref="K42615:L42615"/>
    <mergeCell ref="K42616:L42616"/>
    <mergeCell ref="K42617:L42617"/>
    <mergeCell ref="K42618:L42618"/>
    <mergeCell ref="K42619:L42619"/>
    <mergeCell ref="K42608:L42608"/>
    <mergeCell ref="K42609:L42609"/>
    <mergeCell ref="K42610:L42610"/>
    <mergeCell ref="K42611:L42611"/>
    <mergeCell ref="K42612:L42612"/>
    <mergeCell ref="K42613:L42613"/>
    <mergeCell ref="K42602:L42602"/>
    <mergeCell ref="K42603:L42603"/>
    <mergeCell ref="K42604:L42604"/>
    <mergeCell ref="K42605:L42605"/>
    <mergeCell ref="K42606:L42606"/>
    <mergeCell ref="K42607:L42607"/>
    <mergeCell ref="K42596:L42596"/>
    <mergeCell ref="K42597:L42597"/>
    <mergeCell ref="K42598:L42598"/>
    <mergeCell ref="K42599:L42599"/>
    <mergeCell ref="K42600:L42600"/>
    <mergeCell ref="K42601:L42601"/>
    <mergeCell ref="K42590:L42590"/>
    <mergeCell ref="K42591:L42591"/>
    <mergeCell ref="K42592:L42592"/>
    <mergeCell ref="K42593:L42593"/>
    <mergeCell ref="K42594:L42594"/>
    <mergeCell ref="K42595:L42595"/>
    <mergeCell ref="K42584:L42584"/>
    <mergeCell ref="K42585:L42585"/>
    <mergeCell ref="K42586:L42586"/>
    <mergeCell ref="K42587:L42587"/>
    <mergeCell ref="K42588:L42588"/>
    <mergeCell ref="K42589:L42589"/>
    <mergeCell ref="K42578:L42578"/>
    <mergeCell ref="K42579:L42579"/>
    <mergeCell ref="K42580:L42580"/>
    <mergeCell ref="K42581:L42581"/>
    <mergeCell ref="K42582:L42582"/>
    <mergeCell ref="K42583:L42583"/>
    <mergeCell ref="K42572:L42572"/>
    <mergeCell ref="K42573:L42573"/>
    <mergeCell ref="K42574:L42574"/>
    <mergeCell ref="K42575:L42575"/>
    <mergeCell ref="K42576:L42576"/>
    <mergeCell ref="K42577:L42577"/>
    <mergeCell ref="K42566:L42566"/>
    <mergeCell ref="K42567:L42567"/>
    <mergeCell ref="K42568:L42568"/>
    <mergeCell ref="K42569:L42569"/>
    <mergeCell ref="K42570:L42570"/>
    <mergeCell ref="K42571:L42571"/>
    <mergeCell ref="K42560:L42560"/>
    <mergeCell ref="K42561:L42561"/>
    <mergeCell ref="K42562:L42562"/>
    <mergeCell ref="K42563:L42563"/>
    <mergeCell ref="K42564:L42564"/>
    <mergeCell ref="K42565:L42565"/>
    <mergeCell ref="K42554:L42554"/>
    <mergeCell ref="K42555:L42555"/>
    <mergeCell ref="K42556:L42556"/>
    <mergeCell ref="K42557:L42557"/>
    <mergeCell ref="K42558:L42558"/>
    <mergeCell ref="K42559:L42559"/>
    <mergeCell ref="K42548:L42548"/>
    <mergeCell ref="K42549:L42549"/>
    <mergeCell ref="K42550:L42550"/>
    <mergeCell ref="K42551:L42551"/>
    <mergeCell ref="K42552:L42552"/>
    <mergeCell ref="K42553:L42553"/>
    <mergeCell ref="K42542:L42542"/>
    <mergeCell ref="K42543:L42543"/>
    <mergeCell ref="K42544:L42544"/>
    <mergeCell ref="K42545:L42545"/>
    <mergeCell ref="K42546:L42546"/>
    <mergeCell ref="K42547:L42547"/>
    <mergeCell ref="K42536:L42536"/>
    <mergeCell ref="K42537:L42537"/>
    <mergeCell ref="K42538:L42538"/>
    <mergeCell ref="K42539:L42539"/>
    <mergeCell ref="K42540:L42540"/>
    <mergeCell ref="K42541:L42541"/>
    <mergeCell ref="K42530:L42530"/>
    <mergeCell ref="K42531:L42531"/>
    <mergeCell ref="K42532:L42532"/>
    <mergeCell ref="K42533:L42533"/>
    <mergeCell ref="K42534:L42534"/>
    <mergeCell ref="K42535:L42535"/>
    <mergeCell ref="K42524:L42524"/>
    <mergeCell ref="K42525:L42525"/>
    <mergeCell ref="K42526:L42526"/>
    <mergeCell ref="K42527:L42527"/>
    <mergeCell ref="K42528:L42528"/>
    <mergeCell ref="K42529:L42529"/>
    <mergeCell ref="K42518:L42518"/>
    <mergeCell ref="K42519:L42519"/>
    <mergeCell ref="K42520:L42520"/>
    <mergeCell ref="K42521:L42521"/>
    <mergeCell ref="K42522:L42522"/>
    <mergeCell ref="K42523:L42523"/>
    <mergeCell ref="K42512:L42512"/>
    <mergeCell ref="K42513:L42513"/>
    <mergeCell ref="K42514:L42514"/>
    <mergeCell ref="K42515:L42515"/>
    <mergeCell ref="K42516:L42516"/>
    <mergeCell ref="K42517:L42517"/>
    <mergeCell ref="K42506:L42506"/>
    <mergeCell ref="K42507:L42507"/>
    <mergeCell ref="K42508:L42508"/>
    <mergeCell ref="K42509:L42509"/>
    <mergeCell ref="K42510:L42510"/>
    <mergeCell ref="K42511:L42511"/>
    <mergeCell ref="K42500:L42500"/>
    <mergeCell ref="K42501:L42501"/>
    <mergeCell ref="K42502:L42502"/>
    <mergeCell ref="K42503:L42503"/>
    <mergeCell ref="K42504:L42504"/>
    <mergeCell ref="K42505:L42505"/>
    <mergeCell ref="K42494:L42494"/>
    <mergeCell ref="K42495:L42495"/>
    <mergeCell ref="K42496:L42496"/>
    <mergeCell ref="K42497:L42497"/>
    <mergeCell ref="K42498:L42498"/>
    <mergeCell ref="K42499:L42499"/>
    <mergeCell ref="K42488:L42488"/>
    <mergeCell ref="K42489:L42489"/>
    <mergeCell ref="K42490:L42490"/>
    <mergeCell ref="K42491:L42491"/>
    <mergeCell ref="K42492:L42492"/>
    <mergeCell ref="K42493:L42493"/>
    <mergeCell ref="K42482:L42482"/>
    <mergeCell ref="K42483:L42483"/>
    <mergeCell ref="K42484:L42484"/>
    <mergeCell ref="K42485:L42485"/>
    <mergeCell ref="K42486:L42486"/>
    <mergeCell ref="K42487:L42487"/>
    <mergeCell ref="K42476:L42476"/>
    <mergeCell ref="K42477:L42477"/>
    <mergeCell ref="K42478:L42478"/>
    <mergeCell ref="K42479:L42479"/>
    <mergeCell ref="K42480:L42480"/>
    <mergeCell ref="K42481:L42481"/>
    <mergeCell ref="K42470:L42470"/>
    <mergeCell ref="K42471:L42471"/>
    <mergeCell ref="K42472:L42472"/>
    <mergeCell ref="K42473:L42473"/>
    <mergeCell ref="K42474:L42474"/>
    <mergeCell ref="K42475:L42475"/>
    <mergeCell ref="K42464:L42464"/>
    <mergeCell ref="K42465:L42465"/>
    <mergeCell ref="K42466:L42466"/>
    <mergeCell ref="K42467:L42467"/>
    <mergeCell ref="K42468:L42468"/>
    <mergeCell ref="K42469:L42469"/>
    <mergeCell ref="K42458:L42458"/>
    <mergeCell ref="K42459:L42459"/>
    <mergeCell ref="K42460:L42460"/>
    <mergeCell ref="K42461:L42461"/>
    <mergeCell ref="K42462:L42462"/>
    <mergeCell ref="K42463:L42463"/>
    <mergeCell ref="K42452:L42452"/>
    <mergeCell ref="K42453:L42453"/>
    <mergeCell ref="K42454:L42454"/>
    <mergeCell ref="K42455:L42455"/>
    <mergeCell ref="K42456:L42456"/>
    <mergeCell ref="K42457:L42457"/>
    <mergeCell ref="K42446:L42446"/>
    <mergeCell ref="K42447:L42447"/>
    <mergeCell ref="K42448:L42448"/>
    <mergeCell ref="K42449:L42449"/>
    <mergeCell ref="K42450:L42450"/>
    <mergeCell ref="K42451:L42451"/>
    <mergeCell ref="K42440:L42440"/>
    <mergeCell ref="K42441:L42441"/>
    <mergeCell ref="K42442:L42442"/>
    <mergeCell ref="K42443:L42443"/>
    <mergeCell ref="K42444:L42444"/>
    <mergeCell ref="K42445:L42445"/>
    <mergeCell ref="K42434:L42434"/>
    <mergeCell ref="K42435:L42435"/>
    <mergeCell ref="K42436:L42436"/>
    <mergeCell ref="K42437:L42437"/>
    <mergeCell ref="K42438:L42438"/>
    <mergeCell ref="K42439:L42439"/>
    <mergeCell ref="K42428:L42428"/>
    <mergeCell ref="K42429:L42429"/>
    <mergeCell ref="K42430:L42430"/>
    <mergeCell ref="K42431:L42431"/>
    <mergeCell ref="K42432:L42432"/>
    <mergeCell ref="K42433:L42433"/>
    <mergeCell ref="K42422:L42422"/>
    <mergeCell ref="K42423:L42423"/>
    <mergeCell ref="K42424:L42424"/>
    <mergeCell ref="K42425:L42425"/>
    <mergeCell ref="K42426:L42426"/>
    <mergeCell ref="K42427:L42427"/>
    <mergeCell ref="K42416:L42416"/>
    <mergeCell ref="K42417:L42417"/>
    <mergeCell ref="K42418:L42418"/>
    <mergeCell ref="K42419:L42419"/>
    <mergeCell ref="K42420:L42420"/>
    <mergeCell ref="K42421:L42421"/>
    <mergeCell ref="K42410:L42410"/>
    <mergeCell ref="K42411:L42411"/>
    <mergeCell ref="K42412:L42412"/>
    <mergeCell ref="K42413:L42413"/>
    <mergeCell ref="K42414:L42414"/>
    <mergeCell ref="K42415:L42415"/>
    <mergeCell ref="K42404:L42404"/>
    <mergeCell ref="K42405:L42405"/>
    <mergeCell ref="K42406:L42406"/>
    <mergeCell ref="K42407:L42407"/>
    <mergeCell ref="K42408:L42408"/>
    <mergeCell ref="K42409:L42409"/>
    <mergeCell ref="K42398:L42398"/>
    <mergeCell ref="K42399:L42399"/>
    <mergeCell ref="K42400:L42400"/>
    <mergeCell ref="K42401:L42401"/>
    <mergeCell ref="K42402:L42402"/>
    <mergeCell ref="K42403:L42403"/>
    <mergeCell ref="K42392:L42392"/>
    <mergeCell ref="K42393:L42393"/>
    <mergeCell ref="K42394:L42394"/>
    <mergeCell ref="K42395:L42395"/>
    <mergeCell ref="K42396:L42396"/>
    <mergeCell ref="K42397:L42397"/>
    <mergeCell ref="K42386:L42386"/>
    <mergeCell ref="K42387:L42387"/>
    <mergeCell ref="K42388:L42388"/>
    <mergeCell ref="K42389:L42389"/>
    <mergeCell ref="K42390:L42390"/>
    <mergeCell ref="K42391:L42391"/>
    <mergeCell ref="K42380:L42380"/>
    <mergeCell ref="K42381:L42381"/>
    <mergeCell ref="K42382:L42382"/>
    <mergeCell ref="K42383:L42383"/>
    <mergeCell ref="K42384:L42384"/>
    <mergeCell ref="K42385:L42385"/>
    <mergeCell ref="K42374:L42374"/>
    <mergeCell ref="K42375:L42375"/>
    <mergeCell ref="K42376:L42376"/>
    <mergeCell ref="K42377:L42377"/>
    <mergeCell ref="K42378:L42378"/>
    <mergeCell ref="K42379:L42379"/>
    <mergeCell ref="K42368:L42368"/>
    <mergeCell ref="K42369:L42369"/>
    <mergeCell ref="K42370:L42370"/>
    <mergeCell ref="K42371:L42371"/>
    <mergeCell ref="K42372:L42372"/>
    <mergeCell ref="K42373:L42373"/>
    <mergeCell ref="K42362:L42362"/>
    <mergeCell ref="K42363:L42363"/>
    <mergeCell ref="K42364:L42364"/>
    <mergeCell ref="K42365:L42365"/>
    <mergeCell ref="K42366:L42366"/>
    <mergeCell ref="K42367:L42367"/>
    <mergeCell ref="K42356:L42356"/>
    <mergeCell ref="K42357:L42357"/>
    <mergeCell ref="K42358:L42358"/>
    <mergeCell ref="K42359:L42359"/>
    <mergeCell ref="K42360:L42360"/>
    <mergeCell ref="K42361:L42361"/>
    <mergeCell ref="K42350:L42350"/>
    <mergeCell ref="K42351:L42351"/>
    <mergeCell ref="K42352:L42352"/>
    <mergeCell ref="K42353:L42353"/>
    <mergeCell ref="K42354:L42354"/>
    <mergeCell ref="K42355:L42355"/>
    <mergeCell ref="K42344:L42344"/>
    <mergeCell ref="K42345:L42345"/>
    <mergeCell ref="K42346:L42346"/>
    <mergeCell ref="K42347:L42347"/>
    <mergeCell ref="K42348:L42348"/>
    <mergeCell ref="K42349:L42349"/>
    <mergeCell ref="K42338:L42338"/>
    <mergeCell ref="K42339:L42339"/>
    <mergeCell ref="K42340:L42340"/>
    <mergeCell ref="K42341:L42341"/>
    <mergeCell ref="K42342:L42342"/>
    <mergeCell ref="K42343:L42343"/>
    <mergeCell ref="K42332:L42332"/>
    <mergeCell ref="K42333:L42333"/>
    <mergeCell ref="K42334:L42334"/>
    <mergeCell ref="K42335:L42335"/>
    <mergeCell ref="K42336:L42336"/>
    <mergeCell ref="K42337:L42337"/>
    <mergeCell ref="K42326:L42326"/>
    <mergeCell ref="K42327:L42327"/>
    <mergeCell ref="K42328:L42328"/>
    <mergeCell ref="K42329:L42329"/>
    <mergeCell ref="K42330:L42330"/>
    <mergeCell ref="K42331:L42331"/>
    <mergeCell ref="K42320:L42320"/>
    <mergeCell ref="K42321:L42321"/>
    <mergeCell ref="K42322:L42322"/>
    <mergeCell ref="K42323:L42323"/>
    <mergeCell ref="K42324:L42324"/>
    <mergeCell ref="K42325:L42325"/>
    <mergeCell ref="K42314:L42314"/>
    <mergeCell ref="K42315:L42315"/>
    <mergeCell ref="K42316:L42316"/>
    <mergeCell ref="K42317:L42317"/>
    <mergeCell ref="K42318:L42318"/>
    <mergeCell ref="K42319:L42319"/>
    <mergeCell ref="K42308:L42308"/>
    <mergeCell ref="K42309:L42309"/>
    <mergeCell ref="K42310:L42310"/>
    <mergeCell ref="K42311:L42311"/>
    <mergeCell ref="K42312:L42312"/>
    <mergeCell ref="K42313:L42313"/>
    <mergeCell ref="K42302:L42302"/>
    <mergeCell ref="K42303:L42303"/>
    <mergeCell ref="K42304:L42304"/>
    <mergeCell ref="K42305:L42305"/>
    <mergeCell ref="K42306:L42306"/>
    <mergeCell ref="K42307:L42307"/>
    <mergeCell ref="K42296:L42296"/>
    <mergeCell ref="K42297:L42297"/>
    <mergeCell ref="K42298:L42298"/>
    <mergeCell ref="K42299:L42299"/>
    <mergeCell ref="K42300:L42300"/>
    <mergeCell ref="K42301:L42301"/>
    <mergeCell ref="K42290:L42290"/>
    <mergeCell ref="K42291:L42291"/>
    <mergeCell ref="K42292:L42292"/>
    <mergeCell ref="K42293:L42293"/>
    <mergeCell ref="K42294:L42294"/>
    <mergeCell ref="K42295:L42295"/>
    <mergeCell ref="K42284:L42284"/>
    <mergeCell ref="K42285:L42285"/>
    <mergeCell ref="K42286:L42286"/>
    <mergeCell ref="K42287:L42287"/>
    <mergeCell ref="K42288:L42288"/>
    <mergeCell ref="K42289:L42289"/>
    <mergeCell ref="K42278:L42278"/>
    <mergeCell ref="K42279:L42279"/>
    <mergeCell ref="K42280:L42280"/>
    <mergeCell ref="K42281:L42281"/>
    <mergeCell ref="K42282:L42282"/>
    <mergeCell ref="K42283:L42283"/>
    <mergeCell ref="K42272:L42272"/>
    <mergeCell ref="K42273:L42273"/>
    <mergeCell ref="K42274:L42274"/>
    <mergeCell ref="K42275:L42275"/>
    <mergeCell ref="K42276:L42276"/>
    <mergeCell ref="K42277:L42277"/>
    <mergeCell ref="K42266:L42266"/>
    <mergeCell ref="K42267:L42267"/>
    <mergeCell ref="K42268:L42268"/>
    <mergeCell ref="K42269:L42269"/>
    <mergeCell ref="K42270:L42270"/>
    <mergeCell ref="K42271:L42271"/>
    <mergeCell ref="K42260:L42260"/>
    <mergeCell ref="K42261:L42261"/>
    <mergeCell ref="K42262:L42262"/>
    <mergeCell ref="K42263:L42263"/>
    <mergeCell ref="K42264:L42264"/>
    <mergeCell ref="K42265:L42265"/>
    <mergeCell ref="K42254:L42254"/>
    <mergeCell ref="K42255:L42255"/>
    <mergeCell ref="K42256:L42256"/>
    <mergeCell ref="K42257:L42257"/>
    <mergeCell ref="K42258:L42258"/>
    <mergeCell ref="K42259:L42259"/>
    <mergeCell ref="K42248:L42248"/>
    <mergeCell ref="K42249:L42249"/>
    <mergeCell ref="K42250:L42250"/>
    <mergeCell ref="K42251:L42251"/>
    <mergeCell ref="K42252:L42252"/>
    <mergeCell ref="K42253:L42253"/>
    <mergeCell ref="K42242:L42242"/>
    <mergeCell ref="K42243:L42243"/>
    <mergeCell ref="K42244:L42244"/>
    <mergeCell ref="K42245:L42245"/>
    <mergeCell ref="K42246:L42246"/>
    <mergeCell ref="K42247:L42247"/>
    <mergeCell ref="K42236:L42236"/>
    <mergeCell ref="K42237:L42237"/>
    <mergeCell ref="K42238:L42238"/>
    <mergeCell ref="K42239:L42239"/>
    <mergeCell ref="K42240:L42240"/>
    <mergeCell ref="K42241:L42241"/>
    <mergeCell ref="K42230:L42230"/>
    <mergeCell ref="K42231:L42231"/>
    <mergeCell ref="K42232:L42232"/>
    <mergeCell ref="K42233:L42233"/>
    <mergeCell ref="K42234:L42234"/>
    <mergeCell ref="K42235:L42235"/>
    <mergeCell ref="K42224:L42224"/>
    <mergeCell ref="K42225:L42225"/>
    <mergeCell ref="K42226:L42226"/>
    <mergeCell ref="K42227:L42227"/>
    <mergeCell ref="K42228:L42228"/>
    <mergeCell ref="K42229:L42229"/>
    <mergeCell ref="K42218:L42218"/>
    <mergeCell ref="K42219:L42219"/>
    <mergeCell ref="K42220:L42220"/>
    <mergeCell ref="K42221:L42221"/>
    <mergeCell ref="K42222:L42222"/>
    <mergeCell ref="K42223:L42223"/>
    <mergeCell ref="K42212:L42212"/>
    <mergeCell ref="K42213:L42213"/>
    <mergeCell ref="K42214:L42214"/>
    <mergeCell ref="K42215:L42215"/>
    <mergeCell ref="K42216:L42216"/>
    <mergeCell ref="K42217:L42217"/>
    <mergeCell ref="K42206:L42206"/>
    <mergeCell ref="K42207:L42207"/>
    <mergeCell ref="K42208:L42208"/>
    <mergeCell ref="K42209:L42209"/>
    <mergeCell ref="K42210:L42210"/>
    <mergeCell ref="K42211:L42211"/>
    <mergeCell ref="K42200:L42200"/>
    <mergeCell ref="K42201:L42201"/>
    <mergeCell ref="K42202:L42202"/>
    <mergeCell ref="K42203:L42203"/>
    <mergeCell ref="K42204:L42204"/>
    <mergeCell ref="K42205:L42205"/>
    <mergeCell ref="K42194:L42194"/>
    <mergeCell ref="K42195:L42195"/>
    <mergeCell ref="K42196:L42196"/>
    <mergeCell ref="K42197:L42197"/>
    <mergeCell ref="K42198:L42198"/>
    <mergeCell ref="K42199:L42199"/>
    <mergeCell ref="K42188:L42188"/>
    <mergeCell ref="K42189:L42189"/>
    <mergeCell ref="K42190:L42190"/>
    <mergeCell ref="K42191:L42191"/>
    <mergeCell ref="K42192:L42192"/>
    <mergeCell ref="K42193:L42193"/>
    <mergeCell ref="K42182:L42182"/>
    <mergeCell ref="K42183:L42183"/>
    <mergeCell ref="K42184:L42184"/>
    <mergeCell ref="K42185:L42185"/>
    <mergeCell ref="K42186:L42186"/>
    <mergeCell ref="K42187:L42187"/>
    <mergeCell ref="K42176:L42176"/>
    <mergeCell ref="K42177:L42177"/>
    <mergeCell ref="K42178:L42178"/>
    <mergeCell ref="K42179:L42179"/>
    <mergeCell ref="K42180:L42180"/>
    <mergeCell ref="K42181:L42181"/>
    <mergeCell ref="K42170:L42170"/>
    <mergeCell ref="K42171:L42171"/>
    <mergeCell ref="K42172:L42172"/>
    <mergeCell ref="K42173:L42173"/>
    <mergeCell ref="K42174:L42174"/>
    <mergeCell ref="K42175:L42175"/>
    <mergeCell ref="K42164:L42164"/>
    <mergeCell ref="K42165:L42165"/>
    <mergeCell ref="K42166:L42166"/>
    <mergeCell ref="K42167:L42167"/>
    <mergeCell ref="K42168:L42168"/>
    <mergeCell ref="K42169:L42169"/>
    <mergeCell ref="K42158:L42158"/>
    <mergeCell ref="K42159:L42159"/>
    <mergeCell ref="K42160:L42160"/>
    <mergeCell ref="K42161:L42161"/>
    <mergeCell ref="K42162:L42162"/>
    <mergeCell ref="K42163:L42163"/>
    <mergeCell ref="K42152:L42152"/>
    <mergeCell ref="K42153:L42153"/>
    <mergeCell ref="K42154:L42154"/>
    <mergeCell ref="K42155:L42155"/>
    <mergeCell ref="K42156:L42156"/>
    <mergeCell ref="K42157:L42157"/>
    <mergeCell ref="K42146:L42146"/>
    <mergeCell ref="K42147:L42147"/>
    <mergeCell ref="K42148:L42148"/>
    <mergeCell ref="K42149:L42149"/>
    <mergeCell ref="K42150:L42150"/>
    <mergeCell ref="K42151:L42151"/>
    <mergeCell ref="K42140:L42140"/>
    <mergeCell ref="K42141:L42141"/>
    <mergeCell ref="K42142:L42142"/>
    <mergeCell ref="K42143:L42143"/>
    <mergeCell ref="K42144:L42144"/>
    <mergeCell ref="K42145:L42145"/>
    <mergeCell ref="K42134:L42134"/>
    <mergeCell ref="K42135:L42135"/>
    <mergeCell ref="K42136:L42136"/>
    <mergeCell ref="K42137:L42137"/>
    <mergeCell ref="K42138:L42138"/>
    <mergeCell ref="K42139:L42139"/>
    <mergeCell ref="K42128:L42128"/>
    <mergeCell ref="K42129:L42129"/>
    <mergeCell ref="K42130:L42130"/>
    <mergeCell ref="K42131:L42131"/>
    <mergeCell ref="K42132:L42132"/>
    <mergeCell ref="K42133:L42133"/>
    <mergeCell ref="K42122:L42122"/>
    <mergeCell ref="K42123:L42123"/>
    <mergeCell ref="K42124:L42124"/>
    <mergeCell ref="K42125:L42125"/>
    <mergeCell ref="K42126:L42126"/>
    <mergeCell ref="K42127:L42127"/>
    <mergeCell ref="K42116:L42116"/>
    <mergeCell ref="K42117:L42117"/>
    <mergeCell ref="K42118:L42118"/>
    <mergeCell ref="K42119:L42119"/>
    <mergeCell ref="K42120:L42120"/>
    <mergeCell ref="K42121:L42121"/>
    <mergeCell ref="K42110:L42110"/>
    <mergeCell ref="K42111:L42111"/>
    <mergeCell ref="K42112:L42112"/>
    <mergeCell ref="K42113:L42113"/>
    <mergeCell ref="K42114:L42114"/>
    <mergeCell ref="K42115:L42115"/>
    <mergeCell ref="K42104:L42104"/>
    <mergeCell ref="K42105:L42105"/>
    <mergeCell ref="K42106:L42106"/>
    <mergeCell ref="K42107:L42107"/>
    <mergeCell ref="K42108:L42108"/>
    <mergeCell ref="K42109:L42109"/>
    <mergeCell ref="K42098:L42098"/>
    <mergeCell ref="K42099:L42099"/>
    <mergeCell ref="K42100:L42100"/>
    <mergeCell ref="K42101:L42101"/>
    <mergeCell ref="K42102:L42102"/>
    <mergeCell ref="K42103:L42103"/>
    <mergeCell ref="K42092:L42092"/>
    <mergeCell ref="K42093:L42093"/>
    <mergeCell ref="K42094:L42094"/>
    <mergeCell ref="K42095:L42095"/>
    <mergeCell ref="K42096:L42096"/>
    <mergeCell ref="K42097:L42097"/>
    <mergeCell ref="K42086:L42086"/>
    <mergeCell ref="K42087:L42087"/>
    <mergeCell ref="K42088:L42088"/>
    <mergeCell ref="K42089:L42089"/>
    <mergeCell ref="K42090:L42090"/>
    <mergeCell ref="K42091:L42091"/>
    <mergeCell ref="K42080:L42080"/>
    <mergeCell ref="K42081:L42081"/>
    <mergeCell ref="K42082:L42082"/>
    <mergeCell ref="K42083:L42083"/>
    <mergeCell ref="K42084:L42084"/>
    <mergeCell ref="K42085:L42085"/>
    <mergeCell ref="K42074:L42074"/>
    <mergeCell ref="K42075:L42075"/>
    <mergeCell ref="K42076:L42076"/>
    <mergeCell ref="K42077:L42077"/>
    <mergeCell ref="K42078:L42078"/>
    <mergeCell ref="K42079:L42079"/>
    <mergeCell ref="K42068:L42068"/>
    <mergeCell ref="K42069:L42069"/>
    <mergeCell ref="K42070:L42070"/>
    <mergeCell ref="K42071:L42071"/>
    <mergeCell ref="K42072:L42072"/>
    <mergeCell ref="K42073:L42073"/>
    <mergeCell ref="K42062:L42062"/>
    <mergeCell ref="K42063:L42063"/>
    <mergeCell ref="K42064:L42064"/>
    <mergeCell ref="K42065:L42065"/>
    <mergeCell ref="K42066:L42066"/>
    <mergeCell ref="K42067:L42067"/>
    <mergeCell ref="K42056:L42056"/>
    <mergeCell ref="K42057:L42057"/>
    <mergeCell ref="K42058:L42058"/>
    <mergeCell ref="K42059:L42059"/>
    <mergeCell ref="K42060:L42060"/>
    <mergeCell ref="K42061:L42061"/>
    <mergeCell ref="K42050:L42050"/>
    <mergeCell ref="K42051:L42051"/>
    <mergeCell ref="K42052:L42052"/>
    <mergeCell ref="K42053:L42053"/>
    <mergeCell ref="K42054:L42054"/>
    <mergeCell ref="K42055:L42055"/>
    <mergeCell ref="K42044:L42044"/>
    <mergeCell ref="K42045:L42045"/>
    <mergeCell ref="K42046:L42046"/>
    <mergeCell ref="K42047:L42047"/>
    <mergeCell ref="K42048:L42048"/>
    <mergeCell ref="K42049:L42049"/>
    <mergeCell ref="K42038:L42038"/>
    <mergeCell ref="K42039:L42039"/>
    <mergeCell ref="K42040:L42040"/>
    <mergeCell ref="K42041:L42041"/>
    <mergeCell ref="K42042:L42042"/>
    <mergeCell ref="K42043:L42043"/>
    <mergeCell ref="K42032:L42032"/>
    <mergeCell ref="K42033:L42033"/>
    <mergeCell ref="K42034:L42034"/>
    <mergeCell ref="K42035:L42035"/>
    <mergeCell ref="K42036:L42036"/>
    <mergeCell ref="K42037:L42037"/>
    <mergeCell ref="K42026:L42026"/>
    <mergeCell ref="K42027:L42027"/>
    <mergeCell ref="K42028:L42028"/>
    <mergeCell ref="K42029:L42029"/>
    <mergeCell ref="K42030:L42030"/>
    <mergeCell ref="K42031:L42031"/>
    <mergeCell ref="K42020:L42020"/>
    <mergeCell ref="K42021:L42021"/>
    <mergeCell ref="K42022:L42022"/>
    <mergeCell ref="K42023:L42023"/>
    <mergeCell ref="K42024:L42024"/>
    <mergeCell ref="K42025:L42025"/>
    <mergeCell ref="K42014:L42014"/>
    <mergeCell ref="K42015:L42015"/>
    <mergeCell ref="K42016:L42016"/>
    <mergeCell ref="K42017:L42017"/>
    <mergeCell ref="K42018:L42018"/>
    <mergeCell ref="K42019:L42019"/>
    <mergeCell ref="K42008:L42008"/>
    <mergeCell ref="K42009:L42009"/>
    <mergeCell ref="K42010:L42010"/>
    <mergeCell ref="K42011:L42011"/>
    <mergeCell ref="K42012:L42012"/>
    <mergeCell ref="K42013:L42013"/>
    <mergeCell ref="K42002:L42002"/>
    <mergeCell ref="K42003:L42003"/>
    <mergeCell ref="K42004:L42004"/>
    <mergeCell ref="K42005:L42005"/>
    <mergeCell ref="K42006:L42006"/>
    <mergeCell ref="K42007:L42007"/>
    <mergeCell ref="K41996:L41996"/>
    <mergeCell ref="K41997:L41997"/>
    <mergeCell ref="K41998:L41998"/>
    <mergeCell ref="K41999:L41999"/>
    <mergeCell ref="K42000:L42000"/>
    <mergeCell ref="K42001:L42001"/>
    <mergeCell ref="K41990:L41990"/>
    <mergeCell ref="K41991:L41991"/>
    <mergeCell ref="K41992:L41992"/>
    <mergeCell ref="K41993:L41993"/>
    <mergeCell ref="K41994:L41994"/>
    <mergeCell ref="K41995:L41995"/>
    <mergeCell ref="K41984:L41984"/>
    <mergeCell ref="K41985:L41985"/>
    <mergeCell ref="K41986:L41986"/>
    <mergeCell ref="K41987:L41987"/>
    <mergeCell ref="K41988:L41988"/>
    <mergeCell ref="K41989:L41989"/>
    <mergeCell ref="K41978:L41978"/>
    <mergeCell ref="K41979:L41979"/>
    <mergeCell ref="K41980:L41980"/>
    <mergeCell ref="K41981:L41981"/>
    <mergeCell ref="K41982:L41982"/>
    <mergeCell ref="K41983:L41983"/>
    <mergeCell ref="K41972:L41972"/>
    <mergeCell ref="K41973:L41973"/>
    <mergeCell ref="K41974:L41974"/>
    <mergeCell ref="K41975:L41975"/>
    <mergeCell ref="K41976:L41976"/>
    <mergeCell ref="K41977:L41977"/>
    <mergeCell ref="K41966:L41966"/>
    <mergeCell ref="K41967:L41967"/>
    <mergeCell ref="K41968:L41968"/>
    <mergeCell ref="K41969:L41969"/>
    <mergeCell ref="K41970:L41970"/>
    <mergeCell ref="K41971:L41971"/>
    <mergeCell ref="K41960:L41960"/>
    <mergeCell ref="K41961:L41961"/>
    <mergeCell ref="K41962:L41962"/>
    <mergeCell ref="K41963:L41963"/>
    <mergeCell ref="K41964:L41964"/>
    <mergeCell ref="K41965:L41965"/>
    <mergeCell ref="K41954:L41954"/>
    <mergeCell ref="K41955:L41955"/>
    <mergeCell ref="K41956:L41956"/>
    <mergeCell ref="K41957:L41957"/>
    <mergeCell ref="K41958:L41958"/>
    <mergeCell ref="K41959:L41959"/>
    <mergeCell ref="K41948:L41948"/>
    <mergeCell ref="K41949:L41949"/>
    <mergeCell ref="K41950:L41950"/>
    <mergeCell ref="K41951:L41951"/>
    <mergeCell ref="K41952:L41952"/>
    <mergeCell ref="K41953:L41953"/>
    <mergeCell ref="K41942:L41942"/>
    <mergeCell ref="K41943:L41943"/>
    <mergeCell ref="K41944:L41944"/>
    <mergeCell ref="K41945:L41945"/>
    <mergeCell ref="K41946:L41946"/>
    <mergeCell ref="K41947:L41947"/>
    <mergeCell ref="K41936:L41936"/>
    <mergeCell ref="K41937:L41937"/>
    <mergeCell ref="K41938:L41938"/>
    <mergeCell ref="K41939:L41939"/>
    <mergeCell ref="K41940:L41940"/>
    <mergeCell ref="K41941:L41941"/>
    <mergeCell ref="K41930:L41930"/>
    <mergeCell ref="K41931:L41931"/>
    <mergeCell ref="K41932:L41932"/>
    <mergeCell ref="K41933:L41933"/>
    <mergeCell ref="K41934:L41934"/>
    <mergeCell ref="K41935:L41935"/>
    <mergeCell ref="K41924:L41924"/>
    <mergeCell ref="K41925:L41925"/>
    <mergeCell ref="K41926:L41926"/>
    <mergeCell ref="K41927:L41927"/>
    <mergeCell ref="K41928:L41928"/>
    <mergeCell ref="K41929:L41929"/>
    <mergeCell ref="K41918:L41918"/>
    <mergeCell ref="K41919:L41919"/>
    <mergeCell ref="K41920:L41920"/>
    <mergeCell ref="K41921:L41921"/>
    <mergeCell ref="K41922:L41922"/>
    <mergeCell ref="K41923:L41923"/>
    <mergeCell ref="K41912:L41912"/>
    <mergeCell ref="K41913:L41913"/>
    <mergeCell ref="K41914:L41914"/>
    <mergeCell ref="K41915:L41915"/>
    <mergeCell ref="K41916:L41916"/>
    <mergeCell ref="K41917:L41917"/>
    <mergeCell ref="K41906:L41906"/>
    <mergeCell ref="K41907:L41907"/>
    <mergeCell ref="K41908:L41908"/>
    <mergeCell ref="K41909:L41909"/>
    <mergeCell ref="K41910:L41910"/>
    <mergeCell ref="K41911:L41911"/>
    <mergeCell ref="K41900:L41900"/>
    <mergeCell ref="K41901:L41901"/>
    <mergeCell ref="K41902:L41902"/>
    <mergeCell ref="K41903:L41903"/>
    <mergeCell ref="K41904:L41904"/>
    <mergeCell ref="K41905:L41905"/>
    <mergeCell ref="K41894:L41894"/>
    <mergeCell ref="K41895:L41895"/>
    <mergeCell ref="K41896:L41896"/>
    <mergeCell ref="K41897:L41897"/>
    <mergeCell ref="K41898:L41898"/>
    <mergeCell ref="K41899:L41899"/>
    <mergeCell ref="K41888:L41888"/>
    <mergeCell ref="K41889:L41889"/>
    <mergeCell ref="K41890:L41890"/>
    <mergeCell ref="K41891:L41891"/>
    <mergeCell ref="K41892:L41892"/>
    <mergeCell ref="K41893:L41893"/>
    <mergeCell ref="K41882:L41882"/>
    <mergeCell ref="K41883:L41883"/>
    <mergeCell ref="K41884:L41884"/>
    <mergeCell ref="K41885:L41885"/>
    <mergeCell ref="K41886:L41886"/>
    <mergeCell ref="K41887:L41887"/>
    <mergeCell ref="K41876:L41876"/>
    <mergeCell ref="K41877:L41877"/>
    <mergeCell ref="K41878:L41878"/>
    <mergeCell ref="K41879:L41879"/>
    <mergeCell ref="K41880:L41880"/>
    <mergeCell ref="K41881:L41881"/>
    <mergeCell ref="K41870:L41870"/>
    <mergeCell ref="K41871:L41871"/>
    <mergeCell ref="K41872:L41872"/>
    <mergeCell ref="K41873:L41873"/>
    <mergeCell ref="K41874:L41874"/>
    <mergeCell ref="K41875:L41875"/>
    <mergeCell ref="K41864:L41864"/>
    <mergeCell ref="K41865:L41865"/>
    <mergeCell ref="K41866:L41866"/>
    <mergeCell ref="K41867:L41867"/>
    <mergeCell ref="K41868:L41868"/>
    <mergeCell ref="K41869:L41869"/>
    <mergeCell ref="K41858:L41858"/>
    <mergeCell ref="K41859:L41859"/>
    <mergeCell ref="K41860:L41860"/>
    <mergeCell ref="K41861:L41861"/>
    <mergeCell ref="K41862:L41862"/>
    <mergeCell ref="K41863:L41863"/>
    <mergeCell ref="K41852:L41852"/>
    <mergeCell ref="K41853:L41853"/>
    <mergeCell ref="K41854:L41854"/>
    <mergeCell ref="K41855:L41855"/>
    <mergeCell ref="K41856:L41856"/>
    <mergeCell ref="K41857:L41857"/>
    <mergeCell ref="K41846:L41846"/>
    <mergeCell ref="K41847:L41847"/>
    <mergeCell ref="K41848:L41848"/>
    <mergeCell ref="K41849:L41849"/>
    <mergeCell ref="K41850:L41850"/>
    <mergeCell ref="K41851:L41851"/>
    <mergeCell ref="K41840:L41840"/>
    <mergeCell ref="K41841:L41841"/>
    <mergeCell ref="K41842:L41842"/>
    <mergeCell ref="K41843:L41843"/>
    <mergeCell ref="K41844:L41844"/>
    <mergeCell ref="K41845:L41845"/>
    <mergeCell ref="K41834:L41834"/>
    <mergeCell ref="K41835:L41835"/>
    <mergeCell ref="K41836:L41836"/>
    <mergeCell ref="K41837:L41837"/>
    <mergeCell ref="K41838:L41838"/>
    <mergeCell ref="K41839:L41839"/>
    <mergeCell ref="K41828:L41828"/>
    <mergeCell ref="K41829:L41829"/>
    <mergeCell ref="K41830:L41830"/>
    <mergeCell ref="K41831:L41831"/>
    <mergeCell ref="K41832:L41832"/>
    <mergeCell ref="K41833:L41833"/>
    <mergeCell ref="K41822:L41822"/>
    <mergeCell ref="K41823:L41823"/>
    <mergeCell ref="K41824:L41824"/>
    <mergeCell ref="K41825:L41825"/>
    <mergeCell ref="K41826:L41826"/>
    <mergeCell ref="K41827:L41827"/>
    <mergeCell ref="K41816:L41816"/>
    <mergeCell ref="K41817:L41817"/>
    <mergeCell ref="K41818:L41818"/>
    <mergeCell ref="K41819:L41819"/>
    <mergeCell ref="K41820:L41820"/>
    <mergeCell ref="K41821:L41821"/>
    <mergeCell ref="K41810:L41810"/>
    <mergeCell ref="K41811:L41811"/>
    <mergeCell ref="K41812:L41812"/>
    <mergeCell ref="K41813:L41813"/>
    <mergeCell ref="K41814:L41814"/>
    <mergeCell ref="K41815:L41815"/>
    <mergeCell ref="K41804:L41804"/>
    <mergeCell ref="K41805:L41805"/>
    <mergeCell ref="K41806:L41806"/>
    <mergeCell ref="K41807:L41807"/>
    <mergeCell ref="K41808:L41808"/>
    <mergeCell ref="K41809:L41809"/>
    <mergeCell ref="K41798:L41798"/>
    <mergeCell ref="K41799:L41799"/>
    <mergeCell ref="K41800:L41800"/>
    <mergeCell ref="K41801:L41801"/>
    <mergeCell ref="K41802:L41802"/>
    <mergeCell ref="K41803:L41803"/>
    <mergeCell ref="K41792:L41792"/>
    <mergeCell ref="K41793:L41793"/>
    <mergeCell ref="K41794:L41794"/>
    <mergeCell ref="K41795:L41795"/>
    <mergeCell ref="K41796:L41796"/>
    <mergeCell ref="K41797:L41797"/>
    <mergeCell ref="K41786:L41786"/>
    <mergeCell ref="K41787:L41787"/>
    <mergeCell ref="K41788:L41788"/>
    <mergeCell ref="K41789:L41789"/>
    <mergeCell ref="K41790:L41790"/>
    <mergeCell ref="K41791:L41791"/>
    <mergeCell ref="K41780:L41780"/>
    <mergeCell ref="K41781:L41781"/>
    <mergeCell ref="K41782:L41782"/>
    <mergeCell ref="K41783:L41783"/>
    <mergeCell ref="K41784:L41784"/>
    <mergeCell ref="K41785:L41785"/>
    <mergeCell ref="K41774:L41774"/>
    <mergeCell ref="K41775:L41775"/>
    <mergeCell ref="K41776:L41776"/>
    <mergeCell ref="K41777:L41777"/>
    <mergeCell ref="K41778:L41778"/>
    <mergeCell ref="K41779:L41779"/>
    <mergeCell ref="K41768:L41768"/>
    <mergeCell ref="K41769:L41769"/>
    <mergeCell ref="K41770:L41770"/>
    <mergeCell ref="K41771:L41771"/>
    <mergeCell ref="K41772:L41772"/>
    <mergeCell ref="K41773:L41773"/>
    <mergeCell ref="K41762:L41762"/>
    <mergeCell ref="K41763:L41763"/>
    <mergeCell ref="K41764:L41764"/>
    <mergeCell ref="K41765:L41765"/>
    <mergeCell ref="K41766:L41766"/>
    <mergeCell ref="K41767:L41767"/>
    <mergeCell ref="K41756:L41756"/>
    <mergeCell ref="K41757:L41757"/>
    <mergeCell ref="K41758:L41758"/>
    <mergeCell ref="K41759:L41759"/>
    <mergeCell ref="K41760:L41760"/>
    <mergeCell ref="K41761:L41761"/>
    <mergeCell ref="K41750:L41750"/>
    <mergeCell ref="K41751:L41751"/>
    <mergeCell ref="K41752:L41752"/>
    <mergeCell ref="K41753:L41753"/>
    <mergeCell ref="K41754:L41754"/>
    <mergeCell ref="K41755:L41755"/>
    <mergeCell ref="K41744:L41744"/>
    <mergeCell ref="K41745:L41745"/>
    <mergeCell ref="K41746:L41746"/>
    <mergeCell ref="K41747:L41747"/>
    <mergeCell ref="K41748:L41748"/>
    <mergeCell ref="K41749:L41749"/>
    <mergeCell ref="K41738:L41738"/>
    <mergeCell ref="K41739:L41739"/>
    <mergeCell ref="K41740:L41740"/>
    <mergeCell ref="K41741:L41741"/>
    <mergeCell ref="K41742:L41742"/>
    <mergeCell ref="K41743:L41743"/>
    <mergeCell ref="K41732:L41732"/>
    <mergeCell ref="K41733:L41733"/>
    <mergeCell ref="K41734:L41734"/>
    <mergeCell ref="K41735:L41735"/>
    <mergeCell ref="K41736:L41736"/>
    <mergeCell ref="K41737:L41737"/>
    <mergeCell ref="K41726:L41726"/>
    <mergeCell ref="K41727:L41727"/>
    <mergeCell ref="K41728:L41728"/>
    <mergeCell ref="K41729:L41729"/>
    <mergeCell ref="K41730:L41730"/>
    <mergeCell ref="K41731:L41731"/>
    <mergeCell ref="K41720:L41720"/>
    <mergeCell ref="K41721:L41721"/>
    <mergeCell ref="K41722:L41722"/>
    <mergeCell ref="K41723:L41723"/>
    <mergeCell ref="K41724:L41724"/>
    <mergeCell ref="K41725:L41725"/>
    <mergeCell ref="K41714:L41714"/>
    <mergeCell ref="K41715:L41715"/>
    <mergeCell ref="K41716:L41716"/>
    <mergeCell ref="K41717:L41717"/>
    <mergeCell ref="K41718:L41718"/>
    <mergeCell ref="K41719:L41719"/>
    <mergeCell ref="K41708:L41708"/>
    <mergeCell ref="K41709:L41709"/>
    <mergeCell ref="K41710:L41710"/>
    <mergeCell ref="K41711:L41711"/>
    <mergeCell ref="K41712:L41712"/>
    <mergeCell ref="K41713:L41713"/>
    <mergeCell ref="K41702:L41702"/>
    <mergeCell ref="K41703:L41703"/>
    <mergeCell ref="K41704:L41704"/>
    <mergeCell ref="K41705:L41705"/>
    <mergeCell ref="K41706:L41706"/>
    <mergeCell ref="K41707:L41707"/>
    <mergeCell ref="K41696:L41696"/>
    <mergeCell ref="K41697:L41697"/>
    <mergeCell ref="K41698:L41698"/>
    <mergeCell ref="K41699:L41699"/>
    <mergeCell ref="K41700:L41700"/>
    <mergeCell ref="K41701:L41701"/>
    <mergeCell ref="K41690:L41690"/>
    <mergeCell ref="K41691:L41691"/>
    <mergeCell ref="K41692:L41692"/>
    <mergeCell ref="K41693:L41693"/>
    <mergeCell ref="K41694:L41694"/>
    <mergeCell ref="K41695:L41695"/>
    <mergeCell ref="K41684:L41684"/>
    <mergeCell ref="K41685:L41685"/>
    <mergeCell ref="K41686:L41686"/>
    <mergeCell ref="K41687:L41687"/>
    <mergeCell ref="K41688:L41688"/>
    <mergeCell ref="K41689:L41689"/>
    <mergeCell ref="K41678:L41678"/>
    <mergeCell ref="K41679:L41679"/>
    <mergeCell ref="K41680:L41680"/>
    <mergeCell ref="K41681:L41681"/>
    <mergeCell ref="K41682:L41682"/>
    <mergeCell ref="K41683:L41683"/>
    <mergeCell ref="K41672:L41672"/>
    <mergeCell ref="K41673:L41673"/>
    <mergeCell ref="K41674:L41674"/>
    <mergeCell ref="K41675:L41675"/>
    <mergeCell ref="K41676:L41676"/>
    <mergeCell ref="K41677:L41677"/>
    <mergeCell ref="K41666:L41666"/>
    <mergeCell ref="K41667:L41667"/>
    <mergeCell ref="K41668:L41668"/>
    <mergeCell ref="K41669:L41669"/>
    <mergeCell ref="K41670:L41670"/>
    <mergeCell ref="K41671:L41671"/>
    <mergeCell ref="K41660:L41660"/>
    <mergeCell ref="K41661:L41661"/>
    <mergeCell ref="K41662:L41662"/>
    <mergeCell ref="K41663:L41663"/>
    <mergeCell ref="K41664:L41664"/>
    <mergeCell ref="K41665:L41665"/>
    <mergeCell ref="K41654:L41654"/>
    <mergeCell ref="K41655:L41655"/>
    <mergeCell ref="K41656:L41656"/>
    <mergeCell ref="K41657:L41657"/>
    <mergeCell ref="K41658:L41658"/>
    <mergeCell ref="K41659:L41659"/>
    <mergeCell ref="K41648:L41648"/>
    <mergeCell ref="K41649:L41649"/>
    <mergeCell ref="K41650:L41650"/>
    <mergeCell ref="K41651:L41651"/>
    <mergeCell ref="K41652:L41652"/>
    <mergeCell ref="K41653:L41653"/>
    <mergeCell ref="K41642:L41642"/>
    <mergeCell ref="K41643:L41643"/>
    <mergeCell ref="K41644:L41644"/>
    <mergeCell ref="K41645:L41645"/>
    <mergeCell ref="K41646:L41646"/>
    <mergeCell ref="K41647:L41647"/>
    <mergeCell ref="K41636:L41636"/>
    <mergeCell ref="K41637:L41637"/>
    <mergeCell ref="K41638:L41638"/>
    <mergeCell ref="K41639:L41639"/>
    <mergeCell ref="K41640:L41640"/>
    <mergeCell ref="K41641:L41641"/>
    <mergeCell ref="K41630:L41630"/>
    <mergeCell ref="K41631:L41631"/>
    <mergeCell ref="K41632:L41632"/>
    <mergeCell ref="K41633:L41633"/>
    <mergeCell ref="K41634:L41634"/>
    <mergeCell ref="K41635:L41635"/>
    <mergeCell ref="K41624:L41624"/>
    <mergeCell ref="K41625:L41625"/>
    <mergeCell ref="K41626:L41626"/>
    <mergeCell ref="K41627:L41627"/>
    <mergeCell ref="K41628:L41628"/>
    <mergeCell ref="K41629:L41629"/>
    <mergeCell ref="K41618:L41618"/>
    <mergeCell ref="K41619:L41619"/>
    <mergeCell ref="K41620:L41620"/>
    <mergeCell ref="K41621:L41621"/>
    <mergeCell ref="K41622:L41622"/>
    <mergeCell ref="K41623:L41623"/>
    <mergeCell ref="K41612:L41612"/>
    <mergeCell ref="K41613:L41613"/>
    <mergeCell ref="K41614:L41614"/>
    <mergeCell ref="K41615:L41615"/>
    <mergeCell ref="K41616:L41616"/>
    <mergeCell ref="K41617:L41617"/>
    <mergeCell ref="K41606:L41606"/>
    <mergeCell ref="K41607:L41607"/>
    <mergeCell ref="K41608:L41608"/>
    <mergeCell ref="K41609:L41609"/>
    <mergeCell ref="K41610:L41610"/>
    <mergeCell ref="K41611:L41611"/>
    <mergeCell ref="K41600:L41600"/>
    <mergeCell ref="K41601:L41601"/>
    <mergeCell ref="K41602:L41602"/>
    <mergeCell ref="K41603:L41603"/>
    <mergeCell ref="K41604:L41604"/>
    <mergeCell ref="K41605:L41605"/>
    <mergeCell ref="K41594:L41594"/>
    <mergeCell ref="K41595:L41595"/>
    <mergeCell ref="K41596:L41596"/>
    <mergeCell ref="K41597:L41597"/>
    <mergeCell ref="K41598:L41598"/>
    <mergeCell ref="K41599:L41599"/>
    <mergeCell ref="K41588:L41588"/>
    <mergeCell ref="K41589:L41589"/>
    <mergeCell ref="K41590:L41590"/>
    <mergeCell ref="K41591:L41591"/>
    <mergeCell ref="K41592:L41592"/>
    <mergeCell ref="K41593:L41593"/>
    <mergeCell ref="K41582:L41582"/>
    <mergeCell ref="K41583:L41583"/>
    <mergeCell ref="K41584:L41584"/>
    <mergeCell ref="K41585:L41585"/>
    <mergeCell ref="K41586:L41586"/>
    <mergeCell ref="K41587:L41587"/>
    <mergeCell ref="K41576:L41576"/>
    <mergeCell ref="K41577:L41577"/>
    <mergeCell ref="K41578:L41578"/>
    <mergeCell ref="K41579:L41579"/>
    <mergeCell ref="K41580:L41580"/>
    <mergeCell ref="K41581:L41581"/>
    <mergeCell ref="K41570:L41570"/>
    <mergeCell ref="K41571:L41571"/>
    <mergeCell ref="K41572:L41572"/>
    <mergeCell ref="K41573:L41573"/>
    <mergeCell ref="K41574:L41574"/>
    <mergeCell ref="K41575:L41575"/>
    <mergeCell ref="K41564:L41564"/>
    <mergeCell ref="K41565:L41565"/>
    <mergeCell ref="K41566:L41566"/>
    <mergeCell ref="K41567:L41567"/>
    <mergeCell ref="K41568:L41568"/>
    <mergeCell ref="K41569:L41569"/>
    <mergeCell ref="K41558:L41558"/>
    <mergeCell ref="K41559:L41559"/>
    <mergeCell ref="K41560:L41560"/>
    <mergeCell ref="K41561:L41561"/>
    <mergeCell ref="K41562:L41562"/>
    <mergeCell ref="K41563:L41563"/>
    <mergeCell ref="K41552:L41552"/>
    <mergeCell ref="K41553:L41553"/>
    <mergeCell ref="K41554:L41554"/>
    <mergeCell ref="K41555:L41555"/>
    <mergeCell ref="K41556:L41556"/>
    <mergeCell ref="K41557:L41557"/>
    <mergeCell ref="K41546:L41546"/>
    <mergeCell ref="K41547:L41547"/>
    <mergeCell ref="K41548:L41548"/>
    <mergeCell ref="K41549:L41549"/>
    <mergeCell ref="K41550:L41550"/>
    <mergeCell ref="K41551:L41551"/>
    <mergeCell ref="K41540:L41540"/>
    <mergeCell ref="K41541:L41541"/>
    <mergeCell ref="K41542:L41542"/>
    <mergeCell ref="K41543:L41543"/>
    <mergeCell ref="K41544:L41544"/>
    <mergeCell ref="K41545:L41545"/>
    <mergeCell ref="K41534:L41534"/>
    <mergeCell ref="K41535:L41535"/>
    <mergeCell ref="K41536:L41536"/>
    <mergeCell ref="K41537:L41537"/>
    <mergeCell ref="K41538:L41538"/>
    <mergeCell ref="K41539:L41539"/>
    <mergeCell ref="K41528:L41528"/>
    <mergeCell ref="K41529:L41529"/>
    <mergeCell ref="K41530:L41530"/>
    <mergeCell ref="K41531:L41531"/>
    <mergeCell ref="K41532:L41532"/>
    <mergeCell ref="K41533:L41533"/>
    <mergeCell ref="K41522:L41522"/>
    <mergeCell ref="K41523:L41523"/>
    <mergeCell ref="K41524:L41524"/>
    <mergeCell ref="K41525:L41525"/>
    <mergeCell ref="K41526:L41526"/>
    <mergeCell ref="K41527:L41527"/>
    <mergeCell ref="K41516:L41516"/>
    <mergeCell ref="K41517:L41517"/>
    <mergeCell ref="K41518:L41518"/>
    <mergeCell ref="K41519:L41519"/>
    <mergeCell ref="K41520:L41520"/>
    <mergeCell ref="K41521:L41521"/>
    <mergeCell ref="K41510:L41510"/>
    <mergeCell ref="K41511:L41511"/>
    <mergeCell ref="K41512:L41512"/>
    <mergeCell ref="K41513:L41513"/>
    <mergeCell ref="K41514:L41514"/>
    <mergeCell ref="K41515:L41515"/>
    <mergeCell ref="K41504:L41504"/>
    <mergeCell ref="K41505:L41505"/>
    <mergeCell ref="K41506:L41506"/>
    <mergeCell ref="K41507:L41507"/>
    <mergeCell ref="K41508:L41508"/>
    <mergeCell ref="K41509:L41509"/>
    <mergeCell ref="K41498:L41498"/>
    <mergeCell ref="K41499:L41499"/>
    <mergeCell ref="K41500:L41500"/>
    <mergeCell ref="K41501:L41501"/>
    <mergeCell ref="K41502:L41502"/>
    <mergeCell ref="K41503:L41503"/>
    <mergeCell ref="K41492:L41492"/>
    <mergeCell ref="K41493:L41493"/>
    <mergeCell ref="K41494:L41494"/>
    <mergeCell ref="K41495:L41495"/>
    <mergeCell ref="K41496:L41496"/>
    <mergeCell ref="K41497:L41497"/>
    <mergeCell ref="K41486:L41486"/>
    <mergeCell ref="K41487:L41487"/>
    <mergeCell ref="K41488:L41488"/>
    <mergeCell ref="K41489:L41489"/>
    <mergeCell ref="K41490:L41490"/>
    <mergeCell ref="K41491:L41491"/>
    <mergeCell ref="K41480:L41480"/>
    <mergeCell ref="K41481:L41481"/>
    <mergeCell ref="K41482:L41482"/>
    <mergeCell ref="K41483:L41483"/>
    <mergeCell ref="K41484:L41484"/>
    <mergeCell ref="K41485:L41485"/>
    <mergeCell ref="K41474:L41474"/>
    <mergeCell ref="K41475:L41475"/>
    <mergeCell ref="K41476:L41476"/>
    <mergeCell ref="K41477:L41477"/>
    <mergeCell ref="K41478:L41478"/>
    <mergeCell ref="K41479:L41479"/>
    <mergeCell ref="K41468:L41468"/>
    <mergeCell ref="K41469:L41469"/>
    <mergeCell ref="K41470:L41470"/>
    <mergeCell ref="K41471:L41471"/>
    <mergeCell ref="K41472:L41472"/>
    <mergeCell ref="K41473:L41473"/>
    <mergeCell ref="K41462:L41462"/>
    <mergeCell ref="K41463:L41463"/>
    <mergeCell ref="K41464:L41464"/>
    <mergeCell ref="K41465:L41465"/>
    <mergeCell ref="K41466:L41466"/>
    <mergeCell ref="K41467:L41467"/>
    <mergeCell ref="K41456:L41456"/>
    <mergeCell ref="K41457:L41457"/>
    <mergeCell ref="K41458:L41458"/>
    <mergeCell ref="K41459:L41459"/>
    <mergeCell ref="K41460:L41460"/>
    <mergeCell ref="K41461:L41461"/>
    <mergeCell ref="K41450:L41450"/>
    <mergeCell ref="K41451:L41451"/>
    <mergeCell ref="K41452:L41452"/>
    <mergeCell ref="K41453:L41453"/>
    <mergeCell ref="K41454:L41454"/>
    <mergeCell ref="K41455:L41455"/>
    <mergeCell ref="K41444:L41444"/>
    <mergeCell ref="K41445:L41445"/>
    <mergeCell ref="K41446:L41446"/>
    <mergeCell ref="K41447:L41447"/>
    <mergeCell ref="K41448:L41448"/>
    <mergeCell ref="K41449:L41449"/>
    <mergeCell ref="K41438:L41438"/>
    <mergeCell ref="K41439:L41439"/>
    <mergeCell ref="K41440:L41440"/>
    <mergeCell ref="K41441:L41441"/>
    <mergeCell ref="K41442:L41442"/>
    <mergeCell ref="K41443:L41443"/>
    <mergeCell ref="K41432:L41432"/>
    <mergeCell ref="K41433:L41433"/>
    <mergeCell ref="K41434:L41434"/>
    <mergeCell ref="K41435:L41435"/>
    <mergeCell ref="K41436:L41436"/>
    <mergeCell ref="K41437:L41437"/>
    <mergeCell ref="K41426:L41426"/>
    <mergeCell ref="K41427:L41427"/>
    <mergeCell ref="K41428:L41428"/>
    <mergeCell ref="K41429:L41429"/>
    <mergeCell ref="K41430:L41430"/>
    <mergeCell ref="K41431:L41431"/>
    <mergeCell ref="K41420:L41420"/>
    <mergeCell ref="K41421:L41421"/>
    <mergeCell ref="K41422:L41422"/>
    <mergeCell ref="K41423:L41423"/>
    <mergeCell ref="K41424:L41424"/>
    <mergeCell ref="K41425:L41425"/>
    <mergeCell ref="K41414:L41414"/>
    <mergeCell ref="K41415:L41415"/>
    <mergeCell ref="K41416:L41416"/>
    <mergeCell ref="K41417:L41417"/>
    <mergeCell ref="K41418:L41418"/>
    <mergeCell ref="K41419:L41419"/>
    <mergeCell ref="K41408:L41408"/>
    <mergeCell ref="K41409:L41409"/>
    <mergeCell ref="K41410:L41410"/>
    <mergeCell ref="K41411:L41411"/>
    <mergeCell ref="K41412:L41412"/>
    <mergeCell ref="K41413:L41413"/>
    <mergeCell ref="K41402:L41402"/>
    <mergeCell ref="K41403:L41403"/>
    <mergeCell ref="K41404:L41404"/>
    <mergeCell ref="K41405:L41405"/>
    <mergeCell ref="K41406:L41406"/>
    <mergeCell ref="K41407:L41407"/>
    <mergeCell ref="K41396:L41396"/>
    <mergeCell ref="K41397:L41397"/>
    <mergeCell ref="K41398:L41398"/>
    <mergeCell ref="K41399:L41399"/>
    <mergeCell ref="K41400:L41400"/>
    <mergeCell ref="K41401:L41401"/>
    <mergeCell ref="K41390:L41390"/>
    <mergeCell ref="K41391:L41391"/>
    <mergeCell ref="K41392:L41392"/>
    <mergeCell ref="K41393:L41393"/>
    <mergeCell ref="K41394:L41394"/>
    <mergeCell ref="K41395:L41395"/>
    <mergeCell ref="K41384:L41384"/>
    <mergeCell ref="K41385:L41385"/>
    <mergeCell ref="K41386:L41386"/>
    <mergeCell ref="K41387:L41387"/>
    <mergeCell ref="K41388:L41388"/>
    <mergeCell ref="K41389:L41389"/>
    <mergeCell ref="K41378:L41378"/>
    <mergeCell ref="K41379:L41379"/>
    <mergeCell ref="K41380:L41380"/>
    <mergeCell ref="K41381:L41381"/>
    <mergeCell ref="K41382:L41382"/>
    <mergeCell ref="K41383:L41383"/>
    <mergeCell ref="K41372:L41372"/>
    <mergeCell ref="K41373:L41373"/>
    <mergeCell ref="K41374:L41374"/>
    <mergeCell ref="K41375:L41375"/>
    <mergeCell ref="K41376:L41376"/>
    <mergeCell ref="K41377:L41377"/>
    <mergeCell ref="K41366:L41366"/>
    <mergeCell ref="K41367:L41367"/>
    <mergeCell ref="K41368:L41368"/>
    <mergeCell ref="K41369:L41369"/>
    <mergeCell ref="K41370:L41370"/>
    <mergeCell ref="K41371:L41371"/>
    <mergeCell ref="K41360:L41360"/>
    <mergeCell ref="K41361:L41361"/>
    <mergeCell ref="K41362:L41362"/>
    <mergeCell ref="K41363:L41363"/>
    <mergeCell ref="K41364:L41364"/>
    <mergeCell ref="K41365:L41365"/>
    <mergeCell ref="K41354:L41354"/>
    <mergeCell ref="K41355:L41355"/>
    <mergeCell ref="K41356:L41356"/>
    <mergeCell ref="K41357:L41357"/>
    <mergeCell ref="K41358:L41358"/>
    <mergeCell ref="K41359:L41359"/>
    <mergeCell ref="K41348:L41348"/>
    <mergeCell ref="K41349:L41349"/>
    <mergeCell ref="K41350:L41350"/>
    <mergeCell ref="K41351:L41351"/>
    <mergeCell ref="K41352:L41352"/>
    <mergeCell ref="K41353:L41353"/>
    <mergeCell ref="K41342:L41342"/>
    <mergeCell ref="K41343:L41343"/>
    <mergeCell ref="K41344:L41344"/>
    <mergeCell ref="K41345:L41345"/>
    <mergeCell ref="K41346:L41346"/>
    <mergeCell ref="K41347:L41347"/>
    <mergeCell ref="K41336:L41336"/>
    <mergeCell ref="K41337:L41337"/>
    <mergeCell ref="K41338:L41338"/>
    <mergeCell ref="K41339:L41339"/>
    <mergeCell ref="K41340:L41340"/>
    <mergeCell ref="K41341:L41341"/>
    <mergeCell ref="K41330:L41330"/>
    <mergeCell ref="K41331:L41331"/>
    <mergeCell ref="K41332:L41332"/>
    <mergeCell ref="K41333:L41333"/>
    <mergeCell ref="K41334:L41334"/>
    <mergeCell ref="K41335:L41335"/>
    <mergeCell ref="K41324:L41324"/>
    <mergeCell ref="K41325:L41325"/>
    <mergeCell ref="K41326:L41326"/>
    <mergeCell ref="K41327:L41327"/>
    <mergeCell ref="K41328:L41328"/>
    <mergeCell ref="K41329:L41329"/>
    <mergeCell ref="K41318:L41318"/>
    <mergeCell ref="K41319:L41319"/>
    <mergeCell ref="K41320:L41320"/>
    <mergeCell ref="K41321:L41321"/>
    <mergeCell ref="K41322:L41322"/>
    <mergeCell ref="K41323:L41323"/>
    <mergeCell ref="K41312:L41312"/>
    <mergeCell ref="K41313:L41313"/>
    <mergeCell ref="K41314:L41314"/>
    <mergeCell ref="K41315:L41315"/>
    <mergeCell ref="K41316:L41316"/>
    <mergeCell ref="K41317:L41317"/>
    <mergeCell ref="K41306:L41306"/>
    <mergeCell ref="K41307:L41307"/>
    <mergeCell ref="K41308:L41308"/>
    <mergeCell ref="K41309:L41309"/>
    <mergeCell ref="K41310:L41310"/>
    <mergeCell ref="K41311:L41311"/>
    <mergeCell ref="K41300:L41300"/>
    <mergeCell ref="K41301:L41301"/>
    <mergeCell ref="K41302:L41302"/>
    <mergeCell ref="K41303:L41303"/>
    <mergeCell ref="K41304:L41304"/>
    <mergeCell ref="K41305:L41305"/>
    <mergeCell ref="K41294:L41294"/>
    <mergeCell ref="K41295:L41295"/>
    <mergeCell ref="K41296:L41296"/>
    <mergeCell ref="K41297:L41297"/>
    <mergeCell ref="K41298:L41298"/>
    <mergeCell ref="K41299:L41299"/>
    <mergeCell ref="K41288:L41288"/>
    <mergeCell ref="K41289:L41289"/>
    <mergeCell ref="K41290:L41290"/>
    <mergeCell ref="K41291:L41291"/>
    <mergeCell ref="K41292:L41292"/>
    <mergeCell ref="K41293:L41293"/>
    <mergeCell ref="K41282:L41282"/>
    <mergeCell ref="K41283:L41283"/>
    <mergeCell ref="K41284:L41284"/>
    <mergeCell ref="K41285:L41285"/>
    <mergeCell ref="K41286:L41286"/>
    <mergeCell ref="K41287:L41287"/>
    <mergeCell ref="K41276:L41276"/>
    <mergeCell ref="K41277:L41277"/>
    <mergeCell ref="K41278:L41278"/>
    <mergeCell ref="K41279:L41279"/>
    <mergeCell ref="K41280:L41280"/>
    <mergeCell ref="K41281:L41281"/>
    <mergeCell ref="K41270:L41270"/>
    <mergeCell ref="K41271:L41271"/>
    <mergeCell ref="K41272:L41272"/>
    <mergeCell ref="K41273:L41273"/>
    <mergeCell ref="K41274:L41274"/>
    <mergeCell ref="K41275:L41275"/>
    <mergeCell ref="K41264:L41264"/>
    <mergeCell ref="K41265:L41265"/>
    <mergeCell ref="K41266:L41266"/>
    <mergeCell ref="K41267:L41267"/>
    <mergeCell ref="K41268:L41268"/>
    <mergeCell ref="K41269:L41269"/>
    <mergeCell ref="K41258:L41258"/>
    <mergeCell ref="K41259:L41259"/>
    <mergeCell ref="K41260:L41260"/>
    <mergeCell ref="K41261:L41261"/>
    <mergeCell ref="K41262:L41262"/>
    <mergeCell ref="K41263:L41263"/>
    <mergeCell ref="K41252:L41252"/>
    <mergeCell ref="K41253:L41253"/>
    <mergeCell ref="K41254:L41254"/>
    <mergeCell ref="K41255:L41255"/>
    <mergeCell ref="K41256:L41256"/>
    <mergeCell ref="K41257:L41257"/>
    <mergeCell ref="K41246:L41246"/>
    <mergeCell ref="K41247:L41247"/>
    <mergeCell ref="K41248:L41248"/>
    <mergeCell ref="K41249:L41249"/>
    <mergeCell ref="K41250:L41250"/>
    <mergeCell ref="K41251:L41251"/>
    <mergeCell ref="K41240:L41240"/>
    <mergeCell ref="K41241:L41241"/>
    <mergeCell ref="K41242:L41242"/>
    <mergeCell ref="K41243:L41243"/>
    <mergeCell ref="K41244:L41244"/>
    <mergeCell ref="K41245:L41245"/>
    <mergeCell ref="K41234:L41234"/>
    <mergeCell ref="K41235:L41235"/>
    <mergeCell ref="K41236:L41236"/>
    <mergeCell ref="K41237:L41237"/>
    <mergeCell ref="K41238:L41238"/>
    <mergeCell ref="K41239:L41239"/>
    <mergeCell ref="K41228:L41228"/>
    <mergeCell ref="K41229:L41229"/>
    <mergeCell ref="K41230:L41230"/>
    <mergeCell ref="K41231:L41231"/>
    <mergeCell ref="K41232:L41232"/>
    <mergeCell ref="K41233:L41233"/>
    <mergeCell ref="K41222:L41222"/>
    <mergeCell ref="K41223:L41223"/>
    <mergeCell ref="K41224:L41224"/>
    <mergeCell ref="K41225:L41225"/>
    <mergeCell ref="K41226:L41226"/>
    <mergeCell ref="K41227:L41227"/>
    <mergeCell ref="K41216:L41216"/>
    <mergeCell ref="K41217:L41217"/>
    <mergeCell ref="K41218:L41218"/>
    <mergeCell ref="K41219:L41219"/>
    <mergeCell ref="K41220:L41220"/>
    <mergeCell ref="K41221:L41221"/>
    <mergeCell ref="K41210:L41210"/>
    <mergeCell ref="K41211:L41211"/>
    <mergeCell ref="K41212:L41212"/>
    <mergeCell ref="K41213:L41213"/>
    <mergeCell ref="K41214:L41214"/>
    <mergeCell ref="K41215:L41215"/>
    <mergeCell ref="K41204:L41204"/>
    <mergeCell ref="K41205:L41205"/>
    <mergeCell ref="K41206:L41206"/>
    <mergeCell ref="K41207:L41207"/>
    <mergeCell ref="K41208:L41208"/>
    <mergeCell ref="K41209:L41209"/>
    <mergeCell ref="K41198:L41198"/>
    <mergeCell ref="K41199:L41199"/>
    <mergeCell ref="K41200:L41200"/>
    <mergeCell ref="K41201:L41201"/>
    <mergeCell ref="K41202:L41202"/>
    <mergeCell ref="K41203:L41203"/>
    <mergeCell ref="K41192:L41192"/>
    <mergeCell ref="K41193:L41193"/>
    <mergeCell ref="K41194:L41194"/>
    <mergeCell ref="K41195:L41195"/>
    <mergeCell ref="K41196:L41196"/>
    <mergeCell ref="K41197:L41197"/>
    <mergeCell ref="K41186:L41186"/>
    <mergeCell ref="K41187:L41187"/>
    <mergeCell ref="K41188:L41188"/>
    <mergeCell ref="K41189:L41189"/>
    <mergeCell ref="K41190:L41190"/>
    <mergeCell ref="K41191:L41191"/>
    <mergeCell ref="K41180:L41180"/>
    <mergeCell ref="K41181:L41181"/>
    <mergeCell ref="K41182:L41182"/>
    <mergeCell ref="K41183:L41183"/>
    <mergeCell ref="K41184:L41184"/>
    <mergeCell ref="K41185:L41185"/>
    <mergeCell ref="K41174:L41174"/>
    <mergeCell ref="K41175:L41175"/>
    <mergeCell ref="K41176:L41176"/>
    <mergeCell ref="K41177:L41177"/>
    <mergeCell ref="K41178:L41178"/>
    <mergeCell ref="K41179:L41179"/>
    <mergeCell ref="K41168:L41168"/>
    <mergeCell ref="K41169:L41169"/>
    <mergeCell ref="K41170:L41170"/>
    <mergeCell ref="K41171:L41171"/>
    <mergeCell ref="K41172:L41172"/>
    <mergeCell ref="K41173:L41173"/>
    <mergeCell ref="K41162:L41162"/>
    <mergeCell ref="K41163:L41163"/>
    <mergeCell ref="K41164:L41164"/>
    <mergeCell ref="K41165:L41165"/>
    <mergeCell ref="K41166:L41166"/>
    <mergeCell ref="K41167:L41167"/>
    <mergeCell ref="K41156:L41156"/>
    <mergeCell ref="K41157:L41157"/>
    <mergeCell ref="K41158:L41158"/>
    <mergeCell ref="K41159:L41159"/>
    <mergeCell ref="K41160:L41160"/>
    <mergeCell ref="K41161:L41161"/>
    <mergeCell ref="K41150:L41150"/>
    <mergeCell ref="K41151:L41151"/>
    <mergeCell ref="K41152:L41152"/>
    <mergeCell ref="K41153:L41153"/>
    <mergeCell ref="K41154:L41154"/>
    <mergeCell ref="K41155:L41155"/>
    <mergeCell ref="K41144:L41144"/>
    <mergeCell ref="K41145:L41145"/>
    <mergeCell ref="K41146:L41146"/>
    <mergeCell ref="K41147:L41147"/>
    <mergeCell ref="K41148:L41148"/>
    <mergeCell ref="K41149:L41149"/>
    <mergeCell ref="K41138:L41138"/>
    <mergeCell ref="K41139:L41139"/>
    <mergeCell ref="K41140:L41140"/>
    <mergeCell ref="K41141:L41141"/>
    <mergeCell ref="K41142:L41142"/>
    <mergeCell ref="K41143:L41143"/>
    <mergeCell ref="K41132:L41132"/>
    <mergeCell ref="K41133:L41133"/>
    <mergeCell ref="K41134:L41134"/>
    <mergeCell ref="K41135:L41135"/>
    <mergeCell ref="K41136:L41136"/>
    <mergeCell ref="K41137:L41137"/>
    <mergeCell ref="K41126:L41126"/>
    <mergeCell ref="K41127:L41127"/>
    <mergeCell ref="K41128:L41128"/>
    <mergeCell ref="K41129:L41129"/>
    <mergeCell ref="K41130:L41130"/>
    <mergeCell ref="K41131:L41131"/>
    <mergeCell ref="K41120:L41120"/>
    <mergeCell ref="K41121:L41121"/>
    <mergeCell ref="K41122:L41122"/>
    <mergeCell ref="K41123:L41123"/>
    <mergeCell ref="K41124:L41124"/>
    <mergeCell ref="K41125:L41125"/>
    <mergeCell ref="K41114:L41114"/>
    <mergeCell ref="K41115:L41115"/>
    <mergeCell ref="K41116:L41116"/>
    <mergeCell ref="K41117:L41117"/>
    <mergeCell ref="K41118:L41118"/>
    <mergeCell ref="K41119:L41119"/>
    <mergeCell ref="K41108:L41108"/>
    <mergeCell ref="K41109:L41109"/>
    <mergeCell ref="K41110:L41110"/>
    <mergeCell ref="K41111:L41111"/>
    <mergeCell ref="K41112:L41112"/>
    <mergeCell ref="K41113:L41113"/>
    <mergeCell ref="K41102:L41102"/>
    <mergeCell ref="K41103:L41103"/>
    <mergeCell ref="K41104:L41104"/>
    <mergeCell ref="K41105:L41105"/>
    <mergeCell ref="K41106:L41106"/>
    <mergeCell ref="K41107:L41107"/>
    <mergeCell ref="K41096:L41096"/>
    <mergeCell ref="K41097:L41097"/>
    <mergeCell ref="K41098:L41098"/>
    <mergeCell ref="K41099:L41099"/>
    <mergeCell ref="K41100:L41100"/>
    <mergeCell ref="K41101:L41101"/>
    <mergeCell ref="K41090:L41090"/>
    <mergeCell ref="K41091:L41091"/>
    <mergeCell ref="K41092:L41092"/>
    <mergeCell ref="K41093:L41093"/>
    <mergeCell ref="K41094:L41094"/>
    <mergeCell ref="K41095:L41095"/>
    <mergeCell ref="K41084:L41084"/>
    <mergeCell ref="K41085:L41085"/>
    <mergeCell ref="K41086:L41086"/>
    <mergeCell ref="K41087:L41087"/>
    <mergeCell ref="K41088:L41088"/>
    <mergeCell ref="K41089:L41089"/>
    <mergeCell ref="K41078:L41078"/>
    <mergeCell ref="K41079:L41079"/>
    <mergeCell ref="K41080:L41080"/>
    <mergeCell ref="K41081:L41081"/>
    <mergeCell ref="K41082:L41082"/>
    <mergeCell ref="K41083:L41083"/>
    <mergeCell ref="K41072:L41072"/>
    <mergeCell ref="K41073:L41073"/>
    <mergeCell ref="K41074:L41074"/>
    <mergeCell ref="K41075:L41075"/>
    <mergeCell ref="K41076:L41076"/>
    <mergeCell ref="K41077:L41077"/>
    <mergeCell ref="K41066:L41066"/>
    <mergeCell ref="K41067:L41067"/>
    <mergeCell ref="K41068:L41068"/>
    <mergeCell ref="K41069:L41069"/>
    <mergeCell ref="K41070:L41070"/>
    <mergeCell ref="K41071:L41071"/>
    <mergeCell ref="K41060:L41060"/>
    <mergeCell ref="K41061:L41061"/>
    <mergeCell ref="K41062:L41062"/>
    <mergeCell ref="K41063:L41063"/>
    <mergeCell ref="K41064:L41064"/>
    <mergeCell ref="K41065:L41065"/>
    <mergeCell ref="K41054:L41054"/>
    <mergeCell ref="K41055:L41055"/>
    <mergeCell ref="K41056:L41056"/>
    <mergeCell ref="K41057:L41057"/>
    <mergeCell ref="K41058:L41058"/>
    <mergeCell ref="K41059:L41059"/>
    <mergeCell ref="K41048:L41048"/>
    <mergeCell ref="K41049:L41049"/>
    <mergeCell ref="K41050:L41050"/>
    <mergeCell ref="K41051:L41051"/>
    <mergeCell ref="K41052:L41052"/>
    <mergeCell ref="K41053:L41053"/>
    <mergeCell ref="K41042:L41042"/>
    <mergeCell ref="K41043:L41043"/>
    <mergeCell ref="K41044:L41044"/>
    <mergeCell ref="K41045:L41045"/>
    <mergeCell ref="K41046:L41046"/>
    <mergeCell ref="K41047:L41047"/>
    <mergeCell ref="K41036:L41036"/>
    <mergeCell ref="K41037:L41037"/>
    <mergeCell ref="K41038:L41038"/>
    <mergeCell ref="K41039:L41039"/>
    <mergeCell ref="K41040:L41040"/>
    <mergeCell ref="K41041:L41041"/>
    <mergeCell ref="K41030:L41030"/>
    <mergeCell ref="K41031:L41031"/>
    <mergeCell ref="K41032:L41032"/>
    <mergeCell ref="K41033:L41033"/>
    <mergeCell ref="K41034:L41034"/>
    <mergeCell ref="K41035:L41035"/>
    <mergeCell ref="K41024:L41024"/>
    <mergeCell ref="K41025:L41025"/>
    <mergeCell ref="K41026:L41026"/>
    <mergeCell ref="K41027:L41027"/>
    <mergeCell ref="K41028:L41028"/>
    <mergeCell ref="K41029:L41029"/>
    <mergeCell ref="K41018:L41018"/>
    <mergeCell ref="K41019:L41019"/>
    <mergeCell ref="K41020:L41020"/>
    <mergeCell ref="K41021:L41021"/>
    <mergeCell ref="K41022:L41022"/>
    <mergeCell ref="K41023:L41023"/>
    <mergeCell ref="K41012:L41012"/>
    <mergeCell ref="K41013:L41013"/>
    <mergeCell ref="K41014:L41014"/>
    <mergeCell ref="K41015:L41015"/>
    <mergeCell ref="K41016:L41016"/>
    <mergeCell ref="K41017:L41017"/>
    <mergeCell ref="K41006:L41006"/>
    <mergeCell ref="K41007:L41007"/>
    <mergeCell ref="K41008:L41008"/>
    <mergeCell ref="K41009:L41009"/>
    <mergeCell ref="K41010:L41010"/>
    <mergeCell ref="K41011:L41011"/>
    <mergeCell ref="K41000:L41000"/>
    <mergeCell ref="K41001:L41001"/>
    <mergeCell ref="K41002:L41002"/>
    <mergeCell ref="K41003:L41003"/>
    <mergeCell ref="K41004:L41004"/>
    <mergeCell ref="K41005:L41005"/>
    <mergeCell ref="K40994:L40994"/>
    <mergeCell ref="K40995:L40995"/>
    <mergeCell ref="K40996:L40996"/>
    <mergeCell ref="K40997:L40997"/>
    <mergeCell ref="K40998:L40998"/>
    <mergeCell ref="K40999:L40999"/>
    <mergeCell ref="K40988:L40988"/>
    <mergeCell ref="K40989:L40989"/>
    <mergeCell ref="K40990:L40990"/>
    <mergeCell ref="K40991:L40991"/>
    <mergeCell ref="K40992:L40992"/>
    <mergeCell ref="K40993:L40993"/>
    <mergeCell ref="K40982:L40982"/>
    <mergeCell ref="K40983:L40983"/>
    <mergeCell ref="K40984:L40984"/>
    <mergeCell ref="K40985:L40985"/>
    <mergeCell ref="K40986:L40986"/>
    <mergeCell ref="K40987:L40987"/>
    <mergeCell ref="K40976:L40976"/>
    <mergeCell ref="K40977:L40977"/>
    <mergeCell ref="K40978:L40978"/>
    <mergeCell ref="K40979:L40979"/>
    <mergeCell ref="K40980:L40980"/>
    <mergeCell ref="K40981:L40981"/>
    <mergeCell ref="K40970:L40970"/>
    <mergeCell ref="K40971:L40971"/>
    <mergeCell ref="K40972:L40972"/>
    <mergeCell ref="K40973:L40973"/>
    <mergeCell ref="K40974:L40974"/>
    <mergeCell ref="K40975:L40975"/>
    <mergeCell ref="K40964:L40964"/>
    <mergeCell ref="K40965:L40965"/>
    <mergeCell ref="K40966:L40966"/>
    <mergeCell ref="K40967:L40967"/>
    <mergeCell ref="K40968:L40968"/>
    <mergeCell ref="K40969:L40969"/>
    <mergeCell ref="K40958:L40958"/>
    <mergeCell ref="K40959:L40959"/>
    <mergeCell ref="K40960:L40960"/>
    <mergeCell ref="K40961:L40961"/>
    <mergeCell ref="K40962:L40962"/>
    <mergeCell ref="K40963:L40963"/>
    <mergeCell ref="K40952:L40952"/>
    <mergeCell ref="K40953:L40953"/>
    <mergeCell ref="K40954:L40954"/>
    <mergeCell ref="K40955:L40955"/>
    <mergeCell ref="K40956:L40956"/>
    <mergeCell ref="K40957:L40957"/>
    <mergeCell ref="K40946:L40946"/>
    <mergeCell ref="K40947:L40947"/>
    <mergeCell ref="K40948:L40948"/>
    <mergeCell ref="K40949:L40949"/>
    <mergeCell ref="K40950:L40950"/>
    <mergeCell ref="K40951:L40951"/>
    <mergeCell ref="K40940:L40940"/>
    <mergeCell ref="K40941:L40941"/>
    <mergeCell ref="K40942:L40942"/>
    <mergeCell ref="K40943:L40943"/>
    <mergeCell ref="K40944:L40944"/>
    <mergeCell ref="K40945:L40945"/>
    <mergeCell ref="K40934:L40934"/>
    <mergeCell ref="K40935:L40935"/>
    <mergeCell ref="K40936:L40936"/>
    <mergeCell ref="K40937:L40937"/>
    <mergeCell ref="K40938:L40938"/>
    <mergeCell ref="K40939:L40939"/>
    <mergeCell ref="K40928:L40928"/>
    <mergeCell ref="K40929:L40929"/>
    <mergeCell ref="K40930:L40930"/>
    <mergeCell ref="K40931:L40931"/>
    <mergeCell ref="K40932:L40932"/>
    <mergeCell ref="K40933:L40933"/>
    <mergeCell ref="K40922:L40922"/>
    <mergeCell ref="K40923:L40923"/>
    <mergeCell ref="K40924:L40924"/>
    <mergeCell ref="K40925:L40925"/>
    <mergeCell ref="K40926:L40926"/>
    <mergeCell ref="K40927:L40927"/>
    <mergeCell ref="K40916:L40916"/>
    <mergeCell ref="K40917:L40917"/>
    <mergeCell ref="K40918:L40918"/>
    <mergeCell ref="K40919:L40919"/>
    <mergeCell ref="K40920:L40920"/>
    <mergeCell ref="K40921:L40921"/>
    <mergeCell ref="K40910:L40910"/>
    <mergeCell ref="K40911:L40911"/>
    <mergeCell ref="K40912:L40912"/>
    <mergeCell ref="K40913:L40913"/>
    <mergeCell ref="K40914:L40914"/>
    <mergeCell ref="K40915:L40915"/>
    <mergeCell ref="K40904:L40904"/>
    <mergeCell ref="K40905:L40905"/>
    <mergeCell ref="K40906:L40906"/>
    <mergeCell ref="K40907:L40907"/>
    <mergeCell ref="K40908:L40908"/>
    <mergeCell ref="K40909:L40909"/>
    <mergeCell ref="K40898:L40898"/>
    <mergeCell ref="K40899:L40899"/>
    <mergeCell ref="K40900:L40900"/>
    <mergeCell ref="K40901:L40901"/>
    <mergeCell ref="K40902:L40902"/>
    <mergeCell ref="K40903:L40903"/>
    <mergeCell ref="K40892:L40892"/>
    <mergeCell ref="K40893:L40893"/>
    <mergeCell ref="K40894:L40894"/>
    <mergeCell ref="K40895:L40895"/>
    <mergeCell ref="K40896:L40896"/>
    <mergeCell ref="K40897:L40897"/>
    <mergeCell ref="K40886:L40886"/>
    <mergeCell ref="K40887:L40887"/>
    <mergeCell ref="K40888:L40888"/>
    <mergeCell ref="K40889:L40889"/>
    <mergeCell ref="K40890:L40890"/>
    <mergeCell ref="K40891:L40891"/>
    <mergeCell ref="K40880:L40880"/>
    <mergeCell ref="K40881:L40881"/>
    <mergeCell ref="K40882:L40882"/>
    <mergeCell ref="K40883:L40883"/>
    <mergeCell ref="K40884:L40884"/>
    <mergeCell ref="K40885:L40885"/>
    <mergeCell ref="K40874:L40874"/>
    <mergeCell ref="K40875:L40875"/>
    <mergeCell ref="K40876:L40876"/>
    <mergeCell ref="K40877:L40877"/>
    <mergeCell ref="K40878:L40878"/>
    <mergeCell ref="K40879:L40879"/>
    <mergeCell ref="K40868:L40868"/>
    <mergeCell ref="K40869:L40869"/>
    <mergeCell ref="K40870:L40870"/>
    <mergeCell ref="K40871:L40871"/>
    <mergeCell ref="K40872:L40872"/>
    <mergeCell ref="K40873:L40873"/>
    <mergeCell ref="K40862:L40862"/>
    <mergeCell ref="K40863:L40863"/>
    <mergeCell ref="K40864:L40864"/>
    <mergeCell ref="K40865:L40865"/>
    <mergeCell ref="K40866:L40866"/>
    <mergeCell ref="K40867:L40867"/>
    <mergeCell ref="K40856:L40856"/>
    <mergeCell ref="K40857:L40857"/>
    <mergeCell ref="K40858:L40858"/>
    <mergeCell ref="K40859:L40859"/>
    <mergeCell ref="K40860:L40860"/>
    <mergeCell ref="K40861:L40861"/>
    <mergeCell ref="K40850:L40850"/>
    <mergeCell ref="K40851:L40851"/>
    <mergeCell ref="K40852:L40852"/>
    <mergeCell ref="K40853:L40853"/>
    <mergeCell ref="K40854:L40854"/>
    <mergeCell ref="K40855:L40855"/>
    <mergeCell ref="K40844:L40844"/>
    <mergeCell ref="K40845:L40845"/>
    <mergeCell ref="K40846:L40846"/>
    <mergeCell ref="K40847:L40847"/>
    <mergeCell ref="K40848:L40848"/>
    <mergeCell ref="K40849:L40849"/>
    <mergeCell ref="K40838:L40838"/>
    <mergeCell ref="K40839:L40839"/>
    <mergeCell ref="K40840:L40840"/>
    <mergeCell ref="K40841:L40841"/>
    <mergeCell ref="K40842:L40842"/>
    <mergeCell ref="K40843:L40843"/>
    <mergeCell ref="K40832:L40832"/>
    <mergeCell ref="K40833:L40833"/>
    <mergeCell ref="K40834:L40834"/>
    <mergeCell ref="K40835:L40835"/>
    <mergeCell ref="K40836:L40836"/>
    <mergeCell ref="K40837:L40837"/>
    <mergeCell ref="K40826:L40826"/>
    <mergeCell ref="K40827:L40827"/>
    <mergeCell ref="K40828:L40828"/>
    <mergeCell ref="K40829:L40829"/>
    <mergeCell ref="K40830:L40830"/>
    <mergeCell ref="K40831:L40831"/>
    <mergeCell ref="K40820:L40820"/>
    <mergeCell ref="K40821:L40821"/>
    <mergeCell ref="K40822:L40822"/>
    <mergeCell ref="K40823:L40823"/>
    <mergeCell ref="K40824:L40824"/>
    <mergeCell ref="K40825:L40825"/>
    <mergeCell ref="K40814:L40814"/>
    <mergeCell ref="K40815:L40815"/>
    <mergeCell ref="K40816:L40816"/>
    <mergeCell ref="K40817:L40817"/>
    <mergeCell ref="K40818:L40818"/>
    <mergeCell ref="K40819:L40819"/>
    <mergeCell ref="K40808:L40808"/>
    <mergeCell ref="K40809:L40809"/>
    <mergeCell ref="K40810:L40810"/>
    <mergeCell ref="K40811:L40811"/>
    <mergeCell ref="K40812:L40812"/>
    <mergeCell ref="K40813:L40813"/>
    <mergeCell ref="K40802:L40802"/>
    <mergeCell ref="K40803:L40803"/>
    <mergeCell ref="K40804:L40804"/>
    <mergeCell ref="K40805:L40805"/>
    <mergeCell ref="K40806:L40806"/>
    <mergeCell ref="K40807:L40807"/>
    <mergeCell ref="K40796:L40796"/>
    <mergeCell ref="K40797:L40797"/>
    <mergeCell ref="K40798:L40798"/>
    <mergeCell ref="K40799:L40799"/>
    <mergeCell ref="K40800:L40800"/>
    <mergeCell ref="K40801:L40801"/>
    <mergeCell ref="K40790:L40790"/>
    <mergeCell ref="K40791:L40791"/>
    <mergeCell ref="K40792:L40792"/>
    <mergeCell ref="K40793:L40793"/>
    <mergeCell ref="K40794:L40794"/>
    <mergeCell ref="K40795:L40795"/>
    <mergeCell ref="K40784:L40784"/>
    <mergeCell ref="K40785:L40785"/>
    <mergeCell ref="K40786:L40786"/>
    <mergeCell ref="K40787:L40787"/>
    <mergeCell ref="K40788:L40788"/>
    <mergeCell ref="K40789:L40789"/>
    <mergeCell ref="K40778:L40778"/>
    <mergeCell ref="K40779:L40779"/>
    <mergeCell ref="K40780:L40780"/>
    <mergeCell ref="K40781:L40781"/>
    <mergeCell ref="K40782:L40782"/>
    <mergeCell ref="K40783:L40783"/>
    <mergeCell ref="K40772:L40772"/>
    <mergeCell ref="K40773:L40773"/>
    <mergeCell ref="K40774:L40774"/>
    <mergeCell ref="K40775:L40775"/>
    <mergeCell ref="K40776:L40776"/>
    <mergeCell ref="K40777:L40777"/>
    <mergeCell ref="K40766:L40766"/>
    <mergeCell ref="K40767:L40767"/>
    <mergeCell ref="K40768:L40768"/>
    <mergeCell ref="K40769:L40769"/>
    <mergeCell ref="K40770:L40770"/>
    <mergeCell ref="K40771:L40771"/>
    <mergeCell ref="K40760:L40760"/>
    <mergeCell ref="K40761:L40761"/>
    <mergeCell ref="K40762:L40762"/>
    <mergeCell ref="K40763:L40763"/>
    <mergeCell ref="K40764:L40764"/>
    <mergeCell ref="K40765:L40765"/>
    <mergeCell ref="K40754:L40754"/>
    <mergeCell ref="K40755:L40755"/>
    <mergeCell ref="K40756:L40756"/>
    <mergeCell ref="K40757:L40757"/>
    <mergeCell ref="K40758:L40758"/>
    <mergeCell ref="K40759:L40759"/>
    <mergeCell ref="K40748:L40748"/>
    <mergeCell ref="K40749:L40749"/>
    <mergeCell ref="K40750:L40750"/>
    <mergeCell ref="K40751:L40751"/>
    <mergeCell ref="K40752:L40752"/>
    <mergeCell ref="K40753:L40753"/>
    <mergeCell ref="K40742:L40742"/>
    <mergeCell ref="K40743:L40743"/>
    <mergeCell ref="K40744:L40744"/>
    <mergeCell ref="K40745:L40745"/>
    <mergeCell ref="K40746:L40746"/>
    <mergeCell ref="K40747:L40747"/>
    <mergeCell ref="K40736:L40736"/>
    <mergeCell ref="K40737:L40737"/>
    <mergeCell ref="K40738:L40738"/>
    <mergeCell ref="K40739:L40739"/>
    <mergeCell ref="K40740:L40740"/>
    <mergeCell ref="K40741:L40741"/>
    <mergeCell ref="K40730:L40730"/>
    <mergeCell ref="K40731:L40731"/>
    <mergeCell ref="K40732:L40732"/>
    <mergeCell ref="K40733:L40733"/>
    <mergeCell ref="K40734:L40734"/>
    <mergeCell ref="K40735:L40735"/>
    <mergeCell ref="K40724:L40724"/>
    <mergeCell ref="K40725:L40725"/>
    <mergeCell ref="K40726:L40726"/>
    <mergeCell ref="K40727:L40727"/>
    <mergeCell ref="K40728:L40728"/>
    <mergeCell ref="K40729:L40729"/>
    <mergeCell ref="K40718:L40718"/>
    <mergeCell ref="K40719:L40719"/>
    <mergeCell ref="K40720:L40720"/>
    <mergeCell ref="K40721:L40721"/>
    <mergeCell ref="K40722:L40722"/>
    <mergeCell ref="K40723:L40723"/>
    <mergeCell ref="K40712:L40712"/>
    <mergeCell ref="K40713:L40713"/>
    <mergeCell ref="K40714:L40714"/>
    <mergeCell ref="K40715:L40715"/>
    <mergeCell ref="K40716:L40716"/>
    <mergeCell ref="K40717:L40717"/>
    <mergeCell ref="K40706:L40706"/>
    <mergeCell ref="K40707:L40707"/>
    <mergeCell ref="K40708:L40708"/>
    <mergeCell ref="K40709:L40709"/>
    <mergeCell ref="K40710:L40710"/>
    <mergeCell ref="K40711:L40711"/>
    <mergeCell ref="K40700:L40700"/>
    <mergeCell ref="K40701:L40701"/>
    <mergeCell ref="K40702:L40702"/>
    <mergeCell ref="K40703:L40703"/>
    <mergeCell ref="K40704:L40704"/>
    <mergeCell ref="K40705:L40705"/>
    <mergeCell ref="K40694:L40694"/>
    <mergeCell ref="K40695:L40695"/>
    <mergeCell ref="K40696:L40696"/>
    <mergeCell ref="K40697:L40697"/>
    <mergeCell ref="K40698:L40698"/>
    <mergeCell ref="K40699:L40699"/>
    <mergeCell ref="K40688:L40688"/>
    <mergeCell ref="K40689:L40689"/>
    <mergeCell ref="K40690:L40690"/>
    <mergeCell ref="K40691:L40691"/>
    <mergeCell ref="K40692:L40692"/>
    <mergeCell ref="K40693:L40693"/>
    <mergeCell ref="K40682:L40682"/>
    <mergeCell ref="K40683:L40683"/>
    <mergeCell ref="K40684:L40684"/>
    <mergeCell ref="K40685:L40685"/>
    <mergeCell ref="K40686:L40686"/>
    <mergeCell ref="K40687:L40687"/>
    <mergeCell ref="K40676:L40676"/>
    <mergeCell ref="K40677:L40677"/>
    <mergeCell ref="K40678:L40678"/>
    <mergeCell ref="K40679:L40679"/>
    <mergeCell ref="K40680:L40680"/>
    <mergeCell ref="K40681:L40681"/>
    <mergeCell ref="K40670:L40670"/>
    <mergeCell ref="K40671:L40671"/>
    <mergeCell ref="K40672:L40672"/>
    <mergeCell ref="K40673:L40673"/>
    <mergeCell ref="K40674:L40674"/>
    <mergeCell ref="K40675:L40675"/>
    <mergeCell ref="K40664:L40664"/>
    <mergeCell ref="K40665:L40665"/>
    <mergeCell ref="K40666:L40666"/>
    <mergeCell ref="K40667:L40667"/>
    <mergeCell ref="K40668:L40668"/>
    <mergeCell ref="K40669:L40669"/>
    <mergeCell ref="K40658:L40658"/>
    <mergeCell ref="K40659:L40659"/>
    <mergeCell ref="K40660:L40660"/>
    <mergeCell ref="K40661:L40661"/>
    <mergeCell ref="K40662:L40662"/>
    <mergeCell ref="K40663:L40663"/>
    <mergeCell ref="K40652:L40652"/>
    <mergeCell ref="K40653:L40653"/>
    <mergeCell ref="K40654:L40654"/>
    <mergeCell ref="K40655:L40655"/>
    <mergeCell ref="K40656:L40656"/>
    <mergeCell ref="K40657:L40657"/>
    <mergeCell ref="K40646:L40646"/>
    <mergeCell ref="K40647:L40647"/>
    <mergeCell ref="K40648:L40648"/>
    <mergeCell ref="K40649:L40649"/>
    <mergeCell ref="K40650:L40650"/>
    <mergeCell ref="K40651:L40651"/>
    <mergeCell ref="K40640:L40640"/>
    <mergeCell ref="K40641:L40641"/>
    <mergeCell ref="K40642:L40642"/>
    <mergeCell ref="K40643:L40643"/>
    <mergeCell ref="K40644:L40644"/>
    <mergeCell ref="K40645:L40645"/>
    <mergeCell ref="K40634:L40634"/>
    <mergeCell ref="K40635:L40635"/>
    <mergeCell ref="K40636:L40636"/>
    <mergeCell ref="K40637:L40637"/>
    <mergeCell ref="K40638:L40638"/>
    <mergeCell ref="K40639:L40639"/>
    <mergeCell ref="K40628:L40628"/>
    <mergeCell ref="K40629:L40629"/>
    <mergeCell ref="K40630:L40630"/>
    <mergeCell ref="K40631:L40631"/>
    <mergeCell ref="K40632:L40632"/>
    <mergeCell ref="K40633:L40633"/>
    <mergeCell ref="K40622:L40622"/>
    <mergeCell ref="K40623:L40623"/>
    <mergeCell ref="K40624:L40624"/>
    <mergeCell ref="K40625:L40625"/>
    <mergeCell ref="K40626:L40626"/>
    <mergeCell ref="K40627:L40627"/>
    <mergeCell ref="K40616:L40616"/>
    <mergeCell ref="K40617:L40617"/>
    <mergeCell ref="K40618:L40618"/>
    <mergeCell ref="K40619:L40619"/>
    <mergeCell ref="K40620:L40620"/>
    <mergeCell ref="K40621:L40621"/>
    <mergeCell ref="K40610:L40610"/>
    <mergeCell ref="K40611:L40611"/>
    <mergeCell ref="K40612:L40612"/>
    <mergeCell ref="K40613:L40613"/>
    <mergeCell ref="K40614:L40614"/>
    <mergeCell ref="K40615:L40615"/>
    <mergeCell ref="K40604:L40604"/>
    <mergeCell ref="K40605:L40605"/>
    <mergeCell ref="K40606:L40606"/>
    <mergeCell ref="K40607:L40607"/>
    <mergeCell ref="K40608:L40608"/>
    <mergeCell ref="K40609:L40609"/>
    <mergeCell ref="K40598:L40598"/>
    <mergeCell ref="K40599:L40599"/>
    <mergeCell ref="K40600:L40600"/>
    <mergeCell ref="K40601:L40601"/>
    <mergeCell ref="K40602:L40602"/>
    <mergeCell ref="K40603:L40603"/>
    <mergeCell ref="K40592:L40592"/>
    <mergeCell ref="K40593:L40593"/>
    <mergeCell ref="K40594:L40594"/>
    <mergeCell ref="K40595:L40595"/>
    <mergeCell ref="K40596:L40596"/>
    <mergeCell ref="K40597:L40597"/>
    <mergeCell ref="K40586:L40586"/>
    <mergeCell ref="K40587:L40587"/>
    <mergeCell ref="K40588:L40588"/>
    <mergeCell ref="K40589:L40589"/>
    <mergeCell ref="K40590:L40590"/>
    <mergeCell ref="K40591:L40591"/>
    <mergeCell ref="K40580:L40580"/>
    <mergeCell ref="K40581:L40581"/>
    <mergeCell ref="K40582:L40582"/>
    <mergeCell ref="K40583:L40583"/>
    <mergeCell ref="K40584:L40584"/>
    <mergeCell ref="K40585:L40585"/>
    <mergeCell ref="K40574:L40574"/>
    <mergeCell ref="K40575:L40575"/>
    <mergeCell ref="K40576:L40576"/>
    <mergeCell ref="K40577:L40577"/>
    <mergeCell ref="K40578:L40578"/>
    <mergeCell ref="K40579:L40579"/>
    <mergeCell ref="K40568:L40568"/>
    <mergeCell ref="K40569:L40569"/>
    <mergeCell ref="K40570:L40570"/>
    <mergeCell ref="K40571:L40571"/>
    <mergeCell ref="K40572:L40572"/>
    <mergeCell ref="K40573:L40573"/>
    <mergeCell ref="K40562:L40562"/>
    <mergeCell ref="K40563:L40563"/>
    <mergeCell ref="K40564:L40564"/>
    <mergeCell ref="K40565:L40565"/>
    <mergeCell ref="K40566:L40566"/>
    <mergeCell ref="K40567:L40567"/>
    <mergeCell ref="K40556:L40556"/>
    <mergeCell ref="K40557:L40557"/>
    <mergeCell ref="K40558:L40558"/>
    <mergeCell ref="K40559:L40559"/>
    <mergeCell ref="K40560:L40560"/>
    <mergeCell ref="K40561:L40561"/>
    <mergeCell ref="K40550:L40550"/>
    <mergeCell ref="K40551:L40551"/>
    <mergeCell ref="K40552:L40552"/>
    <mergeCell ref="K40553:L40553"/>
    <mergeCell ref="K40554:L40554"/>
    <mergeCell ref="K40555:L40555"/>
    <mergeCell ref="K40544:L40544"/>
    <mergeCell ref="K40545:L40545"/>
    <mergeCell ref="K40546:L40546"/>
    <mergeCell ref="K40547:L40547"/>
    <mergeCell ref="K40548:L40548"/>
    <mergeCell ref="K40549:L40549"/>
    <mergeCell ref="K40538:L40538"/>
    <mergeCell ref="K40539:L40539"/>
    <mergeCell ref="K40540:L40540"/>
    <mergeCell ref="K40541:L40541"/>
    <mergeCell ref="K40542:L40542"/>
    <mergeCell ref="K40543:L40543"/>
    <mergeCell ref="K40532:L40532"/>
    <mergeCell ref="K40533:L40533"/>
    <mergeCell ref="K40534:L40534"/>
    <mergeCell ref="K40535:L40535"/>
    <mergeCell ref="K40536:L40536"/>
    <mergeCell ref="K40537:L40537"/>
    <mergeCell ref="K40526:L40526"/>
    <mergeCell ref="K40527:L40527"/>
    <mergeCell ref="K40528:L40528"/>
    <mergeCell ref="K40529:L40529"/>
    <mergeCell ref="K40530:L40530"/>
    <mergeCell ref="K40531:L40531"/>
    <mergeCell ref="K40520:L40520"/>
    <mergeCell ref="K40521:L40521"/>
    <mergeCell ref="K40522:L40522"/>
    <mergeCell ref="K40523:L40523"/>
    <mergeCell ref="K40524:L40524"/>
    <mergeCell ref="K40525:L40525"/>
    <mergeCell ref="K40514:L40514"/>
    <mergeCell ref="K40515:L40515"/>
    <mergeCell ref="K40516:L40516"/>
    <mergeCell ref="K40517:L40517"/>
    <mergeCell ref="K40518:L40518"/>
    <mergeCell ref="K40519:L40519"/>
    <mergeCell ref="K40508:L40508"/>
    <mergeCell ref="K40509:L40509"/>
    <mergeCell ref="K40510:L40510"/>
    <mergeCell ref="K40511:L40511"/>
    <mergeCell ref="K40512:L40512"/>
    <mergeCell ref="K40513:L40513"/>
    <mergeCell ref="K40502:L40502"/>
    <mergeCell ref="K40503:L40503"/>
    <mergeCell ref="K40504:L40504"/>
    <mergeCell ref="K40505:L40505"/>
    <mergeCell ref="K40506:L40506"/>
    <mergeCell ref="K40507:L40507"/>
    <mergeCell ref="K40496:L40496"/>
    <mergeCell ref="K40497:L40497"/>
    <mergeCell ref="K40498:L40498"/>
    <mergeCell ref="K40499:L40499"/>
    <mergeCell ref="K40500:L40500"/>
    <mergeCell ref="K40501:L40501"/>
    <mergeCell ref="K40490:L40490"/>
    <mergeCell ref="K40491:L40491"/>
    <mergeCell ref="K40492:L40492"/>
    <mergeCell ref="K40493:L40493"/>
    <mergeCell ref="K40494:L40494"/>
    <mergeCell ref="K40495:L40495"/>
    <mergeCell ref="K40484:L40484"/>
    <mergeCell ref="K40485:L40485"/>
    <mergeCell ref="K40486:L40486"/>
    <mergeCell ref="K40487:L40487"/>
    <mergeCell ref="K40488:L40488"/>
    <mergeCell ref="K40489:L40489"/>
    <mergeCell ref="K40478:L40478"/>
    <mergeCell ref="K40479:L40479"/>
    <mergeCell ref="K40480:L40480"/>
    <mergeCell ref="K40481:L40481"/>
    <mergeCell ref="K40482:L40482"/>
    <mergeCell ref="K40483:L40483"/>
    <mergeCell ref="K40472:L40472"/>
    <mergeCell ref="K40473:L40473"/>
    <mergeCell ref="K40474:L40474"/>
    <mergeCell ref="K40475:L40475"/>
    <mergeCell ref="K40476:L40476"/>
    <mergeCell ref="K40477:L40477"/>
    <mergeCell ref="K40466:L40466"/>
    <mergeCell ref="K40467:L40467"/>
    <mergeCell ref="K40468:L40468"/>
    <mergeCell ref="K40469:L40469"/>
    <mergeCell ref="K40470:L40470"/>
    <mergeCell ref="K40471:L40471"/>
    <mergeCell ref="K40460:L40460"/>
    <mergeCell ref="K40461:L40461"/>
    <mergeCell ref="K40462:L40462"/>
    <mergeCell ref="K40463:L40463"/>
    <mergeCell ref="K40464:L40464"/>
    <mergeCell ref="K40465:L40465"/>
    <mergeCell ref="K40454:L40454"/>
    <mergeCell ref="K40455:L40455"/>
    <mergeCell ref="K40456:L40456"/>
    <mergeCell ref="K40457:L40457"/>
    <mergeCell ref="K40458:L40458"/>
    <mergeCell ref="K40459:L40459"/>
    <mergeCell ref="K40448:L40448"/>
    <mergeCell ref="K40449:L40449"/>
    <mergeCell ref="K40450:L40450"/>
    <mergeCell ref="K40451:L40451"/>
    <mergeCell ref="K40452:L40452"/>
    <mergeCell ref="K40453:L40453"/>
    <mergeCell ref="K40442:L40442"/>
    <mergeCell ref="K40443:L40443"/>
    <mergeCell ref="K40444:L40444"/>
    <mergeCell ref="K40445:L40445"/>
    <mergeCell ref="K40446:L40446"/>
    <mergeCell ref="K40447:L40447"/>
    <mergeCell ref="K40436:L40436"/>
    <mergeCell ref="K40437:L40437"/>
    <mergeCell ref="K40438:L40438"/>
    <mergeCell ref="K40439:L40439"/>
    <mergeCell ref="K40440:L40440"/>
    <mergeCell ref="K40441:L40441"/>
    <mergeCell ref="K40430:L40430"/>
    <mergeCell ref="K40431:L40431"/>
    <mergeCell ref="K40432:L40432"/>
    <mergeCell ref="K40433:L40433"/>
    <mergeCell ref="K40434:L40434"/>
    <mergeCell ref="K40435:L40435"/>
    <mergeCell ref="K40424:L40424"/>
    <mergeCell ref="K40425:L40425"/>
    <mergeCell ref="K40426:L40426"/>
    <mergeCell ref="K40427:L40427"/>
    <mergeCell ref="K40428:L40428"/>
    <mergeCell ref="K40429:L40429"/>
    <mergeCell ref="K40418:L40418"/>
    <mergeCell ref="K40419:L40419"/>
    <mergeCell ref="K40420:L40420"/>
    <mergeCell ref="K40421:L40421"/>
    <mergeCell ref="K40422:L40422"/>
    <mergeCell ref="K40423:L40423"/>
    <mergeCell ref="K40412:L40412"/>
    <mergeCell ref="K40413:L40413"/>
    <mergeCell ref="K40414:L40414"/>
    <mergeCell ref="K40415:L40415"/>
    <mergeCell ref="K40416:L40416"/>
    <mergeCell ref="K40417:L40417"/>
    <mergeCell ref="K40406:L40406"/>
    <mergeCell ref="K40407:L40407"/>
    <mergeCell ref="K40408:L40408"/>
    <mergeCell ref="K40409:L40409"/>
    <mergeCell ref="K40410:L40410"/>
    <mergeCell ref="K40411:L40411"/>
    <mergeCell ref="K40400:L40400"/>
    <mergeCell ref="K40401:L40401"/>
    <mergeCell ref="K40402:L40402"/>
    <mergeCell ref="K40403:L40403"/>
    <mergeCell ref="K40404:L40404"/>
    <mergeCell ref="K40405:L40405"/>
    <mergeCell ref="K40394:L40394"/>
    <mergeCell ref="K40395:L40395"/>
    <mergeCell ref="K40396:L40396"/>
    <mergeCell ref="K40397:L40397"/>
    <mergeCell ref="K40398:L40398"/>
    <mergeCell ref="K40399:L40399"/>
    <mergeCell ref="K40388:L40388"/>
    <mergeCell ref="K40389:L40389"/>
    <mergeCell ref="K40390:L40390"/>
    <mergeCell ref="K40391:L40391"/>
    <mergeCell ref="K40392:L40392"/>
    <mergeCell ref="K40393:L40393"/>
    <mergeCell ref="K40382:L40382"/>
    <mergeCell ref="K40383:L40383"/>
    <mergeCell ref="K40384:L40384"/>
    <mergeCell ref="K40385:L40385"/>
    <mergeCell ref="K40386:L40386"/>
    <mergeCell ref="K40387:L40387"/>
    <mergeCell ref="K40376:L40376"/>
    <mergeCell ref="K40377:L40377"/>
    <mergeCell ref="K40378:L40378"/>
    <mergeCell ref="K40379:L40379"/>
    <mergeCell ref="K40380:L40380"/>
    <mergeCell ref="K40381:L40381"/>
    <mergeCell ref="K40370:L40370"/>
    <mergeCell ref="K40371:L40371"/>
    <mergeCell ref="K40372:L40372"/>
    <mergeCell ref="K40373:L40373"/>
    <mergeCell ref="K40374:L40374"/>
    <mergeCell ref="K40375:L40375"/>
    <mergeCell ref="K40364:L40364"/>
    <mergeCell ref="K40365:L40365"/>
    <mergeCell ref="K40366:L40366"/>
    <mergeCell ref="K40367:L40367"/>
    <mergeCell ref="K40368:L40368"/>
    <mergeCell ref="K40369:L40369"/>
    <mergeCell ref="K40358:L40358"/>
    <mergeCell ref="K40359:L40359"/>
    <mergeCell ref="K40360:L40360"/>
    <mergeCell ref="K40361:L40361"/>
    <mergeCell ref="K40362:L40362"/>
    <mergeCell ref="K40363:L40363"/>
    <mergeCell ref="K40352:L40352"/>
    <mergeCell ref="K40353:L40353"/>
    <mergeCell ref="K40354:L40354"/>
    <mergeCell ref="K40355:L40355"/>
    <mergeCell ref="K40356:L40356"/>
    <mergeCell ref="K40357:L40357"/>
    <mergeCell ref="K40346:L40346"/>
    <mergeCell ref="K40347:L40347"/>
    <mergeCell ref="K40348:L40348"/>
    <mergeCell ref="K40349:L40349"/>
    <mergeCell ref="K40350:L40350"/>
    <mergeCell ref="K40351:L40351"/>
    <mergeCell ref="K40340:L40340"/>
    <mergeCell ref="K40341:L40341"/>
    <mergeCell ref="K40342:L40342"/>
    <mergeCell ref="K40343:L40343"/>
    <mergeCell ref="K40344:L40344"/>
    <mergeCell ref="K40345:L40345"/>
    <mergeCell ref="K40334:L40334"/>
    <mergeCell ref="K40335:L40335"/>
    <mergeCell ref="K40336:L40336"/>
    <mergeCell ref="K40337:L40337"/>
    <mergeCell ref="K40338:L40338"/>
    <mergeCell ref="K40339:L40339"/>
    <mergeCell ref="K40328:L40328"/>
    <mergeCell ref="K40329:L40329"/>
    <mergeCell ref="K40330:L40330"/>
    <mergeCell ref="K40331:L40331"/>
    <mergeCell ref="K40332:L40332"/>
    <mergeCell ref="K40333:L40333"/>
    <mergeCell ref="K40322:L40322"/>
    <mergeCell ref="K40323:L40323"/>
    <mergeCell ref="K40324:L40324"/>
    <mergeCell ref="K40325:L40325"/>
    <mergeCell ref="K40326:L40326"/>
    <mergeCell ref="K40327:L40327"/>
    <mergeCell ref="K40316:L40316"/>
    <mergeCell ref="K40317:L40317"/>
    <mergeCell ref="K40318:L40318"/>
    <mergeCell ref="K40319:L40319"/>
    <mergeCell ref="K40320:L40320"/>
    <mergeCell ref="K40321:L40321"/>
    <mergeCell ref="K40310:L40310"/>
    <mergeCell ref="K40311:L40311"/>
    <mergeCell ref="K40312:L40312"/>
    <mergeCell ref="K40313:L40313"/>
    <mergeCell ref="K40314:L40314"/>
    <mergeCell ref="K40315:L40315"/>
    <mergeCell ref="K40304:L40304"/>
    <mergeCell ref="K40305:L40305"/>
    <mergeCell ref="K40306:L40306"/>
    <mergeCell ref="K40307:L40307"/>
    <mergeCell ref="K40308:L40308"/>
    <mergeCell ref="K40309:L40309"/>
    <mergeCell ref="K40298:L40298"/>
    <mergeCell ref="K40299:L40299"/>
    <mergeCell ref="K40300:L40300"/>
    <mergeCell ref="K40301:L40301"/>
    <mergeCell ref="K40302:L40302"/>
    <mergeCell ref="K40303:L40303"/>
    <mergeCell ref="K40292:L40292"/>
    <mergeCell ref="K40293:L40293"/>
    <mergeCell ref="K40294:L40294"/>
    <mergeCell ref="K40295:L40295"/>
    <mergeCell ref="K40296:L40296"/>
    <mergeCell ref="K40297:L40297"/>
    <mergeCell ref="K40286:L40286"/>
    <mergeCell ref="K40287:L40287"/>
    <mergeCell ref="K40288:L40288"/>
    <mergeCell ref="K40289:L40289"/>
    <mergeCell ref="K40290:L40290"/>
    <mergeCell ref="K40291:L40291"/>
    <mergeCell ref="K40280:L40280"/>
    <mergeCell ref="K40281:L40281"/>
    <mergeCell ref="K40282:L40282"/>
    <mergeCell ref="K40283:L40283"/>
    <mergeCell ref="K40284:L40284"/>
    <mergeCell ref="K40285:L40285"/>
    <mergeCell ref="K40274:L40274"/>
    <mergeCell ref="K40275:L40275"/>
    <mergeCell ref="K40276:L40276"/>
    <mergeCell ref="K40277:L40277"/>
    <mergeCell ref="K40278:L40278"/>
    <mergeCell ref="K40279:L40279"/>
    <mergeCell ref="K40268:L40268"/>
    <mergeCell ref="K40269:L40269"/>
    <mergeCell ref="K40270:L40270"/>
    <mergeCell ref="K40271:L40271"/>
    <mergeCell ref="K40272:L40272"/>
    <mergeCell ref="K40273:L40273"/>
    <mergeCell ref="K40262:L40262"/>
    <mergeCell ref="K40263:L40263"/>
    <mergeCell ref="K40264:L40264"/>
    <mergeCell ref="K40265:L40265"/>
    <mergeCell ref="K40266:L40266"/>
    <mergeCell ref="K40267:L40267"/>
    <mergeCell ref="K40256:L40256"/>
    <mergeCell ref="K40257:L40257"/>
    <mergeCell ref="K40258:L40258"/>
    <mergeCell ref="K40259:L40259"/>
    <mergeCell ref="K40260:L40260"/>
    <mergeCell ref="K40261:L40261"/>
    <mergeCell ref="K40250:L40250"/>
    <mergeCell ref="K40251:L40251"/>
    <mergeCell ref="K40252:L40252"/>
    <mergeCell ref="K40253:L40253"/>
    <mergeCell ref="K40254:L40254"/>
    <mergeCell ref="K40255:L40255"/>
    <mergeCell ref="K40244:L40244"/>
    <mergeCell ref="K40245:L40245"/>
    <mergeCell ref="K40246:L40246"/>
    <mergeCell ref="K40247:L40247"/>
    <mergeCell ref="K40248:L40248"/>
    <mergeCell ref="K40249:L40249"/>
    <mergeCell ref="K40238:L40238"/>
    <mergeCell ref="K40239:L40239"/>
    <mergeCell ref="K40240:L40240"/>
    <mergeCell ref="K40241:L40241"/>
    <mergeCell ref="K40242:L40242"/>
    <mergeCell ref="K40243:L40243"/>
    <mergeCell ref="K40232:L40232"/>
    <mergeCell ref="K40233:L40233"/>
    <mergeCell ref="K40234:L40234"/>
    <mergeCell ref="K40235:L40235"/>
    <mergeCell ref="K40236:L40236"/>
    <mergeCell ref="K40237:L40237"/>
    <mergeCell ref="K40226:L40226"/>
    <mergeCell ref="K40227:L40227"/>
    <mergeCell ref="K40228:L40228"/>
    <mergeCell ref="K40229:L40229"/>
    <mergeCell ref="K40230:L40230"/>
    <mergeCell ref="K40231:L40231"/>
    <mergeCell ref="K40220:L40220"/>
    <mergeCell ref="K40221:L40221"/>
    <mergeCell ref="K40222:L40222"/>
    <mergeCell ref="K40223:L40223"/>
    <mergeCell ref="K40224:L40224"/>
    <mergeCell ref="K40225:L40225"/>
    <mergeCell ref="K40214:L40214"/>
    <mergeCell ref="K40215:L40215"/>
    <mergeCell ref="K40216:L40216"/>
    <mergeCell ref="K40217:L40217"/>
    <mergeCell ref="K40218:L40218"/>
    <mergeCell ref="K40219:L40219"/>
    <mergeCell ref="K40208:L40208"/>
    <mergeCell ref="K40209:L40209"/>
    <mergeCell ref="K40210:L40210"/>
    <mergeCell ref="K40211:L40211"/>
    <mergeCell ref="K40212:L40212"/>
    <mergeCell ref="K40213:L40213"/>
    <mergeCell ref="K40202:L40202"/>
    <mergeCell ref="K40203:L40203"/>
    <mergeCell ref="K40204:L40204"/>
    <mergeCell ref="K40205:L40205"/>
    <mergeCell ref="K40206:L40206"/>
    <mergeCell ref="K40207:L40207"/>
    <mergeCell ref="K40196:L40196"/>
    <mergeCell ref="K40197:L40197"/>
    <mergeCell ref="K40198:L40198"/>
    <mergeCell ref="K40199:L40199"/>
    <mergeCell ref="K40200:L40200"/>
    <mergeCell ref="K40201:L40201"/>
    <mergeCell ref="K40190:L40190"/>
    <mergeCell ref="K40191:L40191"/>
    <mergeCell ref="K40192:L40192"/>
    <mergeCell ref="K40193:L40193"/>
    <mergeCell ref="K40194:L40194"/>
    <mergeCell ref="K40195:L40195"/>
    <mergeCell ref="K40184:L40184"/>
    <mergeCell ref="K40185:L40185"/>
    <mergeCell ref="K40186:L40186"/>
    <mergeCell ref="K40187:L40187"/>
    <mergeCell ref="K40188:L40188"/>
    <mergeCell ref="K40189:L40189"/>
    <mergeCell ref="K40178:L40178"/>
    <mergeCell ref="K40179:L40179"/>
    <mergeCell ref="K40180:L40180"/>
    <mergeCell ref="K40181:L40181"/>
    <mergeCell ref="K40182:L40182"/>
    <mergeCell ref="K40183:L40183"/>
    <mergeCell ref="K40172:L40172"/>
    <mergeCell ref="K40173:L40173"/>
    <mergeCell ref="K40174:L40174"/>
    <mergeCell ref="K40175:L40175"/>
    <mergeCell ref="K40176:L40176"/>
    <mergeCell ref="K40177:L40177"/>
    <mergeCell ref="K40166:L40166"/>
    <mergeCell ref="K40167:L40167"/>
    <mergeCell ref="K40168:L40168"/>
    <mergeCell ref="K40169:L40169"/>
    <mergeCell ref="K40170:L40170"/>
    <mergeCell ref="K40171:L40171"/>
    <mergeCell ref="K40160:L40160"/>
    <mergeCell ref="K40161:L40161"/>
    <mergeCell ref="K40162:L40162"/>
    <mergeCell ref="K40163:L40163"/>
    <mergeCell ref="K40164:L40164"/>
    <mergeCell ref="K40165:L40165"/>
    <mergeCell ref="K40154:L40154"/>
    <mergeCell ref="K40155:L40155"/>
    <mergeCell ref="K40156:L40156"/>
    <mergeCell ref="K40157:L40157"/>
    <mergeCell ref="K40158:L40158"/>
    <mergeCell ref="K40159:L40159"/>
    <mergeCell ref="K40148:L40148"/>
    <mergeCell ref="K40149:L40149"/>
    <mergeCell ref="K40150:L40150"/>
    <mergeCell ref="K40151:L40151"/>
    <mergeCell ref="K40152:L40152"/>
    <mergeCell ref="K40153:L40153"/>
    <mergeCell ref="K40142:L40142"/>
    <mergeCell ref="K40143:L40143"/>
    <mergeCell ref="K40144:L40144"/>
    <mergeCell ref="K40145:L40145"/>
    <mergeCell ref="K40146:L40146"/>
    <mergeCell ref="K40147:L40147"/>
    <mergeCell ref="K40136:L40136"/>
    <mergeCell ref="K40137:L40137"/>
    <mergeCell ref="K40138:L40138"/>
    <mergeCell ref="K40139:L40139"/>
    <mergeCell ref="K40140:L40140"/>
    <mergeCell ref="K40141:L40141"/>
    <mergeCell ref="K40130:L40130"/>
    <mergeCell ref="K40131:L40131"/>
    <mergeCell ref="K40132:L40132"/>
    <mergeCell ref="K40133:L40133"/>
    <mergeCell ref="K40134:L40134"/>
    <mergeCell ref="K40135:L40135"/>
    <mergeCell ref="K40124:L40124"/>
    <mergeCell ref="K40125:L40125"/>
    <mergeCell ref="K40126:L40126"/>
    <mergeCell ref="K40127:L40127"/>
    <mergeCell ref="K40128:L40128"/>
    <mergeCell ref="K40129:L40129"/>
    <mergeCell ref="K40118:L40118"/>
    <mergeCell ref="K40119:L40119"/>
    <mergeCell ref="K40120:L40120"/>
    <mergeCell ref="K40121:L40121"/>
    <mergeCell ref="K40122:L40122"/>
    <mergeCell ref="K40123:L40123"/>
    <mergeCell ref="K40112:L40112"/>
    <mergeCell ref="K40113:L40113"/>
    <mergeCell ref="K40114:L40114"/>
    <mergeCell ref="K40115:L40115"/>
    <mergeCell ref="K40116:L40116"/>
    <mergeCell ref="K40117:L40117"/>
    <mergeCell ref="K40106:L40106"/>
    <mergeCell ref="K40107:L40107"/>
    <mergeCell ref="K40108:L40108"/>
    <mergeCell ref="K40109:L40109"/>
    <mergeCell ref="K40110:L40110"/>
    <mergeCell ref="K40111:L40111"/>
    <mergeCell ref="K40100:L40100"/>
    <mergeCell ref="K40101:L40101"/>
    <mergeCell ref="K40102:L40102"/>
    <mergeCell ref="K40103:L40103"/>
    <mergeCell ref="K40104:L40104"/>
    <mergeCell ref="K40105:L40105"/>
    <mergeCell ref="K40094:L40094"/>
    <mergeCell ref="K40095:L40095"/>
    <mergeCell ref="K40096:L40096"/>
    <mergeCell ref="K40097:L40097"/>
    <mergeCell ref="K40098:L40098"/>
    <mergeCell ref="K40099:L40099"/>
    <mergeCell ref="K40088:L40088"/>
    <mergeCell ref="K40089:L40089"/>
    <mergeCell ref="K40090:L40090"/>
    <mergeCell ref="K40091:L40091"/>
    <mergeCell ref="K40092:L40092"/>
    <mergeCell ref="K40093:L40093"/>
    <mergeCell ref="K40082:L40082"/>
    <mergeCell ref="K40083:L40083"/>
    <mergeCell ref="K40084:L40084"/>
    <mergeCell ref="K40085:L40085"/>
    <mergeCell ref="K40086:L40086"/>
    <mergeCell ref="K40087:L40087"/>
    <mergeCell ref="K40076:L40076"/>
    <mergeCell ref="K40077:L40077"/>
    <mergeCell ref="K40078:L40078"/>
    <mergeCell ref="K40079:L40079"/>
    <mergeCell ref="K40080:L40080"/>
    <mergeCell ref="K40081:L40081"/>
    <mergeCell ref="K40070:L40070"/>
    <mergeCell ref="K40071:L40071"/>
    <mergeCell ref="K40072:L40072"/>
    <mergeCell ref="K40073:L40073"/>
    <mergeCell ref="K40074:L40074"/>
    <mergeCell ref="K40075:L40075"/>
    <mergeCell ref="K40064:L40064"/>
    <mergeCell ref="K40065:L40065"/>
    <mergeCell ref="K40066:L40066"/>
    <mergeCell ref="K40067:L40067"/>
    <mergeCell ref="K40068:L40068"/>
    <mergeCell ref="K40069:L40069"/>
    <mergeCell ref="K40058:L40058"/>
    <mergeCell ref="K40059:L40059"/>
    <mergeCell ref="K40060:L40060"/>
    <mergeCell ref="K40061:L40061"/>
    <mergeCell ref="K40062:L40062"/>
    <mergeCell ref="K40063:L40063"/>
    <mergeCell ref="K40052:L40052"/>
    <mergeCell ref="K40053:L40053"/>
    <mergeCell ref="K40054:L40054"/>
    <mergeCell ref="K40055:L40055"/>
    <mergeCell ref="K40056:L40056"/>
    <mergeCell ref="K40057:L40057"/>
    <mergeCell ref="K40046:L40046"/>
    <mergeCell ref="K40047:L40047"/>
    <mergeCell ref="K40048:L40048"/>
    <mergeCell ref="K40049:L40049"/>
    <mergeCell ref="K40050:L40050"/>
    <mergeCell ref="K40051:L40051"/>
    <mergeCell ref="K40040:L40040"/>
    <mergeCell ref="K40041:L40041"/>
    <mergeCell ref="K40042:L40042"/>
    <mergeCell ref="K40043:L40043"/>
    <mergeCell ref="K40044:L40044"/>
    <mergeCell ref="K40045:L40045"/>
    <mergeCell ref="K40034:L40034"/>
    <mergeCell ref="K40035:L40035"/>
    <mergeCell ref="K40036:L40036"/>
    <mergeCell ref="K40037:L40037"/>
    <mergeCell ref="K40038:L40038"/>
    <mergeCell ref="K40039:L40039"/>
    <mergeCell ref="K40028:L40028"/>
    <mergeCell ref="K40029:L40029"/>
    <mergeCell ref="K40030:L40030"/>
    <mergeCell ref="K40031:L40031"/>
    <mergeCell ref="K40032:L40032"/>
    <mergeCell ref="K40033:L40033"/>
    <mergeCell ref="K40022:L40022"/>
    <mergeCell ref="K40023:L40023"/>
    <mergeCell ref="K40024:L40024"/>
    <mergeCell ref="K40025:L40025"/>
    <mergeCell ref="K40026:L40026"/>
    <mergeCell ref="K40027:L40027"/>
    <mergeCell ref="K40016:L40016"/>
    <mergeCell ref="K40017:L40017"/>
    <mergeCell ref="K40018:L40018"/>
    <mergeCell ref="K40019:L40019"/>
    <mergeCell ref="K40020:L40020"/>
    <mergeCell ref="K40021:L40021"/>
    <mergeCell ref="K40010:L40010"/>
    <mergeCell ref="K40011:L40011"/>
    <mergeCell ref="K40012:L40012"/>
    <mergeCell ref="K40013:L40013"/>
    <mergeCell ref="K40014:L40014"/>
    <mergeCell ref="K40015:L40015"/>
    <mergeCell ref="K40004:L40004"/>
    <mergeCell ref="K40005:L40005"/>
    <mergeCell ref="K40006:L40006"/>
    <mergeCell ref="K40007:L40007"/>
    <mergeCell ref="K40008:L40008"/>
    <mergeCell ref="K40009:L40009"/>
    <mergeCell ref="K39998:L39998"/>
    <mergeCell ref="K39999:L39999"/>
    <mergeCell ref="K40000:L40000"/>
    <mergeCell ref="K40001:L40001"/>
    <mergeCell ref="K40002:L40002"/>
    <mergeCell ref="K40003:L40003"/>
    <mergeCell ref="K39992:L39992"/>
    <mergeCell ref="K39993:L39993"/>
    <mergeCell ref="K39994:L39994"/>
    <mergeCell ref="K39995:L39995"/>
    <mergeCell ref="K39996:L39996"/>
    <mergeCell ref="K39997:L39997"/>
    <mergeCell ref="K39986:L39986"/>
    <mergeCell ref="K39987:L39987"/>
    <mergeCell ref="K39988:L39988"/>
    <mergeCell ref="K39989:L39989"/>
    <mergeCell ref="K39990:L39990"/>
    <mergeCell ref="K39991:L39991"/>
    <mergeCell ref="K39980:L39980"/>
    <mergeCell ref="K39981:L39981"/>
    <mergeCell ref="K39982:L39982"/>
    <mergeCell ref="K39983:L39983"/>
    <mergeCell ref="K39984:L39984"/>
    <mergeCell ref="K39985:L39985"/>
    <mergeCell ref="K39974:L39974"/>
    <mergeCell ref="K39975:L39975"/>
    <mergeCell ref="K39976:L39976"/>
    <mergeCell ref="K39977:L39977"/>
    <mergeCell ref="K39978:L39978"/>
    <mergeCell ref="K39979:L39979"/>
    <mergeCell ref="K39968:L39968"/>
    <mergeCell ref="K39969:L39969"/>
    <mergeCell ref="K39970:L39970"/>
    <mergeCell ref="K39971:L39971"/>
    <mergeCell ref="K39972:L39972"/>
    <mergeCell ref="K39973:L39973"/>
    <mergeCell ref="K39962:L39962"/>
    <mergeCell ref="K39963:L39963"/>
    <mergeCell ref="K39964:L39964"/>
    <mergeCell ref="K39965:L39965"/>
    <mergeCell ref="K39966:L39966"/>
    <mergeCell ref="K39967:L39967"/>
    <mergeCell ref="K39956:L39956"/>
    <mergeCell ref="K39957:L39957"/>
    <mergeCell ref="K39958:L39958"/>
    <mergeCell ref="K39959:L39959"/>
    <mergeCell ref="K39960:L39960"/>
    <mergeCell ref="K39961:L39961"/>
    <mergeCell ref="K39950:L39950"/>
    <mergeCell ref="K39951:L39951"/>
    <mergeCell ref="K39952:L39952"/>
    <mergeCell ref="K39953:L39953"/>
    <mergeCell ref="K39954:L39954"/>
    <mergeCell ref="K39955:L39955"/>
    <mergeCell ref="K39944:L39944"/>
    <mergeCell ref="K39945:L39945"/>
    <mergeCell ref="K39946:L39946"/>
    <mergeCell ref="K39947:L39947"/>
    <mergeCell ref="K39948:L39948"/>
    <mergeCell ref="K39949:L39949"/>
    <mergeCell ref="K39938:L39938"/>
    <mergeCell ref="K39939:L39939"/>
    <mergeCell ref="K39940:L39940"/>
    <mergeCell ref="K39941:L39941"/>
    <mergeCell ref="K39942:L39942"/>
    <mergeCell ref="K39943:L39943"/>
    <mergeCell ref="K39932:L39932"/>
    <mergeCell ref="K39933:L39933"/>
    <mergeCell ref="K39934:L39934"/>
    <mergeCell ref="K39935:L39935"/>
    <mergeCell ref="K39936:L39936"/>
    <mergeCell ref="K39937:L39937"/>
    <mergeCell ref="K39926:L39926"/>
    <mergeCell ref="K39927:L39927"/>
    <mergeCell ref="K39928:L39928"/>
    <mergeCell ref="K39929:L39929"/>
    <mergeCell ref="K39930:L39930"/>
    <mergeCell ref="K39931:L39931"/>
    <mergeCell ref="K39920:L39920"/>
    <mergeCell ref="K39921:L39921"/>
    <mergeCell ref="K39922:L39922"/>
    <mergeCell ref="K39923:L39923"/>
    <mergeCell ref="K39924:L39924"/>
    <mergeCell ref="K39925:L39925"/>
    <mergeCell ref="K39914:L39914"/>
    <mergeCell ref="K39915:L39915"/>
    <mergeCell ref="K39916:L39916"/>
    <mergeCell ref="K39917:L39917"/>
    <mergeCell ref="K39918:L39918"/>
    <mergeCell ref="K39919:L39919"/>
    <mergeCell ref="K39908:L39908"/>
    <mergeCell ref="K39909:L39909"/>
    <mergeCell ref="K39910:L39910"/>
    <mergeCell ref="K39911:L39911"/>
    <mergeCell ref="K39912:L39912"/>
    <mergeCell ref="K39913:L39913"/>
    <mergeCell ref="K39902:L39902"/>
    <mergeCell ref="K39903:L39903"/>
    <mergeCell ref="K39904:L39904"/>
    <mergeCell ref="K39905:L39905"/>
    <mergeCell ref="K39906:L39906"/>
    <mergeCell ref="K39907:L39907"/>
    <mergeCell ref="K39896:L39896"/>
    <mergeCell ref="K39897:L39897"/>
    <mergeCell ref="K39898:L39898"/>
    <mergeCell ref="K39899:L39899"/>
    <mergeCell ref="K39900:L39900"/>
    <mergeCell ref="K39901:L39901"/>
    <mergeCell ref="K39890:L39890"/>
    <mergeCell ref="K39891:L39891"/>
    <mergeCell ref="K39892:L39892"/>
    <mergeCell ref="K39893:L39893"/>
    <mergeCell ref="K39894:L39894"/>
    <mergeCell ref="K39895:L39895"/>
    <mergeCell ref="K39884:L39884"/>
    <mergeCell ref="K39885:L39885"/>
    <mergeCell ref="K39886:L39886"/>
    <mergeCell ref="K39887:L39887"/>
    <mergeCell ref="K39888:L39888"/>
    <mergeCell ref="K39889:L39889"/>
    <mergeCell ref="K39878:L39878"/>
    <mergeCell ref="K39879:L39879"/>
    <mergeCell ref="K39880:L39880"/>
    <mergeCell ref="K39881:L39881"/>
    <mergeCell ref="K39882:L39882"/>
    <mergeCell ref="K39883:L39883"/>
    <mergeCell ref="K39872:L39872"/>
    <mergeCell ref="K39873:L39873"/>
    <mergeCell ref="K39874:L39874"/>
    <mergeCell ref="K39875:L39875"/>
    <mergeCell ref="K39876:L39876"/>
    <mergeCell ref="K39877:L39877"/>
    <mergeCell ref="K39866:L39866"/>
    <mergeCell ref="K39867:L39867"/>
    <mergeCell ref="K39868:L39868"/>
    <mergeCell ref="K39869:L39869"/>
    <mergeCell ref="K39870:L39870"/>
    <mergeCell ref="K39871:L39871"/>
    <mergeCell ref="K39860:L39860"/>
    <mergeCell ref="K39861:L39861"/>
    <mergeCell ref="K39862:L39862"/>
    <mergeCell ref="K39863:L39863"/>
    <mergeCell ref="K39864:L39864"/>
    <mergeCell ref="K39865:L39865"/>
    <mergeCell ref="K39854:L39854"/>
    <mergeCell ref="K39855:L39855"/>
    <mergeCell ref="K39856:L39856"/>
    <mergeCell ref="K39857:L39857"/>
    <mergeCell ref="K39858:L39858"/>
    <mergeCell ref="K39859:L39859"/>
    <mergeCell ref="K39848:L39848"/>
    <mergeCell ref="K39849:L39849"/>
    <mergeCell ref="K39850:L39850"/>
    <mergeCell ref="K39851:L39851"/>
    <mergeCell ref="K39852:L39852"/>
    <mergeCell ref="K39853:L39853"/>
    <mergeCell ref="K39842:L39842"/>
    <mergeCell ref="K39843:L39843"/>
    <mergeCell ref="K39844:L39844"/>
    <mergeCell ref="K39845:L39845"/>
    <mergeCell ref="K39846:L39846"/>
    <mergeCell ref="K39847:L39847"/>
    <mergeCell ref="K39836:L39836"/>
    <mergeCell ref="K39837:L39837"/>
    <mergeCell ref="K39838:L39838"/>
    <mergeCell ref="K39839:L39839"/>
    <mergeCell ref="K39840:L39840"/>
    <mergeCell ref="K39841:L39841"/>
    <mergeCell ref="K39830:L39830"/>
    <mergeCell ref="K39831:L39831"/>
    <mergeCell ref="K39832:L39832"/>
    <mergeCell ref="K39833:L39833"/>
    <mergeCell ref="K39834:L39834"/>
    <mergeCell ref="K39835:L39835"/>
    <mergeCell ref="K39824:L39824"/>
    <mergeCell ref="K39825:L39825"/>
    <mergeCell ref="K39826:L39826"/>
    <mergeCell ref="K39827:L39827"/>
    <mergeCell ref="K39828:L39828"/>
    <mergeCell ref="K39829:L39829"/>
    <mergeCell ref="K39818:L39818"/>
    <mergeCell ref="K39819:L39819"/>
    <mergeCell ref="K39820:L39820"/>
    <mergeCell ref="K39821:L39821"/>
    <mergeCell ref="K39822:L39822"/>
    <mergeCell ref="K39823:L39823"/>
    <mergeCell ref="K39812:L39812"/>
    <mergeCell ref="K39813:L39813"/>
    <mergeCell ref="K39814:L39814"/>
    <mergeCell ref="K39815:L39815"/>
    <mergeCell ref="K39816:L39816"/>
    <mergeCell ref="K39817:L39817"/>
    <mergeCell ref="K39806:L39806"/>
    <mergeCell ref="K39807:L39807"/>
    <mergeCell ref="K39808:L39808"/>
    <mergeCell ref="K39809:L39809"/>
    <mergeCell ref="K39810:L39810"/>
    <mergeCell ref="K39811:L39811"/>
    <mergeCell ref="K39800:L39800"/>
    <mergeCell ref="K39801:L39801"/>
    <mergeCell ref="K39802:L39802"/>
    <mergeCell ref="K39803:L39803"/>
    <mergeCell ref="K39804:L39804"/>
    <mergeCell ref="K39805:L39805"/>
    <mergeCell ref="K39794:L39794"/>
    <mergeCell ref="K39795:L39795"/>
    <mergeCell ref="K39796:L39796"/>
    <mergeCell ref="K39797:L39797"/>
    <mergeCell ref="K39798:L39798"/>
    <mergeCell ref="K39799:L39799"/>
    <mergeCell ref="K39788:L39788"/>
    <mergeCell ref="K39789:L39789"/>
    <mergeCell ref="K39790:L39790"/>
    <mergeCell ref="K39791:L39791"/>
    <mergeCell ref="K39792:L39792"/>
    <mergeCell ref="K39793:L39793"/>
    <mergeCell ref="K39782:L39782"/>
    <mergeCell ref="K39783:L39783"/>
    <mergeCell ref="K39784:L39784"/>
    <mergeCell ref="K39785:L39785"/>
    <mergeCell ref="K39786:L39786"/>
    <mergeCell ref="K39787:L39787"/>
    <mergeCell ref="K39776:L39776"/>
    <mergeCell ref="K39777:L39777"/>
    <mergeCell ref="K39778:L39778"/>
    <mergeCell ref="K39779:L39779"/>
    <mergeCell ref="K39780:L39780"/>
    <mergeCell ref="K39781:L39781"/>
    <mergeCell ref="K39770:L39770"/>
    <mergeCell ref="K39771:L39771"/>
    <mergeCell ref="K39772:L39772"/>
    <mergeCell ref="K39773:L39773"/>
    <mergeCell ref="K39774:L39774"/>
    <mergeCell ref="K39775:L39775"/>
    <mergeCell ref="K39764:L39764"/>
    <mergeCell ref="K39765:L39765"/>
    <mergeCell ref="K39766:L39766"/>
    <mergeCell ref="K39767:L39767"/>
    <mergeCell ref="K39768:L39768"/>
    <mergeCell ref="K39769:L39769"/>
    <mergeCell ref="K39758:L39758"/>
    <mergeCell ref="K39759:L39759"/>
    <mergeCell ref="K39760:L39760"/>
    <mergeCell ref="K39761:L39761"/>
    <mergeCell ref="K39762:L39762"/>
    <mergeCell ref="K39763:L39763"/>
    <mergeCell ref="K39752:L39752"/>
    <mergeCell ref="K39753:L39753"/>
    <mergeCell ref="K39754:L39754"/>
    <mergeCell ref="K39755:L39755"/>
    <mergeCell ref="K39756:L39756"/>
    <mergeCell ref="K39757:L39757"/>
    <mergeCell ref="K39746:L39746"/>
    <mergeCell ref="K39747:L39747"/>
    <mergeCell ref="K39748:L39748"/>
    <mergeCell ref="K39749:L39749"/>
    <mergeCell ref="K39750:L39750"/>
    <mergeCell ref="K39751:L39751"/>
    <mergeCell ref="K39740:L39740"/>
    <mergeCell ref="K39741:L39741"/>
    <mergeCell ref="K39742:L39742"/>
    <mergeCell ref="K39743:L39743"/>
    <mergeCell ref="K39744:L39744"/>
    <mergeCell ref="K39745:L39745"/>
    <mergeCell ref="K39734:L39734"/>
    <mergeCell ref="K39735:L39735"/>
    <mergeCell ref="K39736:L39736"/>
    <mergeCell ref="K39737:L39737"/>
    <mergeCell ref="K39738:L39738"/>
    <mergeCell ref="K39739:L39739"/>
    <mergeCell ref="K39728:L39728"/>
    <mergeCell ref="K39729:L39729"/>
    <mergeCell ref="K39730:L39730"/>
    <mergeCell ref="K39731:L39731"/>
    <mergeCell ref="K39732:L39732"/>
    <mergeCell ref="K39733:L39733"/>
    <mergeCell ref="K39722:L39722"/>
    <mergeCell ref="K39723:L39723"/>
    <mergeCell ref="K39724:L39724"/>
    <mergeCell ref="K39725:L39725"/>
    <mergeCell ref="K39726:L39726"/>
    <mergeCell ref="K39727:L39727"/>
    <mergeCell ref="K39716:L39716"/>
    <mergeCell ref="K39717:L39717"/>
    <mergeCell ref="K39718:L39718"/>
    <mergeCell ref="K39719:L39719"/>
    <mergeCell ref="K39720:L39720"/>
    <mergeCell ref="K39721:L39721"/>
    <mergeCell ref="K39710:L39710"/>
    <mergeCell ref="K39711:L39711"/>
    <mergeCell ref="K39712:L39712"/>
    <mergeCell ref="K39713:L39713"/>
    <mergeCell ref="K39714:L39714"/>
    <mergeCell ref="K39715:L39715"/>
    <mergeCell ref="K39704:L39704"/>
    <mergeCell ref="K39705:L39705"/>
    <mergeCell ref="K39706:L39706"/>
    <mergeCell ref="K39707:L39707"/>
    <mergeCell ref="K39708:L39708"/>
    <mergeCell ref="K39709:L39709"/>
    <mergeCell ref="K39698:L39698"/>
    <mergeCell ref="K39699:L39699"/>
    <mergeCell ref="K39700:L39700"/>
    <mergeCell ref="K39701:L39701"/>
    <mergeCell ref="K39702:L39702"/>
    <mergeCell ref="K39703:L39703"/>
    <mergeCell ref="K39692:L39692"/>
    <mergeCell ref="K39693:L39693"/>
    <mergeCell ref="K39694:L39694"/>
    <mergeCell ref="K39695:L39695"/>
    <mergeCell ref="K39696:L39696"/>
    <mergeCell ref="K39697:L39697"/>
    <mergeCell ref="K39686:L39686"/>
    <mergeCell ref="K39687:L39687"/>
    <mergeCell ref="K39688:L39688"/>
    <mergeCell ref="K39689:L39689"/>
    <mergeCell ref="K39690:L39690"/>
    <mergeCell ref="K39691:L39691"/>
    <mergeCell ref="K39680:L39680"/>
    <mergeCell ref="K39681:L39681"/>
    <mergeCell ref="K39682:L39682"/>
    <mergeCell ref="K39683:L39683"/>
    <mergeCell ref="K39684:L39684"/>
    <mergeCell ref="K39685:L39685"/>
    <mergeCell ref="K39674:L39674"/>
    <mergeCell ref="K39675:L39675"/>
    <mergeCell ref="K39676:L39676"/>
    <mergeCell ref="K39677:L39677"/>
    <mergeCell ref="K39678:L39678"/>
    <mergeCell ref="K39679:L39679"/>
    <mergeCell ref="K39668:L39668"/>
    <mergeCell ref="K39669:L39669"/>
    <mergeCell ref="K39670:L39670"/>
    <mergeCell ref="K39671:L39671"/>
    <mergeCell ref="K39672:L39672"/>
    <mergeCell ref="K39673:L39673"/>
    <mergeCell ref="K39662:L39662"/>
    <mergeCell ref="K39663:L39663"/>
    <mergeCell ref="K39664:L39664"/>
    <mergeCell ref="K39665:L39665"/>
    <mergeCell ref="K39666:L39666"/>
    <mergeCell ref="K39667:L39667"/>
    <mergeCell ref="K39656:L39656"/>
    <mergeCell ref="K39657:L39657"/>
    <mergeCell ref="K39658:L39658"/>
    <mergeCell ref="K39659:L39659"/>
    <mergeCell ref="K39660:L39660"/>
    <mergeCell ref="K39661:L39661"/>
    <mergeCell ref="K39650:L39650"/>
    <mergeCell ref="K39651:L39651"/>
    <mergeCell ref="K39652:L39652"/>
    <mergeCell ref="K39653:L39653"/>
    <mergeCell ref="K39654:L39654"/>
    <mergeCell ref="K39655:L39655"/>
    <mergeCell ref="K39644:L39644"/>
    <mergeCell ref="K39645:L39645"/>
    <mergeCell ref="K39646:L39646"/>
    <mergeCell ref="K39647:L39647"/>
    <mergeCell ref="K39648:L39648"/>
    <mergeCell ref="K39649:L39649"/>
    <mergeCell ref="K39638:L39638"/>
    <mergeCell ref="K39639:L39639"/>
    <mergeCell ref="K39640:L39640"/>
    <mergeCell ref="K39641:L39641"/>
    <mergeCell ref="K39642:L39642"/>
    <mergeCell ref="K39643:L39643"/>
    <mergeCell ref="K39632:L39632"/>
    <mergeCell ref="K39633:L39633"/>
    <mergeCell ref="K39634:L39634"/>
    <mergeCell ref="K39635:L39635"/>
    <mergeCell ref="K39636:L39636"/>
    <mergeCell ref="K39637:L39637"/>
    <mergeCell ref="K39626:L39626"/>
    <mergeCell ref="K39627:L39627"/>
    <mergeCell ref="K39628:L39628"/>
    <mergeCell ref="K39629:L39629"/>
    <mergeCell ref="K39630:L39630"/>
    <mergeCell ref="K39631:L39631"/>
    <mergeCell ref="K39620:L39620"/>
    <mergeCell ref="K39621:L39621"/>
    <mergeCell ref="K39622:L39622"/>
    <mergeCell ref="K39623:L39623"/>
    <mergeCell ref="K39624:L39624"/>
    <mergeCell ref="K39625:L39625"/>
    <mergeCell ref="K39614:L39614"/>
    <mergeCell ref="K39615:L39615"/>
    <mergeCell ref="K39616:L39616"/>
    <mergeCell ref="K39617:L39617"/>
    <mergeCell ref="K39618:L39618"/>
    <mergeCell ref="K39619:L39619"/>
    <mergeCell ref="K39608:L39608"/>
    <mergeCell ref="K39609:L39609"/>
    <mergeCell ref="K39610:L39610"/>
    <mergeCell ref="K39611:L39611"/>
    <mergeCell ref="K39612:L39612"/>
    <mergeCell ref="K39613:L39613"/>
    <mergeCell ref="K39602:L39602"/>
    <mergeCell ref="K39603:L39603"/>
    <mergeCell ref="K39604:L39604"/>
    <mergeCell ref="K39605:L39605"/>
    <mergeCell ref="K39606:L39606"/>
    <mergeCell ref="K39607:L39607"/>
    <mergeCell ref="K39596:L39596"/>
    <mergeCell ref="K39597:L39597"/>
    <mergeCell ref="K39598:L39598"/>
    <mergeCell ref="K39599:L39599"/>
    <mergeCell ref="K39600:L39600"/>
    <mergeCell ref="K39601:L39601"/>
    <mergeCell ref="K39590:L39590"/>
    <mergeCell ref="K39591:L39591"/>
    <mergeCell ref="K39592:L39592"/>
    <mergeCell ref="K39593:L39593"/>
    <mergeCell ref="K39594:L39594"/>
    <mergeCell ref="K39595:L39595"/>
    <mergeCell ref="K39584:L39584"/>
    <mergeCell ref="K39585:L39585"/>
    <mergeCell ref="K39586:L39586"/>
    <mergeCell ref="K39587:L39587"/>
    <mergeCell ref="K39588:L39588"/>
    <mergeCell ref="K39589:L39589"/>
    <mergeCell ref="K39578:L39578"/>
    <mergeCell ref="K39579:L39579"/>
    <mergeCell ref="K39580:L39580"/>
    <mergeCell ref="K39581:L39581"/>
    <mergeCell ref="K39582:L39582"/>
    <mergeCell ref="K39583:L39583"/>
    <mergeCell ref="K39572:L39572"/>
    <mergeCell ref="K39573:L39573"/>
    <mergeCell ref="K39574:L39574"/>
    <mergeCell ref="K39575:L39575"/>
    <mergeCell ref="K39576:L39576"/>
    <mergeCell ref="K39577:L39577"/>
    <mergeCell ref="K39566:L39566"/>
    <mergeCell ref="K39567:L39567"/>
    <mergeCell ref="K39568:L39568"/>
    <mergeCell ref="K39569:L39569"/>
    <mergeCell ref="K39570:L39570"/>
    <mergeCell ref="K39571:L39571"/>
    <mergeCell ref="K39560:L39560"/>
    <mergeCell ref="K39561:L39561"/>
    <mergeCell ref="K39562:L39562"/>
    <mergeCell ref="K39563:L39563"/>
    <mergeCell ref="K39564:L39564"/>
    <mergeCell ref="K39565:L39565"/>
    <mergeCell ref="K39554:L39554"/>
    <mergeCell ref="K39555:L39555"/>
    <mergeCell ref="K39556:L39556"/>
    <mergeCell ref="K39557:L39557"/>
    <mergeCell ref="K39558:L39558"/>
    <mergeCell ref="K39559:L39559"/>
    <mergeCell ref="K39548:L39548"/>
    <mergeCell ref="K39549:L39549"/>
    <mergeCell ref="K39550:L39550"/>
    <mergeCell ref="K39551:L39551"/>
    <mergeCell ref="K39552:L39552"/>
    <mergeCell ref="K39553:L39553"/>
    <mergeCell ref="K39542:L39542"/>
    <mergeCell ref="K39543:L39543"/>
    <mergeCell ref="K39544:L39544"/>
    <mergeCell ref="K39545:L39545"/>
    <mergeCell ref="K39546:L39546"/>
    <mergeCell ref="K39547:L39547"/>
    <mergeCell ref="K39536:L39536"/>
    <mergeCell ref="K39537:L39537"/>
    <mergeCell ref="K39538:L39538"/>
    <mergeCell ref="K39539:L39539"/>
    <mergeCell ref="K39540:L39540"/>
    <mergeCell ref="K39541:L39541"/>
    <mergeCell ref="K39530:L39530"/>
    <mergeCell ref="K39531:L39531"/>
    <mergeCell ref="K39532:L39532"/>
    <mergeCell ref="K39533:L39533"/>
    <mergeCell ref="K39534:L39534"/>
    <mergeCell ref="K39535:L39535"/>
    <mergeCell ref="K39524:L39524"/>
    <mergeCell ref="K39525:L39525"/>
    <mergeCell ref="K39526:L39526"/>
    <mergeCell ref="K39527:L39527"/>
    <mergeCell ref="K39528:L39528"/>
    <mergeCell ref="K39529:L39529"/>
    <mergeCell ref="K39518:L39518"/>
    <mergeCell ref="K39519:L39519"/>
    <mergeCell ref="K39520:L39520"/>
    <mergeCell ref="K39521:L39521"/>
    <mergeCell ref="K39522:L39522"/>
    <mergeCell ref="K39523:L39523"/>
    <mergeCell ref="K39512:L39512"/>
    <mergeCell ref="K39513:L39513"/>
    <mergeCell ref="K39514:L39514"/>
    <mergeCell ref="K39515:L39515"/>
    <mergeCell ref="K39516:L39516"/>
    <mergeCell ref="K39517:L39517"/>
    <mergeCell ref="K39506:L39506"/>
    <mergeCell ref="K39507:L39507"/>
    <mergeCell ref="K39508:L39508"/>
    <mergeCell ref="K39509:L39509"/>
    <mergeCell ref="K39510:L39510"/>
    <mergeCell ref="K39511:L39511"/>
    <mergeCell ref="K39500:L39500"/>
    <mergeCell ref="K39501:L39501"/>
    <mergeCell ref="K39502:L39502"/>
    <mergeCell ref="K39503:L39503"/>
    <mergeCell ref="K39504:L39504"/>
    <mergeCell ref="K39505:L39505"/>
    <mergeCell ref="K39494:L39494"/>
    <mergeCell ref="K39495:L39495"/>
    <mergeCell ref="K39496:L39496"/>
    <mergeCell ref="K39497:L39497"/>
    <mergeCell ref="K39498:L39498"/>
    <mergeCell ref="K39499:L39499"/>
    <mergeCell ref="K39488:L39488"/>
    <mergeCell ref="K39489:L39489"/>
    <mergeCell ref="K39490:L39490"/>
    <mergeCell ref="K39491:L39491"/>
    <mergeCell ref="K39492:L39492"/>
    <mergeCell ref="K39493:L39493"/>
    <mergeCell ref="K39482:L39482"/>
    <mergeCell ref="K39483:L39483"/>
    <mergeCell ref="K39484:L39484"/>
    <mergeCell ref="K39485:L39485"/>
    <mergeCell ref="K39486:L39486"/>
    <mergeCell ref="K39487:L39487"/>
    <mergeCell ref="K39476:L39476"/>
    <mergeCell ref="K39477:L39477"/>
    <mergeCell ref="K39478:L39478"/>
    <mergeCell ref="K39479:L39479"/>
    <mergeCell ref="K39480:L39480"/>
    <mergeCell ref="K39481:L39481"/>
    <mergeCell ref="K39470:L39470"/>
    <mergeCell ref="K39471:L39471"/>
    <mergeCell ref="K39472:L39472"/>
    <mergeCell ref="K39473:L39473"/>
    <mergeCell ref="K39474:L39474"/>
    <mergeCell ref="K39475:L39475"/>
    <mergeCell ref="K39464:L39464"/>
    <mergeCell ref="K39465:L39465"/>
    <mergeCell ref="K39466:L39466"/>
    <mergeCell ref="K39467:L39467"/>
    <mergeCell ref="K39468:L39468"/>
    <mergeCell ref="K39469:L39469"/>
    <mergeCell ref="K39458:L39458"/>
    <mergeCell ref="K39459:L39459"/>
    <mergeCell ref="K39460:L39460"/>
    <mergeCell ref="K39461:L39461"/>
    <mergeCell ref="K39462:L39462"/>
    <mergeCell ref="K39463:L39463"/>
    <mergeCell ref="K39452:L39452"/>
    <mergeCell ref="K39453:L39453"/>
    <mergeCell ref="K39454:L39454"/>
    <mergeCell ref="K39455:L39455"/>
    <mergeCell ref="K39456:L39456"/>
    <mergeCell ref="K39457:L39457"/>
    <mergeCell ref="K39446:L39446"/>
    <mergeCell ref="K39447:L39447"/>
    <mergeCell ref="K39448:L39448"/>
    <mergeCell ref="K39449:L39449"/>
    <mergeCell ref="K39450:L39450"/>
    <mergeCell ref="K39451:L39451"/>
    <mergeCell ref="K39440:L39440"/>
    <mergeCell ref="K39441:L39441"/>
    <mergeCell ref="K39442:L39442"/>
    <mergeCell ref="K39443:L39443"/>
    <mergeCell ref="K39444:L39444"/>
    <mergeCell ref="K39445:L39445"/>
    <mergeCell ref="K39434:L39434"/>
    <mergeCell ref="K39435:L39435"/>
    <mergeCell ref="K39436:L39436"/>
    <mergeCell ref="K39437:L39437"/>
    <mergeCell ref="K39438:L39438"/>
    <mergeCell ref="K39439:L39439"/>
    <mergeCell ref="K39428:L39428"/>
    <mergeCell ref="K39429:L39429"/>
    <mergeCell ref="K39430:L39430"/>
    <mergeCell ref="K39431:L39431"/>
    <mergeCell ref="K39432:L39432"/>
    <mergeCell ref="K39433:L39433"/>
    <mergeCell ref="K39422:L39422"/>
    <mergeCell ref="K39423:L39423"/>
    <mergeCell ref="K39424:L39424"/>
    <mergeCell ref="K39425:L39425"/>
    <mergeCell ref="K39426:L39426"/>
    <mergeCell ref="K39427:L39427"/>
    <mergeCell ref="K39416:L39416"/>
    <mergeCell ref="K39417:L39417"/>
    <mergeCell ref="K39418:L39418"/>
    <mergeCell ref="K39419:L39419"/>
    <mergeCell ref="K39420:L39420"/>
    <mergeCell ref="K39421:L39421"/>
    <mergeCell ref="K39410:L39410"/>
    <mergeCell ref="K39411:L39411"/>
    <mergeCell ref="K39412:L39412"/>
    <mergeCell ref="K39413:L39413"/>
    <mergeCell ref="K39414:L39414"/>
    <mergeCell ref="K39415:L39415"/>
    <mergeCell ref="K39404:L39404"/>
    <mergeCell ref="K39405:L39405"/>
    <mergeCell ref="K39406:L39406"/>
    <mergeCell ref="K39407:L39407"/>
    <mergeCell ref="K39408:L39408"/>
    <mergeCell ref="K39409:L39409"/>
    <mergeCell ref="K39398:L39398"/>
    <mergeCell ref="K39399:L39399"/>
    <mergeCell ref="K39400:L39400"/>
    <mergeCell ref="K39401:L39401"/>
    <mergeCell ref="K39402:L39402"/>
    <mergeCell ref="K39403:L39403"/>
    <mergeCell ref="K39392:L39392"/>
    <mergeCell ref="K39393:L39393"/>
    <mergeCell ref="K39394:L39394"/>
    <mergeCell ref="K39395:L39395"/>
    <mergeCell ref="K39396:L39396"/>
    <mergeCell ref="K39397:L39397"/>
    <mergeCell ref="K39386:L39386"/>
    <mergeCell ref="K39387:L39387"/>
    <mergeCell ref="K39388:L39388"/>
    <mergeCell ref="K39389:L39389"/>
    <mergeCell ref="K39390:L39390"/>
    <mergeCell ref="K39391:L39391"/>
    <mergeCell ref="K39380:L39380"/>
    <mergeCell ref="K39381:L39381"/>
    <mergeCell ref="K39382:L39382"/>
    <mergeCell ref="K39383:L39383"/>
    <mergeCell ref="K39384:L39384"/>
    <mergeCell ref="K39385:L39385"/>
    <mergeCell ref="K39374:L39374"/>
    <mergeCell ref="K39375:L39375"/>
    <mergeCell ref="K39376:L39376"/>
    <mergeCell ref="K39377:L39377"/>
    <mergeCell ref="K39378:L39378"/>
    <mergeCell ref="K39379:L39379"/>
    <mergeCell ref="K39368:L39368"/>
    <mergeCell ref="K39369:L39369"/>
    <mergeCell ref="K39370:L39370"/>
    <mergeCell ref="K39371:L39371"/>
    <mergeCell ref="K39372:L39372"/>
    <mergeCell ref="K39373:L39373"/>
    <mergeCell ref="K39362:L39362"/>
    <mergeCell ref="K39363:L39363"/>
    <mergeCell ref="K39364:L39364"/>
    <mergeCell ref="K39365:L39365"/>
    <mergeCell ref="K39366:L39366"/>
    <mergeCell ref="K39367:L39367"/>
    <mergeCell ref="K39356:L39356"/>
    <mergeCell ref="K39357:L39357"/>
    <mergeCell ref="K39358:L39358"/>
    <mergeCell ref="K39359:L39359"/>
    <mergeCell ref="K39360:L39360"/>
    <mergeCell ref="K39361:L39361"/>
    <mergeCell ref="K39350:L39350"/>
    <mergeCell ref="K39351:L39351"/>
    <mergeCell ref="K39352:L39352"/>
    <mergeCell ref="K39353:L39353"/>
    <mergeCell ref="K39354:L39354"/>
    <mergeCell ref="K39355:L39355"/>
    <mergeCell ref="K39344:L39344"/>
    <mergeCell ref="K39345:L39345"/>
    <mergeCell ref="K39346:L39346"/>
    <mergeCell ref="K39347:L39347"/>
    <mergeCell ref="K39348:L39348"/>
    <mergeCell ref="K39349:L39349"/>
    <mergeCell ref="K39338:L39338"/>
    <mergeCell ref="K39339:L39339"/>
    <mergeCell ref="K39340:L39340"/>
    <mergeCell ref="K39341:L39341"/>
    <mergeCell ref="K39342:L39342"/>
    <mergeCell ref="K39343:L39343"/>
    <mergeCell ref="K39332:L39332"/>
    <mergeCell ref="K39333:L39333"/>
    <mergeCell ref="K39334:L39334"/>
    <mergeCell ref="K39335:L39335"/>
    <mergeCell ref="K39336:L39336"/>
    <mergeCell ref="K39337:L39337"/>
    <mergeCell ref="K39326:L39326"/>
    <mergeCell ref="K39327:L39327"/>
    <mergeCell ref="K39328:L39328"/>
    <mergeCell ref="K39329:L39329"/>
    <mergeCell ref="K39330:L39330"/>
    <mergeCell ref="K39331:L39331"/>
    <mergeCell ref="K39320:L39320"/>
    <mergeCell ref="K39321:L39321"/>
    <mergeCell ref="K39322:L39322"/>
    <mergeCell ref="K39323:L39323"/>
    <mergeCell ref="K39324:L39324"/>
    <mergeCell ref="K39325:L39325"/>
    <mergeCell ref="K39314:L39314"/>
    <mergeCell ref="K39315:L39315"/>
    <mergeCell ref="K39316:L39316"/>
    <mergeCell ref="K39317:L39317"/>
    <mergeCell ref="K39318:L39318"/>
    <mergeCell ref="K39319:L39319"/>
    <mergeCell ref="K39308:L39308"/>
    <mergeCell ref="K39309:L39309"/>
    <mergeCell ref="K39310:L39310"/>
    <mergeCell ref="K39311:L39311"/>
    <mergeCell ref="K39312:L39312"/>
    <mergeCell ref="K39313:L39313"/>
    <mergeCell ref="K39302:L39302"/>
    <mergeCell ref="K39303:L39303"/>
    <mergeCell ref="K39304:L39304"/>
    <mergeCell ref="K39305:L39305"/>
    <mergeCell ref="K39306:L39306"/>
    <mergeCell ref="K39307:L39307"/>
    <mergeCell ref="K39296:L39296"/>
    <mergeCell ref="K39297:L39297"/>
    <mergeCell ref="K39298:L39298"/>
    <mergeCell ref="K39299:L39299"/>
    <mergeCell ref="K39300:L39300"/>
    <mergeCell ref="K39301:L39301"/>
    <mergeCell ref="K39290:L39290"/>
    <mergeCell ref="K39291:L39291"/>
    <mergeCell ref="K39292:L39292"/>
    <mergeCell ref="K39293:L39293"/>
    <mergeCell ref="K39294:L39294"/>
    <mergeCell ref="K39295:L39295"/>
    <mergeCell ref="K39284:L39284"/>
    <mergeCell ref="K39285:L39285"/>
    <mergeCell ref="K39286:L39286"/>
    <mergeCell ref="K39287:L39287"/>
    <mergeCell ref="K39288:L39288"/>
    <mergeCell ref="K39289:L39289"/>
    <mergeCell ref="K39278:L39278"/>
    <mergeCell ref="K39279:L39279"/>
    <mergeCell ref="K39280:L39280"/>
    <mergeCell ref="K39281:L39281"/>
    <mergeCell ref="K39282:L39282"/>
    <mergeCell ref="K39283:L39283"/>
    <mergeCell ref="K39272:L39272"/>
    <mergeCell ref="K39273:L39273"/>
    <mergeCell ref="K39274:L39274"/>
    <mergeCell ref="K39275:L39275"/>
    <mergeCell ref="K39276:L39276"/>
    <mergeCell ref="K39277:L39277"/>
    <mergeCell ref="K39266:L39266"/>
    <mergeCell ref="K39267:L39267"/>
    <mergeCell ref="K39268:L39268"/>
    <mergeCell ref="K39269:L39269"/>
    <mergeCell ref="K39270:L39270"/>
    <mergeCell ref="K39271:L39271"/>
    <mergeCell ref="K39260:L39260"/>
    <mergeCell ref="K39261:L39261"/>
    <mergeCell ref="K39262:L39262"/>
    <mergeCell ref="K39263:L39263"/>
    <mergeCell ref="K39264:L39264"/>
    <mergeCell ref="K39265:L39265"/>
    <mergeCell ref="K39254:L39254"/>
    <mergeCell ref="K39255:L39255"/>
    <mergeCell ref="K39256:L39256"/>
    <mergeCell ref="K39257:L39257"/>
    <mergeCell ref="K39258:L39258"/>
    <mergeCell ref="K39259:L39259"/>
    <mergeCell ref="K39248:L39248"/>
    <mergeCell ref="K39249:L39249"/>
    <mergeCell ref="K39250:L39250"/>
    <mergeCell ref="K39251:L39251"/>
    <mergeCell ref="K39252:L39252"/>
    <mergeCell ref="K39253:L39253"/>
    <mergeCell ref="K39242:L39242"/>
    <mergeCell ref="K39243:L39243"/>
    <mergeCell ref="K39244:L39244"/>
    <mergeCell ref="K39245:L39245"/>
    <mergeCell ref="K39246:L39246"/>
    <mergeCell ref="K39247:L39247"/>
    <mergeCell ref="K39236:L39236"/>
    <mergeCell ref="K39237:L39237"/>
    <mergeCell ref="K39238:L39238"/>
    <mergeCell ref="K39239:L39239"/>
    <mergeCell ref="K39240:L39240"/>
    <mergeCell ref="K39241:L39241"/>
    <mergeCell ref="K39230:L39230"/>
    <mergeCell ref="K39231:L39231"/>
    <mergeCell ref="K39232:L39232"/>
    <mergeCell ref="K39233:L39233"/>
    <mergeCell ref="K39234:L39234"/>
    <mergeCell ref="K39235:L39235"/>
    <mergeCell ref="K39224:L39224"/>
    <mergeCell ref="K39225:L39225"/>
    <mergeCell ref="K39226:L39226"/>
    <mergeCell ref="K39227:L39227"/>
    <mergeCell ref="K39228:L39228"/>
    <mergeCell ref="K39229:L39229"/>
    <mergeCell ref="K39218:L39218"/>
    <mergeCell ref="K39219:L39219"/>
    <mergeCell ref="K39220:L39220"/>
    <mergeCell ref="K39221:L39221"/>
    <mergeCell ref="K39222:L39222"/>
    <mergeCell ref="K39223:L39223"/>
    <mergeCell ref="K39212:L39212"/>
    <mergeCell ref="K39213:L39213"/>
    <mergeCell ref="K39214:L39214"/>
    <mergeCell ref="K39215:L39215"/>
    <mergeCell ref="K39216:L39216"/>
    <mergeCell ref="K39217:L39217"/>
    <mergeCell ref="K39206:L39206"/>
    <mergeCell ref="K39207:L39207"/>
    <mergeCell ref="K39208:L39208"/>
    <mergeCell ref="K39209:L39209"/>
    <mergeCell ref="K39210:L39210"/>
    <mergeCell ref="K39211:L39211"/>
    <mergeCell ref="K39200:L39200"/>
    <mergeCell ref="K39201:L39201"/>
    <mergeCell ref="K39202:L39202"/>
    <mergeCell ref="K39203:L39203"/>
    <mergeCell ref="K39204:L39204"/>
    <mergeCell ref="K39205:L39205"/>
    <mergeCell ref="K39194:L39194"/>
    <mergeCell ref="K39195:L39195"/>
    <mergeCell ref="K39196:L39196"/>
    <mergeCell ref="K39197:L39197"/>
    <mergeCell ref="K39198:L39198"/>
    <mergeCell ref="K39199:L39199"/>
    <mergeCell ref="K39188:L39188"/>
    <mergeCell ref="K39189:L39189"/>
    <mergeCell ref="K39190:L39190"/>
    <mergeCell ref="K39191:L39191"/>
    <mergeCell ref="K39192:L39192"/>
    <mergeCell ref="K39193:L39193"/>
    <mergeCell ref="K39182:L39182"/>
    <mergeCell ref="K39183:L39183"/>
    <mergeCell ref="K39184:L39184"/>
    <mergeCell ref="K39185:L39185"/>
    <mergeCell ref="K39186:L39186"/>
    <mergeCell ref="K39187:L39187"/>
    <mergeCell ref="K39176:L39176"/>
    <mergeCell ref="K39177:L39177"/>
    <mergeCell ref="K39178:L39178"/>
    <mergeCell ref="K39179:L39179"/>
    <mergeCell ref="K39180:L39180"/>
    <mergeCell ref="K39181:L39181"/>
    <mergeCell ref="K39170:L39170"/>
    <mergeCell ref="K39171:L39171"/>
    <mergeCell ref="K39172:L39172"/>
    <mergeCell ref="K39173:L39173"/>
    <mergeCell ref="K39174:L39174"/>
    <mergeCell ref="K39175:L39175"/>
    <mergeCell ref="K39164:L39164"/>
    <mergeCell ref="K39165:L39165"/>
    <mergeCell ref="K39166:L39166"/>
    <mergeCell ref="K39167:L39167"/>
    <mergeCell ref="K39168:L39168"/>
    <mergeCell ref="K39169:L39169"/>
    <mergeCell ref="K39158:L39158"/>
    <mergeCell ref="K39159:L39159"/>
    <mergeCell ref="K39160:L39160"/>
    <mergeCell ref="K39161:L39161"/>
    <mergeCell ref="K39162:L39162"/>
    <mergeCell ref="K39163:L39163"/>
    <mergeCell ref="K39152:L39152"/>
    <mergeCell ref="K39153:L39153"/>
    <mergeCell ref="K39154:L39154"/>
    <mergeCell ref="K39155:L39155"/>
    <mergeCell ref="K39156:L39156"/>
    <mergeCell ref="K39157:L39157"/>
    <mergeCell ref="K39146:L39146"/>
    <mergeCell ref="K39147:L39147"/>
    <mergeCell ref="K39148:L39148"/>
    <mergeCell ref="K39149:L39149"/>
    <mergeCell ref="K39150:L39150"/>
    <mergeCell ref="K39151:L39151"/>
    <mergeCell ref="K39140:L39140"/>
    <mergeCell ref="K39141:L39141"/>
    <mergeCell ref="K39142:L39142"/>
    <mergeCell ref="K39143:L39143"/>
    <mergeCell ref="K39144:L39144"/>
    <mergeCell ref="K39145:L39145"/>
    <mergeCell ref="K39134:L39134"/>
    <mergeCell ref="K39135:L39135"/>
    <mergeCell ref="K39136:L39136"/>
    <mergeCell ref="K39137:L39137"/>
    <mergeCell ref="K39138:L39138"/>
    <mergeCell ref="K39139:L39139"/>
    <mergeCell ref="K39128:L39128"/>
    <mergeCell ref="K39129:L39129"/>
    <mergeCell ref="K39130:L39130"/>
    <mergeCell ref="K39131:L39131"/>
    <mergeCell ref="K39132:L39132"/>
    <mergeCell ref="K39133:L39133"/>
    <mergeCell ref="K39122:L39122"/>
    <mergeCell ref="K39123:L39123"/>
    <mergeCell ref="K39124:L39124"/>
    <mergeCell ref="K39125:L39125"/>
    <mergeCell ref="K39126:L39126"/>
    <mergeCell ref="K39127:L39127"/>
    <mergeCell ref="K39116:L39116"/>
    <mergeCell ref="K39117:L39117"/>
    <mergeCell ref="K39118:L39118"/>
    <mergeCell ref="K39119:L39119"/>
    <mergeCell ref="K39120:L39120"/>
    <mergeCell ref="K39121:L39121"/>
    <mergeCell ref="K39110:L39110"/>
    <mergeCell ref="K39111:L39111"/>
    <mergeCell ref="K39112:L39112"/>
    <mergeCell ref="K39113:L39113"/>
    <mergeCell ref="K39114:L39114"/>
    <mergeCell ref="K39115:L39115"/>
    <mergeCell ref="K39104:L39104"/>
    <mergeCell ref="K39105:L39105"/>
    <mergeCell ref="K39106:L39106"/>
    <mergeCell ref="K39107:L39107"/>
    <mergeCell ref="K39108:L39108"/>
    <mergeCell ref="K39109:L39109"/>
    <mergeCell ref="K39098:L39098"/>
    <mergeCell ref="K39099:L39099"/>
    <mergeCell ref="K39100:L39100"/>
    <mergeCell ref="K39101:L39101"/>
    <mergeCell ref="K39102:L39102"/>
    <mergeCell ref="K39103:L39103"/>
    <mergeCell ref="K39092:L39092"/>
    <mergeCell ref="K39093:L39093"/>
    <mergeCell ref="K39094:L39094"/>
    <mergeCell ref="K39095:L39095"/>
    <mergeCell ref="K39096:L39096"/>
    <mergeCell ref="K39097:L39097"/>
    <mergeCell ref="K39086:L39086"/>
    <mergeCell ref="K39087:L39087"/>
    <mergeCell ref="K39088:L39088"/>
    <mergeCell ref="K39089:L39089"/>
    <mergeCell ref="K39090:L39090"/>
    <mergeCell ref="K39091:L39091"/>
    <mergeCell ref="K39080:L39080"/>
    <mergeCell ref="K39081:L39081"/>
    <mergeCell ref="K39082:L39082"/>
    <mergeCell ref="K39083:L39083"/>
    <mergeCell ref="K39084:L39084"/>
    <mergeCell ref="K39085:L39085"/>
    <mergeCell ref="K39074:L39074"/>
    <mergeCell ref="K39075:L39075"/>
    <mergeCell ref="K39076:L39076"/>
    <mergeCell ref="K39077:L39077"/>
    <mergeCell ref="K39078:L39078"/>
    <mergeCell ref="K39079:L39079"/>
    <mergeCell ref="K39068:L39068"/>
    <mergeCell ref="K39069:L39069"/>
    <mergeCell ref="K39070:L39070"/>
    <mergeCell ref="K39071:L39071"/>
    <mergeCell ref="K39072:L39072"/>
    <mergeCell ref="K39073:L39073"/>
    <mergeCell ref="K39062:L39062"/>
    <mergeCell ref="K39063:L39063"/>
    <mergeCell ref="K39064:L39064"/>
    <mergeCell ref="K39065:L39065"/>
    <mergeCell ref="K39066:L39066"/>
    <mergeCell ref="K39067:L39067"/>
    <mergeCell ref="K39056:L39056"/>
    <mergeCell ref="K39057:L39057"/>
    <mergeCell ref="K39058:L39058"/>
    <mergeCell ref="K39059:L39059"/>
    <mergeCell ref="K39060:L39060"/>
    <mergeCell ref="K39061:L39061"/>
    <mergeCell ref="K39050:L39050"/>
    <mergeCell ref="K39051:L39051"/>
    <mergeCell ref="K39052:L39052"/>
    <mergeCell ref="K39053:L39053"/>
    <mergeCell ref="K39054:L39054"/>
    <mergeCell ref="K39055:L39055"/>
    <mergeCell ref="K39044:L39044"/>
    <mergeCell ref="K39045:L39045"/>
    <mergeCell ref="K39046:L39046"/>
    <mergeCell ref="K39047:L39047"/>
    <mergeCell ref="K39048:L39048"/>
    <mergeCell ref="K39049:L39049"/>
    <mergeCell ref="K39038:L39038"/>
    <mergeCell ref="K39039:L39039"/>
    <mergeCell ref="K39040:L39040"/>
    <mergeCell ref="K39041:L39041"/>
    <mergeCell ref="K39042:L39042"/>
    <mergeCell ref="K39043:L39043"/>
    <mergeCell ref="K39032:L39032"/>
    <mergeCell ref="K39033:L39033"/>
    <mergeCell ref="K39034:L39034"/>
    <mergeCell ref="K39035:L39035"/>
    <mergeCell ref="K39036:L39036"/>
    <mergeCell ref="K39037:L39037"/>
    <mergeCell ref="K39026:L39026"/>
    <mergeCell ref="K39027:L39027"/>
    <mergeCell ref="K39028:L39028"/>
    <mergeCell ref="K39029:L39029"/>
    <mergeCell ref="K39030:L39030"/>
    <mergeCell ref="K39031:L39031"/>
    <mergeCell ref="K39020:L39020"/>
    <mergeCell ref="K39021:L39021"/>
    <mergeCell ref="K39022:L39022"/>
    <mergeCell ref="K39023:L39023"/>
    <mergeCell ref="K39024:L39024"/>
    <mergeCell ref="K39025:L39025"/>
    <mergeCell ref="K39014:L39014"/>
    <mergeCell ref="K39015:L39015"/>
    <mergeCell ref="K39016:L39016"/>
    <mergeCell ref="K39017:L39017"/>
    <mergeCell ref="K39018:L39018"/>
    <mergeCell ref="K39019:L39019"/>
    <mergeCell ref="K39008:L39008"/>
    <mergeCell ref="K39009:L39009"/>
    <mergeCell ref="K39010:L39010"/>
    <mergeCell ref="K39011:L39011"/>
    <mergeCell ref="K39012:L39012"/>
    <mergeCell ref="K39013:L39013"/>
    <mergeCell ref="K39002:L39002"/>
    <mergeCell ref="K39003:L39003"/>
    <mergeCell ref="K39004:L39004"/>
    <mergeCell ref="K39005:L39005"/>
    <mergeCell ref="K39006:L39006"/>
    <mergeCell ref="K39007:L39007"/>
    <mergeCell ref="K38996:L38996"/>
    <mergeCell ref="K38997:L38997"/>
    <mergeCell ref="K38998:L38998"/>
    <mergeCell ref="K38999:L38999"/>
    <mergeCell ref="K39000:L39000"/>
    <mergeCell ref="K39001:L39001"/>
    <mergeCell ref="K38990:L38990"/>
    <mergeCell ref="K38991:L38991"/>
    <mergeCell ref="K38992:L38992"/>
    <mergeCell ref="K38993:L38993"/>
    <mergeCell ref="K38994:L38994"/>
    <mergeCell ref="K38995:L38995"/>
    <mergeCell ref="K38984:L38984"/>
    <mergeCell ref="K38985:L38985"/>
    <mergeCell ref="K38986:L38986"/>
    <mergeCell ref="K38987:L38987"/>
    <mergeCell ref="K38988:L38988"/>
    <mergeCell ref="K38989:L38989"/>
    <mergeCell ref="K38978:L38978"/>
    <mergeCell ref="K38979:L38979"/>
    <mergeCell ref="K38980:L38980"/>
    <mergeCell ref="K38981:L38981"/>
    <mergeCell ref="K38982:L38982"/>
    <mergeCell ref="K38983:L38983"/>
    <mergeCell ref="K38972:L38972"/>
    <mergeCell ref="K38973:L38973"/>
    <mergeCell ref="K38974:L38974"/>
    <mergeCell ref="K38975:L38975"/>
    <mergeCell ref="K38976:L38976"/>
    <mergeCell ref="K38977:L38977"/>
    <mergeCell ref="K38966:L38966"/>
    <mergeCell ref="K38967:L38967"/>
    <mergeCell ref="K38968:L38968"/>
    <mergeCell ref="K38969:L38969"/>
    <mergeCell ref="K38970:L38970"/>
    <mergeCell ref="K38971:L38971"/>
    <mergeCell ref="K38960:L38960"/>
    <mergeCell ref="K38961:L38961"/>
    <mergeCell ref="K38962:L38962"/>
    <mergeCell ref="K38963:L38963"/>
    <mergeCell ref="K38964:L38964"/>
    <mergeCell ref="K38965:L38965"/>
    <mergeCell ref="K38954:L38954"/>
    <mergeCell ref="K38955:L38955"/>
    <mergeCell ref="K38956:L38956"/>
    <mergeCell ref="K38957:L38957"/>
    <mergeCell ref="K38958:L38958"/>
    <mergeCell ref="K38959:L38959"/>
    <mergeCell ref="K38948:L38948"/>
    <mergeCell ref="K38949:L38949"/>
    <mergeCell ref="K38950:L38950"/>
    <mergeCell ref="K38951:L38951"/>
    <mergeCell ref="K38952:L38952"/>
    <mergeCell ref="K38953:L38953"/>
    <mergeCell ref="K38942:L38942"/>
    <mergeCell ref="K38943:L38943"/>
    <mergeCell ref="K38944:L38944"/>
    <mergeCell ref="K38945:L38945"/>
    <mergeCell ref="K38946:L38946"/>
    <mergeCell ref="K38947:L38947"/>
    <mergeCell ref="K38936:L38936"/>
    <mergeCell ref="K38937:L38937"/>
    <mergeCell ref="K38938:L38938"/>
    <mergeCell ref="K38939:L38939"/>
    <mergeCell ref="K38940:L38940"/>
    <mergeCell ref="K38941:L38941"/>
    <mergeCell ref="K38930:L38930"/>
    <mergeCell ref="K38931:L38931"/>
    <mergeCell ref="K38932:L38932"/>
    <mergeCell ref="K38933:L38933"/>
    <mergeCell ref="K38934:L38934"/>
    <mergeCell ref="K38935:L38935"/>
    <mergeCell ref="K38924:L38924"/>
    <mergeCell ref="K38925:L38925"/>
    <mergeCell ref="K38926:L38926"/>
    <mergeCell ref="K38927:L38927"/>
    <mergeCell ref="K38928:L38928"/>
    <mergeCell ref="K38929:L38929"/>
    <mergeCell ref="K38918:L38918"/>
    <mergeCell ref="K38919:L38919"/>
    <mergeCell ref="K38920:L38920"/>
    <mergeCell ref="K38921:L38921"/>
    <mergeCell ref="K38922:L38922"/>
    <mergeCell ref="K38923:L38923"/>
    <mergeCell ref="K38912:L38912"/>
    <mergeCell ref="K38913:L38913"/>
    <mergeCell ref="K38914:L38914"/>
    <mergeCell ref="K38915:L38915"/>
    <mergeCell ref="K38916:L38916"/>
    <mergeCell ref="K38917:L38917"/>
    <mergeCell ref="K38906:L38906"/>
    <mergeCell ref="K38907:L38907"/>
    <mergeCell ref="K38908:L38908"/>
    <mergeCell ref="K38909:L38909"/>
    <mergeCell ref="K38910:L38910"/>
    <mergeCell ref="K38911:L38911"/>
    <mergeCell ref="K38900:L38900"/>
    <mergeCell ref="K38901:L38901"/>
    <mergeCell ref="K38902:L38902"/>
    <mergeCell ref="K38903:L38903"/>
    <mergeCell ref="K38904:L38904"/>
    <mergeCell ref="K38905:L38905"/>
    <mergeCell ref="K38894:L38894"/>
    <mergeCell ref="K38895:L38895"/>
    <mergeCell ref="K38896:L38896"/>
    <mergeCell ref="K38897:L38897"/>
    <mergeCell ref="K38898:L38898"/>
    <mergeCell ref="K38899:L38899"/>
    <mergeCell ref="K38888:L38888"/>
    <mergeCell ref="K38889:L38889"/>
    <mergeCell ref="K38890:L38890"/>
    <mergeCell ref="K38891:L38891"/>
    <mergeCell ref="K38892:L38892"/>
    <mergeCell ref="K38893:L38893"/>
    <mergeCell ref="K38882:L38882"/>
    <mergeCell ref="K38883:L38883"/>
    <mergeCell ref="K38884:L38884"/>
    <mergeCell ref="K38885:L38885"/>
    <mergeCell ref="K38886:L38886"/>
    <mergeCell ref="K38887:L38887"/>
    <mergeCell ref="K38876:L38876"/>
    <mergeCell ref="K38877:L38877"/>
    <mergeCell ref="K38878:L38878"/>
    <mergeCell ref="K38879:L38879"/>
    <mergeCell ref="K38880:L38880"/>
    <mergeCell ref="K38881:L38881"/>
    <mergeCell ref="K38870:L38870"/>
    <mergeCell ref="K38871:L38871"/>
    <mergeCell ref="K38872:L38872"/>
    <mergeCell ref="K38873:L38873"/>
    <mergeCell ref="K38874:L38874"/>
    <mergeCell ref="K38875:L38875"/>
    <mergeCell ref="K38864:L38864"/>
    <mergeCell ref="K38865:L38865"/>
    <mergeCell ref="K38866:L38866"/>
    <mergeCell ref="K38867:L38867"/>
    <mergeCell ref="K38868:L38868"/>
    <mergeCell ref="K38869:L38869"/>
    <mergeCell ref="K38858:L38858"/>
    <mergeCell ref="K38859:L38859"/>
    <mergeCell ref="K38860:L38860"/>
    <mergeCell ref="K38861:L38861"/>
    <mergeCell ref="K38862:L38862"/>
    <mergeCell ref="K38863:L38863"/>
    <mergeCell ref="K38852:L38852"/>
    <mergeCell ref="K38853:L38853"/>
    <mergeCell ref="K38854:L38854"/>
    <mergeCell ref="K38855:L38855"/>
    <mergeCell ref="K38856:L38856"/>
    <mergeCell ref="K38857:L38857"/>
    <mergeCell ref="K38846:L38846"/>
    <mergeCell ref="K38847:L38847"/>
    <mergeCell ref="K38848:L38848"/>
    <mergeCell ref="K38849:L38849"/>
    <mergeCell ref="K38850:L38850"/>
    <mergeCell ref="K38851:L38851"/>
    <mergeCell ref="K38840:L38840"/>
    <mergeCell ref="K38841:L38841"/>
    <mergeCell ref="K38842:L38842"/>
    <mergeCell ref="K38843:L38843"/>
    <mergeCell ref="K38844:L38844"/>
    <mergeCell ref="K38845:L38845"/>
    <mergeCell ref="K38834:L38834"/>
    <mergeCell ref="K38835:L38835"/>
    <mergeCell ref="K38836:L38836"/>
    <mergeCell ref="K38837:L38837"/>
    <mergeCell ref="K38838:L38838"/>
    <mergeCell ref="K38839:L38839"/>
    <mergeCell ref="K38828:L38828"/>
    <mergeCell ref="K38829:L38829"/>
    <mergeCell ref="K38830:L38830"/>
    <mergeCell ref="K38831:L38831"/>
    <mergeCell ref="K38832:L38832"/>
    <mergeCell ref="K38833:L38833"/>
    <mergeCell ref="K38822:L38822"/>
    <mergeCell ref="K38823:L38823"/>
    <mergeCell ref="K38824:L38824"/>
    <mergeCell ref="K38825:L38825"/>
    <mergeCell ref="K38826:L38826"/>
    <mergeCell ref="K38827:L38827"/>
    <mergeCell ref="K38816:L38816"/>
    <mergeCell ref="K38817:L38817"/>
    <mergeCell ref="K38818:L38818"/>
    <mergeCell ref="K38819:L38819"/>
    <mergeCell ref="K38820:L38820"/>
    <mergeCell ref="K38821:L38821"/>
    <mergeCell ref="K38810:L38810"/>
    <mergeCell ref="K38811:L38811"/>
    <mergeCell ref="K38812:L38812"/>
    <mergeCell ref="K38813:L38813"/>
    <mergeCell ref="K38814:L38814"/>
    <mergeCell ref="K38815:L38815"/>
    <mergeCell ref="K38804:L38804"/>
    <mergeCell ref="K38805:L38805"/>
    <mergeCell ref="K38806:L38806"/>
    <mergeCell ref="K38807:L38807"/>
    <mergeCell ref="K38808:L38808"/>
    <mergeCell ref="K38809:L38809"/>
    <mergeCell ref="K38798:L38798"/>
    <mergeCell ref="K38799:L38799"/>
    <mergeCell ref="K38800:L38800"/>
    <mergeCell ref="K38801:L38801"/>
    <mergeCell ref="K38802:L38802"/>
    <mergeCell ref="K38803:L38803"/>
    <mergeCell ref="K38792:L38792"/>
    <mergeCell ref="K38793:L38793"/>
    <mergeCell ref="K38794:L38794"/>
    <mergeCell ref="K38795:L38795"/>
    <mergeCell ref="K38796:L38796"/>
    <mergeCell ref="K38797:L38797"/>
    <mergeCell ref="K38786:L38786"/>
    <mergeCell ref="K38787:L38787"/>
    <mergeCell ref="K38788:L38788"/>
    <mergeCell ref="K38789:L38789"/>
    <mergeCell ref="K38790:L38790"/>
    <mergeCell ref="K38791:L38791"/>
    <mergeCell ref="K38780:L38780"/>
    <mergeCell ref="K38781:L38781"/>
    <mergeCell ref="K38782:L38782"/>
    <mergeCell ref="K38783:L38783"/>
    <mergeCell ref="K38784:L38784"/>
    <mergeCell ref="K38785:L38785"/>
    <mergeCell ref="K38774:L38774"/>
    <mergeCell ref="K38775:L38775"/>
    <mergeCell ref="K38776:L38776"/>
    <mergeCell ref="K38777:L38777"/>
    <mergeCell ref="K38778:L38778"/>
    <mergeCell ref="K38779:L38779"/>
    <mergeCell ref="K38768:L38768"/>
    <mergeCell ref="K38769:L38769"/>
    <mergeCell ref="K38770:L38770"/>
    <mergeCell ref="K38771:L38771"/>
    <mergeCell ref="K38772:L38772"/>
    <mergeCell ref="K38773:L38773"/>
    <mergeCell ref="K38762:L38762"/>
    <mergeCell ref="K38763:L38763"/>
    <mergeCell ref="K38764:L38764"/>
    <mergeCell ref="K38765:L38765"/>
    <mergeCell ref="K38766:L38766"/>
    <mergeCell ref="K38767:L38767"/>
    <mergeCell ref="K38756:L38756"/>
    <mergeCell ref="K38757:L38757"/>
    <mergeCell ref="K38758:L38758"/>
    <mergeCell ref="K38759:L38759"/>
    <mergeCell ref="K38760:L38760"/>
    <mergeCell ref="K38761:L38761"/>
    <mergeCell ref="K38750:L38750"/>
    <mergeCell ref="K38751:L38751"/>
    <mergeCell ref="K38752:L38752"/>
    <mergeCell ref="K38753:L38753"/>
    <mergeCell ref="K38754:L38754"/>
    <mergeCell ref="K38755:L38755"/>
    <mergeCell ref="K38744:L38744"/>
    <mergeCell ref="K38745:L38745"/>
    <mergeCell ref="K38746:L38746"/>
    <mergeCell ref="K38747:L38747"/>
    <mergeCell ref="K38748:L38748"/>
    <mergeCell ref="K38749:L38749"/>
    <mergeCell ref="K38738:L38738"/>
    <mergeCell ref="K38739:L38739"/>
    <mergeCell ref="K38740:L38740"/>
    <mergeCell ref="K38741:L38741"/>
    <mergeCell ref="K38742:L38742"/>
    <mergeCell ref="K38743:L38743"/>
    <mergeCell ref="K38732:L38732"/>
    <mergeCell ref="K38733:L38733"/>
    <mergeCell ref="K38734:L38734"/>
    <mergeCell ref="K38735:L38735"/>
    <mergeCell ref="K38736:L38736"/>
    <mergeCell ref="K38737:L38737"/>
    <mergeCell ref="K38726:L38726"/>
    <mergeCell ref="K38727:L38727"/>
    <mergeCell ref="K38728:L38728"/>
    <mergeCell ref="K38729:L38729"/>
    <mergeCell ref="K38730:L38730"/>
    <mergeCell ref="K38731:L38731"/>
    <mergeCell ref="K38720:L38720"/>
    <mergeCell ref="K38721:L38721"/>
    <mergeCell ref="K38722:L38722"/>
    <mergeCell ref="K38723:L38723"/>
    <mergeCell ref="K38724:L38724"/>
    <mergeCell ref="K38725:L38725"/>
    <mergeCell ref="K38714:L38714"/>
    <mergeCell ref="K38715:L38715"/>
    <mergeCell ref="K38716:L38716"/>
    <mergeCell ref="K38717:L38717"/>
    <mergeCell ref="K38718:L38718"/>
    <mergeCell ref="K38719:L38719"/>
    <mergeCell ref="K38708:L38708"/>
    <mergeCell ref="K38709:L38709"/>
    <mergeCell ref="K38710:L38710"/>
    <mergeCell ref="K38711:L38711"/>
    <mergeCell ref="K38712:L38712"/>
    <mergeCell ref="K38713:L38713"/>
    <mergeCell ref="K38702:L38702"/>
    <mergeCell ref="K38703:L38703"/>
    <mergeCell ref="K38704:L38704"/>
    <mergeCell ref="K38705:L38705"/>
    <mergeCell ref="K38706:L38706"/>
    <mergeCell ref="K38707:L38707"/>
    <mergeCell ref="K38696:L38696"/>
    <mergeCell ref="K38697:L38697"/>
    <mergeCell ref="K38698:L38698"/>
    <mergeCell ref="K38699:L38699"/>
    <mergeCell ref="K38700:L38700"/>
    <mergeCell ref="K38701:L38701"/>
    <mergeCell ref="K38690:L38690"/>
    <mergeCell ref="K38691:L38691"/>
    <mergeCell ref="K38692:L38692"/>
    <mergeCell ref="K38693:L38693"/>
    <mergeCell ref="K38694:L38694"/>
    <mergeCell ref="K38695:L38695"/>
    <mergeCell ref="K38684:L38684"/>
    <mergeCell ref="K38685:L38685"/>
    <mergeCell ref="K38686:L38686"/>
    <mergeCell ref="K38687:L38687"/>
    <mergeCell ref="K38688:L38688"/>
    <mergeCell ref="K38689:L38689"/>
    <mergeCell ref="K38678:L38678"/>
    <mergeCell ref="K38679:L38679"/>
    <mergeCell ref="K38680:L38680"/>
    <mergeCell ref="K38681:L38681"/>
    <mergeCell ref="K38682:L38682"/>
    <mergeCell ref="K38683:L38683"/>
    <mergeCell ref="K38672:L38672"/>
    <mergeCell ref="K38673:L38673"/>
    <mergeCell ref="K38674:L38674"/>
    <mergeCell ref="K38675:L38675"/>
    <mergeCell ref="K38676:L38676"/>
    <mergeCell ref="K38677:L38677"/>
    <mergeCell ref="K38666:L38666"/>
    <mergeCell ref="K38667:L38667"/>
    <mergeCell ref="K38668:L38668"/>
    <mergeCell ref="K38669:L38669"/>
    <mergeCell ref="K38670:L38670"/>
    <mergeCell ref="K38671:L38671"/>
    <mergeCell ref="K38660:L38660"/>
    <mergeCell ref="K38661:L38661"/>
    <mergeCell ref="K38662:L38662"/>
    <mergeCell ref="K38663:L38663"/>
    <mergeCell ref="K38664:L38664"/>
    <mergeCell ref="K38665:L38665"/>
    <mergeCell ref="K38654:L38654"/>
    <mergeCell ref="K38655:L38655"/>
    <mergeCell ref="K38656:L38656"/>
    <mergeCell ref="K38657:L38657"/>
    <mergeCell ref="K38658:L38658"/>
    <mergeCell ref="K38659:L38659"/>
    <mergeCell ref="K38648:L38648"/>
    <mergeCell ref="K38649:L38649"/>
    <mergeCell ref="K38650:L38650"/>
    <mergeCell ref="K38651:L38651"/>
    <mergeCell ref="K38652:L38652"/>
    <mergeCell ref="K38653:L38653"/>
    <mergeCell ref="K38642:L38642"/>
    <mergeCell ref="K38643:L38643"/>
    <mergeCell ref="K38644:L38644"/>
    <mergeCell ref="K38645:L38645"/>
    <mergeCell ref="K38646:L38646"/>
    <mergeCell ref="K38647:L38647"/>
    <mergeCell ref="K38636:L38636"/>
    <mergeCell ref="K38637:L38637"/>
    <mergeCell ref="K38638:L38638"/>
    <mergeCell ref="K38639:L38639"/>
    <mergeCell ref="K38640:L38640"/>
    <mergeCell ref="K38641:L38641"/>
    <mergeCell ref="K38630:L38630"/>
    <mergeCell ref="K38631:L38631"/>
    <mergeCell ref="K38632:L38632"/>
    <mergeCell ref="K38633:L38633"/>
    <mergeCell ref="K38634:L38634"/>
    <mergeCell ref="K38635:L38635"/>
    <mergeCell ref="K38624:L38624"/>
    <mergeCell ref="K38625:L38625"/>
    <mergeCell ref="K38626:L38626"/>
    <mergeCell ref="K38627:L38627"/>
    <mergeCell ref="K38628:L38628"/>
    <mergeCell ref="K38629:L38629"/>
    <mergeCell ref="K38618:L38618"/>
    <mergeCell ref="K38619:L38619"/>
    <mergeCell ref="K38620:L38620"/>
    <mergeCell ref="K38621:L38621"/>
    <mergeCell ref="K38622:L38622"/>
    <mergeCell ref="K38623:L38623"/>
    <mergeCell ref="K38612:L38612"/>
    <mergeCell ref="K38613:L38613"/>
    <mergeCell ref="K38614:L38614"/>
    <mergeCell ref="K38615:L38615"/>
    <mergeCell ref="K38616:L38616"/>
    <mergeCell ref="K38617:L38617"/>
    <mergeCell ref="K38606:L38606"/>
    <mergeCell ref="K38607:L38607"/>
    <mergeCell ref="K38608:L38608"/>
    <mergeCell ref="K38609:L38609"/>
    <mergeCell ref="K38610:L38610"/>
    <mergeCell ref="K38611:L38611"/>
    <mergeCell ref="K38600:L38600"/>
    <mergeCell ref="K38601:L38601"/>
    <mergeCell ref="K38602:L38602"/>
    <mergeCell ref="K38603:L38603"/>
    <mergeCell ref="K38604:L38604"/>
    <mergeCell ref="K38605:L38605"/>
    <mergeCell ref="K38594:L38594"/>
    <mergeCell ref="K38595:L38595"/>
    <mergeCell ref="K38596:L38596"/>
    <mergeCell ref="K38597:L38597"/>
    <mergeCell ref="K38598:L38598"/>
    <mergeCell ref="K38599:L38599"/>
    <mergeCell ref="K38588:L38588"/>
    <mergeCell ref="K38589:L38589"/>
    <mergeCell ref="K38590:L38590"/>
    <mergeCell ref="K38591:L38591"/>
    <mergeCell ref="K38592:L38592"/>
    <mergeCell ref="K38593:L38593"/>
    <mergeCell ref="K38582:L38582"/>
    <mergeCell ref="K38583:L38583"/>
    <mergeCell ref="K38584:L38584"/>
    <mergeCell ref="K38585:L38585"/>
    <mergeCell ref="K38586:L38586"/>
    <mergeCell ref="K38587:L38587"/>
    <mergeCell ref="K38576:L38576"/>
    <mergeCell ref="K38577:L38577"/>
    <mergeCell ref="K38578:L38578"/>
    <mergeCell ref="K38579:L38579"/>
    <mergeCell ref="K38580:L38580"/>
    <mergeCell ref="K38581:L38581"/>
    <mergeCell ref="K38570:L38570"/>
    <mergeCell ref="K38571:L38571"/>
    <mergeCell ref="K38572:L38572"/>
    <mergeCell ref="K38573:L38573"/>
    <mergeCell ref="K38574:L38574"/>
    <mergeCell ref="K38575:L38575"/>
    <mergeCell ref="K38564:L38564"/>
    <mergeCell ref="K38565:L38565"/>
    <mergeCell ref="K38566:L38566"/>
    <mergeCell ref="K38567:L38567"/>
    <mergeCell ref="K38568:L38568"/>
    <mergeCell ref="K38569:L38569"/>
    <mergeCell ref="K38558:L38558"/>
    <mergeCell ref="K38559:L38559"/>
    <mergeCell ref="K38560:L38560"/>
    <mergeCell ref="K38561:L38561"/>
    <mergeCell ref="K38562:L38562"/>
    <mergeCell ref="K38563:L38563"/>
    <mergeCell ref="K38552:L38552"/>
    <mergeCell ref="K38553:L38553"/>
    <mergeCell ref="K38554:L38554"/>
    <mergeCell ref="K38555:L38555"/>
    <mergeCell ref="K38556:L38556"/>
    <mergeCell ref="K38557:L38557"/>
    <mergeCell ref="K38546:L38546"/>
    <mergeCell ref="K38547:L38547"/>
    <mergeCell ref="K38548:L38548"/>
    <mergeCell ref="K38549:L38549"/>
    <mergeCell ref="K38550:L38550"/>
    <mergeCell ref="K38551:L38551"/>
    <mergeCell ref="K38540:L38540"/>
    <mergeCell ref="K38541:L38541"/>
    <mergeCell ref="K38542:L38542"/>
    <mergeCell ref="K38543:L38543"/>
    <mergeCell ref="K38544:L38544"/>
    <mergeCell ref="K38545:L38545"/>
    <mergeCell ref="K38534:L38534"/>
    <mergeCell ref="K38535:L38535"/>
    <mergeCell ref="K38536:L38536"/>
    <mergeCell ref="K38537:L38537"/>
    <mergeCell ref="K38538:L38538"/>
    <mergeCell ref="K38539:L38539"/>
    <mergeCell ref="K38528:L38528"/>
    <mergeCell ref="K38529:L38529"/>
    <mergeCell ref="K38530:L38530"/>
    <mergeCell ref="K38531:L38531"/>
    <mergeCell ref="K38532:L38532"/>
    <mergeCell ref="K38533:L38533"/>
    <mergeCell ref="K38522:L38522"/>
    <mergeCell ref="K38523:L38523"/>
    <mergeCell ref="K38524:L38524"/>
    <mergeCell ref="K38525:L38525"/>
    <mergeCell ref="K38526:L38526"/>
    <mergeCell ref="K38527:L38527"/>
    <mergeCell ref="K38516:L38516"/>
    <mergeCell ref="K38517:L38517"/>
    <mergeCell ref="K38518:L38518"/>
    <mergeCell ref="K38519:L38519"/>
    <mergeCell ref="K38520:L38520"/>
    <mergeCell ref="K38521:L38521"/>
    <mergeCell ref="K38510:L38510"/>
    <mergeCell ref="K38511:L38511"/>
    <mergeCell ref="K38512:L38512"/>
    <mergeCell ref="K38513:L38513"/>
    <mergeCell ref="K38514:L38514"/>
    <mergeCell ref="K38515:L38515"/>
    <mergeCell ref="K38504:L38504"/>
    <mergeCell ref="K38505:L38505"/>
    <mergeCell ref="K38506:L38506"/>
    <mergeCell ref="K38507:L38507"/>
    <mergeCell ref="K38508:L38508"/>
    <mergeCell ref="K38509:L38509"/>
    <mergeCell ref="K38498:L38498"/>
    <mergeCell ref="K38499:L38499"/>
    <mergeCell ref="K38500:L38500"/>
    <mergeCell ref="K38501:L38501"/>
    <mergeCell ref="K38502:L38502"/>
    <mergeCell ref="K38503:L38503"/>
    <mergeCell ref="K38492:L38492"/>
    <mergeCell ref="K38493:L38493"/>
    <mergeCell ref="K38494:L38494"/>
    <mergeCell ref="K38495:L38495"/>
    <mergeCell ref="K38496:L38496"/>
    <mergeCell ref="K38497:L38497"/>
    <mergeCell ref="K38486:L38486"/>
    <mergeCell ref="K38487:L38487"/>
    <mergeCell ref="K38488:L38488"/>
    <mergeCell ref="K38489:L38489"/>
    <mergeCell ref="K38490:L38490"/>
    <mergeCell ref="K38491:L38491"/>
    <mergeCell ref="K38480:L38480"/>
    <mergeCell ref="K38481:L38481"/>
    <mergeCell ref="K38482:L38482"/>
    <mergeCell ref="K38483:L38483"/>
    <mergeCell ref="K38484:L38484"/>
    <mergeCell ref="K38485:L38485"/>
    <mergeCell ref="K38474:L38474"/>
    <mergeCell ref="K38475:L38475"/>
    <mergeCell ref="K38476:L38476"/>
    <mergeCell ref="K38477:L38477"/>
    <mergeCell ref="K38478:L38478"/>
    <mergeCell ref="K38479:L38479"/>
    <mergeCell ref="K38468:L38468"/>
    <mergeCell ref="K38469:L38469"/>
    <mergeCell ref="K38470:L38470"/>
    <mergeCell ref="K38471:L38471"/>
    <mergeCell ref="K38472:L38472"/>
    <mergeCell ref="K38473:L38473"/>
    <mergeCell ref="K38462:L38462"/>
    <mergeCell ref="K38463:L38463"/>
    <mergeCell ref="K38464:L38464"/>
    <mergeCell ref="K38465:L38465"/>
    <mergeCell ref="K38466:L38466"/>
    <mergeCell ref="K38467:L38467"/>
    <mergeCell ref="K38456:L38456"/>
    <mergeCell ref="K38457:L38457"/>
    <mergeCell ref="K38458:L38458"/>
    <mergeCell ref="K38459:L38459"/>
    <mergeCell ref="K38460:L38460"/>
    <mergeCell ref="K38461:L38461"/>
    <mergeCell ref="K38450:L38450"/>
    <mergeCell ref="K38451:L38451"/>
    <mergeCell ref="K38452:L38452"/>
    <mergeCell ref="K38453:L38453"/>
    <mergeCell ref="K38454:L38454"/>
    <mergeCell ref="K38455:L38455"/>
    <mergeCell ref="K38444:L38444"/>
    <mergeCell ref="K38445:L38445"/>
    <mergeCell ref="K38446:L38446"/>
    <mergeCell ref="K38447:L38447"/>
    <mergeCell ref="K38448:L38448"/>
    <mergeCell ref="K38449:L38449"/>
    <mergeCell ref="K38438:L38438"/>
    <mergeCell ref="K38439:L38439"/>
    <mergeCell ref="K38440:L38440"/>
    <mergeCell ref="K38441:L38441"/>
    <mergeCell ref="K38442:L38442"/>
    <mergeCell ref="K38443:L38443"/>
    <mergeCell ref="K38432:L38432"/>
    <mergeCell ref="K38433:L38433"/>
    <mergeCell ref="K38434:L38434"/>
    <mergeCell ref="K38435:L38435"/>
    <mergeCell ref="K38436:L38436"/>
    <mergeCell ref="K38437:L38437"/>
    <mergeCell ref="K38426:L38426"/>
    <mergeCell ref="K38427:L38427"/>
    <mergeCell ref="K38428:L38428"/>
    <mergeCell ref="K38429:L38429"/>
    <mergeCell ref="K38430:L38430"/>
    <mergeCell ref="K38431:L38431"/>
    <mergeCell ref="K38420:L38420"/>
    <mergeCell ref="K38421:L38421"/>
    <mergeCell ref="K38422:L38422"/>
    <mergeCell ref="K38423:L38423"/>
    <mergeCell ref="K38424:L38424"/>
    <mergeCell ref="K38425:L38425"/>
    <mergeCell ref="K38414:L38414"/>
    <mergeCell ref="K38415:L38415"/>
    <mergeCell ref="K38416:L38416"/>
    <mergeCell ref="K38417:L38417"/>
    <mergeCell ref="K38418:L38418"/>
    <mergeCell ref="K38419:L38419"/>
    <mergeCell ref="K38408:L38408"/>
    <mergeCell ref="K38409:L38409"/>
    <mergeCell ref="K38410:L38410"/>
    <mergeCell ref="K38411:L38411"/>
    <mergeCell ref="K38412:L38412"/>
    <mergeCell ref="K38413:L38413"/>
    <mergeCell ref="K38402:L38402"/>
    <mergeCell ref="K38403:L38403"/>
    <mergeCell ref="K38404:L38404"/>
    <mergeCell ref="K38405:L38405"/>
    <mergeCell ref="K38406:L38406"/>
    <mergeCell ref="K38407:L38407"/>
    <mergeCell ref="K38396:L38396"/>
    <mergeCell ref="K38397:L38397"/>
    <mergeCell ref="K38398:L38398"/>
    <mergeCell ref="K38399:L38399"/>
    <mergeCell ref="K38400:L38400"/>
    <mergeCell ref="K38401:L38401"/>
    <mergeCell ref="K38390:L38390"/>
    <mergeCell ref="K38391:L38391"/>
    <mergeCell ref="K38392:L38392"/>
    <mergeCell ref="K38393:L38393"/>
    <mergeCell ref="K38394:L38394"/>
    <mergeCell ref="K38395:L38395"/>
    <mergeCell ref="K38384:L38384"/>
    <mergeCell ref="K38385:L38385"/>
    <mergeCell ref="K38386:L38386"/>
    <mergeCell ref="K38387:L38387"/>
    <mergeCell ref="K38388:L38388"/>
    <mergeCell ref="K38389:L38389"/>
    <mergeCell ref="K38378:L38378"/>
    <mergeCell ref="K38379:L38379"/>
    <mergeCell ref="K38380:L38380"/>
    <mergeCell ref="K38381:L38381"/>
    <mergeCell ref="K38382:L38382"/>
    <mergeCell ref="K38383:L38383"/>
    <mergeCell ref="K38372:L38372"/>
    <mergeCell ref="K38373:L38373"/>
    <mergeCell ref="K38374:L38374"/>
    <mergeCell ref="K38375:L38375"/>
    <mergeCell ref="K38376:L38376"/>
    <mergeCell ref="K38377:L38377"/>
    <mergeCell ref="K38366:L38366"/>
    <mergeCell ref="K38367:L38367"/>
    <mergeCell ref="K38368:L38368"/>
    <mergeCell ref="K38369:L38369"/>
    <mergeCell ref="K38370:L38370"/>
    <mergeCell ref="K38371:L38371"/>
    <mergeCell ref="K38360:L38360"/>
    <mergeCell ref="K38361:L38361"/>
    <mergeCell ref="K38362:L38362"/>
    <mergeCell ref="K38363:L38363"/>
    <mergeCell ref="K38364:L38364"/>
    <mergeCell ref="K38365:L38365"/>
    <mergeCell ref="K38354:L38354"/>
    <mergeCell ref="K38355:L38355"/>
    <mergeCell ref="K38356:L38356"/>
    <mergeCell ref="K38357:L38357"/>
    <mergeCell ref="K38358:L38358"/>
    <mergeCell ref="K38359:L38359"/>
    <mergeCell ref="K38348:L38348"/>
    <mergeCell ref="K38349:L38349"/>
    <mergeCell ref="K38350:L38350"/>
    <mergeCell ref="K38351:L38351"/>
    <mergeCell ref="K38352:L38352"/>
    <mergeCell ref="K38353:L38353"/>
    <mergeCell ref="K38342:L38342"/>
    <mergeCell ref="K38343:L38343"/>
    <mergeCell ref="K38344:L38344"/>
    <mergeCell ref="K38345:L38345"/>
    <mergeCell ref="K38346:L38346"/>
    <mergeCell ref="K38347:L38347"/>
    <mergeCell ref="K38336:L38336"/>
    <mergeCell ref="K38337:L38337"/>
    <mergeCell ref="K38338:L38338"/>
    <mergeCell ref="K38339:L38339"/>
    <mergeCell ref="K38340:L38340"/>
    <mergeCell ref="K38341:L38341"/>
    <mergeCell ref="K38330:L38330"/>
    <mergeCell ref="K38331:L38331"/>
    <mergeCell ref="K38332:L38332"/>
    <mergeCell ref="K38333:L38333"/>
    <mergeCell ref="K38334:L38334"/>
    <mergeCell ref="K38335:L38335"/>
    <mergeCell ref="K38324:L38324"/>
    <mergeCell ref="K38325:L38325"/>
    <mergeCell ref="K38326:L38326"/>
    <mergeCell ref="K38327:L38327"/>
    <mergeCell ref="K38328:L38328"/>
    <mergeCell ref="K38329:L38329"/>
    <mergeCell ref="K38318:L38318"/>
    <mergeCell ref="K38319:L38319"/>
    <mergeCell ref="K38320:L38320"/>
    <mergeCell ref="K38321:L38321"/>
    <mergeCell ref="K38322:L38322"/>
    <mergeCell ref="K38323:L38323"/>
    <mergeCell ref="K38312:L38312"/>
    <mergeCell ref="K38313:L38313"/>
    <mergeCell ref="K38314:L38314"/>
    <mergeCell ref="K38315:L38315"/>
    <mergeCell ref="K38316:L38316"/>
    <mergeCell ref="K38317:L38317"/>
    <mergeCell ref="K38306:L38306"/>
    <mergeCell ref="K38307:L38307"/>
    <mergeCell ref="K38308:L38308"/>
    <mergeCell ref="K38309:L38309"/>
    <mergeCell ref="K38310:L38310"/>
    <mergeCell ref="K38311:L38311"/>
    <mergeCell ref="K38300:L38300"/>
    <mergeCell ref="K38301:L38301"/>
    <mergeCell ref="K38302:L38302"/>
    <mergeCell ref="K38303:L38303"/>
    <mergeCell ref="K38304:L38304"/>
    <mergeCell ref="K38305:L38305"/>
    <mergeCell ref="K38294:L38294"/>
    <mergeCell ref="K38295:L38295"/>
    <mergeCell ref="K38296:L38296"/>
    <mergeCell ref="K38297:L38297"/>
    <mergeCell ref="K38298:L38298"/>
    <mergeCell ref="K38299:L38299"/>
    <mergeCell ref="K38288:L38288"/>
    <mergeCell ref="K38289:L38289"/>
    <mergeCell ref="K38290:L38290"/>
    <mergeCell ref="K38291:L38291"/>
    <mergeCell ref="K38292:L38292"/>
    <mergeCell ref="K38293:L38293"/>
    <mergeCell ref="K38282:L38282"/>
    <mergeCell ref="K38283:L38283"/>
    <mergeCell ref="K38284:L38284"/>
    <mergeCell ref="K38285:L38285"/>
    <mergeCell ref="K38286:L38286"/>
    <mergeCell ref="K38287:L38287"/>
    <mergeCell ref="K38276:L38276"/>
    <mergeCell ref="K38277:L38277"/>
    <mergeCell ref="K38278:L38278"/>
    <mergeCell ref="K38279:L38279"/>
    <mergeCell ref="K38280:L38280"/>
    <mergeCell ref="K38281:L38281"/>
    <mergeCell ref="K38270:L38270"/>
    <mergeCell ref="K38271:L38271"/>
    <mergeCell ref="K38272:L38272"/>
    <mergeCell ref="K38273:L38273"/>
    <mergeCell ref="K38274:L38274"/>
    <mergeCell ref="K38275:L38275"/>
    <mergeCell ref="K38264:L38264"/>
    <mergeCell ref="K38265:L38265"/>
    <mergeCell ref="K38266:L38266"/>
    <mergeCell ref="K38267:L38267"/>
    <mergeCell ref="K38268:L38268"/>
    <mergeCell ref="K38269:L38269"/>
    <mergeCell ref="K38258:L38258"/>
    <mergeCell ref="K38259:L38259"/>
    <mergeCell ref="K38260:L38260"/>
    <mergeCell ref="K38261:L38261"/>
    <mergeCell ref="K38262:L38262"/>
    <mergeCell ref="K38263:L38263"/>
    <mergeCell ref="K38252:L38252"/>
    <mergeCell ref="K38253:L38253"/>
    <mergeCell ref="K38254:L38254"/>
    <mergeCell ref="K38255:L38255"/>
    <mergeCell ref="K38256:L38256"/>
    <mergeCell ref="K38257:L38257"/>
    <mergeCell ref="K38246:L38246"/>
    <mergeCell ref="K38247:L38247"/>
    <mergeCell ref="K38248:L38248"/>
    <mergeCell ref="K38249:L38249"/>
    <mergeCell ref="K38250:L38250"/>
    <mergeCell ref="K38251:L38251"/>
    <mergeCell ref="K38240:L38240"/>
    <mergeCell ref="K38241:L38241"/>
    <mergeCell ref="K38242:L38242"/>
    <mergeCell ref="K38243:L38243"/>
    <mergeCell ref="K38244:L38244"/>
    <mergeCell ref="K38245:L38245"/>
    <mergeCell ref="K38234:L38234"/>
    <mergeCell ref="K38235:L38235"/>
    <mergeCell ref="K38236:L38236"/>
    <mergeCell ref="K38237:L38237"/>
    <mergeCell ref="K38238:L38238"/>
    <mergeCell ref="K38239:L38239"/>
    <mergeCell ref="K38228:L38228"/>
    <mergeCell ref="K38229:L38229"/>
    <mergeCell ref="K38230:L38230"/>
    <mergeCell ref="K38231:L38231"/>
    <mergeCell ref="K38232:L38232"/>
    <mergeCell ref="K38233:L38233"/>
    <mergeCell ref="K38222:L38222"/>
    <mergeCell ref="K38223:L38223"/>
    <mergeCell ref="K38224:L38224"/>
    <mergeCell ref="K38225:L38225"/>
    <mergeCell ref="K38226:L38226"/>
    <mergeCell ref="K38227:L38227"/>
    <mergeCell ref="K38216:L38216"/>
    <mergeCell ref="K38217:L38217"/>
    <mergeCell ref="K38218:L38218"/>
    <mergeCell ref="K38219:L38219"/>
    <mergeCell ref="K38220:L38220"/>
    <mergeCell ref="K38221:L38221"/>
    <mergeCell ref="K38210:L38210"/>
    <mergeCell ref="K38211:L38211"/>
    <mergeCell ref="K38212:L38212"/>
    <mergeCell ref="K38213:L38213"/>
    <mergeCell ref="K38214:L38214"/>
    <mergeCell ref="K38215:L38215"/>
    <mergeCell ref="K38204:L38204"/>
    <mergeCell ref="K38205:L38205"/>
    <mergeCell ref="K38206:L38206"/>
    <mergeCell ref="K38207:L38207"/>
    <mergeCell ref="K38208:L38208"/>
    <mergeCell ref="K38209:L38209"/>
    <mergeCell ref="K38198:L38198"/>
    <mergeCell ref="K38199:L38199"/>
    <mergeCell ref="K38200:L38200"/>
    <mergeCell ref="K38201:L38201"/>
    <mergeCell ref="K38202:L38202"/>
    <mergeCell ref="K38203:L38203"/>
    <mergeCell ref="K38192:L38192"/>
    <mergeCell ref="K38193:L38193"/>
    <mergeCell ref="K38194:L38194"/>
    <mergeCell ref="K38195:L38195"/>
    <mergeCell ref="K38196:L38196"/>
    <mergeCell ref="K38197:L38197"/>
    <mergeCell ref="K38186:L38186"/>
    <mergeCell ref="K38187:L38187"/>
    <mergeCell ref="K38188:L38188"/>
    <mergeCell ref="K38189:L38189"/>
    <mergeCell ref="K38190:L38190"/>
    <mergeCell ref="K38191:L38191"/>
    <mergeCell ref="K38180:L38180"/>
    <mergeCell ref="K38181:L38181"/>
    <mergeCell ref="K38182:L38182"/>
    <mergeCell ref="K38183:L38183"/>
    <mergeCell ref="K38184:L38184"/>
    <mergeCell ref="K38185:L38185"/>
    <mergeCell ref="K38174:L38174"/>
    <mergeCell ref="K38175:L38175"/>
    <mergeCell ref="K38176:L38176"/>
    <mergeCell ref="K38177:L38177"/>
    <mergeCell ref="K38178:L38178"/>
    <mergeCell ref="K38179:L38179"/>
    <mergeCell ref="K38168:L38168"/>
    <mergeCell ref="K38169:L38169"/>
    <mergeCell ref="K38170:L38170"/>
    <mergeCell ref="K38171:L38171"/>
    <mergeCell ref="K38172:L38172"/>
    <mergeCell ref="K38173:L38173"/>
    <mergeCell ref="K38162:L38162"/>
    <mergeCell ref="K38163:L38163"/>
    <mergeCell ref="K38164:L38164"/>
    <mergeCell ref="K38165:L38165"/>
    <mergeCell ref="K38166:L38166"/>
    <mergeCell ref="K38167:L38167"/>
    <mergeCell ref="K38156:L38156"/>
    <mergeCell ref="K38157:L38157"/>
    <mergeCell ref="K38158:L38158"/>
    <mergeCell ref="K38159:L38159"/>
    <mergeCell ref="K38160:L38160"/>
    <mergeCell ref="K38161:L38161"/>
    <mergeCell ref="K38150:L38150"/>
    <mergeCell ref="K38151:L38151"/>
    <mergeCell ref="K38152:L38152"/>
    <mergeCell ref="K38153:L38153"/>
    <mergeCell ref="K38154:L38154"/>
    <mergeCell ref="K38155:L38155"/>
    <mergeCell ref="K38144:L38144"/>
    <mergeCell ref="K38145:L38145"/>
    <mergeCell ref="K38146:L38146"/>
    <mergeCell ref="K38147:L38147"/>
    <mergeCell ref="K38148:L38148"/>
    <mergeCell ref="K38149:L38149"/>
    <mergeCell ref="K38138:L38138"/>
    <mergeCell ref="K38139:L38139"/>
    <mergeCell ref="K38140:L38140"/>
    <mergeCell ref="K38141:L38141"/>
    <mergeCell ref="K38142:L38142"/>
    <mergeCell ref="K38143:L38143"/>
    <mergeCell ref="K38132:L38132"/>
    <mergeCell ref="K38133:L38133"/>
    <mergeCell ref="K38134:L38134"/>
    <mergeCell ref="K38135:L38135"/>
    <mergeCell ref="K38136:L38136"/>
    <mergeCell ref="K38137:L38137"/>
    <mergeCell ref="K38126:L38126"/>
    <mergeCell ref="K38127:L38127"/>
    <mergeCell ref="K38128:L38128"/>
    <mergeCell ref="K38129:L38129"/>
    <mergeCell ref="K38130:L38130"/>
    <mergeCell ref="K38131:L38131"/>
    <mergeCell ref="K38120:L38120"/>
    <mergeCell ref="K38121:L38121"/>
    <mergeCell ref="K38122:L38122"/>
    <mergeCell ref="K38123:L38123"/>
    <mergeCell ref="K38124:L38124"/>
    <mergeCell ref="K38125:L38125"/>
    <mergeCell ref="K38114:L38114"/>
    <mergeCell ref="K38115:L38115"/>
    <mergeCell ref="K38116:L38116"/>
    <mergeCell ref="K38117:L38117"/>
    <mergeCell ref="K38118:L38118"/>
    <mergeCell ref="K38119:L38119"/>
    <mergeCell ref="K38108:L38108"/>
    <mergeCell ref="K38109:L38109"/>
    <mergeCell ref="K38110:L38110"/>
    <mergeCell ref="K38111:L38111"/>
    <mergeCell ref="K38112:L38112"/>
    <mergeCell ref="K38113:L38113"/>
    <mergeCell ref="K38102:L38102"/>
    <mergeCell ref="K38103:L38103"/>
    <mergeCell ref="K38104:L38104"/>
    <mergeCell ref="K38105:L38105"/>
    <mergeCell ref="K38106:L38106"/>
    <mergeCell ref="K38107:L38107"/>
    <mergeCell ref="K38096:L38096"/>
    <mergeCell ref="K38097:L38097"/>
    <mergeCell ref="K38098:L38098"/>
    <mergeCell ref="K38099:L38099"/>
    <mergeCell ref="K38100:L38100"/>
    <mergeCell ref="K38101:L38101"/>
    <mergeCell ref="K38090:L38090"/>
    <mergeCell ref="K38091:L38091"/>
    <mergeCell ref="K38092:L38092"/>
    <mergeCell ref="K38093:L38093"/>
    <mergeCell ref="K38094:L38094"/>
    <mergeCell ref="K38095:L38095"/>
    <mergeCell ref="K38084:L38084"/>
    <mergeCell ref="K38085:L38085"/>
    <mergeCell ref="K38086:L38086"/>
    <mergeCell ref="K38087:L38087"/>
    <mergeCell ref="K38088:L38088"/>
    <mergeCell ref="K38089:L38089"/>
    <mergeCell ref="K38078:L38078"/>
    <mergeCell ref="K38079:L38079"/>
    <mergeCell ref="K38080:L38080"/>
    <mergeCell ref="K38081:L38081"/>
    <mergeCell ref="K38082:L38082"/>
    <mergeCell ref="K38083:L38083"/>
    <mergeCell ref="K38072:L38072"/>
    <mergeCell ref="K38073:L38073"/>
    <mergeCell ref="K38074:L38074"/>
    <mergeCell ref="K38075:L38075"/>
    <mergeCell ref="K38076:L38076"/>
    <mergeCell ref="K38077:L38077"/>
    <mergeCell ref="K38066:L38066"/>
    <mergeCell ref="K38067:L38067"/>
    <mergeCell ref="K38068:L38068"/>
    <mergeCell ref="K38069:L38069"/>
    <mergeCell ref="K38070:L38070"/>
    <mergeCell ref="K38071:L38071"/>
    <mergeCell ref="K38060:L38060"/>
    <mergeCell ref="K38061:L38061"/>
    <mergeCell ref="K38062:L38062"/>
    <mergeCell ref="K38063:L38063"/>
    <mergeCell ref="K38064:L38064"/>
    <mergeCell ref="K38065:L38065"/>
    <mergeCell ref="K38054:L38054"/>
    <mergeCell ref="K38055:L38055"/>
    <mergeCell ref="K38056:L38056"/>
    <mergeCell ref="K38057:L38057"/>
    <mergeCell ref="K38058:L38058"/>
    <mergeCell ref="K38059:L38059"/>
    <mergeCell ref="K38048:L38048"/>
    <mergeCell ref="K38049:L38049"/>
    <mergeCell ref="K38050:L38050"/>
    <mergeCell ref="K38051:L38051"/>
    <mergeCell ref="K38052:L38052"/>
    <mergeCell ref="K38053:L38053"/>
    <mergeCell ref="K38042:L38042"/>
    <mergeCell ref="K38043:L38043"/>
    <mergeCell ref="K38044:L38044"/>
    <mergeCell ref="K38045:L38045"/>
    <mergeCell ref="K38046:L38046"/>
    <mergeCell ref="K38047:L38047"/>
    <mergeCell ref="K38036:L38036"/>
    <mergeCell ref="K38037:L38037"/>
    <mergeCell ref="K38038:L38038"/>
    <mergeCell ref="K38039:L38039"/>
    <mergeCell ref="K38040:L38040"/>
    <mergeCell ref="K38041:L38041"/>
    <mergeCell ref="K38030:L38030"/>
    <mergeCell ref="K38031:L38031"/>
    <mergeCell ref="K38032:L38032"/>
    <mergeCell ref="K38033:L38033"/>
    <mergeCell ref="K38034:L38034"/>
    <mergeCell ref="K38035:L38035"/>
    <mergeCell ref="K38024:L38024"/>
    <mergeCell ref="K38025:L38025"/>
    <mergeCell ref="K38026:L38026"/>
    <mergeCell ref="K38027:L38027"/>
    <mergeCell ref="K38028:L38028"/>
    <mergeCell ref="K38029:L38029"/>
    <mergeCell ref="K38018:L38018"/>
    <mergeCell ref="K38019:L38019"/>
    <mergeCell ref="K38020:L38020"/>
    <mergeCell ref="K38021:L38021"/>
    <mergeCell ref="K38022:L38022"/>
    <mergeCell ref="K38023:L38023"/>
    <mergeCell ref="K38012:L38012"/>
    <mergeCell ref="K38013:L38013"/>
    <mergeCell ref="K38014:L38014"/>
    <mergeCell ref="K38015:L38015"/>
    <mergeCell ref="K38016:L38016"/>
    <mergeCell ref="K38017:L38017"/>
    <mergeCell ref="K38006:L38006"/>
    <mergeCell ref="K38007:L38007"/>
    <mergeCell ref="K38008:L38008"/>
    <mergeCell ref="K38009:L38009"/>
    <mergeCell ref="K38010:L38010"/>
    <mergeCell ref="K38011:L38011"/>
    <mergeCell ref="K38000:L38000"/>
    <mergeCell ref="K38001:L38001"/>
    <mergeCell ref="K38002:L38002"/>
    <mergeCell ref="K38003:L38003"/>
    <mergeCell ref="K38004:L38004"/>
    <mergeCell ref="K38005:L38005"/>
    <mergeCell ref="K37994:L37994"/>
    <mergeCell ref="K37995:L37995"/>
    <mergeCell ref="K37996:L37996"/>
    <mergeCell ref="K37997:L37997"/>
    <mergeCell ref="K37998:L37998"/>
    <mergeCell ref="K37999:L37999"/>
    <mergeCell ref="K37988:L37988"/>
    <mergeCell ref="K37989:L37989"/>
    <mergeCell ref="K37990:L37990"/>
    <mergeCell ref="K37991:L37991"/>
    <mergeCell ref="K37992:L37992"/>
    <mergeCell ref="K37993:L37993"/>
    <mergeCell ref="K37982:L37982"/>
    <mergeCell ref="K37983:L37983"/>
    <mergeCell ref="K37984:L37984"/>
    <mergeCell ref="K37985:L37985"/>
    <mergeCell ref="K37986:L37986"/>
    <mergeCell ref="K37987:L37987"/>
    <mergeCell ref="K37976:L37976"/>
    <mergeCell ref="K37977:L37977"/>
    <mergeCell ref="K37978:L37978"/>
    <mergeCell ref="K37979:L37979"/>
    <mergeCell ref="K37980:L37980"/>
    <mergeCell ref="K37981:L37981"/>
    <mergeCell ref="K37970:L37970"/>
    <mergeCell ref="K37971:L37971"/>
    <mergeCell ref="K37972:L37972"/>
    <mergeCell ref="K37973:L37973"/>
    <mergeCell ref="K37974:L37974"/>
    <mergeCell ref="K37975:L37975"/>
    <mergeCell ref="K37964:L37964"/>
    <mergeCell ref="K37965:L37965"/>
    <mergeCell ref="K37966:L37966"/>
    <mergeCell ref="K37967:L37967"/>
    <mergeCell ref="K37968:L37968"/>
    <mergeCell ref="K37969:L37969"/>
    <mergeCell ref="K37958:L37958"/>
    <mergeCell ref="K37959:L37959"/>
    <mergeCell ref="K37960:L37960"/>
    <mergeCell ref="K37961:L37961"/>
    <mergeCell ref="K37962:L37962"/>
    <mergeCell ref="K37963:L37963"/>
    <mergeCell ref="K37952:L37952"/>
    <mergeCell ref="K37953:L37953"/>
    <mergeCell ref="K37954:L37954"/>
    <mergeCell ref="K37955:L37955"/>
    <mergeCell ref="K37956:L37956"/>
    <mergeCell ref="K37957:L37957"/>
    <mergeCell ref="K37946:L37946"/>
    <mergeCell ref="K37947:L37947"/>
    <mergeCell ref="K37948:L37948"/>
    <mergeCell ref="K37949:L37949"/>
    <mergeCell ref="K37950:L37950"/>
    <mergeCell ref="K37951:L37951"/>
    <mergeCell ref="K37940:L37940"/>
    <mergeCell ref="K37941:L37941"/>
    <mergeCell ref="K37942:L37942"/>
    <mergeCell ref="K37943:L37943"/>
    <mergeCell ref="K37944:L37944"/>
    <mergeCell ref="K37945:L37945"/>
    <mergeCell ref="K37934:L37934"/>
    <mergeCell ref="K37935:L37935"/>
    <mergeCell ref="K37936:L37936"/>
    <mergeCell ref="K37937:L37937"/>
    <mergeCell ref="K37938:L37938"/>
    <mergeCell ref="K37939:L37939"/>
    <mergeCell ref="K37928:L37928"/>
    <mergeCell ref="K37929:L37929"/>
    <mergeCell ref="K37930:L37930"/>
    <mergeCell ref="K37931:L37931"/>
    <mergeCell ref="K37932:L37932"/>
    <mergeCell ref="K37933:L37933"/>
    <mergeCell ref="K37922:L37922"/>
    <mergeCell ref="K37923:L37923"/>
    <mergeCell ref="K37924:L37924"/>
    <mergeCell ref="K37925:L37925"/>
    <mergeCell ref="K37926:L37926"/>
    <mergeCell ref="K37927:L37927"/>
    <mergeCell ref="K37916:L37916"/>
    <mergeCell ref="K37917:L37917"/>
    <mergeCell ref="K37918:L37918"/>
    <mergeCell ref="K37919:L37919"/>
    <mergeCell ref="K37920:L37920"/>
    <mergeCell ref="K37921:L37921"/>
    <mergeCell ref="K37910:L37910"/>
    <mergeCell ref="K37911:L37911"/>
    <mergeCell ref="K37912:L37912"/>
    <mergeCell ref="K37913:L37913"/>
    <mergeCell ref="K37914:L37914"/>
    <mergeCell ref="K37915:L37915"/>
    <mergeCell ref="K37904:L37904"/>
    <mergeCell ref="K37905:L37905"/>
    <mergeCell ref="K37906:L37906"/>
    <mergeCell ref="K37907:L37907"/>
    <mergeCell ref="K37908:L37908"/>
    <mergeCell ref="K37909:L37909"/>
    <mergeCell ref="K37898:L37898"/>
    <mergeCell ref="K37899:L37899"/>
    <mergeCell ref="K37900:L37900"/>
    <mergeCell ref="K37901:L37901"/>
    <mergeCell ref="K37902:L37902"/>
    <mergeCell ref="K37903:L37903"/>
    <mergeCell ref="K37892:L37892"/>
    <mergeCell ref="K37893:L37893"/>
    <mergeCell ref="K37894:L37894"/>
    <mergeCell ref="K37895:L37895"/>
    <mergeCell ref="K37896:L37896"/>
    <mergeCell ref="K37897:L37897"/>
    <mergeCell ref="K37886:L37886"/>
    <mergeCell ref="K37887:L37887"/>
    <mergeCell ref="K37888:L37888"/>
    <mergeCell ref="K37889:L37889"/>
    <mergeCell ref="K37890:L37890"/>
    <mergeCell ref="K37891:L37891"/>
    <mergeCell ref="K37880:L37880"/>
    <mergeCell ref="K37881:L37881"/>
    <mergeCell ref="K37882:L37882"/>
    <mergeCell ref="K37883:L37883"/>
    <mergeCell ref="K37884:L37884"/>
    <mergeCell ref="K37885:L37885"/>
    <mergeCell ref="K37874:L37874"/>
    <mergeCell ref="K37875:L37875"/>
    <mergeCell ref="K37876:L37876"/>
    <mergeCell ref="K37877:L37877"/>
    <mergeCell ref="K37878:L37878"/>
    <mergeCell ref="K37879:L37879"/>
    <mergeCell ref="K37868:L37868"/>
    <mergeCell ref="K37869:L37869"/>
    <mergeCell ref="K37870:L37870"/>
    <mergeCell ref="K37871:L37871"/>
    <mergeCell ref="K37872:L37872"/>
    <mergeCell ref="K37873:L37873"/>
    <mergeCell ref="K37862:L37862"/>
    <mergeCell ref="K37863:L37863"/>
    <mergeCell ref="K37864:L37864"/>
    <mergeCell ref="K37865:L37865"/>
    <mergeCell ref="K37866:L37866"/>
    <mergeCell ref="K37867:L37867"/>
    <mergeCell ref="K37856:L37856"/>
    <mergeCell ref="K37857:L37857"/>
    <mergeCell ref="K37858:L37858"/>
    <mergeCell ref="K37859:L37859"/>
    <mergeCell ref="K37860:L37860"/>
    <mergeCell ref="K37861:L37861"/>
    <mergeCell ref="K37850:L37850"/>
    <mergeCell ref="K37851:L37851"/>
    <mergeCell ref="K37852:L37852"/>
    <mergeCell ref="K37853:L37853"/>
    <mergeCell ref="K37854:L37854"/>
    <mergeCell ref="K37855:L37855"/>
    <mergeCell ref="K37844:L37844"/>
    <mergeCell ref="K37845:L37845"/>
    <mergeCell ref="K37846:L37846"/>
    <mergeCell ref="K37847:L37847"/>
    <mergeCell ref="K37848:L37848"/>
    <mergeCell ref="K37849:L37849"/>
    <mergeCell ref="K37838:L37838"/>
    <mergeCell ref="K37839:L37839"/>
    <mergeCell ref="K37840:L37840"/>
    <mergeCell ref="K37841:L37841"/>
    <mergeCell ref="K37842:L37842"/>
    <mergeCell ref="K37843:L37843"/>
    <mergeCell ref="K37832:L37832"/>
    <mergeCell ref="K37833:L37833"/>
    <mergeCell ref="K37834:L37834"/>
    <mergeCell ref="K37835:L37835"/>
    <mergeCell ref="K37836:L37836"/>
    <mergeCell ref="K37837:L37837"/>
    <mergeCell ref="K37826:L37826"/>
    <mergeCell ref="K37827:L37827"/>
    <mergeCell ref="K37828:L37828"/>
    <mergeCell ref="K37829:L37829"/>
    <mergeCell ref="K37830:L37830"/>
    <mergeCell ref="K37831:L37831"/>
    <mergeCell ref="K37820:L37820"/>
    <mergeCell ref="K37821:L37821"/>
    <mergeCell ref="K37822:L37822"/>
    <mergeCell ref="K37823:L37823"/>
    <mergeCell ref="K37824:L37824"/>
    <mergeCell ref="K37825:L37825"/>
    <mergeCell ref="K37814:L37814"/>
    <mergeCell ref="K37815:L37815"/>
    <mergeCell ref="K37816:L37816"/>
    <mergeCell ref="K37817:L37817"/>
    <mergeCell ref="K37818:L37818"/>
    <mergeCell ref="K37819:L37819"/>
    <mergeCell ref="K37808:L37808"/>
    <mergeCell ref="K37809:L37809"/>
    <mergeCell ref="K37810:L37810"/>
    <mergeCell ref="K37811:L37811"/>
    <mergeCell ref="K37812:L37812"/>
    <mergeCell ref="K37813:L37813"/>
    <mergeCell ref="K37802:L37802"/>
    <mergeCell ref="K37803:L37803"/>
    <mergeCell ref="K37804:L37804"/>
    <mergeCell ref="K37805:L37805"/>
    <mergeCell ref="K37806:L37806"/>
    <mergeCell ref="K37807:L37807"/>
    <mergeCell ref="K37796:L37796"/>
    <mergeCell ref="K37797:L37797"/>
    <mergeCell ref="K37798:L37798"/>
    <mergeCell ref="K37799:L37799"/>
    <mergeCell ref="K37800:L37800"/>
    <mergeCell ref="K37801:L37801"/>
    <mergeCell ref="K37790:L37790"/>
    <mergeCell ref="K37791:L37791"/>
    <mergeCell ref="K37792:L37792"/>
    <mergeCell ref="K37793:L37793"/>
    <mergeCell ref="K37794:L37794"/>
    <mergeCell ref="K37795:L37795"/>
    <mergeCell ref="K37784:L37784"/>
    <mergeCell ref="K37785:L37785"/>
    <mergeCell ref="K37786:L37786"/>
    <mergeCell ref="K37787:L37787"/>
    <mergeCell ref="K37788:L37788"/>
    <mergeCell ref="K37789:L37789"/>
    <mergeCell ref="K37778:L37778"/>
    <mergeCell ref="K37779:L37779"/>
    <mergeCell ref="K37780:L37780"/>
    <mergeCell ref="K37781:L37781"/>
    <mergeCell ref="K37782:L37782"/>
    <mergeCell ref="K37783:L37783"/>
    <mergeCell ref="K37772:L37772"/>
    <mergeCell ref="K37773:L37773"/>
    <mergeCell ref="K37774:L37774"/>
    <mergeCell ref="K37775:L37775"/>
    <mergeCell ref="K37776:L37776"/>
    <mergeCell ref="K37777:L37777"/>
    <mergeCell ref="K37766:L37766"/>
    <mergeCell ref="K37767:L37767"/>
    <mergeCell ref="K37768:L37768"/>
    <mergeCell ref="K37769:L37769"/>
    <mergeCell ref="K37770:L37770"/>
    <mergeCell ref="K37771:L37771"/>
    <mergeCell ref="K37760:L37760"/>
    <mergeCell ref="K37761:L37761"/>
    <mergeCell ref="K37762:L37762"/>
    <mergeCell ref="K37763:L37763"/>
    <mergeCell ref="K37764:L37764"/>
    <mergeCell ref="K37765:L37765"/>
    <mergeCell ref="K37754:L37754"/>
    <mergeCell ref="K37755:L37755"/>
    <mergeCell ref="K37756:L37756"/>
    <mergeCell ref="K37757:L37757"/>
    <mergeCell ref="K37758:L37758"/>
    <mergeCell ref="K37759:L37759"/>
    <mergeCell ref="K37748:L37748"/>
    <mergeCell ref="K37749:L37749"/>
    <mergeCell ref="K37750:L37750"/>
    <mergeCell ref="K37751:L37751"/>
    <mergeCell ref="K37752:L37752"/>
    <mergeCell ref="K37753:L37753"/>
    <mergeCell ref="K37742:L37742"/>
    <mergeCell ref="K37743:L37743"/>
    <mergeCell ref="K37744:L37744"/>
    <mergeCell ref="K37745:L37745"/>
    <mergeCell ref="K37746:L37746"/>
    <mergeCell ref="K37747:L37747"/>
    <mergeCell ref="K37736:L37736"/>
    <mergeCell ref="K37737:L37737"/>
    <mergeCell ref="K37738:L37738"/>
    <mergeCell ref="K37739:L37739"/>
    <mergeCell ref="K37740:L37740"/>
    <mergeCell ref="K37741:L37741"/>
    <mergeCell ref="K37730:L37730"/>
    <mergeCell ref="K37731:L37731"/>
    <mergeCell ref="K37732:L37732"/>
    <mergeCell ref="K37733:L37733"/>
    <mergeCell ref="K37734:L37734"/>
    <mergeCell ref="K37735:L37735"/>
    <mergeCell ref="K37724:L37724"/>
    <mergeCell ref="K37725:L37725"/>
    <mergeCell ref="K37726:L37726"/>
    <mergeCell ref="K37727:L37727"/>
    <mergeCell ref="K37728:L37728"/>
    <mergeCell ref="K37729:L37729"/>
    <mergeCell ref="K37718:L37718"/>
    <mergeCell ref="K37719:L37719"/>
    <mergeCell ref="K37720:L37720"/>
    <mergeCell ref="K37721:L37721"/>
    <mergeCell ref="K37722:L37722"/>
    <mergeCell ref="K37723:L37723"/>
    <mergeCell ref="K37712:L37712"/>
    <mergeCell ref="K37713:L37713"/>
    <mergeCell ref="K37714:L37714"/>
    <mergeCell ref="K37715:L37715"/>
    <mergeCell ref="K37716:L37716"/>
    <mergeCell ref="K37717:L37717"/>
    <mergeCell ref="K37706:L37706"/>
    <mergeCell ref="K37707:L37707"/>
    <mergeCell ref="K37708:L37708"/>
    <mergeCell ref="K37709:L37709"/>
    <mergeCell ref="K37710:L37710"/>
    <mergeCell ref="K37711:L37711"/>
    <mergeCell ref="K37700:L37700"/>
    <mergeCell ref="K37701:L37701"/>
    <mergeCell ref="K37702:L37702"/>
    <mergeCell ref="K37703:L37703"/>
    <mergeCell ref="K37704:L37704"/>
    <mergeCell ref="K37705:L37705"/>
    <mergeCell ref="K37694:L37694"/>
    <mergeCell ref="K37695:L37695"/>
    <mergeCell ref="K37696:L37696"/>
    <mergeCell ref="K37697:L37697"/>
    <mergeCell ref="K37698:L37698"/>
    <mergeCell ref="K37699:L37699"/>
    <mergeCell ref="K37688:L37688"/>
    <mergeCell ref="K37689:L37689"/>
    <mergeCell ref="K37690:L37690"/>
    <mergeCell ref="K37691:L37691"/>
    <mergeCell ref="K37692:L37692"/>
    <mergeCell ref="K37693:L37693"/>
    <mergeCell ref="K37682:L37682"/>
    <mergeCell ref="K37683:L37683"/>
    <mergeCell ref="K37684:L37684"/>
    <mergeCell ref="K37685:L37685"/>
    <mergeCell ref="K37686:L37686"/>
    <mergeCell ref="K37687:L37687"/>
    <mergeCell ref="K37676:L37676"/>
    <mergeCell ref="K37677:L37677"/>
    <mergeCell ref="K37678:L37678"/>
    <mergeCell ref="K37679:L37679"/>
    <mergeCell ref="K37680:L37680"/>
    <mergeCell ref="K37681:L37681"/>
    <mergeCell ref="K37670:L37670"/>
    <mergeCell ref="K37671:L37671"/>
    <mergeCell ref="K37672:L37672"/>
    <mergeCell ref="K37673:L37673"/>
    <mergeCell ref="K37674:L37674"/>
    <mergeCell ref="K37675:L37675"/>
    <mergeCell ref="K37664:L37664"/>
    <mergeCell ref="K37665:L37665"/>
    <mergeCell ref="K37666:L37666"/>
    <mergeCell ref="K37667:L37667"/>
    <mergeCell ref="K37668:L37668"/>
    <mergeCell ref="K37669:L37669"/>
    <mergeCell ref="K37658:L37658"/>
    <mergeCell ref="K37659:L37659"/>
    <mergeCell ref="K37660:L37660"/>
    <mergeCell ref="K37661:L37661"/>
    <mergeCell ref="K37662:L37662"/>
    <mergeCell ref="K37663:L37663"/>
    <mergeCell ref="K37652:L37652"/>
    <mergeCell ref="K37653:L37653"/>
    <mergeCell ref="K37654:L37654"/>
    <mergeCell ref="K37655:L37655"/>
    <mergeCell ref="K37656:L37656"/>
    <mergeCell ref="K37657:L37657"/>
    <mergeCell ref="K37646:L37646"/>
    <mergeCell ref="K37647:L37647"/>
    <mergeCell ref="K37648:L37648"/>
    <mergeCell ref="K37649:L37649"/>
    <mergeCell ref="K37650:L37650"/>
    <mergeCell ref="K37651:L37651"/>
    <mergeCell ref="K37640:L37640"/>
    <mergeCell ref="K37641:L37641"/>
    <mergeCell ref="K37642:L37642"/>
    <mergeCell ref="K37643:L37643"/>
    <mergeCell ref="K37644:L37644"/>
    <mergeCell ref="K37645:L37645"/>
    <mergeCell ref="K37634:L37634"/>
    <mergeCell ref="K37635:L37635"/>
    <mergeCell ref="K37636:L37636"/>
    <mergeCell ref="K37637:L37637"/>
    <mergeCell ref="K37638:L37638"/>
    <mergeCell ref="K37639:L37639"/>
    <mergeCell ref="K37628:L37628"/>
    <mergeCell ref="K37629:L37629"/>
    <mergeCell ref="K37630:L37630"/>
    <mergeCell ref="K37631:L37631"/>
    <mergeCell ref="K37632:L37632"/>
    <mergeCell ref="K37633:L37633"/>
    <mergeCell ref="K37622:L37622"/>
    <mergeCell ref="K37623:L37623"/>
    <mergeCell ref="K37624:L37624"/>
    <mergeCell ref="K37625:L37625"/>
    <mergeCell ref="K37626:L37626"/>
    <mergeCell ref="K37627:L37627"/>
    <mergeCell ref="K37616:L37616"/>
    <mergeCell ref="K37617:L37617"/>
    <mergeCell ref="K37618:L37618"/>
    <mergeCell ref="K37619:L37619"/>
    <mergeCell ref="K37620:L37620"/>
    <mergeCell ref="K37621:L37621"/>
    <mergeCell ref="K37610:L37610"/>
    <mergeCell ref="K37611:L37611"/>
    <mergeCell ref="K37612:L37612"/>
    <mergeCell ref="K37613:L37613"/>
    <mergeCell ref="K37614:L37614"/>
    <mergeCell ref="K37615:L37615"/>
    <mergeCell ref="K37604:L37604"/>
    <mergeCell ref="K37605:L37605"/>
    <mergeCell ref="K37606:L37606"/>
    <mergeCell ref="K37607:L37607"/>
    <mergeCell ref="K37608:L37608"/>
    <mergeCell ref="K37609:L37609"/>
    <mergeCell ref="K37598:L37598"/>
    <mergeCell ref="K37599:L37599"/>
    <mergeCell ref="K37600:L37600"/>
    <mergeCell ref="K37601:L37601"/>
    <mergeCell ref="K37602:L37602"/>
    <mergeCell ref="K37603:L37603"/>
    <mergeCell ref="K37592:L37592"/>
    <mergeCell ref="K37593:L37593"/>
    <mergeCell ref="K37594:L37594"/>
    <mergeCell ref="K37595:L37595"/>
    <mergeCell ref="K37596:L37596"/>
    <mergeCell ref="K37597:L37597"/>
    <mergeCell ref="K37586:L37586"/>
    <mergeCell ref="K37587:L37587"/>
    <mergeCell ref="K37588:L37588"/>
    <mergeCell ref="K37589:L37589"/>
    <mergeCell ref="K37590:L37590"/>
    <mergeCell ref="K37591:L37591"/>
    <mergeCell ref="K37580:L37580"/>
    <mergeCell ref="K37581:L37581"/>
    <mergeCell ref="K37582:L37582"/>
    <mergeCell ref="K37583:L37583"/>
    <mergeCell ref="K37584:L37584"/>
    <mergeCell ref="K37585:L37585"/>
    <mergeCell ref="K37574:L37574"/>
    <mergeCell ref="K37575:L37575"/>
    <mergeCell ref="K37576:L37576"/>
    <mergeCell ref="K37577:L37577"/>
    <mergeCell ref="K37578:L37578"/>
    <mergeCell ref="K37579:L37579"/>
    <mergeCell ref="K37568:L37568"/>
    <mergeCell ref="K37569:L37569"/>
    <mergeCell ref="K37570:L37570"/>
    <mergeCell ref="K37571:L37571"/>
    <mergeCell ref="K37572:L37572"/>
    <mergeCell ref="K37573:L37573"/>
    <mergeCell ref="K37562:L37562"/>
    <mergeCell ref="K37563:L37563"/>
    <mergeCell ref="K37564:L37564"/>
    <mergeCell ref="K37565:L37565"/>
    <mergeCell ref="K37566:L37566"/>
    <mergeCell ref="K37567:L37567"/>
    <mergeCell ref="K37556:L37556"/>
    <mergeCell ref="K37557:L37557"/>
    <mergeCell ref="K37558:L37558"/>
    <mergeCell ref="K37559:L37559"/>
    <mergeCell ref="K37560:L37560"/>
    <mergeCell ref="K37561:L37561"/>
    <mergeCell ref="K37550:L37550"/>
    <mergeCell ref="K37551:L37551"/>
    <mergeCell ref="K37552:L37552"/>
    <mergeCell ref="K37553:L37553"/>
    <mergeCell ref="K37554:L37554"/>
    <mergeCell ref="K37555:L37555"/>
    <mergeCell ref="K37544:L37544"/>
    <mergeCell ref="K37545:L37545"/>
    <mergeCell ref="K37546:L37546"/>
    <mergeCell ref="K37547:L37547"/>
    <mergeCell ref="K37548:L37548"/>
    <mergeCell ref="K37549:L37549"/>
    <mergeCell ref="K37538:L37538"/>
    <mergeCell ref="K37539:L37539"/>
    <mergeCell ref="K37540:L37540"/>
    <mergeCell ref="K37541:L37541"/>
    <mergeCell ref="K37542:L37542"/>
    <mergeCell ref="K37543:L37543"/>
    <mergeCell ref="K37532:L37532"/>
    <mergeCell ref="K37533:L37533"/>
    <mergeCell ref="K37534:L37534"/>
    <mergeCell ref="K37535:L37535"/>
    <mergeCell ref="K37536:L37536"/>
    <mergeCell ref="K37537:L37537"/>
    <mergeCell ref="K37526:L37526"/>
    <mergeCell ref="K37527:L37527"/>
    <mergeCell ref="K37528:L37528"/>
    <mergeCell ref="K37529:L37529"/>
    <mergeCell ref="K37530:L37530"/>
    <mergeCell ref="K37531:L37531"/>
    <mergeCell ref="K37520:L37520"/>
    <mergeCell ref="K37521:L37521"/>
    <mergeCell ref="K37522:L37522"/>
    <mergeCell ref="K37523:L37523"/>
    <mergeCell ref="K37524:L37524"/>
    <mergeCell ref="K37525:L37525"/>
    <mergeCell ref="K37514:L37514"/>
    <mergeCell ref="K37515:L37515"/>
    <mergeCell ref="K37516:L37516"/>
    <mergeCell ref="K37517:L37517"/>
    <mergeCell ref="K37518:L37518"/>
    <mergeCell ref="K37519:L37519"/>
    <mergeCell ref="K37508:L37508"/>
    <mergeCell ref="K37509:L37509"/>
    <mergeCell ref="K37510:L37510"/>
    <mergeCell ref="K37511:L37511"/>
    <mergeCell ref="K37512:L37512"/>
    <mergeCell ref="K37513:L37513"/>
    <mergeCell ref="K37502:L37502"/>
    <mergeCell ref="K37503:L37503"/>
    <mergeCell ref="K37504:L37504"/>
    <mergeCell ref="K37505:L37505"/>
    <mergeCell ref="K37506:L37506"/>
    <mergeCell ref="K37507:L37507"/>
    <mergeCell ref="K37496:L37496"/>
    <mergeCell ref="K37497:L37497"/>
    <mergeCell ref="K37498:L37498"/>
    <mergeCell ref="K37499:L37499"/>
    <mergeCell ref="K37500:L37500"/>
    <mergeCell ref="K37501:L37501"/>
    <mergeCell ref="K37490:L37490"/>
    <mergeCell ref="K37491:L37491"/>
    <mergeCell ref="K37492:L37492"/>
    <mergeCell ref="K37493:L37493"/>
    <mergeCell ref="K37494:L37494"/>
    <mergeCell ref="K37495:L37495"/>
    <mergeCell ref="K37484:L37484"/>
    <mergeCell ref="K37485:L37485"/>
    <mergeCell ref="K37486:L37486"/>
    <mergeCell ref="K37487:L37487"/>
    <mergeCell ref="K37488:L37488"/>
    <mergeCell ref="K37489:L37489"/>
    <mergeCell ref="K37478:L37478"/>
    <mergeCell ref="K37479:L37479"/>
    <mergeCell ref="K37480:L37480"/>
    <mergeCell ref="K37481:L37481"/>
    <mergeCell ref="K37482:L37482"/>
    <mergeCell ref="K37483:L37483"/>
    <mergeCell ref="K37472:L37472"/>
    <mergeCell ref="K37473:L37473"/>
    <mergeCell ref="K37474:L37474"/>
    <mergeCell ref="K37475:L37475"/>
    <mergeCell ref="K37476:L37476"/>
    <mergeCell ref="K37477:L37477"/>
    <mergeCell ref="K37466:L37466"/>
    <mergeCell ref="K37467:L37467"/>
    <mergeCell ref="K37468:L37468"/>
    <mergeCell ref="K37469:L37469"/>
    <mergeCell ref="K37470:L37470"/>
    <mergeCell ref="K37471:L37471"/>
    <mergeCell ref="K37460:L37460"/>
    <mergeCell ref="K37461:L37461"/>
    <mergeCell ref="K37462:L37462"/>
    <mergeCell ref="K37463:L37463"/>
    <mergeCell ref="K37464:L37464"/>
    <mergeCell ref="K37465:L37465"/>
    <mergeCell ref="K37454:L37454"/>
    <mergeCell ref="K37455:L37455"/>
    <mergeCell ref="K37456:L37456"/>
    <mergeCell ref="K37457:L37457"/>
    <mergeCell ref="K37458:L37458"/>
    <mergeCell ref="K37459:L37459"/>
    <mergeCell ref="K37448:L37448"/>
    <mergeCell ref="K37449:L37449"/>
    <mergeCell ref="K37450:L37450"/>
    <mergeCell ref="K37451:L37451"/>
    <mergeCell ref="K37452:L37452"/>
    <mergeCell ref="K37453:L37453"/>
    <mergeCell ref="K37442:L37442"/>
    <mergeCell ref="K37443:L37443"/>
    <mergeCell ref="K37444:L37444"/>
    <mergeCell ref="K37445:L37445"/>
    <mergeCell ref="K37446:L37446"/>
    <mergeCell ref="K37447:L37447"/>
    <mergeCell ref="K37436:L37436"/>
    <mergeCell ref="K37437:L37437"/>
    <mergeCell ref="K37438:L37438"/>
    <mergeCell ref="K37439:L37439"/>
    <mergeCell ref="K37440:L37440"/>
    <mergeCell ref="K37441:L37441"/>
    <mergeCell ref="K37430:L37430"/>
    <mergeCell ref="K37431:L37431"/>
    <mergeCell ref="K37432:L37432"/>
    <mergeCell ref="K37433:L37433"/>
    <mergeCell ref="K37434:L37434"/>
    <mergeCell ref="K37435:L37435"/>
    <mergeCell ref="K37424:L37424"/>
    <mergeCell ref="K37425:L37425"/>
    <mergeCell ref="K37426:L37426"/>
    <mergeCell ref="K37427:L37427"/>
    <mergeCell ref="K37428:L37428"/>
    <mergeCell ref="K37429:L37429"/>
    <mergeCell ref="K37418:L37418"/>
    <mergeCell ref="K37419:L37419"/>
    <mergeCell ref="K37420:L37420"/>
    <mergeCell ref="K37421:L37421"/>
    <mergeCell ref="K37422:L37422"/>
    <mergeCell ref="K37423:L37423"/>
    <mergeCell ref="K37412:L37412"/>
    <mergeCell ref="K37413:L37413"/>
    <mergeCell ref="K37414:L37414"/>
    <mergeCell ref="K37415:L37415"/>
    <mergeCell ref="K37416:L37416"/>
    <mergeCell ref="K37417:L37417"/>
    <mergeCell ref="K37406:L37406"/>
    <mergeCell ref="K37407:L37407"/>
    <mergeCell ref="K37408:L37408"/>
    <mergeCell ref="K37409:L37409"/>
    <mergeCell ref="K37410:L37410"/>
    <mergeCell ref="K37411:L37411"/>
    <mergeCell ref="K37400:L37400"/>
    <mergeCell ref="K37401:L37401"/>
    <mergeCell ref="K37402:L37402"/>
    <mergeCell ref="K37403:L37403"/>
    <mergeCell ref="K37404:L37404"/>
    <mergeCell ref="K37405:L37405"/>
    <mergeCell ref="K37394:L37394"/>
    <mergeCell ref="K37395:L37395"/>
    <mergeCell ref="K37396:L37396"/>
    <mergeCell ref="K37397:L37397"/>
    <mergeCell ref="K37398:L37398"/>
    <mergeCell ref="K37399:L37399"/>
    <mergeCell ref="K37388:L37388"/>
    <mergeCell ref="K37389:L37389"/>
    <mergeCell ref="K37390:L37390"/>
    <mergeCell ref="K37391:L37391"/>
    <mergeCell ref="K37392:L37392"/>
    <mergeCell ref="K37393:L37393"/>
    <mergeCell ref="K37382:L37382"/>
    <mergeCell ref="K37383:L37383"/>
    <mergeCell ref="K37384:L37384"/>
    <mergeCell ref="K37385:L37385"/>
    <mergeCell ref="K37386:L37386"/>
    <mergeCell ref="K37387:L37387"/>
    <mergeCell ref="K37376:L37376"/>
    <mergeCell ref="K37377:L37377"/>
    <mergeCell ref="K37378:L37378"/>
    <mergeCell ref="K37379:L37379"/>
    <mergeCell ref="K37380:L37380"/>
    <mergeCell ref="K37381:L37381"/>
    <mergeCell ref="K37370:L37370"/>
    <mergeCell ref="K37371:L37371"/>
    <mergeCell ref="K37372:L37372"/>
    <mergeCell ref="K37373:L37373"/>
    <mergeCell ref="K37374:L37374"/>
    <mergeCell ref="K37375:L37375"/>
    <mergeCell ref="K37364:L37364"/>
    <mergeCell ref="K37365:L37365"/>
    <mergeCell ref="K37366:L37366"/>
    <mergeCell ref="K37367:L37367"/>
    <mergeCell ref="K37368:L37368"/>
    <mergeCell ref="K37369:L37369"/>
    <mergeCell ref="K37358:L37358"/>
    <mergeCell ref="K37359:L37359"/>
    <mergeCell ref="K37360:L37360"/>
    <mergeCell ref="K37361:L37361"/>
    <mergeCell ref="K37362:L37362"/>
    <mergeCell ref="K37363:L37363"/>
    <mergeCell ref="K37352:L37352"/>
    <mergeCell ref="K37353:L37353"/>
    <mergeCell ref="K37354:L37354"/>
    <mergeCell ref="K37355:L37355"/>
    <mergeCell ref="K37356:L37356"/>
    <mergeCell ref="K37357:L37357"/>
    <mergeCell ref="K37346:L37346"/>
    <mergeCell ref="K37347:L37347"/>
    <mergeCell ref="K37348:L37348"/>
    <mergeCell ref="K37349:L37349"/>
    <mergeCell ref="K37350:L37350"/>
    <mergeCell ref="K37351:L37351"/>
    <mergeCell ref="K37340:L37340"/>
    <mergeCell ref="K37341:L37341"/>
    <mergeCell ref="K37342:L37342"/>
    <mergeCell ref="K37343:L37343"/>
    <mergeCell ref="K37344:L37344"/>
    <mergeCell ref="K37345:L37345"/>
    <mergeCell ref="K37334:L37334"/>
    <mergeCell ref="K37335:L37335"/>
    <mergeCell ref="K37336:L37336"/>
    <mergeCell ref="K37337:L37337"/>
    <mergeCell ref="K37338:L37338"/>
    <mergeCell ref="K37339:L37339"/>
    <mergeCell ref="K37328:L37328"/>
    <mergeCell ref="K37329:L37329"/>
    <mergeCell ref="K37330:L37330"/>
    <mergeCell ref="K37331:L37331"/>
    <mergeCell ref="K37332:L37332"/>
    <mergeCell ref="K37333:L37333"/>
    <mergeCell ref="K37322:L37322"/>
    <mergeCell ref="K37323:L37323"/>
    <mergeCell ref="K37324:L37324"/>
    <mergeCell ref="K37325:L37325"/>
    <mergeCell ref="K37326:L37326"/>
    <mergeCell ref="K37327:L37327"/>
    <mergeCell ref="K37316:L37316"/>
    <mergeCell ref="K37317:L37317"/>
    <mergeCell ref="K37318:L37318"/>
    <mergeCell ref="K37319:L37319"/>
    <mergeCell ref="K37320:L37320"/>
    <mergeCell ref="K37321:L37321"/>
    <mergeCell ref="K37310:L37310"/>
    <mergeCell ref="K37311:L37311"/>
    <mergeCell ref="K37312:L37312"/>
    <mergeCell ref="K37313:L37313"/>
    <mergeCell ref="K37314:L37314"/>
    <mergeCell ref="K37315:L37315"/>
    <mergeCell ref="K37304:L37304"/>
    <mergeCell ref="K37305:L37305"/>
    <mergeCell ref="K37306:L37306"/>
    <mergeCell ref="K37307:L37307"/>
    <mergeCell ref="K37308:L37308"/>
    <mergeCell ref="K37309:L37309"/>
    <mergeCell ref="K37298:L37298"/>
    <mergeCell ref="K37299:L37299"/>
    <mergeCell ref="K37300:L37300"/>
    <mergeCell ref="K37301:L37301"/>
    <mergeCell ref="K37302:L37302"/>
    <mergeCell ref="K37303:L37303"/>
    <mergeCell ref="K37292:L37292"/>
    <mergeCell ref="K37293:L37293"/>
    <mergeCell ref="K37294:L37294"/>
    <mergeCell ref="K37295:L37295"/>
    <mergeCell ref="K37296:L37296"/>
    <mergeCell ref="K37297:L37297"/>
    <mergeCell ref="K37286:L37286"/>
    <mergeCell ref="K37287:L37287"/>
    <mergeCell ref="K37288:L37288"/>
    <mergeCell ref="K37289:L37289"/>
    <mergeCell ref="K37290:L37290"/>
    <mergeCell ref="K37291:L37291"/>
    <mergeCell ref="K37280:L37280"/>
    <mergeCell ref="K37281:L37281"/>
    <mergeCell ref="K37282:L37282"/>
    <mergeCell ref="K37283:L37283"/>
    <mergeCell ref="K37284:L37284"/>
    <mergeCell ref="K37285:L37285"/>
    <mergeCell ref="K37274:L37274"/>
    <mergeCell ref="K37275:L37275"/>
    <mergeCell ref="K37276:L37276"/>
    <mergeCell ref="K37277:L37277"/>
    <mergeCell ref="K37278:L37278"/>
    <mergeCell ref="K37279:L37279"/>
    <mergeCell ref="K37268:L37268"/>
    <mergeCell ref="K37269:L37269"/>
    <mergeCell ref="K37270:L37270"/>
    <mergeCell ref="K37271:L37271"/>
    <mergeCell ref="K37272:L37272"/>
    <mergeCell ref="K37273:L37273"/>
    <mergeCell ref="K37262:L37262"/>
    <mergeCell ref="K37263:L37263"/>
    <mergeCell ref="K37264:L37264"/>
    <mergeCell ref="K37265:L37265"/>
    <mergeCell ref="K37266:L37266"/>
    <mergeCell ref="K37267:L37267"/>
    <mergeCell ref="K37256:L37256"/>
    <mergeCell ref="K37257:L37257"/>
    <mergeCell ref="K37258:L37258"/>
    <mergeCell ref="K37259:L37259"/>
    <mergeCell ref="K37260:L37260"/>
    <mergeCell ref="K37261:L37261"/>
    <mergeCell ref="K37250:L37250"/>
    <mergeCell ref="K37251:L37251"/>
    <mergeCell ref="K37252:L37252"/>
    <mergeCell ref="K37253:L37253"/>
    <mergeCell ref="K37254:L37254"/>
    <mergeCell ref="K37255:L37255"/>
    <mergeCell ref="K37244:L37244"/>
    <mergeCell ref="K37245:L37245"/>
    <mergeCell ref="K37246:L37246"/>
    <mergeCell ref="K37247:L37247"/>
    <mergeCell ref="K37248:L37248"/>
    <mergeCell ref="K37249:L37249"/>
    <mergeCell ref="K37238:L37238"/>
    <mergeCell ref="K37239:L37239"/>
    <mergeCell ref="K37240:L37240"/>
    <mergeCell ref="K37241:L37241"/>
    <mergeCell ref="K37242:L37242"/>
    <mergeCell ref="K37243:L37243"/>
    <mergeCell ref="K37232:L37232"/>
    <mergeCell ref="K37233:L37233"/>
    <mergeCell ref="K37234:L37234"/>
    <mergeCell ref="K37235:L37235"/>
    <mergeCell ref="K37236:L37236"/>
    <mergeCell ref="K37237:L37237"/>
    <mergeCell ref="K37226:L37226"/>
    <mergeCell ref="K37227:L37227"/>
    <mergeCell ref="K37228:L37228"/>
    <mergeCell ref="K37229:L37229"/>
    <mergeCell ref="K37230:L37230"/>
    <mergeCell ref="K37231:L37231"/>
    <mergeCell ref="K37220:L37220"/>
    <mergeCell ref="K37221:L37221"/>
    <mergeCell ref="K37222:L37222"/>
    <mergeCell ref="K37223:L37223"/>
    <mergeCell ref="K37224:L37224"/>
    <mergeCell ref="K37225:L37225"/>
    <mergeCell ref="K37214:L37214"/>
    <mergeCell ref="K37215:L37215"/>
    <mergeCell ref="K37216:L37216"/>
    <mergeCell ref="K37217:L37217"/>
    <mergeCell ref="K37218:L37218"/>
    <mergeCell ref="K37219:L37219"/>
    <mergeCell ref="K37208:L37208"/>
    <mergeCell ref="K37209:L37209"/>
    <mergeCell ref="K37210:L37210"/>
    <mergeCell ref="K37211:L37211"/>
    <mergeCell ref="K37212:L37212"/>
    <mergeCell ref="K37213:L37213"/>
    <mergeCell ref="K37202:L37202"/>
    <mergeCell ref="K37203:L37203"/>
    <mergeCell ref="K37204:L37204"/>
    <mergeCell ref="K37205:L37205"/>
    <mergeCell ref="K37206:L37206"/>
    <mergeCell ref="K37207:L37207"/>
    <mergeCell ref="K37196:L37196"/>
    <mergeCell ref="K37197:L37197"/>
    <mergeCell ref="K37198:L37198"/>
    <mergeCell ref="K37199:L37199"/>
    <mergeCell ref="K37200:L37200"/>
    <mergeCell ref="K37201:L37201"/>
    <mergeCell ref="K37190:L37190"/>
    <mergeCell ref="K37191:L37191"/>
    <mergeCell ref="K37192:L37192"/>
    <mergeCell ref="K37193:L37193"/>
    <mergeCell ref="K37194:L37194"/>
    <mergeCell ref="K37195:L37195"/>
    <mergeCell ref="K37184:L37184"/>
    <mergeCell ref="K37185:L37185"/>
    <mergeCell ref="K37186:L37186"/>
    <mergeCell ref="K37187:L37187"/>
    <mergeCell ref="K37188:L37188"/>
    <mergeCell ref="K37189:L37189"/>
    <mergeCell ref="K37178:L37178"/>
    <mergeCell ref="K37179:L37179"/>
    <mergeCell ref="K37180:L37180"/>
    <mergeCell ref="K37181:L37181"/>
    <mergeCell ref="K37182:L37182"/>
    <mergeCell ref="K37183:L37183"/>
    <mergeCell ref="K37172:L37172"/>
    <mergeCell ref="K37173:L37173"/>
    <mergeCell ref="K37174:L37174"/>
    <mergeCell ref="K37175:L37175"/>
    <mergeCell ref="K37176:L37176"/>
    <mergeCell ref="K37177:L37177"/>
    <mergeCell ref="K37166:L37166"/>
    <mergeCell ref="K37167:L37167"/>
    <mergeCell ref="K37168:L37168"/>
    <mergeCell ref="K37169:L37169"/>
    <mergeCell ref="K37170:L37170"/>
    <mergeCell ref="K37171:L37171"/>
    <mergeCell ref="K37160:L37160"/>
    <mergeCell ref="K37161:L37161"/>
    <mergeCell ref="K37162:L37162"/>
    <mergeCell ref="K37163:L37163"/>
    <mergeCell ref="K37164:L37164"/>
    <mergeCell ref="K37165:L37165"/>
    <mergeCell ref="K37154:L37154"/>
    <mergeCell ref="K37155:L37155"/>
    <mergeCell ref="K37156:L37156"/>
    <mergeCell ref="K37157:L37157"/>
    <mergeCell ref="K37158:L37158"/>
    <mergeCell ref="K37159:L37159"/>
    <mergeCell ref="K37148:L37148"/>
    <mergeCell ref="K37149:L37149"/>
    <mergeCell ref="K37150:L37150"/>
    <mergeCell ref="K37151:L37151"/>
    <mergeCell ref="K37152:L37152"/>
    <mergeCell ref="K37153:L37153"/>
    <mergeCell ref="K37142:L37142"/>
    <mergeCell ref="K37143:L37143"/>
    <mergeCell ref="K37144:L37144"/>
    <mergeCell ref="K37145:L37145"/>
    <mergeCell ref="K37146:L37146"/>
    <mergeCell ref="K37147:L37147"/>
    <mergeCell ref="K37136:L37136"/>
    <mergeCell ref="K37137:L37137"/>
    <mergeCell ref="K37138:L37138"/>
    <mergeCell ref="K37139:L37139"/>
    <mergeCell ref="K37140:L37140"/>
    <mergeCell ref="K37141:L37141"/>
    <mergeCell ref="K37130:L37130"/>
    <mergeCell ref="K37131:L37131"/>
    <mergeCell ref="K37132:L37132"/>
    <mergeCell ref="K37133:L37133"/>
    <mergeCell ref="K37134:L37134"/>
    <mergeCell ref="K37135:L37135"/>
    <mergeCell ref="K37124:L37124"/>
    <mergeCell ref="K37125:L37125"/>
    <mergeCell ref="K37126:L37126"/>
    <mergeCell ref="K37127:L37127"/>
    <mergeCell ref="K37128:L37128"/>
    <mergeCell ref="K37129:L37129"/>
    <mergeCell ref="K37118:L37118"/>
    <mergeCell ref="K37119:L37119"/>
    <mergeCell ref="K37120:L37120"/>
    <mergeCell ref="K37121:L37121"/>
    <mergeCell ref="K37122:L37122"/>
    <mergeCell ref="K37123:L37123"/>
    <mergeCell ref="K37112:L37112"/>
    <mergeCell ref="K37113:L37113"/>
    <mergeCell ref="K37114:L37114"/>
    <mergeCell ref="K37115:L37115"/>
    <mergeCell ref="K37116:L37116"/>
    <mergeCell ref="K37117:L37117"/>
    <mergeCell ref="K37106:L37106"/>
    <mergeCell ref="K37107:L37107"/>
    <mergeCell ref="K37108:L37108"/>
    <mergeCell ref="K37109:L37109"/>
    <mergeCell ref="K37110:L37110"/>
    <mergeCell ref="K37111:L37111"/>
    <mergeCell ref="K37100:L37100"/>
    <mergeCell ref="K37101:L37101"/>
    <mergeCell ref="K37102:L37102"/>
    <mergeCell ref="K37103:L37103"/>
    <mergeCell ref="K37104:L37104"/>
    <mergeCell ref="K37105:L37105"/>
    <mergeCell ref="K37094:L37094"/>
    <mergeCell ref="K37095:L37095"/>
    <mergeCell ref="K37096:L37096"/>
    <mergeCell ref="K37097:L37097"/>
    <mergeCell ref="K37098:L37098"/>
    <mergeCell ref="K37099:L37099"/>
    <mergeCell ref="K37088:L37088"/>
    <mergeCell ref="K37089:L37089"/>
    <mergeCell ref="K37090:L37090"/>
    <mergeCell ref="K37091:L37091"/>
    <mergeCell ref="K37092:L37092"/>
    <mergeCell ref="K37093:L37093"/>
    <mergeCell ref="K37082:L37082"/>
    <mergeCell ref="K37083:L37083"/>
    <mergeCell ref="K37084:L37084"/>
    <mergeCell ref="K37085:L37085"/>
    <mergeCell ref="K37086:L37086"/>
    <mergeCell ref="K37087:L37087"/>
    <mergeCell ref="K37076:L37076"/>
    <mergeCell ref="K37077:L37077"/>
    <mergeCell ref="K37078:L37078"/>
    <mergeCell ref="K37079:L37079"/>
    <mergeCell ref="K37080:L37080"/>
    <mergeCell ref="K37081:L37081"/>
    <mergeCell ref="K37070:L37070"/>
    <mergeCell ref="K37071:L37071"/>
    <mergeCell ref="K37072:L37072"/>
    <mergeCell ref="K37073:L37073"/>
    <mergeCell ref="K37074:L37074"/>
    <mergeCell ref="K37075:L37075"/>
    <mergeCell ref="K37064:L37064"/>
    <mergeCell ref="K37065:L37065"/>
    <mergeCell ref="K37066:L37066"/>
    <mergeCell ref="K37067:L37067"/>
    <mergeCell ref="K37068:L37068"/>
    <mergeCell ref="K37069:L37069"/>
    <mergeCell ref="K37058:L37058"/>
    <mergeCell ref="K37059:L37059"/>
    <mergeCell ref="K37060:L37060"/>
    <mergeCell ref="K37061:L37061"/>
    <mergeCell ref="K37062:L37062"/>
    <mergeCell ref="K37063:L37063"/>
    <mergeCell ref="K37052:L37052"/>
    <mergeCell ref="K37053:L37053"/>
    <mergeCell ref="K37054:L37054"/>
    <mergeCell ref="K37055:L37055"/>
    <mergeCell ref="K37056:L37056"/>
    <mergeCell ref="K37057:L37057"/>
    <mergeCell ref="K37046:L37046"/>
    <mergeCell ref="K37047:L37047"/>
    <mergeCell ref="K37048:L37048"/>
    <mergeCell ref="K37049:L37049"/>
    <mergeCell ref="K37050:L37050"/>
    <mergeCell ref="K37051:L37051"/>
    <mergeCell ref="K37040:L37040"/>
    <mergeCell ref="K37041:L37041"/>
    <mergeCell ref="K37042:L37042"/>
    <mergeCell ref="K37043:L37043"/>
    <mergeCell ref="K37044:L37044"/>
    <mergeCell ref="K37045:L37045"/>
    <mergeCell ref="K37034:L37034"/>
    <mergeCell ref="K37035:L37035"/>
    <mergeCell ref="K37036:L37036"/>
    <mergeCell ref="K37037:L37037"/>
    <mergeCell ref="K37038:L37038"/>
    <mergeCell ref="K37039:L37039"/>
    <mergeCell ref="K37028:L37028"/>
    <mergeCell ref="K37029:L37029"/>
    <mergeCell ref="K37030:L37030"/>
    <mergeCell ref="K37031:L37031"/>
    <mergeCell ref="K37032:L37032"/>
    <mergeCell ref="K37033:L37033"/>
    <mergeCell ref="K37022:L37022"/>
    <mergeCell ref="K37023:L37023"/>
    <mergeCell ref="K37024:L37024"/>
    <mergeCell ref="K37025:L37025"/>
    <mergeCell ref="K37026:L37026"/>
    <mergeCell ref="K37027:L37027"/>
    <mergeCell ref="K37016:L37016"/>
    <mergeCell ref="K37017:L37017"/>
    <mergeCell ref="K37018:L37018"/>
    <mergeCell ref="K37019:L37019"/>
    <mergeCell ref="K37020:L37020"/>
    <mergeCell ref="K37021:L37021"/>
    <mergeCell ref="K37010:L37010"/>
    <mergeCell ref="K37011:L37011"/>
    <mergeCell ref="K37012:L37012"/>
    <mergeCell ref="K37013:L37013"/>
    <mergeCell ref="K37014:L37014"/>
    <mergeCell ref="K37015:L37015"/>
    <mergeCell ref="K37004:L37004"/>
    <mergeCell ref="K37005:L37005"/>
    <mergeCell ref="K37006:L37006"/>
    <mergeCell ref="K37007:L37007"/>
    <mergeCell ref="K37008:L37008"/>
    <mergeCell ref="K37009:L37009"/>
    <mergeCell ref="K36998:L36998"/>
    <mergeCell ref="K36999:L36999"/>
    <mergeCell ref="K37000:L37000"/>
    <mergeCell ref="K37001:L37001"/>
    <mergeCell ref="K37002:L37002"/>
    <mergeCell ref="K37003:L37003"/>
    <mergeCell ref="K36992:L36992"/>
    <mergeCell ref="K36993:L36993"/>
    <mergeCell ref="K36994:L36994"/>
    <mergeCell ref="K36995:L36995"/>
    <mergeCell ref="K36996:L36996"/>
    <mergeCell ref="K36997:L36997"/>
    <mergeCell ref="K36986:L36986"/>
    <mergeCell ref="K36987:L36987"/>
    <mergeCell ref="K36988:L36988"/>
    <mergeCell ref="K36989:L36989"/>
    <mergeCell ref="K36990:L36990"/>
    <mergeCell ref="K36991:L36991"/>
    <mergeCell ref="K36980:L36980"/>
    <mergeCell ref="K36981:L36981"/>
    <mergeCell ref="K36982:L36982"/>
    <mergeCell ref="K36983:L36983"/>
    <mergeCell ref="K36984:L36984"/>
    <mergeCell ref="K36985:L36985"/>
    <mergeCell ref="K36974:L36974"/>
    <mergeCell ref="K36975:L36975"/>
    <mergeCell ref="K36976:L36976"/>
    <mergeCell ref="K36977:L36977"/>
    <mergeCell ref="K36978:L36978"/>
    <mergeCell ref="K36979:L36979"/>
    <mergeCell ref="K36968:L36968"/>
    <mergeCell ref="K36969:L36969"/>
    <mergeCell ref="K36970:L36970"/>
    <mergeCell ref="K36971:L36971"/>
    <mergeCell ref="K36972:L36972"/>
    <mergeCell ref="K36973:L36973"/>
    <mergeCell ref="K36962:L36962"/>
    <mergeCell ref="K36963:L36963"/>
    <mergeCell ref="K36964:L36964"/>
    <mergeCell ref="K36965:L36965"/>
    <mergeCell ref="K36966:L36966"/>
    <mergeCell ref="K36967:L36967"/>
    <mergeCell ref="K36956:L36956"/>
    <mergeCell ref="K36957:L36957"/>
    <mergeCell ref="K36958:L36958"/>
    <mergeCell ref="K36959:L36959"/>
    <mergeCell ref="K36960:L36960"/>
    <mergeCell ref="K36961:L36961"/>
    <mergeCell ref="K36950:L36950"/>
    <mergeCell ref="K36951:L36951"/>
    <mergeCell ref="K36952:L36952"/>
    <mergeCell ref="K36953:L36953"/>
    <mergeCell ref="K36954:L36954"/>
    <mergeCell ref="K36955:L36955"/>
    <mergeCell ref="K36944:L36944"/>
    <mergeCell ref="K36945:L36945"/>
    <mergeCell ref="K36946:L36946"/>
    <mergeCell ref="K36947:L36947"/>
    <mergeCell ref="K36948:L36948"/>
    <mergeCell ref="K36949:L36949"/>
    <mergeCell ref="K36938:L36938"/>
    <mergeCell ref="K36939:L36939"/>
    <mergeCell ref="K36940:L36940"/>
    <mergeCell ref="K36941:L36941"/>
    <mergeCell ref="K36942:L36942"/>
    <mergeCell ref="K36943:L36943"/>
    <mergeCell ref="K36932:L36932"/>
    <mergeCell ref="K36933:L36933"/>
    <mergeCell ref="K36934:L36934"/>
    <mergeCell ref="K36935:L36935"/>
    <mergeCell ref="K36936:L36936"/>
    <mergeCell ref="K36937:L36937"/>
    <mergeCell ref="K36926:L36926"/>
    <mergeCell ref="K36927:L36927"/>
    <mergeCell ref="K36928:L36928"/>
    <mergeCell ref="K36929:L36929"/>
    <mergeCell ref="K36930:L36930"/>
    <mergeCell ref="K36931:L36931"/>
    <mergeCell ref="K36920:L36920"/>
    <mergeCell ref="K36921:L36921"/>
    <mergeCell ref="K36922:L36922"/>
    <mergeCell ref="K36923:L36923"/>
    <mergeCell ref="K36924:L36924"/>
    <mergeCell ref="K36925:L36925"/>
    <mergeCell ref="K36914:L36914"/>
    <mergeCell ref="K36915:L36915"/>
    <mergeCell ref="K36916:L36916"/>
    <mergeCell ref="K36917:L36917"/>
    <mergeCell ref="K36918:L36918"/>
    <mergeCell ref="K36919:L36919"/>
    <mergeCell ref="K36908:L36908"/>
    <mergeCell ref="K36909:L36909"/>
    <mergeCell ref="K36910:L36910"/>
    <mergeCell ref="K36911:L36911"/>
    <mergeCell ref="K36912:L36912"/>
    <mergeCell ref="K36913:L36913"/>
    <mergeCell ref="K36902:L36902"/>
    <mergeCell ref="K36903:L36903"/>
    <mergeCell ref="K36904:L36904"/>
    <mergeCell ref="K36905:L36905"/>
    <mergeCell ref="K36906:L36906"/>
    <mergeCell ref="K36907:L36907"/>
    <mergeCell ref="K36896:L36896"/>
    <mergeCell ref="K36897:L36897"/>
    <mergeCell ref="K36898:L36898"/>
    <mergeCell ref="K36899:L36899"/>
    <mergeCell ref="K36900:L36900"/>
    <mergeCell ref="K36901:L36901"/>
    <mergeCell ref="K36890:L36890"/>
    <mergeCell ref="K36891:L36891"/>
    <mergeCell ref="K36892:L36892"/>
    <mergeCell ref="K36893:L36893"/>
    <mergeCell ref="K36894:L36894"/>
    <mergeCell ref="K36895:L36895"/>
    <mergeCell ref="K36884:L36884"/>
    <mergeCell ref="K36885:L36885"/>
    <mergeCell ref="K36886:L36886"/>
    <mergeCell ref="K36887:L36887"/>
    <mergeCell ref="K36888:L36888"/>
    <mergeCell ref="K36889:L36889"/>
    <mergeCell ref="K36878:L36878"/>
    <mergeCell ref="K36879:L36879"/>
    <mergeCell ref="K36880:L36880"/>
    <mergeCell ref="K36881:L36881"/>
    <mergeCell ref="K36882:L36882"/>
    <mergeCell ref="K36883:L36883"/>
    <mergeCell ref="K36872:L36872"/>
    <mergeCell ref="K36873:L36873"/>
    <mergeCell ref="K36874:L36874"/>
    <mergeCell ref="K36875:L36875"/>
    <mergeCell ref="K36876:L36876"/>
    <mergeCell ref="K36877:L36877"/>
    <mergeCell ref="K36866:L36866"/>
    <mergeCell ref="K36867:L36867"/>
    <mergeCell ref="K36868:L36868"/>
    <mergeCell ref="K36869:L36869"/>
    <mergeCell ref="K36870:L36870"/>
    <mergeCell ref="K36871:L36871"/>
    <mergeCell ref="K36860:L36860"/>
    <mergeCell ref="K36861:L36861"/>
    <mergeCell ref="K36862:L36862"/>
    <mergeCell ref="K36863:L36863"/>
    <mergeCell ref="K36864:L36864"/>
    <mergeCell ref="K36865:L36865"/>
    <mergeCell ref="K36854:L36854"/>
    <mergeCell ref="K36855:L36855"/>
    <mergeCell ref="K36856:L36856"/>
    <mergeCell ref="K36857:L36857"/>
    <mergeCell ref="K36858:L36858"/>
    <mergeCell ref="K36859:L36859"/>
    <mergeCell ref="K36848:L36848"/>
    <mergeCell ref="K36849:L36849"/>
    <mergeCell ref="K36850:L36850"/>
    <mergeCell ref="K36851:L36851"/>
    <mergeCell ref="K36852:L36852"/>
    <mergeCell ref="K36853:L36853"/>
    <mergeCell ref="K36842:L36842"/>
    <mergeCell ref="K36843:L36843"/>
    <mergeCell ref="K36844:L36844"/>
    <mergeCell ref="K36845:L36845"/>
    <mergeCell ref="K36846:L36846"/>
    <mergeCell ref="K36847:L36847"/>
    <mergeCell ref="K36836:L36836"/>
    <mergeCell ref="K36837:L36837"/>
    <mergeCell ref="K36838:L36838"/>
    <mergeCell ref="K36839:L36839"/>
    <mergeCell ref="K36840:L36840"/>
    <mergeCell ref="K36841:L36841"/>
    <mergeCell ref="K36830:L36830"/>
    <mergeCell ref="K36831:L36831"/>
    <mergeCell ref="K36832:L36832"/>
    <mergeCell ref="K36833:L36833"/>
    <mergeCell ref="K36834:L36834"/>
    <mergeCell ref="K36835:L36835"/>
    <mergeCell ref="K36824:L36824"/>
    <mergeCell ref="K36825:L36825"/>
    <mergeCell ref="K36826:L36826"/>
    <mergeCell ref="K36827:L36827"/>
    <mergeCell ref="K36828:L36828"/>
    <mergeCell ref="K36829:L36829"/>
    <mergeCell ref="K36818:L36818"/>
    <mergeCell ref="K36819:L36819"/>
    <mergeCell ref="K36820:L36820"/>
    <mergeCell ref="K36821:L36821"/>
    <mergeCell ref="K36822:L36822"/>
    <mergeCell ref="K36823:L36823"/>
    <mergeCell ref="K36812:L36812"/>
    <mergeCell ref="K36813:L36813"/>
    <mergeCell ref="K36814:L36814"/>
    <mergeCell ref="K36815:L36815"/>
    <mergeCell ref="K36816:L36816"/>
    <mergeCell ref="K36817:L36817"/>
    <mergeCell ref="K36806:L36806"/>
    <mergeCell ref="K36807:L36807"/>
    <mergeCell ref="K36808:L36808"/>
    <mergeCell ref="K36809:L36809"/>
    <mergeCell ref="K36810:L36810"/>
    <mergeCell ref="K36811:L36811"/>
    <mergeCell ref="K36800:L36800"/>
    <mergeCell ref="K36801:L36801"/>
    <mergeCell ref="K36802:L36802"/>
    <mergeCell ref="K36803:L36803"/>
    <mergeCell ref="K36804:L36804"/>
    <mergeCell ref="K36805:L36805"/>
    <mergeCell ref="K36794:L36794"/>
    <mergeCell ref="K36795:L36795"/>
    <mergeCell ref="K36796:L36796"/>
    <mergeCell ref="K36797:L36797"/>
    <mergeCell ref="K36798:L36798"/>
    <mergeCell ref="K36799:L36799"/>
    <mergeCell ref="K36788:L36788"/>
    <mergeCell ref="K36789:L36789"/>
    <mergeCell ref="K36790:L36790"/>
    <mergeCell ref="K36791:L36791"/>
    <mergeCell ref="K36792:L36792"/>
    <mergeCell ref="K36793:L36793"/>
    <mergeCell ref="K36782:L36782"/>
    <mergeCell ref="K36783:L36783"/>
    <mergeCell ref="K36784:L36784"/>
    <mergeCell ref="K36785:L36785"/>
    <mergeCell ref="K36786:L36786"/>
    <mergeCell ref="K36787:L36787"/>
    <mergeCell ref="K36776:L36776"/>
    <mergeCell ref="K36777:L36777"/>
    <mergeCell ref="K36778:L36778"/>
    <mergeCell ref="K36779:L36779"/>
    <mergeCell ref="K36780:L36780"/>
    <mergeCell ref="K36781:L36781"/>
    <mergeCell ref="K36770:L36770"/>
    <mergeCell ref="K36771:L36771"/>
    <mergeCell ref="K36772:L36772"/>
    <mergeCell ref="K36773:L36773"/>
    <mergeCell ref="K36774:L36774"/>
    <mergeCell ref="K36775:L36775"/>
    <mergeCell ref="K36764:L36764"/>
    <mergeCell ref="K36765:L36765"/>
    <mergeCell ref="K36766:L36766"/>
    <mergeCell ref="K36767:L36767"/>
    <mergeCell ref="K36768:L36768"/>
    <mergeCell ref="K36769:L36769"/>
    <mergeCell ref="K36758:L36758"/>
    <mergeCell ref="K36759:L36759"/>
    <mergeCell ref="K36760:L36760"/>
    <mergeCell ref="K36761:L36761"/>
    <mergeCell ref="K36762:L36762"/>
    <mergeCell ref="K36763:L36763"/>
    <mergeCell ref="K36752:L36752"/>
    <mergeCell ref="K36753:L36753"/>
    <mergeCell ref="K36754:L36754"/>
    <mergeCell ref="K36755:L36755"/>
    <mergeCell ref="K36756:L36756"/>
    <mergeCell ref="K36757:L36757"/>
    <mergeCell ref="K36746:L36746"/>
    <mergeCell ref="K36747:L36747"/>
    <mergeCell ref="K36748:L36748"/>
    <mergeCell ref="K36749:L36749"/>
    <mergeCell ref="K36750:L36750"/>
    <mergeCell ref="K36751:L36751"/>
    <mergeCell ref="K36740:L36740"/>
    <mergeCell ref="K36741:L36741"/>
    <mergeCell ref="K36742:L36742"/>
    <mergeCell ref="K36743:L36743"/>
    <mergeCell ref="K36744:L36744"/>
    <mergeCell ref="K36745:L36745"/>
    <mergeCell ref="K36734:L36734"/>
    <mergeCell ref="K36735:L36735"/>
    <mergeCell ref="K36736:L36736"/>
    <mergeCell ref="K36737:L36737"/>
    <mergeCell ref="K36738:L36738"/>
    <mergeCell ref="K36739:L36739"/>
    <mergeCell ref="K36728:L36728"/>
    <mergeCell ref="K36729:L36729"/>
    <mergeCell ref="K36730:L36730"/>
    <mergeCell ref="K36731:L36731"/>
    <mergeCell ref="K36732:L36732"/>
    <mergeCell ref="K36733:L36733"/>
    <mergeCell ref="K36722:L36722"/>
    <mergeCell ref="K36723:L36723"/>
    <mergeCell ref="K36724:L36724"/>
    <mergeCell ref="K36725:L36725"/>
    <mergeCell ref="K36726:L36726"/>
    <mergeCell ref="K36727:L36727"/>
    <mergeCell ref="K36716:L36716"/>
    <mergeCell ref="K36717:L36717"/>
    <mergeCell ref="K36718:L36718"/>
    <mergeCell ref="K36719:L36719"/>
    <mergeCell ref="K36720:L36720"/>
    <mergeCell ref="K36721:L36721"/>
    <mergeCell ref="K36710:L36710"/>
    <mergeCell ref="K36711:L36711"/>
    <mergeCell ref="K36712:L36712"/>
    <mergeCell ref="K36713:L36713"/>
    <mergeCell ref="K36714:L36714"/>
    <mergeCell ref="K36715:L36715"/>
    <mergeCell ref="K36704:L36704"/>
    <mergeCell ref="K36705:L36705"/>
    <mergeCell ref="K36706:L36706"/>
    <mergeCell ref="K36707:L36707"/>
    <mergeCell ref="K36708:L36708"/>
    <mergeCell ref="K36709:L36709"/>
    <mergeCell ref="K36698:L36698"/>
    <mergeCell ref="K36699:L36699"/>
    <mergeCell ref="K36700:L36700"/>
    <mergeCell ref="K36701:L36701"/>
    <mergeCell ref="K36702:L36702"/>
    <mergeCell ref="K36703:L36703"/>
    <mergeCell ref="K36692:L36692"/>
    <mergeCell ref="K36693:L36693"/>
    <mergeCell ref="K36694:L36694"/>
    <mergeCell ref="K36695:L36695"/>
    <mergeCell ref="K36696:L36696"/>
    <mergeCell ref="K36697:L36697"/>
    <mergeCell ref="K36686:L36686"/>
    <mergeCell ref="K36687:L36687"/>
    <mergeCell ref="K36688:L36688"/>
    <mergeCell ref="K36689:L36689"/>
    <mergeCell ref="K36690:L36690"/>
    <mergeCell ref="K36691:L36691"/>
    <mergeCell ref="K36680:L36680"/>
    <mergeCell ref="K36681:L36681"/>
    <mergeCell ref="K36682:L36682"/>
    <mergeCell ref="K36683:L36683"/>
    <mergeCell ref="K36684:L36684"/>
    <mergeCell ref="K36685:L36685"/>
    <mergeCell ref="K36674:L36674"/>
    <mergeCell ref="K36675:L36675"/>
    <mergeCell ref="K36676:L36676"/>
    <mergeCell ref="K36677:L36677"/>
    <mergeCell ref="K36678:L36678"/>
    <mergeCell ref="K36679:L36679"/>
    <mergeCell ref="K36668:L36668"/>
    <mergeCell ref="K36669:L36669"/>
    <mergeCell ref="K36670:L36670"/>
    <mergeCell ref="K36671:L36671"/>
    <mergeCell ref="K36672:L36672"/>
    <mergeCell ref="K36673:L36673"/>
    <mergeCell ref="K36662:L36662"/>
    <mergeCell ref="K36663:L36663"/>
    <mergeCell ref="K36664:L36664"/>
    <mergeCell ref="K36665:L36665"/>
    <mergeCell ref="K36666:L36666"/>
    <mergeCell ref="K36667:L36667"/>
    <mergeCell ref="K36656:L36656"/>
    <mergeCell ref="K36657:L36657"/>
    <mergeCell ref="K36658:L36658"/>
    <mergeCell ref="K36659:L36659"/>
    <mergeCell ref="K36660:L36660"/>
    <mergeCell ref="K36661:L36661"/>
    <mergeCell ref="K36650:L36650"/>
    <mergeCell ref="K36651:L36651"/>
    <mergeCell ref="K36652:L36652"/>
    <mergeCell ref="K36653:L36653"/>
    <mergeCell ref="K36654:L36654"/>
    <mergeCell ref="K36655:L36655"/>
    <mergeCell ref="K36644:L36644"/>
    <mergeCell ref="K36645:L36645"/>
    <mergeCell ref="K36646:L36646"/>
    <mergeCell ref="K36647:L36647"/>
    <mergeCell ref="K36648:L36648"/>
    <mergeCell ref="K36649:L36649"/>
    <mergeCell ref="K36638:L36638"/>
    <mergeCell ref="K36639:L36639"/>
    <mergeCell ref="K36640:L36640"/>
    <mergeCell ref="K36641:L36641"/>
    <mergeCell ref="K36642:L36642"/>
    <mergeCell ref="K36643:L36643"/>
    <mergeCell ref="K36632:L36632"/>
    <mergeCell ref="K36633:L36633"/>
    <mergeCell ref="K36634:L36634"/>
    <mergeCell ref="K36635:L36635"/>
    <mergeCell ref="K36636:L36636"/>
    <mergeCell ref="K36637:L36637"/>
    <mergeCell ref="K36626:L36626"/>
    <mergeCell ref="K36627:L36627"/>
    <mergeCell ref="K36628:L36628"/>
    <mergeCell ref="K36629:L36629"/>
    <mergeCell ref="K36630:L36630"/>
    <mergeCell ref="K36631:L36631"/>
    <mergeCell ref="K36620:L36620"/>
    <mergeCell ref="K36621:L36621"/>
    <mergeCell ref="K36622:L36622"/>
    <mergeCell ref="K36623:L36623"/>
    <mergeCell ref="K36624:L36624"/>
    <mergeCell ref="K36625:L36625"/>
    <mergeCell ref="K36614:L36614"/>
    <mergeCell ref="K36615:L36615"/>
    <mergeCell ref="K36616:L36616"/>
    <mergeCell ref="K36617:L36617"/>
    <mergeCell ref="K36618:L36618"/>
    <mergeCell ref="K36619:L36619"/>
    <mergeCell ref="K36608:L36608"/>
    <mergeCell ref="K36609:L36609"/>
    <mergeCell ref="K36610:L36610"/>
    <mergeCell ref="K36611:L36611"/>
    <mergeCell ref="K36612:L36612"/>
    <mergeCell ref="K36613:L36613"/>
    <mergeCell ref="K36602:L36602"/>
    <mergeCell ref="K36603:L36603"/>
    <mergeCell ref="K36604:L36604"/>
    <mergeCell ref="K36605:L36605"/>
    <mergeCell ref="K36606:L36606"/>
    <mergeCell ref="K36607:L36607"/>
    <mergeCell ref="K36596:L36596"/>
    <mergeCell ref="K36597:L36597"/>
    <mergeCell ref="K36598:L36598"/>
    <mergeCell ref="K36599:L36599"/>
    <mergeCell ref="K36600:L36600"/>
    <mergeCell ref="K36601:L36601"/>
    <mergeCell ref="K36590:L36590"/>
    <mergeCell ref="K36591:L36591"/>
    <mergeCell ref="K36592:L36592"/>
    <mergeCell ref="K36593:L36593"/>
    <mergeCell ref="K36594:L36594"/>
    <mergeCell ref="K36595:L36595"/>
    <mergeCell ref="K36584:L36584"/>
    <mergeCell ref="K36585:L36585"/>
    <mergeCell ref="K36586:L36586"/>
    <mergeCell ref="K36587:L36587"/>
    <mergeCell ref="K36588:L36588"/>
    <mergeCell ref="K36589:L36589"/>
    <mergeCell ref="K36578:L36578"/>
    <mergeCell ref="K36579:L36579"/>
    <mergeCell ref="K36580:L36580"/>
    <mergeCell ref="K36581:L36581"/>
    <mergeCell ref="K36582:L36582"/>
    <mergeCell ref="K36583:L36583"/>
    <mergeCell ref="K36572:L36572"/>
    <mergeCell ref="K36573:L36573"/>
    <mergeCell ref="K36574:L36574"/>
    <mergeCell ref="K36575:L36575"/>
    <mergeCell ref="K36576:L36576"/>
    <mergeCell ref="K36577:L36577"/>
    <mergeCell ref="K36566:L36566"/>
    <mergeCell ref="K36567:L36567"/>
    <mergeCell ref="K36568:L36568"/>
    <mergeCell ref="K36569:L36569"/>
    <mergeCell ref="K36570:L36570"/>
    <mergeCell ref="K36571:L36571"/>
    <mergeCell ref="K36560:L36560"/>
    <mergeCell ref="K36561:L36561"/>
    <mergeCell ref="K36562:L36562"/>
    <mergeCell ref="K36563:L36563"/>
    <mergeCell ref="K36564:L36564"/>
    <mergeCell ref="K36565:L36565"/>
    <mergeCell ref="K36554:L36554"/>
    <mergeCell ref="K36555:L36555"/>
    <mergeCell ref="K36556:L36556"/>
    <mergeCell ref="K36557:L36557"/>
    <mergeCell ref="K36558:L36558"/>
    <mergeCell ref="K36559:L36559"/>
    <mergeCell ref="K36548:L36548"/>
    <mergeCell ref="K36549:L36549"/>
    <mergeCell ref="K36550:L36550"/>
    <mergeCell ref="K36551:L36551"/>
    <mergeCell ref="K36552:L36552"/>
    <mergeCell ref="K36553:L36553"/>
    <mergeCell ref="K36542:L36542"/>
    <mergeCell ref="K36543:L36543"/>
    <mergeCell ref="K36544:L36544"/>
    <mergeCell ref="K36545:L36545"/>
    <mergeCell ref="K36546:L36546"/>
    <mergeCell ref="K36547:L36547"/>
    <mergeCell ref="K36536:L36536"/>
    <mergeCell ref="K36537:L36537"/>
    <mergeCell ref="K36538:L36538"/>
    <mergeCell ref="K36539:L36539"/>
    <mergeCell ref="K36540:L36540"/>
    <mergeCell ref="K36541:L36541"/>
    <mergeCell ref="K36530:L36530"/>
    <mergeCell ref="K36531:L36531"/>
    <mergeCell ref="K36532:L36532"/>
    <mergeCell ref="K36533:L36533"/>
    <mergeCell ref="K36534:L36534"/>
    <mergeCell ref="K36535:L36535"/>
    <mergeCell ref="K36524:L36524"/>
    <mergeCell ref="K36525:L36525"/>
    <mergeCell ref="K36526:L36526"/>
    <mergeCell ref="K36527:L36527"/>
    <mergeCell ref="K36528:L36528"/>
    <mergeCell ref="K36529:L36529"/>
    <mergeCell ref="K36518:L36518"/>
    <mergeCell ref="K36519:L36519"/>
    <mergeCell ref="K36520:L36520"/>
    <mergeCell ref="K36521:L36521"/>
    <mergeCell ref="K36522:L36522"/>
    <mergeCell ref="K36523:L36523"/>
    <mergeCell ref="K36512:L36512"/>
    <mergeCell ref="K36513:L36513"/>
    <mergeCell ref="K36514:L36514"/>
    <mergeCell ref="K36515:L36515"/>
    <mergeCell ref="K36516:L36516"/>
    <mergeCell ref="K36517:L36517"/>
    <mergeCell ref="K36506:L36506"/>
    <mergeCell ref="K36507:L36507"/>
    <mergeCell ref="K36508:L36508"/>
    <mergeCell ref="K36509:L36509"/>
    <mergeCell ref="K36510:L36510"/>
    <mergeCell ref="K36511:L36511"/>
    <mergeCell ref="K36500:L36500"/>
    <mergeCell ref="K36501:L36501"/>
    <mergeCell ref="K36502:L36502"/>
    <mergeCell ref="K36503:L36503"/>
    <mergeCell ref="K36504:L36504"/>
    <mergeCell ref="K36505:L36505"/>
    <mergeCell ref="K36494:L36494"/>
    <mergeCell ref="K36495:L36495"/>
    <mergeCell ref="K36496:L36496"/>
    <mergeCell ref="K36497:L36497"/>
    <mergeCell ref="K36498:L36498"/>
    <mergeCell ref="K36499:L36499"/>
    <mergeCell ref="K36488:L36488"/>
    <mergeCell ref="K36489:L36489"/>
    <mergeCell ref="K36490:L36490"/>
    <mergeCell ref="K36491:L36491"/>
    <mergeCell ref="K36492:L36492"/>
    <mergeCell ref="K36493:L36493"/>
    <mergeCell ref="K36482:L36482"/>
    <mergeCell ref="K36483:L36483"/>
    <mergeCell ref="K36484:L36484"/>
    <mergeCell ref="K36485:L36485"/>
    <mergeCell ref="K36486:L36486"/>
    <mergeCell ref="K36487:L36487"/>
    <mergeCell ref="K36476:L36476"/>
    <mergeCell ref="K36477:L36477"/>
    <mergeCell ref="K36478:L36478"/>
    <mergeCell ref="K36479:L36479"/>
    <mergeCell ref="K36480:L36480"/>
    <mergeCell ref="K36481:L36481"/>
    <mergeCell ref="K36470:L36470"/>
    <mergeCell ref="K36471:L36471"/>
    <mergeCell ref="K36472:L36472"/>
    <mergeCell ref="K36473:L36473"/>
    <mergeCell ref="K36474:L36474"/>
    <mergeCell ref="K36475:L36475"/>
    <mergeCell ref="K36464:L36464"/>
    <mergeCell ref="K36465:L36465"/>
    <mergeCell ref="K36466:L36466"/>
    <mergeCell ref="K36467:L36467"/>
    <mergeCell ref="K36468:L36468"/>
    <mergeCell ref="K36469:L36469"/>
    <mergeCell ref="K36458:L36458"/>
    <mergeCell ref="K36459:L36459"/>
    <mergeCell ref="K36460:L36460"/>
    <mergeCell ref="K36461:L36461"/>
    <mergeCell ref="K36462:L36462"/>
    <mergeCell ref="K36463:L36463"/>
    <mergeCell ref="K36452:L36452"/>
    <mergeCell ref="K36453:L36453"/>
    <mergeCell ref="K36454:L36454"/>
    <mergeCell ref="K36455:L36455"/>
    <mergeCell ref="K36456:L36456"/>
    <mergeCell ref="K36457:L36457"/>
    <mergeCell ref="K36446:L36446"/>
    <mergeCell ref="K36447:L36447"/>
    <mergeCell ref="K36448:L36448"/>
    <mergeCell ref="K36449:L36449"/>
    <mergeCell ref="K36450:L36450"/>
    <mergeCell ref="K36451:L36451"/>
    <mergeCell ref="K36440:L36440"/>
    <mergeCell ref="K36441:L36441"/>
    <mergeCell ref="K36442:L36442"/>
    <mergeCell ref="K36443:L36443"/>
    <mergeCell ref="K36444:L36444"/>
    <mergeCell ref="K36445:L36445"/>
    <mergeCell ref="K36434:L36434"/>
    <mergeCell ref="K36435:L36435"/>
    <mergeCell ref="K36436:L36436"/>
    <mergeCell ref="K36437:L36437"/>
    <mergeCell ref="K36438:L36438"/>
    <mergeCell ref="K36439:L36439"/>
    <mergeCell ref="K36428:L36428"/>
    <mergeCell ref="K36429:L36429"/>
    <mergeCell ref="K36430:L36430"/>
    <mergeCell ref="K36431:L36431"/>
    <mergeCell ref="K36432:L36432"/>
    <mergeCell ref="K36433:L36433"/>
    <mergeCell ref="K36422:L36422"/>
    <mergeCell ref="K36423:L36423"/>
    <mergeCell ref="K36424:L36424"/>
    <mergeCell ref="K36425:L36425"/>
    <mergeCell ref="K36426:L36426"/>
    <mergeCell ref="K36427:L36427"/>
    <mergeCell ref="K36416:L36416"/>
    <mergeCell ref="K36417:L36417"/>
    <mergeCell ref="K36418:L36418"/>
    <mergeCell ref="K36419:L36419"/>
    <mergeCell ref="K36420:L36420"/>
    <mergeCell ref="K36421:L36421"/>
    <mergeCell ref="K36410:L36410"/>
    <mergeCell ref="K36411:L36411"/>
    <mergeCell ref="K36412:L36412"/>
    <mergeCell ref="K36413:L36413"/>
    <mergeCell ref="K36414:L36414"/>
    <mergeCell ref="K36415:L36415"/>
    <mergeCell ref="K36404:L36404"/>
    <mergeCell ref="K36405:L36405"/>
    <mergeCell ref="K36406:L36406"/>
    <mergeCell ref="K36407:L36407"/>
    <mergeCell ref="K36408:L36408"/>
    <mergeCell ref="K36409:L36409"/>
    <mergeCell ref="K36398:L36398"/>
    <mergeCell ref="K36399:L36399"/>
    <mergeCell ref="K36400:L36400"/>
    <mergeCell ref="K36401:L36401"/>
    <mergeCell ref="K36402:L36402"/>
    <mergeCell ref="K36403:L36403"/>
    <mergeCell ref="K36392:L36392"/>
    <mergeCell ref="K36393:L36393"/>
    <mergeCell ref="K36394:L36394"/>
    <mergeCell ref="K36395:L36395"/>
    <mergeCell ref="K36396:L36396"/>
    <mergeCell ref="K36397:L36397"/>
    <mergeCell ref="K36386:L36386"/>
    <mergeCell ref="K36387:L36387"/>
    <mergeCell ref="K36388:L36388"/>
    <mergeCell ref="K36389:L36389"/>
    <mergeCell ref="K36390:L36390"/>
    <mergeCell ref="K36391:L36391"/>
    <mergeCell ref="K36380:L36380"/>
    <mergeCell ref="K36381:L36381"/>
    <mergeCell ref="K36382:L36382"/>
    <mergeCell ref="K36383:L36383"/>
    <mergeCell ref="K36384:L36384"/>
    <mergeCell ref="K36385:L36385"/>
    <mergeCell ref="K36374:L36374"/>
    <mergeCell ref="K36375:L36375"/>
    <mergeCell ref="K36376:L36376"/>
    <mergeCell ref="K36377:L36377"/>
    <mergeCell ref="K36378:L36378"/>
    <mergeCell ref="K36379:L36379"/>
    <mergeCell ref="K36368:L36368"/>
    <mergeCell ref="K36369:L36369"/>
    <mergeCell ref="K36370:L36370"/>
    <mergeCell ref="K36371:L36371"/>
    <mergeCell ref="K36372:L36372"/>
    <mergeCell ref="K36373:L36373"/>
    <mergeCell ref="K36362:L36362"/>
    <mergeCell ref="K36363:L36363"/>
    <mergeCell ref="K36364:L36364"/>
    <mergeCell ref="K36365:L36365"/>
    <mergeCell ref="K36366:L36366"/>
    <mergeCell ref="K36367:L36367"/>
    <mergeCell ref="K36356:L36356"/>
    <mergeCell ref="K36357:L36357"/>
    <mergeCell ref="K36358:L36358"/>
    <mergeCell ref="K36359:L36359"/>
    <mergeCell ref="K36360:L36360"/>
    <mergeCell ref="K36361:L36361"/>
    <mergeCell ref="K36350:L36350"/>
    <mergeCell ref="K36351:L36351"/>
    <mergeCell ref="K36352:L36352"/>
    <mergeCell ref="K36353:L36353"/>
    <mergeCell ref="K36354:L36354"/>
    <mergeCell ref="K36355:L36355"/>
    <mergeCell ref="K36344:L36344"/>
    <mergeCell ref="K36345:L36345"/>
    <mergeCell ref="K36346:L36346"/>
    <mergeCell ref="K36347:L36347"/>
    <mergeCell ref="K36348:L36348"/>
    <mergeCell ref="K36349:L36349"/>
    <mergeCell ref="K36338:L36338"/>
    <mergeCell ref="K36339:L36339"/>
    <mergeCell ref="K36340:L36340"/>
    <mergeCell ref="K36341:L36341"/>
    <mergeCell ref="K36342:L36342"/>
    <mergeCell ref="K36343:L36343"/>
    <mergeCell ref="K36332:L36332"/>
    <mergeCell ref="K36333:L36333"/>
    <mergeCell ref="K36334:L36334"/>
    <mergeCell ref="K36335:L36335"/>
    <mergeCell ref="K36336:L36336"/>
    <mergeCell ref="K36337:L36337"/>
    <mergeCell ref="K36326:L36326"/>
    <mergeCell ref="K36327:L36327"/>
    <mergeCell ref="K36328:L36328"/>
    <mergeCell ref="K36329:L36329"/>
    <mergeCell ref="K36330:L36330"/>
    <mergeCell ref="K36331:L36331"/>
    <mergeCell ref="K36320:L36320"/>
    <mergeCell ref="K36321:L36321"/>
    <mergeCell ref="K36322:L36322"/>
    <mergeCell ref="K36323:L36323"/>
    <mergeCell ref="K36324:L36324"/>
    <mergeCell ref="K36325:L36325"/>
    <mergeCell ref="K36314:L36314"/>
    <mergeCell ref="K36315:L36315"/>
    <mergeCell ref="K36316:L36316"/>
    <mergeCell ref="K36317:L36317"/>
    <mergeCell ref="K36318:L36318"/>
    <mergeCell ref="K36319:L36319"/>
    <mergeCell ref="K36308:L36308"/>
    <mergeCell ref="K36309:L36309"/>
    <mergeCell ref="K36310:L36310"/>
    <mergeCell ref="K36311:L36311"/>
    <mergeCell ref="K36312:L36312"/>
    <mergeCell ref="K36313:L36313"/>
    <mergeCell ref="K36302:L36302"/>
    <mergeCell ref="K36303:L36303"/>
    <mergeCell ref="K36304:L36304"/>
    <mergeCell ref="K36305:L36305"/>
    <mergeCell ref="K36306:L36306"/>
    <mergeCell ref="K36307:L36307"/>
    <mergeCell ref="K36296:L36296"/>
    <mergeCell ref="K36297:L36297"/>
    <mergeCell ref="K36298:L36298"/>
    <mergeCell ref="K36299:L36299"/>
    <mergeCell ref="K36300:L36300"/>
    <mergeCell ref="K36301:L36301"/>
    <mergeCell ref="K36290:L36290"/>
    <mergeCell ref="K36291:L36291"/>
    <mergeCell ref="K36292:L36292"/>
    <mergeCell ref="K36293:L36293"/>
    <mergeCell ref="K36294:L36294"/>
    <mergeCell ref="K36295:L36295"/>
    <mergeCell ref="K36284:L36284"/>
    <mergeCell ref="K36285:L36285"/>
    <mergeCell ref="K36286:L36286"/>
    <mergeCell ref="K36287:L36287"/>
    <mergeCell ref="K36288:L36288"/>
    <mergeCell ref="K36289:L36289"/>
    <mergeCell ref="K36278:L36278"/>
    <mergeCell ref="K36279:L36279"/>
    <mergeCell ref="K36280:L36280"/>
    <mergeCell ref="K36281:L36281"/>
    <mergeCell ref="K36282:L36282"/>
    <mergeCell ref="K36283:L36283"/>
    <mergeCell ref="K36272:L36272"/>
    <mergeCell ref="K36273:L36273"/>
    <mergeCell ref="K36274:L36274"/>
    <mergeCell ref="K36275:L36275"/>
    <mergeCell ref="K36276:L36276"/>
    <mergeCell ref="K36277:L36277"/>
    <mergeCell ref="K36266:L36266"/>
    <mergeCell ref="K36267:L36267"/>
    <mergeCell ref="K36268:L36268"/>
    <mergeCell ref="K36269:L36269"/>
    <mergeCell ref="K36270:L36270"/>
    <mergeCell ref="K36271:L36271"/>
    <mergeCell ref="K36260:L36260"/>
    <mergeCell ref="K36261:L36261"/>
    <mergeCell ref="K36262:L36262"/>
    <mergeCell ref="K36263:L36263"/>
    <mergeCell ref="K36264:L36264"/>
    <mergeCell ref="K36265:L36265"/>
    <mergeCell ref="K36254:L36254"/>
    <mergeCell ref="K36255:L36255"/>
    <mergeCell ref="K36256:L36256"/>
    <mergeCell ref="K36257:L36257"/>
    <mergeCell ref="K36258:L36258"/>
    <mergeCell ref="K36259:L36259"/>
    <mergeCell ref="K36248:L36248"/>
    <mergeCell ref="K36249:L36249"/>
    <mergeCell ref="K36250:L36250"/>
    <mergeCell ref="K36251:L36251"/>
    <mergeCell ref="K36252:L36252"/>
    <mergeCell ref="K36253:L36253"/>
    <mergeCell ref="K36242:L36242"/>
    <mergeCell ref="K36243:L36243"/>
    <mergeCell ref="K36244:L36244"/>
    <mergeCell ref="K36245:L36245"/>
    <mergeCell ref="K36246:L36246"/>
    <mergeCell ref="K36247:L36247"/>
    <mergeCell ref="K36236:L36236"/>
    <mergeCell ref="K36237:L36237"/>
    <mergeCell ref="K36238:L36238"/>
    <mergeCell ref="K36239:L36239"/>
    <mergeCell ref="K36240:L36240"/>
    <mergeCell ref="K36241:L36241"/>
    <mergeCell ref="K36230:L36230"/>
    <mergeCell ref="K36231:L36231"/>
    <mergeCell ref="K36232:L36232"/>
    <mergeCell ref="K36233:L36233"/>
    <mergeCell ref="K36234:L36234"/>
    <mergeCell ref="K36235:L36235"/>
    <mergeCell ref="K36224:L36224"/>
    <mergeCell ref="K36225:L36225"/>
    <mergeCell ref="K36226:L36226"/>
    <mergeCell ref="K36227:L36227"/>
    <mergeCell ref="K36228:L36228"/>
    <mergeCell ref="K36229:L36229"/>
    <mergeCell ref="K36218:L36218"/>
    <mergeCell ref="K36219:L36219"/>
    <mergeCell ref="K36220:L36220"/>
    <mergeCell ref="K36221:L36221"/>
    <mergeCell ref="K36222:L36222"/>
    <mergeCell ref="K36223:L36223"/>
    <mergeCell ref="K36212:L36212"/>
    <mergeCell ref="K36213:L36213"/>
    <mergeCell ref="K36214:L36214"/>
    <mergeCell ref="K36215:L36215"/>
    <mergeCell ref="K36216:L36216"/>
    <mergeCell ref="K36217:L36217"/>
    <mergeCell ref="K36206:L36206"/>
    <mergeCell ref="K36207:L36207"/>
    <mergeCell ref="K36208:L36208"/>
    <mergeCell ref="K36209:L36209"/>
    <mergeCell ref="K36210:L36210"/>
    <mergeCell ref="K36211:L36211"/>
    <mergeCell ref="K36200:L36200"/>
    <mergeCell ref="K36201:L36201"/>
    <mergeCell ref="K36202:L36202"/>
    <mergeCell ref="K36203:L36203"/>
    <mergeCell ref="K36204:L36204"/>
    <mergeCell ref="K36205:L36205"/>
    <mergeCell ref="K36194:L36194"/>
    <mergeCell ref="K36195:L36195"/>
    <mergeCell ref="K36196:L36196"/>
    <mergeCell ref="K36197:L36197"/>
    <mergeCell ref="K36198:L36198"/>
    <mergeCell ref="K36199:L36199"/>
    <mergeCell ref="K36188:L36188"/>
    <mergeCell ref="K36189:L36189"/>
    <mergeCell ref="K36190:L36190"/>
    <mergeCell ref="K36191:L36191"/>
    <mergeCell ref="K36192:L36192"/>
    <mergeCell ref="K36193:L36193"/>
    <mergeCell ref="K36182:L36182"/>
    <mergeCell ref="K36183:L36183"/>
    <mergeCell ref="K36184:L36184"/>
    <mergeCell ref="K36185:L36185"/>
    <mergeCell ref="K36186:L36186"/>
    <mergeCell ref="K36187:L36187"/>
    <mergeCell ref="K36176:L36176"/>
    <mergeCell ref="K36177:L36177"/>
    <mergeCell ref="K36178:L36178"/>
    <mergeCell ref="K36179:L36179"/>
    <mergeCell ref="K36180:L36180"/>
    <mergeCell ref="K36181:L36181"/>
    <mergeCell ref="K36170:L36170"/>
    <mergeCell ref="K36171:L36171"/>
    <mergeCell ref="K36172:L36172"/>
    <mergeCell ref="K36173:L36173"/>
    <mergeCell ref="K36174:L36174"/>
    <mergeCell ref="K36175:L36175"/>
    <mergeCell ref="K36164:L36164"/>
    <mergeCell ref="K36165:L36165"/>
    <mergeCell ref="K36166:L36166"/>
    <mergeCell ref="K36167:L36167"/>
    <mergeCell ref="K36168:L36168"/>
    <mergeCell ref="K36169:L36169"/>
    <mergeCell ref="K36158:L36158"/>
    <mergeCell ref="K36159:L36159"/>
    <mergeCell ref="K36160:L36160"/>
    <mergeCell ref="K36161:L36161"/>
    <mergeCell ref="K36162:L36162"/>
    <mergeCell ref="K36163:L36163"/>
    <mergeCell ref="K36152:L36152"/>
    <mergeCell ref="K36153:L36153"/>
    <mergeCell ref="K36154:L36154"/>
    <mergeCell ref="K36155:L36155"/>
    <mergeCell ref="K36156:L36156"/>
    <mergeCell ref="K36157:L36157"/>
    <mergeCell ref="K36146:L36146"/>
    <mergeCell ref="K36147:L36147"/>
    <mergeCell ref="K36148:L36148"/>
    <mergeCell ref="K36149:L36149"/>
    <mergeCell ref="K36150:L36150"/>
    <mergeCell ref="K36151:L36151"/>
    <mergeCell ref="K36140:L36140"/>
    <mergeCell ref="K36141:L36141"/>
    <mergeCell ref="K36142:L36142"/>
    <mergeCell ref="K36143:L36143"/>
    <mergeCell ref="K36144:L36144"/>
    <mergeCell ref="K36145:L36145"/>
    <mergeCell ref="K36134:L36134"/>
    <mergeCell ref="K36135:L36135"/>
    <mergeCell ref="K36136:L36136"/>
    <mergeCell ref="K36137:L36137"/>
    <mergeCell ref="K36138:L36138"/>
    <mergeCell ref="K36139:L36139"/>
    <mergeCell ref="K36128:L36128"/>
    <mergeCell ref="K36129:L36129"/>
    <mergeCell ref="K36130:L36130"/>
    <mergeCell ref="K36131:L36131"/>
    <mergeCell ref="K36132:L36132"/>
    <mergeCell ref="K36133:L36133"/>
    <mergeCell ref="K36122:L36122"/>
    <mergeCell ref="K36123:L36123"/>
    <mergeCell ref="K36124:L36124"/>
    <mergeCell ref="K36125:L36125"/>
    <mergeCell ref="K36126:L36126"/>
    <mergeCell ref="K36127:L36127"/>
    <mergeCell ref="K36116:L36116"/>
    <mergeCell ref="K36117:L36117"/>
    <mergeCell ref="K36118:L36118"/>
    <mergeCell ref="K36119:L36119"/>
    <mergeCell ref="K36120:L36120"/>
    <mergeCell ref="K36121:L36121"/>
    <mergeCell ref="K36110:L36110"/>
    <mergeCell ref="K36111:L36111"/>
    <mergeCell ref="K36112:L36112"/>
    <mergeCell ref="K36113:L36113"/>
    <mergeCell ref="K36114:L36114"/>
    <mergeCell ref="K36115:L36115"/>
    <mergeCell ref="K36104:L36104"/>
    <mergeCell ref="K36105:L36105"/>
    <mergeCell ref="K36106:L36106"/>
    <mergeCell ref="K36107:L36107"/>
    <mergeCell ref="K36108:L36108"/>
    <mergeCell ref="K36109:L36109"/>
    <mergeCell ref="K36098:L36098"/>
    <mergeCell ref="K36099:L36099"/>
    <mergeCell ref="K36100:L36100"/>
    <mergeCell ref="K36101:L36101"/>
    <mergeCell ref="K36102:L36102"/>
    <mergeCell ref="K36103:L36103"/>
    <mergeCell ref="K36092:L36092"/>
    <mergeCell ref="K36093:L36093"/>
    <mergeCell ref="K36094:L36094"/>
    <mergeCell ref="K36095:L36095"/>
    <mergeCell ref="K36096:L36096"/>
    <mergeCell ref="K36097:L36097"/>
    <mergeCell ref="K36086:L36086"/>
    <mergeCell ref="K36087:L36087"/>
    <mergeCell ref="K36088:L36088"/>
    <mergeCell ref="K36089:L36089"/>
    <mergeCell ref="K36090:L36090"/>
    <mergeCell ref="K36091:L36091"/>
    <mergeCell ref="K36080:L36080"/>
    <mergeCell ref="K36081:L36081"/>
    <mergeCell ref="K36082:L36082"/>
    <mergeCell ref="K36083:L36083"/>
    <mergeCell ref="K36084:L36084"/>
    <mergeCell ref="K36085:L36085"/>
    <mergeCell ref="K36074:L36074"/>
    <mergeCell ref="K36075:L36075"/>
    <mergeCell ref="K36076:L36076"/>
    <mergeCell ref="K36077:L36077"/>
    <mergeCell ref="K36078:L36078"/>
    <mergeCell ref="K36079:L36079"/>
    <mergeCell ref="K36068:L36068"/>
    <mergeCell ref="K36069:L36069"/>
    <mergeCell ref="K36070:L36070"/>
    <mergeCell ref="K36071:L36071"/>
    <mergeCell ref="K36072:L36072"/>
    <mergeCell ref="K36073:L36073"/>
    <mergeCell ref="K36062:L36062"/>
    <mergeCell ref="K36063:L36063"/>
    <mergeCell ref="K36064:L36064"/>
    <mergeCell ref="K36065:L36065"/>
    <mergeCell ref="K36066:L36066"/>
    <mergeCell ref="K36067:L36067"/>
    <mergeCell ref="K36056:L36056"/>
    <mergeCell ref="K36057:L36057"/>
    <mergeCell ref="K36058:L36058"/>
    <mergeCell ref="K36059:L36059"/>
    <mergeCell ref="K36060:L36060"/>
    <mergeCell ref="K36061:L36061"/>
    <mergeCell ref="K36050:L36050"/>
    <mergeCell ref="K36051:L36051"/>
    <mergeCell ref="K36052:L36052"/>
    <mergeCell ref="K36053:L36053"/>
    <mergeCell ref="K36054:L36054"/>
    <mergeCell ref="K36055:L36055"/>
    <mergeCell ref="K36044:L36044"/>
    <mergeCell ref="K36045:L36045"/>
    <mergeCell ref="K36046:L36046"/>
    <mergeCell ref="K36047:L36047"/>
    <mergeCell ref="K36048:L36048"/>
    <mergeCell ref="K36049:L36049"/>
    <mergeCell ref="K36038:L36038"/>
    <mergeCell ref="K36039:L36039"/>
    <mergeCell ref="K36040:L36040"/>
    <mergeCell ref="K36041:L36041"/>
    <mergeCell ref="K36042:L36042"/>
    <mergeCell ref="K36043:L36043"/>
    <mergeCell ref="K36032:L36032"/>
    <mergeCell ref="K36033:L36033"/>
    <mergeCell ref="K36034:L36034"/>
    <mergeCell ref="K36035:L36035"/>
    <mergeCell ref="K36036:L36036"/>
    <mergeCell ref="K36037:L36037"/>
    <mergeCell ref="K36026:L36026"/>
    <mergeCell ref="K36027:L36027"/>
    <mergeCell ref="K36028:L36028"/>
    <mergeCell ref="K36029:L36029"/>
    <mergeCell ref="K36030:L36030"/>
    <mergeCell ref="K36031:L36031"/>
    <mergeCell ref="K36020:L36020"/>
    <mergeCell ref="K36021:L36021"/>
    <mergeCell ref="K36022:L36022"/>
    <mergeCell ref="K36023:L36023"/>
    <mergeCell ref="K36024:L36024"/>
    <mergeCell ref="K36025:L36025"/>
    <mergeCell ref="K36014:L36014"/>
    <mergeCell ref="K36015:L36015"/>
    <mergeCell ref="K36016:L36016"/>
    <mergeCell ref="K36017:L36017"/>
    <mergeCell ref="K36018:L36018"/>
    <mergeCell ref="K36019:L36019"/>
    <mergeCell ref="K36008:L36008"/>
    <mergeCell ref="K36009:L36009"/>
    <mergeCell ref="K36010:L36010"/>
    <mergeCell ref="K36011:L36011"/>
    <mergeCell ref="K36012:L36012"/>
    <mergeCell ref="K36013:L36013"/>
    <mergeCell ref="K36002:L36002"/>
    <mergeCell ref="K36003:L36003"/>
    <mergeCell ref="K36004:L36004"/>
    <mergeCell ref="K36005:L36005"/>
    <mergeCell ref="K36006:L36006"/>
    <mergeCell ref="K36007:L36007"/>
    <mergeCell ref="K35996:L35996"/>
    <mergeCell ref="K35997:L35997"/>
    <mergeCell ref="K35998:L35998"/>
    <mergeCell ref="K35999:L35999"/>
    <mergeCell ref="K36000:L36000"/>
    <mergeCell ref="K36001:L36001"/>
    <mergeCell ref="K35990:L35990"/>
    <mergeCell ref="K35991:L35991"/>
    <mergeCell ref="K35992:L35992"/>
    <mergeCell ref="K35993:L35993"/>
    <mergeCell ref="K35994:L35994"/>
    <mergeCell ref="K35995:L35995"/>
    <mergeCell ref="K35984:L35984"/>
    <mergeCell ref="K35985:L35985"/>
    <mergeCell ref="K35986:L35986"/>
    <mergeCell ref="K35987:L35987"/>
    <mergeCell ref="K35988:L35988"/>
    <mergeCell ref="K35989:L35989"/>
    <mergeCell ref="K35978:L35978"/>
    <mergeCell ref="K35979:L35979"/>
    <mergeCell ref="K35980:L35980"/>
    <mergeCell ref="K35981:L35981"/>
    <mergeCell ref="K35982:L35982"/>
    <mergeCell ref="K35983:L35983"/>
    <mergeCell ref="K35972:L35972"/>
    <mergeCell ref="K35973:L35973"/>
    <mergeCell ref="K35974:L35974"/>
    <mergeCell ref="K35975:L35975"/>
    <mergeCell ref="K35976:L35976"/>
    <mergeCell ref="K35977:L35977"/>
    <mergeCell ref="K35966:L35966"/>
    <mergeCell ref="K35967:L35967"/>
    <mergeCell ref="K35968:L35968"/>
    <mergeCell ref="K35969:L35969"/>
    <mergeCell ref="K35970:L35970"/>
    <mergeCell ref="K35971:L35971"/>
    <mergeCell ref="K35960:L35960"/>
    <mergeCell ref="K35961:L35961"/>
    <mergeCell ref="K35962:L35962"/>
    <mergeCell ref="K35963:L35963"/>
    <mergeCell ref="K35964:L35964"/>
    <mergeCell ref="K35965:L35965"/>
    <mergeCell ref="K35954:L35954"/>
    <mergeCell ref="K35955:L35955"/>
    <mergeCell ref="K35956:L35956"/>
    <mergeCell ref="K35957:L35957"/>
    <mergeCell ref="K35958:L35958"/>
    <mergeCell ref="K35959:L35959"/>
    <mergeCell ref="K35948:L35948"/>
    <mergeCell ref="K35949:L35949"/>
    <mergeCell ref="K35950:L35950"/>
    <mergeCell ref="K35951:L35951"/>
    <mergeCell ref="K35952:L35952"/>
    <mergeCell ref="K35953:L35953"/>
    <mergeCell ref="K35942:L35942"/>
    <mergeCell ref="K35943:L35943"/>
    <mergeCell ref="K35944:L35944"/>
    <mergeCell ref="K35945:L35945"/>
    <mergeCell ref="K35946:L35946"/>
    <mergeCell ref="K35947:L35947"/>
    <mergeCell ref="K35936:L35936"/>
    <mergeCell ref="K35937:L35937"/>
    <mergeCell ref="K35938:L35938"/>
    <mergeCell ref="K35939:L35939"/>
    <mergeCell ref="K35940:L35940"/>
    <mergeCell ref="K35941:L35941"/>
    <mergeCell ref="K35930:L35930"/>
    <mergeCell ref="K35931:L35931"/>
    <mergeCell ref="K35932:L35932"/>
    <mergeCell ref="K35933:L35933"/>
    <mergeCell ref="K35934:L35934"/>
    <mergeCell ref="K35935:L35935"/>
    <mergeCell ref="K35924:L35924"/>
    <mergeCell ref="K35925:L35925"/>
    <mergeCell ref="K35926:L35926"/>
    <mergeCell ref="K35927:L35927"/>
    <mergeCell ref="K35928:L35928"/>
    <mergeCell ref="K35929:L35929"/>
    <mergeCell ref="K35918:L35918"/>
    <mergeCell ref="K35919:L35919"/>
    <mergeCell ref="K35920:L35920"/>
    <mergeCell ref="K35921:L35921"/>
    <mergeCell ref="K35922:L35922"/>
    <mergeCell ref="K35923:L35923"/>
    <mergeCell ref="K35912:L35912"/>
    <mergeCell ref="K35913:L35913"/>
    <mergeCell ref="K35914:L35914"/>
    <mergeCell ref="K35915:L35915"/>
    <mergeCell ref="K35916:L35916"/>
    <mergeCell ref="K35917:L35917"/>
    <mergeCell ref="K35906:L35906"/>
    <mergeCell ref="K35907:L35907"/>
    <mergeCell ref="K35908:L35908"/>
    <mergeCell ref="K35909:L35909"/>
    <mergeCell ref="K35910:L35910"/>
    <mergeCell ref="K35911:L35911"/>
    <mergeCell ref="K35900:L35900"/>
    <mergeCell ref="K35901:L35901"/>
    <mergeCell ref="K35902:L35902"/>
    <mergeCell ref="K35903:L35903"/>
    <mergeCell ref="K35904:L35904"/>
    <mergeCell ref="K35905:L35905"/>
    <mergeCell ref="K35894:L35894"/>
    <mergeCell ref="K35895:L35895"/>
    <mergeCell ref="K35896:L35896"/>
    <mergeCell ref="K35897:L35897"/>
    <mergeCell ref="K35898:L35898"/>
    <mergeCell ref="K35899:L35899"/>
    <mergeCell ref="K35888:L35888"/>
    <mergeCell ref="K35889:L35889"/>
    <mergeCell ref="K35890:L35890"/>
    <mergeCell ref="K35891:L35891"/>
    <mergeCell ref="K35892:L35892"/>
    <mergeCell ref="K35893:L35893"/>
    <mergeCell ref="K35882:L35882"/>
    <mergeCell ref="K35883:L35883"/>
    <mergeCell ref="K35884:L35884"/>
    <mergeCell ref="K35885:L35885"/>
    <mergeCell ref="K35886:L35886"/>
    <mergeCell ref="K35887:L35887"/>
    <mergeCell ref="K35876:L35876"/>
    <mergeCell ref="K35877:L35877"/>
    <mergeCell ref="K35878:L35878"/>
    <mergeCell ref="K35879:L35879"/>
    <mergeCell ref="K35880:L35880"/>
    <mergeCell ref="K35881:L35881"/>
    <mergeCell ref="K35870:L35870"/>
    <mergeCell ref="K35871:L35871"/>
    <mergeCell ref="K35872:L35872"/>
    <mergeCell ref="K35873:L35873"/>
    <mergeCell ref="K35874:L35874"/>
    <mergeCell ref="K35875:L35875"/>
    <mergeCell ref="K35864:L35864"/>
    <mergeCell ref="K35865:L35865"/>
    <mergeCell ref="K35866:L35866"/>
    <mergeCell ref="K35867:L35867"/>
    <mergeCell ref="K35868:L35868"/>
    <mergeCell ref="K35869:L35869"/>
    <mergeCell ref="K35858:L35858"/>
    <mergeCell ref="K35859:L35859"/>
    <mergeCell ref="K35860:L35860"/>
    <mergeCell ref="K35861:L35861"/>
    <mergeCell ref="K35862:L35862"/>
    <mergeCell ref="K35863:L35863"/>
    <mergeCell ref="K35852:L35852"/>
    <mergeCell ref="K35853:L35853"/>
    <mergeCell ref="K35854:L35854"/>
    <mergeCell ref="K35855:L35855"/>
    <mergeCell ref="K35856:L35856"/>
    <mergeCell ref="K35857:L35857"/>
    <mergeCell ref="K35846:L35846"/>
    <mergeCell ref="K35847:L35847"/>
    <mergeCell ref="K35848:L35848"/>
    <mergeCell ref="K35849:L35849"/>
    <mergeCell ref="K35850:L35850"/>
    <mergeCell ref="K35851:L35851"/>
    <mergeCell ref="K35840:L35840"/>
    <mergeCell ref="K35841:L35841"/>
    <mergeCell ref="K35842:L35842"/>
    <mergeCell ref="K35843:L35843"/>
    <mergeCell ref="K35844:L35844"/>
    <mergeCell ref="K35845:L35845"/>
    <mergeCell ref="K35834:L35834"/>
    <mergeCell ref="K35835:L35835"/>
    <mergeCell ref="K35836:L35836"/>
    <mergeCell ref="K35837:L35837"/>
    <mergeCell ref="K35838:L35838"/>
    <mergeCell ref="K35839:L35839"/>
    <mergeCell ref="K35828:L35828"/>
    <mergeCell ref="K35829:L35829"/>
    <mergeCell ref="K35830:L35830"/>
    <mergeCell ref="K35831:L35831"/>
    <mergeCell ref="K35832:L35832"/>
    <mergeCell ref="K35833:L35833"/>
    <mergeCell ref="K35822:L35822"/>
    <mergeCell ref="K35823:L35823"/>
    <mergeCell ref="K35824:L35824"/>
    <mergeCell ref="K35825:L35825"/>
    <mergeCell ref="K35826:L35826"/>
    <mergeCell ref="K35827:L35827"/>
    <mergeCell ref="K35816:L35816"/>
    <mergeCell ref="K35817:L35817"/>
    <mergeCell ref="K35818:L35818"/>
    <mergeCell ref="K35819:L35819"/>
    <mergeCell ref="K35820:L35820"/>
    <mergeCell ref="K35821:L35821"/>
    <mergeCell ref="K35810:L35810"/>
    <mergeCell ref="K35811:L35811"/>
    <mergeCell ref="K35812:L35812"/>
    <mergeCell ref="K35813:L35813"/>
    <mergeCell ref="K35814:L35814"/>
    <mergeCell ref="K35815:L35815"/>
    <mergeCell ref="K35804:L35804"/>
    <mergeCell ref="K35805:L35805"/>
    <mergeCell ref="K35806:L35806"/>
    <mergeCell ref="K35807:L35807"/>
    <mergeCell ref="K35808:L35808"/>
    <mergeCell ref="K35809:L35809"/>
    <mergeCell ref="K35798:L35798"/>
    <mergeCell ref="K35799:L35799"/>
    <mergeCell ref="K35800:L35800"/>
    <mergeCell ref="K35801:L35801"/>
    <mergeCell ref="K35802:L35802"/>
    <mergeCell ref="K35803:L35803"/>
    <mergeCell ref="K35792:L35792"/>
    <mergeCell ref="K35793:L35793"/>
    <mergeCell ref="K35794:L35794"/>
    <mergeCell ref="K35795:L35795"/>
    <mergeCell ref="K35796:L35796"/>
    <mergeCell ref="K35797:L35797"/>
    <mergeCell ref="K35786:L35786"/>
    <mergeCell ref="K35787:L35787"/>
    <mergeCell ref="K35788:L35788"/>
    <mergeCell ref="K35789:L35789"/>
    <mergeCell ref="K35790:L35790"/>
    <mergeCell ref="K35791:L35791"/>
    <mergeCell ref="K35780:L35780"/>
    <mergeCell ref="K35781:L35781"/>
    <mergeCell ref="K35782:L35782"/>
    <mergeCell ref="K35783:L35783"/>
    <mergeCell ref="K35784:L35784"/>
    <mergeCell ref="K35785:L35785"/>
    <mergeCell ref="K35774:L35774"/>
    <mergeCell ref="K35775:L35775"/>
    <mergeCell ref="K35776:L35776"/>
    <mergeCell ref="K35777:L35777"/>
    <mergeCell ref="K35778:L35778"/>
    <mergeCell ref="K35779:L35779"/>
    <mergeCell ref="K35768:L35768"/>
    <mergeCell ref="K35769:L35769"/>
    <mergeCell ref="K35770:L35770"/>
    <mergeCell ref="K35771:L35771"/>
    <mergeCell ref="K35772:L35772"/>
    <mergeCell ref="K35773:L35773"/>
    <mergeCell ref="K35762:L35762"/>
    <mergeCell ref="K35763:L35763"/>
    <mergeCell ref="K35764:L35764"/>
    <mergeCell ref="K35765:L35765"/>
    <mergeCell ref="K35766:L35766"/>
    <mergeCell ref="K35767:L35767"/>
    <mergeCell ref="K35756:L35756"/>
    <mergeCell ref="K35757:L35757"/>
    <mergeCell ref="K35758:L35758"/>
    <mergeCell ref="K35759:L35759"/>
    <mergeCell ref="K35760:L35760"/>
    <mergeCell ref="K35761:L35761"/>
    <mergeCell ref="K35750:L35750"/>
    <mergeCell ref="K35751:L35751"/>
    <mergeCell ref="K35752:L35752"/>
    <mergeCell ref="K35753:L35753"/>
    <mergeCell ref="K35754:L35754"/>
    <mergeCell ref="K35755:L35755"/>
    <mergeCell ref="K35744:L35744"/>
    <mergeCell ref="K35745:L35745"/>
    <mergeCell ref="K35746:L35746"/>
    <mergeCell ref="K35747:L35747"/>
    <mergeCell ref="K35748:L35748"/>
    <mergeCell ref="K35749:L35749"/>
    <mergeCell ref="K35738:L35738"/>
    <mergeCell ref="K35739:L35739"/>
    <mergeCell ref="K35740:L35740"/>
    <mergeCell ref="K35741:L35741"/>
    <mergeCell ref="K35742:L35742"/>
    <mergeCell ref="K35743:L35743"/>
    <mergeCell ref="K35732:L35732"/>
    <mergeCell ref="K35733:L35733"/>
    <mergeCell ref="K35734:L35734"/>
    <mergeCell ref="K35735:L35735"/>
    <mergeCell ref="K35736:L35736"/>
    <mergeCell ref="K35737:L35737"/>
    <mergeCell ref="K35726:L35726"/>
    <mergeCell ref="K35727:L35727"/>
    <mergeCell ref="K35728:L35728"/>
    <mergeCell ref="K35729:L35729"/>
    <mergeCell ref="K35730:L35730"/>
    <mergeCell ref="K35731:L35731"/>
    <mergeCell ref="K35720:L35720"/>
    <mergeCell ref="K35721:L35721"/>
    <mergeCell ref="K35722:L35722"/>
    <mergeCell ref="K35723:L35723"/>
    <mergeCell ref="K35724:L35724"/>
    <mergeCell ref="K35725:L35725"/>
    <mergeCell ref="K35714:L35714"/>
    <mergeCell ref="K35715:L35715"/>
    <mergeCell ref="K35716:L35716"/>
    <mergeCell ref="K35717:L35717"/>
    <mergeCell ref="K35718:L35718"/>
    <mergeCell ref="K35719:L35719"/>
    <mergeCell ref="K35708:L35708"/>
    <mergeCell ref="K35709:L35709"/>
    <mergeCell ref="K35710:L35710"/>
    <mergeCell ref="K35711:L35711"/>
    <mergeCell ref="K35712:L35712"/>
    <mergeCell ref="K35713:L35713"/>
    <mergeCell ref="K35702:L35702"/>
    <mergeCell ref="K35703:L35703"/>
    <mergeCell ref="K35704:L35704"/>
    <mergeCell ref="K35705:L35705"/>
    <mergeCell ref="K35706:L35706"/>
    <mergeCell ref="K35707:L35707"/>
    <mergeCell ref="K35696:L35696"/>
    <mergeCell ref="K35697:L35697"/>
    <mergeCell ref="K35698:L35698"/>
    <mergeCell ref="K35699:L35699"/>
    <mergeCell ref="K35700:L35700"/>
    <mergeCell ref="K35701:L35701"/>
    <mergeCell ref="K35690:L35690"/>
    <mergeCell ref="K35691:L35691"/>
    <mergeCell ref="K35692:L35692"/>
    <mergeCell ref="K35693:L35693"/>
    <mergeCell ref="K35694:L35694"/>
    <mergeCell ref="K35695:L35695"/>
    <mergeCell ref="K35684:L35684"/>
    <mergeCell ref="K35685:L35685"/>
    <mergeCell ref="K35686:L35686"/>
    <mergeCell ref="K35687:L35687"/>
    <mergeCell ref="K35688:L35688"/>
    <mergeCell ref="K35689:L35689"/>
    <mergeCell ref="K35678:L35678"/>
    <mergeCell ref="K35679:L35679"/>
    <mergeCell ref="K35680:L35680"/>
    <mergeCell ref="K35681:L35681"/>
    <mergeCell ref="K35682:L35682"/>
    <mergeCell ref="K35683:L35683"/>
    <mergeCell ref="K35672:L35672"/>
    <mergeCell ref="K35673:L35673"/>
    <mergeCell ref="K35674:L35674"/>
    <mergeCell ref="K35675:L35675"/>
    <mergeCell ref="K35676:L35676"/>
    <mergeCell ref="K35677:L35677"/>
    <mergeCell ref="K35666:L35666"/>
    <mergeCell ref="K35667:L35667"/>
    <mergeCell ref="K35668:L35668"/>
    <mergeCell ref="K35669:L35669"/>
    <mergeCell ref="K35670:L35670"/>
    <mergeCell ref="K35671:L35671"/>
    <mergeCell ref="K35660:L35660"/>
    <mergeCell ref="K35661:L35661"/>
    <mergeCell ref="K35662:L35662"/>
    <mergeCell ref="K35663:L35663"/>
    <mergeCell ref="K35664:L35664"/>
    <mergeCell ref="K35665:L35665"/>
    <mergeCell ref="K35654:L35654"/>
    <mergeCell ref="K35655:L35655"/>
    <mergeCell ref="K35656:L35656"/>
    <mergeCell ref="K35657:L35657"/>
    <mergeCell ref="K35658:L35658"/>
    <mergeCell ref="K35659:L35659"/>
    <mergeCell ref="K35648:L35648"/>
    <mergeCell ref="K35649:L35649"/>
    <mergeCell ref="K35650:L35650"/>
    <mergeCell ref="K35651:L35651"/>
    <mergeCell ref="K35652:L35652"/>
    <mergeCell ref="K35653:L35653"/>
    <mergeCell ref="K35642:L35642"/>
    <mergeCell ref="K35643:L35643"/>
    <mergeCell ref="K35644:L35644"/>
    <mergeCell ref="K35645:L35645"/>
    <mergeCell ref="K35646:L35646"/>
    <mergeCell ref="K35647:L35647"/>
    <mergeCell ref="K35636:L35636"/>
    <mergeCell ref="K35637:L35637"/>
    <mergeCell ref="K35638:L35638"/>
    <mergeCell ref="K35639:L35639"/>
    <mergeCell ref="K35640:L35640"/>
    <mergeCell ref="K35641:L35641"/>
    <mergeCell ref="K35630:L35630"/>
    <mergeCell ref="K35631:L35631"/>
    <mergeCell ref="K35632:L35632"/>
    <mergeCell ref="K35633:L35633"/>
    <mergeCell ref="K35634:L35634"/>
    <mergeCell ref="K35635:L35635"/>
    <mergeCell ref="K35624:L35624"/>
    <mergeCell ref="K35625:L35625"/>
    <mergeCell ref="K35626:L35626"/>
    <mergeCell ref="K35627:L35627"/>
    <mergeCell ref="K35628:L35628"/>
    <mergeCell ref="K35629:L35629"/>
    <mergeCell ref="K35618:L35618"/>
    <mergeCell ref="K35619:L35619"/>
    <mergeCell ref="K35620:L35620"/>
    <mergeCell ref="K35621:L35621"/>
    <mergeCell ref="K35622:L35622"/>
    <mergeCell ref="K35623:L35623"/>
    <mergeCell ref="K35612:L35612"/>
    <mergeCell ref="K35613:L35613"/>
    <mergeCell ref="K35614:L35614"/>
    <mergeCell ref="K35615:L35615"/>
    <mergeCell ref="K35616:L35616"/>
    <mergeCell ref="K35617:L35617"/>
    <mergeCell ref="K35606:L35606"/>
    <mergeCell ref="K35607:L35607"/>
    <mergeCell ref="K35608:L35608"/>
    <mergeCell ref="K35609:L35609"/>
    <mergeCell ref="K35610:L35610"/>
    <mergeCell ref="K35611:L35611"/>
    <mergeCell ref="K35600:L35600"/>
    <mergeCell ref="K35601:L35601"/>
    <mergeCell ref="K35602:L35602"/>
    <mergeCell ref="K35603:L35603"/>
    <mergeCell ref="K35604:L35604"/>
    <mergeCell ref="K35605:L35605"/>
    <mergeCell ref="K35594:L35594"/>
    <mergeCell ref="K35595:L35595"/>
    <mergeCell ref="K35596:L35596"/>
    <mergeCell ref="K35597:L35597"/>
    <mergeCell ref="K35598:L35598"/>
    <mergeCell ref="K35599:L35599"/>
    <mergeCell ref="K35588:L35588"/>
    <mergeCell ref="K35589:L35589"/>
    <mergeCell ref="K35590:L35590"/>
    <mergeCell ref="K35591:L35591"/>
    <mergeCell ref="K35592:L35592"/>
    <mergeCell ref="K35593:L35593"/>
    <mergeCell ref="K35582:L35582"/>
    <mergeCell ref="K35583:L35583"/>
    <mergeCell ref="K35584:L35584"/>
    <mergeCell ref="K35585:L35585"/>
    <mergeCell ref="K35586:L35586"/>
    <mergeCell ref="K35587:L35587"/>
    <mergeCell ref="K35576:L35576"/>
    <mergeCell ref="K35577:L35577"/>
    <mergeCell ref="K35578:L35578"/>
    <mergeCell ref="K35579:L35579"/>
    <mergeCell ref="K35580:L35580"/>
    <mergeCell ref="K35581:L35581"/>
    <mergeCell ref="K35570:L35570"/>
    <mergeCell ref="K35571:L35571"/>
    <mergeCell ref="K35572:L35572"/>
    <mergeCell ref="K35573:L35573"/>
    <mergeCell ref="K35574:L35574"/>
    <mergeCell ref="K35575:L35575"/>
    <mergeCell ref="K35564:L35564"/>
    <mergeCell ref="K35565:L35565"/>
    <mergeCell ref="K35566:L35566"/>
    <mergeCell ref="K35567:L35567"/>
    <mergeCell ref="K35568:L35568"/>
    <mergeCell ref="K35569:L35569"/>
    <mergeCell ref="K35558:L35558"/>
    <mergeCell ref="K35559:L35559"/>
    <mergeCell ref="K35560:L35560"/>
    <mergeCell ref="K35561:L35561"/>
    <mergeCell ref="K35562:L35562"/>
    <mergeCell ref="K35563:L35563"/>
    <mergeCell ref="K35552:L35552"/>
    <mergeCell ref="K35553:L35553"/>
    <mergeCell ref="K35554:L35554"/>
    <mergeCell ref="K35555:L35555"/>
    <mergeCell ref="K35556:L35556"/>
    <mergeCell ref="K35557:L35557"/>
    <mergeCell ref="K35546:L35546"/>
    <mergeCell ref="K35547:L35547"/>
    <mergeCell ref="K35548:L35548"/>
    <mergeCell ref="K35549:L35549"/>
    <mergeCell ref="K35550:L35550"/>
    <mergeCell ref="K35551:L35551"/>
    <mergeCell ref="K35540:L35540"/>
    <mergeCell ref="K35541:L35541"/>
    <mergeCell ref="K35542:L35542"/>
    <mergeCell ref="K35543:L35543"/>
    <mergeCell ref="K35544:L35544"/>
    <mergeCell ref="K35545:L35545"/>
    <mergeCell ref="K35534:L35534"/>
    <mergeCell ref="K35535:L35535"/>
    <mergeCell ref="K35536:L35536"/>
    <mergeCell ref="K35537:L35537"/>
    <mergeCell ref="K35538:L35538"/>
    <mergeCell ref="K35539:L35539"/>
    <mergeCell ref="K35528:L35528"/>
    <mergeCell ref="K35529:L35529"/>
    <mergeCell ref="K35530:L35530"/>
    <mergeCell ref="K35531:L35531"/>
    <mergeCell ref="K35532:L35532"/>
    <mergeCell ref="K35533:L35533"/>
    <mergeCell ref="K35522:L35522"/>
    <mergeCell ref="K35523:L35523"/>
    <mergeCell ref="K35524:L35524"/>
    <mergeCell ref="K35525:L35525"/>
    <mergeCell ref="K35526:L35526"/>
    <mergeCell ref="K35527:L35527"/>
    <mergeCell ref="K35516:L35516"/>
    <mergeCell ref="K35517:L35517"/>
    <mergeCell ref="K35518:L35518"/>
    <mergeCell ref="K35519:L35519"/>
    <mergeCell ref="K35520:L35520"/>
    <mergeCell ref="K35521:L35521"/>
    <mergeCell ref="K35510:L35510"/>
    <mergeCell ref="K35511:L35511"/>
    <mergeCell ref="K35512:L35512"/>
    <mergeCell ref="K35513:L35513"/>
    <mergeCell ref="K35514:L35514"/>
    <mergeCell ref="K35515:L35515"/>
    <mergeCell ref="K35504:L35504"/>
    <mergeCell ref="K35505:L35505"/>
    <mergeCell ref="K35506:L35506"/>
    <mergeCell ref="K35507:L35507"/>
    <mergeCell ref="K35508:L35508"/>
    <mergeCell ref="K35509:L35509"/>
    <mergeCell ref="K35498:L35498"/>
    <mergeCell ref="K35499:L35499"/>
    <mergeCell ref="K35500:L35500"/>
    <mergeCell ref="K35501:L35501"/>
    <mergeCell ref="K35502:L35502"/>
    <mergeCell ref="K35503:L35503"/>
    <mergeCell ref="K35492:L35492"/>
    <mergeCell ref="K35493:L35493"/>
    <mergeCell ref="K35494:L35494"/>
    <mergeCell ref="K35495:L35495"/>
    <mergeCell ref="K35496:L35496"/>
    <mergeCell ref="K35497:L35497"/>
    <mergeCell ref="K35486:L35486"/>
    <mergeCell ref="K35487:L35487"/>
    <mergeCell ref="K35488:L35488"/>
    <mergeCell ref="K35489:L35489"/>
    <mergeCell ref="K35490:L35490"/>
    <mergeCell ref="K35491:L35491"/>
    <mergeCell ref="K35480:L35480"/>
    <mergeCell ref="K35481:L35481"/>
    <mergeCell ref="K35482:L35482"/>
    <mergeCell ref="K35483:L35483"/>
    <mergeCell ref="K35484:L35484"/>
    <mergeCell ref="K35485:L35485"/>
    <mergeCell ref="K35474:L35474"/>
    <mergeCell ref="K35475:L35475"/>
    <mergeCell ref="K35476:L35476"/>
    <mergeCell ref="K35477:L35477"/>
    <mergeCell ref="K35478:L35478"/>
    <mergeCell ref="K35479:L35479"/>
    <mergeCell ref="K35468:L35468"/>
    <mergeCell ref="K35469:L35469"/>
    <mergeCell ref="K35470:L35470"/>
    <mergeCell ref="K35471:L35471"/>
    <mergeCell ref="K35472:L35472"/>
    <mergeCell ref="K35473:L35473"/>
    <mergeCell ref="K35462:L35462"/>
    <mergeCell ref="K35463:L35463"/>
    <mergeCell ref="K35464:L35464"/>
    <mergeCell ref="K35465:L35465"/>
    <mergeCell ref="K35466:L35466"/>
    <mergeCell ref="K35467:L35467"/>
    <mergeCell ref="K35456:L35456"/>
    <mergeCell ref="K35457:L35457"/>
    <mergeCell ref="K35458:L35458"/>
    <mergeCell ref="K35459:L35459"/>
    <mergeCell ref="K35460:L35460"/>
    <mergeCell ref="K35461:L35461"/>
    <mergeCell ref="K35450:L35450"/>
    <mergeCell ref="K35451:L35451"/>
    <mergeCell ref="K35452:L35452"/>
    <mergeCell ref="K35453:L35453"/>
    <mergeCell ref="K35454:L35454"/>
    <mergeCell ref="K35455:L35455"/>
    <mergeCell ref="K35444:L35444"/>
    <mergeCell ref="K35445:L35445"/>
    <mergeCell ref="K35446:L35446"/>
    <mergeCell ref="K35447:L35447"/>
    <mergeCell ref="K35448:L35448"/>
    <mergeCell ref="K35449:L35449"/>
    <mergeCell ref="K35438:L35438"/>
    <mergeCell ref="K35439:L35439"/>
    <mergeCell ref="K35440:L35440"/>
    <mergeCell ref="K35441:L35441"/>
    <mergeCell ref="K35442:L35442"/>
    <mergeCell ref="K35443:L35443"/>
    <mergeCell ref="K35432:L35432"/>
    <mergeCell ref="K35433:L35433"/>
    <mergeCell ref="K35434:L35434"/>
    <mergeCell ref="K35435:L35435"/>
    <mergeCell ref="K35436:L35436"/>
    <mergeCell ref="K35437:L35437"/>
    <mergeCell ref="K35426:L35426"/>
    <mergeCell ref="K35427:L35427"/>
    <mergeCell ref="K35428:L35428"/>
    <mergeCell ref="K35429:L35429"/>
    <mergeCell ref="K35430:L35430"/>
    <mergeCell ref="K35431:L35431"/>
    <mergeCell ref="K35420:L35420"/>
    <mergeCell ref="K35421:L35421"/>
    <mergeCell ref="K35422:L35422"/>
    <mergeCell ref="K35423:L35423"/>
    <mergeCell ref="K35424:L35424"/>
    <mergeCell ref="K35425:L35425"/>
    <mergeCell ref="K35414:L35414"/>
    <mergeCell ref="K35415:L35415"/>
    <mergeCell ref="K35416:L35416"/>
    <mergeCell ref="K35417:L35417"/>
    <mergeCell ref="K35418:L35418"/>
    <mergeCell ref="K35419:L35419"/>
    <mergeCell ref="K35408:L35408"/>
    <mergeCell ref="K35409:L35409"/>
    <mergeCell ref="K35410:L35410"/>
    <mergeCell ref="K35411:L35411"/>
    <mergeCell ref="K35412:L35412"/>
    <mergeCell ref="K35413:L35413"/>
    <mergeCell ref="K35402:L35402"/>
    <mergeCell ref="K35403:L35403"/>
    <mergeCell ref="K35404:L35404"/>
    <mergeCell ref="K35405:L35405"/>
    <mergeCell ref="K35406:L35406"/>
    <mergeCell ref="K35407:L35407"/>
    <mergeCell ref="K35396:L35396"/>
    <mergeCell ref="K35397:L35397"/>
    <mergeCell ref="K35398:L35398"/>
    <mergeCell ref="K35399:L35399"/>
    <mergeCell ref="K35400:L35400"/>
    <mergeCell ref="K35401:L35401"/>
    <mergeCell ref="K35390:L35390"/>
    <mergeCell ref="K35391:L35391"/>
    <mergeCell ref="K35392:L35392"/>
    <mergeCell ref="K35393:L35393"/>
    <mergeCell ref="K35394:L35394"/>
    <mergeCell ref="K35395:L35395"/>
    <mergeCell ref="K35384:L35384"/>
    <mergeCell ref="K35385:L35385"/>
    <mergeCell ref="K35386:L35386"/>
    <mergeCell ref="K35387:L35387"/>
    <mergeCell ref="K35388:L35388"/>
    <mergeCell ref="K35389:L35389"/>
    <mergeCell ref="K35378:L35378"/>
    <mergeCell ref="K35379:L35379"/>
    <mergeCell ref="K35380:L35380"/>
    <mergeCell ref="K35381:L35381"/>
    <mergeCell ref="K35382:L35382"/>
    <mergeCell ref="K35383:L35383"/>
    <mergeCell ref="K35372:L35372"/>
    <mergeCell ref="K35373:L35373"/>
    <mergeCell ref="K35374:L35374"/>
    <mergeCell ref="K35375:L35375"/>
    <mergeCell ref="K35376:L35376"/>
    <mergeCell ref="K35377:L35377"/>
    <mergeCell ref="K35366:L35366"/>
    <mergeCell ref="K35367:L35367"/>
    <mergeCell ref="K35368:L35368"/>
    <mergeCell ref="K35369:L35369"/>
    <mergeCell ref="K35370:L35370"/>
    <mergeCell ref="K35371:L35371"/>
    <mergeCell ref="K35360:L35360"/>
    <mergeCell ref="K35361:L35361"/>
    <mergeCell ref="K35362:L35362"/>
    <mergeCell ref="K35363:L35363"/>
    <mergeCell ref="K35364:L35364"/>
    <mergeCell ref="K35365:L35365"/>
    <mergeCell ref="K35354:L35354"/>
    <mergeCell ref="K35355:L35355"/>
    <mergeCell ref="K35356:L35356"/>
    <mergeCell ref="K35357:L35357"/>
    <mergeCell ref="K35358:L35358"/>
    <mergeCell ref="K35359:L35359"/>
    <mergeCell ref="K35348:L35348"/>
    <mergeCell ref="K35349:L35349"/>
    <mergeCell ref="K35350:L35350"/>
    <mergeCell ref="K35351:L35351"/>
    <mergeCell ref="K35352:L35352"/>
    <mergeCell ref="K35353:L35353"/>
    <mergeCell ref="K35342:L35342"/>
    <mergeCell ref="K35343:L35343"/>
    <mergeCell ref="K35344:L35344"/>
    <mergeCell ref="K35345:L35345"/>
    <mergeCell ref="K35346:L35346"/>
    <mergeCell ref="K35347:L35347"/>
    <mergeCell ref="K35336:L35336"/>
    <mergeCell ref="K35337:L35337"/>
    <mergeCell ref="K35338:L35338"/>
    <mergeCell ref="K35339:L35339"/>
    <mergeCell ref="K35340:L35340"/>
    <mergeCell ref="K35341:L35341"/>
    <mergeCell ref="K35330:L35330"/>
    <mergeCell ref="K35331:L35331"/>
    <mergeCell ref="K35332:L35332"/>
    <mergeCell ref="K35333:L35333"/>
    <mergeCell ref="K35334:L35334"/>
    <mergeCell ref="K35335:L35335"/>
    <mergeCell ref="K35324:L35324"/>
    <mergeCell ref="K35325:L35325"/>
    <mergeCell ref="K35326:L35326"/>
    <mergeCell ref="K35327:L35327"/>
    <mergeCell ref="K35328:L35328"/>
    <mergeCell ref="K35329:L35329"/>
    <mergeCell ref="K35318:L35318"/>
    <mergeCell ref="K35319:L35319"/>
    <mergeCell ref="K35320:L35320"/>
    <mergeCell ref="K35321:L35321"/>
    <mergeCell ref="K35322:L35322"/>
    <mergeCell ref="K35323:L35323"/>
    <mergeCell ref="K35312:L35312"/>
    <mergeCell ref="K35313:L35313"/>
    <mergeCell ref="K35314:L35314"/>
    <mergeCell ref="K35315:L35315"/>
    <mergeCell ref="K35316:L35316"/>
    <mergeCell ref="K35317:L35317"/>
    <mergeCell ref="K35306:L35306"/>
    <mergeCell ref="K35307:L35307"/>
    <mergeCell ref="K35308:L35308"/>
    <mergeCell ref="K35309:L35309"/>
    <mergeCell ref="K35310:L35310"/>
    <mergeCell ref="K35311:L35311"/>
    <mergeCell ref="K35300:L35300"/>
    <mergeCell ref="K35301:L35301"/>
    <mergeCell ref="K35302:L35302"/>
    <mergeCell ref="K35303:L35303"/>
    <mergeCell ref="K35304:L35304"/>
    <mergeCell ref="K35305:L35305"/>
    <mergeCell ref="K35294:L35294"/>
    <mergeCell ref="K35295:L35295"/>
    <mergeCell ref="K35296:L35296"/>
    <mergeCell ref="K35297:L35297"/>
    <mergeCell ref="K35298:L35298"/>
    <mergeCell ref="K35299:L35299"/>
    <mergeCell ref="K35288:L35288"/>
    <mergeCell ref="K35289:L35289"/>
    <mergeCell ref="K35290:L35290"/>
    <mergeCell ref="K35291:L35291"/>
    <mergeCell ref="K35292:L35292"/>
    <mergeCell ref="K35293:L35293"/>
    <mergeCell ref="K35282:L35282"/>
    <mergeCell ref="K35283:L35283"/>
    <mergeCell ref="K35284:L35284"/>
    <mergeCell ref="K35285:L35285"/>
    <mergeCell ref="K35286:L35286"/>
    <mergeCell ref="K35287:L35287"/>
    <mergeCell ref="K35276:L35276"/>
    <mergeCell ref="K35277:L35277"/>
    <mergeCell ref="K35278:L35278"/>
    <mergeCell ref="K35279:L35279"/>
    <mergeCell ref="K35280:L35280"/>
    <mergeCell ref="K35281:L35281"/>
    <mergeCell ref="K35270:L35270"/>
    <mergeCell ref="K35271:L35271"/>
    <mergeCell ref="K35272:L35272"/>
    <mergeCell ref="K35273:L35273"/>
    <mergeCell ref="K35274:L35274"/>
    <mergeCell ref="K35275:L35275"/>
    <mergeCell ref="K35264:L35264"/>
    <mergeCell ref="K35265:L35265"/>
    <mergeCell ref="K35266:L35266"/>
    <mergeCell ref="K35267:L35267"/>
    <mergeCell ref="K35268:L35268"/>
    <mergeCell ref="K35269:L35269"/>
    <mergeCell ref="K35258:L35258"/>
    <mergeCell ref="K35259:L35259"/>
    <mergeCell ref="K35260:L35260"/>
    <mergeCell ref="K35261:L35261"/>
    <mergeCell ref="K35262:L35262"/>
    <mergeCell ref="K35263:L35263"/>
    <mergeCell ref="K35252:L35252"/>
    <mergeCell ref="K35253:L35253"/>
    <mergeCell ref="K35254:L35254"/>
    <mergeCell ref="K35255:L35255"/>
    <mergeCell ref="K35256:L35256"/>
    <mergeCell ref="K35257:L35257"/>
    <mergeCell ref="K35246:L35246"/>
    <mergeCell ref="K35247:L35247"/>
    <mergeCell ref="K35248:L35248"/>
    <mergeCell ref="K35249:L35249"/>
    <mergeCell ref="K35250:L35250"/>
    <mergeCell ref="K35251:L35251"/>
    <mergeCell ref="K35240:L35240"/>
    <mergeCell ref="K35241:L35241"/>
    <mergeCell ref="K35242:L35242"/>
    <mergeCell ref="K35243:L35243"/>
    <mergeCell ref="K35244:L35244"/>
    <mergeCell ref="K35245:L35245"/>
    <mergeCell ref="K35234:L35234"/>
    <mergeCell ref="K35235:L35235"/>
    <mergeCell ref="K35236:L35236"/>
    <mergeCell ref="K35237:L35237"/>
    <mergeCell ref="K35238:L35238"/>
    <mergeCell ref="K35239:L35239"/>
    <mergeCell ref="K35228:L35228"/>
    <mergeCell ref="K35229:L35229"/>
    <mergeCell ref="K35230:L35230"/>
    <mergeCell ref="K35231:L35231"/>
    <mergeCell ref="K35232:L35232"/>
    <mergeCell ref="K35233:L35233"/>
    <mergeCell ref="K35222:L35222"/>
    <mergeCell ref="K35223:L35223"/>
    <mergeCell ref="K35224:L35224"/>
    <mergeCell ref="K35225:L35225"/>
    <mergeCell ref="K35226:L35226"/>
    <mergeCell ref="K35227:L35227"/>
    <mergeCell ref="K35216:L35216"/>
    <mergeCell ref="K35217:L35217"/>
    <mergeCell ref="K35218:L35218"/>
    <mergeCell ref="K35219:L35219"/>
    <mergeCell ref="K35220:L35220"/>
    <mergeCell ref="K35221:L35221"/>
    <mergeCell ref="K35210:L35210"/>
    <mergeCell ref="K35211:L35211"/>
    <mergeCell ref="K35212:L35212"/>
    <mergeCell ref="K35213:L35213"/>
    <mergeCell ref="K35214:L35214"/>
    <mergeCell ref="K35215:L35215"/>
    <mergeCell ref="K35204:L35204"/>
    <mergeCell ref="K35205:L35205"/>
    <mergeCell ref="K35206:L35206"/>
    <mergeCell ref="K35207:L35207"/>
    <mergeCell ref="K35208:L35208"/>
    <mergeCell ref="K35209:L35209"/>
    <mergeCell ref="K35198:L35198"/>
    <mergeCell ref="K35199:L35199"/>
    <mergeCell ref="K35200:L35200"/>
    <mergeCell ref="K35201:L35201"/>
    <mergeCell ref="K35202:L35202"/>
    <mergeCell ref="K35203:L35203"/>
    <mergeCell ref="K35192:L35192"/>
    <mergeCell ref="K35193:L35193"/>
    <mergeCell ref="K35194:L35194"/>
    <mergeCell ref="K35195:L35195"/>
    <mergeCell ref="K35196:L35196"/>
    <mergeCell ref="K35197:L35197"/>
    <mergeCell ref="K35186:L35186"/>
    <mergeCell ref="K35187:L35187"/>
    <mergeCell ref="K35188:L35188"/>
    <mergeCell ref="K35189:L35189"/>
    <mergeCell ref="K35190:L35190"/>
    <mergeCell ref="K35191:L35191"/>
    <mergeCell ref="K35180:L35180"/>
    <mergeCell ref="K35181:L35181"/>
    <mergeCell ref="K35182:L35182"/>
    <mergeCell ref="K35183:L35183"/>
    <mergeCell ref="K35184:L35184"/>
    <mergeCell ref="K35185:L35185"/>
    <mergeCell ref="K35174:L35174"/>
    <mergeCell ref="K35175:L35175"/>
    <mergeCell ref="K35176:L35176"/>
    <mergeCell ref="K35177:L35177"/>
    <mergeCell ref="K35178:L35178"/>
    <mergeCell ref="K35179:L35179"/>
    <mergeCell ref="K35168:L35168"/>
    <mergeCell ref="K35169:L35169"/>
    <mergeCell ref="K35170:L35170"/>
    <mergeCell ref="K35171:L35171"/>
    <mergeCell ref="K35172:L35172"/>
    <mergeCell ref="K35173:L35173"/>
    <mergeCell ref="K35162:L35162"/>
    <mergeCell ref="K35163:L35163"/>
    <mergeCell ref="K35164:L35164"/>
    <mergeCell ref="K35165:L35165"/>
    <mergeCell ref="K35166:L35166"/>
    <mergeCell ref="K35167:L35167"/>
    <mergeCell ref="K35156:L35156"/>
    <mergeCell ref="K35157:L35157"/>
    <mergeCell ref="K35158:L35158"/>
    <mergeCell ref="K35159:L35159"/>
    <mergeCell ref="K35160:L35160"/>
    <mergeCell ref="K35161:L35161"/>
    <mergeCell ref="K35150:L35150"/>
    <mergeCell ref="K35151:L35151"/>
    <mergeCell ref="K35152:L35152"/>
    <mergeCell ref="K35153:L35153"/>
    <mergeCell ref="K35154:L35154"/>
    <mergeCell ref="K35155:L35155"/>
    <mergeCell ref="K35144:L35144"/>
    <mergeCell ref="K35145:L35145"/>
    <mergeCell ref="K35146:L35146"/>
    <mergeCell ref="K35147:L35147"/>
    <mergeCell ref="K35148:L35148"/>
    <mergeCell ref="K35149:L35149"/>
    <mergeCell ref="K35138:L35138"/>
    <mergeCell ref="K35139:L35139"/>
    <mergeCell ref="K35140:L35140"/>
    <mergeCell ref="K35141:L35141"/>
    <mergeCell ref="K35142:L35142"/>
    <mergeCell ref="K35143:L35143"/>
    <mergeCell ref="K35132:L35132"/>
    <mergeCell ref="K35133:L35133"/>
    <mergeCell ref="K35134:L35134"/>
    <mergeCell ref="K35135:L35135"/>
    <mergeCell ref="K35136:L35136"/>
    <mergeCell ref="K35137:L35137"/>
    <mergeCell ref="K35126:L35126"/>
    <mergeCell ref="K35127:L35127"/>
    <mergeCell ref="K35128:L35128"/>
    <mergeCell ref="K35129:L35129"/>
    <mergeCell ref="K35130:L35130"/>
    <mergeCell ref="K35131:L35131"/>
    <mergeCell ref="K35120:L35120"/>
    <mergeCell ref="K35121:L35121"/>
    <mergeCell ref="K35122:L35122"/>
    <mergeCell ref="K35123:L35123"/>
    <mergeCell ref="K35124:L35124"/>
    <mergeCell ref="K35125:L35125"/>
    <mergeCell ref="K35114:L35114"/>
    <mergeCell ref="K35115:L35115"/>
    <mergeCell ref="K35116:L35116"/>
    <mergeCell ref="K35117:L35117"/>
    <mergeCell ref="K35118:L35118"/>
    <mergeCell ref="K35119:L35119"/>
    <mergeCell ref="K35108:L35108"/>
    <mergeCell ref="K35109:L35109"/>
    <mergeCell ref="K35110:L35110"/>
    <mergeCell ref="K35111:L35111"/>
    <mergeCell ref="K35112:L35112"/>
    <mergeCell ref="K35113:L35113"/>
    <mergeCell ref="K35102:L35102"/>
    <mergeCell ref="K35103:L35103"/>
    <mergeCell ref="K35104:L35104"/>
    <mergeCell ref="K35105:L35105"/>
    <mergeCell ref="K35106:L35106"/>
    <mergeCell ref="K35107:L35107"/>
    <mergeCell ref="K35096:L35096"/>
    <mergeCell ref="K35097:L35097"/>
    <mergeCell ref="K35098:L35098"/>
    <mergeCell ref="K35099:L35099"/>
    <mergeCell ref="K35100:L35100"/>
    <mergeCell ref="K35101:L35101"/>
    <mergeCell ref="K35090:L35090"/>
    <mergeCell ref="K35091:L35091"/>
    <mergeCell ref="K35092:L35092"/>
    <mergeCell ref="K35093:L35093"/>
    <mergeCell ref="K35094:L35094"/>
    <mergeCell ref="K35095:L35095"/>
    <mergeCell ref="K35084:L35084"/>
    <mergeCell ref="K35085:L35085"/>
    <mergeCell ref="K35086:L35086"/>
    <mergeCell ref="K35087:L35087"/>
    <mergeCell ref="K35088:L35088"/>
    <mergeCell ref="K35089:L35089"/>
    <mergeCell ref="K35078:L35078"/>
    <mergeCell ref="K35079:L35079"/>
    <mergeCell ref="K35080:L35080"/>
    <mergeCell ref="K35081:L35081"/>
    <mergeCell ref="K35082:L35082"/>
    <mergeCell ref="K35083:L35083"/>
    <mergeCell ref="K35072:L35072"/>
    <mergeCell ref="K35073:L35073"/>
    <mergeCell ref="K35074:L35074"/>
    <mergeCell ref="K35075:L35075"/>
    <mergeCell ref="K35076:L35076"/>
    <mergeCell ref="K35077:L35077"/>
    <mergeCell ref="K35066:L35066"/>
    <mergeCell ref="K35067:L35067"/>
    <mergeCell ref="K35068:L35068"/>
    <mergeCell ref="K35069:L35069"/>
    <mergeCell ref="K35070:L35070"/>
    <mergeCell ref="K35071:L35071"/>
    <mergeCell ref="K35060:L35060"/>
    <mergeCell ref="K35061:L35061"/>
    <mergeCell ref="K35062:L35062"/>
    <mergeCell ref="K35063:L35063"/>
    <mergeCell ref="K35064:L35064"/>
    <mergeCell ref="K35065:L35065"/>
    <mergeCell ref="K35054:L35054"/>
    <mergeCell ref="K35055:L35055"/>
    <mergeCell ref="K35056:L35056"/>
    <mergeCell ref="K35057:L35057"/>
    <mergeCell ref="K35058:L35058"/>
    <mergeCell ref="K35059:L35059"/>
    <mergeCell ref="K35048:L35048"/>
    <mergeCell ref="K35049:L35049"/>
    <mergeCell ref="K35050:L35050"/>
    <mergeCell ref="K35051:L35051"/>
    <mergeCell ref="K35052:L35052"/>
    <mergeCell ref="K35053:L35053"/>
    <mergeCell ref="K35042:L35042"/>
    <mergeCell ref="K35043:L35043"/>
    <mergeCell ref="K35044:L35044"/>
    <mergeCell ref="K35045:L35045"/>
    <mergeCell ref="K35046:L35046"/>
    <mergeCell ref="K35047:L35047"/>
    <mergeCell ref="K35036:L35036"/>
    <mergeCell ref="K35037:L35037"/>
    <mergeCell ref="K35038:L35038"/>
    <mergeCell ref="K35039:L35039"/>
    <mergeCell ref="K35040:L35040"/>
    <mergeCell ref="K35041:L35041"/>
    <mergeCell ref="K35030:L35030"/>
    <mergeCell ref="K35031:L35031"/>
    <mergeCell ref="K35032:L35032"/>
    <mergeCell ref="K35033:L35033"/>
    <mergeCell ref="K35034:L35034"/>
    <mergeCell ref="K35035:L35035"/>
    <mergeCell ref="K35024:L35024"/>
    <mergeCell ref="K35025:L35025"/>
    <mergeCell ref="K35026:L35026"/>
    <mergeCell ref="K35027:L35027"/>
    <mergeCell ref="K35028:L35028"/>
    <mergeCell ref="K35029:L35029"/>
    <mergeCell ref="K35018:L35018"/>
    <mergeCell ref="K35019:L35019"/>
    <mergeCell ref="K35020:L35020"/>
    <mergeCell ref="K35021:L35021"/>
    <mergeCell ref="K35022:L35022"/>
    <mergeCell ref="K35023:L35023"/>
    <mergeCell ref="K35012:L35012"/>
    <mergeCell ref="K35013:L35013"/>
    <mergeCell ref="K35014:L35014"/>
    <mergeCell ref="K35015:L35015"/>
    <mergeCell ref="K35016:L35016"/>
    <mergeCell ref="K35017:L35017"/>
    <mergeCell ref="K35006:L35006"/>
    <mergeCell ref="K35007:L35007"/>
    <mergeCell ref="K35008:L35008"/>
    <mergeCell ref="K35009:L35009"/>
    <mergeCell ref="K35010:L35010"/>
    <mergeCell ref="K35011:L35011"/>
    <mergeCell ref="K35000:L35000"/>
    <mergeCell ref="K35001:L35001"/>
    <mergeCell ref="K35002:L35002"/>
    <mergeCell ref="K35003:L35003"/>
    <mergeCell ref="K35004:L35004"/>
    <mergeCell ref="K35005:L35005"/>
    <mergeCell ref="K34994:L34994"/>
    <mergeCell ref="K34995:L34995"/>
    <mergeCell ref="K34996:L34996"/>
    <mergeCell ref="K34997:L34997"/>
    <mergeCell ref="K34998:L34998"/>
    <mergeCell ref="K34999:L34999"/>
    <mergeCell ref="K34988:L34988"/>
    <mergeCell ref="K34989:L34989"/>
    <mergeCell ref="K34990:L34990"/>
    <mergeCell ref="K34991:L34991"/>
    <mergeCell ref="K34992:L34992"/>
    <mergeCell ref="K34993:L34993"/>
    <mergeCell ref="K34982:L34982"/>
    <mergeCell ref="K34983:L34983"/>
    <mergeCell ref="K34984:L34984"/>
    <mergeCell ref="K34985:L34985"/>
    <mergeCell ref="K34986:L34986"/>
    <mergeCell ref="K34987:L34987"/>
    <mergeCell ref="K34976:L34976"/>
    <mergeCell ref="K34977:L34977"/>
    <mergeCell ref="K34978:L34978"/>
    <mergeCell ref="K34979:L34979"/>
    <mergeCell ref="K34980:L34980"/>
    <mergeCell ref="K34981:L34981"/>
    <mergeCell ref="K34970:L34970"/>
    <mergeCell ref="K34971:L34971"/>
    <mergeCell ref="K34972:L34972"/>
    <mergeCell ref="K34973:L34973"/>
    <mergeCell ref="K34974:L34974"/>
    <mergeCell ref="K34975:L34975"/>
    <mergeCell ref="K34964:L34964"/>
    <mergeCell ref="K34965:L34965"/>
    <mergeCell ref="K34966:L34966"/>
    <mergeCell ref="K34967:L34967"/>
    <mergeCell ref="K34968:L34968"/>
    <mergeCell ref="K34969:L34969"/>
    <mergeCell ref="K34958:L34958"/>
    <mergeCell ref="K34959:L34959"/>
    <mergeCell ref="K34960:L34960"/>
    <mergeCell ref="K34961:L34961"/>
    <mergeCell ref="K34962:L34962"/>
    <mergeCell ref="K34963:L34963"/>
    <mergeCell ref="K34952:L34952"/>
    <mergeCell ref="K34953:L34953"/>
    <mergeCell ref="K34954:L34954"/>
    <mergeCell ref="K34955:L34955"/>
    <mergeCell ref="K34956:L34956"/>
    <mergeCell ref="K34957:L34957"/>
    <mergeCell ref="K34946:L34946"/>
    <mergeCell ref="K34947:L34947"/>
    <mergeCell ref="K34948:L34948"/>
    <mergeCell ref="K34949:L34949"/>
    <mergeCell ref="K34950:L34950"/>
    <mergeCell ref="K34951:L34951"/>
    <mergeCell ref="K34940:L34940"/>
    <mergeCell ref="K34941:L34941"/>
    <mergeCell ref="K34942:L34942"/>
    <mergeCell ref="K34943:L34943"/>
    <mergeCell ref="K34944:L34944"/>
    <mergeCell ref="K34945:L34945"/>
    <mergeCell ref="K34934:L34934"/>
    <mergeCell ref="K34935:L34935"/>
    <mergeCell ref="K34936:L34936"/>
    <mergeCell ref="K34937:L34937"/>
    <mergeCell ref="K34938:L34938"/>
    <mergeCell ref="K34939:L34939"/>
    <mergeCell ref="K34928:L34928"/>
    <mergeCell ref="K34929:L34929"/>
    <mergeCell ref="K34930:L34930"/>
    <mergeCell ref="K34931:L34931"/>
    <mergeCell ref="K34932:L34932"/>
    <mergeCell ref="K34933:L34933"/>
    <mergeCell ref="K34922:L34922"/>
    <mergeCell ref="K34923:L34923"/>
    <mergeCell ref="K34924:L34924"/>
    <mergeCell ref="K34925:L34925"/>
    <mergeCell ref="K34926:L34926"/>
    <mergeCell ref="K34927:L34927"/>
    <mergeCell ref="K34916:L34916"/>
    <mergeCell ref="K34917:L34917"/>
    <mergeCell ref="K34918:L34918"/>
    <mergeCell ref="K34919:L34919"/>
    <mergeCell ref="K34920:L34920"/>
    <mergeCell ref="K34921:L34921"/>
    <mergeCell ref="K34910:L34910"/>
    <mergeCell ref="K34911:L34911"/>
    <mergeCell ref="K34912:L34912"/>
    <mergeCell ref="K34913:L34913"/>
    <mergeCell ref="K34914:L34914"/>
    <mergeCell ref="K34915:L34915"/>
    <mergeCell ref="K34904:L34904"/>
    <mergeCell ref="K34905:L34905"/>
    <mergeCell ref="K34906:L34906"/>
    <mergeCell ref="K34907:L34907"/>
    <mergeCell ref="K34908:L34908"/>
    <mergeCell ref="K34909:L34909"/>
    <mergeCell ref="K34898:L34898"/>
    <mergeCell ref="K34899:L34899"/>
    <mergeCell ref="K34900:L34900"/>
    <mergeCell ref="K34901:L34901"/>
    <mergeCell ref="K34902:L34902"/>
    <mergeCell ref="K34903:L34903"/>
    <mergeCell ref="K34892:L34892"/>
    <mergeCell ref="K34893:L34893"/>
    <mergeCell ref="K34894:L34894"/>
    <mergeCell ref="K34895:L34895"/>
    <mergeCell ref="K34896:L34896"/>
    <mergeCell ref="K34897:L34897"/>
    <mergeCell ref="K34886:L34886"/>
    <mergeCell ref="K34887:L34887"/>
    <mergeCell ref="K34888:L34888"/>
    <mergeCell ref="K34889:L34889"/>
    <mergeCell ref="K34890:L34890"/>
    <mergeCell ref="K34891:L34891"/>
    <mergeCell ref="K34880:L34880"/>
    <mergeCell ref="K34881:L34881"/>
    <mergeCell ref="K34882:L34882"/>
    <mergeCell ref="K34883:L34883"/>
    <mergeCell ref="K34884:L34884"/>
    <mergeCell ref="K34885:L34885"/>
    <mergeCell ref="K34874:L34874"/>
    <mergeCell ref="K34875:L34875"/>
    <mergeCell ref="K34876:L34876"/>
    <mergeCell ref="K34877:L34877"/>
    <mergeCell ref="K34878:L34878"/>
    <mergeCell ref="K34879:L34879"/>
    <mergeCell ref="K34868:L34868"/>
    <mergeCell ref="K34869:L34869"/>
    <mergeCell ref="K34870:L34870"/>
    <mergeCell ref="K34871:L34871"/>
    <mergeCell ref="K34872:L34872"/>
    <mergeCell ref="K34873:L34873"/>
    <mergeCell ref="K34862:L34862"/>
    <mergeCell ref="K34863:L34863"/>
    <mergeCell ref="K34864:L34864"/>
    <mergeCell ref="K34865:L34865"/>
    <mergeCell ref="K34866:L34866"/>
    <mergeCell ref="K34867:L34867"/>
    <mergeCell ref="K34856:L34856"/>
    <mergeCell ref="K34857:L34857"/>
    <mergeCell ref="K34858:L34858"/>
    <mergeCell ref="K34859:L34859"/>
    <mergeCell ref="K34860:L34860"/>
    <mergeCell ref="K34861:L34861"/>
    <mergeCell ref="K34850:L34850"/>
    <mergeCell ref="K34851:L34851"/>
    <mergeCell ref="K34852:L34852"/>
    <mergeCell ref="K34853:L34853"/>
    <mergeCell ref="K34854:L34854"/>
    <mergeCell ref="K34855:L34855"/>
    <mergeCell ref="K34844:L34844"/>
    <mergeCell ref="K34845:L34845"/>
    <mergeCell ref="K34846:L34846"/>
    <mergeCell ref="K34847:L34847"/>
    <mergeCell ref="K34848:L34848"/>
    <mergeCell ref="K34849:L34849"/>
    <mergeCell ref="K34838:L34838"/>
    <mergeCell ref="K34839:L34839"/>
    <mergeCell ref="K34840:L34840"/>
    <mergeCell ref="K34841:L34841"/>
    <mergeCell ref="K34842:L34842"/>
    <mergeCell ref="K34843:L34843"/>
    <mergeCell ref="K34832:L34832"/>
    <mergeCell ref="K34833:L34833"/>
    <mergeCell ref="K34834:L34834"/>
    <mergeCell ref="K34835:L34835"/>
    <mergeCell ref="K34836:L34836"/>
    <mergeCell ref="K34837:L34837"/>
    <mergeCell ref="K34826:L34826"/>
    <mergeCell ref="K34827:L34827"/>
    <mergeCell ref="K34828:L34828"/>
    <mergeCell ref="K34829:L34829"/>
    <mergeCell ref="K34830:L34830"/>
    <mergeCell ref="K34831:L34831"/>
    <mergeCell ref="K34820:L34820"/>
    <mergeCell ref="K34821:L34821"/>
    <mergeCell ref="K34822:L34822"/>
    <mergeCell ref="K34823:L34823"/>
    <mergeCell ref="K34824:L34824"/>
    <mergeCell ref="K34825:L34825"/>
    <mergeCell ref="K34814:L34814"/>
    <mergeCell ref="K34815:L34815"/>
    <mergeCell ref="K34816:L34816"/>
    <mergeCell ref="K34817:L34817"/>
    <mergeCell ref="K34818:L34818"/>
    <mergeCell ref="K34819:L34819"/>
    <mergeCell ref="K34808:L34808"/>
    <mergeCell ref="K34809:L34809"/>
    <mergeCell ref="K34810:L34810"/>
    <mergeCell ref="K34811:L34811"/>
    <mergeCell ref="K34812:L34812"/>
    <mergeCell ref="K34813:L34813"/>
    <mergeCell ref="K34802:L34802"/>
    <mergeCell ref="K34803:L34803"/>
    <mergeCell ref="K34804:L34804"/>
    <mergeCell ref="K34805:L34805"/>
    <mergeCell ref="K34806:L34806"/>
    <mergeCell ref="K34807:L34807"/>
    <mergeCell ref="K34796:L34796"/>
    <mergeCell ref="K34797:L34797"/>
    <mergeCell ref="K34798:L34798"/>
    <mergeCell ref="K34799:L34799"/>
    <mergeCell ref="K34800:L34800"/>
    <mergeCell ref="K34801:L34801"/>
    <mergeCell ref="K34790:L34790"/>
    <mergeCell ref="K34791:L34791"/>
    <mergeCell ref="K34792:L34792"/>
    <mergeCell ref="K34793:L34793"/>
    <mergeCell ref="K34794:L34794"/>
    <mergeCell ref="K34795:L34795"/>
    <mergeCell ref="K34784:L34784"/>
    <mergeCell ref="K34785:L34785"/>
    <mergeCell ref="K34786:L34786"/>
    <mergeCell ref="K34787:L34787"/>
    <mergeCell ref="K34788:L34788"/>
    <mergeCell ref="K34789:L34789"/>
    <mergeCell ref="K34778:L34778"/>
    <mergeCell ref="K34779:L34779"/>
    <mergeCell ref="K34780:L34780"/>
    <mergeCell ref="K34781:L34781"/>
    <mergeCell ref="K34782:L34782"/>
    <mergeCell ref="K34783:L34783"/>
    <mergeCell ref="K34772:L34772"/>
    <mergeCell ref="K34773:L34773"/>
    <mergeCell ref="K34774:L34774"/>
    <mergeCell ref="K34775:L34775"/>
    <mergeCell ref="K34776:L34776"/>
    <mergeCell ref="K34777:L34777"/>
    <mergeCell ref="K34766:L34766"/>
    <mergeCell ref="K34767:L34767"/>
    <mergeCell ref="K34768:L34768"/>
    <mergeCell ref="K34769:L34769"/>
    <mergeCell ref="K34770:L34770"/>
    <mergeCell ref="K34771:L34771"/>
    <mergeCell ref="K34760:L34760"/>
    <mergeCell ref="K34761:L34761"/>
    <mergeCell ref="K34762:L34762"/>
    <mergeCell ref="K34763:L34763"/>
    <mergeCell ref="K34764:L34764"/>
    <mergeCell ref="K34765:L34765"/>
    <mergeCell ref="K34754:L34754"/>
    <mergeCell ref="K34755:L34755"/>
    <mergeCell ref="K34756:L34756"/>
    <mergeCell ref="K34757:L34757"/>
    <mergeCell ref="K34758:L34758"/>
    <mergeCell ref="K34759:L34759"/>
    <mergeCell ref="K34748:L34748"/>
    <mergeCell ref="K34749:L34749"/>
    <mergeCell ref="K34750:L34750"/>
    <mergeCell ref="K34751:L34751"/>
    <mergeCell ref="K34752:L34752"/>
    <mergeCell ref="K34753:L34753"/>
    <mergeCell ref="K34742:L34742"/>
    <mergeCell ref="K34743:L34743"/>
    <mergeCell ref="K34744:L34744"/>
    <mergeCell ref="K34745:L34745"/>
    <mergeCell ref="K34746:L34746"/>
    <mergeCell ref="K34747:L34747"/>
    <mergeCell ref="K34736:L34736"/>
    <mergeCell ref="K34737:L34737"/>
    <mergeCell ref="K34738:L34738"/>
    <mergeCell ref="K34739:L34739"/>
    <mergeCell ref="K34740:L34740"/>
    <mergeCell ref="K34741:L34741"/>
    <mergeCell ref="K34730:L34730"/>
    <mergeCell ref="K34731:L34731"/>
    <mergeCell ref="K34732:L34732"/>
    <mergeCell ref="K34733:L34733"/>
    <mergeCell ref="K34734:L34734"/>
    <mergeCell ref="K34735:L34735"/>
    <mergeCell ref="K34724:L34724"/>
    <mergeCell ref="K34725:L34725"/>
    <mergeCell ref="K34726:L34726"/>
    <mergeCell ref="K34727:L34727"/>
    <mergeCell ref="K34728:L34728"/>
    <mergeCell ref="K34729:L34729"/>
    <mergeCell ref="K34718:L34718"/>
    <mergeCell ref="K34719:L34719"/>
    <mergeCell ref="K34720:L34720"/>
    <mergeCell ref="K34721:L34721"/>
    <mergeCell ref="K34722:L34722"/>
    <mergeCell ref="K34723:L34723"/>
    <mergeCell ref="K34712:L34712"/>
    <mergeCell ref="K34713:L34713"/>
    <mergeCell ref="K34714:L34714"/>
    <mergeCell ref="K34715:L34715"/>
    <mergeCell ref="K34716:L34716"/>
    <mergeCell ref="K34717:L34717"/>
    <mergeCell ref="K34706:L34706"/>
    <mergeCell ref="K34707:L34707"/>
    <mergeCell ref="K34708:L34708"/>
    <mergeCell ref="K34709:L34709"/>
    <mergeCell ref="K34710:L34710"/>
    <mergeCell ref="K34711:L34711"/>
    <mergeCell ref="K34700:L34700"/>
    <mergeCell ref="K34701:L34701"/>
    <mergeCell ref="K34702:L34702"/>
    <mergeCell ref="K34703:L34703"/>
    <mergeCell ref="K34704:L34704"/>
    <mergeCell ref="K34705:L34705"/>
    <mergeCell ref="K34694:L34694"/>
    <mergeCell ref="K34695:L34695"/>
    <mergeCell ref="K34696:L34696"/>
    <mergeCell ref="K34697:L34697"/>
    <mergeCell ref="K34698:L34698"/>
    <mergeCell ref="K34699:L34699"/>
    <mergeCell ref="K34688:L34688"/>
    <mergeCell ref="K34689:L34689"/>
    <mergeCell ref="K34690:L34690"/>
    <mergeCell ref="K34691:L34691"/>
    <mergeCell ref="K34692:L34692"/>
    <mergeCell ref="K34693:L34693"/>
    <mergeCell ref="K34682:L34682"/>
    <mergeCell ref="K34683:L34683"/>
    <mergeCell ref="K34684:L34684"/>
    <mergeCell ref="K34685:L34685"/>
    <mergeCell ref="K34686:L34686"/>
    <mergeCell ref="K34687:L34687"/>
    <mergeCell ref="K34676:L34676"/>
    <mergeCell ref="K34677:L34677"/>
    <mergeCell ref="K34678:L34678"/>
    <mergeCell ref="K34679:L34679"/>
    <mergeCell ref="K34680:L34680"/>
    <mergeCell ref="K34681:L34681"/>
    <mergeCell ref="K34670:L34670"/>
    <mergeCell ref="K34671:L34671"/>
    <mergeCell ref="K34672:L34672"/>
    <mergeCell ref="K34673:L34673"/>
    <mergeCell ref="K34674:L34674"/>
    <mergeCell ref="K34675:L34675"/>
    <mergeCell ref="K34664:L34664"/>
    <mergeCell ref="K34665:L34665"/>
    <mergeCell ref="K34666:L34666"/>
    <mergeCell ref="K34667:L34667"/>
    <mergeCell ref="K34668:L34668"/>
    <mergeCell ref="K34669:L34669"/>
    <mergeCell ref="K34658:L34658"/>
    <mergeCell ref="K34659:L34659"/>
    <mergeCell ref="K34660:L34660"/>
    <mergeCell ref="K34661:L34661"/>
    <mergeCell ref="K34662:L34662"/>
    <mergeCell ref="K34663:L34663"/>
    <mergeCell ref="K34652:L34652"/>
    <mergeCell ref="K34653:L34653"/>
    <mergeCell ref="K34654:L34654"/>
    <mergeCell ref="K34655:L34655"/>
    <mergeCell ref="K34656:L34656"/>
    <mergeCell ref="K34657:L34657"/>
    <mergeCell ref="K34646:L34646"/>
    <mergeCell ref="K34647:L34647"/>
    <mergeCell ref="K34648:L34648"/>
    <mergeCell ref="K34649:L34649"/>
    <mergeCell ref="K34650:L34650"/>
    <mergeCell ref="K34651:L34651"/>
    <mergeCell ref="K34640:L34640"/>
    <mergeCell ref="K34641:L34641"/>
    <mergeCell ref="K34642:L34642"/>
    <mergeCell ref="K34643:L34643"/>
    <mergeCell ref="K34644:L34644"/>
    <mergeCell ref="K34645:L34645"/>
    <mergeCell ref="K34634:L34634"/>
    <mergeCell ref="K34635:L34635"/>
    <mergeCell ref="K34636:L34636"/>
    <mergeCell ref="K34637:L34637"/>
    <mergeCell ref="K34638:L34638"/>
    <mergeCell ref="K34639:L34639"/>
    <mergeCell ref="K34628:L34628"/>
    <mergeCell ref="K34629:L34629"/>
    <mergeCell ref="K34630:L34630"/>
    <mergeCell ref="K34631:L34631"/>
    <mergeCell ref="K34632:L34632"/>
    <mergeCell ref="K34633:L34633"/>
    <mergeCell ref="K34622:L34622"/>
    <mergeCell ref="K34623:L34623"/>
    <mergeCell ref="K34624:L34624"/>
    <mergeCell ref="K34625:L34625"/>
    <mergeCell ref="K34626:L34626"/>
    <mergeCell ref="K34627:L34627"/>
    <mergeCell ref="K34616:L34616"/>
    <mergeCell ref="K34617:L34617"/>
    <mergeCell ref="K34618:L34618"/>
    <mergeCell ref="K34619:L34619"/>
    <mergeCell ref="K34620:L34620"/>
    <mergeCell ref="K34621:L34621"/>
    <mergeCell ref="K34610:L34610"/>
    <mergeCell ref="K34611:L34611"/>
    <mergeCell ref="K34612:L34612"/>
    <mergeCell ref="K34613:L34613"/>
    <mergeCell ref="K34614:L34614"/>
    <mergeCell ref="K34615:L34615"/>
    <mergeCell ref="K34604:L34604"/>
    <mergeCell ref="K34605:L34605"/>
    <mergeCell ref="K34606:L34606"/>
    <mergeCell ref="K34607:L34607"/>
    <mergeCell ref="K34608:L34608"/>
    <mergeCell ref="K34609:L34609"/>
    <mergeCell ref="K34598:L34598"/>
    <mergeCell ref="K34599:L34599"/>
    <mergeCell ref="K34600:L34600"/>
    <mergeCell ref="K34601:L34601"/>
    <mergeCell ref="K34602:L34602"/>
    <mergeCell ref="K34603:L34603"/>
    <mergeCell ref="K34592:L34592"/>
    <mergeCell ref="K34593:L34593"/>
    <mergeCell ref="K34594:L34594"/>
    <mergeCell ref="K34595:L34595"/>
    <mergeCell ref="K34596:L34596"/>
    <mergeCell ref="K34597:L34597"/>
    <mergeCell ref="K34586:L34586"/>
    <mergeCell ref="K34587:L34587"/>
    <mergeCell ref="K34588:L34588"/>
    <mergeCell ref="K34589:L34589"/>
    <mergeCell ref="K34590:L34590"/>
    <mergeCell ref="K34591:L34591"/>
    <mergeCell ref="K34580:L34580"/>
    <mergeCell ref="K34581:L34581"/>
    <mergeCell ref="K34582:L34582"/>
    <mergeCell ref="K34583:L34583"/>
    <mergeCell ref="K34584:L34584"/>
    <mergeCell ref="K34585:L34585"/>
    <mergeCell ref="K34574:L34574"/>
    <mergeCell ref="K34575:L34575"/>
    <mergeCell ref="K34576:L34576"/>
    <mergeCell ref="K34577:L34577"/>
    <mergeCell ref="K34578:L34578"/>
    <mergeCell ref="K34579:L34579"/>
    <mergeCell ref="K34568:L34568"/>
    <mergeCell ref="K34569:L34569"/>
    <mergeCell ref="K34570:L34570"/>
    <mergeCell ref="K34571:L34571"/>
    <mergeCell ref="K34572:L34572"/>
    <mergeCell ref="K34573:L34573"/>
    <mergeCell ref="K34562:L34562"/>
    <mergeCell ref="K34563:L34563"/>
    <mergeCell ref="K34564:L34564"/>
    <mergeCell ref="K34565:L34565"/>
    <mergeCell ref="K34566:L34566"/>
    <mergeCell ref="K34567:L34567"/>
    <mergeCell ref="K34556:L34556"/>
    <mergeCell ref="K34557:L34557"/>
    <mergeCell ref="K34558:L34558"/>
    <mergeCell ref="K34559:L34559"/>
    <mergeCell ref="K34560:L34560"/>
    <mergeCell ref="K34561:L34561"/>
    <mergeCell ref="K34550:L34550"/>
    <mergeCell ref="K34551:L34551"/>
    <mergeCell ref="K34552:L34552"/>
    <mergeCell ref="K34553:L34553"/>
    <mergeCell ref="K34554:L34554"/>
    <mergeCell ref="K34555:L34555"/>
    <mergeCell ref="K34544:L34544"/>
    <mergeCell ref="K34545:L34545"/>
    <mergeCell ref="K34546:L34546"/>
    <mergeCell ref="K34547:L34547"/>
    <mergeCell ref="K34548:L34548"/>
    <mergeCell ref="K34549:L34549"/>
    <mergeCell ref="K34538:L34538"/>
    <mergeCell ref="K34539:L34539"/>
    <mergeCell ref="K34540:L34540"/>
    <mergeCell ref="K34541:L34541"/>
    <mergeCell ref="K34542:L34542"/>
    <mergeCell ref="K34543:L34543"/>
    <mergeCell ref="K34532:L34532"/>
    <mergeCell ref="K34533:L34533"/>
    <mergeCell ref="K34534:L34534"/>
    <mergeCell ref="K34535:L34535"/>
    <mergeCell ref="K34536:L34536"/>
    <mergeCell ref="K34537:L34537"/>
    <mergeCell ref="K34526:L34526"/>
    <mergeCell ref="K34527:L34527"/>
    <mergeCell ref="K34528:L34528"/>
    <mergeCell ref="K34529:L34529"/>
    <mergeCell ref="K34530:L34530"/>
    <mergeCell ref="K34531:L34531"/>
    <mergeCell ref="K34520:L34520"/>
    <mergeCell ref="K34521:L34521"/>
    <mergeCell ref="K34522:L34522"/>
    <mergeCell ref="K34523:L34523"/>
    <mergeCell ref="K34524:L34524"/>
    <mergeCell ref="K34525:L34525"/>
    <mergeCell ref="K34514:L34514"/>
    <mergeCell ref="K34515:L34515"/>
    <mergeCell ref="K34516:L34516"/>
    <mergeCell ref="K34517:L34517"/>
    <mergeCell ref="K34518:L34518"/>
    <mergeCell ref="K34519:L34519"/>
    <mergeCell ref="K34508:L34508"/>
    <mergeCell ref="K34509:L34509"/>
    <mergeCell ref="K34510:L34510"/>
    <mergeCell ref="K34511:L34511"/>
    <mergeCell ref="K34512:L34512"/>
    <mergeCell ref="K34513:L34513"/>
    <mergeCell ref="K34502:L34502"/>
    <mergeCell ref="K34503:L34503"/>
    <mergeCell ref="K34504:L34504"/>
    <mergeCell ref="K34505:L34505"/>
    <mergeCell ref="K34506:L34506"/>
    <mergeCell ref="K34507:L34507"/>
    <mergeCell ref="K34496:L34496"/>
    <mergeCell ref="K34497:L34497"/>
    <mergeCell ref="K34498:L34498"/>
    <mergeCell ref="K34499:L34499"/>
    <mergeCell ref="K34500:L34500"/>
    <mergeCell ref="K34501:L34501"/>
    <mergeCell ref="K34490:L34490"/>
    <mergeCell ref="K34491:L34491"/>
    <mergeCell ref="K34492:L34492"/>
    <mergeCell ref="K34493:L34493"/>
    <mergeCell ref="K34494:L34494"/>
    <mergeCell ref="K34495:L34495"/>
    <mergeCell ref="K34484:L34484"/>
    <mergeCell ref="K34485:L34485"/>
    <mergeCell ref="K34486:L34486"/>
    <mergeCell ref="K34487:L34487"/>
    <mergeCell ref="K34488:L34488"/>
    <mergeCell ref="K34489:L34489"/>
    <mergeCell ref="K34478:L34478"/>
    <mergeCell ref="K34479:L34479"/>
    <mergeCell ref="K34480:L34480"/>
    <mergeCell ref="K34481:L34481"/>
    <mergeCell ref="K34482:L34482"/>
    <mergeCell ref="K34483:L34483"/>
    <mergeCell ref="K34472:L34472"/>
    <mergeCell ref="K34473:L34473"/>
    <mergeCell ref="K34474:L34474"/>
    <mergeCell ref="K34475:L34475"/>
    <mergeCell ref="K34476:L34476"/>
    <mergeCell ref="K34477:L34477"/>
    <mergeCell ref="K34466:L34466"/>
    <mergeCell ref="K34467:L34467"/>
    <mergeCell ref="K34468:L34468"/>
    <mergeCell ref="K34469:L34469"/>
    <mergeCell ref="K34470:L34470"/>
    <mergeCell ref="K34471:L34471"/>
    <mergeCell ref="K34460:L34460"/>
    <mergeCell ref="K34461:L34461"/>
    <mergeCell ref="K34462:L34462"/>
    <mergeCell ref="K34463:L34463"/>
    <mergeCell ref="K34464:L34464"/>
    <mergeCell ref="K34465:L34465"/>
    <mergeCell ref="K34454:L34454"/>
    <mergeCell ref="K34455:L34455"/>
    <mergeCell ref="K34456:L34456"/>
    <mergeCell ref="K34457:L34457"/>
    <mergeCell ref="K34458:L34458"/>
    <mergeCell ref="K34459:L34459"/>
    <mergeCell ref="K34448:L34448"/>
    <mergeCell ref="K34449:L34449"/>
    <mergeCell ref="K34450:L34450"/>
    <mergeCell ref="K34451:L34451"/>
    <mergeCell ref="K34452:L34452"/>
    <mergeCell ref="K34453:L34453"/>
    <mergeCell ref="K34442:L34442"/>
    <mergeCell ref="K34443:L34443"/>
    <mergeCell ref="K34444:L34444"/>
    <mergeCell ref="K34445:L34445"/>
    <mergeCell ref="K34446:L34446"/>
    <mergeCell ref="K34447:L34447"/>
    <mergeCell ref="K34436:L34436"/>
    <mergeCell ref="K34437:L34437"/>
    <mergeCell ref="K34438:L34438"/>
    <mergeCell ref="K34439:L34439"/>
    <mergeCell ref="K34440:L34440"/>
    <mergeCell ref="K34441:L34441"/>
    <mergeCell ref="K34430:L34430"/>
    <mergeCell ref="K34431:L34431"/>
    <mergeCell ref="K34432:L34432"/>
    <mergeCell ref="K34433:L34433"/>
    <mergeCell ref="K34434:L34434"/>
    <mergeCell ref="K34435:L34435"/>
    <mergeCell ref="K34424:L34424"/>
    <mergeCell ref="K34425:L34425"/>
    <mergeCell ref="K34426:L34426"/>
    <mergeCell ref="K34427:L34427"/>
    <mergeCell ref="K34428:L34428"/>
    <mergeCell ref="K34429:L34429"/>
    <mergeCell ref="K34418:L34418"/>
    <mergeCell ref="K34419:L34419"/>
    <mergeCell ref="K34420:L34420"/>
    <mergeCell ref="K34421:L34421"/>
    <mergeCell ref="K34422:L34422"/>
    <mergeCell ref="K34423:L34423"/>
    <mergeCell ref="K34412:L34412"/>
    <mergeCell ref="K34413:L34413"/>
    <mergeCell ref="K34414:L34414"/>
    <mergeCell ref="K34415:L34415"/>
    <mergeCell ref="K34416:L34416"/>
    <mergeCell ref="K34417:L34417"/>
    <mergeCell ref="K34406:L34406"/>
    <mergeCell ref="K34407:L34407"/>
    <mergeCell ref="K34408:L34408"/>
    <mergeCell ref="K34409:L34409"/>
    <mergeCell ref="K34410:L34410"/>
    <mergeCell ref="K34411:L34411"/>
    <mergeCell ref="K34400:L34400"/>
    <mergeCell ref="K34401:L34401"/>
    <mergeCell ref="K34402:L34402"/>
    <mergeCell ref="K34403:L34403"/>
    <mergeCell ref="K34404:L34404"/>
    <mergeCell ref="K34405:L34405"/>
    <mergeCell ref="K34394:L34394"/>
    <mergeCell ref="K34395:L34395"/>
    <mergeCell ref="K34396:L34396"/>
    <mergeCell ref="K34397:L34397"/>
    <mergeCell ref="K34398:L34398"/>
    <mergeCell ref="K34399:L34399"/>
    <mergeCell ref="K34388:L34388"/>
    <mergeCell ref="K34389:L34389"/>
    <mergeCell ref="K34390:L34390"/>
    <mergeCell ref="K34391:L34391"/>
    <mergeCell ref="K34392:L34392"/>
    <mergeCell ref="K34393:L34393"/>
    <mergeCell ref="K34382:L34382"/>
    <mergeCell ref="K34383:L34383"/>
    <mergeCell ref="K34384:L34384"/>
    <mergeCell ref="K34385:L34385"/>
    <mergeCell ref="K34386:L34386"/>
    <mergeCell ref="K34387:L34387"/>
    <mergeCell ref="K34376:L34376"/>
    <mergeCell ref="K34377:L34377"/>
    <mergeCell ref="K34378:L34378"/>
    <mergeCell ref="K34379:L34379"/>
    <mergeCell ref="K34380:L34380"/>
    <mergeCell ref="K34381:L34381"/>
    <mergeCell ref="K34370:L34370"/>
    <mergeCell ref="K34371:L34371"/>
    <mergeCell ref="K34372:L34372"/>
    <mergeCell ref="K34373:L34373"/>
    <mergeCell ref="K34374:L34374"/>
    <mergeCell ref="K34375:L34375"/>
    <mergeCell ref="K34364:L34364"/>
    <mergeCell ref="K34365:L34365"/>
    <mergeCell ref="K34366:L34366"/>
    <mergeCell ref="K34367:L34367"/>
    <mergeCell ref="K34368:L34368"/>
    <mergeCell ref="K34369:L34369"/>
    <mergeCell ref="K34358:L34358"/>
    <mergeCell ref="K34359:L34359"/>
    <mergeCell ref="K34360:L34360"/>
    <mergeCell ref="K34361:L34361"/>
    <mergeCell ref="K34362:L34362"/>
    <mergeCell ref="K34363:L34363"/>
    <mergeCell ref="K34352:L34352"/>
    <mergeCell ref="K34353:L34353"/>
    <mergeCell ref="K34354:L34354"/>
    <mergeCell ref="K34355:L34355"/>
    <mergeCell ref="K34356:L34356"/>
    <mergeCell ref="K34357:L34357"/>
    <mergeCell ref="K34346:L34346"/>
    <mergeCell ref="K34347:L34347"/>
    <mergeCell ref="K34348:L34348"/>
    <mergeCell ref="K34349:L34349"/>
    <mergeCell ref="K34350:L34350"/>
    <mergeCell ref="K34351:L34351"/>
    <mergeCell ref="K34340:L34340"/>
    <mergeCell ref="K34341:L34341"/>
    <mergeCell ref="K34342:L34342"/>
    <mergeCell ref="K34343:L34343"/>
    <mergeCell ref="K34344:L34344"/>
    <mergeCell ref="K34345:L34345"/>
    <mergeCell ref="K34334:L34334"/>
    <mergeCell ref="K34335:L34335"/>
    <mergeCell ref="K34336:L34336"/>
    <mergeCell ref="K34337:L34337"/>
    <mergeCell ref="K34338:L34338"/>
    <mergeCell ref="K34339:L34339"/>
    <mergeCell ref="K34328:L34328"/>
    <mergeCell ref="K34329:L34329"/>
    <mergeCell ref="K34330:L34330"/>
    <mergeCell ref="K34331:L34331"/>
    <mergeCell ref="K34332:L34332"/>
    <mergeCell ref="K34333:L34333"/>
    <mergeCell ref="K34322:L34322"/>
    <mergeCell ref="K34323:L34323"/>
    <mergeCell ref="K34324:L34324"/>
    <mergeCell ref="K34325:L34325"/>
    <mergeCell ref="K34326:L34326"/>
    <mergeCell ref="K34327:L34327"/>
    <mergeCell ref="K34316:L34316"/>
    <mergeCell ref="K34317:L34317"/>
    <mergeCell ref="K34318:L34318"/>
    <mergeCell ref="K34319:L34319"/>
    <mergeCell ref="K34320:L34320"/>
    <mergeCell ref="K34321:L34321"/>
    <mergeCell ref="K34310:L34310"/>
    <mergeCell ref="K34311:L34311"/>
    <mergeCell ref="K34312:L34312"/>
    <mergeCell ref="K34313:L34313"/>
    <mergeCell ref="K34314:L34314"/>
    <mergeCell ref="K34315:L34315"/>
    <mergeCell ref="K34304:L34304"/>
    <mergeCell ref="K34305:L34305"/>
    <mergeCell ref="K34306:L34306"/>
    <mergeCell ref="K34307:L34307"/>
    <mergeCell ref="K34308:L34308"/>
    <mergeCell ref="K34309:L34309"/>
    <mergeCell ref="K34298:L34298"/>
    <mergeCell ref="K34299:L34299"/>
    <mergeCell ref="K34300:L34300"/>
    <mergeCell ref="K34301:L34301"/>
    <mergeCell ref="K34302:L34302"/>
    <mergeCell ref="K34303:L34303"/>
    <mergeCell ref="K34292:L34292"/>
    <mergeCell ref="K34293:L34293"/>
    <mergeCell ref="K34294:L34294"/>
    <mergeCell ref="K34295:L34295"/>
    <mergeCell ref="K34296:L34296"/>
    <mergeCell ref="K34297:L34297"/>
    <mergeCell ref="K34286:L34286"/>
    <mergeCell ref="K34287:L34287"/>
    <mergeCell ref="K34288:L34288"/>
    <mergeCell ref="K34289:L34289"/>
    <mergeCell ref="K34290:L34290"/>
    <mergeCell ref="K34291:L34291"/>
    <mergeCell ref="K34280:L34280"/>
    <mergeCell ref="K34281:L34281"/>
    <mergeCell ref="K34282:L34282"/>
    <mergeCell ref="K34283:L34283"/>
    <mergeCell ref="K34284:L34284"/>
    <mergeCell ref="K34285:L34285"/>
    <mergeCell ref="K34274:L34274"/>
    <mergeCell ref="K34275:L34275"/>
    <mergeCell ref="K34276:L34276"/>
    <mergeCell ref="K34277:L34277"/>
    <mergeCell ref="K34278:L34278"/>
    <mergeCell ref="K34279:L34279"/>
    <mergeCell ref="K34268:L34268"/>
    <mergeCell ref="K34269:L34269"/>
    <mergeCell ref="K34270:L34270"/>
    <mergeCell ref="K34271:L34271"/>
    <mergeCell ref="K34272:L34272"/>
    <mergeCell ref="K34273:L34273"/>
    <mergeCell ref="K34262:L34262"/>
    <mergeCell ref="K34263:L34263"/>
    <mergeCell ref="K34264:L34264"/>
    <mergeCell ref="K34265:L34265"/>
    <mergeCell ref="K34266:L34266"/>
    <mergeCell ref="K34267:L34267"/>
    <mergeCell ref="K34256:L34256"/>
    <mergeCell ref="K34257:L34257"/>
    <mergeCell ref="K34258:L34258"/>
    <mergeCell ref="K34259:L34259"/>
    <mergeCell ref="K34260:L34260"/>
    <mergeCell ref="K34261:L34261"/>
    <mergeCell ref="K34250:L34250"/>
    <mergeCell ref="K34251:L34251"/>
    <mergeCell ref="K34252:L34252"/>
    <mergeCell ref="K34253:L34253"/>
    <mergeCell ref="K34254:L34254"/>
    <mergeCell ref="K34255:L34255"/>
    <mergeCell ref="K34244:L34244"/>
    <mergeCell ref="K34245:L34245"/>
    <mergeCell ref="K34246:L34246"/>
    <mergeCell ref="K34247:L34247"/>
    <mergeCell ref="K34248:L34248"/>
    <mergeCell ref="K34249:L34249"/>
    <mergeCell ref="K34238:L34238"/>
    <mergeCell ref="K34239:L34239"/>
    <mergeCell ref="K34240:L34240"/>
    <mergeCell ref="K34241:L34241"/>
    <mergeCell ref="K34242:L34242"/>
    <mergeCell ref="K34243:L34243"/>
    <mergeCell ref="K34232:L34232"/>
    <mergeCell ref="K34233:L34233"/>
    <mergeCell ref="K34234:L34234"/>
    <mergeCell ref="K34235:L34235"/>
    <mergeCell ref="K34236:L34236"/>
    <mergeCell ref="K34237:L34237"/>
    <mergeCell ref="K34226:L34226"/>
    <mergeCell ref="K34227:L34227"/>
    <mergeCell ref="K34228:L34228"/>
    <mergeCell ref="K34229:L34229"/>
    <mergeCell ref="K34230:L34230"/>
    <mergeCell ref="K34231:L34231"/>
    <mergeCell ref="K34220:L34220"/>
    <mergeCell ref="K34221:L34221"/>
    <mergeCell ref="K34222:L34222"/>
    <mergeCell ref="K34223:L34223"/>
    <mergeCell ref="K34224:L34224"/>
    <mergeCell ref="K34225:L34225"/>
    <mergeCell ref="K34214:L34214"/>
    <mergeCell ref="K34215:L34215"/>
    <mergeCell ref="K34216:L34216"/>
    <mergeCell ref="K34217:L34217"/>
    <mergeCell ref="K34218:L34218"/>
    <mergeCell ref="K34219:L34219"/>
    <mergeCell ref="K34208:L34208"/>
    <mergeCell ref="K34209:L34209"/>
    <mergeCell ref="K34210:L34210"/>
    <mergeCell ref="K34211:L34211"/>
    <mergeCell ref="K34212:L34212"/>
    <mergeCell ref="K34213:L34213"/>
    <mergeCell ref="K34202:L34202"/>
    <mergeCell ref="K34203:L34203"/>
    <mergeCell ref="K34204:L34204"/>
    <mergeCell ref="K34205:L34205"/>
    <mergeCell ref="K34206:L34206"/>
    <mergeCell ref="K34207:L34207"/>
    <mergeCell ref="K34196:L34196"/>
    <mergeCell ref="K34197:L34197"/>
    <mergeCell ref="K34198:L34198"/>
    <mergeCell ref="K34199:L34199"/>
    <mergeCell ref="K34200:L34200"/>
    <mergeCell ref="K34201:L34201"/>
    <mergeCell ref="K34190:L34190"/>
    <mergeCell ref="K34191:L34191"/>
    <mergeCell ref="K34192:L34192"/>
    <mergeCell ref="K34193:L34193"/>
    <mergeCell ref="K34194:L34194"/>
    <mergeCell ref="K34195:L34195"/>
    <mergeCell ref="K34184:L34184"/>
    <mergeCell ref="K34185:L34185"/>
    <mergeCell ref="K34186:L34186"/>
    <mergeCell ref="K34187:L34187"/>
    <mergeCell ref="K34188:L34188"/>
    <mergeCell ref="K34189:L34189"/>
    <mergeCell ref="K34178:L34178"/>
    <mergeCell ref="K34179:L34179"/>
    <mergeCell ref="K34180:L34180"/>
    <mergeCell ref="K34181:L34181"/>
    <mergeCell ref="K34182:L34182"/>
    <mergeCell ref="K34183:L34183"/>
    <mergeCell ref="K34172:L34172"/>
    <mergeCell ref="K34173:L34173"/>
    <mergeCell ref="K34174:L34174"/>
    <mergeCell ref="K34175:L34175"/>
    <mergeCell ref="K34176:L34176"/>
    <mergeCell ref="K34177:L34177"/>
    <mergeCell ref="K34166:L34166"/>
    <mergeCell ref="K34167:L34167"/>
    <mergeCell ref="K34168:L34168"/>
    <mergeCell ref="K34169:L34169"/>
    <mergeCell ref="K34170:L34170"/>
    <mergeCell ref="K34171:L34171"/>
    <mergeCell ref="K34160:L34160"/>
    <mergeCell ref="K34161:L34161"/>
    <mergeCell ref="K34162:L34162"/>
    <mergeCell ref="K34163:L34163"/>
    <mergeCell ref="K34164:L34164"/>
    <mergeCell ref="K34165:L34165"/>
    <mergeCell ref="K34154:L34154"/>
    <mergeCell ref="K34155:L34155"/>
    <mergeCell ref="K34156:L34156"/>
    <mergeCell ref="K34157:L34157"/>
    <mergeCell ref="K34158:L34158"/>
    <mergeCell ref="K34159:L34159"/>
    <mergeCell ref="K34148:L34148"/>
    <mergeCell ref="K34149:L34149"/>
    <mergeCell ref="K34150:L34150"/>
    <mergeCell ref="K34151:L34151"/>
    <mergeCell ref="K34152:L34152"/>
    <mergeCell ref="K34153:L34153"/>
    <mergeCell ref="K34142:L34142"/>
    <mergeCell ref="K34143:L34143"/>
    <mergeCell ref="K34144:L34144"/>
    <mergeCell ref="K34145:L34145"/>
    <mergeCell ref="K34146:L34146"/>
    <mergeCell ref="K34147:L34147"/>
    <mergeCell ref="K34136:L34136"/>
    <mergeCell ref="K34137:L34137"/>
    <mergeCell ref="K34138:L34138"/>
    <mergeCell ref="K34139:L34139"/>
    <mergeCell ref="K34140:L34140"/>
    <mergeCell ref="K34141:L34141"/>
    <mergeCell ref="K34130:L34130"/>
    <mergeCell ref="K34131:L34131"/>
    <mergeCell ref="K34132:L34132"/>
    <mergeCell ref="K34133:L34133"/>
    <mergeCell ref="K34134:L34134"/>
    <mergeCell ref="K34135:L34135"/>
    <mergeCell ref="K34124:L34124"/>
    <mergeCell ref="K34125:L34125"/>
    <mergeCell ref="K34126:L34126"/>
    <mergeCell ref="K34127:L34127"/>
    <mergeCell ref="K34128:L34128"/>
    <mergeCell ref="K34129:L34129"/>
    <mergeCell ref="K34118:L34118"/>
    <mergeCell ref="K34119:L34119"/>
    <mergeCell ref="K34120:L34120"/>
    <mergeCell ref="K34121:L34121"/>
    <mergeCell ref="K34122:L34122"/>
    <mergeCell ref="K34123:L34123"/>
    <mergeCell ref="K34112:L34112"/>
    <mergeCell ref="K34113:L34113"/>
    <mergeCell ref="K34114:L34114"/>
    <mergeCell ref="K34115:L34115"/>
    <mergeCell ref="K34116:L34116"/>
    <mergeCell ref="K34117:L34117"/>
    <mergeCell ref="K34106:L34106"/>
    <mergeCell ref="K34107:L34107"/>
    <mergeCell ref="K34108:L34108"/>
    <mergeCell ref="K34109:L34109"/>
    <mergeCell ref="K34110:L34110"/>
    <mergeCell ref="K34111:L34111"/>
    <mergeCell ref="K34100:L34100"/>
    <mergeCell ref="K34101:L34101"/>
    <mergeCell ref="K34102:L34102"/>
    <mergeCell ref="K34103:L34103"/>
    <mergeCell ref="K34104:L34104"/>
    <mergeCell ref="K34105:L34105"/>
    <mergeCell ref="K34094:L34094"/>
    <mergeCell ref="K34095:L34095"/>
    <mergeCell ref="K34096:L34096"/>
    <mergeCell ref="K34097:L34097"/>
    <mergeCell ref="K34098:L34098"/>
    <mergeCell ref="K34099:L34099"/>
    <mergeCell ref="K34088:L34088"/>
    <mergeCell ref="K34089:L34089"/>
    <mergeCell ref="K34090:L34090"/>
    <mergeCell ref="K34091:L34091"/>
    <mergeCell ref="K34092:L34092"/>
    <mergeCell ref="K34093:L34093"/>
    <mergeCell ref="K34082:L34082"/>
    <mergeCell ref="K34083:L34083"/>
    <mergeCell ref="K34084:L34084"/>
    <mergeCell ref="K34085:L34085"/>
    <mergeCell ref="K34086:L34086"/>
    <mergeCell ref="K34087:L34087"/>
    <mergeCell ref="K34076:L34076"/>
    <mergeCell ref="K34077:L34077"/>
    <mergeCell ref="K34078:L34078"/>
    <mergeCell ref="K34079:L34079"/>
    <mergeCell ref="K34080:L34080"/>
    <mergeCell ref="K34081:L34081"/>
    <mergeCell ref="K34070:L34070"/>
    <mergeCell ref="K34071:L34071"/>
    <mergeCell ref="K34072:L34072"/>
    <mergeCell ref="K34073:L34073"/>
    <mergeCell ref="K34074:L34074"/>
    <mergeCell ref="K34075:L34075"/>
    <mergeCell ref="K34064:L34064"/>
    <mergeCell ref="K34065:L34065"/>
    <mergeCell ref="K34066:L34066"/>
    <mergeCell ref="K34067:L34067"/>
    <mergeCell ref="K34068:L34068"/>
    <mergeCell ref="K34069:L34069"/>
    <mergeCell ref="K34058:L34058"/>
    <mergeCell ref="K34059:L34059"/>
    <mergeCell ref="K34060:L34060"/>
    <mergeCell ref="K34061:L34061"/>
    <mergeCell ref="K34062:L34062"/>
    <mergeCell ref="K34063:L34063"/>
    <mergeCell ref="K34052:L34052"/>
    <mergeCell ref="K34053:L34053"/>
    <mergeCell ref="K34054:L34054"/>
    <mergeCell ref="K34055:L34055"/>
    <mergeCell ref="K34056:L34056"/>
    <mergeCell ref="K34057:L34057"/>
    <mergeCell ref="K34046:L34046"/>
    <mergeCell ref="K34047:L34047"/>
    <mergeCell ref="K34048:L34048"/>
    <mergeCell ref="K34049:L34049"/>
    <mergeCell ref="K34050:L34050"/>
    <mergeCell ref="K34051:L34051"/>
    <mergeCell ref="K34040:L34040"/>
    <mergeCell ref="K34041:L34041"/>
    <mergeCell ref="K34042:L34042"/>
    <mergeCell ref="K34043:L34043"/>
    <mergeCell ref="K34044:L34044"/>
    <mergeCell ref="K34045:L34045"/>
    <mergeCell ref="K34034:L34034"/>
    <mergeCell ref="K34035:L34035"/>
    <mergeCell ref="K34036:L34036"/>
    <mergeCell ref="K34037:L34037"/>
    <mergeCell ref="K34038:L34038"/>
    <mergeCell ref="K34039:L34039"/>
    <mergeCell ref="K34028:L34028"/>
    <mergeCell ref="K34029:L34029"/>
    <mergeCell ref="K34030:L34030"/>
    <mergeCell ref="K34031:L34031"/>
    <mergeCell ref="K34032:L34032"/>
    <mergeCell ref="K34033:L34033"/>
    <mergeCell ref="K34022:L34022"/>
    <mergeCell ref="K34023:L34023"/>
    <mergeCell ref="K34024:L34024"/>
    <mergeCell ref="K34025:L34025"/>
    <mergeCell ref="K34026:L34026"/>
    <mergeCell ref="K34027:L34027"/>
    <mergeCell ref="K34016:L34016"/>
    <mergeCell ref="K34017:L34017"/>
    <mergeCell ref="K34018:L34018"/>
    <mergeCell ref="K34019:L34019"/>
    <mergeCell ref="K34020:L34020"/>
    <mergeCell ref="K34021:L34021"/>
    <mergeCell ref="K34010:L34010"/>
    <mergeCell ref="K34011:L34011"/>
    <mergeCell ref="K34012:L34012"/>
    <mergeCell ref="K34013:L34013"/>
    <mergeCell ref="K34014:L34014"/>
    <mergeCell ref="K34015:L34015"/>
    <mergeCell ref="K34004:L34004"/>
    <mergeCell ref="K34005:L34005"/>
    <mergeCell ref="K34006:L34006"/>
    <mergeCell ref="K34007:L34007"/>
    <mergeCell ref="K34008:L34008"/>
    <mergeCell ref="K34009:L34009"/>
    <mergeCell ref="K33998:L33998"/>
    <mergeCell ref="K33999:L33999"/>
    <mergeCell ref="K34000:L34000"/>
    <mergeCell ref="K34001:L34001"/>
    <mergeCell ref="K34002:L34002"/>
    <mergeCell ref="K34003:L34003"/>
    <mergeCell ref="K33992:L33992"/>
    <mergeCell ref="K33993:L33993"/>
    <mergeCell ref="K33994:L33994"/>
    <mergeCell ref="K33995:L33995"/>
    <mergeCell ref="K33996:L33996"/>
    <mergeCell ref="K33997:L33997"/>
    <mergeCell ref="K33986:L33986"/>
    <mergeCell ref="K33987:L33987"/>
    <mergeCell ref="K33988:L33988"/>
    <mergeCell ref="K33989:L33989"/>
    <mergeCell ref="K33990:L33990"/>
    <mergeCell ref="K33991:L33991"/>
    <mergeCell ref="K33980:L33980"/>
    <mergeCell ref="K33981:L33981"/>
    <mergeCell ref="K33982:L33982"/>
    <mergeCell ref="K33983:L33983"/>
    <mergeCell ref="K33984:L33984"/>
    <mergeCell ref="K33985:L33985"/>
    <mergeCell ref="K33974:L33974"/>
    <mergeCell ref="K33975:L33975"/>
    <mergeCell ref="K33976:L33976"/>
    <mergeCell ref="K33977:L33977"/>
    <mergeCell ref="K33978:L33978"/>
    <mergeCell ref="K33979:L33979"/>
    <mergeCell ref="K33968:L33968"/>
    <mergeCell ref="K33969:L33969"/>
    <mergeCell ref="K33970:L33970"/>
    <mergeCell ref="K33971:L33971"/>
    <mergeCell ref="K33972:L33972"/>
    <mergeCell ref="K33973:L33973"/>
    <mergeCell ref="K33962:L33962"/>
    <mergeCell ref="K33963:L33963"/>
    <mergeCell ref="K33964:L33964"/>
    <mergeCell ref="K33965:L33965"/>
    <mergeCell ref="K33966:L33966"/>
    <mergeCell ref="K33967:L33967"/>
    <mergeCell ref="K33956:L33956"/>
    <mergeCell ref="K33957:L33957"/>
    <mergeCell ref="K33958:L33958"/>
    <mergeCell ref="K33959:L33959"/>
    <mergeCell ref="K33960:L33960"/>
    <mergeCell ref="K33961:L33961"/>
    <mergeCell ref="K33950:L33950"/>
    <mergeCell ref="K33951:L33951"/>
    <mergeCell ref="K33952:L33952"/>
    <mergeCell ref="K33953:L33953"/>
    <mergeCell ref="K33954:L33954"/>
    <mergeCell ref="K33955:L33955"/>
    <mergeCell ref="K33944:L33944"/>
    <mergeCell ref="K33945:L33945"/>
    <mergeCell ref="K33946:L33946"/>
    <mergeCell ref="K33947:L33947"/>
    <mergeCell ref="K33948:L33948"/>
    <mergeCell ref="K33949:L33949"/>
    <mergeCell ref="K33938:L33938"/>
    <mergeCell ref="K33939:L33939"/>
    <mergeCell ref="K33940:L33940"/>
    <mergeCell ref="K33941:L33941"/>
    <mergeCell ref="K33942:L33942"/>
    <mergeCell ref="K33943:L33943"/>
    <mergeCell ref="K33932:L33932"/>
    <mergeCell ref="K33933:L33933"/>
    <mergeCell ref="K33934:L33934"/>
    <mergeCell ref="K33935:L33935"/>
    <mergeCell ref="K33936:L33936"/>
    <mergeCell ref="K33937:L33937"/>
    <mergeCell ref="K33926:L33926"/>
    <mergeCell ref="K33927:L33927"/>
    <mergeCell ref="K33928:L33928"/>
    <mergeCell ref="K33929:L33929"/>
    <mergeCell ref="K33930:L33930"/>
    <mergeCell ref="K33931:L33931"/>
    <mergeCell ref="K33920:L33920"/>
    <mergeCell ref="K33921:L33921"/>
    <mergeCell ref="K33922:L33922"/>
    <mergeCell ref="K33923:L33923"/>
    <mergeCell ref="K33924:L33924"/>
    <mergeCell ref="K33925:L33925"/>
    <mergeCell ref="K33914:L33914"/>
    <mergeCell ref="K33915:L33915"/>
    <mergeCell ref="K33916:L33916"/>
    <mergeCell ref="K33917:L33917"/>
    <mergeCell ref="K33918:L33918"/>
    <mergeCell ref="K33919:L33919"/>
    <mergeCell ref="K33908:L33908"/>
    <mergeCell ref="K33909:L33909"/>
    <mergeCell ref="K33910:L33910"/>
    <mergeCell ref="K33911:L33911"/>
    <mergeCell ref="K33912:L33912"/>
    <mergeCell ref="K33913:L33913"/>
    <mergeCell ref="K33902:L33902"/>
    <mergeCell ref="K33903:L33903"/>
    <mergeCell ref="K33904:L33904"/>
    <mergeCell ref="K33905:L33905"/>
    <mergeCell ref="K33906:L33906"/>
    <mergeCell ref="K33907:L33907"/>
    <mergeCell ref="K33896:L33896"/>
    <mergeCell ref="K33897:L33897"/>
    <mergeCell ref="K33898:L33898"/>
    <mergeCell ref="K33899:L33899"/>
    <mergeCell ref="K33900:L33900"/>
    <mergeCell ref="K33901:L33901"/>
    <mergeCell ref="K33890:L33890"/>
    <mergeCell ref="K33891:L33891"/>
    <mergeCell ref="K33892:L33892"/>
    <mergeCell ref="K33893:L33893"/>
    <mergeCell ref="K33894:L33894"/>
    <mergeCell ref="K33895:L33895"/>
    <mergeCell ref="K33884:L33884"/>
    <mergeCell ref="K33885:L33885"/>
    <mergeCell ref="K33886:L33886"/>
    <mergeCell ref="K33887:L33887"/>
    <mergeCell ref="K33888:L33888"/>
    <mergeCell ref="K33889:L33889"/>
    <mergeCell ref="K33878:L33878"/>
    <mergeCell ref="K33879:L33879"/>
    <mergeCell ref="K33880:L33880"/>
    <mergeCell ref="K33881:L33881"/>
    <mergeCell ref="K33882:L33882"/>
    <mergeCell ref="K33883:L33883"/>
    <mergeCell ref="K33872:L33872"/>
    <mergeCell ref="K33873:L33873"/>
    <mergeCell ref="K33874:L33874"/>
    <mergeCell ref="K33875:L33875"/>
    <mergeCell ref="K33876:L33876"/>
    <mergeCell ref="K33877:L33877"/>
    <mergeCell ref="K33866:L33866"/>
    <mergeCell ref="K33867:L33867"/>
    <mergeCell ref="K33868:L33868"/>
    <mergeCell ref="K33869:L33869"/>
    <mergeCell ref="K33870:L33870"/>
    <mergeCell ref="K33871:L33871"/>
    <mergeCell ref="K33860:L33860"/>
    <mergeCell ref="K33861:L33861"/>
    <mergeCell ref="K33862:L33862"/>
    <mergeCell ref="K33863:L33863"/>
    <mergeCell ref="K33864:L33864"/>
    <mergeCell ref="K33865:L33865"/>
    <mergeCell ref="K33854:L33854"/>
    <mergeCell ref="K33855:L33855"/>
    <mergeCell ref="K33856:L33856"/>
    <mergeCell ref="K33857:L33857"/>
    <mergeCell ref="K33858:L33858"/>
    <mergeCell ref="K33859:L33859"/>
    <mergeCell ref="K33848:L33848"/>
    <mergeCell ref="K33849:L33849"/>
    <mergeCell ref="K33850:L33850"/>
    <mergeCell ref="K33851:L33851"/>
    <mergeCell ref="K33852:L33852"/>
    <mergeCell ref="K33853:L33853"/>
    <mergeCell ref="K33842:L33842"/>
    <mergeCell ref="K33843:L33843"/>
    <mergeCell ref="K33844:L33844"/>
    <mergeCell ref="K33845:L33845"/>
    <mergeCell ref="K33846:L33846"/>
    <mergeCell ref="K33847:L33847"/>
    <mergeCell ref="K33836:L33836"/>
    <mergeCell ref="K33837:L33837"/>
    <mergeCell ref="K33838:L33838"/>
    <mergeCell ref="K33839:L33839"/>
    <mergeCell ref="K33840:L33840"/>
    <mergeCell ref="K33841:L33841"/>
    <mergeCell ref="K33830:L33830"/>
    <mergeCell ref="K33831:L33831"/>
    <mergeCell ref="K33832:L33832"/>
    <mergeCell ref="K33833:L33833"/>
    <mergeCell ref="K33834:L33834"/>
    <mergeCell ref="K33835:L33835"/>
    <mergeCell ref="K33824:L33824"/>
    <mergeCell ref="K33825:L33825"/>
    <mergeCell ref="K33826:L33826"/>
    <mergeCell ref="K33827:L33827"/>
    <mergeCell ref="K33828:L33828"/>
    <mergeCell ref="K33829:L33829"/>
    <mergeCell ref="K33818:L33818"/>
    <mergeCell ref="K33819:L33819"/>
    <mergeCell ref="K33820:L33820"/>
    <mergeCell ref="K33821:L33821"/>
    <mergeCell ref="K33822:L33822"/>
    <mergeCell ref="K33823:L33823"/>
    <mergeCell ref="K33812:L33812"/>
    <mergeCell ref="K33813:L33813"/>
    <mergeCell ref="K33814:L33814"/>
    <mergeCell ref="K33815:L33815"/>
    <mergeCell ref="K33816:L33816"/>
    <mergeCell ref="K33817:L33817"/>
    <mergeCell ref="K33806:L33806"/>
    <mergeCell ref="K33807:L33807"/>
    <mergeCell ref="K33808:L33808"/>
    <mergeCell ref="K33809:L33809"/>
    <mergeCell ref="K33810:L33810"/>
    <mergeCell ref="K33811:L33811"/>
    <mergeCell ref="K33800:L33800"/>
    <mergeCell ref="K33801:L33801"/>
    <mergeCell ref="K33802:L33802"/>
    <mergeCell ref="K33803:L33803"/>
    <mergeCell ref="K33804:L33804"/>
    <mergeCell ref="K33805:L33805"/>
    <mergeCell ref="K33794:L33794"/>
    <mergeCell ref="K33795:L33795"/>
    <mergeCell ref="K33796:L33796"/>
    <mergeCell ref="K33797:L33797"/>
    <mergeCell ref="K33798:L33798"/>
    <mergeCell ref="K33799:L33799"/>
    <mergeCell ref="K33788:L33788"/>
    <mergeCell ref="K33789:L33789"/>
    <mergeCell ref="K33790:L33790"/>
    <mergeCell ref="K33791:L33791"/>
    <mergeCell ref="K33792:L33792"/>
    <mergeCell ref="K33793:L33793"/>
    <mergeCell ref="K33782:L33782"/>
    <mergeCell ref="K33783:L33783"/>
    <mergeCell ref="K33784:L33784"/>
    <mergeCell ref="K33785:L33785"/>
    <mergeCell ref="K33786:L33786"/>
    <mergeCell ref="K33787:L33787"/>
    <mergeCell ref="K33776:L33776"/>
    <mergeCell ref="K33777:L33777"/>
    <mergeCell ref="K33778:L33778"/>
    <mergeCell ref="K33779:L33779"/>
    <mergeCell ref="K33780:L33780"/>
    <mergeCell ref="K33781:L33781"/>
    <mergeCell ref="K33770:L33770"/>
    <mergeCell ref="K33771:L33771"/>
    <mergeCell ref="K33772:L33772"/>
    <mergeCell ref="K33773:L33773"/>
    <mergeCell ref="K33774:L33774"/>
    <mergeCell ref="K33775:L33775"/>
    <mergeCell ref="K33764:L33764"/>
    <mergeCell ref="K33765:L33765"/>
    <mergeCell ref="K33766:L33766"/>
    <mergeCell ref="K33767:L33767"/>
    <mergeCell ref="K33768:L33768"/>
    <mergeCell ref="K33769:L33769"/>
    <mergeCell ref="K33758:L33758"/>
    <mergeCell ref="K33759:L33759"/>
    <mergeCell ref="K33760:L33760"/>
    <mergeCell ref="K33761:L33761"/>
    <mergeCell ref="K33762:L33762"/>
    <mergeCell ref="K33763:L33763"/>
    <mergeCell ref="K33752:L33752"/>
    <mergeCell ref="K33753:L33753"/>
    <mergeCell ref="K33754:L33754"/>
    <mergeCell ref="K33755:L33755"/>
    <mergeCell ref="K33756:L33756"/>
    <mergeCell ref="K33757:L33757"/>
    <mergeCell ref="K33746:L33746"/>
    <mergeCell ref="K33747:L33747"/>
    <mergeCell ref="K33748:L33748"/>
    <mergeCell ref="K33749:L33749"/>
    <mergeCell ref="K33750:L33750"/>
    <mergeCell ref="K33751:L33751"/>
    <mergeCell ref="K33740:L33740"/>
    <mergeCell ref="K33741:L33741"/>
    <mergeCell ref="K33742:L33742"/>
    <mergeCell ref="K33743:L33743"/>
    <mergeCell ref="K33744:L33744"/>
    <mergeCell ref="K33745:L33745"/>
    <mergeCell ref="K33734:L33734"/>
    <mergeCell ref="K33735:L33735"/>
    <mergeCell ref="K33736:L33736"/>
    <mergeCell ref="K33737:L33737"/>
    <mergeCell ref="K33738:L33738"/>
    <mergeCell ref="K33739:L33739"/>
    <mergeCell ref="K33728:L33728"/>
    <mergeCell ref="K33729:L33729"/>
    <mergeCell ref="K33730:L33730"/>
    <mergeCell ref="K33731:L33731"/>
    <mergeCell ref="K33732:L33732"/>
    <mergeCell ref="K33733:L33733"/>
    <mergeCell ref="K33722:L33722"/>
    <mergeCell ref="K33723:L33723"/>
    <mergeCell ref="K33724:L33724"/>
    <mergeCell ref="K33725:L33725"/>
    <mergeCell ref="K33726:L33726"/>
    <mergeCell ref="K33727:L33727"/>
    <mergeCell ref="K33716:L33716"/>
    <mergeCell ref="K33717:L33717"/>
    <mergeCell ref="K33718:L33718"/>
    <mergeCell ref="K33719:L33719"/>
    <mergeCell ref="K33720:L33720"/>
    <mergeCell ref="K33721:L33721"/>
    <mergeCell ref="K33710:L33710"/>
    <mergeCell ref="K33711:L33711"/>
    <mergeCell ref="K33712:L33712"/>
    <mergeCell ref="K33713:L33713"/>
    <mergeCell ref="K33714:L33714"/>
    <mergeCell ref="K33715:L33715"/>
    <mergeCell ref="K33704:L33704"/>
    <mergeCell ref="K33705:L33705"/>
    <mergeCell ref="K33706:L33706"/>
    <mergeCell ref="K33707:L33707"/>
    <mergeCell ref="K33708:L33708"/>
    <mergeCell ref="K33709:L33709"/>
    <mergeCell ref="K33698:L33698"/>
    <mergeCell ref="K33699:L33699"/>
    <mergeCell ref="K33700:L33700"/>
    <mergeCell ref="K33701:L33701"/>
    <mergeCell ref="K33702:L33702"/>
    <mergeCell ref="K33703:L33703"/>
    <mergeCell ref="K33692:L33692"/>
    <mergeCell ref="K33693:L33693"/>
    <mergeCell ref="K33694:L33694"/>
    <mergeCell ref="K33695:L33695"/>
    <mergeCell ref="K33696:L33696"/>
    <mergeCell ref="K33697:L33697"/>
    <mergeCell ref="K33686:L33686"/>
    <mergeCell ref="K33687:L33687"/>
    <mergeCell ref="K33688:L33688"/>
    <mergeCell ref="K33689:L33689"/>
    <mergeCell ref="K33690:L33690"/>
    <mergeCell ref="K33691:L33691"/>
    <mergeCell ref="K33680:L33680"/>
    <mergeCell ref="K33681:L33681"/>
    <mergeCell ref="K33682:L33682"/>
    <mergeCell ref="K33683:L33683"/>
    <mergeCell ref="K33684:L33684"/>
    <mergeCell ref="K33685:L33685"/>
    <mergeCell ref="K33674:L33674"/>
    <mergeCell ref="K33675:L33675"/>
    <mergeCell ref="K33676:L33676"/>
    <mergeCell ref="K33677:L33677"/>
    <mergeCell ref="K33678:L33678"/>
    <mergeCell ref="K33679:L33679"/>
    <mergeCell ref="K33668:L33668"/>
    <mergeCell ref="K33669:L33669"/>
    <mergeCell ref="K33670:L33670"/>
    <mergeCell ref="K33671:L33671"/>
    <mergeCell ref="K33672:L33672"/>
    <mergeCell ref="K33673:L33673"/>
    <mergeCell ref="K33662:L33662"/>
    <mergeCell ref="K33663:L33663"/>
    <mergeCell ref="K33664:L33664"/>
    <mergeCell ref="K33665:L33665"/>
    <mergeCell ref="K33666:L33666"/>
    <mergeCell ref="K33667:L33667"/>
    <mergeCell ref="K33656:L33656"/>
    <mergeCell ref="K33657:L33657"/>
    <mergeCell ref="K33658:L33658"/>
    <mergeCell ref="K33659:L33659"/>
    <mergeCell ref="K33660:L33660"/>
    <mergeCell ref="K33661:L33661"/>
    <mergeCell ref="K33650:L33650"/>
    <mergeCell ref="K33651:L33651"/>
    <mergeCell ref="K33652:L33652"/>
    <mergeCell ref="K33653:L33653"/>
    <mergeCell ref="K33654:L33654"/>
    <mergeCell ref="K33655:L33655"/>
    <mergeCell ref="K33644:L33644"/>
    <mergeCell ref="K33645:L33645"/>
    <mergeCell ref="K33646:L33646"/>
    <mergeCell ref="K33647:L33647"/>
    <mergeCell ref="K33648:L33648"/>
    <mergeCell ref="K33649:L33649"/>
    <mergeCell ref="K33638:L33638"/>
    <mergeCell ref="K33639:L33639"/>
    <mergeCell ref="K33640:L33640"/>
    <mergeCell ref="K33641:L33641"/>
    <mergeCell ref="K33642:L33642"/>
    <mergeCell ref="K33643:L33643"/>
    <mergeCell ref="K33632:L33632"/>
    <mergeCell ref="K33633:L33633"/>
    <mergeCell ref="K33634:L33634"/>
    <mergeCell ref="K33635:L33635"/>
    <mergeCell ref="K33636:L33636"/>
    <mergeCell ref="K33637:L33637"/>
    <mergeCell ref="K33626:L33626"/>
    <mergeCell ref="K33627:L33627"/>
    <mergeCell ref="K33628:L33628"/>
    <mergeCell ref="K33629:L33629"/>
    <mergeCell ref="K33630:L33630"/>
    <mergeCell ref="K33631:L33631"/>
    <mergeCell ref="K33620:L33620"/>
    <mergeCell ref="K33621:L33621"/>
    <mergeCell ref="K33622:L33622"/>
    <mergeCell ref="K33623:L33623"/>
    <mergeCell ref="K33624:L33624"/>
    <mergeCell ref="K33625:L33625"/>
    <mergeCell ref="K33614:L33614"/>
    <mergeCell ref="K33615:L33615"/>
    <mergeCell ref="K33616:L33616"/>
    <mergeCell ref="K33617:L33617"/>
    <mergeCell ref="K33618:L33618"/>
    <mergeCell ref="K33619:L33619"/>
    <mergeCell ref="K33608:L33608"/>
    <mergeCell ref="K33609:L33609"/>
    <mergeCell ref="K33610:L33610"/>
    <mergeCell ref="K33611:L33611"/>
    <mergeCell ref="K33612:L33612"/>
    <mergeCell ref="K33613:L33613"/>
    <mergeCell ref="K33602:L33602"/>
    <mergeCell ref="K33603:L33603"/>
    <mergeCell ref="K33604:L33604"/>
    <mergeCell ref="K33605:L33605"/>
    <mergeCell ref="K33606:L33606"/>
    <mergeCell ref="K33607:L33607"/>
    <mergeCell ref="K33596:L33596"/>
    <mergeCell ref="K33597:L33597"/>
    <mergeCell ref="K33598:L33598"/>
    <mergeCell ref="K33599:L33599"/>
    <mergeCell ref="K33600:L33600"/>
    <mergeCell ref="K33601:L33601"/>
    <mergeCell ref="K33590:L33590"/>
    <mergeCell ref="K33591:L33591"/>
    <mergeCell ref="K33592:L33592"/>
    <mergeCell ref="K33593:L33593"/>
    <mergeCell ref="K33594:L33594"/>
    <mergeCell ref="K33595:L33595"/>
    <mergeCell ref="K33584:L33584"/>
    <mergeCell ref="K33585:L33585"/>
    <mergeCell ref="K33586:L33586"/>
    <mergeCell ref="K33587:L33587"/>
    <mergeCell ref="K33588:L33588"/>
    <mergeCell ref="K33589:L33589"/>
    <mergeCell ref="K33578:L33578"/>
    <mergeCell ref="K33579:L33579"/>
    <mergeCell ref="K33580:L33580"/>
    <mergeCell ref="K33581:L33581"/>
    <mergeCell ref="K33582:L33582"/>
    <mergeCell ref="K33583:L33583"/>
    <mergeCell ref="K33572:L33572"/>
    <mergeCell ref="K33573:L33573"/>
    <mergeCell ref="K33574:L33574"/>
    <mergeCell ref="K33575:L33575"/>
    <mergeCell ref="K33576:L33576"/>
    <mergeCell ref="K33577:L33577"/>
    <mergeCell ref="K33566:L33566"/>
    <mergeCell ref="K33567:L33567"/>
    <mergeCell ref="K33568:L33568"/>
    <mergeCell ref="K33569:L33569"/>
    <mergeCell ref="K33570:L33570"/>
    <mergeCell ref="K33571:L33571"/>
    <mergeCell ref="K33560:L33560"/>
    <mergeCell ref="K33561:L33561"/>
    <mergeCell ref="K33562:L33562"/>
    <mergeCell ref="K33563:L33563"/>
    <mergeCell ref="K33564:L33564"/>
    <mergeCell ref="K33565:L33565"/>
    <mergeCell ref="K33554:L33554"/>
    <mergeCell ref="K33555:L33555"/>
    <mergeCell ref="K33556:L33556"/>
    <mergeCell ref="K33557:L33557"/>
    <mergeCell ref="K33558:L33558"/>
    <mergeCell ref="K33559:L33559"/>
    <mergeCell ref="K33548:L33548"/>
    <mergeCell ref="K33549:L33549"/>
    <mergeCell ref="K33550:L33550"/>
    <mergeCell ref="K33551:L33551"/>
    <mergeCell ref="K33552:L33552"/>
    <mergeCell ref="K33553:L33553"/>
    <mergeCell ref="K33542:L33542"/>
    <mergeCell ref="K33543:L33543"/>
    <mergeCell ref="K33544:L33544"/>
    <mergeCell ref="K33545:L33545"/>
    <mergeCell ref="K33546:L33546"/>
    <mergeCell ref="K33547:L33547"/>
    <mergeCell ref="K33536:L33536"/>
    <mergeCell ref="K33537:L33537"/>
    <mergeCell ref="K33538:L33538"/>
    <mergeCell ref="K33539:L33539"/>
    <mergeCell ref="K33540:L33540"/>
    <mergeCell ref="K33541:L33541"/>
    <mergeCell ref="K33530:L33530"/>
    <mergeCell ref="K33531:L33531"/>
    <mergeCell ref="K33532:L33532"/>
    <mergeCell ref="K33533:L33533"/>
    <mergeCell ref="K33534:L33534"/>
    <mergeCell ref="K33535:L33535"/>
    <mergeCell ref="K33524:L33524"/>
    <mergeCell ref="K33525:L33525"/>
    <mergeCell ref="K33526:L33526"/>
    <mergeCell ref="K33527:L33527"/>
    <mergeCell ref="K33528:L33528"/>
    <mergeCell ref="K33529:L33529"/>
    <mergeCell ref="K33518:L33518"/>
    <mergeCell ref="K33519:L33519"/>
    <mergeCell ref="K33520:L33520"/>
    <mergeCell ref="K33521:L33521"/>
    <mergeCell ref="K33522:L33522"/>
    <mergeCell ref="K33523:L33523"/>
    <mergeCell ref="K33512:L33512"/>
    <mergeCell ref="K33513:L33513"/>
    <mergeCell ref="K33514:L33514"/>
    <mergeCell ref="K33515:L33515"/>
    <mergeCell ref="K33516:L33516"/>
    <mergeCell ref="K33517:L33517"/>
    <mergeCell ref="K33506:L33506"/>
    <mergeCell ref="K33507:L33507"/>
    <mergeCell ref="K33508:L33508"/>
    <mergeCell ref="K33509:L33509"/>
    <mergeCell ref="K33510:L33510"/>
    <mergeCell ref="K33511:L33511"/>
    <mergeCell ref="K33500:L33500"/>
    <mergeCell ref="K33501:L33501"/>
    <mergeCell ref="K33502:L33502"/>
    <mergeCell ref="K33503:L33503"/>
    <mergeCell ref="K33504:L33504"/>
    <mergeCell ref="K33505:L33505"/>
    <mergeCell ref="K33494:L33494"/>
    <mergeCell ref="K33495:L33495"/>
    <mergeCell ref="K33496:L33496"/>
    <mergeCell ref="K33497:L33497"/>
    <mergeCell ref="K33498:L33498"/>
    <mergeCell ref="K33499:L33499"/>
    <mergeCell ref="K33488:L33488"/>
    <mergeCell ref="K33489:L33489"/>
    <mergeCell ref="K33490:L33490"/>
    <mergeCell ref="K33491:L33491"/>
    <mergeCell ref="K33492:L33492"/>
    <mergeCell ref="K33493:L33493"/>
    <mergeCell ref="K33482:L33482"/>
    <mergeCell ref="K33483:L33483"/>
    <mergeCell ref="K33484:L33484"/>
    <mergeCell ref="K33485:L33485"/>
    <mergeCell ref="K33486:L33486"/>
    <mergeCell ref="K33487:L33487"/>
    <mergeCell ref="K33476:L33476"/>
    <mergeCell ref="K33477:L33477"/>
    <mergeCell ref="K33478:L33478"/>
    <mergeCell ref="K33479:L33479"/>
    <mergeCell ref="K33480:L33480"/>
    <mergeCell ref="K33481:L33481"/>
    <mergeCell ref="K33470:L33470"/>
    <mergeCell ref="K33471:L33471"/>
    <mergeCell ref="K33472:L33472"/>
    <mergeCell ref="K33473:L33473"/>
    <mergeCell ref="K33474:L33474"/>
    <mergeCell ref="K33475:L33475"/>
    <mergeCell ref="K33464:L33464"/>
    <mergeCell ref="K33465:L33465"/>
    <mergeCell ref="K33466:L33466"/>
    <mergeCell ref="K33467:L33467"/>
    <mergeCell ref="K33468:L33468"/>
    <mergeCell ref="K33469:L33469"/>
    <mergeCell ref="K33458:L33458"/>
    <mergeCell ref="K33459:L33459"/>
    <mergeCell ref="K33460:L33460"/>
    <mergeCell ref="K33461:L33461"/>
    <mergeCell ref="K33462:L33462"/>
    <mergeCell ref="K33463:L33463"/>
    <mergeCell ref="K33452:L33452"/>
    <mergeCell ref="K33453:L33453"/>
    <mergeCell ref="K33454:L33454"/>
    <mergeCell ref="K33455:L33455"/>
    <mergeCell ref="K33456:L33456"/>
    <mergeCell ref="K33457:L33457"/>
    <mergeCell ref="K33446:L33446"/>
    <mergeCell ref="K33447:L33447"/>
    <mergeCell ref="K33448:L33448"/>
    <mergeCell ref="K33449:L33449"/>
    <mergeCell ref="K33450:L33450"/>
    <mergeCell ref="K33451:L33451"/>
    <mergeCell ref="K33440:L33440"/>
    <mergeCell ref="K33441:L33441"/>
    <mergeCell ref="K33442:L33442"/>
    <mergeCell ref="K33443:L33443"/>
    <mergeCell ref="K33444:L33444"/>
    <mergeCell ref="K33445:L33445"/>
    <mergeCell ref="K33434:L33434"/>
    <mergeCell ref="K33435:L33435"/>
    <mergeCell ref="K33436:L33436"/>
    <mergeCell ref="K33437:L33437"/>
    <mergeCell ref="K33438:L33438"/>
    <mergeCell ref="K33439:L33439"/>
    <mergeCell ref="K33428:L33428"/>
    <mergeCell ref="K33429:L33429"/>
    <mergeCell ref="K33430:L33430"/>
    <mergeCell ref="K33431:L33431"/>
    <mergeCell ref="K33432:L33432"/>
    <mergeCell ref="K33433:L33433"/>
    <mergeCell ref="K33422:L33422"/>
    <mergeCell ref="K33423:L33423"/>
    <mergeCell ref="K33424:L33424"/>
    <mergeCell ref="K33425:L33425"/>
    <mergeCell ref="K33426:L33426"/>
    <mergeCell ref="K33427:L33427"/>
    <mergeCell ref="K33416:L33416"/>
    <mergeCell ref="K33417:L33417"/>
    <mergeCell ref="K33418:L33418"/>
    <mergeCell ref="K33419:L33419"/>
    <mergeCell ref="K33420:L33420"/>
    <mergeCell ref="K33421:L33421"/>
    <mergeCell ref="K33410:L33410"/>
    <mergeCell ref="K33411:L33411"/>
    <mergeCell ref="K33412:L33412"/>
    <mergeCell ref="K33413:L33413"/>
    <mergeCell ref="K33414:L33414"/>
    <mergeCell ref="K33415:L33415"/>
    <mergeCell ref="K33404:L33404"/>
    <mergeCell ref="K33405:L33405"/>
    <mergeCell ref="K33406:L33406"/>
    <mergeCell ref="K33407:L33407"/>
    <mergeCell ref="K33408:L33408"/>
    <mergeCell ref="K33409:L33409"/>
    <mergeCell ref="K33398:L33398"/>
    <mergeCell ref="K33399:L33399"/>
    <mergeCell ref="K33400:L33400"/>
    <mergeCell ref="K33401:L33401"/>
    <mergeCell ref="K33402:L33402"/>
    <mergeCell ref="K33403:L33403"/>
    <mergeCell ref="K33392:L33392"/>
    <mergeCell ref="K33393:L33393"/>
    <mergeCell ref="K33394:L33394"/>
    <mergeCell ref="K33395:L33395"/>
    <mergeCell ref="K33396:L33396"/>
    <mergeCell ref="K33397:L33397"/>
    <mergeCell ref="K33386:L33386"/>
    <mergeCell ref="K33387:L33387"/>
    <mergeCell ref="K33388:L33388"/>
    <mergeCell ref="K33389:L33389"/>
    <mergeCell ref="K33390:L33390"/>
    <mergeCell ref="K33391:L33391"/>
    <mergeCell ref="K33380:L33380"/>
    <mergeCell ref="K33381:L33381"/>
    <mergeCell ref="K33382:L33382"/>
    <mergeCell ref="K33383:L33383"/>
    <mergeCell ref="K33384:L33384"/>
    <mergeCell ref="K33385:L33385"/>
    <mergeCell ref="K33374:L33374"/>
    <mergeCell ref="K33375:L33375"/>
    <mergeCell ref="K33376:L33376"/>
    <mergeCell ref="K33377:L33377"/>
    <mergeCell ref="K33378:L33378"/>
    <mergeCell ref="K33379:L33379"/>
    <mergeCell ref="K33368:L33368"/>
    <mergeCell ref="K33369:L33369"/>
    <mergeCell ref="K33370:L33370"/>
    <mergeCell ref="K33371:L33371"/>
    <mergeCell ref="K33372:L33372"/>
    <mergeCell ref="K33373:L33373"/>
    <mergeCell ref="K33362:L33362"/>
    <mergeCell ref="K33363:L33363"/>
    <mergeCell ref="K33364:L33364"/>
    <mergeCell ref="K33365:L33365"/>
    <mergeCell ref="K33366:L33366"/>
    <mergeCell ref="K33367:L33367"/>
    <mergeCell ref="K33356:L33356"/>
    <mergeCell ref="K33357:L33357"/>
    <mergeCell ref="K33358:L33358"/>
    <mergeCell ref="K33359:L33359"/>
    <mergeCell ref="K33360:L33360"/>
    <mergeCell ref="K33361:L33361"/>
    <mergeCell ref="K33350:L33350"/>
    <mergeCell ref="K33351:L33351"/>
    <mergeCell ref="K33352:L33352"/>
    <mergeCell ref="K33353:L33353"/>
    <mergeCell ref="K33354:L33354"/>
    <mergeCell ref="K33355:L33355"/>
    <mergeCell ref="K33344:L33344"/>
    <mergeCell ref="K33345:L33345"/>
    <mergeCell ref="K33346:L33346"/>
    <mergeCell ref="K33347:L33347"/>
    <mergeCell ref="K33348:L33348"/>
    <mergeCell ref="K33349:L33349"/>
    <mergeCell ref="K33338:L33338"/>
    <mergeCell ref="K33339:L33339"/>
    <mergeCell ref="K33340:L33340"/>
    <mergeCell ref="K33341:L33341"/>
    <mergeCell ref="K33342:L33342"/>
    <mergeCell ref="K33343:L33343"/>
    <mergeCell ref="K33332:L33332"/>
    <mergeCell ref="K33333:L33333"/>
    <mergeCell ref="K33334:L33334"/>
    <mergeCell ref="K33335:L33335"/>
    <mergeCell ref="K33336:L33336"/>
    <mergeCell ref="K33337:L33337"/>
    <mergeCell ref="K33326:L33326"/>
    <mergeCell ref="K33327:L33327"/>
    <mergeCell ref="K33328:L33328"/>
    <mergeCell ref="K33329:L33329"/>
    <mergeCell ref="K33330:L33330"/>
    <mergeCell ref="K33331:L33331"/>
    <mergeCell ref="K33320:L33320"/>
    <mergeCell ref="K33321:L33321"/>
    <mergeCell ref="K33322:L33322"/>
    <mergeCell ref="K33323:L33323"/>
    <mergeCell ref="K33324:L33324"/>
    <mergeCell ref="K33325:L33325"/>
    <mergeCell ref="K33314:L33314"/>
    <mergeCell ref="K33315:L33315"/>
    <mergeCell ref="K33316:L33316"/>
    <mergeCell ref="K33317:L33317"/>
    <mergeCell ref="K33318:L33318"/>
    <mergeCell ref="K33319:L33319"/>
    <mergeCell ref="K33308:L33308"/>
    <mergeCell ref="K33309:L33309"/>
    <mergeCell ref="K33310:L33310"/>
    <mergeCell ref="K33311:L33311"/>
    <mergeCell ref="K33312:L33312"/>
    <mergeCell ref="K33313:L33313"/>
    <mergeCell ref="K33302:L33302"/>
    <mergeCell ref="K33303:L33303"/>
    <mergeCell ref="K33304:L33304"/>
    <mergeCell ref="K33305:L33305"/>
    <mergeCell ref="K33306:L33306"/>
    <mergeCell ref="K33307:L33307"/>
    <mergeCell ref="K33296:L33296"/>
    <mergeCell ref="K33297:L33297"/>
    <mergeCell ref="K33298:L33298"/>
    <mergeCell ref="K33299:L33299"/>
    <mergeCell ref="K33300:L33300"/>
    <mergeCell ref="K33301:L33301"/>
    <mergeCell ref="K33290:L33290"/>
    <mergeCell ref="K33291:L33291"/>
    <mergeCell ref="K33292:L33292"/>
    <mergeCell ref="K33293:L33293"/>
    <mergeCell ref="K33294:L33294"/>
    <mergeCell ref="K33295:L33295"/>
    <mergeCell ref="K33284:L33284"/>
    <mergeCell ref="K33285:L33285"/>
    <mergeCell ref="K33286:L33286"/>
    <mergeCell ref="K33287:L33287"/>
    <mergeCell ref="K33288:L33288"/>
    <mergeCell ref="K33289:L33289"/>
    <mergeCell ref="K33278:L33278"/>
    <mergeCell ref="K33279:L33279"/>
    <mergeCell ref="K33280:L33280"/>
    <mergeCell ref="K33281:L33281"/>
    <mergeCell ref="K33282:L33282"/>
    <mergeCell ref="K33283:L33283"/>
    <mergeCell ref="K33272:L33272"/>
    <mergeCell ref="K33273:L33273"/>
    <mergeCell ref="K33274:L33274"/>
    <mergeCell ref="K33275:L33275"/>
    <mergeCell ref="K33276:L33276"/>
    <mergeCell ref="K33277:L33277"/>
    <mergeCell ref="K33266:L33266"/>
    <mergeCell ref="K33267:L33267"/>
    <mergeCell ref="K33268:L33268"/>
    <mergeCell ref="K33269:L33269"/>
    <mergeCell ref="K33270:L33270"/>
    <mergeCell ref="K33271:L33271"/>
    <mergeCell ref="K33260:L33260"/>
    <mergeCell ref="K33261:L33261"/>
    <mergeCell ref="K33262:L33262"/>
    <mergeCell ref="K33263:L33263"/>
    <mergeCell ref="K33264:L33264"/>
    <mergeCell ref="K33265:L33265"/>
    <mergeCell ref="K33254:L33254"/>
    <mergeCell ref="K33255:L33255"/>
    <mergeCell ref="K33256:L33256"/>
    <mergeCell ref="K33257:L33257"/>
    <mergeCell ref="K33258:L33258"/>
    <mergeCell ref="K33259:L33259"/>
    <mergeCell ref="K33248:L33248"/>
    <mergeCell ref="K33249:L33249"/>
    <mergeCell ref="K33250:L33250"/>
    <mergeCell ref="K33251:L33251"/>
    <mergeCell ref="K33252:L33252"/>
    <mergeCell ref="K33253:L33253"/>
    <mergeCell ref="K33242:L33242"/>
    <mergeCell ref="K33243:L33243"/>
    <mergeCell ref="K33244:L33244"/>
    <mergeCell ref="K33245:L33245"/>
    <mergeCell ref="K33246:L33246"/>
    <mergeCell ref="K33247:L33247"/>
    <mergeCell ref="K33236:L33236"/>
    <mergeCell ref="K33237:L33237"/>
    <mergeCell ref="K33238:L33238"/>
    <mergeCell ref="K33239:L33239"/>
    <mergeCell ref="K33240:L33240"/>
    <mergeCell ref="K33241:L33241"/>
    <mergeCell ref="K33230:L33230"/>
    <mergeCell ref="K33231:L33231"/>
    <mergeCell ref="K33232:L33232"/>
    <mergeCell ref="K33233:L33233"/>
    <mergeCell ref="K33234:L33234"/>
    <mergeCell ref="K33235:L33235"/>
    <mergeCell ref="K33224:L33224"/>
    <mergeCell ref="K33225:L33225"/>
    <mergeCell ref="K33226:L33226"/>
    <mergeCell ref="K33227:L33227"/>
    <mergeCell ref="K33228:L33228"/>
    <mergeCell ref="K33229:L33229"/>
    <mergeCell ref="K33218:L33218"/>
    <mergeCell ref="K33219:L33219"/>
    <mergeCell ref="K33220:L33220"/>
    <mergeCell ref="K33221:L33221"/>
    <mergeCell ref="K33222:L33222"/>
    <mergeCell ref="K33223:L33223"/>
    <mergeCell ref="K33212:L33212"/>
    <mergeCell ref="K33213:L33213"/>
    <mergeCell ref="K33214:L33214"/>
    <mergeCell ref="K33215:L33215"/>
    <mergeCell ref="K33216:L33216"/>
    <mergeCell ref="K33217:L33217"/>
    <mergeCell ref="K33206:L33206"/>
    <mergeCell ref="K33207:L33207"/>
    <mergeCell ref="K33208:L33208"/>
    <mergeCell ref="K33209:L33209"/>
    <mergeCell ref="K33210:L33210"/>
    <mergeCell ref="K33211:L33211"/>
    <mergeCell ref="K33200:L33200"/>
    <mergeCell ref="K33201:L33201"/>
    <mergeCell ref="K33202:L33202"/>
    <mergeCell ref="K33203:L33203"/>
    <mergeCell ref="K33204:L33204"/>
    <mergeCell ref="K33205:L33205"/>
    <mergeCell ref="K33194:L33194"/>
    <mergeCell ref="K33195:L33195"/>
    <mergeCell ref="K33196:L33196"/>
    <mergeCell ref="K33197:L33197"/>
    <mergeCell ref="K33198:L33198"/>
    <mergeCell ref="K33199:L33199"/>
    <mergeCell ref="K33188:L33188"/>
    <mergeCell ref="K33189:L33189"/>
    <mergeCell ref="K33190:L33190"/>
    <mergeCell ref="K33191:L33191"/>
    <mergeCell ref="K33192:L33192"/>
    <mergeCell ref="K33193:L33193"/>
    <mergeCell ref="K33182:L33182"/>
    <mergeCell ref="K33183:L33183"/>
    <mergeCell ref="K33184:L33184"/>
    <mergeCell ref="K33185:L33185"/>
    <mergeCell ref="K33186:L33186"/>
    <mergeCell ref="K33187:L33187"/>
    <mergeCell ref="K33176:L33176"/>
    <mergeCell ref="K33177:L33177"/>
    <mergeCell ref="K33178:L33178"/>
    <mergeCell ref="K33179:L33179"/>
    <mergeCell ref="K33180:L33180"/>
    <mergeCell ref="K33181:L33181"/>
    <mergeCell ref="K33170:L33170"/>
    <mergeCell ref="K33171:L33171"/>
    <mergeCell ref="K33172:L33172"/>
    <mergeCell ref="K33173:L33173"/>
    <mergeCell ref="K33174:L33174"/>
    <mergeCell ref="K33175:L33175"/>
    <mergeCell ref="K33164:L33164"/>
    <mergeCell ref="K33165:L33165"/>
    <mergeCell ref="K33166:L33166"/>
    <mergeCell ref="K33167:L33167"/>
    <mergeCell ref="K33168:L33168"/>
    <mergeCell ref="K33169:L33169"/>
    <mergeCell ref="K33158:L33158"/>
    <mergeCell ref="K33159:L33159"/>
    <mergeCell ref="K33160:L33160"/>
    <mergeCell ref="K33161:L33161"/>
    <mergeCell ref="K33162:L33162"/>
    <mergeCell ref="K33163:L33163"/>
    <mergeCell ref="K33152:L33152"/>
    <mergeCell ref="K33153:L33153"/>
    <mergeCell ref="K33154:L33154"/>
    <mergeCell ref="K33155:L33155"/>
    <mergeCell ref="K33156:L33156"/>
    <mergeCell ref="K33157:L33157"/>
    <mergeCell ref="K33146:L33146"/>
    <mergeCell ref="K33147:L33147"/>
    <mergeCell ref="K33148:L33148"/>
    <mergeCell ref="K33149:L33149"/>
    <mergeCell ref="K33150:L33150"/>
    <mergeCell ref="K33151:L33151"/>
    <mergeCell ref="K33140:L33140"/>
    <mergeCell ref="K33141:L33141"/>
    <mergeCell ref="K33142:L33142"/>
    <mergeCell ref="K33143:L33143"/>
    <mergeCell ref="K33144:L33144"/>
    <mergeCell ref="K33145:L33145"/>
    <mergeCell ref="K33134:L33134"/>
    <mergeCell ref="K33135:L33135"/>
    <mergeCell ref="K33136:L33136"/>
    <mergeCell ref="K33137:L33137"/>
    <mergeCell ref="K33138:L33138"/>
    <mergeCell ref="K33139:L33139"/>
    <mergeCell ref="K33128:L33128"/>
    <mergeCell ref="K33129:L33129"/>
    <mergeCell ref="K33130:L33130"/>
    <mergeCell ref="K33131:L33131"/>
    <mergeCell ref="K33132:L33132"/>
    <mergeCell ref="K33133:L33133"/>
    <mergeCell ref="K33122:L33122"/>
    <mergeCell ref="K33123:L33123"/>
    <mergeCell ref="K33124:L33124"/>
    <mergeCell ref="K33125:L33125"/>
    <mergeCell ref="K33126:L33126"/>
    <mergeCell ref="K33127:L33127"/>
    <mergeCell ref="K33116:L33116"/>
    <mergeCell ref="K33117:L33117"/>
    <mergeCell ref="K33118:L33118"/>
    <mergeCell ref="K33119:L33119"/>
    <mergeCell ref="K33120:L33120"/>
    <mergeCell ref="K33121:L33121"/>
    <mergeCell ref="K33110:L33110"/>
    <mergeCell ref="K33111:L33111"/>
    <mergeCell ref="K33112:L33112"/>
    <mergeCell ref="K33113:L33113"/>
    <mergeCell ref="K33114:L33114"/>
    <mergeCell ref="K33115:L33115"/>
    <mergeCell ref="K33104:L33104"/>
    <mergeCell ref="K33105:L33105"/>
    <mergeCell ref="K33106:L33106"/>
    <mergeCell ref="K33107:L33107"/>
    <mergeCell ref="K33108:L33108"/>
    <mergeCell ref="K33109:L33109"/>
    <mergeCell ref="K33098:L33098"/>
    <mergeCell ref="K33099:L33099"/>
    <mergeCell ref="K33100:L33100"/>
    <mergeCell ref="K33101:L33101"/>
    <mergeCell ref="K33102:L33102"/>
    <mergeCell ref="K33103:L33103"/>
    <mergeCell ref="K33092:L33092"/>
    <mergeCell ref="K33093:L33093"/>
    <mergeCell ref="K33094:L33094"/>
    <mergeCell ref="K33095:L33095"/>
    <mergeCell ref="K33096:L33096"/>
    <mergeCell ref="K33097:L33097"/>
    <mergeCell ref="K33086:L33086"/>
    <mergeCell ref="K33087:L33087"/>
    <mergeCell ref="K33088:L33088"/>
    <mergeCell ref="K33089:L33089"/>
    <mergeCell ref="K33090:L33090"/>
    <mergeCell ref="K33091:L33091"/>
    <mergeCell ref="K33080:L33080"/>
    <mergeCell ref="K33081:L33081"/>
    <mergeCell ref="K33082:L33082"/>
    <mergeCell ref="K33083:L33083"/>
    <mergeCell ref="K33084:L33084"/>
    <mergeCell ref="K33085:L33085"/>
    <mergeCell ref="K33074:L33074"/>
    <mergeCell ref="K33075:L33075"/>
    <mergeCell ref="K33076:L33076"/>
    <mergeCell ref="K33077:L33077"/>
    <mergeCell ref="K33078:L33078"/>
    <mergeCell ref="K33079:L33079"/>
    <mergeCell ref="K33068:L33068"/>
    <mergeCell ref="K33069:L33069"/>
    <mergeCell ref="K33070:L33070"/>
    <mergeCell ref="K33071:L33071"/>
    <mergeCell ref="K33072:L33072"/>
    <mergeCell ref="K33073:L33073"/>
    <mergeCell ref="K33062:L33062"/>
    <mergeCell ref="K33063:L33063"/>
    <mergeCell ref="K33064:L33064"/>
    <mergeCell ref="K33065:L33065"/>
    <mergeCell ref="K33066:L33066"/>
    <mergeCell ref="K33067:L33067"/>
    <mergeCell ref="K33056:L33056"/>
    <mergeCell ref="K33057:L33057"/>
    <mergeCell ref="K33058:L33058"/>
    <mergeCell ref="K33059:L33059"/>
    <mergeCell ref="K33060:L33060"/>
    <mergeCell ref="K33061:L33061"/>
    <mergeCell ref="K33050:L33050"/>
    <mergeCell ref="K33051:L33051"/>
    <mergeCell ref="K33052:L33052"/>
    <mergeCell ref="K33053:L33053"/>
    <mergeCell ref="K33054:L33054"/>
    <mergeCell ref="K33055:L33055"/>
    <mergeCell ref="K33044:L33044"/>
    <mergeCell ref="K33045:L33045"/>
    <mergeCell ref="K33046:L33046"/>
    <mergeCell ref="K33047:L33047"/>
    <mergeCell ref="K33048:L33048"/>
    <mergeCell ref="K33049:L33049"/>
    <mergeCell ref="K33038:L33038"/>
    <mergeCell ref="K33039:L33039"/>
    <mergeCell ref="K33040:L33040"/>
    <mergeCell ref="K33041:L33041"/>
    <mergeCell ref="K33042:L33042"/>
    <mergeCell ref="K33043:L33043"/>
    <mergeCell ref="K33032:L33032"/>
    <mergeCell ref="K33033:L33033"/>
    <mergeCell ref="K33034:L33034"/>
    <mergeCell ref="K33035:L33035"/>
    <mergeCell ref="K33036:L33036"/>
    <mergeCell ref="K33037:L33037"/>
    <mergeCell ref="K33026:L33026"/>
    <mergeCell ref="K33027:L33027"/>
    <mergeCell ref="K33028:L33028"/>
    <mergeCell ref="K33029:L33029"/>
    <mergeCell ref="K33030:L33030"/>
    <mergeCell ref="K33031:L33031"/>
    <mergeCell ref="K33020:L33020"/>
    <mergeCell ref="K33021:L33021"/>
    <mergeCell ref="K33022:L33022"/>
    <mergeCell ref="K33023:L33023"/>
    <mergeCell ref="K33024:L33024"/>
    <mergeCell ref="K33025:L33025"/>
    <mergeCell ref="K33014:L33014"/>
    <mergeCell ref="K33015:L33015"/>
    <mergeCell ref="K33016:L33016"/>
    <mergeCell ref="K33017:L33017"/>
    <mergeCell ref="K33018:L33018"/>
    <mergeCell ref="K33019:L33019"/>
    <mergeCell ref="K33008:L33008"/>
    <mergeCell ref="K33009:L33009"/>
    <mergeCell ref="K33010:L33010"/>
    <mergeCell ref="K33011:L33011"/>
    <mergeCell ref="K33012:L33012"/>
    <mergeCell ref="K33013:L33013"/>
    <mergeCell ref="K33002:L33002"/>
    <mergeCell ref="K33003:L33003"/>
    <mergeCell ref="K33004:L33004"/>
    <mergeCell ref="K33005:L33005"/>
    <mergeCell ref="K33006:L33006"/>
    <mergeCell ref="K33007:L33007"/>
    <mergeCell ref="K32996:L32996"/>
    <mergeCell ref="K32997:L32997"/>
    <mergeCell ref="K32998:L32998"/>
    <mergeCell ref="K32999:L32999"/>
    <mergeCell ref="K33000:L33000"/>
    <mergeCell ref="K33001:L33001"/>
    <mergeCell ref="K32990:L32990"/>
    <mergeCell ref="K32991:L32991"/>
    <mergeCell ref="K32992:L32992"/>
    <mergeCell ref="K32993:L32993"/>
    <mergeCell ref="K32994:L32994"/>
    <mergeCell ref="K32995:L32995"/>
    <mergeCell ref="K32984:L32984"/>
    <mergeCell ref="K32985:L32985"/>
    <mergeCell ref="K32986:L32986"/>
    <mergeCell ref="K32987:L32987"/>
    <mergeCell ref="K32988:L32988"/>
    <mergeCell ref="K32989:L32989"/>
    <mergeCell ref="K32978:L32978"/>
    <mergeCell ref="K32979:L32979"/>
    <mergeCell ref="K32980:L32980"/>
    <mergeCell ref="K32981:L32981"/>
    <mergeCell ref="K32982:L32982"/>
    <mergeCell ref="K32983:L32983"/>
    <mergeCell ref="K32972:L32972"/>
    <mergeCell ref="K32973:L32973"/>
    <mergeCell ref="K32974:L32974"/>
    <mergeCell ref="K32975:L32975"/>
    <mergeCell ref="K32976:L32976"/>
    <mergeCell ref="K32977:L32977"/>
    <mergeCell ref="K32966:L32966"/>
    <mergeCell ref="K32967:L32967"/>
    <mergeCell ref="K32968:L32968"/>
    <mergeCell ref="K32969:L32969"/>
    <mergeCell ref="K32970:L32970"/>
    <mergeCell ref="K32971:L32971"/>
    <mergeCell ref="K32960:L32960"/>
    <mergeCell ref="K32961:L32961"/>
    <mergeCell ref="K32962:L32962"/>
    <mergeCell ref="K32963:L32963"/>
    <mergeCell ref="K32964:L32964"/>
    <mergeCell ref="K32965:L32965"/>
    <mergeCell ref="K32954:L32954"/>
    <mergeCell ref="K32955:L32955"/>
    <mergeCell ref="K32956:L32956"/>
    <mergeCell ref="K32957:L32957"/>
    <mergeCell ref="K32958:L32958"/>
    <mergeCell ref="K32959:L32959"/>
    <mergeCell ref="K32948:L32948"/>
    <mergeCell ref="K32949:L32949"/>
    <mergeCell ref="K32950:L32950"/>
    <mergeCell ref="K32951:L32951"/>
    <mergeCell ref="K32952:L32952"/>
    <mergeCell ref="K32953:L32953"/>
    <mergeCell ref="K32942:L32942"/>
    <mergeCell ref="K32943:L32943"/>
    <mergeCell ref="K32944:L32944"/>
    <mergeCell ref="K32945:L32945"/>
    <mergeCell ref="K32946:L32946"/>
    <mergeCell ref="K32947:L32947"/>
    <mergeCell ref="K32936:L32936"/>
    <mergeCell ref="K32937:L32937"/>
    <mergeCell ref="K32938:L32938"/>
    <mergeCell ref="K32939:L32939"/>
    <mergeCell ref="K32940:L32940"/>
    <mergeCell ref="K32941:L32941"/>
    <mergeCell ref="K32930:L32930"/>
    <mergeCell ref="K32931:L32931"/>
    <mergeCell ref="K32932:L32932"/>
    <mergeCell ref="K32933:L32933"/>
    <mergeCell ref="K32934:L32934"/>
    <mergeCell ref="K32935:L32935"/>
    <mergeCell ref="K32924:L32924"/>
    <mergeCell ref="K32925:L32925"/>
    <mergeCell ref="K32926:L32926"/>
    <mergeCell ref="K32927:L32927"/>
    <mergeCell ref="K32928:L32928"/>
    <mergeCell ref="K32929:L32929"/>
    <mergeCell ref="K32918:L32918"/>
    <mergeCell ref="K32919:L32919"/>
    <mergeCell ref="K32920:L32920"/>
    <mergeCell ref="K32921:L32921"/>
    <mergeCell ref="K32922:L32922"/>
    <mergeCell ref="K32923:L32923"/>
    <mergeCell ref="K32912:L32912"/>
    <mergeCell ref="K32913:L32913"/>
    <mergeCell ref="K32914:L32914"/>
    <mergeCell ref="K32915:L32915"/>
    <mergeCell ref="K32916:L32916"/>
    <mergeCell ref="K32917:L32917"/>
    <mergeCell ref="K32906:L32906"/>
    <mergeCell ref="K32907:L32907"/>
    <mergeCell ref="K32908:L32908"/>
    <mergeCell ref="K32909:L32909"/>
    <mergeCell ref="K32910:L32910"/>
    <mergeCell ref="K32911:L32911"/>
    <mergeCell ref="K32900:L32900"/>
    <mergeCell ref="K32901:L32901"/>
    <mergeCell ref="K32902:L32902"/>
    <mergeCell ref="K32903:L32903"/>
    <mergeCell ref="K32904:L32904"/>
    <mergeCell ref="K32905:L32905"/>
    <mergeCell ref="K32894:L32894"/>
    <mergeCell ref="K32895:L32895"/>
    <mergeCell ref="K32896:L32896"/>
    <mergeCell ref="K32897:L32897"/>
    <mergeCell ref="K32898:L32898"/>
    <mergeCell ref="K32899:L32899"/>
    <mergeCell ref="K32888:L32888"/>
    <mergeCell ref="K32889:L32889"/>
    <mergeCell ref="K32890:L32890"/>
    <mergeCell ref="K32891:L32891"/>
    <mergeCell ref="K32892:L32892"/>
    <mergeCell ref="K32893:L32893"/>
    <mergeCell ref="K32882:L32882"/>
    <mergeCell ref="K32883:L32883"/>
    <mergeCell ref="K32884:L32884"/>
    <mergeCell ref="K32885:L32885"/>
    <mergeCell ref="K32886:L32886"/>
    <mergeCell ref="K32887:L32887"/>
    <mergeCell ref="K32876:L32876"/>
    <mergeCell ref="K32877:L32877"/>
    <mergeCell ref="K32878:L32878"/>
    <mergeCell ref="K32879:L32879"/>
    <mergeCell ref="K32880:L32880"/>
    <mergeCell ref="K32881:L32881"/>
    <mergeCell ref="K32870:L32870"/>
    <mergeCell ref="K32871:L32871"/>
    <mergeCell ref="K32872:L32872"/>
    <mergeCell ref="K32873:L32873"/>
    <mergeCell ref="K32874:L32874"/>
    <mergeCell ref="K32875:L32875"/>
    <mergeCell ref="K32864:L32864"/>
    <mergeCell ref="K32865:L32865"/>
    <mergeCell ref="K32866:L32866"/>
    <mergeCell ref="K32867:L32867"/>
    <mergeCell ref="K32868:L32868"/>
    <mergeCell ref="K32869:L32869"/>
    <mergeCell ref="K32858:L32858"/>
    <mergeCell ref="K32859:L32859"/>
    <mergeCell ref="K32860:L32860"/>
    <mergeCell ref="K32861:L32861"/>
    <mergeCell ref="K32862:L32862"/>
    <mergeCell ref="K32863:L32863"/>
    <mergeCell ref="K32852:L32852"/>
    <mergeCell ref="K32853:L32853"/>
    <mergeCell ref="K32854:L32854"/>
    <mergeCell ref="K32855:L32855"/>
    <mergeCell ref="K32856:L32856"/>
    <mergeCell ref="K32857:L32857"/>
    <mergeCell ref="K32846:L32846"/>
    <mergeCell ref="K32847:L32847"/>
    <mergeCell ref="K32848:L32848"/>
    <mergeCell ref="K32849:L32849"/>
    <mergeCell ref="K32850:L32850"/>
    <mergeCell ref="K32851:L32851"/>
    <mergeCell ref="K32840:L32840"/>
    <mergeCell ref="K32841:L32841"/>
    <mergeCell ref="K32842:L32842"/>
    <mergeCell ref="K32843:L32843"/>
    <mergeCell ref="K32844:L32844"/>
    <mergeCell ref="K32845:L32845"/>
    <mergeCell ref="K32834:L32834"/>
    <mergeCell ref="K32835:L32835"/>
    <mergeCell ref="K32836:L32836"/>
    <mergeCell ref="K32837:L32837"/>
    <mergeCell ref="K32838:L32838"/>
    <mergeCell ref="K32839:L32839"/>
    <mergeCell ref="K32828:L32828"/>
    <mergeCell ref="K32829:L32829"/>
    <mergeCell ref="K32830:L32830"/>
    <mergeCell ref="K32831:L32831"/>
    <mergeCell ref="K32832:L32832"/>
    <mergeCell ref="K32833:L32833"/>
    <mergeCell ref="K32822:L32822"/>
    <mergeCell ref="K32823:L32823"/>
    <mergeCell ref="K32824:L32824"/>
    <mergeCell ref="K32825:L32825"/>
    <mergeCell ref="K32826:L32826"/>
    <mergeCell ref="K32827:L32827"/>
    <mergeCell ref="K32816:L32816"/>
    <mergeCell ref="K32817:L32817"/>
    <mergeCell ref="K32818:L32818"/>
    <mergeCell ref="K32819:L32819"/>
    <mergeCell ref="K32820:L32820"/>
    <mergeCell ref="K32821:L32821"/>
    <mergeCell ref="K32810:L32810"/>
    <mergeCell ref="K32811:L32811"/>
    <mergeCell ref="K32812:L32812"/>
    <mergeCell ref="K32813:L32813"/>
    <mergeCell ref="K32814:L32814"/>
    <mergeCell ref="K32815:L32815"/>
    <mergeCell ref="K32804:L32804"/>
    <mergeCell ref="K32805:L32805"/>
    <mergeCell ref="K32806:L32806"/>
    <mergeCell ref="K32807:L32807"/>
    <mergeCell ref="K32808:L32808"/>
    <mergeCell ref="K32809:L32809"/>
    <mergeCell ref="K32798:L32798"/>
    <mergeCell ref="K32799:L32799"/>
    <mergeCell ref="K32800:L32800"/>
    <mergeCell ref="K32801:L32801"/>
    <mergeCell ref="K32802:L32802"/>
    <mergeCell ref="K32803:L32803"/>
    <mergeCell ref="K32792:L32792"/>
    <mergeCell ref="K32793:L32793"/>
    <mergeCell ref="K32794:L32794"/>
    <mergeCell ref="K32795:L32795"/>
    <mergeCell ref="K32796:L32796"/>
    <mergeCell ref="K32797:L32797"/>
    <mergeCell ref="K32786:L32786"/>
    <mergeCell ref="K32787:L32787"/>
    <mergeCell ref="K32788:L32788"/>
    <mergeCell ref="K32789:L32789"/>
    <mergeCell ref="K32790:L32790"/>
    <mergeCell ref="K32791:L32791"/>
    <mergeCell ref="K32780:L32780"/>
    <mergeCell ref="K32781:L32781"/>
    <mergeCell ref="K32782:L32782"/>
    <mergeCell ref="K32783:L32783"/>
    <mergeCell ref="K32784:L32784"/>
    <mergeCell ref="K32785:L32785"/>
    <mergeCell ref="K32774:L32774"/>
    <mergeCell ref="K32775:L32775"/>
    <mergeCell ref="K32776:L32776"/>
    <mergeCell ref="K32777:L32777"/>
    <mergeCell ref="K32778:L32778"/>
    <mergeCell ref="K32779:L32779"/>
    <mergeCell ref="K32768:L32768"/>
    <mergeCell ref="K32769:L32769"/>
    <mergeCell ref="K32770:L32770"/>
    <mergeCell ref="K32771:L32771"/>
    <mergeCell ref="K32772:L32772"/>
    <mergeCell ref="K32773:L32773"/>
    <mergeCell ref="K32762:L32762"/>
    <mergeCell ref="K32763:L32763"/>
    <mergeCell ref="K32764:L32764"/>
    <mergeCell ref="K32765:L32765"/>
    <mergeCell ref="K32766:L32766"/>
    <mergeCell ref="K32767:L32767"/>
    <mergeCell ref="K32756:L32756"/>
    <mergeCell ref="K32757:L32757"/>
    <mergeCell ref="K32758:L32758"/>
    <mergeCell ref="K32759:L32759"/>
    <mergeCell ref="K32760:L32760"/>
    <mergeCell ref="K32761:L32761"/>
    <mergeCell ref="K32750:L32750"/>
    <mergeCell ref="K32751:L32751"/>
    <mergeCell ref="K32752:L32752"/>
    <mergeCell ref="K32753:L32753"/>
    <mergeCell ref="K32754:L32754"/>
    <mergeCell ref="K32755:L32755"/>
    <mergeCell ref="K32744:L32744"/>
    <mergeCell ref="K32745:L32745"/>
    <mergeCell ref="K32746:L32746"/>
    <mergeCell ref="K32747:L32747"/>
    <mergeCell ref="K32748:L32748"/>
    <mergeCell ref="K32749:L32749"/>
    <mergeCell ref="K32738:L32738"/>
    <mergeCell ref="K32739:L32739"/>
    <mergeCell ref="K32740:L32740"/>
    <mergeCell ref="K32741:L32741"/>
    <mergeCell ref="K32742:L32742"/>
    <mergeCell ref="K32743:L32743"/>
    <mergeCell ref="K32732:L32732"/>
    <mergeCell ref="K32733:L32733"/>
    <mergeCell ref="K32734:L32734"/>
    <mergeCell ref="K32735:L32735"/>
    <mergeCell ref="K32736:L32736"/>
    <mergeCell ref="K32737:L32737"/>
    <mergeCell ref="K32726:L32726"/>
    <mergeCell ref="K32727:L32727"/>
    <mergeCell ref="K32728:L32728"/>
    <mergeCell ref="K32729:L32729"/>
    <mergeCell ref="K32730:L32730"/>
    <mergeCell ref="K32731:L32731"/>
    <mergeCell ref="K32720:L32720"/>
    <mergeCell ref="K32721:L32721"/>
    <mergeCell ref="K32722:L32722"/>
    <mergeCell ref="K32723:L32723"/>
    <mergeCell ref="K32724:L32724"/>
    <mergeCell ref="K32725:L32725"/>
    <mergeCell ref="K32714:L32714"/>
    <mergeCell ref="K32715:L32715"/>
    <mergeCell ref="K32716:L32716"/>
    <mergeCell ref="K32717:L32717"/>
    <mergeCell ref="K32718:L32718"/>
    <mergeCell ref="K32719:L32719"/>
    <mergeCell ref="K32708:L32708"/>
    <mergeCell ref="K32709:L32709"/>
    <mergeCell ref="K32710:L32710"/>
    <mergeCell ref="K32711:L32711"/>
    <mergeCell ref="K32712:L32712"/>
    <mergeCell ref="K32713:L32713"/>
    <mergeCell ref="K32702:L32702"/>
    <mergeCell ref="K32703:L32703"/>
    <mergeCell ref="K32704:L32704"/>
    <mergeCell ref="K32705:L32705"/>
    <mergeCell ref="K32706:L32706"/>
    <mergeCell ref="K32707:L32707"/>
    <mergeCell ref="K32696:L32696"/>
    <mergeCell ref="K32697:L32697"/>
    <mergeCell ref="K32698:L32698"/>
    <mergeCell ref="K32699:L32699"/>
    <mergeCell ref="K32700:L32700"/>
    <mergeCell ref="K32701:L32701"/>
    <mergeCell ref="K32690:L32690"/>
    <mergeCell ref="K32691:L32691"/>
    <mergeCell ref="K32692:L32692"/>
    <mergeCell ref="K32693:L32693"/>
    <mergeCell ref="K32694:L32694"/>
    <mergeCell ref="K32695:L32695"/>
    <mergeCell ref="K32684:L32684"/>
    <mergeCell ref="K32685:L32685"/>
    <mergeCell ref="K32686:L32686"/>
    <mergeCell ref="K32687:L32687"/>
    <mergeCell ref="K32688:L32688"/>
    <mergeCell ref="K32689:L32689"/>
    <mergeCell ref="K32678:L32678"/>
    <mergeCell ref="K32679:L32679"/>
    <mergeCell ref="K32680:L32680"/>
    <mergeCell ref="K32681:L32681"/>
    <mergeCell ref="K32682:L32682"/>
    <mergeCell ref="K32683:L32683"/>
    <mergeCell ref="K32672:L32672"/>
    <mergeCell ref="K32673:L32673"/>
    <mergeCell ref="K32674:L32674"/>
    <mergeCell ref="K32675:L32675"/>
    <mergeCell ref="K32676:L32676"/>
    <mergeCell ref="K32677:L32677"/>
    <mergeCell ref="K32666:L32666"/>
    <mergeCell ref="K32667:L32667"/>
    <mergeCell ref="K32668:L32668"/>
    <mergeCell ref="K32669:L32669"/>
    <mergeCell ref="K32670:L32670"/>
    <mergeCell ref="K32671:L32671"/>
    <mergeCell ref="K32660:L32660"/>
    <mergeCell ref="K32661:L32661"/>
    <mergeCell ref="K32662:L32662"/>
    <mergeCell ref="K32663:L32663"/>
    <mergeCell ref="K32664:L32664"/>
    <mergeCell ref="K32665:L32665"/>
    <mergeCell ref="K32654:L32654"/>
    <mergeCell ref="K32655:L32655"/>
    <mergeCell ref="K32656:L32656"/>
    <mergeCell ref="K32657:L32657"/>
    <mergeCell ref="K32658:L32658"/>
    <mergeCell ref="K32659:L32659"/>
    <mergeCell ref="K32648:L32648"/>
    <mergeCell ref="K32649:L32649"/>
    <mergeCell ref="K32650:L32650"/>
    <mergeCell ref="K32651:L32651"/>
    <mergeCell ref="K32652:L32652"/>
    <mergeCell ref="K32653:L32653"/>
    <mergeCell ref="K32642:L32642"/>
    <mergeCell ref="K32643:L32643"/>
    <mergeCell ref="K32644:L32644"/>
    <mergeCell ref="K32645:L32645"/>
    <mergeCell ref="K32646:L32646"/>
    <mergeCell ref="K32647:L32647"/>
    <mergeCell ref="K32636:L32636"/>
    <mergeCell ref="K32637:L32637"/>
    <mergeCell ref="K32638:L32638"/>
    <mergeCell ref="K32639:L32639"/>
    <mergeCell ref="K32640:L32640"/>
    <mergeCell ref="K32641:L32641"/>
    <mergeCell ref="K32630:L32630"/>
    <mergeCell ref="K32631:L32631"/>
    <mergeCell ref="K32632:L32632"/>
    <mergeCell ref="K32633:L32633"/>
    <mergeCell ref="K32634:L32634"/>
    <mergeCell ref="K32635:L32635"/>
    <mergeCell ref="K32624:L32624"/>
    <mergeCell ref="K32625:L32625"/>
    <mergeCell ref="K32626:L32626"/>
    <mergeCell ref="K32627:L32627"/>
    <mergeCell ref="K32628:L32628"/>
    <mergeCell ref="K32629:L32629"/>
    <mergeCell ref="K32618:L32618"/>
    <mergeCell ref="K32619:L32619"/>
    <mergeCell ref="K32620:L32620"/>
    <mergeCell ref="K32621:L32621"/>
    <mergeCell ref="K32622:L32622"/>
    <mergeCell ref="K32623:L32623"/>
    <mergeCell ref="K32612:L32612"/>
    <mergeCell ref="K32613:L32613"/>
    <mergeCell ref="K32614:L32614"/>
    <mergeCell ref="K32615:L32615"/>
    <mergeCell ref="K32616:L32616"/>
    <mergeCell ref="K32617:L32617"/>
    <mergeCell ref="K32606:L32606"/>
    <mergeCell ref="K32607:L32607"/>
    <mergeCell ref="K32608:L32608"/>
    <mergeCell ref="K32609:L32609"/>
    <mergeCell ref="K32610:L32610"/>
    <mergeCell ref="K32611:L32611"/>
    <mergeCell ref="K32600:L32600"/>
    <mergeCell ref="K32601:L32601"/>
    <mergeCell ref="K32602:L32602"/>
    <mergeCell ref="K32603:L32603"/>
    <mergeCell ref="K32604:L32604"/>
    <mergeCell ref="K32605:L32605"/>
    <mergeCell ref="K32594:L32594"/>
    <mergeCell ref="K32595:L32595"/>
    <mergeCell ref="K32596:L32596"/>
    <mergeCell ref="K32597:L32597"/>
    <mergeCell ref="K32598:L32598"/>
    <mergeCell ref="K32599:L32599"/>
    <mergeCell ref="K32588:L32588"/>
    <mergeCell ref="K32589:L32589"/>
    <mergeCell ref="K32590:L32590"/>
    <mergeCell ref="K32591:L32591"/>
    <mergeCell ref="K32592:L32592"/>
    <mergeCell ref="K32593:L32593"/>
    <mergeCell ref="K32582:L32582"/>
    <mergeCell ref="K32583:L32583"/>
    <mergeCell ref="K32584:L32584"/>
    <mergeCell ref="K32585:L32585"/>
    <mergeCell ref="K32586:L32586"/>
    <mergeCell ref="K32587:L32587"/>
    <mergeCell ref="K32576:L32576"/>
    <mergeCell ref="K32577:L32577"/>
    <mergeCell ref="K32578:L32578"/>
    <mergeCell ref="K32579:L32579"/>
    <mergeCell ref="K32580:L32580"/>
    <mergeCell ref="K32581:L32581"/>
    <mergeCell ref="K32570:L32570"/>
    <mergeCell ref="K32571:L32571"/>
    <mergeCell ref="K32572:L32572"/>
    <mergeCell ref="K32573:L32573"/>
    <mergeCell ref="K32574:L32574"/>
    <mergeCell ref="K32575:L32575"/>
    <mergeCell ref="K32564:L32564"/>
    <mergeCell ref="K32565:L32565"/>
    <mergeCell ref="K32566:L32566"/>
    <mergeCell ref="K32567:L32567"/>
    <mergeCell ref="K32568:L32568"/>
    <mergeCell ref="K32569:L32569"/>
    <mergeCell ref="K32558:L32558"/>
    <mergeCell ref="K32559:L32559"/>
    <mergeCell ref="K32560:L32560"/>
    <mergeCell ref="K32561:L32561"/>
    <mergeCell ref="K32562:L32562"/>
    <mergeCell ref="K32563:L32563"/>
    <mergeCell ref="K32552:L32552"/>
    <mergeCell ref="K32553:L32553"/>
    <mergeCell ref="K32554:L32554"/>
    <mergeCell ref="K32555:L32555"/>
    <mergeCell ref="K32556:L32556"/>
    <mergeCell ref="K32557:L32557"/>
    <mergeCell ref="K32546:L32546"/>
    <mergeCell ref="K32547:L32547"/>
    <mergeCell ref="K32548:L32548"/>
    <mergeCell ref="K32549:L32549"/>
    <mergeCell ref="K32550:L32550"/>
    <mergeCell ref="K32551:L32551"/>
    <mergeCell ref="K32540:L32540"/>
    <mergeCell ref="K32541:L32541"/>
    <mergeCell ref="K32542:L32542"/>
    <mergeCell ref="K32543:L32543"/>
    <mergeCell ref="K32544:L32544"/>
    <mergeCell ref="K32545:L32545"/>
    <mergeCell ref="K32534:L32534"/>
    <mergeCell ref="K32535:L32535"/>
    <mergeCell ref="K32536:L32536"/>
    <mergeCell ref="K32537:L32537"/>
    <mergeCell ref="K32538:L32538"/>
    <mergeCell ref="K32539:L32539"/>
    <mergeCell ref="K32528:L32528"/>
    <mergeCell ref="K32529:L32529"/>
    <mergeCell ref="K32530:L32530"/>
    <mergeCell ref="K32531:L32531"/>
    <mergeCell ref="K32532:L32532"/>
    <mergeCell ref="K32533:L32533"/>
    <mergeCell ref="K32522:L32522"/>
    <mergeCell ref="K32523:L32523"/>
    <mergeCell ref="K32524:L32524"/>
    <mergeCell ref="K32525:L32525"/>
    <mergeCell ref="K32526:L32526"/>
    <mergeCell ref="K32527:L32527"/>
    <mergeCell ref="K32516:L32516"/>
    <mergeCell ref="K32517:L32517"/>
    <mergeCell ref="K32518:L32518"/>
    <mergeCell ref="K32519:L32519"/>
    <mergeCell ref="K32520:L32520"/>
    <mergeCell ref="K32521:L32521"/>
    <mergeCell ref="K32510:L32510"/>
    <mergeCell ref="K32511:L32511"/>
    <mergeCell ref="K32512:L32512"/>
    <mergeCell ref="K32513:L32513"/>
    <mergeCell ref="K32514:L32514"/>
    <mergeCell ref="K32515:L32515"/>
    <mergeCell ref="K32504:L32504"/>
    <mergeCell ref="K32505:L32505"/>
    <mergeCell ref="K32506:L32506"/>
    <mergeCell ref="K32507:L32507"/>
    <mergeCell ref="K32508:L32508"/>
    <mergeCell ref="K32509:L32509"/>
    <mergeCell ref="K32498:L32498"/>
    <mergeCell ref="K32499:L32499"/>
    <mergeCell ref="K32500:L32500"/>
    <mergeCell ref="K32501:L32501"/>
    <mergeCell ref="K32502:L32502"/>
    <mergeCell ref="K32503:L32503"/>
    <mergeCell ref="K32492:L32492"/>
    <mergeCell ref="K32493:L32493"/>
    <mergeCell ref="K32494:L32494"/>
    <mergeCell ref="K32495:L32495"/>
    <mergeCell ref="K32496:L32496"/>
    <mergeCell ref="K32497:L32497"/>
    <mergeCell ref="K32486:L32486"/>
    <mergeCell ref="K32487:L32487"/>
    <mergeCell ref="K32488:L32488"/>
    <mergeCell ref="K32489:L32489"/>
    <mergeCell ref="K32490:L32490"/>
    <mergeCell ref="K32491:L32491"/>
    <mergeCell ref="K32480:L32480"/>
    <mergeCell ref="K32481:L32481"/>
    <mergeCell ref="K32482:L32482"/>
    <mergeCell ref="K32483:L32483"/>
    <mergeCell ref="K32484:L32484"/>
    <mergeCell ref="K32485:L32485"/>
    <mergeCell ref="K32474:L32474"/>
    <mergeCell ref="K32475:L32475"/>
    <mergeCell ref="K32476:L32476"/>
    <mergeCell ref="K32477:L32477"/>
    <mergeCell ref="K32478:L32478"/>
    <mergeCell ref="K32479:L32479"/>
    <mergeCell ref="K32468:L32468"/>
    <mergeCell ref="K32469:L32469"/>
    <mergeCell ref="K32470:L32470"/>
    <mergeCell ref="K32471:L32471"/>
    <mergeCell ref="K32472:L32472"/>
    <mergeCell ref="K32473:L32473"/>
    <mergeCell ref="K32462:L32462"/>
    <mergeCell ref="K32463:L32463"/>
    <mergeCell ref="K32464:L32464"/>
    <mergeCell ref="K32465:L32465"/>
    <mergeCell ref="K32466:L32466"/>
    <mergeCell ref="K32467:L32467"/>
    <mergeCell ref="K32456:L32456"/>
    <mergeCell ref="K32457:L32457"/>
    <mergeCell ref="K32458:L32458"/>
    <mergeCell ref="K32459:L32459"/>
    <mergeCell ref="K32460:L32460"/>
    <mergeCell ref="K32461:L32461"/>
    <mergeCell ref="K32450:L32450"/>
    <mergeCell ref="K32451:L32451"/>
    <mergeCell ref="K32452:L32452"/>
    <mergeCell ref="K32453:L32453"/>
    <mergeCell ref="K32454:L32454"/>
    <mergeCell ref="K32455:L32455"/>
    <mergeCell ref="K32444:L32444"/>
    <mergeCell ref="K32445:L32445"/>
    <mergeCell ref="K32446:L32446"/>
    <mergeCell ref="K32447:L32447"/>
    <mergeCell ref="K32448:L32448"/>
    <mergeCell ref="K32449:L32449"/>
    <mergeCell ref="K32438:L32438"/>
    <mergeCell ref="K32439:L32439"/>
    <mergeCell ref="K32440:L32440"/>
    <mergeCell ref="K32441:L32441"/>
    <mergeCell ref="K32442:L32442"/>
    <mergeCell ref="K32443:L32443"/>
    <mergeCell ref="K32432:L32432"/>
    <mergeCell ref="K32433:L32433"/>
    <mergeCell ref="K32434:L32434"/>
    <mergeCell ref="K32435:L32435"/>
    <mergeCell ref="K32436:L32436"/>
    <mergeCell ref="K32437:L32437"/>
    <mergeCell ref="K32426:L32426"/>
    <mergeCell ref="K32427:L32427"/>
    <mergeCell ref="K32428:L32428"/>
    <mergeCell ref="K32429:L32429"/>
    <mergeCell ref="K32430:L32430"/>
    <mergeCell ref="K32431:L32431"/>
    <mergeCell ref="K32420:L32420"/>
    <mergeCell ref="K32421:L32421"/>
    <mergeCell ref="K32422:L32422"/>
    <mergeCell ref="K32423:L32423"/>
    <mergeCell ref="K32424:L32424"/>
    <mergeCell ref="K32425:L32425"/>
    <mergeCell ref="K32414:L32414"/>
    <mergeCell ref="K32415:L32415"/>
    <mergeCell ref="K32416:L32416"/>
    <mergeCell ref="K32417:L32417"/>
    <mergeCell ref="K32418:L32418"/>
    <mergeCell ref="K32419:L32419"/>
    <mergeCell ref="K32408:L32408"/>
    <mergeCell ref="K32409:L32409"/>
    <mergeCell ref="K32410:L32410"/>
    <mergeCell ref="K32411:L32411"/>
    <mergeCell ref="K32412:L32412"/>
    <mergeCell ref="K32413:L32413"/>
    <mergeCell ref="K32402:L32402"/>
    <mergeCell ref="K32403:L32403"/>
    <mergeCell ref="K32404:L32404"/>
    <mergeCell ref="K32405:L32405"/>
    <mergeCell ref="K32406:L32406"/>
    <mergeCell ref="K32407:L32407"/>
    <mergeCell ref="K32396:L32396"/>
    <mergeCell ref="K32397:L32397"/>
    <mergeCell ref="K32398:L32398"/>
    <mergeCell ref="K32399:L32399"/>
    <mergeCell ref="K32400:L32400"/>
    <mergeCell ref="K32401:L32401"/>
    <mergeCell ref="K32390:L32390"/>
    <mergeCell ref="K32391:L32391"/>
    <mergeCell ref="K32392:L32392"/>
    <mergeCell ref="K32393:L32393"/>
    <mergeCell ref="K32394:L32394"/>
    <mergeCell ref="K32395:L32395"/>
    <mergeCell ref="K32384:L32384"/>
    <mergeCell ref="K32385:L32385"/>
    <mergeCell ref="K32386:L32386"/>
    <mergeCell ref="K32387:L32387"/>
    <mergeCell ref="K32388:L32388"/>
    <mergeCell ref="K32389:L32389"/>
    <mergeCell ref="K32378:L32378"/>
    <mergeCell ref="K32379:L32379"/>
    <mergeCell ref="K32380:L32380"/>
    <mergeCell ref="K32381:L32381"/>
    <mergeCell ref="K32382:L32382"/>
    <mergeCell ref="K32383:L32383"/>
    <mergeCell ref="K32372:L32372"/>
    <mergeCell ref="K32373:L32373"/>
    <mergeCell ref="K32374:L32374"/>
    <mergeCell ref="K32375:L32375"/>
    <mergeCell ref="K32376:L32376"/>
    <mergeCell ref="K32377:L32377"/>
    <mergeCell ref="K32366:L32366"/>
    <mergeCell ref="K32367:L32367"/>
    <mergeCell ref="K32368:L32368"/>
    <mergeCell ref="K32369:L32369"/>
    <mergeCell ref="K32370:L32370"/>
    <mergeCell ref="K32371:L32371"/>
    <mergeCell ref="K32360:L32360"/>
    <mergeCell ref="K32361:L32361"/>
    <mergeCell ref="K32362:L32362"/>
    <mergeCell ref="K32363:L32363"/>
    <mergeCell ref="K32364:L32364"/>
    <mergeCell ref="K32365:L32365"/>
    <mergeCell ref="K32354:L32354"/>
    <mergeCell ref="K32355:L32355"/>
    <mergeCell ref="K32356:L32356"/>
    <mergeCell ref="K32357:L32357"/>
    <mergeCell ref="K32358:L32358"/>
    <mergeCell ref="K32359:L32359"/>
    <mergeCell ref="K32348:L32348"/>
    <mergeCell ref="K32349:L32349"/>
    <mergeCell ref="K32350:L32350"/>
    <mergeCell ref="K32351:L32351"/>
    <mergeCell ref="K32352:L32352"/>
    <mergeCell ref="K32353:L32353"/>
    <mergeCell ref="K32342:L32342"/>
    <mergeCell ref="K32343:L32343"/>
    <mergeCell ref="K32344:L32344"/>
    <mergeCell ref="K32345:L32345"/>
    <mergeCell ref="K32346:L32346"/>
    <mergeCell ref="K32347:L32347"/>
    <mergeCell ref="K32336:L32336"/>
    <mergeCell ref="K32337:L32337"/>
    <mergeCell ref="K32338:L32338"/>
    <mergeCell ref="K32339:L32339"/>
    <mergeCell ref="K32340:L32340"/>
    <mergeCell ref="K32341:L32341"/>
    <mergeCell ref="K32330:L32330"/>
    <mergeCell ref="K32331:L32331"/>
    <mergeCell ref="K32332:L32332"/>
    <mergeCell ref="K32333:L32333"/>
    <mergeCell ref="K32334:L32334"/>
    <mergeCell ref="K32335:L32335"/>
    <mergeCell ref="K32324:L32324"/>
    <mergeCell ref="K32325:L32325"/>
    <mergeCell ref="K32326:L32326"/>
    <mergeCell ref="K32327:L32327"/>
    <mergeCell ref="K32328:L32328"/>
    <mergeCell ref="K32329:L32329"/>
    <mergeCell ref="K32318:L32318"/>
    <mergeCell ref="K32319:L32319"/>
    <mergeCell ref="K32320:L32320"/>
    <mergeCell ref="K32321:L32321"/>
    <mergeCell ref="K32322:L32322"/>
    <mergeCell ref="K32323:L32323"/>
    <mergeCell ref="K32312:L32312"/>
    <mergeCell ref="K32313:L32313"/>
    <mergeCell ref="K32314:L32314"/>
    <mergeCell ref="K32315:L32315"/>
    <mergeCell ref="K32316:L32316"/>
    <mergeCell ref="K32317:L32317"/>
    <mergeCell ref="K32306:L32306"/>
    <mergeCell ref="K32307:L32307"/>
    <mergeCell ref="K32308:L32308"/>
    <mergeCell ref="K32309:L32309"/>
    <mergeCell ref="K32310:L32310"/>
    <mergeCell ref="K32311:L32311"/>
    <mergeCell ref="K32300:L32300"/>
    <mergeCell ref="K32301:L32301"/>
    <mergeCell ref="K32302:L32302"/>
    <mergeCell ref="K32303:L32303"/>
    <mergeCell ref="K32304:L32304"/>
    <mergeCell ref="K32305:L32305"/>
    <mergeCell ref="K32294:L32294"/>
    <mergeCell ref="K32295:L32295"/>
    <mergeCell ref="K32296:L32296"/>
    <mergeCell ref="K32297:L32297"/>
    <mergeCell ref="K32298:L32298"/>
    <mergeCell ref="K32299:L32299"/>
    <mergeCell ref="K32288:L32288"/>
    <mergeCell ref="K32289:L32289"/>
    <mergeCell ref="K32290:L32290"/>
    <mergeCell ref="K32291:L32291"/>
    <mergeCell ref="K32292:L32292"/>
    <mergeCell ref="K32293:L32293"/>
    <mergeCell ref="K32282:L32282"/>
    <mergeCell ref="K32283:L32283"/>
    <mergeCell ref="K32284:L32284"/>
    <mergeCell ref="K32285:L32285"/>
    <mergeCell ref="K32286:L32286"/>
    <mergeCell ref="K32287:L32287"/>
    <mergeCell ref="K32276:L32276"/>
    <mergeCell ref="K32277:L32277"/>
    <mergeCell ref="K32278:L32278"/>
    <mergeCell ref="K32279:L32279"/>
    <mergeCell ref="K32280:L32280"/>
    <mergeCell ref="K32281:L32281"/>
    <mergeCell ref="K32270:L32270"/>
    <mergeCell ref="K32271:L32271"/>
    <mergeCell ref="K32272:L32272"/>
    <mergeCell ref="K32273:L32273"/>
    <mergeCell ref="K32274:L32274"/>
    <mergeCell ref="K32275:L32275"/>
    <mergeCell ref="K32264:L32264"/>
    <mergeCell ref="K32265:L32265"/>
    <mergeCell ref="K32266:L32266"/>
    <mergeCell ref="K32267:L32267"/>
    <mergeCell ref="K32268:L32268"/>
    <mergeCell ref="K32269:L32269"/>
    <mergeCell ref="K32258:L32258"/>
    <mergeCell ref="K32259:L32259"/>
    <mergeCell ref="K32260:L32260"/>
    <mergeCell ref="K32261:L32261"/>
    <mergeCell ref="K32262:L32262"/>
    <mergeCell ref="K32263:L32263"/>
    <mergeCell ref="K32252:L32252"/>
    <mergeCell ref="K32253:L32253"/>
    <mergeCell ref="K32254:L32254"/>
    <mergeCell ref="K32255:L32255"/>
    <mergeCell ref="K32256:L32256"/>
    <mergeCell ref="K32257:L32257"/>
    <mergeCell ref="K32246:L32246"/>
    <mergeCell ref="K32247:L32247"/>
    <mergeCell ref="K32248:L32248"/>
    <mergeCell ref="K32249:L32249"/>
    <mergeCell ref="K32250:L32250"/>
    <mergeCell ref="K32251:L32251"/>
    <mergeCell ref="K32240:L32240"/>
    <mergeCell ref="K32241:L32241"/>
    <mergeCell ref="K32242:L32242"/>
    <mergeCell ref="K32243:L32243"/>
    <mergeCell ref="K32244:L32244"/>
    <mergeCell ref="K32245:L32245"/>
    <mergeCell ref="K32234:L32234"/>
    <mergeCell ref="K32235:L32235"/>
    <mergeCell ref="K32236:L32236"/>
    <mergeCell ref="K32237:L32237"/>
    <mergeCell ref="K32238:L32238"/>
    <mergeCell ref="K32239:L32239"/>
    <mergeCell ref="K32228:L32228"/>
    <mergeCell ref="K32229:L32229"/>
    <mergeCell ref="K32230:L32230"/>
    <mergeCell ref="K32231:L32231"/>
    <mergeCell ref="K32232:L32232"/>
    <mergeCell ref="K32233:L32233"/>
    <mergeCell ref="K32222:L32222"/>
    <mergeCell ref="K32223:L32223"/>
    <mergeCell ref="K32224:L32224"/>
    <mergeCell ref="K32225:L32225"/>
    <mergeCell ref="K32226:L32226"/>
    <mergeCell ref="K32227:L32227"/>
    <mergeCell ref="K32216:L32216"/>
    <mergeCell ref="K32217:L32217"/>
    <mergeCell ref="K32218:L32218"/>
    <mergeCell ref="K32219:L32219"/>
    <mergeCell ref="K32220:L32220"/>
    <mergeCell ref="K32221:L32221"/>
    <mergeCell ref="K32210:L32210"/>
    <mergeCell ref="K32211:L32211"/>
    <mergeCell ref="K32212:L32212"/>
    <mergeCell ref="K32213:L32213"/>
    <mergeCell ref="K32214:L32214"/>
    <mergeCell ref="K32215:L32215"/>
    <mergeCell ref="K32204:L32204"/>
    <mergeCell ref="K32205:L32205"/>
    <mergeCell ref="K32206:L32206"/>
    <mergeCell ref="K32207:L32207"/>
    <mergeCell ref="K32208:L32208"/>
    <mergeCell ref="K32209:L32209"/>
    <mergeCell ref="K32198:L32198"/>
    <mergeCell ref="K32199:L32199"/>
    <mergeCell ref="K32200:L32200"/>
    <mergeCell ref="K32201:L32201"/>
    <mergeCell ref="K32202:L32202"/>
    <mergeCell ref="K32203:L32203"/>
    <mergeCell ref="K32192:L32192"/>
    <mergeCell ref="K32193:L32193"/>
    <mergeCell ref="K32194:L32194"/>
    <mergeCell ref="K32195:L32195"/>
    <mergeCell ref="K32196:L32196"/>
    <mergeCell ref="K32197:L32197"/>
    <mergeCell ref="K32186:L32186"/>
    <mergeCell ref="K32187:L32187"/>
    <mergeCell ref="K32188:L32188"/>
    <mergeCell ref="K32189:L32189"/>
    <mergeCell ref="K32190:L32190"/>
    <mergeCell ref="K32191:L32191"/>
    <mergeCell ref="K32180:L32180"/>
    <mergeCell ref="K32181:L32181"/>
    <mergeCell ref="K32182:L32182"/>
    <mergeCell ref="K32183:L32183"/>
    <mergeCell ref="K32184:L32184"/>
    <mergeCell ref="K32185:L32185"/>
    <mergeCell ref="K32174:L32174"/>
    <mergeCell ref="K32175:L32175"/>
    <mergeCell ref="K32176:L32176"/>
    <mergeCell ref="K32177:L32177"/>
    <mergeCell ref="K32178:L32178"/>
    <mergeCell ref="K32179:L32179"/>
    <mergeCell ref="K32168:L32168"/>
    <mergeCell ref="K32169:L32169"/>
    <mergeCell ref="K32170:L32170"/>
    <mergeCell ref="K32171:L32171"/>
    <mergeCell ref="K32172:L32172"/>
    <mergeCell ref="K32173:L32173"/>
    <mergeCell ref="K32162:L32162"/>
    <mergeCell ref="K32163:L32163"/>
    <mergeCell ref="K32164:L32164"/>
    <mergeCell ref="K32165:L32165"/>
    <mergeCell ref="K32166:L32166"/>
    <mergeCell ref="K32167:L32167"/>
    <mergeCell ref="K32156:L32156"/>
    <mergeCell ref="K32157:L32157"/>
    <mergeCell ref="K32158:L32158"/>
    <mergeCell ref="K32159:L32159"/>
    <mergeCell ref="K32160:L32160"/>
    <mergeCell ref="K32161:L32161"/>
    <mergeCell ref="K32150:L32150"/>
    <mergeCell ref="K32151:L32151"/>
    <mergeCell ref="K32152:L32152"/>
    <mergeCell ref="K32153:L32153"/>
    <mergeCell ref="K32154:L32154"/>
    <mergeCell ref="K32155:L32155"/>
    <mergeCell ref="K32144:L32144"/>
    <mergeCell ref="K32145:L32145"/>
    <mergeCell ref="K32146:L32146"/>
    <mergeCell ref="K32147:L32147"/>
    <mergeCell ref="K32148:L32148"/>
    <mergeCell ref="K32149:L32149"/>
    <mergeCell ref="K32138:L32138"/>
    <mergeCell ref="K32139:L32139"/>
    <mergeCell ref="K32140:L32140"/>
    <mergeCell ref="K32141:L32141"/>
    <mergeCell ref="K32142:L32142"/>
    <mergeCell ref="K32143:L32143"/>
    <mergeCell ref="K32132:L32132"/>
    <mergeCell ref="K32133:L32133"/>
    <mergeCell ref="K32134:L32134"/>
    <mergeCell ref="K32135:L32135"/>
    <mergeCell ref="K32136:L32136"/>
    <mergeCell ref="K32137:L32137"/>
    <mergeCell ref="K32126:L32126"/>
    <mergeCell ref="K32127:L32127"/>
    <mergeCell ref="K32128:L32128"/>
    <mergeCell ref="K32129:L32129"/>
    <mergeCell ref="K32130:L32130"/>
    <mergeCell ref="K32131:L32131"/>
    <mergeCell ref="K32120:L32120"/>
    <mergeCell ref="K32121:L32121"/>
    <mergeCell ref="K32122:L32122"/>
    <mergeCell ref="K32123:L32123"/>
    <mergeCell ref="K32124:L32124"/>
    <mergeCell ref="K32125:L32125"/>
    <mergeCell ref="K32114:L32114"/>
    <mergeCell ref="K32115:L32115"/>
    <mergeCell ref="K32116:L32116"/>
    <mergeCell ref="K32117:L32117"/>
    <mergeCell ref="K32118:L32118"/>
    <mergeCell ref="K32119:L32119"/>
    <mergeCell ref="K32108:L32108"/>
    <mergeCell ref="K32109:L32109"/>
    <mergeCell ref="K32110:L32110"/>
    <mergeCell ref="K32111:L32111"/>
    <mergeCell ref="K32112:L32112"/>
    <mergeCell ref="K32113:L32113"/>
    <mergeCell ref="K32102:L32102"/>
    <mergeCell ref="K32103:L32103"/>
    <mergeCell ref="K32104:L32104"/>
    <mergeCell ref="K32105:L32105"/>
    <mergeCell ref="K32106:L32106"/>
    <mergeCell ref="K32107:L32107"/>
    <mergeCell ref="K32096:L32096"/>
    <mergeCell ref="K32097:L32097"/>
    <mergeCell ref="K32098:L32098"/>
    <mergeCell ref="K32099:L32099"/>
    <mergeCell ref="K32100:L32100"/>
    <mergeCell ref="K32101:L32101"/>
    <mergeCell ref="K32090:L32090"/>
    <mergeCell ref="K32091:L32091"/>
    <mergeCell ref="K32092:L32092"/>
    <mergeCell ref="K32093:L32093"/>
    <mergeCell ref="K32094:L32094"/>
    <mergeCell ref="K32095:L32095"/>
    <mergeCell ref="K32084:L32084"/>
    <mergeCell ref="K32085:L32085"/>
    <mergeCell ref="K32086:L32086"/>
    <mergeCell ref="K32087:L32087"/>
    <mergeCell ref="K32088:L32088"/>
    <mergeCell ref="K32089:L32089"/>
    <mergeCell ref="K32078:L32078"/>
    <mergeCell ref="K32079:L32079"/>
    <mergeCell ref="K32080:L32080"/>
    <mergeCell ref="K32081:L32081"/>
    <mergeCell ref="K32082:L32082"/>
    <mergeCell ref="K32083:L32083"/>
    <mergeCell ref="K32072:L32072"/>
    <mergeCell ref="K32073:L32073"/>
    <mergeCell ref="K32074:L32074"/>
    <mergeCell ref="K32075:L32075"/>
    <mergeCell ref="K32076:L32076"/>
    <mergeCell ref="K32077:L32077"/>
    <mergeCell ref="K32066:L32066"/>
    <mergeCell ref="K32067:L32067"/>
    <mergeCell ref="K32068:L32068"/>
    <mergeCell ref="K32069:L32069"/>
    <mergeCell ref="K32070:L32070"/>
    <mergeCell ref="K32071:L32071"/>
    <mergeCell ref="K32060:L32060"/>
    <mergeCell ref="K32061:L32061"/>
    <mergeCell ref="K32062:L32062"/>
    <mergeCell ref="K32063:L32063"/>
    <mergeCell ref="K32064:L32064"/>
    <mergeCell ref="K32065:L32065"/>
    <mergeCell ref="K32054:L32054"/>
    <mergeCell ref="K32055:L32055"/>
    <mergeCell ref="K32056:L32056"/>
    <mergeCell ref="K32057:L32057"/>
    <mergeCell ref="K32058:L32058"/>
    <mergeCell ref="K32059:L32059"/>
    <mergeCell ref="K32048:L32048"/>
    <mergeCell ref="K32049:L32049"/>
    <mergeCell ref="K32050:L32050"/>
    <mergeCell ref="K32051:L32051"/>
    <mergeCell ref="K32052:L32052"/>
    <mergeCell ref="K32053:L32053"/>
    <mergeCell ref="K32042:L32042"/>
    <mergeCell ref="K32043:L32043"/>
    <mergeCell ref="K32044:L32044"/>
    <mergeCell ref="K32045:L32045"/>
    <mergeCell ref="K32046:L32046"/>
    <mergeCell ref="K32047:L32047"/>
    <mergeCell ref="K32036:L32036"/>
    <mergeCell ref="K32037:L32037"/>
    <mergeCell ref="K32038:L32038"/>
    <mergeCell ref="K32039:L32039"/>
    <mergeCell ref="K32040:L32040"/>
    <mergeCell ref="K32041:L32041"/>
    <mergeCell ref="K32030:L32030"/>
    <mergeCell ref="K32031:L32031"/>
    <mergeCell ref="K32032:L32032"/>
    <mergeCell ref="K32033:L32033"/>
    <mergeCell ref="K32034:L32034"/>
    <mergeCell ref="K32035:L32035"/>
    <mergeCell ref="K32024:L32024"/>
    <mergeCell ref="K32025:L32025"/>
    <mergeCell ref="K32026:L32026"/>
    <mergeCell ref="K32027:L32027"/>
    <mergeCell ref="K32028:L32028"/>
    <mergeCell ref="K32029:L32029"/>
    <mergeCell ref="K32018:L32018"/>
    <mergeCell ref="K32019:L32019"/>
    <mergeCell ref="K32020:L32020"/>
    <mergeCell ref="K32021:L32021"/>
    <mergeCell ref="K32022:L32022"/>
    <mergeCell ref="K32023:L32023"/>
    <mergeCell ref="K32012:L32012"/>
    <mergeCell ref="K32013:L32013"/>
    <mergeCell ref="K32014:L32014"/>
    <mergeCell ref="K32015:L32015"/>
    <mergeCell ref="K32016:L32016"/>
    <mergeCell ref="K32017:L32017"/>
    <mergeCell ref="K32006:L32006"/>
    <mergeCell ref="K32007:L32007"/>
    <mergeCell ref="K32008:L32008"/>
    <mergeCell ref="K32009:L32009"/>
    <mergeCell ref="K32010:L32010"/>
    <mergeCell ref="K32011:L32011"/>
    <mergeCell ref="K32000:L32000"/>
    <mergeCell ref="K32001:L32001"/>
    <mergeCell ref="K32002:L32002"/>
    <mergeCell ref="K32003:L32003"/>
    <mergeCell ref="K32004:L32004"/>
    <mergeCell ref="K32005:L32005"/>
    <mergeCell ref="K31994:L31994"/>
    <mergeCell ref="K31995:L31995"/>
    <mergeCell ref="K31996:L31996"/>
    <mergeCell ref="K31997:L31997"/>
    <mergeCell ref="K31998:L31998"/>
    <mergeCell ref="K31999:L31999"/>
    <mergeCell ref="K31988:L31988"/>
    <mergeCell ref="K31989:L31989"/>
    <mergeCell ref="K31990:L31990"/>
    <mergeCell ref="K31991:L31991"/>
    <mergeCell ref="K31992:L31992"/>
    <mergeCell ref="K31993:L31993"/>
    <mergeCell ref="K31982:L31982"/>
    <mergeCell ref="K31983:L31983"/>
    <mergeCell ref="K31984:L31984"/>
    <mergeCell ref="K31985:L31985"/>
    <mergeCell ref="K31986:L31986"/>
    <mergeCell ref="K31987:L31987"/>
    <mergeCell ref="K31976:L31976"/>
    <mergeCell ref="K31977:L31977"/>
    <mergeCell ref="K31978:L31978"/>
    <mergeCell ref="K31979:L31979"/>
    <mergeCell ref="K31980:L31980"/>
    <mergeCell ref="K31981:L31981"/>
    <mergeCell ref="K31970:L31970"/>
    <mergeCell ref="K31971:L31971"/>
    <mergeCell ref="K31972:L31972"/>
    <mergeCell ref="K31973:L31973"/>
    <mergeCell ref="K31974:L31974"/>
    <mergeCell ref="K31975:L31975"/>
    <mergeCell ref="K31964:L31964"/>
    <mergeCell ref="K31965:L31965"/>
    <mergeCell ref="K31966:L31966"/>
    <mergeCell ref="K31967:L31967"/>
    <mergeCell ref="K31968:L31968"/>
    <mergeCell ref="K31969:L31969"/>
    <mergeCell ref="K31958:L31958"/>
    <mergeCell ref="K31959:L31959"/>
    <mergeCell ref="K31960:L31960"/>
    <mergeCell ref="K31961:L31961"/>
    <mergeCell ref="K31962:L31962"/>
    <mergeCell ref="K31963:L31963"/>
    <mergeCell ref="K31952:L31952"/>
    <mergeCell ref="K31953:L31953"/>
    <mergeCell ref="K31954:L31954"/>
    <mergeCell ref="K31955:L31955"/>
    <mergeCell ref="K31956:L31956"/>
    <mergeCell ref="K31957:L31957"/>
    <mergeCell ref="K31946:L31946"/>
    <mergeCell ref="K31947:L31947"/>
    <mergeCell ref="K31948:L31948"/>
    <mergeCell ref="K31949:L31949"/>
    <mergeCell ref="K31950:L31950"/>
    <mergeCell ref="K31951:L31951"/>
    <mergeCell ref="K31940:L31940"/>
    <mergeCell ref="K31941:L31941"/>
    <mergeCell ref="K31942:L31942"/>
    <mergeCell ref="K31943:L31943"/>
    <mergeCell ref="K31944:L31944"/>
    <mergeCell ref="K31945:L31945"/>
    <mergeCell ref="K31934:L31934"/>
    <mergeCell ref="K31935:L31935"/>
    <mergeCell ref="K31936:L31936"/>
    <mergeCell ref="K31937:L31937"/>
    <mergeCell ref="K31938:L31938"/>
    <mergeCell ref="K31939:L31939"/>
    <mergeCell ref="K31928:L31928"/>
    <mergeCell ref="K31929:L31929"/>
    <mergeCell ref="K31930:L31930"/>
    <mergeCell ref="K31931:L31931"/>
    <mergeCell ref="K31932:L31932"/>
    <mergeCell ref="K31933:L31933"/>
    <mergeCell ref="K31922:L31922"/>
    <mergeCell ref="K31923:L31923"/>
    <mergeCell ref="K31924:L31924"/>
    <mergeCell ref="K31925:L31925"/>
    <mergeCell ref="K31926:L31926"/>
    <mergeCell ref="K31927:L31927"/>
    <mergeCell ref="K31916:L31916"/>
    <mergeCell ref="K31917:L31917"/>
    <mergeCell ref="K31918:L31918"/>
    <mergeCell ref="K31919:L31919"/>
    <mergeCell ref="K31920:L31920"/>
    <mergeCell ref="K31921:L31921"/>
    <mergeCell ref="K31910:L31910"/>
    <mergeCell ref="K31911:L31911"/>
    <mergeCell ref="K31912:L31912"/>
    <mergeCell ref="K31913:L31913"/>
    <mergeCell ref="K31914:L31914"/>
    <mergeCell ref="K31915:L31915"/>
    <mergeCell ref="K31904:L31904"/>
    <mergeCell ref="K31905:L31905"/>
    <mergeCell ref="K31906:L31906"/>
    <mergeCell ref="K31907:L31907"/>
    <mergeCell ref="K31908:L31908"/>
    <mergeCell ref="K31909:L31909"/>
    <mergeCell ref="K31898:L31898"/>
    <mergeCell ref="K31899:L31899"/>
    <mergeCell ref="K31900:L31900"/>
    <mergeCell ref="K31901:L31901"/>
    <mergeCell ref="K31902:L31902"/>
    <mergeCell ref="K31903:L31903"/>
    <mergeCell ref="K31892:L31892"/>
    <mergeCell ref="K31893:L31893"/>
    <mergeCell ref="K31894:L31894"/>
    <mergeCell ref="K31895:L31895"/>
    <mergeCell ref="K31896:L31896"/>
    <mergeCell ref="K31897:L31897"/>
    <mergeCell ref="K31886:L31886"/>
    <mergeCell ref="K31887:L31887"/>
    <mergeCell ref="K31888:L31888"/>
    <mergeCell ref="K31889:L31889"/>
    <mergeCell ref="K31890:L31890"/>
    <mergeCell ref="K31891:L31891"/>
    <mergeCell ref="K31880:L31880"/>
    <mergeCell ref="K31881:L31881"/>
    <mergeCell ref="K31882:L31882"/>
    <mergeCell ref="K31883:L31883"/>
    <mergeCell ref="K31884:L31884"/>
    <mergeCell ref="K31885:L31885"/>
    <mergeCell ref="K31874:L31874"/>
    <mergeCell ref="K31875:L31875"/>
    <mergeCell ref="K31876:L31876"/>
    <mergeCell ref="K31877:L31877"/>
    <mergeCell ref="K31878:L31878"/>
    <mergeCell ref="K31879:L31879"/>
    <mergeCell ref="K31868:L31868"/>
    <mergeCell ref="K31869:L31869"/>
    <mergeCell ref="K31870:L31870"/>
    <mergeCell ref="K31871:L31871"/>
    <mergeCell ref="K31872:L31872"/>
    <mergeCell ref="K31873:L31873"/>
    <mergeCell ref="K31862:L31862"/>
    <mergeCell ref="K31863:L31863"/>
    <mergeCell ref="K31864:L31864"/>
    <mergeCell ref="K31865:L31865"/>
    <mergeCell ref="K31866:L31866"/>
    <mergeCell ref="K31867:L31867"/>
    <mergeCell ref="K31856:L31856"/>
    <mergeCell ref="K31857:L31857"/>
    <mergeCell ref="K31858:L31858"/>
    <mergeCell ref="K31859:L31859"/>
    <mergeCell ref="K31860:L31860"/>
    <mergeCell ref="K31861:L31861"/>
    <mergeCell ref="K31850:L31850"/>
    <mergeCell ref="K31851:L31851"/>
    <mergeCell ref="K31852:L31852"/>
    <mergeCell ref="K31853:L31853"/>
    <mergeCell ref="K31854:L31854"/>
    <mergeCell ref="K31855:L31855"/>
    <mergeCell ref="K31844:L31844"/>
    <mergeCell ref="K31845:L31845"/>
    <mergeCell ref="K31846:L31846"/>
    <mergeCell ref="K31847:L31847"/>
    <mergeCell ref="K31848:L31848"/>
    <mergeCell ref="K31849:L31849"/>
    <mergeCell ref="K31838:L31838"/>
    <mergeCell ref="K31839:L31839"/>
    <mergeCell ref="K31840:L31840"/>
    <mergeCell ref="K31841:L31841"/>
    <mergeCell ref="K31842:L31842"/>
    <mergeCell ref="K31843:L31843"/>
    <mergeCell ref="K31832:L31832"/>
    <mergeCell ref="K31833:L31833"/>
    <mergeCell ref="K31834:L31834"/>
    <mergeCell ref="K31835:L31835"/>
    <mergeCell ref="K31836:L31836"/>
    <mergeCell ref="K31837:L31837"/>
    <mergeCell ref="K31826:L31826"/>
    <mergeCell ref="K31827:L31827"/>
    <mergeCell ref="K31828:L31828"/>
    <mergeCell ref="K31829:L31829"/>
    <mergeCell ref="K31830:L31830"/>
    <mergeCell ref="K31831:L31831"/>
    <mergeCell ref="K31820:L31820"/>
    <mergeCell ref="K31821:L31821"/>
    <mergeCell ref="K31822:L31822"/>
    <mergeCell ref="K31823:L31823"/>
    <mergeCell ref="K31824:L31824"/>
    <mergeCell ref="K31825:L31825"/>
    <mergeCell ref="K31814:L31814"/>
    <mergeCell ref="K31815:L31815"/>
    <mergeCell ref="K31816:L31816"/>
    <mergeCell ref="K31817:L31817"/>
    <mergeCell ref="K31818:L31818"/>
    <mergeCell ref="K31819:L31819"/>
    <mergeCell ref="K31808:L31808"/>
    <mergeCell ref="K31809:L31809"/>
    <mergeCell ref="K31810:L31810"/>
    <mergeCell ref="K31811:L31811"/>
    <mergeCell ref="K31812:L31812"/>
    <mergeCell ref="K31813:L31813"/>
    <mergeCell ref="K31802:L31802"/>
    <mergeCell ref="K31803:L31803"/>
    <mergeCell ref="K31804:L31804"/>
    <mergeCell ref="K31805:L31805"/>
    <mergeCell ref="K31806:L31806"/>
    <mergeCell ref="K31807:L31807"/>
    <mergeCell ref="K31796:L31796"/>
    <mergeCell ref="K31797:L31797"/>
    <mergeCell ref="K31798:L31798"/>
    <mergeCell ref="K31799:L31799"/>
    <mergeCell ref="K31800:L31800"/>
    <mergeCell ref="K31801:L31801"/>
    <mergeCell ref="K31790:L31790"/>
    <mergeCell ref="K31791:L31791"/>
    <mergeCell ref="K31792:L31792"/>
    <mergeCell ref="K31793:L31793"/>
    <mergeCell ref="K31794:L31794"/>
    <mergeCell ref="K31795:L31795"/>
    <mergeCell ref="K31784:L31784"/>
    <mergeCell ref="K31785:L31785"/>
    <mergeCell ref="K31786:L31786"/>
    <mergeCell ref="K31787:L31787"/>
    <mergeCell ref="K31788:L31788"/>
    <mergeCell ref="K31789:L31789"/>
    <mergeCell ref="K31778:L31778"/>
    <mergeCell ref="K31779:L31779"/>
    <mergeCell ref="K31780:L31780"/>
    <mergeCell ref="K31781:L31781"/>
    <mergeCell ref="K31782:L31782"/>
    <mergeCell ref="K31783:L31783"/>
    <mergeCell ref="K31772:L31772"/>
    <mergeCell ref="K31773:L31773"/>
    <mergeCell ref="K31774:L31774"/>
    <mergeCell ref="K31775:L31775"/>
    <mergeCell ref="K31776:L31776"/>
    <mergeCell ref="K31777:L31777"/>
    <mergeCell ref="K31766:L31766"/>
    <mergeCell ref="K31767:L31767"/>
    <mergeCell ref="K31768:L31768"/>
    <mergeCell ref="K31769:L31769"/>
    <mergeCell ref="K31770:L31770"/>
    <mergeCell ref="K31771:L31771"/>
    <mergeCell ref="K31760:L31760"/>
    <mergeCell ref="K31761:L31761"/>
    <mergeCell ref="K31762:L31762"/>
    <mergeCell ref="K31763:L31763"/>
    <mergeCell ref="K31764:L31764"/>
    <mergeCell ref="K31765:L31765"/>
    <mergeCell ref="K31754:L31754"/>
    <mergeCell ref="K31755:L31755"/>
    <mergeCell ref="K31756:L31756"/>
    <mergeCell ref="K31757:L31757"/>
    <mergeCell ref="K31758:L31758"/>
    <mergeCell ref="K31759:L31759"/>
    <mergeCell ref="K31748:L31748"/>
    <mergeCell ref="K31749:L31749"/>
    <mergeCell ref="K31750:L31750"/>
    <mergeCell ref="K31751:L31751"/>
    <mergeCell ref="K31752:L31752"/>
    <mergeCell ref="K31753:L31753"/>
    <mergeCell ref="K31742:L31742"/>
    <mergeCell ref="K31743:L31743"/>
    <mergeCell ref="K31744:L31744"/>
    <mergeCell ref="K31745:L31745"/>
    <mergeCell ref="K31746:L31746"/>
    <mergeCell ref="K31747:L31747"/>
    <mergeCell ref="K31736:L31736"/>
    <mergeCell ref="K31737:L31737"/>
    <mergeCell ref="K31738:L31738"/>
    <mergeCell ref="K31739:L31739"/>
    <mergeCell ref="K31740:L31740"/>
    <mergeCell ref="K31741:L31741"/>
    <mergeCell ref="K31730:L31730"/>
    <mergeCell ref="K31731:L31731"/>
    <mergeCell ref="K31732:L31732"/>
    <mergeCell ref="K31733:L31733"/>
    <mergeCell ref="K31734:L31734"/>
    <mergeCell ref="K31735:L31735"/>
    <mergeCell ref="K31724:L31724"/>
    <mergeCell ref="K31725:L31725"/>
    <mergeCell ref="K31726:L31726"/>
    <mergeCell ref="K31727:L31727"/>
    <mergeCell ref="K31728:L31728"/>
    <mergeCell ref="K31729:L31729"/>
    <mergeCell ref="K31718:L31718"/>
    <mergeCell ref="K31719:L31719"/>
    <mergeCell ref="K31720:L31720"/>
    <mergeCell ref="K31721:L31721"/>
    <mergeCell ref="K31722:L31722"/>
    <mergeCell ref="K31723:L31723"/>
    <mergeCell ref="K31712:L31712"/>
    <mergeCell ref="K31713:L31713"/>
    <mergeCell ref="K31714:L31714"/>
    <mergeCell ref="K31715:L31715"/>
    <mergeCell ref="K31716:L31716"/>
    <mergeCell ref="K31717:L31717"/>
    <mergeCell ref="K31706:L31706"/>
    <mergeCell ref="K31707:L31707"/>
    <mergeCell ref="K31708:L31708"/>
    <mergeCell ref="K31709:L31709"/>
    <mergeCell ref="K31710:L31710"/>
    <mergeCell ref="K31711:L31711"/>
    <mergeCell ref="K31700:L31700"/>
    <mergeCell ref="K31701:L31701"/>
    <mergeCell ref="K31702:L31702"/>
    <mergeCell ref="K31703:L31703"/>
    <mergeCell ref="K31704:L31704"/>
    <mergeCell ref="K31705:L31705"/>
    <mergeCell ref="K31694:L31694"/>
    <mergeCell ref="K31695:L31695"/>
    <mergeCell ref="K31696:L31696"/>
    <mergeCell ref="K31697:L31697"/>
    <mergeCell ref="K31698:L31698"/>
    <mergeCell ref="K31699:L31699"/>
    <mergeCell ref="K31688:L31688"/>
    <mergeCell ref="K31689:L31689"/>
    <mergeCell ref="K31690:L31690"/>
    <mergeCell ref="K31691:L31691"/>
    <mergeCell ref="K31692:L31692"/>
    <mergeCell ref="K31693:L31693"/>
    <mergeCell ref="K31682:L31682"/>
    <mergeCell ref="K31683:L31683"/>
    <mergeCell ref="K31684:L31684"/>
    <mergeCell ref="K31685:L31685"/>
    <mergeCell ref="K31686:L31686"/>
    <mergeCell ref="K31687:L31687"/>
    <mergeCell ref="K31676:L31676"/>
    <mergeCell ref="K31677:L31677"/>
    <mergeCell ref="K31678:L31678"/>
    <mergeCell ref="K31679:L31679"/>
    <mergeCell ref="K31680:L31680"/>
    <mergeCell ref="K31681:L31681"/>
    <mergeCell ref="K31670:L31670"/>
    <mergeCell ref="K31671:L31671"/>
    <mergeCell ref="K31672:L31672"/>
    <mergeCell ref="K31673:L31673"/>
    <mergeCell ref="K31674:L31674"/>
    <mergeCell ref="K31675:L31675"/>
    <mergeCell ref="K31664:L31664"/>
    <mergeCell ref="K31665:L31665"/>
    <mergeCell ref="K31666:L31666"/>
    <mergeCell ref="K31667:L31667"/>
    <mergeCell ref="K31668:L31668"/>
    <mergeCell ref="K31669:L31669"/>
    <mergeCell ref="K31658:L31658"/>
    <mergeCell ref="K31659:L31659"/>
    <mergeCell ref="K31660:L31660"/>
    <mergeCell ref="K31661:L31661"/>
    <mergeCell ref="K31662:L31662"/>
    <mergeCell ref="K31663:L31663"/>
    <mergeCell ref="K31652:L31652"/>
    <mergeCell ref="K31653:L31653"/>
    <mergeCell ref="K31654:L31654"/>
    <mergeCell ref="K31655:L31655"/>
    <mergeCell ref="K31656:L31656"/>
    <mergeCell ref="K31657:L31657"/>
    <mergeCell ref="K31646:L31646"/>
    <mergeCell ref="K31647:L31647"/>
    <mergeCell ref="K31648:L31648"/>
    <mergeCell ref="K31649:L31649"/>
    <mergeCell ref="K31650:L31650"/>
    <mergeCell ref="K31651:L31651"/>
    <mergeCell ref="K31640:L31640"/>
    <mergeCell ref="K31641:L31641"/>
    <mergeCell ref="K31642:L31642"/>
    <mergeCell ref="K31643:L31643"/>
    <mergeCell ref="K31644:L31644"/>
    <mergeCell ref="K31645:L31645"/>
    <mergeCell ref="K31634:L31634"/>
    <mergeCell ref="K31635:L31635"/>
    <mergeCell ref="K31636:L31636"/>
    <mergeCell ref="K31637:L31637"/>
    <mergeCell ref="K31638:L31638"/>
    <mergeCell ref="K31639:L31639"/>
    <mergeCell ref="K31628:L31628"/>
    <mergeCell ref="K31629:L31629"/>
    <mergeCell ref="K31630:L31630"/>
    <mergeCell ref="K31631:L31631"/>
    <mergeCell ref="K31632:L31632"/>
    <mergeCell ref="K31633:L31633"/>
    <mergeCell ref="K31622:L31622"/>
    <mergeCell ref="K31623:L31623"/>
    <mergeCell ref="K31624:L31624"/>
    <mergeCell ref="K31625:L31625"/>
    <mergeCell ref="K31626:L31626"/>
    <mergeCell ref="K31627:L31627"/>
    <mergeCell ref="K31616:L31616"/>
    <mergeCell ref="K31617:L31617"/>
    <mergeCell ref="K31618:L31618"/>
    <mergeCell ref="K31619:L31619"/>
    <mergeCell ref="K31620:L31620"/>
    <mergeCell ref="K31621:L31621"/>
    <mergeCell ref="K31610:L31610"/>
    <mergeCell ref="K31611:L31611"/>
    <mergeCell ref="K31612:L31612"/>
    <mergeCell ref="K31613:L31613"/>
    <mergeCell ref="K31614:L31614"/>
    <mergeCell ref="K31615:L31615"/>
    <mergeCell ref="K31604:L31604"/>
    <mergeCell ref="K31605:L31605"/>
    <mergeCell ref="K31606:L31606"/>
    <mergeCell ref="K31607:L31607"/>
    <mergeCell ref="K31608:L31608"/>
    <mergeCell ref="K31609:L31609"/>
    <mergeCell ref="K31598:L31598"/>
    <mergeCell ref="K31599:L31599"/>
    <mergeCell ref="K31600:L31600"/>
    <mergeCell ref="K31601:L31601"/>
    <mergeCell ref="K31602:L31602"/>
    <mergeCell ref="K31603:L31603"/>
    <mergeCell ref="K31592:L31592"/>
    <mergeCell ref="K31593:L31593"/>
    <mergeCell ref="K31594:L31594"/>
    <mergeCell ref="K31595:L31595"/>
    <mergeCell ref="K31596:L31596"/>
    <mergeCell ref="K31597:L31597"/>
    <mergeCell ref="K31586:L31586"/>
    <mergeCell ref="K31587:L31587"/>
    <mergeCell ref="K31588:L31588"/>
    <mergeCell ref="K31589:L31589"/>
    <mergeCell ref="K31590:L31590"/>
    <mergeCell ref="K31591:L31591"/>
    <mergeCell ref="K31580:L31580"/>
    <mergeCell ref="K31581:L31581"/>
    <mergeCell ref="K31582:L31582"/>
    <mergeCell ref="K31583:L31583"/>
    <mergeCell ref="K31584:L31584"/>
    <mergeCell ref="K31585:L31585"/>
    <mergeCell ref="K31574:L31574"/>
    <mergeCell ref="K31575:L31575"/>
    <mergeCell ref="K31576:L31576"/>
    <mergeCell ref="K31577:L31577"/>
    <mergeCell ref="K31578:L31578"/>
    <mergeCell ref="K31579:L31579"/>
    <mergeCell ref="K31568:L31568"/>
    <mergeCell ref="K31569:L31569"/>
    <mergeCell ref="K31570:L31570"/>
    <mergeCell ref="K31571:L31571"/>
    <mergeCell ref="K31572:L31572"/>
    <mergeCell ref="K31573:L31573"/>
    <mergeCell ref="K31562:L31562"/>
    <mergeCell ref="K31563:L31563"/>
    <mergeCell ref="K31564:L31564"/>
    <mergeCell ref="K31565:L31565"/>
    <mergeCell ref="K31566:L31566"/>
    <mergeCell ref="K31567:L31567"/>
    <mergeCell ref="K31556:L31556"/>
    <mergeCell ref="K31557:L31557"/>
    <mergeCell ref="K31558:L31558"/>
    <mergeCell ref="K31559:L31559"/>
    <mergeCell ref="K31560:L31560"/>
    <mergeCell ref="K31561:L31561"/>
    <mergeCell ref="K31550:L31550"/>
    <mergeCell ref="K31551:L31551"/>
    <mergeCell ref="K31552:L31552"/>
    <mergeCell ref="K31553:L31553"/>
    <mergeCell ref="K31554:L31554"/>
    <mergeCell ref="K31555:L31555"/>
    <mergeCell ref="K31544:L31544"/>
    <mergeCell ref="K31545:L31545"/>
    <mergeCell ref="K31546:L31546"/>
    <mergeCell ref="K31547:L31547"/>
    <mergeCell ref="K31548:L31548"/>
    <mergeCell ref="K31549:L31549"/>
    <mergeCell ref="K31538:L31538"/>
    <mergeCell ref="K31539:L31539"/>
    <mergeCell ref="K31540:L31540"/>
    <mergeCell ref="K31541:L31541"/>
    <mergeCell ref="K31542:L31542"/>
    <mergeCell ref="K31543:L31543"/>
    <mergeCell ref="K31532:L31532"/>
    <mergeCell ref="K31533:L31533"/>
    <mergeCell ref="K31534:L31534"/>
    <mergeCell ref="K31535:L31535"/>
    <mergeCell ref="K31536:L31536"/>
    <mergeCell ref="K31537:L31537"/>
    <mergeCell ref="K31526:L31526"/>
    <mergeCell ref="K31527:L31527"/>
    <mergeCell ref="K31528:L31528"/>
    <mergeCell ref="K31529:L31529"/>
    <mergeCell ref="K31530:L31530"/>
    <mergeCell ref="K31531:L31531"/>
    <mergeCell ref="K31520:L31520"/>
    <mergeCell ref="K31521:L31521"/>
    <mergeCell ref="K31522:L31522"/>
    <mergeCell ref="K31523:L31523"/>
    <mergeCell ref="K31524:L31524"/>
    <mergeCell ref="K31525:L31525"/>
    <mergeCell ref="K31514:L31514"/>
    <mergeCell ref="K31515:L31515"/>
    <mergeCell ref="K31516:L31516"/>
    <mergeCell ref="K31517:L31517"/>
    <mergeCell ref="K31518:L31518"/>
    <mergeCell ref="K31519:L31519"/>
    <mergeCell ref="K31508:L31508"/>
    <mergeCell ref="K31509:L31509"/>
    <mergeCell ref="K31510:L31510"/>
    <mergeCell ref="K31511:L31511"/>
    <mergeCell ref="K31512:L31512"/>
    <mergeCell ref="K31513:L31513"/>
    <mergeCell ref="K31502:L31502"/>
    <mergeCell ref="K31503:L31503"/>
    <mergeCell ref="K31504:L31504"/>
    <mergeCell ref="K31505:L31505"/>
    <mergeCell ref="K31506:L31506"/>
    <mergeCell ref="K31507:L31507"/>
    <mergeCell ref="K31496:L31496"/>
    <mergeCell ref="K31497:L31497"/>
    <mergeCell ref="K31498:L31498"/>
    <mergeCell ref="K31499:L31499"/>
    <mergeCell ref="K31500:L31500"/>
    <mergeCell ref="K31501:L31501"/>
    <mergeCell ref="K31490:L31490"/>
    <mergeCell ref="K31491:L31491"/>
    <mergeCell ref="K31492:L31492"/>
    <mergeCell ref="K31493:L31493"/>
    <mergeCell ref="K31494:L31494"/>
    <mergeCell ref="K31495:L31495"/>
    <mergeCell ref="K31484:L31484"/>
    <mergeCell ref="K31485:L31485"/>
    <mergeCell ref="K31486:L31486"/>
    <mergeCell ref="K31487:L31487"/>
    <mergeCell ref="K31488:L31488"/>
    <mergeCell ref="K31489:L31489"/>
    <mergeCell ref="K31478:L31478"/>
    <mergeCell ref="K31479:L31479"/>
    <mergeCell ref="K31480:L31480"/>
    <mergeCell ref="K31481:L31481"/>
    <mergeCell ref="K31482:L31482"/>
    <mergeCell ref="K31483:L31483"/>
    <mergeCell ref="K31472:L31472"/>
    <mergeCell ref="K31473:L31473"/>
    <mergeCell ref="K31474:L31474"/>
    <mergeCell ref="K31475:L31475"/>
    <mergeCell ref="K31476:L31476"/>
    <mergeCell ref="K31477:L31477"/>
    <mergeCell ref="K31466:L31466"/>
    <mergeCell ref="K31467:L31467"/>
    <mergeCell ref="K31468:L31468"/>
    <mergeCell ref="K31469:L31469"/>
    <mergeCell ref="K31470:L31470"/>
    <mergeCell ref="K31471:L31471"/>
    <mergeCell ref="K31460:L31460"/>
    <mergeCell ref="K31461:L31461"/>
    <mergeCell ref="K31462:L31462"/>
    <mergeCell ref="K31463:L31463"/>
    <mergeCell ref="K31464:L31464"/>
    <mergeCell ref="K31465:L31465"/>
    <mergeCell ref="K31454:L31454"/>
    <mergeCell ref="K31455:L31455"/>
    <mergeCell ref="K31456:L31456"/>
    <mergeCell ref="K31457:L31457"/>
    <mergeCell ref="K31458:L31458"/>
    <mergeCell ref="K31459:L31459"/>
    <mergeCell ref="K31448:L31448"/>
    <mergeCell ref="K31449:L31449"/>
    <mergeCell ref="K31450:L31450"/>
    <mergeCell ref="K31451:L31451"/>
    <mergeCell ref="K31452:L31452"/>
    <mergeCell ref="K31453:L31453"/>
    <mergeCell ref="K31442:L31442"/>
    <mergeCell ref="K31443:L31443"/>
    <mergeCell ref="K31444:L31444"/>
    <mergeCell ref="K31445:L31445"/>
    <mergeCell ref="K31446:L31446"/>
    <mergeCell ref="K31447:L31447"/>
    <mergeCell ref="K31436:L31436"/>
    <mergeCell ref="K31437:L31437"/>
    <mergeCell ref="K31438:L31438"/>
    <mergeCell ref="K31439:L31439"/>
    <mergeCell ref="K31440:L31440"/>
    <mergeCell ref="K31441:L31441"/>
    <mergeCell ref="K31430:L31430"/>
    <mergeCell ref="K31431:L31431"/>
    <mergeCell ref="K31432:L31432"/>
    <mergeCell ref="K31433:L31433"/>
    <mergeCell ref="K31434:L31434"/>
    <mergeCell ref="K31435:L31435"/>
    <mergeCell ref="K31424:L31424"/>
    <mergeCell ref="K31425:L31425"/>
    <mergeCell ref="K31426:L31426"/>
    <mergeCell ref="K31427:L31427"/>
    <mergeCell ref="K31428:L31428"/>
    <mergeCell ref="K31429:L31429"/>
    <mergeCell ref="K31418:L31418"/>
    <mergeCell ref="K31419:L31419"/>
    <mergeCell ref="K31420:L31420"/>
    <mergeCell ref="K31421:L31421"/>
    <mergeCell ref="K31422:L31422"/>
    <mergeCell ref="K31423:L31423"/>
    <mergeCell ref="K31412:L31412"/>
    <mergeCell ref="K31413:L31413"/>
    <mergeCell ref="K31414:L31414"/>
    <mergeCell ref="K31415:L31415"/>
    <mergeCell ref="K31416:L31416"/>
    <mergeCell ref="K31417:L31417"/>
    <mergeCell ref="K31406:L31406"/>
    <mergeCell ref="K31407:L31407"/>
    <mergeCell ref="K31408:L31408"/>
    <mergeCell ref="K31409:L31409"/>
    <mergeCell ref="K31410:L31410"/>
    <mergeCell ref="K31411:L31411"/>
    <mergeCell ref="K31400:L31400"/>
    <mergeCell ref="K31401:L31401"/>
    <mergeCell ref="K31402:L31402"/>
    <mergeCell ref="K31403:L31403"/>
    <mergeCell ref="K31404:L31404"/>
    <mergeCell ref="K31405:L31405"/>
    <mergeCell ref="K31394:L31394"/>
    <mergeCell ref="K31395:L31395"/>
    <mergeCell ref="K31396:L31396"/>
    <mergeCell ref="K31397:L31397"/>
    <mergeCell ref="K31398:L31398"/>
    <mergeCell ref="K31399:L31399"/>
    <mergeCell ref="K31388:L31388"/>
    <mergeCell ref="K31389:L31389"/>
    <mergeCell ref="K31390:L31390"/>
    <mergeCell ref="K31391:L31391"/>
    <mergeCell ref="K31392:L31392"/>
    <mergeCell ref="K31393:L31393"/>
    <mergeCell ref="K31382:L31382"/>
    <mergeCell ref="K31383:L31383"/>
    <mergeCell ref="K31384:L31384"/>
    <mergeCell ref="K31385:L31385"/>
    <mergeCell ref="K31386:L31386"/>
    <mergeCell ref="K31387:L31387"/>
    <mergeCell ref="K31376:L31376"/>
    <mergeCell ref="K31377:L31377"/>
    <mergeCell ref="K31378:L31378"/>
    <mergeCell ref="K31379:L31379"/>
    <mergeCell ref="K31380:L31380"/>
    <mergeCell ref="K31381:L31381"/>
    <mergeCell ref="K31370:L31370"/>
    <mergeCell ref="K31371:L31371"/>
    <mergeCell ref="K31372:L31372"/>
    <mergeCell ref="K31373:L31373"/>
    <mergeCell ref="K31374:L31374"/>
    <mergeCell ref="K31375:L31375"/>
    <mergeCell ref="K31364:L31364"/>
    <mergeCell ref="K31365:L31365"/>
    <mergeCell ref="K31366:L31366"/>
    <mergeCell ref="K31367:L31367"/>
    <mergeCell ref="K31368:L31368"/>
    <mergeCell ref="K31369:L31369"/>
    <mergeCell ref="K31358:L31358"/>
    <mergeCell ref="K31359:L31359"/>
    <mergeCell ref="K31360:L31360"/>
    <mergeCell ref="K31361:L31361"/>
    <mergeCell ref="K31362:L31362"/>
    <mergeCell ref="K31363:L31363"/>
    <mergeCell ref="K31352:L31352"/>
    <mergeCell ref="K31353:L31353"/>
    <mergeCell ref="K31354:L31354"/>
    <mergeCell ref="K31355:L31355"/>
    <mergeCell ref="K31356:L31356"/>
    <mergeCell ref="K31357:L31357"/>
    <mergeCell ref="K31346:L31346"/>
    <mergeCell ref="K31347:L31347"/>
    <mergeCell ref="K31348:L31348"/>
    <mergeCell ref="K31349:L31349"/>
    <mergeCell ref="K31350:L31350"/>
    <mergeCell ref="K31351:L31351"/>
    <mergeCell ref="K31340:L31340"/>
    <mergeCell ref="K31341:L31341"/>
    <mergeCell ref="K31342:L31342"/>
    <mergeCell ref="K31343:L31343"/>
    <mergeCell ref="K31344:L31344"/>
    <mergeCell ref="K31345:L31345"/>
    <mergeCell ref="K31334:L31334"/>
    <mergeCell ref="K31335:L31335"/>
    <mergeCell ref="K31336:L31336"/>
    <mergeCell ref="K31337:L31337"/>
    <mergeCell ref="K31338:L31338"/>
    <mergeCell ref="K31339:L31339"/>
    <mergeCell ref="K31328:L31328"/>
    <mergeCell ref="K31329:L31329"/>
    <mergeCell ref="K31330:L31330"/>
    <mergeCell ref="K31331:L31331"/>
    <mergeCell ref="K31332:L31332"/>
    <mergeCell ref="K31333:L31333"/>
    <mergeCell ref="K31322:L31322"/>
    <mergeCell ref="K31323:L31323"/>
    <mergeCell ref="K31324:L31324"/>
    <mergeCell ref="K31325:L31325"/>
    <mergeCell ref="K31326:L31326"/>
    <mergeCell ref="K31327:L31327"/>
    <mergeCell ref="K31316:L31316"/>
    <mergeCell ref="K31317:L31317"/>
    <mergeCell ref="K31318:L31318"/>
    <mergeCell ref="K31319:L31319"/>
    <mergeCell ref="K31320:L31320"/>
    <mergeCell ref="K31321:L31321"/>
    <mergeCell ref="K31310:L31310"/>
    <mergeCell ref="K31311:L31311"/>
    <mergeCell ref="K31312:L31312"/>
    <mergeCell ref="K31313:L31313"/>
    <mergeCell ref="K31314:L31314"/>
    <mergeCell ref="K31315:L31315"/>
    <mergeCell ref="K31304:L31304"/>
    <mergeCell ref="K31305:L31305"/>
    <mergeCell ref="K31306:L31306"/>
    <mergeCell ref="K31307:L31307"/>
    <mergeCell ref="K31308:L31308"/>
    <mergeCell ref="K31309:L31309"/>
    <mergeCell ref="K31298:L31298"/>
    <mergeCell ref="K31299:L31299"/>
    <mergeCell ref="K31300:L31300"/>
    <mergeCell ref="K31301:L31301"/>
    <mergeCell ref="K31302:L31302"/>
    <mergeCell ref="K31303:L31303"/>
    <mergeCell ref="K31292:L31292"/>
    <mergeCell ref="K31293:L31293"/>
    <mergeCell ref="K31294:L31294"/>
    <mergeCell ref="K31295:L31295"/>
    <mergeCell ref="K31296:L31296"/>
    <mergeCell ref="K31297:L31297"/>
    <mergeCell ref="K31286:L31286"/>
    <mergeCell ref="K31287:L31287"/>
    <mergeCell ref="K31288:L31288"/>
    <mergeCell ref="K31289:L31289"/>
    <mergeCell ref="K31290:L31290"/>
    <mergeCell ref="K31291:L31291"/>
    <mergeCell ref="K31280:L31280"/>
    <mergeCell ref="K31281:L31281"/>
    <mergeCell ref="K31282:L31282"/>
    <mergeCell ref="K31283:L31283"/>
    <mergeCell ref="K31284:L31284"/>
    <mergeCell ref="K31285:L31285"/>
    <mergeCell ref="K31274:L31274"/>
    <mergeCell ref="K31275:L31275"/>
    <mergeCell ref="K31276:L31276"/>
    <mergeCell ref="K31277:L31277"/>
    <mergeCell ref="K31278:L31278"/>
    <mergeCell ref="K31279:L31279"/>
    <mergeCell ref="K31268:L31268"/>
    <mergeCell ref="K31269:L31269"/>
    <mergeCell ref="K31270:L31270"/>
    <mergeCell ref="K31271:L31271"/>
    <mergeCell ref="K31272:L31272"/>
    <mergeCell ref="K31273:L31273"/>
    <mergeCell ref="K31262:L31262"/>
    <mergeCell ref="K31263:L31263"/>
    <mergeCell ref="K31264:L31264"/>
    <mergeCell ref="K31265:L31265"/>
    <mergeCell ref="K31266:L31266"/>
    <mergeCell ref="K31267:L31267"/>
    <mergeCell ref="K31256:L31256"/>
    <mergeCell ref="K31257:L31257"/>
    <mergeCell ref="K31258:L31258"/>
    <mergeCell ref="K31259:L31259"/>
    <mergeCell ref="K31260:L31260"/>
    <mergeCell ref="K31261:L31261"/>
    <mergeCell ref="K31250:L31250"/>
    <mergeCell ref="K31251:L31251"/>
    <mergeCell ref="K31252:L31252"/>
    <mergeCell ref="K31253:L31253"/>
    <mergeCell ref="K31254:L31254"/>
    <mergeCell ref="K31255:L31255"/>
    <mergeCell ref="K31244:L31244"/>
    <mergeCell ref="K31245:L31245"/>
    <mergeCell ref="K31246:L31246"/>
    <mergeCell ref="K31247:L31247"/>
    <mergeCell ref="K31248:L31248"/>
    <mergeCell ref="K31249:L31249"/>
    <mergeCell ref="K31238:L31238"/>
    <mergeCell ref="K31239:L31239"/>
    <mergeCell ref="K31240:L31240"/>
    <mergeCell ref="K31241:L31241"/>
    <mergeCell ref="K31242:L31242"/>
    <mergeCell ref="K31243:L31243"/>
    <mergeCell ref="K31232:L31232"/>
    <mergeCell ref="K31233:L31233"/>
    <mergeCell ref="K31234:L31234"/>
    <mergeCell ref="K31235:L31235"/>
    <mergeCell ref="K31236:L31236"/>
    <mergeCell ref="K31237:L31237"/>
    <mergeCell ref="K31226:L31226"/>
    <mergeCell ref="K31227:L31227"/>
    <mergeCell ref="K31228:L31228"/>
    <mergeCell ref="K31229:L31229"/>
    <mergeCell ref="K31230:L31230"/>
    <mergeCell ref="K31231:L31231"/>
    <mergeCell ref="K31220:L31220"/>
    <mergeCell ref="K31221:L31221"/>
    <mergeCell ref="K31222:L31222"/>
    <mergeCell ref="K31223:L31223"/>
    <mergeCell ref="K31224:L31224"/>
    <mergeCell ref="K31225:L31225"/>
    <mergeCell ref="K31214:L31214"/>
    <mergeCell ref="K31215:L31215"/>
    <mergeCell ref="K31216:L31216"/>
    <mergeCell ref="K31217:L31217"/>
    <mergeCell ref="K31218:L31218"/>
    <mergeCell ref="K31219:L31219"/>
    <mergeCell ref="K31208:L31208"/>
    <mergeCell ref="K31209:L31209"/>
    <mergeCell ref="K31210:L31210"/>
    <mergeCell ref="K31211:L31211"/>
    <mergeCell ref="K31212:L31212"/>
    <mergeCell ref="K31213:L31213"/>
    <mergeCell ref="K31202:L31202"/>
    <mergeCell ref="K31203:L31203"/>
    <mergeCell ref="K31204:L31204"/>
    <mergeCell ref="K31205:L31205"/>
    <mergeCell ref="K31206:L31206"/>
    <mergeCell ref="K31207:L31207"/>
    <mergeCell ref="K31196:L31196"/>
    <mergeCell ref="K31197:L31197"/>
    <mergeCell ref="K31198:L31198"/>
    <mergeCell ref="K31199:L31199"/>
    <mergeCell ref="K31200:L31200"/>
    <mergeCell ref="K31201:L31201"/>
    <mergeCell ref="K31190:L31190"/>
    <mergeCell ref="K31191:L31191"/>
    <mergeCell ref="K31192:L31192"/>
    <mergeCell ref="K31193:L31193"/>
    <mergeCell ref="K31194:L31194"/>
    <mergeCell ref="K31195:L31195"/>
    <mergeCell ref="K31184:L31184"/>
    <mergeCell ref="K31185:L31185"/>
    <mergeCell ref="K31186:L31186"/>
    <mergeCell ref="K31187:L31187"/>
    <mergeCell ref="K31188:L31188"/>
    <mergeCell ref="K31189:L31189"/>
    <mergeCell ref="K31178:L31178"/>
    <mergeCell ref="K31179:L31179"/>
    <mergeCell ref="K31180:L31180"/>
    <mergeCell ref="K31181:L31181"/>
    <mergeCell ref="K31182:L31182"/>
    <mergeCell ref="K31183:L31183"/>
    <mergeCell ref="K31172:L31172"/>
    <mergeCell ref="K31173:L31173"/>
    <mergeCell ref="K31174:L31174"/>
    <mergeCell ref="K31175:L31175"/>
    <mergeCell ref="K31176:L31176"/>
    <mergeCell ref="K31177:L31177"/>
    <mergeCell ref="K31166:L31166"/>
    <mergeCell ref="K31167:L31167"/>
    <mergeCell ref="K31168:L31168"/>
    <mergeCell ref="K31169:L31169"/>
    <mergeCell ref="K31170:L31170"/>
    <mergeCell ref="K31171:L31171"/>
    <mergeCell ref="K31160:L31160"/>
    <mergeCell ref="K31161:L31161"/>
    <mergeCell ref="K31162:L31162"/>
    <mergeCell ref="K31163:L31163"/>
    <mergeCell ref="K31164:L31164"/>
    <mergeCell ref="K31165:L31165"/>
    <mergeCell ref="K31154:L31154"/>
    <mergeCell ref="K31155:L31155"/>
    <mergeCell ref="K31156:L31156"/>
    <mergeCell ref="K31157:L31157"/>
    <mergeCell ref="K31158:L31158"/>
    <mergeCell ref="K31159:L31159"/>
    <mergeCell ref="K31148:L31148"/>
    <mergeCell ref="K31149:L31149"/>
    <mergeCell ref="K31150:L31150"/>
    <mergeCell ref="K31151:L31151"/>
    <mergeCell ref="K31152:L31152"/>
    <mergeCell ref="K31153:L31153"/>
    <mergeCell ref="K31142:L31142"/>
    <mergeCell ref="K31143:L31143"/>
    <mergeCell ref="K31144:L31144"/>
    <mergeCell ref="K31145:L31145"/>
    <mergeCell ref="K31146:L31146"/>
    <mergeCell ref="K31147:L31147"/>
    <mergeCell ref="K31136:L31136"/>
    <mergeCell ref="K31137:L31137"/>
    <mergeCell ref="K31138:L31138"/>
    <mergeCell ref="K31139:L31139"/>
    <mergeCell ref="K31140:L31140"/>
    <mergeCell ref="K31141:L31141"/>
    <mergeCell ref="K31130:L31130"/>
    <mergeCell ref="K31131:L31131"/>
    <mergeCell ref="K31132:L31132"/>
    <mergeCell ref="K31133:L31133"/>
    <mergeCell ref="K31134:L31134"/>
    <mergeCell ref="K31135:L31135"/>
    <mergeCell ref="K31124:L31124"/>
    <mergeCell ref="K31125:L31125"/>
    <mergeCell ref="K31126:L31126"/>
    <mergeCell ref="K31127:L31127"/>
    <mergeCell ref="K31128:L31128"/>
    <mergeCell ref="K31129:L31129"/>
    <mergeCell ref="K31118:L31118"/>
    <mergeCell ref="K31119:L31119"/>
    <mergeCell ref="K31120:L31120"/>
    <mergeCell ref="K31121:L31121"/>
    <mergeCell ref="K31122:L31122"/>
    <mergeCell ref="K31123:L31123"/>
    <mergeCell ref="K31112:L31112"/>
    <mergeCell ref="K31113:L31113"/>
    <mergeCell ref="K31114:L31114"/>
    <mergeCell ref="K31115:L31115"/>
    <mergeCell ref="K31116:L31116"/>
    <mergeCell ref="K31117:L31117"/>
    <mergeCell ref="K31106:L31106"/>
    <mergeCell ref="K31107:L31107"/>
    <mergeCell ref="K31108:L31108"/>
    <mergeCell ref="K31109:L31109"/>
    <mergeCell ref="K31110:L31110"/>
    <mergeCell ref="K31111:L31111"/>
    <mergeCell ref="K31100:L31100"/>
    <mergeCell ref="K31101:L31101"/>
    <mergeCell ref="K31102:L31102"/>
    <mergeCell ref="K31103:L31103"/>
    <mergeCell ref="K31104:L31104"/>
    <mergeCell ref="K31105:L31105"/>
    <mergeCell ref="K31094:L31094"/>
    <mergeCell ref="K31095:L31095"/>
    <mergeCell ref="K31096:L31096"/>
    <mergeCell ref="K31097:L31097"/>
    <mergeCell ref="K31098:L31098"/>
    <mergeCell ref="K31099:L31099"/>
    <mergeCell ref="K31088:L31088"/>
    <mergeCell ref="K31089:L31089"/>
    <mergeCell ref="K31090:L31090"/>
    <mergeCell ref="K31091:L31091"/>
    <mergeCell ref="K31092:L31092"/>
    <mergeCell ref="K31093:L31093"/>
    <mergeCell ref="K31082:L31082"/>
    <mergeCell ref="K31083:L31083"/>
    <mergeCell ref="K31084:L31084"/>
    <mergeCell ref="K31085:L31085"/>
    <mergeCell ref="K31086:L31086"/>
    <mergeCell ref="K31087:L31087"/>
    <mergeCell ref="K31076:L31076"/>
    <mergeCell ref="K31077:L31077"/>
    <mergeCell ref="K31078:L31078"/>
    <mergeCell ref="K31079:L31079"/>
    <mergeCell ref="K31080:L31080"/>
    <mergeCell ref="K31081:L31081"/>
    <mergeCell ref="K31070:L31070"/>
    <mergeCell ref="K31071:L31071"/>
    <mergeCell ref="K31072:L31072"/>
    <mergeCell ref="K31073:L31073"/>
    <mergeCell ref="K31074:L31074"/>
    <mergeCell ref="K31075:L31075"/>
    <mergeCell ref="K31064:L31064"/>
    <mergeCell ref="K31065:L31065"/>
    <mergeCell ref="K31066:L31066"/>
    <mergeCell ref="K31067:L31067"/>
    <mergeCell ref="K31068:L31068"/>
    <mergeCell ref="K31069:L31069"/>
    <mergeCell ref="K31058:L31058"/>
    <mergeCell ref="K31059:L31059"/>
    <mergeCell ref="K31060:L31060"/>
    <mergeCell ref="K31061:L31061"/>
    <mergeCell ref="K31062:L31062"/>
    <mergeCell ref="K31063:L31063"/>
    <mergeCell ref="K31052:L31052"/>
    <mergeCell ref="K31053:L31053"/>
    <mergeCell ref="K31054:L31054"/>
    <mergeCell ref="K31055:L31055"/>
    <mergeCell ref="K31056:L31056"/>
    <mergeCell ref="K31057:L31057"/>
    <mergeCell ref="K31046:L31046"/>
    <mergeCell ref="K31047:L31047"/>
    <mergeCell ref="K31048:L31048"/>
    <mergeCell ref="K31049:L31049"/>
    <mergeCell ref="K31050:L31050"/>
    <mergeCell ref="K31051:L31051"/>
    <mergeCell ref="K31040:L31040"/>
    <mergeCell ref="K31041:L31041"/>
    <mergeCell ref="K31042:L31042"/>
    <mergeCell ref="K31043:L31043"/>
    <mergeCell ref="K31044:L31044"/>
    <mergeCell ref="K31045:L31045"/>
    <mergeCell ref="K31034:L31034"/>
    <mergeCell ref="K31035:L31035"/>
    <mergeCell ref="K31036:L31036"/>
    <mergeCell ref="K31037:L31037"/>
    <mergeCell ref="K31038:L31038"/>
    <mergeCell ref="K31039:L31039"/>
    <mergeCell ref="K31028:L31028"/>
    <mergeCell ref="K31029:L31029"/>
    <mergeCell ref="K31030:L31030"/>
    <mergeCell ref="K31031:L31031"/>
    <mergeCell ref="K31032:L31032"/>
    <mergeCell ref="K31033:L31033"/>
    <mergeCell ref="K31022:L31022"/>
    <mergeCell ref="K31023:L31023"/>
    <mergeCell ref="K31024:L31024"/>
    <mergeCell ref="K31025:L31025"/>
    <mergeCell ref="K31026:L31026"/>
    <mergeCell ref="K31027:L31027"/>
    <mergeCell ref="K31016:L31016"/>
    <mergeCell ref="K31017:L31017"/>
    <mergeCell ref="K31018:L31018"/>
    <mergeCell ref="K31019:L31019"/>
    <mergeCell ref="K31020:L31020"/>
    <mergeCell ref="K31021:L31021"/>
    <mergeCell ref="K31010:L31010"/>
    <mergeCell ref="K31011:L31011"/>
    <mergeCell ref="K31012:L31012"/>
    <mergeCell ref="K31013:L31013"/>
    <mergeCell ref="K31014:L31014"/>
    <mergeCell ref="K31015:L31015"/>
    <mergeCell ref="K31004:L31004"/>
    <mergeCell ref="K31005:L31005"/>
    <mergeCell ref="K31006:L31006"/>
    <mergeCell ref="K31007:L31007"/>
    <mergeCell ref="K31008:L31008"/>
    <mergeCell ref="K31009:L31009"/>
    <mergeCell ref="K30998:L30998"/>
    <mergeCell ref="K30999:L30999"/>
    <mergeCell ref="K31000:L31000"/>
    <mergeCell ref="K31001:L31001"/>
    <mergeCell ref="K31002:L31002"/>
    <mergeCell ref="K31003:L31003"/>
    <mergeCell ref="K30992:L30992"/>
    <mergeCell ref="K30993:L30993"/>
    <mergeCell ref="K30994:L30994"/>
    <mergeCell ref="K30995:L30995"/>
    <mergeCell ref="K30996:L30996"/>
    <mergeCell ref="K30997:L30997"/>
    <mergeCell ref="K30986:L30986"/>
    <mergeCell ref="K30987:L30987"/>
    <mergeCell ref="K30988:L30988"/>
    <mergeCell ref="K30989:L30989"/>
    <mergeCell ref="K30990:L30990"/>
    <mergeCell ref="K30991:L30991"/>
    <mergeCell ref="K30980:L30980"/>
    <mergeCell ref="K30981:L30981"/>
    <mergeCell ref="K30982:L30982"/>
    <mergeCell ref="K30983:L30983"/>
    <mergeCell ref="K30984:L30984"/>
    <mergeCell ref="K30985:L30985"/>
    <mergeCell ref="K30974:L30974"/>
    <mergeCell ref="K30975:L30975"/>
    <mergeCell ref="K30976:L30976"/>
    <mergeCell ref="K30977:L30977"/>
    <mergeCell ref="K30978:L30978"/>
    <mergeCell ref="K30979:L30979"/>
    <mergeCell ref="K30968:L30968"/>
    <mergeCell ref="K30969:L30969"/>
    <mergeCell ref="K30970:L30970"/>
    <mergeCell ref="K30971:L30971"/>
    <mergeCell ref="K30972:L30972"/>
    <mergeCell ref="K30973:L30973"/>
    <mergeCell ref="K30962:L30962"/>
    <mergeCell ref="K30963:L30963"/>
    <mergeCell ref="K30964:L30964"/>
    <mergeCell ref="K30965:L30965"/>
    <mergeCell ref="K30966:L30966"/>
    <mergeCell ref="K30967:L30967"/>
    <mergeCell ref="K30956:L30956"/>
    <mergeCell ref="K30957:L30957"/>
    <mergeCell ref="K30958:L30958"/>
    <mergeCell ref="K30959:L30959"/>
    <mergeCell ref="K30960:L30960"/>
    <mergeCell ref="K30961:L30961"/>
    <mergeCell ref="K30950:L30950"/>
    <mergeCell ref="K30951:L30951"/>
    <mergeCell ref="K30952:L30952"/>
    <mergeCell ref="K30953:L30953"/>
    <mergeCell ref="K30954:L30954"/>
    <mergeCell ref="K30955:L30955"/>
    <mergeCell ref="K30944:L30944"/>
    <mergeCell ref="K30945:L30945"/>
    <mergeCell ref="K30946:L30946"/>
    <mergeCell ref="K30947:L30947"/>
    <mergeCell ref="K30948:L30948"/>
    <mergeCell ref="K30949:L30949"/>
    <mergeCell ref="K30938:L30938"/>
    <mergeCell ref="K30939:L30939"/>
    <mergeCell ref="K30940:L30940"/>
    <mergeCell ref="K30941:L30941"/>
    <mergeCell ref="K30942:L30942"/>
    <mergeCell ref="K30943:L30943"/>
    <mergeCell ref="K30932:L30932"/>
    <mergeCell ref="K30933:L30933"/>
    <mergeCell ref="K30934:L30934"/>
    <mergeCell ref="K30935:L30935"/>
    <mergeCell ref="K30936:L30936"/>
    <mergeCell ref="K30937:L30937"/>
    <mergeCell ref="K30926:L30926"/>
    <mergeCell ref="K30927:L30927"/>
    <mergeCell ref="K30928:L30928"/>
    <mergeCell ref="K30929:L30929"/>
    <mergeCell ref="K30930:L30930"/>
    <mergeCell ref="K30931:L30931"/>
    <mergeCell ref="K30920:L30920"/>
    <mergeCell ref="K30921:L30921"/>
    <mergeCell ref="K30922:L30922"/>
    <mergeCell ref="K30923:L30923"/>
    <mergeCell ref="K30924:L30924"/>
    <mergeCell ref="K30925:L30925"/>
    <mergeCell ref="K30914:L30914"/>
    <mergeCell ref="K30915:L30915"/>
    <mergeCell ref="K30916:L30916"/>
    <mergeCell ref="K30917:L30917"/>
    <mergeCell ref="K30918:L30918"/>
    <mergeCell ref="K30919:L30919"/>
    <mergeCell ref="K30908:L30908"/>
    <mergeCell ref="K30909:L30909"/>
    <mergeCell ref="K30910:L30910"/>
    <mergeCell ref="K30911:L30911"/>
    <mergeCell ref="K30912:L30912"/>
    <mergeCell ref="K30913:L30913"/>
    <mergeCell ref="K30902:L30902"/>
    <mergeCell ref="K30903:L30903"/>
    <mergeCell ref="K30904:L30904"/>
    <mergeCell ref="K30905:L30905"/>
    <mergeCell ref="K30906:L30906"/>
    <mergeCell ref="K30907:L30907"/>
    <mergeCell ref="K30896:L30896"/>
    <mergeCell ref="K30897:L30897"/>
    <mergeCell ref="K30898:L30898"/>
    <mergeCell ref="K30899:L30899"/>
    <mergeCell ref="K30900:L30900"/>
    <mergeCell ref="K30901:L30901"/>
    <mergeCell ref="K30890:L30890"/>
    <mergeCell ref="K30891:L30891"/>
    <mergeCell ref="K30892:L30892"/>
    <mergeCell ref="K30893:L30893"/>
    <mergeCell ref="K30894:L30894"/>
    <mergeCell ref="K30895:L30895"/>
    <mergeCell ref="K30884:L30884"/>
    <mergeCell ref="K30885:L30885"/>
    <mergeCell ref="K30886:L30886"/>
    <mergeCell ref="K30887:L30887"/>
    <mergeCell ref="K30888:L30888"/>
    <mergeCell ref="K30889:L30889"/>
    <mergeCell ref="K30878:L30878"/>
    <mergeCell ref="K30879:L30879"/>
    <mergeCell ref="K30880:L30880"/>
    <mergeCell ref="K30881:L30881"/>
    <mergeCell ref="K30882:L30882"/>
    <mergeCell ref="K30883:L30883"/>
    <mergeCell ref="K30872:L30872"/>
    <mergeCell ref="K30873:L30873"/>
    <mergeCell ref="K30874:L30874"/>
    <mergeCell ref="K30875:L30875"/>
    <mergeCell ref="K30876:L30876"/>
    <mergeCell ref="K30877:L30877"/>
    <mergeCell ref="K30866:L30866"/>
    <mergeCell ref="K30867:L30867"/>
    <mergeCell ref="K30868:L30868"/>
    <mergeCell ref="K30869:L30869"/>
    <mergeCell ref="K30870:L30870"/>
    <mergeCell ref="K30871:L30871"/>
    <mergeCell ref="K30860:L30860"/>
    <mergeCell ref="K30861:L30861"/>
    <mergeCell ref="K30862:L30862"/>
    <mergeCell ref="K30863:L30863"/>
    <mergeCell ref="K30864:L30864"/>
    <mergeCell ref="K30865:L30865"/>
    <mergeCell ref="K30854:L30854"/>
    <mergeCell ref="K30855:L30855"/>
    <mergeCell ref="K30856:L30856"/>
    <mergeCell ref="K30857:L30857"/>
    <mergeCell ref="K30858:L30858"/>
    <mergeCell ref="K30859:L30859"/>
    <mergeCell ref="K30848:L30848"/>
    <mergeCell ref="K30849:L30849"/>
    <mergeCell ref="K30850:L30850"/>
    <mergeCell ref="K30851:L30851"/>
    <mergeCell ref="K30852:L30852"/>
    <mergeCell ref="K30853:L30853"/>
    <mergeCell ref="K30842:L30842"/>
    <mergeCell ref="K30843:L30843"/>
    <mergeCell ref="K30844:L30844"/>
    <mergeCell ref="K30845:L30845"/>
    <mergeCell ref="K30846:L30846"/>
    <mergeCell ref="K30847:L30847"/>
    <mergeCell ref="K30836:L30836"/>
    <mergeCell ref="K30837:L30837"/>
    <mergeCell ref="K30838:L30838"/>
    <mergeCell ref="K30839:L30839"/>
    <mergeCell ref="K30840:L30840"/>
    <mergeCell ref="K30841:L30841"/>
    <mergeCell ref="K30830:L30830"/>
    <mergeCell ref="K30831:L30831"/>
    <mergeCell ref="K30832:L30832"/>
    <mergeCell ref="K30833:L30833"/>
    <mergeCell ref="K30834:L30834"/>
    <mergeCell ref="K30835:L30835"/>
    <mergeCell ref="K30824:L30824"/>
    <mergeCell ref="K30825:L30825"/>
    <mergeCell ref="K30826:L30826"/>
    <mergeCell ref="K30827:L30827"/>
    <mergeCell ref="K30828:L30828"/>
    <mergeCell ref="K30829:L30829"/>
    <mergeCell ref="K30818:L30818"/>
    <mergeCell ref="K30819:L30819"/>
    <mergeCell ref="K30820:L30820"/>
    <mergeCell ref="K30821:L30821"/>
    <mergeCell ref="K30822:L30822"/>
    <mergeCell ref="K30823:L30823"/>
    <mergeCell ref="K30812:L30812"/>
    <mergeCell ref="K30813:L30813"/>
    <mergeCell ref="K30814:L30814"/>
    <mergeCell ref="K30815:L30815"/>
    <mergeCell ref="K30816:L30816"/>
    <mergeCell ref="K30817:L30817"/>
    <mergeCell ref="K30806:L30806"/>
    <mergeCell ref="K30807:L30807"/>
    <mergeCell ref="K30808:L30808"/>
    <mergeCell ref="K30809:L30809"/>
    <mergeCell ref="K30810:L30810"/>
    <mergeCell ref="K30811:L30811"/>
    <mergeCell ref="K30800:L30800"/>
    <mergeCell ref="K30801:L30801"/>
    <mergeCell ref="K30802:L30802"/>
    <mergeCell ref="K30803:L30803"/>
    <mergeCell ref="K30804:L30804"/>
    <mergeCell ref="K30805:L30805"/>
    <mergeCell ref="K30794:L30794"/>
    <mergeCell ref="K30795:L30795"/>
    <mergeCell ref="K30796:L30796"/>
    <mergeCell ref="K30797:L30797"/>
    <mergeCell ref="K30798:L30798"/>
    <mergeCell ref="K30799:L30799"/>
    <mergeCell ref="K30788:L30788"/>
    <mergeCell ref="K30789:L30789"/>
    <mergeCell ref="K30790:L30790"/>
    <mergeCell ref="K30791:L30791"/>
    <mergeCell ref="K30792:L30792"/>
    <mergeCell ref="K30793:L30793"/>
    <mergeCell ref="K30782:L30782"/>
    <mergeCell ref="K30783:L30783"/>
    <mergeCell ref="K30784:L30784"/>
    <mergeCell ref="K30785:L30785"/>
    <mergeCell ref="K30786:L30786"/>
    <mergeCell ref="K30787:L30787"/>
    <mergeCell ref="K30776:L30776"/>
    <mergeCell ref="K30777:L30777"/>
    <mergeCell ref="K30778:L30778"/>
    <mergeCell ref="K30779:L30779"/>
    <mergeCell ref="K30780:L30780"/>
    <mergeCell ref="K30781:L30781"/>
    <mergeCell ref="K30770:L30770"/>
    <mergeCell ref="K30771:L30771"/>
    <mergeCell ref="K30772:L30772"/>
    <mergeCell ref="K30773:L30773"/>
    <mergeCell ref="K30774:L30774"/>
    <mergeCell ref="K30775:L30775"/>
    <mergeCell ref="K30764:L30764"/>
    <mergeCell ref="K30765:L30765"/>
    <mergeCell ref="K30766:L30766"/>
    <mergeCell ref="K30767:L30767"/>
    <mergeCell ref="K30768:L30768"/>
    <mergeCell ref="K30769:L30769"/>
    <mergeCell ref="K30758:L30758"/>
    <mergeCell ref="K30759:L30759"/>
    <mergeCell ref="K30760:L30760"/>
    <mergeCell ref="K30761:L30761"/>
    <mergeCell ref="K30762:L30762"/>
    <mergeCell ref="K30763:L30763"/>
    <mergeCell ref="K30752:L30752"/>
    <mergeCell ref="K30753:L30753"/>
    <mergeCell ref="K30754:L30754"/>
    <mergeCell ref="K30755:L30755"/>
    <mergeCell ref="K30756:L30756"/>
    <mergeCell ref="K30757:L30757"/>
    <mergeCell ref="K30746:L30746"/>
    <mergeCell ref="K30747:L30747"/>
    <mergeCell ref="K30748:L30748"/>
    <mergeCell ref="K30749:L30749"/>
    <mergeCell ref="K30750:L30750"/>
    <mergeCell ref="K30751:L30751"/>
    <mergeCell ref="K30740:L30740"/>
    <mergeCell ref="K30741:L30741"/>
    <mergeCell ref="K30742:L30742"/>
    <mergeCell ref="K30743:L30743"/>
    <mergeCell ref="K30744:L30744"/>
    <mergeCell ref="K30745:L30745"/>
    <mergeCell ref="K30734:L30734"/>
    <mergeCell ref="K30735:L30735"/>
    <mergeCell ref="K30736:L30736"/>
    <mergeCell ref="K30737:L30737"/>
    <mergeCell ref="K30738:L30738"/>
    <mergeCell ref="K30739:L30739"/>
    <mergeCell ref="K30728:L30728"/>
    <mergeCell ref="K30729:L30729"/>
    <mergeCell ref="K30730:L30730"/>
    <mergeCell ref="K30731:L30731"/>
    <mergeCell ref="K30732:L30732"/>
    <mergeCell ref="K30733:L30733"/>
    <mergeCell ref="K30722:L30722"/>
    <mergeCell ref="K30723:L30723"/>
    <mergeCell ref="K30724:L30724"/>
    <mergeCell ref="K30725:L30725"/>
    <mergeCell ref="K30726:L30726"/>
    <mergeCell ref="K30727:L30727"/>
    <mergeCell ref="K30716:L30716"/>
    <mergeCell ref="K30717:L30717"/>
    <mergeCell ref="K30718:L30718"/>
    <mergeCell ref="K30719:L30719"/>
    <mergeCell ref="K30720:L30720"/>
    <mergeCell ref="K30721:L30721"/>
    <mergeCell ref="K30710:L30710"/>
    <mergeCell ref="K30711:L30711"/>
    <mergeCell ref="K30712:L30712"/>
    <mergeCell ref="K30713:L30713"/>
    <mergeCell ref="K30714:L30714"/>
    <mergeCell ref="K30715:L30715"/>
    <mergeCell ref="K30704:L30704"/>
    <mergeCell ref="K30705:L30705"/>
    <mergeCell ref="K30706:L30706"/>
    <mergeCell ref="K30707:L30707"/>
    <mergeCell ref="K30708:L30708"/>
    <mergeCell ref="K30709:L30709"/>
    <mergeCell ref="K30698:L30698"/>
    <mergeCell ref="K30699:L30699"/>
    <mergeCell ref="K30700:L30700"/>
    <mergeCell ref="K30701:L30701"/>
    <mergeCell ref="K30702:L30702"/>
    <mergeCell ref="K30703:L30703"/>
    <mergeCell ref="K30692:L30692"/>
    <mergeCell ref="K30693:L30693"/>
    <mergeCell ref="K30694:L30694"/>
    <mergeCell ref="K30695:L30695"/>
    <mergeCell ref="K30696:L30696"/>
    <mergeCell ref="K30697:L30697"/>
    <mergeCell ref="K30686:L30686"/>
    <mergeCell ref="K30687:L30687"/>
    <mergeCell ref="K30688:L30688"/>
    <mergeCell ref="K30689:L30689"/>
    <mergeCell ref="K30690:L30690"/>
    <mergeCell ref="K30691:L30691"/>
    <mergeCell ref="K30680:L30680"/>
    <mergeCell ref="K30681:L30681"/>
    <mergeCell ref="K30682:L30682"/>
    <mergeCell ref="K30683:L30683"/>
    <mergeCell ref="K30684:L30684"/>
    <mergeCell ref="K30685:L30685"/>
    <mergeCell ref="K30674:L30674"/>
    <mergeCell ref="K30675:L30675"/>
    <mergeCell ref="K30676:L30676"/>
    <mergeCell ref="K30677:L30677"/>
    <mergeCell ref="K30678:L30678"/>
    <mergeCell ref="K30679:L30679"/>
    <mergeCell ref="K30668:L30668"/>
    <mergeCell ref="K30669:L30669"/>
    <mergeCell ref="K30670:L30670"/>
    <mergeCell ref="K30671:L30671"/>
    <mergeCell ref="K30672:L30672"/>
    <mergeCell ref="K30673:L30673"/>
    <mergeCell ref="K30662:L30662"/>
    <mergeCell ref="K30663:L30663"/>
    <mergeCell ref="K30664:L30664"/>
    <mergeCell ref="K30665:L30665"/>
    <mergeCell ref="K30666:L30666"/>
    <mergeCell ref="K30667:L30667"/>
    <mergeCell ref="K30656:L30656"/>
    <mergeCell ref="K30657:L30657"/>
    <mergeCell ref="K30658:L30658"/>
    <mergeCell ref="K30659:L30659"/>
    <mergeCell ref="K30660:L30660"/>
    <mergeCell ref="K30661:L30661"/>
    <mergeCell ref="K30650:L30650"/>
    <mergeCell ref="K30651:L30651"/>
    <mergeCell ref="K30652:L30652"/>
    <mergeCell ref="K30653:L30653"/>
    <mergeCell ref="K30654:L30654"/>
    <mergeCell ref="K30655:L30655"/>
    <mergeCell ref="K30644:L30644"/>
    <mergeCell ref="K30645:L30645"/>
    <mergeCell ref="K30646:L30646"/>
    <mergeCell ref="K30647:L30647"/>
    <mergeCell ref="K30648:L30648"/>
    <mergeCell ref="K30649:L30649"/>
    <mergeCell ref="K30638:L30638"/>
    <mergeCell ref="K30639:L30639"/>
    <mergeCell ref="K30640:L30640"/>
    <mergeCell ref="K30641:L30641"/>
    <mergeCell ref="K30642:L30642"/>
    <mergeCell ref="K30643:L30643"/>
    <mergeCell ref="K30632:L30632"/>
    <mergeCell ref="K30633:L30633"/>
    <mergeCell ref="K30634:L30634"/>
    <mergeCell ref="K30635:L30635"/>
    <mergeCell ref="K30636:L30636"/>
    <mergeCell ref="K30637:L30637"/>
    <mergeCell ref="K30626:L30626"/>
    <mergeCell ref="K30627:L30627"/>
    <mergeCell ref="K30628:L30628"/>
    <mergeCell ref="K30629:L30629"/>
    <mergeCell ref="K30630:L30630"/>
    <mergeCell ref="K30631:L30631"/>
    <mergeCell ref="K30620:L30620"/>
    <mergeCell ref="K30621:L30621"/>
    <mergeCell ref="K30622:L30622"/>
    <mergeCell ref="K30623:L30623"/>
    <mergeCell ref="K30624:L30624"/>
    <mergeCell ref="K30625:L30625"/>
    <mergeCell ref="K30614:L30614"/>
    <mergeCell ref="K30615:L30615"/>
    <mergeCell ref="K30616:L30616"/>
    <mergeCell ref="K30617:L30617"/>
    <mergeCell ref="K30618:L30618"/>
    <mergeCell ref="K30619:L30619"/>
    <mergeCell ref="K30608:L30608"/>
    <mergeCell ref="K30609:L30609"/>
    <mergeCell ref="K30610:L30610"/>
    <mergeCell ref="K30611:L30611"/>
    <mergeCell ref="K30612:L30612"/>
    <mergeCell ref="K30613:L30613"/>
    <mergeCell ref="K30602:L30602"/>
    <mergeCell ref="K30603:L30603"/>
    <mergeCell ref="K30604:L30604"/>
    <mergeCell ref="K30605:L30605"/>
    <mergeCell ref="K30606:L30606"/>
    <mergeCell ref="K30607:L30607"/>
    <mergeCell ref="K30596:L30596"/>
    <mergeCell ref="K30597:L30597"/>
    <mergeCell ref="K30598:L30598"/>
    <mergeCell ref="K30599:L30599"/>
    <mergeCell ref="K30600:L30600"/>
    <mergeCell ref="K30601:L30601"/>
    <mergeCell ref="K30590:L30590"/>
    <mergeCell ref="K30591:L30591"/>
    <mergeCell ref="K30592:L30592"/>
    <mergeCell ref="K30593:L30593"/>
    <mergeCell ref="K30594:L30594"/>
    <mergeCell ref="K30595:L30595"/>
    <mergeCell ref="K30584:L30584"/>
    <mergeCell ref="K30585:L30585"/>
    <mergeCell ref="K30586:L30586"/>
    <mergeCell ref="K30587:L30587"/>
    <mergeCell ref="K30588:L30588"/>
    <mergeCell ref="K30589:L30589"/>
    <mergeCell ref="K30578:L30578"/>
    <mergeCell ref="K30579:L30579"/>
    <mergeCell ref="K30580:L30580"/>
    <mergeCell ref="K30581:L30581"/>
    <mergeCell ref="K30582:L30582"/>
    <mergeCell ref="K30583:L30583"/>
    <mergeCell ref="K30572:L30572"/>
    <mergeCell ref="K30573:L30573"/>
    <mergeCell ref="K30574:L30574"/>
    <mergeCell ref="K30575:L30575"/>
    <mergeCell ref="K30576:L30576"/>
    <mergeCell ref="K30577:L30577"/>
    <mergeCell ref="K30566:L30566"/>
    <mergeCell ref="K30567:L30567"/>
    <mergeCell ref="K30568:L30568"/>
    <mergeCell ref="K30569:L30569"/>
    <mergeCell ref="K30570:L30570"/>
    <mergeCell ref="K30571:L30571"/>
    <mergeCell ref="K30560:L30560"/>
    <mergeCell ref="K30561:L30561"/>
    <mergeCell ref="K30562:L30562"/>
    <mergeCell ref="K30563:L30563"/>
    <mergeCell ref="K30564:L30564"/>
    <mergeCell ref="K30565:L30565"/>
    <mergeCell ref="K30554:L30554"/>
    <mergeCell ref="K30555:L30555"/>
    <mergeCell ref="K30556:L30556"/>
    <mergeCell ref="K30557:L30557"/>
    <mergeCell ref="K30558:L30558"/>
    <mergeCell ref="K30559:L30559"/>
    <mergeCell ref="K30548:L30548"/>
    <mergeCell ref="K30549:L30549"/>
    <mergeCell ref="K30550:L30550"/>
    <mergeCell ref="K30551:L30551"/>
    <mergeCell ref="K30552:L30552"/>
    <mergeCell ref="K30553:L30553"/>
    <mergeCell ref="K30542:L30542"/>
    <mergeCell ref="K30543:L30543"/>
    <mergeCell ref="K30544:L30544"/>
    <mergeCell ref="K30545:L30545"/>
    <mergeCell ref="K30546:L30546"/>
    <mergeCell ref="K30547:L30547"/>
    <mergeCell ref="K30536:L30536"/>
    <mergeCell ref="K30537:L30537"/>
    <mergeCell ref="K30538:L30538"/>
    <mergeCell ref="K30539:L30539"/>
    <mergeCell ref="K30540:L30540"/>
    <mergeCell ref="K30541:L30541"/>
    <mergeCell ref="K30530:L30530"/>
    <mergeCell ref="K30531:L30531"/>
    <mergeCell ref="K30532:L30532"/>
    <mergeCell ref="K30533:L30533"/>
    <mergeCell ref="K30534:L30534"/>
    <mergeCell ref="K30535:L30535"/>
    <mergeCell ref="K30524:L30524"/>
    <mergeCell ref="K30525:L30525"/>
    <mergeCell ref="K30526:L30526"/>
    <mergeCell ref="K30527:L30527"/>
    <mergeCell ref="K30528:L30528"/>
    <mergeCell ref="K30529:L30529"/>
    <mergeCell ref="K30518:L30518"/>
    <mergeCell ref="K30519:L30519"/>
    <mergeCell ref="K30520:L30520"/>
    <mergeCell ref="K30521:L30521"/>
    <mergeCell ref="K30522:L30522"/>
    <mergeCell ref="K30523:L30523"/>
    <mergeCell ref="K30512:L30512"/>
    <mergeCell ref="K30513:L30513"/>
    <mergeCell ref="K30514:L30514"/>
    <mergeCell ref="K30515:L30515"/>
    <mergeCell ref="K30516:L30516"/>
    <mergeCell ref="K30517:L30517"/>
    <mergeCell ref="K30506:L30506"/>
    <mergeCell ref="K30507:L30507"/>
    <mergeCell ref="K30508:L30508"/>
    <mergeCell ref="K30509:L30509"/>
    <mergeCell ref="K30510:L30510"/>
    <mergeCell ref="K30511:L30511"/>
    <mergeCell ref="K30500:L30500"/>
    <mergeCell ref="K30501:L30501"/>
    <mergeCell ref="K30502:L30502"/>
    <mergeCell ref="K30503:L30503"/>
    <mergeCell ref="K30504:L30504"/>
    <mergeCell ref="K30505:L30505"/>
    <mergeCell ref="K30494:L30494"/>
    <mergeCell ref="K30495:L30495"/>
    <mergeCell ref="K30496:L30496"/>
    <mergeCell ref="K30497:L30497"/>
    <mergeCell ref="K30498:L30498"/>
    <mergeCell ref="K30499:L30499"/>
    <mergeCell ref="K30488:L30488"/>
    <mergeCell ref="K30489:L30489"/>
    <mergeCell ref="K30490:L30490"/>
    <mergeCell ref="K30491:L30491"/>
    <mergeCell ref="K30492:L30492"/>
    <mergeCell ref="K30493:L30493"/>
    <mergeCell ref="K30482:L30482"/>
    <mergeCell ref="K30483:L30483"/>
    <mergeCell ref="K30484:L30484"/>
    <mergeCell ref="K30485:L30485"/>
    <mergeCell ref="K30486:L30486"/>
    <mergeCell ref="K30487:L30487"/>
    <mergeCell ref="K30476:L30476"/>
    <mergeCell ref="K30477:L30477"/>
    <mergeCell ref="K30478:L30478"/>
    <mergeCell ref="K30479:L30479"/>
    <mergeCell ref="K30480:L30480"/>
    <mergeCell ref="K30481:L30481"/>
    <mergeCell ref="K30470:L30470"/>
    <mergeCell ref="K30471:L30471"/>
    <mergeCell ref="K30472:L30472"/>
    <mergeCell ref="K30473:L30473"/>
    <mergeCell ref="K30474:L30474"/>
    <mergeCell ref="K30475:L30475"/>
    <mergeCell ref="K30464:L30464"/>
    <mergeCell ref="K30465:L30465"/>
    <mergeCell ref="K30466:L30466"/>
    <mergeCell ref="K30467:L30467"/>
    <mergeCell ref="K30468:L30468"/>
    <mergeCell ref="K30469:L30469"/>
    <mergeCell ref="K30458:L30458"/>
    <mergeCell ref="K30459:L30459"/>
    <mergeCell ref="K30460:L30460"/>
    <mergeCell ref="K30461:L30461"/>
    <mergeCell ref="K30462:L30462"/>
    <mergeCell ref="K30463:L30463"/>
    <mergeCell ref="K30452:L30452"/>
    <mergeCell ref="K30453:L30453"/>
    <mergeCell ref="K30454:L30454"/>
    <mergeCell ref="K30455:L30455"/>
    <mergeCell ref="K30456:L30456"/>
    <mergeCell ref="K30457:L30457"/>
    <mergeCell ref="K30446:L30446"/>
    <mergeCell ref="K30447:L30447"/>
    <mergeCell ref="K30448:L30448"/>
    <mergeCell ref="K30449:L30449"/>
    <mergeCell ref="K30450:L30450"/>
    <mergeCell ref="K30451:L30451"/>
    <mergeCell ref="K30440:L30440"/>
    <mergeCell ref="K30441:L30441"/>
    <mergeCell ref="K30442:L30442"/>
    <mergeCell ref="K30443:L30443"/>
    <mergeCell ref="K30444:L30444"/>
    <mergeCell ref="K30445:L30445"/>
    <mergeCell ref="K30434:L30434"/>
    <mergeCell ref="K30435:L30435"/>
    <mergeCell ref="K30436:L30436"/>
    <mergeCell ref="K30437:L30437"/>
    <mergeCell ref="K30438:L30438"/>
    <mergeCell ref="K30439:L30439"/>
    <mergeCell ref="K30428:L30428"/>
    <mergeCell ref="K30429:L30429"/>
    <mergeCell ref="K30430:L30430"/>
    <mergeCell ref="K30431:L30431"/>
    <mergeCell ref="K30432:L30432"/>
    <mergeCell ref="K30433:L30433"/>
    <mergeCell ref="K30422:L30422"/>
    <mergeCell ref="K30423:L30423"/>
    <mergeCell ref="K30424:L30424"/>
    <mergeCell ref="K30425:L30425"/>
    <mergeCell ref="K30426:L30426"/>
    <mergeCell ref="K30427:L30427"/>
    <mergeCell ref="K30416:L30416"/>
    <mergeCell ref="K30417:L30417"/>
    <mergeCell ref="K30418:L30418"/>
    <mergeCell ref="K30419:L30419"/>
    <mergeCell ref="K30420:L30420"/>
    <mergeCell ref="K30421:L30421"/>
    <mergeCell ref="K30410:L30410"/>
    <mergeCell ref="K30411:L30411"/>
    <mergeCell ref="K30412:L30412"/>
    <mergeCell ref="K30413:L30413"/>
    <mergeCell ref="K30414:L30414"/>
    <mergeCell ref="K30415:L30415"/>
    <mergeCell ref="K30404:L30404"/>
    <mergeCell ref="K30405:L30405"/>
    <mergeCell ref="K30406:L30406"/>
    <mergeCell ref="K30407:L30407"/>
    <mergeCell ref="K30408:L30408"/>
    <mergeCell ref="K30409:L30409"/>
    <mergeCell ref="K30398:L30398"/>
    <mergeCell ref="K30399:L30399"/>
    <mergeCell ref="K30400:L30400"/>
    <mergeCell ref="K30401:L30401"/>
    <mergeCell ref="K30402:L30402"/>
    <mergeCell ref="K30403:L30403"/>
    <mergeCell ref="K30392:L30392"/>
    <mergeCell ref="K30393:L30393"/>
    <mergeCell ref="K30394:L30394"/>
    <mergeCell ref="K30395:L30395"/>
    <mergeCell ref="K30396:L30396"/>
    <mergeCell ref="K30397:L30397"/>
    <mergeCell ref="K30386:L30386"/>
    <mergeCell ref="K30387:L30387"/>
    <mergeCell ref="K30388:L30388"/>
    <mergeCell ref="K30389:L30389"/>
    <mergeCell ref="K30390:L30390"/>
    <mergeCell ref="K30391:L30391"/>
    <mergeCell ref="K30380:L30380"/>
    <mergeCell ref="K30381:L30381"/>
    <mergeCell ref="K30382:L30382"/>
    <mergeCell ref="K30383:L30383"/>
    <mergeCell ref="K30384:L30384"/>
    <mergeCell ref="K30385:L30385"/>
    <mergeCell ref="K30374:L30374"/>
    <mergeCell ref="K30375:L30375"/>
    <mergeCell ref="K30376:L30376"/>
    <mergeCell ref="K30377:L30377"/>
    <mergeCell ref="K30378:L30378"/>
    <mergeCell ref="K30379:L30379"/>
    <mergeCell ref="K30368:L30368"/>
    <mergeCell ref="K30369:L30369"/>
    <mergeCell ref="K30370:L30370"/>
    <mergeCell ref="K30371:L30371"/>
    <mergeCell ref="K30372:L30372"/>
    <mergeCell ref="K30373:L30373"/>
    <mergeCell ref="K30362:L30362"/>
    <mergeCell ref="K30363:L30363"/>
    <mergeCell ref="K30364:L30364"/>
    <mergeCell ref="K30365:L30365"/>
    <mergeCell ref="K30366:L30366"/>
    <mergeCell ref="K30367:L30367"/>
    <mergeCell ref="K30356:L30356"/>
    <mergeCell ref="K30357:L30357"/>
    <mergeCell ref="K30358:L30358"/>
    <mergeCell ref="K30359:L30359"/>
    <mergeCell ref="K30360:L30360"/>
    <mergeCell ref="K30361:L30361"/>
    <mergeCell ref="K30350:L30350"/>
    <mergeCell ref="K30351:L30351"/>
    <mergeCell ref="K30352:L30352"/>
    <mergeCell ref="K30353:L30353"/>
    <mergeCell ref="K30354:L30354"/>
    <mergeCell ref="K30355:L30355"/>
    <mergeCell ref="K30344:L30344"/>
    <mergeCell ref="K30345:L30345"/>
    <mergeCell ref="K30346:L30346"/>
    <mergeCell ref="K30347:L30347"/>
    <mergeCell ref="K30348:L30348"/>
    <mergeCell ref="K30349:L30349"/>
    <mergeCell ref="K30338:L30338"/>
    <mergeCell ref="K30339:L30339"/>
    <mergeCell ref="K30340:L30340"/>
    <mergeCell ref="K30341:L30341"/>
    <mergeCell ref="K30342:L30342"/>
    <mergeCell ref="K30343:L30343"/>
    <mergeCell ref="K30332:L30332"/>
    <mergeCell ref="K30333:L30333"/>
    <mergeCell ref="K30334:L30334"/>
    <mergeCell ref="K30335:L30335"/>
    <mergeCell ref="K30336:L30336"/>
    <mergeCell ref="K30337:L30337"/>
    <mergeCell ref="K30326:L30326"/>
    <mergeCell ref="K30327:L30327"/>
    <mergeCell ref="K30328:L30328"/>
    <mergeCell ref="K30329:L30329"/>
    <mergeCell ref="K30330:L30330"/>
    <mergeCell ref="K30331:L30331"/>
    <mergeCell ref="K30320:L30320"/>
    <mergeCell ref="K30321:L30321"/>
    <mergeCell ref="K30322:L30322"/>
    <mergeCell ref="K30323:L30323"/>
    <mergeCell ref="K30324:L30324"/>
    <mergeCell ref="K30325:L30325"/>
    <mergeCell ref="K30314:L30314"/>
    <mergeCell ref="K30315:L30315"/>
    <mergeCell ref="K30316:L30316"/>
    <mergeCell ref="K30317:L30317"/>
    <mergeCell ref="K30318:L30318"/>
    <mergeCell ref="K30319:L30319"/>
    <mergeCell ref="K30308:L30308"/>
    <mergeCell ref="K30309:L30309"/>
    <mergeCell ref="K30310:L30310"/>
    <mergeCell ref="K30311:L30311"/>
    <mergeCell ref="K30312:L30312"/>
    <mergeCell ref="K30313:L30313"/>
    <mergeCell ref="K30302:L30302"/>
    <mergeCell ref="K30303:L30303"/>
    <mergeCell ref="K30304:L30304"/>
    <mergeCell ref="K30305:L30305"/>
    <mergeCell ref="K30306:L30306"/>
    <mergeCell ref="K30307:L30307"/>
    <mergeCell ref="K30296:L30296"/>
    <mergeCell ref="K30297:L30297"/>
    <mergeCell ref="K30298:L30298"/>
    <mergeCell ref="K30299:L30299"/>
    <mergeCell ref="K30300:L30300"/>
    <mergeCell ref="K30301:L30301"/>
    <mergeCell ref="K30290:L30290"/>
    <mergeCell ref="K30291:L30291"/>
    <mergeCell ref="K30292:L30292"/>
    <mergeCell ref="K30293:L30293"/>
    <mergeCell ref="K30294:L30294"/>
    <mergeCell ref="K30295:L30295"/>
    <mergeCell ref="K30284:L30284"/>
    <mergeCell ref="K30285:L30285"/>
    <mergeCell ref="K30286:L30286"/>
    <mergeCell ref="K30287:L30287"/>
    <mergeCell ref="K30288:L30288"/>
    <mergeCell ref="K30289:L30289"/>
    <mergeCell ref="K30278:L30278"/>
    <mergeCell ref="K30279:L30279"/>
    <mergeCell ref="K30280:L30280"/>
    <mergeCell ref="K30281:L30281"/>
    <mergeCell ref="K30282:L30282"/>
    <mergeCell ref="K30283:L30283"/>
    <mergeCell ref="K30272:L30272"/>
    <mergeCell ref="K30273:L30273"/>
    <mergeCell ref="K30274:L30274"/>
    <mergeCell ref="K30275:L30275"/>
    <mergeCell ref="K30276:L30276"/>
    <mergeCell ref="K30277:L30277"/>
    <mergeCell ref="K30266:L30266"/>
    <mergeCell ref="K30267:L30267"/>
    <mergeCell ref="K30268:L30268"/>
    <mergeCell ref="K30269:L30269"/>
    <mergeCell ref="K30270:L30270"/>
    <mergeCell ref="K30271:L30271"/>
    <mergeCell ref="K30260:L30260"/>
    <mergeCell ref="K30261:L30261"/>
    <mergeCell ref="K30262:L30262"/>
    <mergeCell ref="K30263:L30263"/>
    <mergeCell ref="K30264:L30264"/>
    <mergeCell ref="K30265:L30265"/>
    <mergeCell ref="K30254:L30254"/>
    <mergeCell ref="K30255:L30255"/>
    <mergeCell ref="K30256:L30256"/>
    <mergeCell ref="K30257:L30257"/>
    <mergeCell ref="K30258:L30258"/>
    <mergeCell ref="K30259:L30259"/>
    <mergeCell ref="K30248:L30248"/>
    <mergeCell ref="K30249:L30249"/>
    <mergeCell ref="K30250:L30250"/>
    <mergeCell ref="K30251:L30251"/>
    <mergeCell ref="K30252:L30252"/>
    <mergeCell ref="K30253:L30253"/>
    <mergeCell ref="K30242:L30242"/>
    <mergeCell ref="K30243:L30243"/>
    <mergeCell ref="K30244:L30244"/>
    <mergeCell ref="K30245:L30245"/>
    <mergeCell ref="K30246:L30246"/>
    <mergeCell ref="K30247:L30247"/>
    <mergeCell ref="K30236:L30236"/>
    <mergeCell ref="K30237:L30237"/>
    <mergeCell ref="K30238:L30238"/>
    <mergeCell ref="K30239:L30239"/>
    <mergeCell ref="K30240:L30240"/>
    <mergeCell ref="K30241:L30241"/>
    <mergeCell ref="K30230:L30230"/>
    <mergeCell ref="K30231:L30231"/>
    <mergeCell ref="K30232:L30232"/>
    <mergeCell ref="K30233:L30233"/>
    <mergeCell ref="K30234:L30234"/>
    <mergeCell ref="K30235:L30235"/>
    <mergeCell ref="K30224:L30224"/>
    <mergeCell ref="K30225:L30225"/>
    <mergeCell ref="K30226:L30226"/>
    <mergeCell ref="K30227:L30227"/>
    <mergeCell ref="K30228:L30228"/>
    <mergeCell ref="K30229:L30229"/>
    <mergeCell ref="K30218:L30218"/>
    <mergeCell ref="K30219:L30219"/>
    <mergeCell ref="K30220:L30220"/>
    <mergeCell ref="K30221:L30221"/>
    <mergeCell ref="K30222:L30222"/>
    <mergeCell ref="K30223:L30223"/>
    <mergeCell ref="K30212:L30212"/>
    <mergeCell ref="K30213:L30213"/>
    <mergeCell ref="K30214:L30214"/>
    <mergeCell ref="K30215:L30215"/>
    <mergeCell ref="K30216:L30216"/>
    <mergeCell ref="K30217:L30217"/>
    <mergeCell ref="K30206:L30206"/>
    <mergeCell ref="K30207:L30207"/>
    <mergeCell ref="K30208:L30208"/>
    <mergeCell ref="K30209:L30209"/>
    <mergeCell ref="K30210:L30210"/>
    <mergeCell ref="K30211:L30211"/>
    <mergeCell ref="K30200:L30200"/>
    <mergeCell ref="K30201:L30201"/>
    <mergeCell ref="K30202:L30202"/>
    <mergeCell ref="K30203:L30203"/>
    <mergeCell ref="K30204:L30204"/>
    <mergeCell ref="K30205:L30205"/>
    <mergeCell ref="K30194:L30194"/>
    <mergeCell ref="K30195:L30195"/>
    <mergeCell ref="K30196:L30196"/>
    <mergeCell ref="K30197:L30197"/>
    <mergeCell ref="K30198:L30198"/>
    <mergeCell ref="K30199:L30199"/>
    <mergeCell ref="K30188:L30188"/>
    <mergeCell ref="K30189:L30189"/>
    <mergeCell ref="K30190:L30190"/>
    <mergeCell ref="K30191:L30191"/>
    <mergeCell ref="K30192:L30192"/>
    <mergeCell ref="K30193:L30193"/>
    <mergeCell ref="K30182:L30182"/>
    <mergeCell ref="K30183:L30183"/>
    <mergeCell ref="K30184:L30184"/>
    <mergeCell ref="K30185:L30185"/>
    <mergeCell ref="K30186:L30186"/>
    <mergeCell ref="K30187:L30187"/>
    <mergeCell ref="K30176:L30176"/>
    <mergeCell ref="K30177:L30177"/>
    <mergeCell ref="K30178:L30178"/>
    <mergeCell ref="K30179:L30179"/>
    <mergeCell ref="K30180:L30180"/>
    <mergeCell ref="K30181:L30181"/>
    <mergeCell ref="K30170:L30170"/>
    <mergeCell ref="K30171:L30171"/>
    <mergeCell ref="K30172:L30172"/>
    <mergeCell ref="K30173:L30173"/>
    <mergeCell ref="K30174:L30174"/>
    <mergeCell ref="K30175:L30175"/>
    <mergeCell ref="K30164:L30164"/>
    <mergeCell ref="K30165:L30165"/>
    <mergeCell ref="K30166:L30166"/>
    <mergeCell ref="K30167:L30167"/>
    <mergeCell ref="K30168:L30168"/>
    <mergeCell ref="K30169:L30169"/>
    <mergeCell ref="K30158:L30158"/>
    <mergeCell ref="K30159:L30159"/>
    <mergeCell ref="K30160:L30160"/>
    <mergeCell ref="K30161:L30161"/>
    <mergeCell ref="K30162:L30162"/>
    <mergeCell ref="K30163:L30163"/>
    <mergeCell ref="K30152:L30152"/>
    <mergeCell ref="K30153:L30153"/>
    <mergeCell ref="K30154:L30154"/>
    <mergeCell ref="K30155:L30155"/>
    <mergeCell ref="K30156:L30156"/>
    <mergeCell ref="K30157:L30157"/>
    <mergeCell ref="K30146:L30146"/>
    <mergeCell ref="K30147:L30147"/>
    <mergeCell ref="K30148:L30148"/>
    <mergeCell ref="K30149:L30149"/>
    <mergeCell ref="K30150:L30150"/>
    <mergeCell ref="K30151:L30151"/>
    <mergeCell ref="K30140:L30140"/>
    <mergeCell ref="K30141:L30141"/>
    <mergeCell ref="K30142:L30142"/>
    <mergeCell ref="K30143:L30143"/>
    <mergeCell ref="K30144:L30144"/>
    <mergeCell ref="K30145:L30145"/>
    <mergeCell ref="K30134:L30134"/>
    <mergeCell ref="K30135:L30135"/>
    <mergeCell ref="K30136:L30136"/>
    <mergeCell ref="K30137:L30137"/>
    <mergeCell ref="K30138:L30138"/>
    <mergeCell ref="K30139:L30139"/>
    <mergeCell ref="K30128:L30128"/>
    <mergeCell ref="K30129:L30129"/>
    <mergeCell ref="K30130:L30130"/>
    <mergeCell ref="K30131:L30131"/>
    <mergeCell ref="K30132:L30132"/>
    <mergeCell ref="K30133:L30133"/>
    <mergeCell ref="K30122:L30122"/>
    <mergeCell ref="K30123:L30123"/>
    <mergeCell ref="K30124:L30124"/>
    <mergeCell ref="K30125:L30125"/>
    <mergeCell ref="K30126:L30126"/>
    <mergeCell ref="K30127:L30127"/>
    <mergeCell ref="K30116:L30116"/>
    <mergeCell ref="K30117:L30117"/>
    <mergeCell ref="K30118:L30118"/>
    <mergeCell ref="K30119:L30119"/>
    <mergeCell ref="K30120:L30120"/>
    <mergeCell ref="K30121:L30121"/>
    <mergeCell ref="K30110:L30110"/>
    <mergeCell ref="K30111:L30111"/>
    <mergeCell ref="K30112:L30112"/>
    <mergeCell ref="K30113:L30113"/>
    <mergeCell ref="K30114:L30114"/>
    <mergeCell ref="K30115:L30115"/>
    <mergeCell ref="K30104:L30104"/>
    <mergeCell ref="K30105:L30105"/>
    <mergeCell ref="K30106:L30106"/>
    <mergeCell ref="K30107:L30107"/>
    <mergeCell ref="K30108:L30108"/>
    <mergeCell ref="K30109:L30109"/>
    <mergeCell ref="K30098:L30098"/>
    <mergeCell ref="K30099:L30099"/>
    <mergeCell ref="K30100:L30100"/>
    <mergeCell ref="K30101:L30101"/>
    <mergeCell ref="K30102:L30102"/>
    <mergeCell ref="K30103:L30103"/>
    <mergeCell ref="K30092:L30092"/>
    <mergeCell ref="K30093:L30093"/>
    <mergeCell ref="K30094:L30094"/>
    <mergeCell ref="K30095:L30095"/>
    <mergeCell ref="K30096:L30096"/>
    <mergeCell ref="K30097:L30097"/>
    <mergeCell ref="K30086:L30086"/>
    <mergeCell ref="K30087:L30087"/>
    <mergeCell ref="K30088:L30088"/>
    <mergeCell ref="K30089:L30089"/>
    <mergeCell ref="K30090:L30090"/>
    <mergeCell ref="K30091:L30091"/>
    <mergeCell ref="K30080:L30080"/>
    <mergeCell ref="K30081:L30081"/>
    <mergeCell ref="K30082:L30082"/>
    <mergeCell ref="K30083:L30083"/>
    <mergeCell ref="K30084:L30084"/>
    <mergeCell ref="K30085:L30085"/>
    <mergeCell ref="K30074:L30074"/>
    <mergeCell ref="K30075:L30075"/>
    <mergeCell ref="K30076:L30076"/>
    <mergeCell ref="K30077:L30077"/>
    <mergeCell ref="K30078:L30078"/>
    <mergeCell ref="K30079:L30079"/>
    <mergeCell ref="K30068:L30068"/>
    <mergeCell ref="K30069:L30069"/>
    <mergeCell ref="K30070:L30070"/>
    <mergeCell ref="K30071:L30071"/>
    <mergeCell ref="K30072:L30072"/>
    <mergeCell ref="K30073:L30073"/>
    <mergeCell ref="K30062:L30062"/>
    <mergeCell ref="K30063:L30063"/>
    <mergeCell ref="K30064:L30064"/>
    <mergeCell ref="K30065:L30065"/>
    <mergeCell ref="K30066:L30066"/>
    <mergeCell ref="K30067:L30067"/>
    <mergeCell ref="K30056:L30056"/>
    <mergeCell ref="K30057:L30057"/>
    <mergeCell ref="K30058:L30058"/>
    <mergeCell ref="K30059:L30059"/>
    <mergeCell ref="K30060:L30060"/>
    <mergeCell ref="K30061:L30061"/>
    <mergeCell ref="K30050:L30050"/>
    <mergeCell ref="K30051:L30051"/>
    <mergeCell ref="K30052:L30052"/>
    <mergeCell ref="K30053:L30053"/>
    <mergeCell ref="K30054:L30054"/>
    <mergeCell ref="K30055:L30055"/>
    <mergeCell ref="K30044:L30044"/>
    <mergeCell ref="K30045:L30045"/>
    <mergeCell ref="K30046:L30046"/>
    <mergeCell ref="K30047:L30047"/>
    <mergeCell ref="K30048:L30048"/>
    <mergeCell ref="K30049:L30049"/>
    <mergeCell ref="K30038:L30038"/>
    <mergeCell ref="K30039:L30039"/>
    <mergeCell ref="K30040:L30040"/>
    <mergeCell ref="K30041:L30041"/>
    <mergeCell ref="K30042:L30042"/>
    <mergeCell ref="K30043:L30043"/>
    <mergeCell ref="K30032:L30032"/>
    <mergeCell ref="K30033:L30033"/>
    <mergeCell ref="K30034:L30034"/>
    <mergeCell ref="K30035:L30035"/>
    <mergeCell ref="K30036:L30036"/>
    <mergeCell ref="K30037:L30037"/>
    <mergeCell ref="K30026:L30026"/>
    <mergeCell ref="K30027:L30027"/>
    <mergeCell ref="K30028:L30028"/>
    <mergeCell ref="K30029:L30029"/>
    <mergeCell ref="K30030:L30030"/>
    <mergeCell ref="K30031:L30031"/>
    <mergeCell ref="K30020:L30020"/>
    <mergeCell ref="K30021:L30021"/>
    <mergeCell ref="K30022:L30022"/>
    <mergeCell ref="K30023:L30023"/>
    <mergeCell ref="K30024:L30024"/>
    <mergeCell ref="K30025:L30025"/>
    <mergeCell ref="K30014:L30014"/>
    <mergeCell ref="K30015:L30015"/>
    <mergeCell ref="K30016:L30016"/>
    <mergeCell ref="K30017:L30017"/>
    <mergeCell ref="K30018:L30018"/>
    <mergeCell ref="K30019:L30019"/>
    <mergeCell ref="K30008:L30008"/>
    <mergeCell ref="K30009:L30009"/>
    <mergeCell ref="K30010:L30010"/>
    <mergeCell ref="K30011:L30011"/>
    <mergeCell ref="K30012:L30012"/>
    <mergeCell ref="K30013:L30013"/>
    <mergeCell ref="K30002:L30002"/>
    <mergeCell ref="K30003:L30003"/>
    <mergeCell ref="K30004:L30004"/>
    <mergeCell ref="K30005:L30005"/>
    <mergeCell ref="K30006:L30006"/>
    <mergeCell ref="K30007:L30007"/>
    <mergeCell ref="K29996:L29996"/>
    <mergeCell ref="K29997:L29997"/>
    <mergeCell ref="K29998:L29998"/>
    <mergeCell ref="K29999:L29999"/>
    <mergeCell ref="K30000:L30000"/>
    <mergeCell ref="K30001:L30001"/>
    <mergeCell ref="K29990:L29990"/>
    <mergeCell ref="K29991:L29991"/>
    <mergeCell ref="K29992:L29992"/>
    <mergeCell ref="K29993:L29993"/>
    <mergeCell ref="K29994:L29994"/>
    <mergeCell ref="K29995:L29995"/>
    <mergeCell ref="K29984:L29984"/>
    <mergeCell ref="K29985:L29985"/>
    <mergeCell ref="K29986:L29986"/>
    <mergeCell ref="K29987:L29987"/>
    <mergeCell ref="K29988:L29988"/>
    <mergeCell ref="K29989:L29989"/>
    <mergeCell ref="K29978:L29978"/>
    <mergeCell ref="K29979:L29979"/>
    <mergeCell ref="K29980:L29980"/>
    <mergeCell ref="K29981:L29981"/>
    <mergeCell ref="K29982:L29982"/>
    <mergeCell ref="K29983:L29983"/>
    <mergeCell ref="K29972:L29972"/>
    <mergeCell ref="K29973:L29973"/>
    <mergeCell ref="K29974:L29974"/>
    <mergeCell ref="K29975:L29975"/>
    <mergeCell ref="K29976:L29976"/>
    <mergeCell ref="K29977:L29977"/>
    <mergeCell ref="K29966:L29966"/>
    <mergeCell ref="K29967:L29967"/>
    <mergeCell ref="K29968:L29968"/>
    <mergeCell ref="K29969:L29969"/>
    <mergeCell ref="K29970:L29970"/>
    <mergeCell ref="K29971:L29971"/>
    <mergeCell ref="K29960:L29960"/>
    <mergeCell ref="K29961:L29961"/>
    <mergeCell ref="K29962:L29962"/>
    <mergeCell ref="K29963:L29963"/>
    <mergeCell ref="K29964:L29964"/>
    <mergeCell ref="K29965:L29965"/>
    <mergeCell ref="K29954:L29954"/>
    <mergeCell ref="K29955:L29955"/>
    <mergeCell ref="K29956:L29956"/>
    <mergeCell ref="K29957:L29957"/>
    <mergeCell ref="K29958:L29958"/>
    <mergeCell ref="K29959:L29959"/>
    <mergeCell ref="K29948:L29948"/>
    <mergeCell ref="K29949:L29949"/>
    <mergeCell ref="K29950:L29950"/>
    <mergeCell ref="K29951:L29951"/>
    <mergeCell ref="K29952:L29952"/>
    <mergeCell ref="K29953:L29953"/>
    <mergeCell ref="K29942:L29942"/>
    <mergeCell ref="K29943:L29943"/>
    <mergeCell ref="K29944:L29944"/>
    <mergeCell ref="K29945:L29945"/>
    <mergeCell ref="K29946:L29946"/>
    <mergeCell ref="K29947:L29947"/>
    <mergeCell ref="K29936:L29936"/>
    <mergeCell ref="K29937:L29937"/>
    <mergeCell ref="K29938:L29938"/>
    <mergeCell ref="K29939:L29939"/>
    <mergeCell ref="K29940:L29940"/>
    <mergeCell ref="K29941:L29941"/>
    <mergeCell ref="K29930:L29930"/>
    <mergeCell ref="K29931:L29931"/>
    <mergeCell ref="K29932:L29932"/>
    <mergeCell ref="K29933:L29933"/>
    <mergeCell ref="K29934:L29934"/>
    <mergeCell ref="K29935:L29935"/>
    <mergeCell ref="K29924:L29924"/>
    <mergeCell ref="K29925:L29925"/>
    <mergeCell ref="K29926:L29926"/>
    <mergeCell ref="K29927:L29927"/>
    <mergeCell ref="K29928:L29928"/>
    <mergeCell ref="K29929:L29929"/>
    <mergeCell ref="K29918:L29918"/>
    <mergeCell ref="K29919:L29919"/>
    <mergeCell ref="K29920:L29920"/>
    <mergeCell ref="K29921:L29921"/>
    <mergeCell ref="K29922:L29922"/>
    <mergeCell ref="K29923:L29923"/>
    <mergeCell ref="K29912:L29912"/>
    <mergeCell ref="K29913:L29913"/>
    <mergeCell ref="K29914:L29914"/>
    <mergeCell ref="K29915:L29915"/>
    <mergeCell ref="K29916:L29916"/>
    <mergeCell ref="K29917:L29917"/>
    <mergeCell ref="K29906:L29906"/>
    <mergeCell ref="K29907:L29907"/>
    <mergeCell ref="K29908:L29908"/>
    <mergeCell ref="K29909:L29909"/>
    <mergeCell ref="K29910:L29910"/>
    <mergeCell ref="K29911:L29911"/>
    <mergeCell ref="K29900:L29900"/>
    <mergeCell ref="K29901:L29901"/>
    <mergeCell ref="K29902:L29902"/>
    <mergeCell ref="K29903:L29903"/>
    <mergeCell ref="K29904:L29904"/>
    <mergeCell ref="K29905:L29905"/>
    <mergeCell ref="K29894:L29894"/>
    <mergeCell ref="K29895:L29895"/>
    <mergeCell ref="K29896:L29896"/>
    <mergeCell ref="K29897:L29897"/>
    <mergeCell ref="K29898:L29898"/>
    <mergeCell ref="K29899:L29899"/>
    <mergeCell ref="K29888:L29888"/>
    <mergeCell ref="K29889:L29889"/>
    <mergeCell ref="K29890:L29890"/>
    <mergeCell ref="K29891:L29891"/>
    <mergeCell ref="K29892:L29892"/>
    <mergeCell ref="K29893:L29893"/>
    <mergeCell ref="K29882:L29882"/>
    <mergeCell ref="K29883:L29883"/>
    <mergeCell ref="K29884:L29884"/>
    <mergeCell ref="K29885:L29885"/>
    <mergeCell ref="K29886:L29886"/>
    <mergeCell ref="K29887:L29887"/>
    <mergeCell ref="K29876:L29876"/>
    <mergeCell ref="K29877:L29877"/>
    <mergeCell ref="K29878:L29878"/>
    <mergeCell ref="K29879:L29879"/>
    <mergeCell ref="K29880:L29880"/>
    <mergeCell ref="K29881:L29881"/>
    <mergeCell ref="K29870:L29870"/>
    <mergeCell ref="K29871:L29871"/>
    <mergeCell ref="K29872:L29872"/>
    <mergeCell ref="K29873:L29873"/>
    <mergeCell ref="K29874:L29874"/>
    <mergeCell ref="K29875:L29875"/>
    <mergeCell ref="K29864:L29864"/>
    <mergeCell ref="K29865:L29865"/>
    <mergeCell ref="K29866:L29866"/>
    <mergeCell ref="K29867:L29867"/>
    <mergeCell ref="K29868:L29868"/>
    <mergeCell ref="K29869:L29869"/>
    <mergeCell ref="K29858:L29858"/>
    <mergeCell ref="K29859:L29859"/>
    <mergeCell ref="K29860:L29860"/>
    <mergeCell ref="K29861:L29861"/>
    <mergeCell ref="K29862:L29862"/>
    <mergeCell ref="K29863:L29863"/>
    <mergeCell ref="K29852:L29852"/>
    <mergeCell ref="K29853:L29853"/>
    <mergeCell ref="K29854:L29854"/>
    <mergeCell ref="K29855:L29855"/>
    <mergeCell ref="K29856:L29856"/>
    <mergeCell ref="K29857:L29857"/>
    <mergeCell ref="K29846:L29846"/>
    <mergeCell ref="K29847:L29847"/>
    <mergeCell ref="K29848:L29848"/>
    <mergeCell ref="K29849:L29849"/>
    <mergeCell ref="K29850:L29850"/>
    <mergeCell ref="K29851:L29851"/>
    <mergeCell ref="K29840:L29840"/>
    <mergeCell ref="K29841:L29841"/>
    <mergeCell ref="K29842:L29842"/>
    <mergeCell ref="K29843:L29843"/>
    <mergeCell ref="K29844:L29844"/>
    <mergeCell ref="K29845:L29845"/>
    <mergeCell ref="K29834:L29834"/>
    <mergeCell ref="K29835:L29835"/>
    <mergeCell ref="K29836:L29836"/>
    <mergeCell ref="K29837:L29837"/>
    <mergeCell ref="K29838:L29838"/>
    <mergeCell ref="K29839:L29839"/>
    <mergeCell ref="K29828:L29828"/>
    <mergeCell ref="K29829:L29829"/>
    <mergeCell ref="K29830:L29830"/>
    <mergeCell ref="K29831:L29831"/>
    <mergeCell ref="K29832:L29832"/>
    <mergeCell ref="K29833:L29833"/>
    <mergeCell ref="K29822:L29822"/>
    <mergeCell ref="K29823:L29823"/>
    <mergeCell ref="K29824:L29824"/>
    <mergeCell ref="K29825:L29825"/>
    <mergeCell ref="K29826:L29826"/>
    <mergeCell ref="K29827:L29827"/>
    <mergeCell ref="K29816:L29816"/>
    <mergeCell ref="K29817:L29817"/>
    <mergeCell ref="K29818:L29818"/>
    <mergeCell ref="K29819:L29819"/>
    <mergeCell ref="K29820:L29820"/>
    <mergeCell ref="K29821:L29821"/>
    <mergeCell ref="K29810:L29810"/>
    <mergeCell ref="K29811:L29811"/>
    <mergeCell ref="K29812:L29812"/>
    <mergeCell ref="K29813:L29813"/>
    <mergeCell ref="K29814:L29814"/>
    <mergeCell ref="K29815:L29815"/>
    <mergeCell ref="K29804:L29804"/>
    <mergeCell ref="K29805:L29805"/>
    <mergeCell ref="K29806:L29806"/>
    <mergeCell ref="K29807:L29807"/>
    <mergeCell ref="K29808:L29808"/>
    <mergeCell ref="K29809:L29809"/>
    <mergeCell ref="K29798:L29798"/>
    <mergeCell ref="K29799:L29799"/>
    <mergeCell ref="K29800:L29800"/>
    <mergeCell ref="K29801:L29801"/>
    <mergeCell ref="K29802:L29802"/>
    <mergeCell ref="K29803:L29803"/>
    <mergeCell ref="K29792:L29792"/>
    <mergeCell ref="K29793:L29793"/>
    <mergeCell ref="K29794:L29794"/>
    <mergeCell ref="K29795:L29795"/>
    <mergeCell ref="K29796:L29796"/>
    <mergeCell ref="K29797:L29797"/>
    <mergeCell ref="K29786:L29786"/>
    <mergeCell ref="K29787:L29787"/>
    <mergeCell ref="K29788:L29788"/>
    <mergeCell ref="K29789:L29789"/>
    <mergeCell ref="K29790:L29790"/>
    <mergeCell ref="K29791:L29791"/>
    <mergeCell ref="K29780:L29780"/>
    <mergeCell ref="K29781:L29781"/>
    <mergeCell ref="K29782:L29782"/>
    <mergeCell ref="K29783:L29783"/>
    <mergeCell ref="K29784:L29784"/>
    <mergeCell ref="K29785:L29785"/>
    <mergeCell ref="K29774:L29774"/>
    <mergeCell ref="K29775:L29775"/>
    <mergeCell ref="K29776:L29776"/>
    <mergeCell ref="K29777:L29777"/>
    <mergeCell ref="K29778:L29778"/>
    <mergeCell ref="K29779:L29779"/>
    <mergeCell ref="K29768:L29768"/>
    <mergeCell ref="K29769:L29769"/>
    <mergeCell ref="K29770:L29770"/>
    <mergeCell ref="K29771:L29771"/>
    <mergeCell ref="K29772:L29772"/>
    <mergeCell ref="K29773:L29773"/>
    <mergeCell ref="K29762:L29762"/>
    <mergeCell ref="K29763:L29763"/>
    <mergeCell ref="K29764:L29764"/>
    <mergeCell ref="K29765:L29765"/>
    <mergeCell ref="K29766:L29766"/>
    <mergeCell ref="K29767:L29767"/>
    <mergeCell ref="K29756:L29756"/>
    <mergeCell ref="K29757:L29757"/>
    <mergeCell ref="K29758:L29758"/>
    <mergeCell ref="K29759:L29759"/>
    <mergeCell ref="K29760:L29760"/>
    <mergeCell ref="K29761:L29761"/>
    <mergeCell ref="K29750:L29750"/>
    <mergeCell ref="K29751:L29751"/>
    <mergeCell ref="K29752:L29752"/>
    <mergeCell ref="K29753:L29753"/>
    <mergeCell ref="K29754:L29754"/>
    <mergeCell ref="K29755:L29755"/>
    <mergeCell ref="K29744:L29744"/>
    <mergeCell ref="K29745:L29745"/>
    <mergeCell ref="K29746:L29746"/>
    <mergeCell ref="K29747:L29747"/>
    <mergeCell ref="K29748:L29748"/>
    <mergeCell ref="K29749:L29749"/>
    <mergeCell ref="K29738:L29738"/>
    <mergeCell ref="K29739:L29739"/>
    <mergeCell ref="K29740:L29740"/>
    <mergeCell ref="K29741:L29741"/>
    <mergeCell ref="K29742:L29742"/>
    <mergeCell ref="K29743:L29743"/>
    <mergeCell ref="K29732:L29732"/>
    <mergeCell ref="K29733:L29733"/>
    <mergeCell ref="K29734:L29734"/>
    <mergeCell ref="K29735:L29735"/>
    <mergeCell ref="K29736:L29736"/>
    <mergeCell ref="K29737:L29737"/>
    <mergeCell ref="K29726:L29726"/>
    <mergeCell ref="K29727:L29727"/>
    <mergeCell ref="K29728:L29728"/>
    <mergeCell ref="K29729:L29729"/>
    <mergeCell ref="K29730:L29730"/>
    <mergeCell ref="K29731:L29731"/>
    <mergeCell ref="K29720:L29720"/>
    <mergeCell ref="K29721:L29721"/>
    <mergeCell ref="K29722:L29722"/>
    <mergeCell ref="K29723:L29723"/>
    <mergeCell ref="K29724:L29724"/>
    <mergeCell ref="K29725:L29725"/>
    <mergeCell ref="K29714:L29714"/>
    <mergeCell ref="K29715:L29715"/>
    <mergeCell ref="K29716:L29716"/>
    <mergeCell ref="K29717:L29717"/>
    <mergeCell ref="K29718:L29718"/>
    <mergeCell ref="K29719:L29719"/>
    <mergeCell ref="K29708:L29708"/>
    <mergeCell ref="K29709:L29709"/>
    <mergeCell ref="K29710:L29710"/>
    <mergeCell ref="K29711:L29711"/>
    <mergeCell ref="K29712:L29712"/>
    <mergeCell ref="K29713:L29713"/>
    <mergeCell ref="K29702:L29702"/>
    <mergeCell ref="K29703:L29703"/>
    <mergeCell ref="K29704:L29704"/>
    <mergeCell ref="K29705:L29705"/>
    <mergeCell ref="K29706:L29706"/>
    <mergeCell ref="K29707:L29707"/>
    <mergeCell ref="K29696:L29696"/>
    <mergeCell ref="K29697:L29697"/>
    <mergeCell ref="K29698:L29698"/>
    <mergeCell ref="K29699:L29699"/>
    <mergeCell ref="K29700:L29700"/>
    <mergeCell ref="K29701:L29701"/>
    <mergeCell ref="K29690:L29690"/>
    <mergeCell ref="K29691:L29691"/>
    <mergeCell ref="K29692:L29692"/>
    <mergeCell ref="K29693:L29693"/>
    <mergeCell ref="K29694:L29694"/>
    <mergeCell ref="K29695:L29695"/>
    <mergeCell ref="K29684:L29684"/>
    <mergeCell ref="K29685:L29685"/>
    <mergeCell ref="K29686:L29686"/>
    <mergeCell ref="K29687:L29687"/>
    <mergeCell ref="K29688:L29688"/>
    <mergeCell ref="K29689:L29689"/>
    <mergeCell ref="K29678:L29678"/>
    <mergeCell ref="K29679:L29679"/>
    <mergeCell ref="K29680:L29680"/>
    <mergeCell ref="K29681:L29681"/>
    <mergeCell ref="K29682:L29682"/>
    <mergeCell ref="K29683:L29683"/>
    <mergeCell ref="K29672:L29672"/>
    <mergeCell ref="K29673:L29673"/>
    <mergeCell ref="K29674:L29674"/>
    <mergeCell ref="K29675:L29675"/>
    <mergeCell ref="K29676:L29676"/>
    <mergeCell ref="K29677:L29677"/>
    <mergeCell ref="K29666:L29666"/>
    <mergeCell ref="K29667:L29667"/>
    <mergeCell ref="K29668:L29668"/>
    <mergeCell ref="K29669:L29669"/>
    <mergeCell ref="K29670:L29670"/>
    <mergeCell ref="K29671:L29671"/>
    <mergeCell ref="K29660:L29660"/>
    <mergeCell ref="K29661:L29661"/>
    <mergeCell ref="K29662:L29662"/>
    <mergeCell ref="K29663:L29663"/>
    <mergeCell ref="K29664:L29664"/>
    <mergeCell ref="K29665:L29665"/>
    <mergeCell ref="K29654:L29654"/>
    <mergeCell ref="K29655:L29655"/>
    <mergeCell ref="K29656:L29656"/>
    <mergeCell ref="K29657:L29657"/>
    <mergeCell ref="K29658:L29658"/>
    <mergeCell ref="K29659:L29659"/>
    <mergeCell ref="K29648:L29648"/>
    <mergeCell ref="K29649:L29649"/>
    <mergeCell ref="K29650:L29650"/>
    <mergeCell ref="K29651:L29651"/>
    <mergeCell ref="K29652:L29652"/>
    <mergeCell ref="K29653:L29653"/>
    <mergeCell ref="K29642:L29642"/>
    <mergeCell ref="K29643:L29643"/>
    <mergeCell ref="K29644:L29644"/>
    <mergeCell ref="K29645:L29645"/>
    <mergeCell ref="K29646:L29646"/>
    <mergeCell ref="K29647:L29647"/>
    <mergeCell ref="K29636:L29636"/>
    <mergeCell ref="K29637:L29637"/>
    <mergeCell ref="K29638:L29638"/>
    <mergeCell ref="K29639:L29639"/>
    <mergeCell ref="K29640:L29640"/>
    <mergeCell ref="K29641:L29641"/>
    <mergeCell ref="K29630:L29630"/>
    <mergeCell ref="K29631:L29631"/>
    <mergeCell ref="K29632:L29632"/>
    <mergeCell ref="K29633:L29633"/>
    <mergeCell ref="K29634:L29634"/>
    <mergeCell ref="K29635:L29635"/>
    <mergeCell ref="K29624:L29624"/>
    <mergeCell ref="K29625:L29625"/>
    <mergeCell ref="K29626:L29626"/>
    <mergeCell ref="K29627:L29627"/>
    <mergeCell ref="K29628:L29628"/>
    <mergeCell ref="K29629:L29629"/>
    <mergeCell ref="K29618:L29618"/>
    <mergeCell ref="K29619:L29619"/>
    <mergeCell ref="K29620:L29620"/>
    <mergeCell ref="K29621:L29621"/>
    <mergeCell ref="K29622:L29622"/>
    <mergeCell ref="K29623:L29623"/>
    <mergeCell ref="K29612:L29612"/>
    <mergeCell ref="K29613:L29613"/>
    <mergeCell ref="K29614:L29614"/>
    <mergeCell ref="K29615:L29615"/>
    <mergeCell ref="K29616:L29616"/>
    <mergeCell ref="K29617:L29617"/>
    <mergeCell ref="K29606:L29606"/>
    <mergeCell ref="K29607:L29607"/>
    <mergeCell ref="K29608:L29608"/>
    <mergeCell ref="K29609:L29609"/>
    <mergeCell ref="K29610:L29610"/>
    <mergeCell ref="K29611:L29611"/>
    <mergeCell ref="K29600:L29600"/>
    <mergeCell ref="K29601:L29601"/>
    <mergeCell ref="K29602:L29602"/>
    <mergeCell ref="K29603:L29603"/>
    <mergeCell ref="K29604:L29604"/>
    <mergeCell ref="K29605:L29605"/>
    <mergeCell ref="K29594:L29594"/>
    <mergeCell ref="K29595:L29595"/>
    <mergeCell ref="K29596:L29596"/>
    <mergeCell ref="K29597:L29597"/>
    <mergeCell ref="K29598:L29598"/>
    <mergeCell ref="K29599:L29599"/>
    <mergeCell ref="K29588:L29588"/>
    <mergeCell ref="K29589:L29589"/>
    <mergeCell ref="K29590:L29590"/>
    <mergeCell ref="K29591:L29591"/>
    <mergeCell ref="K29592:L29592"/>
    <mergeCell ref="K29593:L29593"/>
    <mergeCell ref="K29582:L29582"/>
    <mergeCell ref="K29583:L29583"/>
    <mergeCell ref="K29584:L29584"/>
    <mergeCell ref="K29585:L29585"/>
    <mergeCell ref="K29586:L29586"/>
    <mergeCell ref="K29587:L29587"/>
    <mergeCell ref="K29576:L29576"/>
    <mergeCell ref="K29577:L29577"/>
    <mergeCell ref="K29578:L29578"/>
    <mergeCell ref="K29579:L29579"/>
    <mergeCell ref="K29580:L29580"/>
    <mergeCell ref="K29581:L29581"/>
    <mergeCell ref="K29570:L29570"/>
    <mergeCell ref="K29571:L29571"/>
    <mergeCell ref="K29572:L29572"/>
    <mergeCell ref="K29573:L29573"/>
    <mergeCell ref="K29574:L29574"/>
    <mergeCell ref="K29575:L29575"/>
    <mergeCell ref="K29564:L29564"/>
    <mergeCell ref="K29565:L29565"/>
    <mergeCell ref="K29566:L29566"/>
    <mergeCell ref="K29567:L29567"/>
    <mergeCell ref="K29568:L29568"/>
    <mergeCell ref="K29569:L29569"/>
    <mergeCell ref="K29558:L29558"/>
    <mergeCell ref="K29559:L29559"/>
    <mergeCell ref="K29560:L29560"/>
    <mergeCell ref="K29561:L29561"/>
    <mergeCell ref="K29562:L29562"/>
    <mergeCell ref="K29563:L29563"/>
    <mergeCell ref="K29552:L29552"/>
    <mergeCell ref="K29553:L29553"/>
    <mergeCell ref="K29554:L29554"/>
    <mergeCell ref="K29555:L29555"/>
    <mergeCell ref="K29556:L29556"/>
    <mergeCell ref="K29557:L29557"/>
    <mergeCell ref="K29546:L29546"/>
    <mergeCell ref="K29547:L29547"/>
    <mergeCell ref="K29548:L29548"/>
    <mergeCell ref="K29549:L29549"/>
    <mergeCell ref="K29550:L29550"/>
    <mergeCell ref="K29551:L29551"/>
    <mergeCell ref="K29540:L29540"/>
    <mergeCell ref="K29541:L29541"/>
    <mergeCell ref="K29542:L29542"/>
    <mergeCell ref="K29543:L29543"/>
    <mergeCell ref="K29544:L29544"/>
    <mergeCell ref="K29545:L29545"/>
    <mergeCell ref="K29534:L29534"/>
    <mergeCell ref="K29535:L29535"/>
    <mergeCell ref="K29536:L29536"/>
    <mergeCell ref="K29537:L29537"/>
    <mergeCell ref="K29538:L29538"/>
    <mergeCell ref="K29539:L29539"/>
    <mergeCell ref="K29528:L29528"/>
    <mergeCell ref="K29529:L29529"/>
    <mergeCell ref="K29530:L29530"/>
    <mergeCell ref="K29531:L29531"/>
    <mergeCell ref="K29532:L29532"/>
    <mergeCell ref="K29533:L29533"/>
    <mergeCell ref="K29522:L29522"/>
    <mergeCell ref="K29523:L29523"/>
    <mergeCell ref="K29524:L29524"/>
    <mergeCell ref="K29525:L29525"/>
    <mergeCell ref="K29526:L29526"/>
    <mergeCell ref="K29527:L29527"/>
    <mergeCell ref="K29516:L29516"/>
    <mergeCell ref="K29517:L29517"/>
    <mergeCell ref="K29518:L29518"/>
    <mergeCell ref="K29519:L29519"/>
    <mergeCell ref="K29520:L29520"/>
    <mergeCell ref="K29521:L29521"/>
    <mergeCell ref="K29510:L29510"/>
    <mergeCell ref="K29511:L29511"/>
    <mergeCell ref="K29512:L29512"/>
    <mergeCell ref="K29513:L29513"/>
    <mergeCell ref="K29514:L29514"/>
    <mergeCell ref="K29515:L29515"/>
    <mergeCell ref="K29504:L29504"/>
    <mergeCell ref="K29505:L29505"/>
    <mergeCell ref="K29506:L29506"/>
    <mergeCell ref="K29507:L29507"/>
    <mergeCell ref="K29508:L29508"/>
    <mergeCell ref="K29509:L29509"/>
    <mergeCell ref="K29498:L29498"/>
    <mergeCell ref="K29499:L29499"/>
    <mergeCell ref="K29500:L29500"/>
    <mergeCell ref="K29501:L29501"/>
    <mergeCell ref="K29502:L29502"/>
    <mergeCell ref="K29503:L29503"/>
    <mergeCell ref="K29492:L29492"/>
    <mergeCell ref="K29493:L29493"/>
    <mergeCell ref="K29494:L29494"/>
    <mergeCell ref="K29495:L29495"/>
    <mergeCell ref="K29496:L29496"/>
    <mergeCell ref="K29497:L29497"/>
    <mergeCell ref="K29486:L29486"/>
    <mergeCell ref="K29487:L29487"/>
    <mergeCell ref="K29488:L29488"/>
    <mergeCell ref="K29489:L29489"/>
    <mergeCell ref="K29490:L29490"/>
    <mergeCell ref="K29491:L29491"/>
    <mergeCell ref="K29480:L29480"/>
    <mergeCell ref="K29481:L29481"/>
    <mergeCell ref="K29482:L29482"/>
    <mergeCell ref="K29483:L29483"/>
    <mergeCell ref="K29484:L29484"/>
    <mergeCell ref="K29485:L29485"/>
    <mergeCell ref="K29474:L29474"/>
    <mergeCell ref="K29475:L29475"/>
    <mergeCell ref="K29476:L29476"/>
    <mergeCell ref="K29477:L29477"/>
    <mergeCell ref="K29478:L29478"/>
    <mergeCell ref="K29479:L29479"/>
    <mergeCell ref="K29468:L29468"/>
    <mergeCell ref="K29469:L29469"/>
    <mergeCell ref="K29470:L29470"/>
    <mergeCell ref="K29471:L29471"/>
    <mergeCell ref="K29472:L29472"/>
    <mergeCell ref="K29473:L29473"/>
    <mergeCell ref="K29462:L29462"/>
    <mergeCell ref="K29463:L29463"/>
    <mergeCell ref="K29464:L29464"/>
    <mergeCell ref="K29465:L29465"/>
    <mergeCell ref="K29466:L29466"/>
    <mergeCell ref="K29467:L29467"/>
    <mergeCell ref="K29456:L29456"/>
    <mergeCell ref="K29457:L29457"/>
    <mergeCell ref="K29458:L29458"/>
    <mergeCell ref="K29459:L29459"/>
    <mergeCell ref="K29460:L29460"/>
    <mergeCell ref="K29461:L29461"/>
    <mergeCell ref="K29450:L29450"/>
    <mergeCell ref="K29451:L29451"/>
    <mergeCell ref="K29452:L29452"/>
    <mergeCell ref="K29453:L29453"/>
    <mergeCell ref="K29454:L29454"/>
    <mergeCell ref="K29455:L29455"/>
    <mergeCell ref="K29444:L29444"/>
    <mergeCell ref="K29445:L29445"/>
    <mergeCell ref="K29446:L29446"/>
    <mergeCell ref="K29447:L29447"/>
    <mergeCell ref="K29448:L29448"/>
    <mergeCell ref="K29449:L29449"/>
    <mergeCell ref="K29438:L29438"/>
    <mergeCell ref="K29439:L29439"/>
    <mergeCell ref="K29440:L29440"/>
    <mergeCell ref="K29441:L29441"/>
    <mergeCell ref="K29442:L29442"/>
    <mergeCell ref="K29443:L29443"/>
    <mergeCell ref="K29432:L29432"/>
    <mergeCell ref="K29433:L29433"/>
    <mergeCell ref="K29434:L29434"/>
    <mergeCell ref="K29435:L29435"/>
    <mergeCell ref="K29436:L29436"/>
    <mergeCell ref="K29437:L29437"/>
    <mergeCell ref="K29426:L29426"/>
    <mergeCell ref="K29427:L29427"/>
    <mergeCell ref="K29428:L29428"/>
    <mergeCell ref="K29429:L29429"/>
    <mergeCell ref="K29430:L29430"/>
    <mergeCell ref="K29431:L29431"/>
    <mergeCell ref="K29420:L29420"/>
    <mergeCell ref="K29421:L29421"/>
    <mergeCell ref="K29422:L29422"/>
    <mergeCell ref="K29423:L29423"/>
    <mergeCell ref="K29424:L29424"/>
    <mergeCell ref="K29425:L29425"/>
    <mergeCell ref="K29414:L29414"/>
    <mergeCell ref="K29415:L29415"/>
    <mergeCell ref="K29416:L29416"/>
    <mergeCell ref="K29417:L29417"/>
    <mergeCell ref="K29418:L29418"/>
    <mergeCell ref="K29419:L29419"/>
    <mergeCell ref="K29408:L29408"/>
    <mergeCell ref="K29409:L29409"/>
    <mergeCell ref="K29410:L29410"/>
    <mergeCell ref="K29411:L29411"/>
    <mergeCell ref="K29412:L29412"/>
    <mergeCell ref="K29413:L29413"/>
    <mergeCell ref="K29402:L29402"/>
    <mergeCell ref="K29403:L29403"/>
    <mergeCell ref="K29404:L29404"/>
    <mergeCell ref="K29405:L29405"/>
    <mergeCell ref="K29406:L29406"/>
    <mergeCell ref="K29407:L29407"/>
    <mergeCell ref="K29396:L29396"/>
    <mergeCell ref="K29397:L29397"/>
    <mergeCell ref="K29398:L29398"/>
    <mergeCell ref="K29399:L29399"/>
    <mergeCell ref="K29400:L29400"/>
    <mergeCell ref="K29401:L29401"/>
    <mergeCell ref="K29390:L29390"/>
    <mergeCell ref="K29391:L29391"/>
    <mergeCell ref="K29392:L29392"/>
    <mergeCell ref="K29393:L29393"/>
    <mergeCell ref="K29394:L29394"/>
    <mergeCell ref="K29395:L29395"/>
    <mergeCell ref="K29384:L29384"/>
    <mergeCell ref="K29385:L29385"/>
    <mergeCell ref="K29386:L29386"/>
    <mergeCell ref="K29387:L29387"/>
    <mergeCell ref="K29388:L29388"/>
    <mergeCell ref="K29389:L29389"/>
    <mergeCell ref="K29378:L29378"/>
    <mergeCell ref="K29379:L29379"/>
    <mergeCell ref="K29380:L29380"/>
    <mergeCell ref="K29381:L29381"/>
    <mergeCell ref="K29382:L29382"/>
    <mergeCell ref="K29383:L29383"/>
    <mergeCell ref="K29372:L29372"/>
    <mergeCell ref="K29373:L29373"/>
    <mergeCell ref="K29374:L29374"/>
    <mergeCell ref="K29375:L29375"/>
    <mergeCell ref="K29376:L29376"/>
    <mergeCell ref="K29377:L29377"/>
    <mergeCell ref="K29366:L29366"/>
    <mergeCell ref="K29367:L29367"/>
    <mergeCell ref="K29368:L29368"/>
    <mergeCell ref="K29369:L29369"/>
    <mergeCell ref="K29370:L29370"/>
    <mergeCell ref="K29371:L29371"/>
    <mergeCell ref="K29360:L29360"/>
    <mergeCell ref="K29361:L29361"/>
    <mergeCell ref="K29362:L29362"/>
    <mergeCell ref="K29363:L29363"/>
    <mergeCell ref="K29364:L29364"/>
    <mergeCell ref="K29365:L29365"/>
    <mergeCell ref="K29354:L29354"/>
    <mergeCell ref="K29355:L29355"/>
    <mergeCell ref="K29356:L29356"/>
    <mergeCell ref="K29357:L29357"/>
    <mergeCell ref="K29358:L29358"/>
    <mergeCell ref="K29359:L29359"/>
    <mergeCell ref="K29348:L29348"/>
    <mergeCell ref="K29349:L29349"/>
    <mergeCell ref="K29350:L29350"/>
    <mergeCell ref="K29351:L29351"/>
    <mergeCell ref="K29352:L29352"/>
    <mergeCell ref="K29353:L29353"/>
    <mergeCell ref="K29342:L29342"/>
    <mergeCell ref="K29343:L29343"/>
    <mergeCell ref="K29344:L29344"/>
    <mergeCell ref="K29345:L29345"/>
    <mergeCell ref="K29346:L29346"/>
    <mergeCell ref="K29347:L29347"/>
    <mergeCell ref="K29336:L29336"/>
    <mergeCell ref="K29337:L29337"/>
    <mergeCell ref="K29338:L29338"/>
    <mergeCell ref="K29339:L29339"/>
    <mergeCell ref="K29340:L29340"/>
    <mergeCell ref="K29341:L29341"/>
    <mergeCell ref="K29330:L29330"/>
    <mergeCell ref="K29331:L29331"/>
    <mergeCell ref="K29332:L29332"/>
    <mergeCell ref="K29333:L29333"/>
    <mergeCell ref="K29334:L29334"/>
    <mergeCell ref="K29335:L29335"/>
    <mergeCell ref="K29324:L29324"/>
    <mergeCell ref="K29325:L29325"/>
    <mergeCell ref="K29326:L29326"/>
    <mergeCell ref="K29327:L29327"/>
    <mergeCell ref="K29328:L29328"/>
    <mergeCell ref="K29329:L29329"/>
    <mergeCell ref="K29318:L29318"/>
    <mergeCell ref="K29319:L29319"/>
    <mergeCell ref="K29320:L29320"/>
    <mergeCell ref="K29321:L29321"/>
    <mergeCell ref="K29322:L29322"/>
    <mergeCell ref="K29323:L29323"/>
    <mergeCell ref="K29312:L29312"/>
    <mergeCell ref="K29313:L29313"/>
    <mergeCell ref="K29314:L29314"/>
    <mergeCell ref="K29315:L29315"/>
    <mergeCell ref="K29316:L29316"/>
    <mergeCell ref="K29317:L29317"/>
    <mergeCell ref="K29306:L29306"/>
    <mergeCell ref="K29307:L29307"/>
    <mergeCell ref="K29308:L29308"/>
    <mergeCell ref="K29309:L29309"/>
    <mergeCell ref="K29310:L29310"/>
    <mergeCell ref="K29311:L29311"/>
    <mergeCell ref="K29300:L29300"/>
    <mergeCell ref="K29301:L29301"/>
    <mergeCell ref="K29302:L29302"/>
    <mergeCell ref="K29303:L29303"/>
    <mergeCell ref="K29304:L29304"/>
    <mergeCell ref="K29305:L29305"/>
    <mergeCell ref="K29294:L29294"/>
    <mergeCell ref="K29295:L29295"/>
    <mergeCell ref="K29296:L29296"/>
    <mergeCell ref="K29297:L29297"/>
    <mergeCell ref="K29298:L29298"/>
    <mergeCell ref="K29299:L29299"/>
    <mergeCell ref="K29288:L29288"/>
    <mergeCell ref="K29289:L29289"/>
    <mergeCell ref="K29290:L29290"/>
    <mergeCell ref="K29291:L29291"/>
    <mergeCell ref="K29292:L29292"/>
    <mergeCell ref="K29293:L29293"/>
    <mergeCell ref="K29282:L29282"/>
    <mergeCell ref="K29283:L29283"/>
    <mergeCell ref="K29284:L29284"/>
    <mergeCell ref="K29285:L29285"/>
    <mergeCell ref="K29286:L29286"/>
    <mergeCell ref="K29287:L29287"/>
    <mergeCell ref="K29276:L29276"/>
    <mergeCell ref="K29277:L29277"/>
    <mergeCell ref="K29278:L29278"/>
    <mergeCell ref="K29279:L29279"/>
    <mergeCell ref="K29280:L29280"/>
    <mergeCell ref="K29281:L29281"/>
    <mergeCell ref="K29270:L29270"/>
    <mergeCell ref="K29271:L29271"/>
    <mergeCell ref="K29272:L29272"/>
    <mergeCell ref="K29273:L29273"/>
    <mergeCell ref="K29274:L29274"/>
    <mergeCell ref="K29275:L29275"/>
    <mergeCell ref="K29264:L29264"/>
    <mergeCell ref="K29265:L29265"/>
    <mergeCell ref="K29266:L29266"/>
    <mergeCell ref="K29267:L29267"/>
    <mergeCell ref="K29268:L29268"/>
    <mergeCell ref="K29269:L29269"/>
    <mergeCell ref="K29258:L29258"/>
    <mergeCell ref="K29259:L29259"/>
    <mergeCell ref="K29260:L29260"/>
    <mergeCell ref="K29261:L29261"/>
    <mergeCell ref="K29262:L29262"/>
    <mergeCell ref="K29263:L29263"/>
    <mergeCell ref="K29252:L29252"/>
    <mergeCell ref="K29253:L29253"/>
    <mergeCell ref="K29254:L29254"/>
    <mergeCell ref="K29255:L29255"/>
    <mergeCell ref="K29256:L29256"/>
    <mergeCell ref="K29257:L29257"/>
    <mergeCell ref="K29246:L29246"/>
    <mergeCell ref="K29247:L29247"/>
    <mergeCell ref="K29248:L29248"/>
    <mergeCell ref="K29249:L29249"/>
    <mergeCell ref="K29250:L29250"/>
    <mergeCell ref="K29251:L29251"/>
    <mergeCell ref="K29240:L29240"/>
    <mergeCell ref="K29241:L29241"/>
    <mergeCell ref="K29242:L29242"/>
    <mergeCell ref="K29243:L29243"/>
    <mergeCell ref="K29244:L29244"/>
    <mergeCell ref="K29245:L29245"/>
    <mergeCell ref="K29234:L29234"/>
    <mergeCell ref="K29235:L29235"/>
    <mergeCell ref="K29236:L29236"/>
    <mergeCell ref="K29237:L29237"/>
    <mergeCell ref="K29238:L29238"/>
    <mergeCell ref="K29239:L29239"/>
    <mergeCell ref="K29228:L29228"/>
    <mergeCell ref="K29229:L29229"/>
    <mergeCell ref="K29230:L29230"/>
    <mergeCell ref="K29231:L29231"/>
    <mergeCell ref="K29232:L29232"/>
    <mergeCell ref="K29233:L29233"/>
    <mergeCell ref="K29222:L29222"/>
    <mergeCell ref="K29223:L29223"/>
    <mergeCell ref="K29224:L29224"/>
    <mergeCell ref="K29225:L29225"/>
    <mergeCell ref="K29226:L29226"/>
    <mergeCell ref="K29227:L29227"/>
    <mergeCell ref="K29216:L29216"/>
    <mergeCell ref="K29217:L29217"/>
    <mergeCell ref="K29218:L29218"/>
    <mergeCell ref="K29219:L29219"/>
    <mergeCell ref="K29220:L29220"/>
    <mergeCell ref="K29221:L29221"/>
    <mergeCell ref="K29210:L29210"/>
    <mergeCell ref="K29211:L29211"/>
    <mergeCell ref="K29212:L29212"/>
    <mergeCell ref="K29213:L29213"/>
    <mergeCell ref="K29214:L29214"/>
    <mergeCell ref="K29215:L29215"/>
    <mergeCell ref="K29204:L29204"/>
    <mergeCell ref="K29205:L29205"/>
    <mergeCell ref="K29206:L29206"/>
    <mergeCell ref="K29207:L29207"/>
    <mergeCell ref="K29208:L29208"/>
    <mergeCell ref="K29209:L29209"/>
    <mergeCell ref="K29198:L29198"/>
    <mergeCell ref="K29199:L29199"/>
    <mergeCell ref="K29200:L29200"/>
    <mergeCell ref="K29201:L29201"/>
    <mergeCell ref="K29202:L29202"/>
    <mergeCell ref="K29203:L29203"/>
    <mergeCell ref="K29192:L29192"/>
    <mergeCell ref="K29193:L29193"/>
    <mergeCell ref="K29194:L29194"/>
    <mergeCell ref="K29195:L29195"/>
    <mergeCell ref="K29196:L29196"/>
    <mergeCell ref="K29197:L29197"/>
    <mergeCell ref="K29186:L29186"/>
    <mergeCell ref="K29187:L29187"/>
    <mergeCell ref="K29188:L29188"/>
    <mergeCell ref="K29189:L29189"/>
    <mergeCell ref="K29190:L29190"/>
    <mergeCell ref="K29191:L29191"/>
    <mergeCell ref="K29180:L29180"/>
    <mergeCell ref="K29181:L29181"/>
    <mergeCell ref="K29182:L29182"/>
    <mergeCell ref="K29183:L29183"/>
    <mergeCell ref="K29184:L29184"/>
    <mergeCell ref="K29185:L29185"/>
    <mergeCell ref="K29174:L29174"/>
    <mergeCell ref="K29175:L29175"/>
    <mergeCell ref="K29176:L29176"/>
    <mergeCell ref="K29177:L29177"/>
    <mergeCell ref="K29178:L29178"/>
    <mergeCell ref="K29179:L29179"/>
    <mergeCell ref="K29168:L29168"/>
    <mergeCell ref="K29169:L29169"/>
    <mergeCell ref="K29170:L29170"/>
    <mergeCell ref="K29171:L29171"/>
    <mergeCell ref="K29172:L29172"/>
    <mergeCell ref="K29173:L29173"/>
    <mergeCell ref="K29162:L29162"/>
    <mergeCell ref="K29163:L29163"/>
    <mergeCell ref="K29164:L29164"/>
    <mergeCell ref="K29165:L29165"/>
    <mergeCell ref="K29166:L29166"/>
    <mergeCell ref="K29167:L29167"/>
    <mergeCell ref="K29156:L29156"/>
    <mergeCell ref="K29157:L29157"/>
    <mergeCell ref="K29158:L29158"/>
    <mergeCell ref="K29159:L29159"/>
    <mergeCell ref="K29160:L29160"/>
    <mergeCell ref="K29161:L29161"/>
    <mergeCell ref="K29150:L29150"/>
    <mergeCell ref="K29151:L29151"/>
    <mergeCell ref="K29152:L29152"/>
    <mergeCell ref="K29153:L29153"/>
    <mergeCell ref="K29154:L29154"/>
    <mergeCell ref="K29155:L29155"/>
    <mergeCell ref="K29144:L29144"/>
    <mergeCell ref="K29145:L29145"/>
    <mergeCell ref="K29146:L29146"/>
    <mergeCell ref="K29147:L29147"/>
    <mergeCell ref="K29148:L29148"/>
    <mergeCell ref="K29149:L29149"/>
    <mergeCell ref="K29138:L29138"/>
    <mergeCell ref="K29139:L29139"/>
    <mergeCell ref="K29140:L29140"/>
    <mergeCell ref="K29141:L29141"/>
    <mergeCell ref="K29142:L29142"/>
    <mergeCell ref="K29143:L29143"/>
    <mergeCell ref="K29132:L29132"/>
    <mergeCell ref="K29133:L29133"/>
    <mergeCell ref="K29134:L29134"/>
    <mergeCell ref="K29135:L29135"/>
    <mergeCell ref="K29136:L29136"/>
    <mergeCell ref="K29137:L29137"/>
    <mergeCell ref="K29126:L29126"/>
    <mergeCell ref="K29127:L29127"/>
    <mergeCell ref="K29128:L29128"/>
    <mergeCell ref="K29129:L29129"/>
    <mergeCell ref="K29130:L29130"/>
    <mergeCell ref="K29131:L29131"/>
    <mergeCell ref="K29120:L29120"/>
    <mergeCell ref="K29121:L29121"/>
    <mergeCell ref="K29122:L29122"/>
    <mergeCell ref="K29123:L29123"/>
    <mergeCell ref="K29124:L29124"/>
    <mergeCell ref="K29125:L29125"/>
    <mergeCell ref="K29114:L29114"/>
    <mergeCell ref="K29115:L29115"/>
    <mergeCell ref="K29116:L29116"/>
    <mergeCell ref="K29117:L29117"/>
    <mergeCell ref="K29118:L29118"/>
    <mergeCell ref="K29119:L29119"/>
    <mergeCell ref="K29108:L29108"/>
    <mergeCell ref="K29109:L29109"/>
    <mergeCell ref="K29110:L29110"/>
    <mergeCell ref="K29111:L29111"/>
    <mergeCell ref="K29112:L29112"/>
    <mergeCell ref="K29113:L29113"/>
    <mergeCell ref="K29102:L29102"/>
    <mergeCell ref="K29103:L29103"/>
    <mergeCell ref="K29104:L29104"/>
    <mergeCell ref="K29105:L29105"/>
    <mergeCell ref="K29106:L29106"/>
    <mergeCell ref="K29107:L29107"/>
    <mergeCell ref="K29096:L29096"/>
    <mergeCell ref="K29097:L29097"/>
    <mergeCell ref="K29098:L29098"/>
    <mergeCell ref="K29099:L29099"/>
    <mergeCell ref="K29100:L29100"/>
    <mergeCell ref="K29101:L29101"/>
    <mergeCell ref="K29090:L29090"/>
    <mergeCell ref="K29091:L29091"/>
    <mergeCell ref="K29092:L29092"/>
    <mergeCell ref="K29093:L29093"/>
    <mergeCell ref="K29094:L29094"/>
    <mergeCell ref="K29095:L29095"/>
    <mergeCell ref="K29084:L29084"/>
    <mergeCell ref="K29085:L29085"/>
    <mergeCell ref="K29086:L29086"/>
    <mergeCell ref="K29087:L29087"/>
    <mergeCell ref="K29088:L29088"/>
    <mergeCell ref="K29089:L29089"/>
    <mergeCell ref="K29078:L29078"/>
    <mergeCell ref="K29079:L29079"/>
    <mergeCell ref="K29080:L29080"/>
    <mergeCell ref="K29081:L29081"/>
    <mergeCell ref="K29082:L29082"/>
    <mergeCell ref="K29083:L29083"/>
    <mergeCell ref="K29072:L29072"/>
    <mergeCell ref="K29073:L29073"/>
    <mergeCell ref="K29074:L29074"/>
    <mergeCell ref="K29075:L29075"/>
    <mergeCell ref="K29076:L29076"/>
    <mergeCell ref="K29077:L29077"/>
    <mergeCell ref="K29066:L29066"/>
    <mergeCell ref="K29067:L29067"/>
    <mergeCell ref="K29068:L29068"/>
    <mergeCell ref="K29069:L29069"/>
    <mergeCell ref="K29070:L29070"/>
    <mergeCell ref="K29071:L29071"/>
    <mergeCell ref="K29060:L29060"/>
    <mergeCell ref="K29061:L29061"/>
    <mergeCell ref="K29062:L29062"/>
    <mergeCell ref="K29063:L29063"/>
    <mergeCell ref="K29064:L29064"/>
    <mergeCell ref="K29065:L29065"/>
    <mergeCell ref="K29054:L29054"/>
    <mergeCell ref="K29055:L29055"/>
    <mergeCell ref="K29056:L29056"/>
    <mergeCell ref="K29057:L29057"/>
    <mergeCell ref="K29058:L29058"/>
    <mergeCell ref="K29059:L29059"/>
    <mergeCell ref="K29048:L29048"/>
    <mergeCell ref="K29049:L29049"/>
    <mergeCell ref="K29050:L29050"/>
    <mergeCell ref="K29051:L29051"/>
    <mergeCell ref="K29052:L29052"/>
    <mergeCell ref="K29053:L29053"/>
    <mergeCell ref="K29042:L29042"/>
    <mergeCell ref="K29043:L29043"/>
    <mergeCell ref="K29044:L29044"/>
    <mergeCell ref="K29045:L29045"/>
    <mergeCell ref="K29046:L29046"/>
    <mergeCell ref="K29047:L29047"/>
    <mergeCell ref="K29036:L29036"/>
    <mergeCell ref="K29037:L29037"/>
    <mergeCell ref="K29038:L29038"/>
    <mergeCell ref="K29039:L29039"/>
    <mergeCell ref="K29040:L29040"/>
    <mergeCell ref="K29041:L29041"/>
    <mergeCell ref="K29030:L29030"/>
    <mergeCell ref="K29031:L29031"/>
    <mergeCell ref="K29032:L29032"/>
    <mergeCell ref="K29033:L29033"/>
    <mergeCell ref="K29034:L29034"/>
    <mergeCell ref="K29035:L29035"/>
    <mergeCell ref="K29024:L29024"/>
    <mergeCell ref="K29025:L29025"/>
    <mergeCell ref="K29026:L29026"/>
    <mergeCell ref="K29027:L29027"/>
    <mergeCell ref="K29028:L29028"/>
    <mergeCell ref="K29029:L29029"/>
    <mergeCell ref="K29018:L29018"/>
    <mergeCell ref="K29019:L29019"/>
    <mergeCell ref="K29020:L29020"/>
    <mergeCell ref="K29021:L29021"/>
    <mergeCell ref="K29022:L29022"/>
    <mergeCell ref="K29023:L29023"/>
    <mergeCell ref="K29012:L29012"/>
    <mergeCell ref="K29013:L29013"/>
    <mergeCell ref="K29014:L29014"/>
    <mergeCell ref="K29015:L29015"/>
    <mergeCell ref="K29016:L29016"/>
    <mergeCell ref="K29017:L29017"/>
    <mergeCell ref="K29006:L29006"/>
    <mergeCell ref="K29007:L29007"/>
    <mergeCell ref="K29008:L29008"/>
    <mergeCell ref="K29009:L29009"/>
    <mergeCell ref="K29010:L29010"/>
    <mergeCell ref="K29011:L29011"/>
    <mergeCell ref="K29000:L29000"/>
    <mergeCell ref="K29001:L29001"/>
    <mergeCell ref="K29002:L29002"/>
    <mergeCell ref="K29003:L29003"/>
    <mergeCell ref="K29004:L29004"/>
    <mergeCell ref="K29005:L29005"/>
    <mergeCell ref="K28994:L28994"/>
    <mergeCell ref="K28995:L28995"/>
    <mergeCell ref="K28996:L28996"/>
    <mergeCell ref="K28997:L28997"/>
    <mergeCell ref="K28998:L28998"/>
    <mergeCell ref="K28999:L28999"/>
    <mergeCell ref="K28988:L28988"/>
    <mergeCell ref="K28989:L28989"/>
    <mergeCell ref="K28990:L28990"/>
    <mergeCell ref="K28991:L28991"/>
    <mergeCell ref="K28992:L28992"/>
    <mergeCell ref="K28993:L28993"/>
    <mergeCell ref="K28982:L28982"/>
    <mergeCell ref="K28983:L28983"/>
    <mergeCell ref="K28984:L28984"/>
    <mergeCell ref="K28985:L28985"/>
    <mergeCell ref="K28986:L28986"/>
    <mergeCell ref="K28987:L28987"/>
    <mergeCell ref="K28976:L28976"/>
    <mergeCell ref="K28977:L28977"/>
    <mergeCell ref="K28978:L28978"/>
    <mergeCell ref="K28979:L28979"/>
    <mergeCell ref="K28980:L28980"/>
    <mergeCell ref="K28981:L28981"/>
    <mergeCell ref="K28970:L28970"/>
    <mergeCell ref="K28971:L28971"/>
    <mergeCell ref="K28972:L28972"/>
    <mergeCell ref="K28973:L28973"/>
    <mergeCell ref="K28974:L28974"/>
    <mergeCell ref="K28975:L28975"/>
    <mergeCell ref="K28964:L28964"/>
    <mergeCell ref="K28965:L28965"/>
    <mergeCell ref="K28966:L28966"/>
    <mergeCell ref="K28967:L28967"/>
    <mergeCell ref="K28968:L28968"/>
    <mergeCell ref="K28969:L28969"/>
    <mergeCell ref="K28958:L28958"/>
    <mergeCell ref="K28959:L28959"/>
    <mergeCell ref="K28960:L28960"/>
    <mergeCell ref="K28961:L28961"/>
    <mergeCell ref="K28962:L28962"/>
    <mergeCell ref="K28963:L28963"/>
    <mergeCell ref="K28952:L28952"/>
    <mergeCell ref="K28953:L28953"/>
    <mergeCell ref="K28954:L28954"/>
    <mergeCell ref="K28955:L28955"/>
    <mergeCell ref="K28956:L28956"/>
    <mergeCell ref="K28957:L28957"/>
    <mergeCell ref="K28946:L28946"/>
    <mergeCell ref="K28947:L28947"/>
    <mergeCell ref="K28948:L28948"/>
    <mergeCell ref="K28949:L28949"/>
    <mergeCell ref="K28950:L28950"/>
    <mergeCell ref="K28951:L28951"/>
    <mergeCell ref="K28940:L28940"/>
    <mergeCell ref="K28941:L28941"/>
    <mergeCell ref="K28942:L28942"/>
    <mergeCell ref="K28943:L28943"/>
    <mergeCell ref="K28944:L28944"/>
    <mergeCell ref="K28945:L28945"/>
    <mergeCell ref="K28934:L28934"/>
    <mergeCell ref="K28935:L28935"/>
    <mergeCell ref="K28936:L28936"/>
    <mergeCell ref="K28937:L28937"/>
    <mergeCell ref="K28938:L28938"/>
    <mergeCell ref="K28939:L28939"/>
    <mergeCell ref="K28928:L28928"/>
    <mergeCell ref="K28929:L28929"/>
    <mergeCell ref="K28930:L28930"/>
    <mergeCell ref="K28931:L28931"/>
    <mergeCell ref="K28932:L28932"/>
    <mergeCell ref="K28933:L28933"/>
    <mergeCell ref="K28922:L28922"/>
    <mergeCell ref="K28923:L28923"/>
    <mergeCell ref="K28924:L28924"/>
    <mergeCell ref="K28925:L28925"/>
    <mergeCell ref="K28926:L28926"/>
    <mergeCell ref="K28927:L28927"/>
    <mergeCell ref="K28916:L28916"/>
    <mergeCell ref="K28917:L28917"/>
    <mergeCell ref="K28918:L28918"/>
    <mergeCell ref="K28919:L28919"/>
    <mergeCell ref="K28920:L28920"/>
    <mergeCell ref="K28921:L28921"/>
    <mergeCell ref="K28910:L28910"/>
    <mergeCell ref="K28911:L28911"/>
    <mergeCell ref="K28912:L28912"/>
    <mergeCell ref="K28913:L28913"/>
    <mergeCell ref="K28914:L28914"/>
    <mergeCell ref="K28915:L28915"/>
    <mergeCell ref="K28904:L28904"/>
    <mergeCell ref="K28905:L28905"/>
    <mergeCell ref="K28906:L28906"/>
    <mergeCell ref="K28907:L28907"/>
    <mergeCell ref="K28908:L28908"/>
    <mergeCell ref="K28909:L28909"/>
    <mergeCell ref="K28898:L28898"/>
    <mergeCell ref="K28899:L28899"/>
    <mergeCell ref="K28900:L28900"/>
    <mergeCell ref="K28901:L28901"/>
    <mergeCell ref="K28902:L28902"/>
    <mergeCell ref="K28903:L28903"/>
    <mergeCell ref="K28892:L28892"/>
    <mergeCell ref="K28893:L28893"/>
    <mergeCell ref="K28894:L28894"/>
    <mergeCell ref="K28895:L28895"/>
    <mergeCell ref="K28896:L28896"/>
    <mergeCell ref="K28897:L28897"/>
    <mergeCell ref="K28886:L28886"/>
    <mergeCell ref="K28887:L28887"/>
    <mergeCell ref="K28888:L28888"/>
    <mergeCell ref="K28889:L28889"/>
    <mergeCell ref="K28890:L28890"/>
    <mergeCell ref="K28891:L28891"/>
    <mergeCell ref="K28880:L28880"/>
    <mergeCell ref="K28881:L28881"/>
    <mergeCell ref="K28882:L28882"/>
    <mergeCell ref="K28883:L28883"/>
    <mergeCell ref="K28884:L28884"/>
    <mergeCell ref="K28885:L28885"/>
    <mergeCell ref="K28874:L28874"/>
    <mergeCell ref="K28875:L28875"/>
    <mergeCell ref="K28876:L28876"/>
    <mergeCell ref="K28877:L28877"/>
    <mergeCell ref="K28878:L28878"/>
    <mergeCell ref="K28879:L28879"/>
    <mergeCell ref="K28868:L28868"/>
    <mergeCell ref="K28869:L28869"/>
    <mergeCell ref="K28870:L28870"/>
    <mergeCell ref="K28871:L28871"/>
    <mergeCell ref="K28872:L28872"/>
    <mergeCell ref="K28873:L28873"/>
    <mergeCell ref="K28862:L28862"/>
    <mergeCell ref="K28863:L28863"/>
    <mergeCell ref="K28864:L28864"/>
    <mergeCell ref="K28865:L28865"/>
    <mergeCell ref="K28866:L28866"/>
    <mergeCell ref="K28867:L28867"/>
    <mergeCell ref="K28856:L28856"/>
    <mergeCell ref="K28857:L28857"/>
    <mergeCell ref="K28858:L28858"/>
    <mergeCell ref="K28859:L28859"/>
    <mergeCell ref="K28860:L28860"/>
    <mergeCell ref="K28861:L28861"/>
    <mergeCell ref="K28850:L28850"/>
    <mergeCell ref="K28851:L28851"/>
    <mergeCell ref="K28852:L28852"/>
    <mergeCell ref="K28853:L28853"/>
    <mergeCell ref="K28854:L28854"/>
    <mergeCell ref="K28855:L28855"/>
    <mergeCell ref="K28844:L28844"/>
    <mergeCell ref="K28845:L28845"/>
    <mergeCell ref="K28846:L28846"/>
    <mergeCell ref="K28847:L28847"/>
    <mergeCell ref="K28848:L28848"/>
    <mergeCell ref="K28849:L28849"/>
    <mergeCell ref="K28838:L28838"/>
    <mergeCell ref="K28839:L28839"/>
    <mergeCell ref="K28840:L28840"/>
    <mergeCell ref="K28841:L28841"/>
    <mergeCell ref="K28842:L28842"/>
    <mergeCell ref="K28843:L28843"/>
    <mergeCell ref="K28832:L28832"/>
    <mergeCell ref="K28833:L28833"/>
    <mergeCell ref="K28834:L28834"/>
    <mergeCell ref="K28835:L28835"/>
    <mergeCell ref="K28836:L28836"/>
    <mergeCell ref="K28837:L28837"/>
    <mergeCell ref="K28826:L28826"/>
    <mergeCell ref="K28827:L28827"/>
    <mergeCell ref="K28828:L28828"/>
    <mergeCell ref="K28829:L28829"/>
    <mergeCell ref="K28830:L28830"/>
    <mergeCell ref="K28831:L28831"/>
    <mergeCell ref="K28820:L28820"/>
    <mergeCell ref="K28821:L28821"/>
    <mergeCell ref="K28822:L28822"/>
    <mergeCell ref="K28823:L28823"/>
    <mergeCell ref="K28824:L28824"/>
    <mergeCell ref="K28825:L28825"/>
    <mergeCell ref="K28814:L28814"/>
    <mergeCell ref="K28815:L28815"/>
    <mergeCell ref="K28816:L28816"/>
    <mergeCell ref="K28817:L28817"/>
    <mergeCell ref="K28818:L28818"/>
    <mergeCell ref="K28819:L28819"/>
    <mergeCell ref="K28808:L28808"/>
    <mergeCell ref="K28809:L28809"/>
    <mergeCell ref="K28810:L28810"/>
    <mergeCell ref="K28811:L28811"/>
    <mergeCell ref="K28812:L28812"/>
    <mergeCell ref="K28813:L28813"/>
    <mergeCell ref="K28802:L28802"/>
    <mergeCell ref="K28803:L28803"/>
    <mergeCell ref="K28804:L28804"/>
    <mergeCell ref="K28805:L28805"/>
    <mergeCell ref="K28806:L28806"/>
    <mergeCell ref="K28807:L28807"/>
    <mergeCell ref="K28796:L28796"/>
    <mergeCell ref="K28797:L28797"/>
    <mergeCell ref="K28798:L28798"/>
    <mergeCell ref="K28799:L28799"/>
    <mergeCell ref="K28800:L28800"/>
    <mergeCell ref="K28801:L28801"/>
    <mergeCell ref="K28790:L28790"/>
    <mergeCell ref="K28791:L28791"/>
    <mergeCell ref="K28792:L28792"/>
    <mergeCell ref="K28793:L28793"/>
    <mergeCell ref="K28794:L28794"/>
    <mergeCell ref="K28795:L28795"/>
    <mergeCell ref="K28784:L28784"/>
    <mergeCell ref="K28785:L28785"/>
    <mergeCell ref="K28786:L28786"/>
    <mergeCell ref="K28787:L28787"/>
    <mergeCell ref="K28788:L28788"/>
    <mergeCell ref="K28789:L28789"/>
    <mergeCell ref="K28778:L28778"/>
    <mergeCell ref="K28779:L28779"/>
    <mergeCell ref="K28780:L28780"/>
    <mergeCell ref="K28781:L28781"/>
    <mergeCell ref="K28782:L28782"/>
    <mergeCell ref="K28783:L28783"/>
    <mergeCell ref="K28772:L28772"/>
    <mergeCell ref="K28773:L28773"/>
    <mergeCell ref="K28774:L28774"/>
    <mergeCell ref="K28775:L28775"/>
    <mergeCell ref="K28776:L28776"/>
    <mergeCell ref="K28777:L28777"/>
    <mergeCell ref="K28766:L28766"/>
    <mergeCell ref="K28767:L28767"/>
    <mergeCell ref="K28768:L28768"/>
    <mergeCell ref="K28769:L28769"/>
    <mergeCell ref="K28770:L28770"/>
    <mergeCell ref="K28771:L28771"/>
    <mergeCell ref="K28760:L28760"/>
    <mergeCell ref="K28761:L28761"/>
    <mergeCell ref="K28762:L28762"/>
    <mergeCell ref="K28763:L28763"/>
    <mergeCell ref="K28764:L28764"/>
    <mergeCell ref="K28765:L28765"/>
    <mergeCell ref="K28754:L28754"/>
    <mergeCell ref="K28755:L28755"/>
    <mergeCell ref="K28756:L28756"/>
    <mergeCell ref="K28757:L28757"/>
    <mergeCell ref="K28758:L28758"/>
    <mergeCell ref="K28759:L28759"/>
    <mergeCell ref="K28748:L28748"/>
    <mergeCell ref="K28749:L28749"/>
    <mergeCell ref="K28750:L28750"/>
    <mergeCell ref="K28751:L28751"/>
    <mergeCell ref="K28752:L28752"/>
    <mergeCell ref="K28753:L28753"/>
    <mergeCell ref="K28742:L28742"/>
    <mergeCell ref="K28743:L28743"/>
    <mergeCell ref="K28744:L28744"/>
    <mergeCell ref="K28745:L28745"/>
    <mergeCell ref="K28746:L28746"/>
    <mergeCell ref="K28747:L28747"/>
    <mergeCell ref="K28736:L28736"/>
    <mergeCell ref="K28737:L28737"/>
    <mergeCell ref="K28738:L28738"/>
    <mergeCell ref="K28739:L28739"/>
    <mergeCell ref="K28740:L28740"/>
    <mergeCell ref="K28741:L28741"/>
    <mergeCell ref="K28730:L28730"/>
    <mergeCell ref="K28731:L28731"/>
    <mergeCell ref="K28732:L28732"/>
    <mergeCell ref="K28733:L28733"/>
    <mergeCell ref="K28734:L28734"/>
    <mergeCell ref="K28735:L28735"/>
    <mergeCell ref="K28724:L28724"/>
    <mergeCell ref="K28725:L28725"/>
    <mergeCell ref="K28726:L28726"/>
    <mergeCell ref="K28727:L28727"/>
    <mergeCell ref="K28728:L28728"/>
    <mergeCell ref="K28729:L28729"/>
    <mergeCell ref="K28718:L28718"/>
    <mergeCell ref="K28719:L28719"/>
    <mergeCell ref="K28720:L28720"/>
    <mergeCell ref="K28721:L28721"/>
    <mergeCell ref="K28722:L28722"/>
    <mergeCell ref="K28723:L28723"/>
    <mergeCell ref="K28712:L28712"/>
    <mergeCell ref="K28713:L28713"/>
    <mergeCell ref="K28714:L28714"/>
    <mergeCell ref="K28715:L28715"/>
    <mergeCell ref="K28716:L28716"/>
    <mergeCell ref="K28717:L28717"/>
    <mergeCell ref="K28706:L28706"/>
    <mergeCell ref="K28707:L28707"/>
    <mergeCell ref="K28708:L28708"/>
    <mergeCell ref="K28709:L28709"/>
    <mergeCell ref="K28710:L28710"/>
    <mergeCell ref="K28711:L28711"/>
    <mergeCell ref="K28700:L28700"/>
    <mergeCell ref="K28701:L28701"/>
    <mergeCell ref="K28702:L28702"/>
    <mergeCell ref="K28703:L28703"/>
    <mergeCell ref="K28704:L28704"/>
    <mergeCell ref="K28705:L28705"/>
    <mergeCell ref="K28694:L28694"/>
    <mergeCell ref="K28695:L28695"/>
    <mergeCell ref="K28696:L28696"/>
    <mergeCell ref="K28697:L28697"/>
    <mergeCell ref="K28698:L28698"/>
    <mergeCell ref="K28699:L28699"/>
    <mergeCell ref="K28688:L28688"/>
    <mergeCell ref="K28689:L28689"/>
    <mergeCell ref="K28690:L28690"/>
    <mergeCell ref="K28691:L28691"/>
    <mergeCell ref="K28692:L28692"/>
    <mergeCell ref="K28693:L28693"/>
    <mergeCell ref="K28682:L28682"/>
    <mergeCell ref="K28683:L28683"/>
    <mergeCell ref="K28684:L28684"/>
    <mergeCell ref="K28685:L28685"/>
    <mergeCell ref="K28686:L28686"/>
    <mergeCell ref="K28687:L28687"/>
    <mergeCell ref="K28676:L28676"/>
    <mergeCell ref="K28677:L28677"/>
    <mergeCell ref="K28678:L28678"/>
    <mergeCell ref="K28679:L28679"/>
    <mergeCell ref="K28680:L28680"/>
    <mergeCell ref="K28681:L28681"/>
    <mergeCell ref="K28670:L28670"/>
    <mergeCell ref="K28671:L28671"/>
    <mergeCell ref="K28672:L28672"/>
    <mergeCell ref="K28673:L28673"/>
    <mergeCell ref="K28674:L28674"/>
    <mergeCell ref="K28675:L28675"/>
    <mergeCell ref="K28664:L28664"/>
    <mergeCell ref="K28665:L28665"/>
    <mergeCell ref="K28666:L28666"/>
    <mergeCell ref="K28667:L28667"/>
    <mergeCell ref="K28668:L28668"/>
    <mergeCell ref="K28669:L28669"/>
    <mergeCell ref="K28658:L28658"/>
    <mergeCell ref="K28659:L28659"/>
    <mergeCell ref="K28660:L28660"/>
    <mergeCell ref="K28661:L28661"/>
    <mergeCell ref="K28662:L28662"/>
    <mergeCell ref="K28663:L28663"/>
    <mergeCell ref="K28652:L28652"/>
    <mergeCell ref="K28653:L28653"/>
    <mergeCell ref="K28654:L28654"/>
    <mergeCell ref="K28655:L28655"/>
    <mergeCell ref="K28656:L28656"/>
    <mergeCell ref="K28657:L28657"/>
    <mergeCell ref="K28646:L28646"/>
    <mergeCell ref="K28647:L28647"/>
    <mergeCell ref="K28648:L28648"/>
    <mergeCell ref="K28649:L28649"/>
    <mergeCell ref="K28650:L28650"/>
    <mergeCell ref="K28651:L28651"/>
    <mergeCell ref="K28640:L28640"/>
    <mergeCell ref="K28641:L28641"/>
    <mergeCell ref="K28642:L28642"/>
    <mergeCell ref="K28643:L28643"/>
    <mergeCell ref="K28644:L28644"/>
    <mergeCell ref="K28645:L28645"/>
    <mergeCell ref="K28634:L28634"/>
    <mergeCell ref="K28635:L28635"/>
    <mergeCell ref="K28636:L28636"/>
    <mergeCell ref="K28637:L28637"/>
    <mergeCell ref="K28638:L28638"/>
    <mergeCell ref="K28639:L28639"/>
    <mergeCell ref="K28628:L28628"/>
    <mergeCell ref="K28629:L28629"/>
    <mergeCell ref="K28630:L28630"/>
    <mergeCell ref="K28631:L28631"/>
    <mergeCell ref="K28632:L28632"/>
    <mergeCell ref="K28633:L28633"/>
    <mergeCell ref="K28622:L28622"/>
    <mergeCell ref="K28623:L28623"/>
    <mergeCell ref="K28624:L28624"/>
    <mergeCell ref="K28625:L28625"/>
    <mergeCell ref="K28626:L28626"/>
    <mergeCell ref="K28627:L28627"/>
    <mergeCell ref="K28616:L28616"/>
    <mergeCell ref="K28617:L28617"/>
    <mergeCell ref="K28618:L28618"/>
    <mergeCell ref="K28619:L28619"/>
    <mergeCell ref="K28620:L28620"/>
    <mergeCell ref="K28621:L28621"/>
    <mergeCell ref="K28610:L28610"/>
    <mergeCell ref="K28611:L28611"/>
    <mergeCell ref="K28612:L28612"/>
    <mergeCell ref="K28613:L28613"/>
    <mergeCell ref="K28614:L28614"/>
    <mergeCell ref="K28615:L28615"/>
    <mergeCell ref="K28604:L28604"/>
    <mergeCell ref="K28605:L28605"/>
    <mergeCell ref="K28606:L28606"/>
    <mergeCell ref="K28607:L28607"/>
    <mergeCell ref="K28608:L28608"/>
    <mergeCell ref="K28609:L28609"/>
    <mergeCell ref="K28598:L28598"/>
    <mergeCell ref="K28599:L28599"/>
    <mergeCell ref="K28600:L28600"/>
    <mergeCell ref="K28601:L28601"/>
    <mergeCell ref="K28602:L28602"/>
    <mergeCell ref="K28603:L28603"/>
    <mergeCell ref="K28592:L28592"/>
    <mergeCell ref="K28593:L28593"/>
    <mergeCell ref="K28594:L28594"/>
    <mergeCell ref="K28595:L28595"/>
    <mergeCell ref="K28596:L28596"/>
    <mergeCell ref="K28597:L28597"/>
    <mergeCell ref="K28586:L28586"/>
    <mergeCell ref="K28587:L28587"/>
    <mergeCell ref="K28588:L28588"/>
    <mergeCell ref="K28589:L28589"/>
    <mergeCell ref="K28590:L28590"/>
    <mergeCell ref="K28591:L28591"/>
    <mergeCell ref="K28580:L28580"/>
    <mergeCell ref="K28581:L28581"/>
    <mergeCell ref="K28582:L28582"/>
    <mergeCell ref="K28583:L28583"/>
    <mergeCell ref="K28584:L28584"/>
    <mergeCell ref="K28585:L28585"/>
    <mergeCell ref="K28574:L28574"/>
    <mergeCell ref="K28575:L28575"/>
    <mergeCell ref="K28576:L28576"/>
    <mergeCell ref="K28577:L28577"/>
    <mergeCell ref="K28578:L28578"/>
    <mergeCell ref="K28579:L28579"/>
    <mergeCell ref="K28568:L28568"/>
    <mergeCell ref="K28569:L28569"/>
    <mergeCell ref="K28570:L28570"/>
    <mergeCell ref="K28571:L28571"/>
    <mergeCell ref="K28572:L28572"/>
    <mergeCell ref="K28573:L28573"/>
    <mergeCell ref="K28562:L28562"/>
    <mergeCell ref="K28563:L28563"/>
    <mergeCell ref="K28564:L28564"/>
    <mergeCell ref="K28565:L28565"/>
    <mergeCell ref="K28566:L28566"/>
    <mergeCell ref="K28567:L28567"/>
    <mergeCell ref="K28556:L28556"/>
    <mergeCell ref="K28557:L28557"/>
    <mergeCell ref="K28558:L28558"/>
    <mergeCell ref="K28559:L28559"/>
    <mergeCell ref="K28560:L28560"/>
    <mergeCell ref="K28561:L28561"/>
    <mergeCell ref="K28550:L28550"/>
    <mergeCell ref="K28551:L28551"/>
    <mergeCell ref="K28552:L28552"/>
    <mergeCell ref="K28553:L28553"/>
    <mergeCell ref="K28554:L28554"/>
    <mergeCell ref="K28555:L28555"/>
    <mergeCell ref="K28544:L28544"/>
    <mergeCell ref="K28545:L28545"/>
    <mergeCell ref="K28546:L28546"/>
    <mergeCell ref="K28547:L28547"/>
    <mergeCell ref="K28548:L28548"/>
    <mergeCell ref="K28549:L28549"/>
    <mergeCell ref="K28538:L28538"/>
    <mergeCell ref="K28539:L28539"/>
    <mergeCell ref="K28540:L28540"/>
    <mergeCell ref="K28541:L28541"/>
    <mergeCell ref="K28542:L28542"/>
    <mergeCell ref="K28543:L28543"/>
    <mergeCell ref="K28532:L28532"/>
    <mergeCell ref="K28533:L28533"/>
    <mergeCell ref="K28534:L28534"/>
    <mergeCell ref="K28535:L28535"/>
    <mergeCell ref="K28536:L28536"/>
    <mergeCell ref="K28537:L28537"/>
    <mergeCell ref="K28526:L28526"/>
    <mergeCell ref="K28527:L28527"/>
    <mergeCell ref="K28528:L28528"/>
    <mergeCell ref="K28529:L28529"/>
    <mergeCell ref="K28530:L28530"/>
    <mergeCell ref="K28531:L28531"/>
    <mergeCell ref="K28520:L28520"/>
    <mergeCell ref="K28521:L28521"/>
    <mergeCell ref="K28522:L28522"/>
    <mergeCell ref="K28523:L28523"/>
    <mergeCell ref="K28524:L28524"/>
    <mergeCell ref="K28525:L28525"/>
    <mergeCell ref="K28514:L28514"/>
    <mergeCell ref="K28515:L28515"/>
    <mergeCell ref="K28516:L28516"/>
    <mergeCell ref="K28517:L28517"/>
    <mergeCell ref="K28518:L28518"/>
    <mergeCell ref="K28519:L28519"/>
    <mergeCell ref="K28508:L28508"/>
    <mergeCell ref="K28509:L28509"/>
    <mergeCell ref="K28510:L28510"/>
    <mergeCell ref="K28511:L28511"/>
    <mergeCell ref="K28512:L28512"/>
    <mergeCell ref="K28513:L28513"/>
    <mergeCell ref="K28502:L28502"/>
    <mergeCell ref="K28503:L28503"/>
    <mergeCell ref="K28504:L28504"/>
    <mergeCell ref="K28505:L28505"/>
    <mergeCell ref="K28506:L28506"/>
    <mergeCell ref="K28507:L28507"/>
    <mergeCell ref="K28496:L28496"/>
    <mergeCell ref="K28497:L28497"/>
    <mergeCell ref="K28498:L28498"/>
    <mergeCell ref="K28499:L28499"/>
    <mergeCell ref="K28500:L28500"/>
    <mergeCell ref="K28501:L28501"/>
    <mergeCell ref="K28490:L28490"/>
    <mergeCell ref="K28491:L28491"/>
    <mergeCell ref="K28492:L28492"/>
    <mergeCell ref="K28493:L28493"/>
    <mergeCell ref="K28494:L28494"/>
    <mergeCell ref="K28495:L28495"/>
    <mergeCell ref="K28484:L28484"/>
    <mergeCell ref="K28485:L28485"/>
    <mergeCell ref="K28486:L28486"/>
    <mergeCell ref="K28487:L28487"/>
    <mergeCell ref="K28488:L28488"/>
    <mergeCell ref="K28489:L28489"/>
    <mergeCell ref="K28478:L28478"/>
    <mergeCell ref="K28479:L28479"/>
    <mergeCell ref="K28480:L28480"/>
    <mergeCell ref="K28481:L28481"/>
    <mergeCell ref="K28482:L28482"/>
    <mergeCell ref="K28483:L28483"/>
    <mergeCell ref="K28472:L28472"/>
    <mergeCell ref="K28473:L28473"/>
    <mergeCell ref="K28474:L28474"/>
    <mergeCell ref="K28475:L28475"/>
    <mergeCell ref="K28476:L28476"/>
    <mergeCell ref="K28477:L28477"/>
    <mergeCell ref="K28466:L28466"/>
    <mergeCell ref="K28467:L28467"/>
    <mergeCell ref="K28468:L28468"/>
    <mergeCell ref="K28469:L28469"/>
    <mergeCell ref="K28470:L28470"/>
    <mergeCell ref="K28471:L28471"/>
    <mergeCell ref="K28460:L28460"/>
    <mergeCell ref="K28461:L28461"/>
    <mergeCell ref="K28462:L28462"/>
    <mergeCell ref="K28463:L28463"/>
    <mergeCell ref="K28464:L28464"/>
    <mergeCell ref="K28465:L28465"/>
    <mergeCell ref="K28454:L28454"/>
    <mergeCell ref="K28455:L28455"/>
    <mergeCell ref="K28456:L28456"/>
    <mergeCell ref="K28457:L28457"/>
    <mergeCell ref="K28458:L28458"/>
    <mergeCell ref="K28459:L28459"/>
    <mergeCell ref="K28448:L28448"/>
    <mergeCell ref="K28449:L28449"/>
    <mergeCell ref="K28450:L28450"/>
    <mergeCell ref="K28451:L28451"/>
    <mergeCell ref="K28452:L28452"/>
    <mergeCell ref="K28453:L28453"/>
    <mergeCell ref="K28442:L28442"/>
    <mergeCell ref="K28443:L28443"/>
    <mergeCell ref="K28444:L28444"/>
    <mergeCell ref="K28445:L28445"/>
    <mergeCell ref="K28446:L28446"/>
    <mergeCell ref="K28447:L28447"/>
    <mergeCell ref="K28436:L28436"/>
    <mergeCell ref="K28437:L28437"/>
    <mergeCell ref="K28438:L28438"/>
    <mergeCell ref="K28439:L28439"/>
    <mergeCell ref="K28440:L28440"/>
    <mergeCell ref="K28441:L28441"/>
    <mergeCell ref="K28430:L28430"/>
    <mergeCell ref="K28431:L28431"/>
    <mergeCell ref="K28432:L28432"/>
    <mergeCell ref="K28433:L28433"/>
    <mergeCell ref="K28434:L28434"/>
    <mergeCell ref="K28435:L28435"/>
    <mergeCell ref="K28424:L28424"/>
    <mergeCell ref="K28425:L28425"/>
    <mergeCell ref="K28426:L28426"/>
    <mergeCell ref="K28427:L28427"/>
    <mergeCell ref="K28428:L28428"/>
    <mergeCell ref="K28429:L28429"/>
    <mergeCell ref="K28418:L28418"/>
    <mergeCell ref="K28419:L28419"/>
    <mergeCell ref="K28420:L28420"/>
    <mergeCell ref="K28421:L28421"/>
    <mergeCell ref="K28422:L28422"/>
    <mergeCell ref="K28423:L28423"/>
    <mergeCell ref="K28412:L28412"/>
    <mergeCell ref="K28413:L28413"/>
    <mergeCell ref="K28414:L28414"/>
    <mergeCell ref="K28415:L28415"/>
    <mergeCell ref="K28416:L28416"/>
    <mergeCell ref="K28417:L28417"/>
    <mergeCell ref="K28406:L28406"/>
    <mergeCell ref="K28407:L28407"/>
    <mergeCell ref="K28408:L28408"/>
    <mergeCell ref="K28409:L28409"/>
    <mergeCell ref="K28410:L28410"/>
    <mergeCell ref="K28411:L28411"/>
    <mergeCell ref="K28400:L28400"/>
    <mergeCell ref="K28401:L28401"/>
    <mergeCell ref="K28402:L28402"/>
    <mergeCell ref="K28403:L28403"/>
    <mergeCell ref="K28404:L28404"/>
    <mergeCell ref="K28405:L28405"/>
    <mergeCell ref="K28394:L28394"/>
    <mergeCell ref="K28395:L28395"/>
    <mergeCell ref="K28396:L28396"/>
    <mergeCell ref="K28397:L28397"/>
    <mergeCell ref="K28398:L28398"/>
    <mergeCell ref="K28399:L28399"/>
    <mergeCell ref="K28388:L28388"/>
    <mergeCell ref="K28389:L28389"/>
    <mergeCell ref="K28390:L28390"/>
    <mergeCell ref="K28391:L28391"/>
    <mergeCell ref="K28392:L28392"/>
    <mergeCell ref="K28393:L28393"/>
    <mergeCell ref="K28382:L28382"/>
    <mergeCell ref="K28383:L28383"/>
    <mergeCell ref="K28384:L28384"/>
    <mergeCell ref="K28385:L28385"/>
    <mergeCell ref="K28386:L28386"/>
    <mergeCell ref="K28387:L28387"/>
    <mergeCell ref="K28376:L28376"/>
    <mergeCell ref="K28377:L28377"/>
    <mergeCell ref="K28378:L28378"/>
    <mergeCell ref="K28379:L28379"/>
    <mergeCell ref="K28380:L28380"/>
    <mergeCell ref="K28381:L28381"/>
    <mergeCell ref="K28370:L28370"/>
    <mergeCell ref="K28371:L28371"/>
    <mergeCell ref="K28372:L28372"/>
    <mergeCell ref="K28373:L28373"/>
    <mergeCell ref="K28374:L28374"/>
    <mergeCell ref="K28375:L28375"/>
    <mergeCell ref="K28364:L28364"/>
    <mergeCell ref="K28365:L28365"/>
    <mergeCell ref="K28366:L28366"/>
    <mergeCell ref="K28367:L28367"/>
    <mergeCell ref="K28368:L28368"/>
    <mergeCell ref="K28369:L28369"/>
    <mergeCell ref="K28358:L28358"/>
    <mergeCell ref="K28359:L28359"/>
    <mergeCell ref="K28360:L28360"/>
    <mergeCell ref="K28361:L28361"/>
    <mergeCell ref="K28362:L28362"/>
    <mergeCell ref="K28363:L28363"/>
    <mergeCell ref="K28352:L28352"/>
    <mergeCell ref="K28353:L28353"/>
    <mergeCell ref="K28354:L28354"/>
    <mergeCell ref="K28355:L28355"/>
    <mergeCell ref="K28356:L28356"/>
    <mergeCell ref="K28357:L28357"/>
    <mergeCell ref="K28346:L28346"/>
    <mergeCell ref="K28347:L28347"/>
    <mergeCell ref="K28348:L28348"/>
    <mergeCell ref="K28349:L28349"/>
    <mergeCell ref="K28350:L28350"/>
    <mergeCell ref="K28351:L28351"/>
    <mergeCell ref="K28340:L28340"/>
    <mergeCell ref="K28341:L28341"/>
    <mergeCell ref="K28342:L28342"/>
    <mergeCell ref="K28343:L28343"/>
    <mergeCell ref="K28344:L28344"/>
    <mergeCell ref="K28345:L28345"/>
    <mergeCell ref="K28334:L28334"/>
    <mergeCell ref="K28335:L28335"/>
    <mergeCell ref="K28336:L28336"/>
    <mergeCell ref="K28337:L28337"/>
    <mergeCell ref="K28338:L28338"/>
    <mergeCell ref="K28339:L28339"/>
    <mergeCell ref="K28328:L28328"/>
    <mergeCell ref="K28329:L28329"/>
    <mergeCell ref="K28330:L28330"/>
    <mergeCell ref="K28331:L28331"/>
    <mergeCell ref="K28332:L28332"/>
    <mergeCell ref="K28333:L28333"/>
    <mergeCell ref="K28322:L28322"/>
    <mergeCell ref="K28323:L28323"/>
    <mergeCell ref="K28324:L28324"/>
    <mergeCell ref="K28325:L28325"/>
    <mergeCell ref="K28326:L28326"/>
    <mergeCell ref="K28327:L28327"/>
    <mergeCell ref="K28316:L28316"/>
    <mergeCell ref="K28317:L28317"/>
    <mergeCell ref="K28318:L28318"/>
    <mergeCell ref="K28319:L28319"/>
    <mergeCell ref="K28320:L28320"/>
    <mergeCell ref="K28321:L28321"/>
    <mergeCell ref="K28310:L28310"/>
    <mergeCell ref="K28311:L28311"/>
    <mergeCell ref="K28312:L28312"/>
    <mergeCell ref="K28313:L28313"/>
    <mergeCell ref="K28314:L28314"/>
    <mergeCell ref="K28315:L28315"/>
    <mergeCell ref="K28304:L28304"/>
    <mergeCell ref="K28305:L28305"/>
    <mergeCell ref="K28306:L28306"/>
    <mergeCell ref="K28307:L28307"/>
    <mergeCell ref="K28308:L28308"/>
    <mergeCell ref="K28309:L28309"/>
    <mergeCell ref="K28298:L28298"/>
    <mergeCell ref="K28299:L28299"/>
    <mergeCell ref="K28300:L28300"/>
    <mergeCell ref="K28301:L28301"/>
    <mergeCell ref="K28302:L28302"/>
    <mergeCell ref="K28303:L28303"/>
    <mergeCell ref="K28292:L28292"/>
    <mergeCell ref="K28293:L28293"/>
    <mergeCell ref="K28294:L28294"/>
    <mergeCell ref="K28295:L28295"/>
    <mergeCell ref="K28296:L28296"/>
    <mergeCell ref="K28297:L28297"/>
    <mergeCell ref="K28286:L28286"/>
    <mergeCell ref="K28287:L28287"/>
    <mergeCell ref="K28288:L28288"/>
    <mergeCell ref="K28289:L28289"/>
    <mergeCell ref="K28290:L28290"/>
    <mergeCell ref="K28291:L28291"/>
    <mergeCell ref="K28280:L28280"/>
    <mergeCell ref="K28281:L28281"/>
    <mergeCell ref="K28282:L28282"/>
    <mergeCell ref="K28283:L28283"/>
    <mergeCell ref="K28284:L28284"/>
    <mergeCell ref="K28285:L28285"/>
    <mergeCell ref="K28274:L28274"/>
    <mergeCell ref="K28275:L28275"/>
    <mergeCell ref="K28276:L28276"/>
    <mergeCell ref="K28277:L28277"/>
    <mergeCell ref="K28278:L28278"/>
    <mergeCell ref="K28279:L28279"/>
    <mergeCell ref="K28268:L28268"/>
    <mergeCell ref="K28269:L28269"/>
    <mergeCell ref="K28270:L28270"/>
    <mergeCell ref="K28271:L28271"/>
    <mergeCell ref="K28272:L28272"/>
    <mergeCell ref="K28273:L28273"/>
    <mergeCell ref="K28262:L28262"/>
    <mergeCell ref="K28263:L28263"/>
    <mergeCell ref="K28264:L28264"/>
    <mergeCell ref="K28265:L28265"/>
    <mergeCell ref="K28266:L28266"/>
    <mergeCell ref="K28267:L28267"/>
    <mergeCell ref="K28256:L28256"/>
    <mergeCell ref="K28257:L28257"/>
    <mergeCell ref="K28258:L28258"/>
    <mergeCell ref="K28259:L28259"/>
    <mergeCell ref="K28260:L28260"/>
    <mergeCell ref="K28261:L28261"/>
    <mergeCell ref="K28250:L28250"/>
    <mergeCell ref="K28251:L28251"/>
    <mergeCell ref="K28252:L28252"/>
    <mergeCell ref="K28253:L28253"/>
    <mergeCell ref="K28254:L28254"/>
    <mergeCell ref="K28255:L28255"/>
    <mergeCell ref="K28244:L28244"/>
    <mergeCell ref="K28245:L28245"/>
    <mergeCell ref="K28246:L28246"/>
    <mergeCell ref="K28247:L28247"/>
    <mergeCell ref="K28248:L28248"/>
    <mergeCell ref="K28249:L28249"/>
    <mergeCell ref="K28238:L28238"/>
    <mergeCell ref="K28239:L28239"/>
    <mergeCell ref="K28240:L28240"/>
    <mergeCell ref="K28241:L28241"/>
    <mergeCell ref="K28242:L28242"/>
    <mergeCell ref="K28243:L28243"/>
    <mergeCell ref="K28232:L28232"/>
    <mergeCell ref="K28233:L28233"/>
    <mergeCell ref="K28234:L28234"/>
    <mergeCell ref="K28235:L28235"/>
    <mergeCell ref="K28236:L28236"/>
    <mergeCell ref="K28237:L28237"/>
    <mergeCell ref="K28226:L28226"/>
    <mergeCell ref="K28227:L28227"/>
    <mergeCell ref="K28228:L28228"/>
    <mergeCell ref="K28229:L28229"/>
    <mergeCell ref="K28230:L28230"/>
    <mergeCell ref="K28231:L28231"/>
    <mergeCell ref="K28220:L28220"/>
    <mergeCell ref="K28221:L28221"/>
    <mergeCell ref="K28222:L28222"/>
    <mergeCell ref="K28223:L28223"/>
    <mergeCell ref="K28224:L28224"/>
    <mergeCell ref="K28225:L28225"/>
    <mergeCell ref="K28214:L28214"/>
    <mergeCell ref="K28215:L28215"/>
    <mergeCell ref="K28216:L28216"/>
    <mergeCell ref="K28217:L28217"/>
    <mergeCell ref="K28218:L28218"/>
    <mergeCell ref="K28219:L28219"/>
    <mergeCell ref="K28208:L28208"/>
    <mergeCell ref="K28209:L28209"/>
    <mergeCell ref="K28210:L28210"/>
    <mergeCell ref="K28211:L28211"/>
    <mergeCell ref="K28212:L28212"/>
    <mergeCell ref="K28213:L28213"/>
    <mergeCell ref="K28202:L28202"/>
    <mergeCell ref="K28203:L28203"/>
    <mergeCell ref="K28204:L28204"/>
    <mergeCell ref="K28205:L28205"/>
    <mergeCell ref="K28206:L28206"/>
    <mergeCell ref="K28207:L28207"/>
    <mergeCell ref="K28196:L28196"/>
    <mergeCell ref="K28197:L28197"/>
    <mergeCell ref="K28198:L28198"/>
    <mergeCell ref="K28199:L28199"/>
    <mergeCell ref="K28200:L28200"/>
    <mergeCell ref="K28201:L28201"/>
    <mergeCell ref="K28190:L28190"/>
    <mergeCell ref="K28191:L28191"/>
    <mergeCell ref="K28192:L28192"/>
    <mergeCell ref="K28193:L28193"/>
    <mergeCell ref="K28194:L28194"/>
    <mergeCell ref="K28195:L28195"/>
    <mergeCell ref="K28184:L28184"/>
    <mergeCell ref="K28185:L28185"/>
    <mergeCell ref="K28186:L28186"/>
    <mergeCell ref="K28187:L28187"/>
    <mergeCell ref="K28188:L28188"/>
    <mergeCell ref="K28189:L28189"/>
    <mergeCell ref="K28178:L28178"/>
    <mergeCell ref="K28179:L28179"/>
    <mergeCell ref="K28180:L28180"/>
    <mergeCell ref="K28181:L28181"/>
    <mergeCell ref="K28182:L28182"/>
    <mergeCell ref="K28183:L28183"/>
    <mergeCell ref="K28172:L28172"/>
    <mergeCell ref="K28173:L28173"/>
    <mergeCell ref="K28174:L28174"/>
    <mergeCell ref="K28175:L28175"/>
    <mergeCell ref="K28176:L28176"/>
    <mergeCell ref="K28177:L28177"/>
    <mergeCell ref="K28166:L28166"/>
    <mergeCell ref="K28167:L28167"/>
    <mergeCell ref="K28168:L28168"/>
    <mergeCell ref="K28169:L28169"/>
    <mergeCell ref="K28170:L28170"/>
    <mergeCell ref="K28171:L28171"/>
    <mergeCell ref="K28160:L28160"/>
    <mergeCell ref="K28161:L28161"/>
    <mergeCell ref="K28162:L28162"/>
    <mergeCell ref="K28163:L28163"/>
    <mergeCell ref="K28164:L28164"/>
    <mergeCell ref="K28165:L28165"/>
    <mergeCell ref="K28154:L28154"/>
    <mergeCell ref="K28155:L28155"/>
    <mergeCell ref="K28156:L28156"/>
    <mergeCell ref="K28157:L28157"/>
    <mergeCell ref="K28158:L28158"/>
    <mergeCell ref="K28159:L28159"/>
    <mergeCell ref="K28148:L28148"/>
    <mergeCell ref="K28149:L28149"/>
    <mergeCell ref="K28150:L28150"/>
    <mergeCell ref="K28151:L28151"/>
    <mergeCell ref="K28152:L28152"/>
    <mergeCell ref="K28153:L28153"/>
    <mergeCell ref="K28142:L28142"/>
    <mergeCell ref="K28143:L28143"/>
    <mergeCell ref="K28144:L28144"/>
    <mergeCell ref="K28145:L28145"/>
    <mergeCell ref="K28146:L28146"/>
    <mergeCell ref="K28147:L28147"/>
    <mergeCell ref="K28136:L28136"/>
    <mergeCell ref="K28137:L28137"/>
    <mergeCell ref="K28138:L28138"/>
    <mergeCell ref="K28139:L28139"/>
    <mergeCell ref="K28140:L28140"/>
    <mergeCell ref="K28141:L28141"/>
    <mergeCell ref="K28130:L28130"/>
    <mergeCell ref="K28131:L28131"/>
    <mergeCell ref="K28132:L28132"/>
    <mergeCell ref="K28133:L28133"/>
    <mergeCell ref="K28134:L28134"/>
    <mergeCell ref="K28135:L28135"/>
    <mergeCell ref="K28124:L28124"/>
    <mergeCell ref="K28125:L28125"/>
    <mergeCell ref="K28126:L28126"/>
    <mergeCell ref="K28127:L28127"/>
    <mergeCell ref="K28128:L28128"/>
    <mergeCell ref="K28129:L28129"/>
    <mergeCell ref="K28118:L28118"/>
    <mergeCell ref="K28119:L28119"/>
    <mergeCell ref="K28120:L28120"/>
    <mergeCell ref="K28121:L28121"/>
    <mergeCell ref="K28122:L28122"/>
    <mergeCell ref="K28123:L28123"/>
    <mergeCell ref="K28112:L28112"/>
    <mergeCell ref="K28113:L28113"/>
    <mergeCell ref="K28114:L28114"/>
    <mergeCell ref="K28115:L28115"/>
    <mergeCell ref="K28116:L28116"/>
    <mergeCell ref="K28117:L28117"/>
    <mergeCell ref="K28106:L28106"/>
    <mergeCell ref="K28107:L28107"/>
    <mergeCell ref="K28108:L28108"/>
    <mergeCell ref="K28109:L28109"/>
    <mergeCell ref="K28110:L28110"/>
    <mergeCell ref="K28111:L28111"/>
    <mergeCell ref="K28100:L28100"/>
    <mergeCell ref="K28101:L28101"/>
    <mergeCell ref="K28102:L28102"/>
    <mergeCell ref="K28103:L28103"/>
    <mergeCell ref="K28104:L28104"/>
    <mergeCell ref="K28105:L28105"/>
    <mergeCell ref="K28094:L28094"/>
    <mergeCell ref="K28095:L28095"/>
    <mergeCell ref="K28096:L28096"/>
    <mergeCell ref="K28097:L28097"/>
    <mergeCell ref="K28098:L28098"/>
    <mergeCell ref="K28099:L28099"/>
    <mergeCell ref="K28088:L28088"/>
    <mergeCell ref="K28089:L28089"/>
    <mergeCell ref="K28090:L28090"/>
    <mergeCell ref="K28091:L28091"/>
    <mergeCell ref="K28092:L28092"/>
    <mergeCell ref="K28093:L28093"/>
    <mergeCell ref="K28082:L28082"/>
    <mergeCell ref="K28083:L28083"/>
    <mergeCell ref="K28084:L28084"/>
    <mergeCell ref="K28085:L28085"/>
    <mergeCell ref="K28086:L28086"/>
    <mergeCell ref="K28087:L28087"/>
    <mergeCell ref="K28076:L28076"/>
    <mergeCell ref="K28077:L28077"/>
    <mergeCell ref="K28078:L28078"/>
    <mergeCell ref="K28079:L28079"/>
    <mergeCell ref="K28080:L28080"/>
    <mergeCell ref="K28081:L28081"/>
    <mergeCell ref="K28070:L28070"/>
    <mergeCell ref="K28071:L28071"/>
    <mergeCell ref="K28072:L28072"/>
    <mergeCell ref="K28073:L28073"/>
    <mergeCell ref="K28074:L28074"/>
    <mergeCell ref="K28075:L28075"/>
    <mergeCell ref="K28064:L28064"/>
    <mergeCell ref="K28065:L28065"/>
    <mergeCell ref="K28066:L28066"/>
    <mergeCell ref="K28067:L28067"/>
    <mergeCell ref="K28068:L28068"/>
    <mergeCell ref="K28069:L28069"/>
    <mergeCell ref="K28058:L28058"/>
    <mergeCell ref="K28059:L28059"/>
    <mergeCell ref="K28060:L28060"/>
    <mergeCell ref="K28061:L28061"/>
    <mergeCell ref="K28062:L28062"/>
    <mergeCell ref="K28063:L28063"/>
    <mergeCell ref="K28052:L28052"/>
    <mergeCell ref="K28053:L28053"/>
    <mergeCell ref="K28054:L28054"/>
    <mergeCell ref="K28055:L28055"/>
    <mergeCell ref="K28056:L28056"/>
    <mergeCell ref="K28057:L28057"/>
    <mergeCell ref="K28046:L28046"/>
    <mergeCell ref="K28047:L28047"/>
    <mergeCell ref="K28048:L28048"/>
    <mergeCell ref="K28049:L28049"/>
    <mergeCell ref="K28050:L28050"/>
    <mergeCell ref="K28051:L28051"/>
    <mergeCell ref="K28040:L28040"/>
    <mergeCell ref="K28041:L28041"/>
    <mergeCell ref="K28042:L28042"/>
    <mergeCell ref="K28043:L28043"/>
    <mergeCell ref="K28044:L28044"/>
    <mergeCell ref="K28045:L28045"/>
    <mergeCell ref="K28034:L28034"/>
    <mergeCell ref="K28035:L28035"/>
    <mergeCell ref="K28036:L28036"/>
    <mergeCell ref="K28037:L28037"/>
    <mergeCell ref="K28038:L28038"/>
    <mergeCell ref="K28039:L28039"/>
    <mergeCell ref="K28028:L28028"/>
    <mergeCell ref="K28029:L28029"/>
    <mergeCell ref="K28030:L28030"/>
    <mergeCell ref="K28031:L28031"/>
    <mergeCell ref="K28032:L28032"/>
    <mergeCell ref="K28033:L28033"/>
    <mergeCell ref="K28022:L28022"/>
    <mergeCell ref="K28023:L28023"/>
    <mergeCell ref="K28024:L28024"/>
    <mergeCell ref="K28025:L28025"/>
    <mergeCell ref="K28026:L28026"/>
    <mergeCell ref="K28027:L28027"/>
    <mergeCell ref="K28016:L28016"/>
    <mergeCell ref="K28017:L28017"/>
    <mergeCell ref="K28018:L28018"/>
    <mergeCell ref="K28019:L28019"/>
    <mergeCell ref="K28020:L28020"/>
    <mergeCell ref="K28021:L28021"/>
    <mergeCell ref="K28010:L28010"/>
    <mergeCell ref="K28011:L28011"/>
    <mergeCell ref="K28012:L28012"/>
    <mergeCell ref="K28013:L28013"/>
    <mergeCell ref="K28014:L28014"/>
    <mergeCell ref="K28015:L28015"/>
    <mergeCell ref="K28004:L28004"/>
    <mergeCell ref="K28005:L28005"/>
    <mergeCell ref="K28006:L28006"/>
    <mergeCell ref="K28007:L28007"/>
    <mergeCell ref="K28008:L28008"/>
    <mergeCell ref="K28009:L28009"/>
    <mergeCell ref="K27998:L27998"/>
    <mergeCell ref="K27999:L27999"/>
    <mergeCell ref="K28000:L28000"/>
    <mergeCell ref="K28001:L28001"/>
    <mergeCell ref="K28002:L28002"/>
    <mergeCell ref="K28003:L28003"/>
    <mergeCell ref="K27992:L27992"/>
    <mergeCell ref="K27993:L27993"/>
    <mergeCell ref="K27994:L27994"/>
    <mergeCell ref="K27995:L27995"/>
    <mergeCell ref="K27996:L27996"/>
    <mergeCell ref="K27997:L27997"/>
    <mergeCell ref="K27986:L27986"/>
    <mergeCell ref="K27987:L27987"/>
    <mergeCell ref="K27988:L27988"/>
    <mergeCell ref="K27989:L27989"/>
    <mergeCell ref="K27990:L27990"/>
    <mergeCell ref="K27991:L27991"/>
    <mergeCell ref="K27980:L27980"/>
    <mergeCell ref="K27981:L27981"/>
    <mergeCell ref="K27982:L27982"/>
    <mergeCell ref="K27983:L27983"/>
    <mergeCell ref="K27984:L27984"/>
    <mergeCell ref="K27985:L27985"/>
    <mergeCell ref="K27974:L27974"/>
    <mergeCell ref="K27975:L27975"/>
    <mergeCell ref="K27976:L27976"/>
    <mergeCell ref="K27977:L27977"/>
    <mergeCell ref="K27978:L27978"/>
    <mergeCell ref="K27979:L27979"/>
    <mergeCell ref="K27968:L27968"/>
    <mergeCell ref="K27969:L27969"/>
    <mergeCell ref="K27970:L27970"/>
    <mergeCell ref="K27971:L27971"/>
    <mergeCell ref="K27972:L27972"/>
    <mergeCell ref="K27973:L27973"/>
    <mergeCell ref="K27962:L27962"/>
    <mergeCell ref="K27963:L27963"/>
    <mergeCell ref="K27964:L27964"/>
    <mergeCell ref="K27965:L27965"/>
    <mergeCell ref="K27966:L27966"/>
    <mergeCell ref="K27967:L27967"/>
    <mergeCell ref="K27956:L27956"/>
    <mergeCell ref="K27957:L27957"/>
    <mergeCell ref="K27958:L27958"/>
    <mergeCell ref="K27959:L27959"/>
    <mergeCell ref="K27960:L27960"/>
    <mergeCell ref="K27961:L27961"/>
    <mergeCell ref="K27950:L27950"/>
    <mergeCell ref="K27951:L27951"/>
    <mergeCell ref="K27952:L27952"/>
    <mergeCell ref="K27953:L27953"/>
    <mergeCell ref="K27954:L27954"/>
    <mergeCell ref="K27955:L27955"/>
    <mergeCell ref="K27944:L27944"/>
    <mergeCell ref="K27945:L27945"/>
    <mergeCell ref="K27946:L27946"/>
    <mergeCell ref="K27947:L27947"/>
    <mergeCell ref="K27948:L27948"/>
    <mergeCell ref="K27949:L27949"/>
    <mergeCell ref="K27938:L27938"/>
    <mergeCell ref="K27939:L27939"/>
    <mergeCell ref="K27940:L27940"/>
    <mergeCell ref="K27941:L27941"/>
    <mergeCell ref="K27942:L27942"/>
    <mergeCell ref="K27943:L27943"/>
    <mergeCell ref="K27932:L27932"/>
    <mergeCell ref="K27933:L27933"/>
    <mergeCell ref="K27934:L27934"/>
    <mergeCell ref="K27935:L27935"/>
    <mergeCell ref="K27936:L27936"/>
    <mergeCell ref="K27937:L27937"/>
    <mergeCell ref="K27926:L27926"/>
    <mergeCell ref="K27927:L27927"/>
    <mergeCell ref="K27928:L27928"/>
    <mergeCell ref="K27929:L27929"/>
    <mergeCell ref="K27930:L27930"/>
    <mergeCell ref="K27931:L27931"/>
    <mergeCell ref="K27920:L27920"/>
    <mergeCell ref="K27921:L27921"/>
    <mergeCell ref="K27922:L27922"/>
    <mergeCell ref="K27923:L27923"/>
    <mergeCell ref="K27924:L27924"/>
    <mergeCell ref="K27925:L27925"/>
    <mergeCell ref="K27914:L27914"/>
    <mergeCell ref="K27915:L27915"/>
    <mergeCell ref="K27916:L27916"/>
    <mergeCell ref="K27917:L27917"/>
    <mergeCell ref="K27918:L27918"/>
    <mergeCell ref="K27919:L27919"/>
    <mergeCell ref="K27908:L27908"/>
    <mergeCell ref="K27909:L27909"/>
    <mergeCell ref="K27910:L27910"/>
    <mergeCell ref="K27911:L27911"/>
    <mergeCell ref="K27912:L27912"/>
    <mergeCell ref="K27913:L27913"/>
    <mergeCell ref="K27902:L27902"/>
    <mergeCell ref="K27903:L27903"/>
    <mergeCell ref="K27904:L27904"/>
    <mergeCell ref="K27905:L27905"/>
    <mergeCell ref="K27906:L27906"/>
    <mergeCell ref="K27907:L27907"/>
    <mergeCell ref="K27896:L27896"/>
    <mergeCell ref="K27897:L27897"/>
    <mergeCell ref="K27898:L27898"/>
    <mergeCell ref="K27899:L27899"/>
    <mergeCell ref="K27900:L27900"/>
    <mergeCell ref="K27901:L27901"/>
    <mergeCell ref="K27890:L27890"/>
    <mergeCell ref="K27891:L27891"/>
    <mergeCell ref="K27892:L27892"/>
    <mergeCell ref="K27893:L27893"/>
    <mergeCell ref="K27894:L27894"/>
    <mergeCell ref="K27895:L27895"/>
    <mergeCell ref="K27884:L27884"/>
    <mergeCell ref="K27885:L27885"/>
    <mergeCell ref="K27886:L27886"/>
    <mergeCell ref="K27887:L27887"/>
    <mergeCell ref="K27888:L27888"/>
    <mergeCell ref="K27889:L27889"/>
    <mergeCell ref="K27878:L27878"/>
    <mergeCell ref="K27879:L27879"/>
    <mergeCell ref="K27880:L27880"/>
    <mergeCell ref="K27881:L27881"/>
    <mergeCell ref="K27882:L27882"/>
    <mergeCell ref="K27883:L27883"/>
    <mergeCell ref="K27872:L27872"/>
    <mergeCell ref="K27873:L27873"/>
    <mergeCell ref="K27874:L27874"/>
    <mergeCell ref="K27875:L27875"/>
    <mergeCell ref="K27876:L27876"/>
    <mergeCell ref="K27877:L27877"/>
    <mergeCell ref="K27866:L27866"/>
    <mergeCell ref="K27867:L27867"/>
    <mergeCell ref="K27868:L27868"/>
    <mergeCell ref="K27869:L27869"/>
    <mergeCell ref="K27870:L27870"/>
    <mergeCell ref="K27871:L27871"/>
    <mergeCell ref="K27860:L27860"/>
    <mergeCell ref="K27861:L27861"/>
    <mergeCell ref="K27862:L27862"/>
    <mergeCell ref="K27863:L27863"/>
    <mergeCell ref="K27864:L27864"/>
    <mergeCell ref="K27865:L27865"/>
    <mergeCell ref="K27854:L27854"/>
    <mergeCell ref="K27855:L27855"/>
    <mergeCell ref="K27856:L27856"/>
    <mergeCell ref="K27857:L27857"/>
    <mergeCell ref="K27858:L27858"/>
    <mergeCell ref="K27859:L27859"/>
    <mergeCell ref="K27848:L27848"/>
    <mergeCell ref="K27849:L27849"/>
    <mergeCell ref="K27850:L27850"/>
    <mergeCell ref="K27851:L27851"/>
    <mergeCell ref="K27852:L27852"/>
    <mergeCell ref="K27853:L27853"/>
    <mergeCell ref="K27842:L27842"/>
    <mergeCell ref="K27843:L27843"/>
    <mergeCell ref="K27844:L27844"/>
    <mergeCell ref="K27845:L27845"/>
    <mergeCell ref="K27846:L27846"/>
    <mergeCell ref="K27847:L27847"/>
    <mergeCell ref="K27836:L27836"/>
    <mergeCell ref="K27837:L27837"/>
    <mergeCell ref="K27838:L27838"/>
    <mergeCell ref="K27839:L27839"/>
    <mergeCell ref="K27840:L27840"/>
    <mergeCell ref="K27841:L27841"/>
    <mergeCell ref="K27830:L27830"/>
    <mergeCell ref="K27831:L27831"/>
    <mergeCell ref="K27832:L27832"/>
    <mergeCell ref="K27833:L27833"/>
    <mergeCell ref="K27834:L27834"/>
    <mergeCell ref="K27835:L27835"/>
    <mergeCell ref="K27824:L27824"/>
    <mergeCell ref="K27825:L27825"/>
    <mergeCell ref="K27826:L27826"/>
    <mergeCell ref="K27827:L27827"/>
    <mergeCell ref="K27828:L27828"/>
    <mergeCell ref="K27829:L27829"/>
    <mergeCell ref="K27818:L27818"/>
    <mergeCell ref="K27819:L27819"/>
    <mergeCell ref="K27820:L27820"/>
    <mergeCell ref="K27821:L27821"/>
    <mergeCell ref="K27822:L27822"/>
    <mergeCell ref="K27823:L27823"/>
    <mergeCell ref="K27812:L27812"/>
    <mergeCell ref="K27813:L27813"/>
    <mergeCell ref="K27814:L27814"/>
    <mergeCell ref="K27815:L27815"/>
    <mergeCell ref="K27816:L27816"/>
    <mergeCell ref="K27817:L27817"/>
    <mergeCell ref="K27806:L27806"/>
    <mergeCell ref="K27807:L27807"/>
    <mergeCell ref="K27808:L27808"/>
    <mergeCell ref="K27809:L27809"/>
    <mergeCell ref="K27810:L27810"/>
    <mergeCell ref="K27811:L27811"/>
    <mergeCell ref="K27800:L27800"/>
    <mergeCell ref="K27801:L27801"/>
    <mergeCell ref="K27802:L27802"/>
    <mergeCell ref="K27803:L27803"/>
    <mergeCell ref="K27804:L27804"/>
    <mergeCell ref="K27805:L27805"/>
    <mergeCell ref="K27794:L27794"/>
    <mergeCell ref="K27795:L27795"/>
    <mergeCell ref="K27796:L27796"/>
    <mergeCell ref="K27797:L27797"/>
    <mergeCell ref="K27798:L27798"/>
    <mergeCell ref="K27799:L27799"/>
    <mergeCell ref="K27788:L27788"/>
    <mergeCell ref="K27789:L27789"/>
    <mergeCell ref="K27790:L27790"/>
    <mergeCell ref="K27791:L27791"/>
    <mergeCell ref="K27792:L27792"/>
    <mergeCell ref="K27793:L27793"/>
    <mergeCell ref="K27782:L27782"/>
    <mergeCell ref="K27783:L27783"/>
    <mergeCell ref="K27784:L27784"/>
    <mergeCell ref="K27785:L27785"/>
    <mergeCell ref="K27786:L27786"/>
    <mergeCell ref="K27787:L27787"/>
    <mergeCell ref="K27776:L27776"/>
    <mergeCell ref="K27777:L27777"/>
    <mergeCell ref="K27778:L27778"/>
    <mergeCell ref="K27779:L27779"/>
    <mergeCell ref="K27780:L27780"/>
    <mergeCell ref="K27781:L27781"/>
    <mergeCell ref="K27770:L27770"/>
    <mergeCell ref="K27771:L27771"/>
    <mergeCell ref="K27772:L27772"/>
    <mergeCell ref="K27773:L27773"/>
    <mergeCell ref="K27774:L27774"/>
    <mergeCell ref="K27775:L27775"/>
    <mergeCell ref="K27764:L27764"/>
    <mergeCell ref="K27765:L27765"/>
    <mergeCell ref="K27766:L27766"/>
    <mergeCell ref="K27767:L27767"/>
    <mergeCell ref="K27768:L27768"/>
    <mergeCell ref="K27769:L27769"/>
    <mergeCell ref="K27758:L27758"/>
    <mergeCell ref="K27759:L27759"/>
    <mergeCell ref="K27760:L27760"/>
    <mergeCell ref="K27761:L27761"/>
    <mergeCell ref="K27762:L27762"/>
    <mergeCell ref="K27763:L27763"/>
    <mergeCell ref="K27752:L27752"/>
    <mergeCell ref="K27753:L27753"/>
    <mergeCell ref="K27754:L27754"/>
    <mergeCell ref="K27755:L27755"/>
    <mergeCell ref="K27756:L27756"/>
    <mergeCell ref="K27757:L27757"/>
    <mergeCell ref="K27746:L27746"/>
    <mergeCell ref="K27747:L27747"/>
    <mergeCell ref="K27748:L27748"/>
    <mergeCell ref="K27749:L27749"/>
    <mergeCell ref="K27750:L27750"/>
    <mergeCell ref="K27751:L27751"/>
    <mergeCell ref="K27740:L27740"/>
    <mergeCell ref="K27741:L27741"/>
    <mergeCell ref="K27742:L27742"/>
    <mergeCell ref="K27743:L27743"/>
    <mergeCell ref="K27744:L27744"/>
    <mergeCell ref="K27745:L27745"/>
    <mergeCell ref="K27734:L27734"/>
    <mergeCell ref="K27735:L27735"/>
    <mergeCell ref="K27736:L27736"/>
    <mergeCell ref="K27737:L27737"/>
    <mergeCell ref="K27738:L27738"/>
    <mergeCell ref="K27739:L27739"/>
    <mergeCell ref="K27728:L27728"/>
    <mergeCell ref="K27729:L27729"/>
    <mergeCell ref="K27730:L27730"/>
    <mergeCell ref="K27731:L27731"/>
    <mergeCell ref="K27732:L27732"/>
    <mergeCell ref="K27733:L27733"/>
    <mergeCell ref="K27722:L27722"/>
    <mergeCell ref="K27723:L27723"/>
    <mergeCell ref="K27724:L27724"/>
    <mergeCell ref="K27725:L27725"/>
    <mergeCell ref="K27726:L27726"/>
    <mergeCell ref="K27727:L27727"/>
    <mergeCell ref="K27716:L27716"/>
    <mergeCell ref="K27717:L27717"/>
    <mergeCell ref="K27718:L27718"/>
    <mergeCell ref="K27719:L27719"/>
    <mergeCell ref="K27720:L27720"/>
    <mergeCell ref="K27721:L27721"/>
    <mergeCell ref="K27710:L27710"/>
    <mergeCell ref="K27711:L27711"/>
    <mergeCell ref="K27712:L27712"/>
    <mergeCell ref="K27713:L27713"/>
    <mergeCell ref="K27714:L27714"/>
    <mergeCell ref="K27715:L27715"/>
    <mergeCell ref="K27704:L27704"/>
    <mergeCell ref="K27705:L27705"/>
    <mergeCell ref="K27706:L27706"/>
    <mergeCell ref="K27707:L27707"/>
    <mergeCell ref="K27708:L27708"/>
    <mergeCell ref="K27709:L27709"/>
    <mergeCell ref="K27698:L27698"/>
    <mergeCell ref="K27699:L27699"/>
    <mergeCell ref="K27700:L27700"/>
    <mergeCell ref="K27701:L27701"/>
    <mergeCell ref="K27702:L27702"/>
    <mergeCell ref="K27703:L27703"/>
    <mergeCell ref="K27692:L27692"/>
    <mergeCell ref="K27693:L27693"/>
    <mergeCell ref="K27694:L27694"/>
    <mergeCell ref="K27695:L27695"/>
    <mergeCell ref="K27696:L27696"/>
    <mergeCell ref="K27697:L27697"/>
    <mergeCell ref="K27686:L27686"/>
    <mergeCell ref="K27687:L27687"/>
    <mergeCell ref="K27688:L27688"/>
    <mergeCell ref="K27689:L27689"/>
    <mergeCell ref="K27690:L27690"/>
    <mergeCell ref="K27691:L27691"/>
    <mergeCell ref="K27680:L27680"/>
    <mergeCell ref="K27681:L27681"/>
    <mergeCell ref="K27682:L27682"/>
    <mergeCell ref="K27683:L27683"/>
    <mergeCell ref="K27684:L27684"/>
    <mergeCell ref="K27685:L27685"/>
    <mergeCell ref="K27674:L27674"/>
    <mergeCell ref="K27675:L27675"/>
    <mergeCell ref="K27676:L27676"/>
    <mergeCell ref="K27677:L27677"/>
    <mergeCell ref="K27678:L27678"/>
    <mergeCell ref="K27679:L27679"/>
    <mergeCell ref="K27668:L27668"/>
    <mergeCell ref="K27669:L27669"/>
    <mergeCell ref="K27670:L27670"/>
    <mergeCell ref="K27671:L27671"/>
    <mergeCell ref="K27672:L27672"/>
    <mergeCell ref="K27673:L27673"/>
    <mergeCell ref="K27662:L27662"/>
    <mergeCell ref="K27663:L27663"/>
    <mergeCell ref="K27664:L27664"/>
    <mergeCell ref="K27665:L27665"/>
    <mergeCell ref="K27666:L27666"/>
    <mergeCell ref="K27667:L27667"/>
    <mergeCell ref="K27656:L27656"/>
    <mergeCell ref="K27657:L27657"/>
    <mergeCell ref="K27658:L27658"/>
    <mergeCell ref="K27659:L27659"/>
    <mergeCell ref="K27660:L27660"/>
    <mergeCell ref="K27661:L27661"/>
    <mergeCell ref="K27650:L27650"/>
    <mergeCell ref="K27651:L27651"/>
    <mergeCell ref="K27652:L27652"/>
    <mergeCell ref="K27653:L27653"/>
    <mergeCell ref="K27654:L27654"/>
    <mergeCell ref="K27655:L27655"/>
    <mergeCell ref="K27644:L27644"/>
    <mergeCell ref="K27645:L27645"/>
    <mergeCell ref="K27646:L27646"/>
    <mergeCell ref="K27647:L27647"/>
    <mergeCell ref="K27648:L27648"/>
    <mergeCell ref="K27649:L27649"/>
    <mergeCell ref="K27638:L27638"/>
    <mergeCell ref="K27639:L27639"/>
    <mergeCell ref="K27640:L27640"/>
    <mergeCell ref="K27641:L27641"/>
    <mergeCell ref="K27642:L27642"/>
    <mergeCell ref="K27643:L27643"/>
    <mergeCell ref="K27632:L27632"/>
    <mergeCell ref="K27633:L27633"/>
    <mergeCell ref="K27634:L27634"/>
    <mergeCell ref="K27635:L27635"/>
    <mergeCell ref="K27636:L27636"/>
    <mergeCell ref="K27637:L27637"/>
    <mergeCell ref="K27626:L27626"/>
    <mergeCell ref="K27627:L27627"/>
    <mergeCell ref="K27628:L27628"/>
    <mergeCell ref="K27629:L27629"/>
    <mergeCell ref="K27630:L27630"/>
    <mergeCell ref="K27631:L27631"/>
    <mergeCell ref="K27620:L27620"/>
    <mergeCell ref="K27621:L27621"/>
    <mergeCell ref="K27622:L27622"/>
    <mergeCell ref="K27623:L27623"/>
    <mergeCell ref="K27624:L27624"/>
    <mergeCell ref="K27625:L27625"/>
    <mergeCell ref="K27614:L27614"/>
    <mergeCell ref="K27615:L27615"/>
    <mergeCell ref="K27616:L27616"/>
    <mergeCell ref="K27617:L27617"/>
    <mergeCell ref="K27618:L27618"/>
    <mergeCell ref="K27619:L27619"/>
    <mergeCell ref="K27608:L27608"/>
    <mergeCell ref="K27609:L27609"/>
    <mergeCell ref="K27610:L27610"/>
    <mergeCell ref="K27611:L27611"/>
    <mergeCell ref="K27612:L27612"/>
    <mergeCell ref="K27613:L27613"/>
    <mergeCell ref="K27602:L27602"/>
    <mergeCell ref="K27603:L27603"/>
    <mergeCell ref="K27604:L27604"/>
    <mergeCell ref="K27605:L27605"/>
    <mergeCell ref="K27606:L27606"/>
    <mergeCell ref="K27607:L27607"/>
    <mergeCell ref="K27596:L27596"/>
    <mergeCell ref="K27597:L27597"/>
    <mergeCell ref="K27598:L27598"/>
    <mergeCell ref="K27599:L27599"/>
    <mergeCell ref="K27600:L27600"/>
    <mergeCell ref="K27601:L27601"/>
    <mergeCell ref="K27590:L27590"/>
    <mergeCell ref="K27591:L27591"/>
    <mergeCell ref="K27592:L27592"/>
    <mergeCell ref="K27593:L27593"/>
    <mergeCell ref="K27594:L27594"/>
    <mergeCell ref="K27595:L27595"/>
    <mergeCell ref="K27584:L27584"/>
    <mergeCell ref="K27585:L27585"/>
    <mergeCell ref="K27586:L27586"/>
    <mergeCell ref="K27587:L27587"/>
    <mergeCell ref="K27588:L27588"/>
    <mergeCell ref="K27589:L27589"/>
    <mergeCell ref="K27578:L27578"/>
    <mergeCell ref="K27579:L27579"/>
    <mergeCell ref="K27580:L27580"/>
    <mergeCell ref="K27581:L27581"/>
    <mergeCell ref="K27582:L27582"/>
    <mergeCell ref="K27583:L27583"/>
    <mergeCell ref="K27572:L27572"/>
    <mergeCell ref="K27573:L27573"/>
    <mergeCell ref="K27574:L27574"/>
    <mergeCell ref="K27575:L27575"/>
    <mergeCell ref="K27576:L27576"/>
    <mergeCell ref="K27577:L27577"/>
    <mergeCell ref="K27566:L27566"/>
    <mergeCell ref="K27567:L27567"/>
    <mergeCell ref="K27568:L27568"/>
    <mergeCell ref="K27569:L27569"/>
    <mergeCell ref="K27570:L27570"/>
    <mergeCell ref="K27571:L27571"/>
    <mergeCell ref="K27560:L27560"/>
    <mergeCell ref="K27561:L27561"/>
    <mergeCell ref="K27562:L27562"/>
    <mergeCell ref="K27563:L27563"/>
    <mergeCell ref="K27564:L27564"/>
    <mergeCell ref="K27565:L27565"/>
    <mergeCell ref="K27554:L27554"/>
    <mergeCell ref="K27555:L27555"/>
    <mergeCell ref="K27556:L27556"/>
    <mergeCell ref="K27557:L27557"/>
    <mergeCell ref="K27558:L27558"/>
    <mergeCell ref="K27559:L27559"/>
    <mergeCell ref="K27548:L27548"/>
    <mergeCell ref="K27549:L27549"/>
    <mergeCell ref="K27550:L27550"/>
    <mergeCell ref="K27551:L27551"/>
    <mergeCell ref="K27552:L27552"/>
    <mergeCell ref="K27553:L27553"/>
    <mergeCell ref="K27542:L27542"/>
    <mergeCell ref="K27543:L27543"/>
    <mergeCell ref="K27544:L27544"/>
    <mergeCell ref="K27545:L27545"/>
    <mergeCell ref="K27546:L27546"/>
    <mergeCell ref="K27547:L27547"/>
    <mergeCell ref="K27536:L27536"/>
    <mergeCell ref="K27537:L27537"/>
    <mergeCell ref="K27538:L27538"/>
    <mergeCell ref="K27539:L27539"/>
    <mergeCell ref="K27540:L27540"/>
    <mergeCell ref="K27541:L27541"/>
    <mergeCell ref="K27530:L27530"/>
    <mergeCell ref="K27531:L27531"/>
    <mergeCell ref="K27532:L27532"/>
    <mergeCell ref="K27533:L27533"/>
    <mergeCell ref="K27534:L27534"/>
    <mergeCell ref="K27535:L27535"/>
    <mergeCell ref="K27524:L27524"/>
    <mergeCell ref="K27525:L27525"/>
    <mergeCell ref="K27526:L27526"/>
    <mergeCell ref="K27527:L27527"/>
    <mergeCell ref="K27528:L27528"/>
    <mergeCell ref="K27529:L27529"/>
    <mergeCell ref="K27518:L27518"/>
    <mergeCell ref="K27519:L27519"/>
    <mergeCell ref="K27520:L27520"/>
    <mergeCell ref="K27521:L27521"/>
    <mergeCell ref="K27522:L27522"/>
    <mergeCell ref="K27523:L27523"/>
    <mergeCell ref="K27512:L27512"/>
    <mergeCell ref="K27513:L27513"/>
    <mergeCell ref="K27514:L27514"/>
    <mergeCell ref="K27515:L27515"/>
    <mergeCell ref="K27516:L27516"/>
    <mergeCell ref="K27517:L27517"/>
    <mergeCell ref="K27506:L27506"/>
    <mergeCell ref="K27507:L27507"/>
    <mergeCell ref="K27508:L27508"/>
    <mergeCell ref="K27509:L27509"/>
    <mergeCell ref="K27510:L27510"/>
    <mergeCell ref="K27511:L27511"/>
    <mergeCell ref="K27500:L27500"/>
    <mergeCell ref="K27501:L27501"/>
    <mergeCell ref="K27502:L27502"/>
    <mergeCell ref="K27503:L27503"/>
    <mergeCell ref="K27504:L27504"/>
    <mergeCell ref="K27505:L27505"/>
    <mergeCell ref="K27494:L27494"/>
    <mergeCell ref="K27495:L27495"/>
    <mergeCell ref="K27496:L27496"/>
    <mergeCell ref="K27497:L27497"/>
    <mergeCell ref="K27498:L27498"/>
    <mergeCell ref="K27499:L27499"/>
    <mergeCell ref="K27488:L27488"/>
    <mergeCell ref="K27489:L27489"/>
    <mergeCell ref="K27490:L27490"/>
    <mergeCell ref="K27491:L27491"/>
    <mergeCell ref="K27492:L27492"/>
    <mergeCell ref="K27493:L27493"/>
    <mergeCell ref="K27482:L27482"/>
    <mergeCell ref="K27483:L27483"/>
    <mergeCell ref="K27484:L27484"/>
    <mergeCell ref="K27485:L27485"/>
    <mergeCell ref="K27486:L27486"/>
    <mergeCell ref="K27487:L27487"/>
    <mergeCell ref="K27476:L27476"/>
    <mergeCell ref="K27477:L27477"/>
    <mergeCell ref="K27478:L27478"/>
    <mergeCell ref="K27479:L27479"/>
    <mergeCell ref="K27480:L27480"/>
    <mergeCell ref="K27481:L27481"/>
    <mergeCell ref="K27470:L27470"/>
    <mergeCell ref="K27471:L27471"/>
    <mergeCell ref="K27472:L27472"/>
    <mergeCell ref="K27473:L27473"/>
    <mergeCell ref="K27474:L27474"/>
    <mergeCell ref="K27475:L27475"/>
    <mergeCell ref="K27464:L27464"/>
    <mergeCell ref="K27465:L27465"/>
    <mergeCell ref="K27466:L27466"/>
    <mergeCell ref="K27467:L27467"/>
    <mergeCell ref="K27468:L27468"/>
    <mergeCell ref="K27469:L27469"/>
    <mergeCell ref="K27458:L27458"/>
    <mergeCell ref="K27459:L27459"/>
    <mergeCell ref="K27460:L27460"/>
    <mergeCell ref="K27461:L27461"/>
    <mergeCell ref="K27462:L27462"/>
    <mergeCell ref="K27463:L27463"/>
    <mergeCell ref="K27452:L27452"/>
    <mergeCell ref="K27453:L27453"/>
    <mergeCell ref="K27454:L27454"/>
    <mergeCell ref="K27455:L27455"/>
    <mergeCell ref="K27456:L27456"/>
    <mergeCell ref="K27457:L27457"/>
    <mergeCell ref="K27446:L27446"/>
    <mergeCell ref="K27447:L27447"/>
    <mergeCell ref="K27448:L27448"/>
    <mergeCell ref="K27449:L27449"/>
    <mergeCell ref="K27450:L27450"/>
    <mergeCell ref="K27451:L27451"/>
    <mergeCell ref="K27440:L27440"/>
    <mergeCell ref="K27441:L27441"/>
    <mergeCell ref="K27442:L27442"/>
    <mergeCell ref="K27443:L27443"/>
    <mergeCell ref="K27444:L27444"/>
    <mergeCell ref="K27445:L27445"/>
    <mergeCell ref="K27434:L27434"/>
    <mergeCell ref="K27435:L27435"/>
    <mergeCell ref="K27436:L27436"/>
    <mergeCell ref="K27437:L27437"/>
    <mergeCell ref="K27438:L27438"/>
    <mergeCell ref="K27439:L27439"/>
    <mergeCell ref="K27428:L27428"/>
    <mergeCell ref="K27429:L27429"/>
    <mergeCell ref="K27430:L27430"/>
    <mergeCell ref="K27431:L27431"/>
    <mergeCell ref="K27432:L27432"/>
    <mergeCell ref="K27433:L27433"/>
    <mergeCell ref="K27422:L27422"/>
    <mergeCell ref="K27423:L27423"/>
    <mergeCell ref="K27424:L27424"/>
    <mergeCell ref="K27425:L27425"/>
    <mergeCell ref="K27426:L27426"/>
    <mergeCell ref="K27427:L27427"/>
    <mergeCell ref="K27416:L27416"/>
    <mergeCell ref="K27417:L27417"/>
    <mergeCell ref="K27418:L27418"/>
    <mergeCell ref="K27419:L27419"/>
    <mergeCell ref="K27420:L27420"/>
    <mergeCell ref="K27421:L27421"/>
    <mergeCell ref="K27410:L27410"/>
    <mergeCell ref="K27411:L27411"/>
    <mergeCell ref="K27412:L27412"/>
    <mergeCell ref="K27413:L27413"/>
    <mergeCell ref="K27414:L27414"/>
    <mergeCell ref="K27415:L27415"/>
    <mergeCell ref="K27404:L27404"/>
    <mergeCell ref="K27405:L27405"/>
    <mergeCell ref="K27406:L27406"/>
    <mergeCell ref="K27407:L27407"/>
    <mergeCell ref="K27408:L27408"/>
    <mergeCell ref="K27409:L27409"/>
    <mergeCell ref="K27398:L27398"/>
    <mergeCell ref="K27399:L27399"/>
    <mergeCell ref="K27400:L27400"/>
    <mergeCell ref="K27401:L27401"/>
    <mergeCell ref="K27402:L27402"/>
    <mergeCell ref="K27403:L27403"/>
    <mergeCell ref="K27392:L27392"/>
    <mergeCell ref="K27393:L27393"/>
    <mergeCell ref="K27394:L27394"/>
    <mergeCell ref="K27395:L27395"/>
    <mergeCell ref="K27396:L27396"/>
    <mergeCell ref="K27397:L27397"/>
    <mergeCell ref="K27386:L27386"/>
    <mergeCell ref="K27387:L27387"/>
    <mergeCell ref="K27388:L27388"/>
    <mergeCell ref="K27389:L27389"/>
    <mergeCell ref="K27390:L27390"/>
    <mergeCell ref="K27391:L27391"/>
    <mergeCell ref="K27380:L27380"/>
    <mergeCell ref="K27381:L27381"/>
    <mergeCell ref="K27382:L27382"/>
    <mergeCell ref="K27383:L27383"/>
    <mergeCell ref="K27384:L27384"/>
    <mergeCell ref="K27385:L27385"/>
    <mergeCell ref="K27374:L27374"/>
    <mergeCell ref="K27375:L27375"/>
    <mergeCell ref="K27376:L27376"/>
    <mergeCell ref="K27377:L27377"/>
    <mergeCell ref="K27378:L27378"/>
    <mergeCell ref="K27379:L27379"/>
    <mergeCell ref="K27368:L27368"/>
    <mergeCell ref="K27369:L27369"/>
    <mergeCell ref="K27370:L27370"/>
    <mergeCell ref="K27371:L27371"/>
    <mergeCell ref="K27372:L27372"/>
    <mergeCell ref="K27373:L27373"/>
    <mergeCell ref="K27362:L27362"/>
    <mergeCell ref="K27363:L27363"/>
    <mergeCell ref="K27364:L27364"/>
    <mergeCell ref="K27365:L27365"/>
    <mergeCell ref="K27366:L27366"/>
    <mergeCell ref="K27367:L27367"/>
    <mergeCell ref="K27356:L27356"/>
    <mergeCell ref="K27357:L27357"/>
    <mergeCell ref="K27358:L27358"/>
    <mergeCell ref="K27359:L27359"/>
    <mergeCell ref="K27360:L27360"/>
    <mergeCell ref="K27361:L27361"/>
    <mergeCell ref="K27350:L27350"/>
    <mergeCell ref="K27351:L27351"/>
    <mergeCell ref="K27352:L27352"/>
    <mergeCell ref="K27353:L27353"/>
    <mergeCell ref="K27354:L27354"/>
    <mergeCell ref="K27355:L27355"/>
    <mergeCell ref="K27344:L27344"/>
    <mergeCell ref="K27345:L27345"/>
    <mergeCell ref="K27346:L27346"/>
    <mergeCell ref="K27347:L27347"/>
    <mergeCell ref="K27348:L27348"/>
    <mergeCell ref="K27349:L27349"/>
    <mergeCell ref="K27338:L27338"/>
    <mergeCell ref="K27339:L27339"/>
    <mergeCell ref="K27340:L27340"/>
    <mergeCell ref="K27341:L27341"/>
    <mergeCell ref="K27342:L27342"/>
    <mergeCell ref="K27343:L27343"/>
    <mergeCell ref="K27332:L27332"/>
    <mergeCell ref="K27333:L27333"/>
    <mergeCell ref="K27334:L27334"/>
    <mergeCell ref="K27335:L27335"/>
    <mergeCell ref="K27336:L27336"/>
    <mergeCell ref="K27337:L27337"/>
    <mergeCell ref="K27326:L27326"/>
    <mergeCell ref="K27327:L27327"/>
    <mergeCell ref="K27328:L27328"/>
    <mergeCell ref="K27329:L27329"/>
    <mergeCell ref="K27330:L27330"/>
    <mergeCell ref="K27331:L27331"/>
    <mergeCell ref="K27320:L27320"/>
    <mergeCell ref="K27321:L27321"/>
    <mergeCell ref="K27322:L27322"/>
    <mergeCell ref="K27323:L27323"/>
    <mergeCell ref="K27324:L27324"/>
    <mergeCell ref="K27325:L27325"/>
    <mergeCell ref="K27314:L27314"/>
    <mergeCell ref="K27315:L27315"/>
    <mergeCell ref="K27316:L27316"/>
    <mergeCell ref="K27317:L27317"/>
    <mergeCell ref="K27318:L27318"/>
    <mergeCell ref="K27319:L27319"/>
    <mergeCell ref="K27308:L27308"/>
    <mergeCell ref="K27309:L27309"/>
    <mergeCell ref="K27310:L27310"/>
    <mergeCell ref="K27311:L27311"/>
    <mergeCell ref="K27312:L27312"/>
    <mergeCell ref="K27313:L27313"/>
    <mergeCell ref="K27302:L27302"/>
    <mergeCell ref="K27303:L27303"/>
    <mergeCell ref="K27304:L27304"/>
    <mergeCell ref="K27305:L27305"/>
    <mergeCell ref="K27306:L27306"/>
    <mergeCell ref="K27307:L27307"/>
    <mergeCell ref="K27296:L27296"/>
    <mergeCell ref="K27297:L27297"/>
    <mergeCell ref="K27298:L27298"/>
    <mergeCell ref="K27299:L27299"/>
    <mergeCell ref="K27300:L27300"/>
    <mergeCell ref="K27301:L27301"/>
    <mergeCell ref="K27290:L27290"/>
    <mergeCell ref="K27291:L27291"/>
    <mergeCell ref="K27292:L27292"/>
    <mergeCell ref="K27293:L27293"/>
    <mergeCell ref="K27294:L27294"/>
    <mergeCell ref="K27295:L27295"/>
    <mergeCell ref="K27284:L27284"/>
    <mergeCell ref="K27285:L27285"/>
    <mergeCell ref="K27286:L27286"/>
    <mergeCell ref="K27287:L27287"/>
    <mergeCell ref="K27288:L27288"/>
    <mergeCell ref="K27289:L27289"/>
    <mergeCell ref="K27278:L27278"/>
    <mergeCell ref="K27279:L27279"/>
    <mergeCell ref="K27280:L27280"/>
    <mergeCell ref="K27281:L27281"/>
    <mergeCell ref="K27282:L27282"/>
    <mergeCell ref="K27283:L27283"/>
    <mergeCell ref="K27272:L27272"/>
    <mergeCell ref="K27273:L27273"/>
    <mergeCell ref="K27274:L27274"/>
    <mergeCell ref="K27275:L27275"/>
    <mergeCell ref="K27276:L27276"/>
    <mergeCell ref="K27277:L27277"/>
    <mergeCell ref="K27266:L27266"/>
    <mergeCell ref="K27267:L27267"/>
    <mergeCell ref="K27268:L27268"/>
    <mergeCell ref="K27269:L27269"/>
    <mergeCell ref="K27270:L27270"/>
    <mergeCell ref="K27271:L27271"/>
    <mergeCell ref="K27260:L27260"/>
    <mergeCell ref="K27261:L27261"/>
    <mergeCell ref="K27262:L27262"/>
    <mergeCell ref="K27263:L27263"/>
    <mergeCell ref="K27264:L27264"/>
    <mergeCell ref="K27265:L27265"/>
    <mergeCell ref="K27254:L27254"/>
    <mergeCell ref="K27255:L27255"/>
    <mergeCell ref="K27256:L27256"/>
    <mergeCell ref="K27257:L27257"/>
    <mergeCell ref="K27258:L27258"/>
    <mergeCell ref="K27259:L27259"/>
    <mergeCell ref="K27248:L27248"/>
    <mergeCell ref="K27249:L27249"/>
    <mergeCell ref="K27250:L27250"/>
    <mergeCell ref="K27251:L27251"/>
    <mergeCell ref="K27252:L27252"/>
    <mergeCell ref="K27253:L27253"/>
    <mergeCell ref="K27242:L27242"/>
    <mergeCell ref="K27243:L27243"/>
    <mergeCell ref="K27244:L27244"/>
    <mergeCell ref="K27245:L27245"/>
    <mergeCell ref="K27246:L27246"/>
    <mergeCell ref="K27247:L27247"/>
    <mergeCell ref="K27236:L27236"/>
    <mergeCell ref="K27237:L27237"/>
    <mergeCell ref="K27238:L27238"/>
    <mergeCell ref="K27239:L27239"/>
    <mergeCell ref="K27240:L27240"/>
    <mergeCell ref="K27241:L27241"/>
    <mergeCell ref="K27230:L27230"/>
    <mergeCell ref="K27231:L27231"/>
    <mergeCell ref="K27232:L27232"/>
    <mergeCell ref="K27233:L27233"/>
    <mergeCell ref="K27234:L27234"/>
    <mergeCell ref="K27235:L27235"/>
    <mergeCell ref="K27224:L27224"/>
    <mergeCell ref="K27225:L27225"/>
    <mergeCell ref="K27226:L27226"/>
    <mergeCell ref="K27227:L27227"/>
    <mergeCell ref="K27228:L27228"/>
    <mergeCell ref="K27229:L27229"/>
    <mergeCell ref="K27218:L27218"/>
    <mergeCell ref="K27219:L27219"/>
    <mergeCell ref="K27220:L27220"/>
    <mergeCell ref="K27221:L27221"/>
    <mergeCell ref="K27222:L27222"/>
    <mergeCell ref="K27223:L27223"/>
    <mergeCell ref="K27212:L27212"/>
    <mergeCell ref="K27213:L27213"/>
    <mergeCell ref="K27214:L27214"/>
    <mergeCell ref="K27215:L27215"/>
    <mergeCell ref="K27216:L27216"/>
    <mergeCell ref="K27217:L27217"/>
    <mergeCell ref="K27206:L27206"/>
    <mergeCell ref="K27207:L27207"/>
    <mergeCell ref="K27208:L27208"/>
    <mergeCell ref="K27209:L27209"/>
    <mergeCell ref="K27210:L27210"/>
    <mergeCell ref="K27211:L27211"/>
    <mergeCell ref="K27200:L27200"/>
    <mergeCell ref="K27201:L27201"/>
    <mergeCell ref="K27202:L27202"/>
    <mergeCell ref="K27203:L27203"/>
    <mergeCell ref="K27204:L27204"/>
    <mergeCell ref="K27205:L27205"/>
    <mergeCell ref="K27194:L27194"/>
    <mergeCell ref="K27195:L27195"/>
    <mergeCell ref="K27196:L27196"/>
    <mergeCell ref="K27197:L27197"/>
    <mergeCell ref="K27198:L27198"/>
    <mergeCell ref="K27199:L27199"/>
    <mergeCell ref="K27188:L27188"/>
    <mergeCell ref="K27189:L27189"/>
    <mergeCell ref="K27190:L27190"/>
    <mergeCell ref="K27191:L27191"/>
    <mergeCell ref="K27192:L27192"/>
    <mergeCell ref="K27193:L27193"/>
    <mergeCell ref="K27182:L27182"/>
    <mergeCell ref="K27183:L27183"/>
    <mergeCell ref="K27184:L27184"/>
    <mergeCell ref="K27185:L27185"/>
    <mergeCell ref="K27186:L27186"/>
    <mergeCell ref="K27187:L27187"/>
    <mergeCell ref="K27176:L27176"/>
    <mergeCell ref="K27177:L27177"/>
    <mergeCell ref="K27178:L27178"/>
    <mergeCell ref="K27179:L27179"/>
    <mergeCell ref="K27180:L27180"/>
    <mergeCell ref="K27181:L27181"/>
    <mergeCell ref="K27170:L27170"/>
    <mergeCell ref="K27171:L27171"/>
    <mergeCell ref="K27172:L27172"/>
    <mergeCell ref="K27173:L27173"/>
    <mergeCell ref="K27174:L27174"/>
    <mergeCell ref="K27175:L27175"/>
    <mergeCell ref="K27164:L27164"/>
    <mergeCell ref="K27165:L27165"/>
    <mergeCell ref="K27166:L27166"/>
    <mergeCell ref="K27167:L27167"/>
    <mergeCell ref="K27168:L27168"/>
    <mergeCell ref="K27169:L27169"/>
    <mergeCell ref="K27158:L27158"/>
    <mergeCell ref="K27159:L27159"/>
    <mergeCell ref="K27160:L27160"/>
    <mergeCell ref="K27161:L27161"/>
    <mergeCell ref="K27162:L27162"/>
    <mergeCell ref="K27163:L27163"/>
    <mergeCell ref="K27152:L27152"/>
    <mergeCell ref="K27153:L27153"/>
    <mergeCell ref="K27154:L27154"/>
    <mergeCell ref="K27155:L27155"/>
    <mergeCell ref="K27156:L27156"/>
    <mergeCell ref="K27157:L27157"/>
    <mergeCell ref="K27146:L27146"/>
    <mergeCell ref="K27147:L27147"/>
    <mergeCell ref="K27148:L27148"/>
    <mergeCell ref="K27149:L27149"/>
    <mergeCell ref="K27150:L27150"/>
    <mergeCell ref="K27151:L27151"/>
    <mergeCell ref="K27140:L27140"/>
    <mergeCell ref="K27141:L27141"/>
    <mergeCell ref="K27142:L27142"/>
    <mergeCell ref="K27143:L27143"/>
    <mergeCell ref="K27144:L27144"/>
    <mergeCell ref="K27145:L27145"/>
    <mergeCell ref="K27134:L27134"/>
    <mergeCell ref="K27135:L27135"/>
    <mergeCell ref="K27136:L27136"/>
    <mergeCell ref="K27137:L27137"/>
    <mergeCell ref="K27138:L27138"/>
    <mergeCell ref="K27139:L27139"/>
    <mergeCell ref="K27128:L27128"/>
    <mergeCell ref="K27129:L27129"/>
    <mergeCell ref="K27130:L27130"/>
    <mergeCell ref="K27131:L27131"/>
    <mergeCell ref="K27132:L27132"/>
    <mergeCell ref="K27133:L27133"/>
    <mergeCell ref="K27122:L27122"/>
    <mergeCell ref="K27123:L27123"/>
    <mergeCell ref="K27124:L27124"/>
    <mergeCell ref="K27125:L27125"/>
    <mergeCell ref="K27126:L27126"/>
    <mergeCell ref="K27127:L27127"/>
    <mergeCell ref="K27116:L27116"/>
    <mergeCell ref="K27117:L27117"/>
    <mergeCell ref="K27118:L27118"/>
    <mergeCell ref="K27119:L27119"/>
    <mergeCell ref="K27120:L27120"/>
    <mergeCell ref="K27121:L27121"/>
    <mergeCell ref="K27110:L27110"/>
    <mergeCell ref="K27111:L27111"/>
    <mergeCell ref="K27112:L27112"/>
    <mergeCell ref="K27113:L27113"/>
    <mergeCell ref="K27114:L27114"/>
    <mergeCell ref="K27115:L27115"/>
    <mergeCell ref="K27104:L27104"/>
    <mergeCell ref="K27105:L27105"/>
    <mergeCell ref="K27106:L27106"/>
    <mergeCell ref="K27107:L27107"/>
    <mergeCell ref="K27108:L27108"/>
    <mergeCell ref="K27109:L27109"/>
    <mergeCell ref="K27098:L27098"/>
    <mergeCell ref="K27099:L27099"/>
    <mergeCell ref="K27100:L27100"/>
    <mergeCell ref="K27101:L27101"/>
    <mergeCell ref="K27102:L27102"/>
    <mergeCell ref="K27103:L27103"/>
    <mergeCell ref="K27092:L27092"/>
    <mergeCell ref="K27093:L27093"/>
    <mergeCell ref="K27094:L27094"/>
    <mergeCell ref="K27095:L27095"/>
    <mergeCell ref="K27096:L27096"/>
    <mergeCell ref="K27097:L27097"/>
    <mergeCell ref="K27086:L27086"/>
    <mergeCell ref="K27087:L27087"/>
    <mergeCell ref="K27088:L27088"/>
    <mergeCell ref="K27089:L27089"/>
    <mergeCell ref="K27090:L27090"/>
    <mergeCell ref="K27091:L27091"/>
    <mergeCell ref="K27080:L27080"/>
    <mergeCell ref="K27081:L27081"/>
    <mergeCell ref="K27082:L27082"/>
    <mergeCell ref="K27083:L27083"/>
    <mergeCell ref="K27084:L27084"/>
    <mergeCell ref="K27085:L27085"/>
    <mergeCell ref="K27074:L27074"/>
    <mergeCell ref="K27075:L27075"/>
    <mergeCell ref="K27076:L27076"/>
    <mergeCell ref="K27077:L27077"/>
    <mergeCell ref="K27078:L27078"/>
    <mergeCell ref="K27079:L27079"/>
    <mergeCell ref="K27068:L27068"/>
    <mergeCell ref="K27069:L27069"/>
    <mergeCell ref="K27070:L27070"/>
    <mergeCell ref="K27071:L27071"/>
    <mergeCell ref="K27072:L27072"/>
    <mergeCell ref="K27073:L27073"/>
    <mergeCell ref="K27062:L27062"/>
    <mergeCell ref="K27063:L27063"/>
    <mergeCell ref="K27064:L27064"/>
    <mergeCell ref="K27065:L27065"/>
    <mergeCell ref="K27066:L27066"/>
    <mergeCell ref="K27067:L27067"/>
    <mergeCell ref="K27056:L27056"/>
    <mergeCell ref="K27057:L27057"/>
    <mergeCell ref="K27058:L27058"/>
    <mergeCell ref="K27059:L27059"/>
    <mergeCell ref="K27060:L27060"/>
    <mergeCell ref="K27061:L27061"/>
    <mergeCell ref="K27050:L27050"/>
    <mergeCell ref="K27051:L27051"/>
    <mergeCell ref="K27052:L27052"/>
    <mergeCell ref="K27053:L27053"/>
    <mergeCell ref="K27054:L27054"/>
    <mergeCell ref="K27055:L27055"/>
    <mergeCell ref="K27044:L27044"/>
    <mergeCell ref="K27045:L27045"/>
    <mergeCell ref="K27046:L27046"/>
    <mergeCell ref="K27047:L27047"/>
    <mergeCell ref="K27048:L27048"/>
    <mergeCell ref="K27049:L27049"/>
    <mergeCell ref="K27038:L27038"/>
    <mergeCell ref="K27039:L27039"/>
    <mergeCell ref="K27040:L27040"/>
    <mergeCell ref="K27041:L27041"/>
    <mergeCell ref="K27042:L27042"/>
    <mergeCell ref="K27043:L27043"/>
    <mergeCell ref="K27032:L27032"/>
    <mergeCell ref="K27033:L27033"/>
    <mergeCell ref="K27034:L27034"/>
    <mergeCell ref="K27035:L27035"/>
    <mergeCell ref="K27036:L27036"/>
    <mergeCell ref="K27037:L27037"/>
    <mergeCell ref="K27026:L27026"/>
    <mergeCell ref="K27027:L27027"/>
    <mergeCell ref="K27028:L27028"/>
    <mergeCell ref="K27029:L27029"/>
    <mergeCell ref="K27030:L27030"/>
    <mergeCell ref="K27031:L27031"/>
    <mergeCell ref="K27020:L27020"/>
    <mergeCell ref="K27021:L27021"/>
    <mergeCell ref="K27022:L27022"/>
    <mergeCell ref="K27023:L27023"/>
    <mergeCell ref="K27024:L27024"/>
    <mergeCell ref="K27025:L27025"/>
    <mergeCell ref="K27014:L27014"/>
    <mergeCell ref="K27015:L27015"/>
    <mergeCell ref="K27016:L27016"/>
    <mergeCell ref="K27017:L27017"/>
    <mergeCell ref="K27018:L27018"/>
    <mergeCell ref="K27019:L27019"/>
    <mergeCell ref="K27008:L27008"/>
    <mergeCell ref="K27009:L27009"/>
    <mergeCell ref="K27010:L27010"/>
    <mergeCell ref="K27011:L27011"/>
    <mergeCell ref="K27012:L27012"/>
    <mergeCell ref="K27013:L27013"/>
    <mergeCell ref="K27002:L27002"/>
    <mergeCell ref="K27003:L27003"/>
    <mergeCell ref="K27004:L27004"/>
    <mergeCell ref="K27005:L27005"/>
    <mergeCell ref="K27006:L27006"/>
    <mergeCell ref="K27007:L27007"/>
    <mergeCell ref="K26996:L26996"/>
    <mergeCell ref="K26997:L26997"/>
    <mergeCell ref="K26998:L26998"/>
    <mergeCell ref="K26999:L26999"/>
    <mergeCell ref="K27000:L27000"/>
    <mergeCell ref="K27001:L27001"/>
    <mergeCell ref="K26990:L26990"/>
    <mergeCell ref="K26991:L26991"/>
    <mergeCell ref="K26992:L26992"/>
    <mergeCell ref="K26993:L26993"/>
    <mergeCell ref="K26994:L26994"/>
    <mergeCell ref="K26995:L26995"/>
    <mergeCell ref="K26984:L26984"/>
    <mergeCell ref="K26985:L26985"/>
    <mergeCell ref="K26986:L26986"/>
    <mergeCell ref="K26987:L26987"/>
    <mergeCell ref="K26988:L26988"/>
    <mergeCell ref="K26989:L26989"/>
    <mergeCell ref="K26978:L26978"/>
    <mergeCell ref="K26979:L26979"/>
    <mergeCell ref="K26980:L26980"/>
    <mergeCell ref="K26981:L26981"/>
    <mergeCell ref="K26982:L26982"/>
    <mergeCell ref="K26983:L26983"/>
    <mergeCell ref="K26972:L26972"/>
    <mergeCell ref="K26973:L26973"/>
    <mergeCell ref="K26974:L26974"/>
    <mergeCell ref="K26975:L26975"/>
    <mergeCell ref="K26976:L26976"/>
    <mergeCell ref="K26977:L26977"/>
    <mergeCell ref="K26966:L26966"/>
    <mergeCell ref="K26967:L26967"/>
    <mergeCell ref="K26968:L26968"/>
    <mergeCell ref="K26969:L26969"/>
    <mergeCell ref="K26970:L26970"/>
    <mergeCell ref="K26971:L26971"/>
    <mergeCell ref="K26960:L26960"/>
    <mergeCell ref="K26961:L26961"/>
    <mergeCell ref="K26962:L26962"/>
    <mergeCell ref="K26963:L26963"/>
    <mergeCell ref="K26964:L26964"/>
    <mergeCell ref="K26965:L26965"/>
    <mergeCell ref="K26954:L26954"/>
    <mergeCell ref="K26955:L26955"/>
    <mergeCell ref="K26956:L26956"/>
    <mergeCell ref="K26957:L26957"/>
    <mergeCell ref="K26958:L26958"/>
    <mergeCell ref="K26959:L26959"/>
    <mergeCell ref="K26948:L26948"/>
    <mergeCell ref="K26949:L26949"/>
    <mergeCell ref="K26950:L26950"/>
    <mergeCell ref="K26951:L26951"/>
    <mergeCell ref="K26952:L26952"/>
    <mergeCell ref="K26953:L26953"/>
    <mergeCell ref="K26942:L26942"/>
    <mergeCell ref="K26943:L26943"/>
    <mergeCell ref="K26944:L26944"/>
    <mergeCell ref="K26945:L26945"/>
    <mergeCell ref="K26946:L26946"/>
    <mergeCell ref="K26947:L26947"/>
    <mergeCell ref="K26936:L26936"/>
    <mergeCell ref="K26937:L26937"/>
    <mergeCell ref="K26938:L26938"/>
    <mergeCell ref="K26939:L26939"/>
    <mergeCell ref="K26940:L26940"/>
    <mergeCell ref="K26941:L26941"/>
    <mergeCell ref="K26930:L26930"/>
    <mergeCell ref="K26931:L26931"/>
    <mergeCell ref="K26932:L26932"/>
    <mergeCell ref="K26933:L26933"/>
    <mergeCell ref="K26934:L26934"/>
    <mergeCell ref="K26935:L26935"/>
    <mergeCell ref="K26924:L26924"/>
    <mergeCell ref="K26925:L26925"/>
    <mergeCell ref="K26926:L26926"/>
    <mergeCell ref="K26927:L26927"/>
    <mergeCell ref="K26928:L26928"/>
    <mergeCell ref="K26929:L26929"/>
    <mergeCell ref="K26918:L26918"/>
    <mergeCell ref="K26919:L26919"/>
    <mergeCell ref="K26920:L26920"/>
    <mergeCell ref="K26921:L26921"/>
    <mergeCell ref="K26922:L26922"/>
    <mergeCell ref="K26923:L26923"/>
    <mergeCell ref="K26912:L26912"/>
    <mergeCell ref="K26913:L26913"/>
    <mergeCell ref="K26914:L26914"/>
    <mergeCell ref="K26915:L26915"/>
    <mergeCell ref="K26916:L26916"/>
    <mergeCell ref="K26917:L26917"/>
    <mergeCell ref="K26906:L26906"/>
    <mergeCell ref="K26907:L26907"/>
    <mergeCell ref="K26908:L26908"/>
    <mergeCell ref="K26909:L26909"/>
    <mergeCell ref="K26910:L26910"/>
    <mergeCell ref="K26911:L26911"/>
    <mergeCell ref="K26900:L26900"/>
    <mergeCell ref="K26901:L26901"/>
    <mergeCell ref="K26902:L26902"/>
    <mergeCell ref="K26903:L26903"/>
    <mergeCell ref="K26904:L26904"/>
    <mergeCell ref="K26905:L26905"/>
    <mergeCell ref="K26894:L26894"/>
    <mergeCell ref="K26895:L26895"/>
    <mergeCell ref="K26896:L26896"/>
    <mergeCell ref="K26897:L26897"/>
    <mergeCell ref="K26898:L26898"/>
    <mergeCell ref="K26899:L26899"/>
    <mergeCell ref="K26888:L26888"/>
    <mergeCell ref="K26889:L26889"/>
    <mergeCell ref="K26890:L26890"/>
    <mergeCell ref="K26891:L26891"/>
    <mergeCell ref="K26892:L26892"/>
    <mergeCell ref="K26893:L26893"/>
    <mergeCell ref="K26882:L26882"/>
    <mergeCell ref="K26883:L26883"/>
    <mergeCell ref="K26884:L26884"/>
    <mergeCell ref="K26885:L26885"/>
    <mergeCell ref="K26886:L26886"/>
    <mergeCell ref="K26887:L26887"/>
    <mergeCell ref="K26876:L26876"/>
    <mergeCell ref="K26877:L26877"/>
    <mergeCell ref="K26878:L26878"/>
    <mergeCell ref="K26879:L26879"/>
    <mergeCell ref="K26880:L26880"/>
    <mergeCell ref="K26881:L26881"/>
    <mergeCell ref="K26870:L26870"/>
    <mergeCell ref="K26871:L26871"/>
    <mergeCell ref="K26872:L26872"/>
    <mergeCell ref="K26873:L26873"/>
    <mergeCell ref="K26874:L26874"/>
    <mergeCell ref="K26875:L26875"/>
    <mergeCell ref="K26864:L26864"/>
    <mergeCell ref="K26865:L26865"/>
    <mergeCell ref="K26866:L26866"/>
    <mergeCell ref="K26867:L26867"/>
    <mergeCell ref="K26868:L26868"/>
    <mergeCell ref="K26869:L26869"/>
    <mergeCell ref="K26858:L26858"/>
    <mergeCell ref="K26859:L26859"/>
    <mergeCell ref="K26860:L26860"/>
    <mergeCell ref="K26861:L26861"/>
    <mergeCell ref="K26862:L26862"/>
    <mergeCell ref="K26863:L26863"/>
    <mergeCell ref="K26852:L26852"/>
    <mergeCell ref="K26853:L26853"/>
    <mergeCell ref="K26854:L26854"/>
    <mergeCell ref="K26855:L26855"/>
    <mergeCell ref="K26856:L26856"/>
    <mergeCell ref="K26857:L26857"/>
    <mergeCell ref="K26846:L26846"/>
    <mergeCell ref="K26847:L26847"/>
    <mergeCell ref="K26848:L26848"/>
    <mergeCell ref="K26849:L26849"/>
    <mergeCell ref="K26850:L26850"/>
    <mergeCell ref="K26851:L26851"/>
    <mergeCell ref="K26840:L26840"/>
    <mergeCell ref="K26841:L26841"/>
    <mergeCell ref="K26842:L26842"/>
    <mergeCell ref="K26843:L26843"/>
    <mergeCell ref="K26844:L26844"/>
    <mergeCell ref="K26845:L26845"/>
    <mergeCell ref="K26834:L26834"/>
    <mergeCell ref="K26835:L26835"/>
    <mergeCell ref="K26836:L26836"/>
    <mergeCell ref="K26837:L26837"/>
    <mergeCell ref="K26838:L26838"/>
    <mergeCell ref="K26839:L26839"/>
    <mergeCell ref="K26828:L26828"/>
    <mergeCell ref="K26829:L26829"/>
    <mergeCell ref="K26830:L26830"/>
    <mergeCell ref="K26831:L26831"/>
    <mergeCell ref="K26832:L26832"/>
    <mergeCell ref="K26833:L26833"/>
    <mergeCell ref="K26822:L26822"/>
    <mergeCell ref="K26823:L26823"/>
    <mergeCell ref="K26824:L26824"/>
    <mergeCell ref="K26825:L26825"/>
    <mergeCell ref="K26826:L26826"/>
    <mergeCell ref="K26827:L26827"/>
    <mergeCell ref="K26816:L26816"/>
    <mergeCell ref="K26817:L26817"/>
    <mergeCell ref="K26818:L26818"/>
    <mergeCell ref="K26819:L26819"/>
    <mergeCell ref="K26820:L26820"/>
    <mergeCell ref="K26821:L26821"/>
    <mergeCell ref="K26810:L26810"/>
    <mergeCell ref="K26811:L26811"/>
    <mergeCell ref="K26812:L26812"/>
    <mergeCell ref="K26813:L26813"/>
    <mergeCell ref="K26814:L26814"/>
    <mergeCell ref="K26815:L26815"/>
    <mergeCell ref="K26804:L26804"/>
    <mergeCell ref="K26805:L26805"/>
    <mergeCell ref="K26806:L26806"/>
    <mergeCell ref="K26807:L26807"/>
    <mergeCell ref="K26808:L26808"/>
    <mergeCell ref="K26809:L26809"/>
    <mergeCell ref="K26798:L26798"/>
    <mergeCell ref="K26799:L26799"/>
    <mergeCell ref="K26800:L26800"/>
    <mergeCell ref="K26801:L26801"/>
    <mergeCell ref="K26802:L26802"/>
    <mergeCell ref="K26803:L26803"/>
    <mergeCell ref="K26792:L26792"/>
    <mergeCell ref="K26793:L26793"/>
    <mergeCell ref="K26794:L26794"/>
    <mergeCell ref="K26795:L26795"/>
    <mergeCell ref="K26796:L26796"/>
    <mergeCell ref="K26797:L26797"/>
    <mergeCell ref="K26786:L26786"/>
    <mergeCell ref="K26787:L26787"/>
    <mergeCell ref="K26788:L26788"/>
    <mergeCell ref="K26789:L26789"/>
    <mergeCell ref="K26790:L26790"/>
    <mergeCell ref="K26791:L26791"/>
    <mergeCell ref="K26780:L26780"/>
    <mergeCell ref="K26781:L26781"/>
    <mergeCell ref="K26782:L26782"/>
    <mergeCell ref="K26783:L26783"/>
    <mergeCell ref="K26784:L26784"/>
    <mergeCell ref="K26785:L26785"/>
    <mergeCell ref="K26774:L26774"/>
    <mergeCell ref="K26775:L26775"/>
    <mergeCell ref="K26776:L26776"/>
    <mergeCell ref="K26777:L26777"/>
    <mergeCell ref="K26778:L26778"/>
    <mergeCell ref="K26779:L26779"/>
    <mergeCell ref="K26768:L26768"/>
    <mergeCell ref="K26769:L26769"/>
    <mergeCell ref="K26770:L26770"/>
    <mergeCell ref="K26771:L26771"/>
    <mergeCell ref="K26772:L26772"/>
    <mergeCell ref="K26773:L26773"/>
    <mergeCell ref="K26762:L26762"/>
    <mergeCell ref="K26763:L26763"/>
    <mergeCell ref="K26764:L26764"/>
    <mergeCell ref="K26765:L26765"/>
    <mergeCell ref="K26766:L26766"/>
    <mergeCell ref="K26767:L26767"/>
    <mergeCell ref="K26756:L26756"/>
    <mergeCell ref="K26757:L26757"/>
    <mergeCell ref="K26758:L26758"/>
    <mergeCell ref="K26759:L26759"/>
    <mergeCell ref="K26760:L26760"/>
    <mergeCell ref="K26761:L26761"/>
    <mergeCell ref="K26750:L26750"/>
    <mergeCell ref="K26751:L26751"/>
    <mergeCell ref="K26752:L26752"/>
    <mergeCell ref="K26753:L26753"/>
    <mergeCell ref="K26754:L26754"/>
    <mergeCell ref="K26755:L26755"/>
    <mergeCell ref="K26744:L26744"/>
    <mergeCell ref="K26745:L26745"/>
    <mergeCell ref="K26746:L26746"/>
    <mergeCell ref="K26747:L26747"/>
    <mergeCell ref="K26748:L26748"/>
    <mergeCell ref="K26749:L26749"/>
    <mergeCell ref="K26738:L26738"/>
    <mergeCell ref="K26739:L26739"/>
    <mergeCell ref="K26740:L26740"/>
    <mergeCell ref="K26741:L26741"/>
    <mergeCell ref="K26742:L26742"/>
    <mergeCell ref="K26743:L26743"/>
    <mergeCell ref="K26732:L26732"/>
    <mergeCell ref="K26733:L26733"/>
    <mergeCell ref="K26734:L26734"/>
    <mergeCell ref="K26735:L26735"/>
    <mergeCell ref="K26736:L26736"/>
    <mergeCell ref="K26737:L26737"/>
    <mergeCell ref="K26726:L26726"/>
    <mergeCell ref="K26727:L26727"/>
    <mergeCell ref="K26728:L26728"/>
    <mergeCell ref="K26729:L26729"/>
    <mergeCell ref="K26730:L26730"/>
    <mergeCell ref="K26731:L26731"/>
    <mergeCell ref="K26720:L26720"/>
    <mergeCell ref="K26721:L26721"/>
    <mergeCell ref="K26722:L26722"/>
    <mergeCell ref="K26723:L26723"/>
    <mergeCell ref="K26724:L26724"/>
    <mergeCell ref="K26725:L26725"/>
    <mergeCell ref="K26714:L26714"/>
    <mergeCell ref="K26715:L26715"/>
    <mergeCell ref="K26716:L26716"/>
    <mergeCell ref="K26717:L26717"/>
    <mergeCell ref="K26718:L26718"/>
    <mergeCell ref="K26719:L26719"/>
    <mergeCell ref="K26708:L26708"/>
    <mergeCell ref="K26709:L26709"/>
    <mergeCell ref="K26710:L26710"/>
    <mergeCell ref="K26711:L26711"/>
    <mergeCell ref="K26712:L26712"/>
    <mergeCell ref="K26713:L26713"/>
    <mergeCell ref="K26702:L26702"/>
    <mergeCell ref="K26703:L26703"/>
    <mergeCell ref="K26704:L26704"/>
    <mergeCell ref="K26705:L26705"/>
    <mergeCell ref="K26706:L26706"/>
    <mergeCell ref="K26707:L26707"/>
    <mergeCell ref="K26696:L26696"/>
    <mergeCell ref="K26697:L26697"/>
    <mergeCell ref="K26698:L26698"/>
    <mergeCell ref="K26699:L26699"/>
    <mergeCell ref="K26700:L26700"/>
    <mergeCell ref="K26701:L26701"/>
    <mergeCell ref="K26690:L26690"/>
    <mergeCell ref="K26691:L26691"/>
    <mergeCell ref="K26692:L26692"/>
    <mergeCell ref="K26693:L26693"/>
    <mergeCell ref="K26694:L26694"/>
    <mergeCell ref="K26695:L26695"/>
    <mergeCell ref="K26684:L26684"/>
    <mergeCell ref="K26685:L26685"/>
    <mergeCell ref="K26686:L26686"/>
    <mergeCell ref="K26687:L26687"/>
    <mergeCell ref="K26688:L26688"/>
    <mergeCell ref="K26689:L26689"/>
    <mergeCell ref="K26678:L26678"/>
    <mergeCell ref="K26679:L26679"/>
    <mergeCell ref="K26680:L26680"/>
    <mergeCell ref="K26681:L26681"/>
    <mergeCell ref="K26682:L26682"/>
    <mergeCell ref="K26683:L26683"/>
    <mergeCell ref="K26672:L26672"/>
    <mergeCell ref="K26673:L26673"/>
    <mergeCell ref="K26674:L26674"/>
    <mergeCell ref="K26675:L26675"/>
    <mergeCell ref="K26676:L26676"/>
    <mergeCell ref="K26677:L26677"/>
    <mergeCell ref="K26666:L26666"/>
    <mergeCell ref="K26667:L26667"/>
    <mergeCell ref="K26668:L26668"/>
    <mergeCell ref="K26669:L26669"/>
    <mergeCell ref="K26670:L26670"/>
    <mergeCell ref="K26671:L26671"/>
    <mergeCell ref="K26660:L26660"/>
    <mergeCell ref="K26661:L26661"/>
    <mergeCell ref="K26662:L26662"/>
    <mergeCell ref="K26663:L26663"/>
    <mergeCell ref="K26664:L26664"/>
    <mergeCell ref="K26665:L26665"/>
    <mergeCell ref="K26654:L26654"/>
    <mergeCell ref="K26655:L26655"/>
    <mergeCell ref="K26656:L26656"/>
    <mergeCell ref="K26657:L26657"/>
    <mergeCell ref="K26658:L26658"/>
    <mergeCell ref="K26659:L26659"/>
    <mergeCell ref="K26648:L26648"/>
    <mergeCell ref="K26649:L26649"/>
    <mergeCell ref="K26650:L26650"/>
    <mergeCell ref="K26651:L26651"/>
    <mergeCell ref="K26652:L26652"/>
    <mergeCell ref="K26653:L26653"/>
    <mergeCell ref="K26642:L26642"/>
    <mergeCell ref="K26643:L26643"/>
    <mergeCell ref="K26644:L26644"/>
    <mergeCell ref="K26645:L26645"/>
    <mergeCell ref="K26646:L26646"/>
    <mergeCell ref="K26647:L26647"/>
    <mergeCell ref="K26636:L26636"/>
    <mergeCell ref="K26637:L26637"/>
    <mergeCell ref="K26638:L26638"/>
    <mergeCell ref="K26639:L26639"/>
    <mergeCell ref="K26640:L26640"/>
    <mergeCell ref="K26641:L26641"/>
    <mergeCell ref="K26630:L26630"/>
    <mergeCell ref="K26631:L26631"/>
    <mergeCell ref="K26632:L26632"/>
    <mergeCell ref="K26633:L26633"/>
    <mergeCell ref="K26634:L26634"/>
    <mergeCell ref="K26635:L26635"/>
    <mergeCell ref="K26624:L26624"/>
    <mergeCell ref="K26625:L26625"/>
    <mergeCell ref="K26626:L26626"/>
    <mergeCell ref="K26627:L26627"/>
    <mergeCell ref="K26628:L26628"/>
    <mergeCell ref="K26629:L26629"/>
    <mergeCell ref="K26618:L26618"/>
    <mergeCell ref="K26619:L26619"/>
    <mergeCell ref="K26620:L26620"/>
    <mergeCell ref="K26621:L26621"/>
    <mergeCell ref="K26622:L26622"/>
    <mergeCell ref="K26623:L26623"/>
    <mergeCell ref="K26612:L26612"/>
    <mergeCell ref="K26613:L26613"/>
    <mergeCell ref="K26614:L26614"/>
    <mergeCell ref="K26615:L26615"/>
    <mergeCell ref="K26616:L26616"/>
    <mergeCell ref="K26617:L26617"/>
    <mergeCell ref="K26606:L26606"/>
    <mergeCell ref="K26607:L26607"/>
    <mergeCell ref="K26608:L26608"/>
    <mergeCell ref="K26609:L26609"/>
    <mergeCell ref="K26610:L26610"/>
    <mergeCell ref="K26611:L26611"/>
    <mergeCell ref="K26600:L26600"/>
    <mergeCell ref="K26601:L26601"/>
    <mergeCell ref="K26602:L26602"/>
    <mergeCell ref="K26603:L26603"/>
    <mergeCell ref="K26604:L26604"/>
    <mergeCell ref="K26605:L26605"/>
    <mergeCell ref="K26594:L26594"/>
    <mergeCell ref="K26595:L26595"/>
    <mergeCell ref="K26596:L26596"/>
    <mergeCell ref="K26597:L26597"/>
    <mergeCell ref="K26598:L26598"/>
    <mergeCell ref="K26599:L26599"/>
    <mergeCell ref="K26588:L26588"/>
    <mergeCell ref="K26589:L26589"/>
    <mergeCell ref="K26590:L26590"/>
    <mergeCell ref="K26591:L26591"/>
    <mergeCell ref="K26592:L26592"/>
    <mergeCell ref="K26593:L26593"/>
    <mergeCell ref="K26582:L26582"/>
    <mergeCell ref="K26583:L26583"/>
    <mergeCell ref="K26584:L26584"/>
    <mergeCell ref="K26585:L26585"/>
    <mergeCell ref="K26586:L26586"/>
    <mergeCell ref="K26587:L26587"/>
    <mergeCell ref="K26576:L26576"/>
    <mergeCell ref="K26577:L26577"/>
    <mergeCell ref="K26578:L26578"/>
    <mergeCell ref="K26579:L26579"/>
    <mergeCell ref="K26580:L26580"/>
    <mergeCell ref="K26581:L26581"/>
    <mergeCell ref="K26570:L26570"/>
    <mergeCell ref="K26571:L26571"/>
    <mergeCell ref="K26572:L26572"/>
    <mergeCell ref="K26573:L26573"/>
    <mergeCell ref="K26574:L26574"/>
    <mergeCell ref="K26575:L26575"/>
    <mergeCell ref="K26564:L26564"/>
    <mergeCell ref="K26565:L26565"/>
    <mergeCell ref="K26566:L26566"/>
    <mergeCell ref="K26567:L26567"/>
    <mergeCell ref="K26568:L26568"/>
    <mergeCell ref="K26569:L26569"/>
    <mergeCell ref="K26558:L26558"/>
    <mergeCell ref="K26559:L26559"/>
    <mergeCell ref="K26560:L26560"/>
    <mergeCell ref="K26561:L26561"/>
    <mergeCell ref="K26562:L26562"/>
    <mergeCell ref="K26563:L26563"/>
    <mergeCell ref="K26552:L26552"/>
    <mergeCell ref="K26553:L26553"/>
    <mergeCell ref="K26554:L26554"/>
    <mergeCell ref="K26555:L26555"/>
    <mergeCell ref="K26556:L26556"/>
    <mergeCell ref="K26557:L26557"/>
    <mergeCell ref="K26546:L26546"/>
    <mergeCell ref="K26547:L26547"/>
    <mergeCell ref="K26548:L26548"/>
    <mergeCell ref="K26549:L26549"/>
    <mergeCell ref="K26550:L26550"/>
    <mergeCell ref="K26551:L26551"/>
    <mergeCell ref="K26540:L26540"/>
    <mergeCell ref="K26541:L26541"/>
    <mergeCell ref="K26542:L26542"/>
    <mergeCell ref="K26543:L26543"/>
    <mergeCell ref="K26544:L26544"/>
    <mergeCell ref="K26545:L26545"/>
    <mergeCell ref="K26534:L26534"/>
    <mergeCell ref="K26535:L26535"/>
    <mergeCell ref="K26536:L26536"/>
    <mergeCell ref="K26537:L26537"/>
    <mergeCell ref="K26538:L26538"/>
    <mergeCell ref="K26539:L26539"/>
    <mergeCell ref="K26528:L26528"/>
    <mergeCell ref="K26529:L26529"/>
    <mergeCell ref="K26530:L26530"/>
    <mergeCell ref="K26531:L26531"/>
    <mergeCell ref="K26532:L26532"/>
    <mergeCell ref="K26533:L26533"/>
    <mergeCell ref="K26522:L26522"/>
    <mergeCell ref="K26523:L26523"/>
    <mergeCell ref="K26524:L26524"/>
    <mergeCell ref="K26525:L26525"/>
    <mergeCell ref="K26526:L26526"/>
    <mergeCell ref="K26527:L26527"/>
    <mergeCell ref="K26516:L26516"/>
    <mergeCell ref="K26517:L26517"/>
    <mergeCell ref="K26518:L26518"/>
    <mergeCell ref="K26519:L26519"/>
    <mergeCell ref="K26520:L26520"/>
    <mergeCell ref="K26521:L26521"/>
    <mergeCell ref="K26510:L26510"/>
    <mergeCell ref="K26511:L26511"/>
    <mergeCell ref="K26512:L26512"/>
    <mergeCell ref="K26513:L26513"/>
    <mergeCell ref="K26514:L26514"/>
    <mergeCell ref="K26515:L26515"/>
    <mergeCell ref="K26504:L26504"/>
    <mergeCell ref="K26505:L26505"/>
    <mergeCell ref="K26506:L26506"/>
    <mergeCell ref="K26507:L26507"/>
    <mergeCell ref="K26508:L26508"/>
    <mergeCell ref="K26509:L26509"/>
    <mergeCell ref="K26498:L26498"/>
    <mergeCell ref="K26499:L26499"/>
    <mergeCell ref="K26500:L26500"/>
    <mergeCell ref="K26501:L26501"/>
    <mergeCell ref="K26502:L26502"/>
    <mergeCell ref="K26503:L26503"/>
    <mergeCell ref="K26492:L26492"/>
    <mergeCell ref="K26493:L26493"/>
    <mergeCell ref="K26494:L26494"/>
    <mergeCell ref="K26495:L26495"/>
    <mergeCell ref="K26496:L26496"/>
    <mergeCell ref="K26497:L26497"/>
    <mergeCell ref="K26486:L26486"/>
    <mergeCell ref="K26487:L26487"/>
    <mergeCell ref="K26488:L26488"/>
    <mergeCell ref="K26489:L26489"/>
    <mergeCell ref="K26490:L26490"/>
    <mergeCell ref="K26491:L26491"/>
    <mergeCell ref="K26480:L26480"/>
    <mergeCell ref="K26481:L26481"/>
    <mergeCell ref="K26482:L26482"/>
    <mergeCell ref="K26483:L26483"/>
    <mergeCell ref="K26484:L26484"/>
    <mergeCell ref="K26485:L26485"/>
    <mergeCell ref="K26474:L26474"/>
    <mergeCell ref="K26475:L26475"/>
    <mergeCell ref="K26476:L26476"/>
    <mergeCell ref="K26477:L26477"/>
    <mergeCell ref="K26478:L26478"/>
    <mergeCell ref="K26479:L26479"/>
    <mergeCell ref="K26468:L26468"/>
    <mergeCell ref="K26469:L26469"/>
    <mergeCell ref="K26470:L26470"/>
    <mergeCell ref="K26471:L26471"/>
    <mergeCell ref="K26472:L26472"/>
    <mergeCell ref="K26473:L26473"/>
    <mergeCell ref="K26462:L26462"/>
    <mergeCell ref="K26463:L26463"/>
    <mergeCell ref="K26464:L26464"/>
    <mergeCell ref="K26465:L26465"/>
    <mergeCell ref="K26466:L26466"/>
    <mergeCell ref="K26467:L26467"/>
    <mergeCell ref="K26456:L26456"/>
    <mergeCell ref="K26457:L26457"/>
    <mergeCell ref="K26458:L26458"/>
    <mergeCell ref="K26459:L26459"/>
    <mergeCell ref="K26460:L26460"/>
    <mergeCell ref="K26461:L26461"/>
    <mergeCell ref="K26450:L26450"/>
    <mergeCell ref="K26451:L26451"/>
    <mergeCell ref="K26452:L26452"/>
    <mergeCell ref="K26453:L26453"/>
    <mergeCell ref="K26454:L26454"/>
    <mergeCell ref="K26455:L26455"/>
    <mergeCell ref="K26444:L26444"/>
    <mergeCell ref="K26445:L26445"/>
    <mergeCell ref="K26446:L26446"/>
    <mergeCell ref="K26447:L26447"/>
    <mergeCell ref="K26448:L26448"/>
    <mergeCell ref="K26449:L26449"/>
    <mergeCell ref="K26438:L26438"/>
    <mergeCell ref="K26439:L26439"/>
    <mergeCell ref="K26440:L26440"/>
    <mergeCell ref="K26441:L26441"/>
    <mergeCell ref="K26442:L26442"/>
    <mergeCell ref="K26443:L26443"/>
    <mergeCell ref="K26432:L26432"/>
    <mergeCell ref="K26433:L26433"/>
    <mergeCell ref="K26434:L26434"/>
    <mergeCell ref="K26435:L26435"/>
    <mergeCell ref="K26436:L26436"/>
    <mergeCell ref="K26437:L26437"/>
    <mergeCell ref="K26426:L26426"/>
    <mergeCell ref="K26427:L26427"/>
    <mergeCell ref="K26428:L26428"/>
    <mergeCell ref="K26429:L26429"/>
    <mergeCell ref="K26430:L26430"/>
    <mergeCell ref="K26431:L26431"/>
    <mergeCell ref="K26420:L26420"/>
    <mergeCell ref="K26421:L26421"/>
    <mergeCell ref="K26422:L26422"/>
    <mergeCell ref="K26423:L26423"/>
    <mergeCell ref="K26424:L26424"/>
    <mergeCell ref="K26425:L26425"/>
    <mergeCell ref="K26414:L26414"/>
    <mergeCell ref="K26415:L26415"/>
    <mergeCell ref="K26416:L26416"/>
    <mergeCell ref="K26417:L26417"/>
    <mergeCell ref="K26418:L26418"/>
    <mergeCell ref="K26419:L26419"/>
    <mergeCell ref="K26408:L26408"/>
    <mergeCell ref="K26409:L26409"/>
    <mergeCell ref="K26410:L26410"/>
    <mergeCell ref="K26411:L26411"/>
    <mergeCell ref="K26412:L26412"/>
    <mergeCell ref="K26413:L26413"/>
    <mergeCell ref="K26402:L26402"/>
    <mergeCell ref="K26403:L26403"/>
    <mergeCell ref="K26404:L26404"/>
    <mergeCell ref="K26405:L26405"/>
    <mergeCell ref="K26406:L26406"/>
    <mergeCell ref="K26407:L26407"/>
    <mergeCell ref="K26396:L26396"/>
    <mergeCell ref="K26397:L26397"/>
    <mergeCell ref="K26398:L26398"/>
    <mergeCell ref="K26399:L26399"/>
    <mergeCell ref="K26400:L26400"/>
    <mergeCell ref="K26401:L26401"/>
    <mergeCell ref="K26390:L26390"/>
    <mergeCell ref="K26391:L26391"/>
    <mergeCell ref="K26392:L26392"/>
    <mergeCell ref="K26393:L26393"/>
    <mergeCell ref="K26394:L26394"/>
    <mergeCell ref="K26395:L26395"/>
    <mergeCell ref="K26384:L26384"/>
    <mergeCell ref="K26385:L26385"/>
    <mergeCell ref="K26386:L26386"/>
    <mergeCell ref="K26387:L26387"/>
    <mergeCell ref="K26388:L26388"/>
    <mergeCell ref="K26389:L26389"/>
    <mergeCell ref="K26378:L26378"/>
    <mergeCell ref="K26379:L26379"/>
    <mergeCell ref="K26380:L26380"/>
    <mergeCell ref="K26381:L26381"/>
    <mergeCell ref="K26382:L26382"/>
    <mergeCell ref="K26383:L26383"/>
    <mergeCell ref="K26372:L26372"/>
    <mergeCell ref="K26373:L26373"/>
    <mergeCell ref="K26374:L26374"/>
    <mergeCell ref="K26375:L26375"/>
    <mergeCell ref="K26376:L26376"/>
    <mergeCell ref="K26377:L26377"/>
    <mergeCell ref="K26366:L26366"/>
    <mergeCell ref="K26367:L26367"/>
    <mergeCell ref="K26368:L26368"/>
    <mergeCell ref="K26369:L26369"/>
    <mergeCell ref="K26370:L26370"/>
    <mergeCell ref="K26371:L26371"/>
    <mergeCell ref="K26360:L26360"/>
    <mergeCell ref="K26361:L26361"/>
    <mergeCell ref="K26362:L26362"/>
    <mergeCell ref="K26363:L26363"/>
    <mergeCell ref="K26364:L26364"/>
    <mergeCell ref="K26365:L26365"/>
    <mergeCell ref="K26354:L26354"/>
    <mergeCell ref="K26355:L26355"/>
    <mergeCell ref="K26356:L26356"/>
    <mergeCell ref="K26357:L26357"/>
    <mergeCell ref="K26358:L26358"/>
    <mergeCell ref="K26359:L26359"/>
    <mergeCell ref="K26348:L26348"/>
    <mergeCell ref="K26349:L26349"/>
    <mergeCell ref="K26350:L26350"/>
    <mergeCell ref="K26351:L26351"/>
    <mergeCell ref="K26352:L26352"/>
    <mergeCell ref="K26353:L26353"/>
    <mergeCell ref="K26342:L26342"/>
    <mergeCell ref="K26343:L26343"/>
    <mergeCell ref="K26344:L26344"/>
    <mergeCell ref="K26345:L26345"/>
    <mergeCell ref="K26346:L26346"/>
    <mergeCell ref="K26347:L26347"/>
    <mergeCell ref="K26336:L26336"/>
    <mergeCell ref="K26337:L26337"/>
    <mergeCell ref="K26338:L26338"/>
    <mergeCell ref="K26339:L26339"/>
    <mergeCell ref="K26340:L26340"/>
    <mergeCell ref="K26341:L26341"/>
    <mergeCell ref="K26330:L26330"/>
    <mergeCell ref="K26331:L26331"/>
    <mergeCell ref="K26332:L26332"/>
    <mergeCell ref="K26333:L26333"/>
    <mergeCell ref="K26334:L26334"/>
    <mergeCell ref="K26335:L26335"/>
    <mergeCell ref="K26324:L26324"/>
    <mergeCell ref="K26325:L26325"/>
    <mergeCell ref="K26326:L26326"/>
    <mergeCell ref="K26327:L26327"/>
    <mergeCell ref="K26328:L26328"/>
    <mergeCell ref="K26329:L26329"/>
    <mergeCell ref="K26318:L26318"/>
    <mergeCell ref="K26319:L26319"/>
    <mergeCell ref="K26320:L26320"/>
    <mergeCell ref="K26321:L26321"/>
    <mergeCell ref="K26322:L26322"/>
    <mergeCell ref="K26323:L26323"/>
    <mergeCell ref="K26312:L26312"/>
    <mergeCell ref="K26313:L26313"/>
    <mergeCell ref="K26314:L26314"/>
    <mergeCell ref="K26315:L26315"/>
    <mergeCell ref="K26316:L26316"/>
    <mergeCell ref="K26317:L26317"/>
    <mergeCell ref="K26306:L26306"/>
    <mergeCell ref="K26307:L26307"/>
    <mergeCell ref="K26308:L26308"/>
    <mergeCell ref="K26309:L26309"/>
    <mergeCell ref="K26310:L26310"/>
    <mergeCell ref="K26311:L26311"/>
    <mergeCell ref="K26300:L26300"/>
    <mergeCell ref="K26301:L26301"/>
    <mergeCell ref="K26302:L26302"/>
    <mergeCell ref="K26303:L26303"/>
    <mergeCell ref="K26304:L26304"/>
    <mergeCell ref="K26305:L26305"/>
    <mergeCell ref="K26294:L26294"/>
    <mergeCell ref="K26295:L26295"/>
    <mergeCell ref="K26296:L26296"/>
    <mergeCell ref="K26297:L26297"/>
    <mergeCell ref="K26298:L26298"/>
    <mergeCell ref="K26299:L26299"/>
    <mergeCell ref="K26288:L26288"/>
    <mergeCell ref="K26289:L26289"/>
    <mergeCell ref="K26290:L26290"/>
    <mergeCell ref="K26291:L26291"/>
    <mergeCell ref="K26292:L26292"/>
    <mergeCell ref="K26293:L26293"/>
    <mergeCell ref="K26282:L26282"/>
    <mergeCell ref="K26283:L26283"/>
    <mergeCell ref="K26284:L26284"/>
    <mergeCell ref="K26285:L26285"/>
    <mergeCell ref="K26286:L26286"/>
    <mergeCell ref="K26287:L26287"/>
    <mergeCell ref="K26276:L26276"/>
    <mergeCell ref="K26277:L26277"/>
    <mergeCell ref="K26278:L26278"/>
    <mergeCell ref="K26279:L26279"/>
    <mergeCell ref="K26280:L26280"/>
    <mergeCell ref="K26281:L26281"/>
    <mergeCell ref="K26270:L26270"/>
    <mergeCell ref="K26271:L26271"/>
    <mergeCell ref="K26272:L26272"/>
    <mergeCell ref="K26273:L26273"/>
    <mergeCell ref="K26274:L26274"/>
    <mergeCell ref="K26275:L26275"/>
    <mergeCell ref="K26264:L26264"/>
    <mergeCell ref="K26265:L26265"/>
    <mergeCell ref="K26266:L26266"/>
    <mergeCell ref="K26267:L26267"/>
    <mergeCell ref="K26268:L26268"/>
    <mergeCell ref="K26269:L26269"/>
    <mergeCell ref="K26258:L26258"/>
    <mergeCell ref="K26259:L26259"/>
    <mergeCell ref="K26260:L26260"/>
    <mergeCell ref="K26261:L26261"/>
    <mergeCell ref="K26262:L26262"/>
    <mergeCell ref="K26263:L26263"/>
    <mergeCell ref="K26252:L26252"/>
    <mergeCell ref="K26253:L26253"/>
    <mergeCell ref="K26254:L26254"/>
    <mergeCell ref="K26255:L26255"/>
    <mergeCell ref="K26256:L26256"/>
    <mergeCell ref="K26257:L26257"/>
    <mergeCell ref="K26246:L26246"/>
    <mergeCell ref="K26247:L26247"/>
    <mergeCell ref="K26248:L26248"/>
    <mergeCell ref="K26249:L26249"/>
    <mergeCell ref="K26250:L26250"/>
    <mergeCell ref="K26251:L26251"/>
    <mergeCell ref="K26240:L26240"/>
    <mergeCell ref="K26241:L26241"/>
    <mergeCell ref="K26242:L26242"/>
    <mergeCell ref="K26243:L26243"/>
    <mergeCell ref="K26244:L26244"/>
    <mergeCell ref="K26245:L26245"/>
    <mergeCell ref="K26234:L26234"/>
    <mergeCell ref="K26235:L26235"/>
    <mergeCell ref="K26236:L26236"/>
    <mergeCell ref="K26237:L26237"/>
    <mergeCell ref="K26238:L26238"/>
    <mergeCell ref="K26239:L26239"/>
    <mergeCell ref="K26228:L26228"/>
    <mergeCell ref="K26229:L26229"/>
    <mergeCell ref="K26230:L26230"/>
    <mergeCell ref="K26231:L26231"/>
    <mergeCell ref="K26232:L26232"/>
    <mergeCell ref="K26233:L26233"/>
    <mergeCell ref="K26222:L26222"/>
    <mergeCell ref="K26223:L26223"/>
    <mergeCell ref="K26224:L26224"/>
    <mergeCell ref="K26225:L26225"/>
    <mergeCell ref="K26226:L26226"/>
    <mergeCell ref="K26227:L26227"/>
    <mergeCell ref="K26216:L26216"/>
    <mergeCell ref="K26217:L26217"/>
    <mergeCell ref="K26218:L26218"/>
    <mergeCell ref="K26219:L26219"/>
    <mergeCell ref="K26220:L26220"/>
    <mergeCell ref="K26221:L26221"/>
    <mergeCell ref="K26210:L26210"/>
    <mergeCell ref="K26211:L26211"/>
    <mergeCell ref="K26212:L26212"/>
    <mergeCell ref="K26213:L26213"/>
    <mergeCell ref="K26214:L26214"/>
    <mergeCell ref="K26215:L26215"/>
    <mergeCell ref="K26204:L26204"/>
    <mergeCell ref="K26205:L26205"/>
    <mergeCell ref="K26206:L26206"/>
    <mergeCell ref="K26207:L26207"/>
    <mergeCell ref="K26208:L26208"/>
    <mergeCell ref="K26209:L26209"/>
    <mergeCell ref="K26198:L26198"/>
    <mergeCell ref="K26199:L26199"/>
    <mergeCell ref="K26200:L26200"/>
    <mergeCell ref="K26201:L26201"/>
    <mergeCell ref="K26202:L26202"/>
    <mergeCell ref="K26203:L26203"/>
    <mergeCell ref="K26192:L26192"/>
    <mergeCell ref="K26193:L26193"/>
    <mergeCell ref="K26194:L26194"/>
    <mergeCell ref="K26195:L26195"/>
    <mergeCell ref="K26196:L26196"/>
    <mergeCell ref="K26197:L26197"/>
    <mergeCell ref="K26186:L26186"/>
    <mergeCell ref="K26187:L26187"/>
    <mergeCell ref="K26188:L26188"/>
    <mergeCell ref="K26189:L26189"/>
    <mergeCell ref="K26190:L26190"/>
    <mergeCell ref="K26191:L26191"/>
    <mergeCell ref="K26180:L26180"/>
    <mergeCell ref="K26181:L26181"/>
    <mergeCell ref="K26182:L26182"/>
    <mergeCell ref="K26183:L26183"/>
    <mergeCell ref="K26184:L26184"/>
    <mergeCell ref="K26185:L26185"/>
    <mergeCell ref="K26174:L26174"/>
    <mergeCell ref="K26175:L26175"/>
    <mergeCell ref="K26176:L26176"/>
    <mergeCell ref="K26177:L26177"/>
    <mergeCell ref="K26178:L26178"/>
    <mergeCell ref="K26179:L26179"/>
    <mergeCell ref="K26168:L26168"/>
    <mergeCell ref="K26169:L26169"/>
    <mergeCell ref="K26170:L26170"/>
    <mergeCell ref="K26171:L26171"/>
    <mergeCell ref="K26172:L26172"/>
    <mergeCell ref="K26173:L26173"/>
    <mergeCell ref="K26162:L26162"/>
    <mergeCell ref="K26163:L26163"/>
    <mergeCell ref="K26164:L26164"/>
    <mergeCell ref="K26165:L26165"/>
    <mergeCell ref="K26166:L26166"/>
    <mergeCell ref="K26167:L26167"/>
    <mergeCell ref="K26156:L26156"/>
    <mergeCell ref="K26157:L26157"/>
    <mergeCell ref="K26158:L26158"/>
    <mergeCell ref="K26159:L26159"/>
    <mergeCell ref="K26160:L26160"/>
    <mergeCell ref="K26161:L26161"/>
    <mergeCell ref="K26150:L26150"/>
    <mergeCell ref="K26151:L26151"/>
    <mergeCell ref="K26152:L26152"/>
    <mergeCell ref="K26153:L26153"/>
    <mergeCell ref="K26154:L26154"/>
    <mergeCell ref="K26155:L26155"/>
    <mergeCell ref="K26144:L26144"/>
    <mergeCell ref="K26145:L26145"/>
    <mergeCell ref="K26146:L26146"/>
    <mergeCell ref="K26147:L26147"/>
    <mergeCell ref="K26148:L26148"/>
    <mergeCell ref="K26149:L26149"/>
    <mergeCell ref="K26138:L26138"/>
    <mergeCell ref="K26139:L26139"/>
    <mergeCell ref="K26140:L26140"/>
    <mergeCell ref="K26141:L26141"/>
    <mergeCell ref="K26142:L26142"/>
    <mergeCell ref="K26143:L26143"/>
    <mergeCell ref="K26132:L26132"/>
    <mergeCell ref="K26133:L26133"/>
    <mergeCell ref="K26134:L26134"/>
    <mergeCell ref="K26135:L26135"/>
    <mergeCell ref="K26136:L26136"/>
    <mergeCell ref="K26137:L26137"/>
    <mergeCell ref="K26126:L26126"/>
    <mergeCell ref="K26127:L26127"/>
    <mergeCell ref="K26128:L26128"/>
    <mergeCell ref="K26129:L26129"/>
    <mergeCell ref="K26130:L26130"/>
    <mergeCell ref="K26131:L26131"/>
    <mergeCell ref="K26120:L26120"/>
    <mergeCell ref="K26121:L26121"/>
    <mergeCell ref="K26122:L26122"/>
    <mergeCell ref="K26123:L26123"/>
    <mergeCell ref="K26124:L26124"/>
    <mergeCell ref="K26125:L26125"/>
    <mergeCell ref="K26114:L26114"/>
    <mergeCell ref="K26115:L26115"/>
    <mergeCell ref="K26116:L26116"/>
    <mergeCell ref="K26117:L26117"/>
    <mergeCell ref="K26118:L26118"/>
    <mergeCell ref="K26119:L26119"/>
    <mergeCell ref="K26108:L26108"/>
    <mergeCell ref="K26109:L26109"/>
    <mergeCell ref="K26110:L26110"/>
    <mergeCell ref="K26111:L26111"/>
    <mergeCell ref="K26112:L26112"/>
    <mergeCell ref="K26113:L26113"/>
    <mergeCell ref="K26102:L26102"/>
    <mergeCell ref="K26103:L26103"/>
    <mergeCell ref="K26104:L26104"/>
    <mergeCell ref="K26105:L26105"/>
    <mergeCell ref="K26106:L26106"/>
    <mergeCell ref="K26107:L26107"/>
    <mergeCell ref="K26096:L26096"/>
    <mergeCell ref="K26097:L26097"/>
    <mergeCell ref="K26098:L26098"/>
    <mergeCell ref="K26099:L26099"/>
    <mergeCell ref="K26100:L26100"/>
    <mergeCell ref="K26101:L26101"/>
    <mergeCell ref="K26090:L26090"/>
    <mergeCell ref="K26091:L26091"/>
    <mergeCell ref="K26092:L26092"/>
    <mergeCell ref="K26093:L26093"/>
    <mergeCell ref="K26094:L26094"/>
    <mergeCell ref="K26095:L26095"/>
    <mergeCell ref="K26084:L26084"/>
    <mergeCell ref="K26085:L26085"/>
    <mergeCell ref="K26086:L26086"/>
    <mergeCell ref="K26087:L26087"/>
    <mergeCell ref="K26088:L26088"/>
    <mergeCell ref="K26089:L26089"/>
    <mergeCell ref="K26078:L26078"/>
    <mergeCell ref="K26079:L26079"/>
    <mergeCell ref="K26080:L26080"/>
    <mergeCell ref="K26081:L26081"/>
    <mergeCell ref="K26082:L26082"/>
    <mergeCell ref="K26083:L26083"/>
    <mergeCell ref="K26072:L26072"/>
    <mergeCell ref="K26073:L26073"/>
    <mergeCell ref="K26074:L26074"/>
    <mergeCell ref="K26075:L26075"/>
    <mergeCell ref="K26076:L26076"/>
    <mergeCell ref="K26077:L26077"/>
    <mergeCell ref="K26066:L26066"/>
    <mergeCell ref="K26067:L26067"/>
    <mergeCell ref="K26068:L26068"/>
    <mergeCell ref="K26069:L26069"/>
    <mergeCell ref="K26070:L26070"/>
    <mergeCell ref="K26071:L26071"/>
    <mergeCell ref="K26060:L26060"/>
    <mergeCell ref="K26061:L26061"/>
    <mergeCell ref="K26062:L26062"/>
    <mergeCell ref="K26063:L26063"/>
    <mergeCell ref="K26064:L26064"/>
    <mergeCell ref="K26065:L26065"/>
    <mergeCell ref="K26054:L26054"/>
    <mergeCell ref="K26055:L26055"/>
    <mergeCell ref="K26056:L26056"/>
    <mergeCell ref="K26057:L26057"/>
    <mergeCell ref="K26058:L26058"/>
    <mergeCell ref="K26059:L26059"/>
    <mergeCell ref="K26048:L26048"/>
    <mergeCell ref="K26049:L26049"/>
    <mergeCell ref="K26050:L26050"/>
    <mergeCell ref="K26051:L26051"/>
    <mergeCell ref="K26052:L26052"/>
    <mergeCell ref="K26053:L26053"/>
    <mergeCell ref="K26042:L26042"/>
    <mergeCell ref="K26043:L26043"/>
    <mergeCell ref="K26044:L26044"/>
    <mergeCell ref="K26045:L26045"/>
    <mergeCell ref="K26046:L26046"/>
    <mergeCell ref="K26047:L26047"/>
    <mergeCell ref="K26036:L26036"/>
    <mergeCell ref="K26037:L26037"/>
    <mergeCell ref="K26038:L26038"/>
    <mergeCell ref="K26039:L26039"/>
    <mergeCell ref="K26040:L26040"/>
    <mergeCell ref="K26041:L26041"/>
    <mergeCell ref="K26030:L26030"/>
    <mergeCell ref="K26031:L26031"/>
    <mergeCell ref="K26032:L26032"/>
    <mergeCell ref="K26033:L26033"/>
    <mergeCell ref="K26034:L26034"/>
    <mergeCell ref="K26035:L26035"/>
    <mergeCell ref="K26024:L26024"/>
    <mergeCell ref="K26025:L26025"/>
    <mergeCell ref="K26026:L26026"/>
    <mergeCell ref="K26027:L26027"/>
    <mergeCell ref="K26028:L26028"/>
    <mergeCell ref="K26029:L26029"/>
    <mergeCell ref="K26018:L26018"/>
    <mergeCell ref="K26019:L26019"/>
    <mergeCell ref="K26020:L26020"/>
    <mergeCell ref="K26021:L26021"/>
    <mergeCell ref="K26022:L26022"/>
    <mergeCell ref="K26023:L26023"/>
    <mergeCell ref="K26012:L26012"/>
    <mergeCell ref="K26013:L26013"/>
    <mergeCell ref="K26014:L26014"/>
    <mergeCell ref="K26015:L26015"/>
    <mergeCell ref="K26016:L26016"/>
    <mergeCell ref="K26017:L26017"/>
    <mergeCell ref="K26006:L26006"/>
    <mergeCell ref="K26007:L26007"/>
    <mergeCell ref="K26008:L26008"/>
    <mergeCell ref="K26009:L26009"/>
    <mergeCell ref="K26010:L26010"/>
    <mergeCell ref="K26011:L26011"/>
    <mergeCell ref="K26000:L26000"/>
    <mergeCell ref="K26001:L26001"/>
    <mergeCell ref="K26002:L26002"/>
    <mergeCell ref="K26003:L26003"/>
    <mergeCell ref="K26004:L26004"/>
    <mergeCell ref="K26005:L26005"/>
    <mergeCell ref="K25994:L25994"/>
    <mergeCell ref="K25995:L25995"/>
    <mergeCell ref="K25996:L25996"/>
    <mergeCell ref="K25997:L25997"/>
    <mergeCell ref="K25998:L25998"/>
    <mergeCell ref="K25999:L25999"/>
    <mergeCell ref="K25988:L25988"/>
    <mergeCell ref="K25989:L25989"/>
    <mergeCell ref="K25990:L25990"/>
    <mergeCell ref="K25991:L25991"/>
    <mergeCell ref="K25992:L25992"/>
    <mergeCell ref="K25993:L25993"/>
    <mergeCell ref="K25982:L25982"/>
    <mergeCell ref="K25983:L25983"/>
    <mergeCell ref="K25984:L25984"/>
    <mergeCell ref="K25985:L25985"/>
    <mergeCell ref="K25986:L25986"/>
    <mergeCell ref="K25987:L25987"/>
    <mergeCell ref="K25976:L25976"/>
    <mergeCell ref="K25977:L25977"/>
    <mergeCell ref="K25978:L25978"/>
    <mergeCell ref="K25979:L25979"/>
    <mergeCell ref="K25980:L25980"/>
    <mergeCell ref="K25981:L25981"/>
    <mergeCell ref="K25970:L25970"/>
    <mergeCell ref="K25971:L25971"/>
    <mergeCell ref="K25972:L25972"/>
    <mergeCell ref="K25973:L25973"/>
    <mergeCell ref="K25974:L25974"/>
    <mergeCell ref="K25975:L25975"/>
    <mergeCell ref="K25964:L25964"/>
    <mergeCell ref="K25965:L25965"/>
    <mergeCell ref="K25966:L25966"/>
    <mergeCell ref="K25967:L25967"/>
    <mergeCell ref="K25968:L25968"/>
    <mergeCell ref="K25969:L25969"/>
    <mergeCell ref="K25958:L25958"/>
    <mergeCell ref="K25959:L25959"/>
    <mergeCell ref="K25960:L25960"/>
    <mergeCell ref="K25961:L25961"/>
    <mergeCell ref="K25962:L25962"/>
    <mergeCell ref="K25963:L25963"/>
    <mergeCell ref="K25952:L25952"/>
    <mergeCell ref="K25953:L25953"/>
    <mergeCell ref="K25954:L25954"/>
    <mergeCell ref="K25955:L25955"/>
    <mergeCell ref="K25956:L25956"/>
    <mergeCell ref="K25957:L25957"/>
    <mergeCell ref="K25946:L25946"/>
    <mergeCell ref="K25947:L25947"/>
    <mergeCell ref="K25948:L25948"/>
    <mergeCell ref="K25949:L25949"/>
    <mergeCell ref="K25950:L25950"/>
    <mergeCell ref="K25951:L25951"/>
    <mergeCell ref="K25940:L25940"/>
    <mergeCell ref="K25941:L25941"/>
    <mergeCell ref="K25942:L25942"/>
    <mergeCell ref="K25943:L25943"/>
    <mergeCell ref="K25944:L25944"/>
    <mergeCell ref="K25945:L25945"/>
    <mergeCell ref="K25934:L25934"/>
    <mergeCell ref="K25935:L25935"/>
    <mergeCell ref="K25936:L25936"/>
    <mergeCell ref="K25937:L25937"/>
    <mergeCell ref="K25938:L25938"/>
    <mergeCell ref="K25939:L25939"/>
    <mergeCell ref="K25928:L25928"/>
    <mergeCell ref="K25929:L25929"/>
    <mergeCell ref="K25930:L25930"/>
    <mergeCell ref="K25931:L25931"/>
    <mergeCell ref="K25932:L25932"/>
    <mergeCell ref="K25933:L25933"/>
    <mergeCell ref="K25922:L25922"/>
    <mergeCell ref="K25923:L25923"/>
    <mergeCell ref="K25924:L25924"/>
    <mergeCell ref="K25925:L25925"/>
    <mergeCell ref="K25926:L25926"/>
    <mergeCell ref="K25927:L25927"/>
    <mergeCell ref="K25916:L25916"/>
    <mergeCell ref="K25917:L25917"/>
    <mergeCell ref="K25918:L25918"/>
    <mergeCell ref="K25919:L25919"/>
    <mergeCell ref="K25920:L25920"/>
    <mergeCell ref="K25921:L25921"/>
    <mergeCell ref="K25910:L25910"/>
    <mergeCell ref="K25911:L25911"/>
    <mergeCell ref="K25912:L25912"/>
    <mergeCell ref="K25913:L25913"/>
    <mergeCell ref="K25914:L25914"/>
    <mergeCell ref="K25915:L25915"/>
    <mergeCell ref="K25904:L25904"/>
    <mergeCell ref="K25905:L25905"/>
    <mergeCell ref="K25906:L25906"/>
    <mergeCell ref="K25907:L25907"/>
    <mergeCell ref="K25908:L25908"/>
    <mergeCell ref="K25909:L25909"/>
    <mergeCell ref="K25898:L25898"/>
    <mergeCell ref="K25899:L25899"/>
    <mergeCell ref="K25900:L25900"/>
    <mergeCell ref="K25901:L25901"/>
    <mergeCell ref="K25902:L25902"/>
    <mergeCell ref="K25903:L25903"/>
    <mergeCell ref="K25892:L25892"/>
    <mergeCell ref="K25893:L25893"/>
    <mergeCell ref="K25894:L25894"/>
    <mergeCell ref="K25895:L25895"/>
    <mergeCell ref="K25896:L25896"/>
    <mergeCell ref="K25897:L25897"/>
    <mergeCell ref="K25886:L25886"/>
    <mergeCell ref="K25887:L25887"/>
    <mergeCell ref="K25888:L25888"/>
    <mergeCell ref="K25889:L25889"/>
    <mergeCell ref="K25890:L25890"/>
    <mergeCell ref="K25891:L25891"/>
    <mergeCell ref="K25880:L25880"/>
    <mergeCell ref="K25881:L25881"/>
    <mergeCell ref="K25882:L25882"/>
    <mergeCell ref="K25883:L25883"/>
    <mergeCell ref="K25884:L25884"/>
    <mergeCell ref="K25885:L25885"/>
    <mergeCell ref="K25874:L25874"/>
    <mergeCell ref="K25875:L25875"/>
    <mergeCell ref="K25876:L25876"/>
    <mergeCell ref="K25877:L25877"/>
    <mergeCell ref="K25878:L25878"/>
    <mergeCell ref="K25879:L25879"/>
    <mergeCell ref="K25868:L25868"/>
    <mergeCell ref="K25869:L25869"/>
    <mergeCell ref="K25870:L25870"/>
    <mergeCell ref="K25871:L25871"/>
    <mergeCell ref="K25872:L25872"/>
    <mergeCell ref="K25873:L25873"/>
    <mergeCell ref="K25862:L25862"/>
    <mergeCell ref="K25863:L25863"/>
    <mergeCell ref="K25864:L25864"/>
    <mergeCell ref="K25865:L25865"/>
    <mergeCell ref="K25866:L25866"/>
    <mergeCell ref="K25867:L25867"/>
    <mergeCell ref="K25856:L25856"/>
    <mergeCell ref="K25857:L25857"/>
    <mergeCell ref="K25858:L25858"/>
    <mergeCell ref="K25859:L25859"/>
    <mergeCell ref="K25860:L25860"/>
    <mergeCell ref="K25861:L25861"/>
    <mergeCell ref="K25850:L25850"/>
    <mergeCell ref="K25851:L25851"/>
    <mergeCell ref="K25852:L25852"/>
    <mergeCell ref="K25853:L25853"/>
    <mergeCell ref="K25854:L25854"/>
    <mergeCell ref="K25855:L25855"/>
    <mergeCell ref="K25844:L25844"/>
    <mergeCell ref="K25845:L25845"/>
    <mergeCell ref="K25846:L25846"/>
    <mergeCell ref="K25847:L25847"/>
    <mergeCell ref="K25848:L25848"/>
    <mergeCell ref="K25849:L25849"/>
    <mergeCell ref="K25838:L25838"/>
    <mergeCell ref="K25839:L25839"/>
    <mergeCell ref="K25840:L25840"/>
    <mergeCell ref="K25841:L25841"/>
    <mergeCell ref="K25842:L25842"/>
    <mergeCell ref="K25843:L25843"/>
    <mergeCell ref="K25832:L25832"/>
    <mergeCell ref="K25833:L25833"/>
    <mergeCell ref="K25834:L25834"/>
    <mergeCell ref="K25835:L25835"/>
    <mergeCell ref="K25836:L25836"/>
    <mergeCell ref="K25837:L25837"/>
    <mergeCell ref="K25826:L25826"/>
    <mergeCell ref="K25827:L25827"/>
    <mergeCell ref="K25828:L25828"/>
    <mergeCell ref="K25829:L25829"/>
    <mergeCell ref="K25830:L25830"/>
    <mergeCell ref="K25831:L25831"/>
    <mergeCell ref="K25820:L25820"/>
    <mergeCell ref="K25821:L25821"/>
    <mergeCell ref="K25822:L25822"/>
    <mergeCell ref="K25823:L25823"/>
    <mergeCell ref="K25824:L25824"/>
    <mergeCell ref="K25825:L25825"/>
    <mergeCell ref="K25814:L25814"/>
    <mergeCell ref="K25815:L25815"/>
    <mergeCell ref="K25816:L25816"/>
    <mergeCell ref="K25817:L25817"/>
    <mergeCell ref="K25818:L25818"/>
    <mergeCell ref="K25819:L25819"/>
    <mergeCell ref="K25808:L25808"/>
    <mergeCell ref="K25809:L25809"/>
    <mergeCell ref="K25810:L25810"/>
    <mergeCell ref="K25811:L25811"/>
    <mergeCell ref="K25812:L25812"/>
    <mergeCell ref="K25813:L25813"/>
    <mergeCell ref="K25802:L25802"/>
    <mergeCell ref="K25803:L25803"/>
    <mergeCell ref="K25804:L25804"/>
    <mergeCell ref="K25805:L25805"/>
    <mergeCell ref="K25806:L25806"/>
    <mergeCell ref="K25807:L25807"/>
    <mergeCell ref="K25796:L25796"/>
    <mergeCell ref="K25797:L25797"/>
    <mergeCell ref="K25798:L25798"/>
    <mergeCell ref="K25799:L25799"/>
    <mergeCell ref="K25800:L25800"/>
    <mergeCell ref="K25801:L25801"/>
    <mergeCell ref="K25790:L25790"/>
    <mergeCell ref="K25791:L25791"/>
    <mergeCell ref="K25792:L25792"/>
    <mergeCell ref="K25793:L25793"/>
    <mergeCell ref="K25794:L25794"/>
    <mergeCell ref="K25795:L25795"/>
    <mergeCell ref="K25784:L25784"/>
    <mergeCell ref="K25785:L25785"/>
    <mergeCell ref="K25786:L25786"/>
    <mergeCell ref="K25787:L25787"/>
    <mergeCell ref="K25788:L25788"/>
    <mergeCell ref="K25789:L25789"/>
    <mergeCell ref="K25778:L25778"/>
    <mergeCell ref="K25779:L25779"/>
    <mergeCell ref="K25780:L25780"/>
    <mergeCell ref="K25781:L25781"/>
    <mergeCell ref="K25782:L25782"/>
    <mergeCell ref="K25783:L25783"/>
    <mergeCell ref="K25772:L25772"/>
    <mergeCell ref="K25773:L25773"/>
    <mergeCell ref="K25774:L25774"/>
    <mergeCell ref="K25775:L25775"/>
    <mergeCell ref="K25776:L25776"/>
    <mergeCell ref="K25777:L25777"/>
    <mergeCell ref="K25766:L25766"/>
    <mergeCell ref="K25767:L25767"/>
    <mergeCell ref="K25768:L25768"/>
    <mergeCell ref="K25769:L25769"/>
    <mergeCell ref="K25770:L25770"/>
    <mergeCell ref="K25771:L25771"/>
    <mergeCell ref="K25760:L25760"/>
    <mergeCell ref="K25761:L25761"/>
    <mergeCell ref="K25762:L25762"/>
    <mergeCell ref="K25763:L25763"/>
    <mergeCell ref="K25764:L25764"/>
    <mergeCell ref="K25765:L25765"/>
    <mergeCell ref="K25754:L25754"/>
    <mergeCell ref="K25755:L25755"/>
    <mergeCell ref="K25756:L25756"/>
    <mergeCell ref="K25757:L25757"/>
    <mergeCell ref="K25758:L25758"/>
    <mergeCell ref="K25759:L25759"/>
    <mergeCell ref="K25748:L25748"/>
    <mergeCell ref="K25749:L25749"/>
    <mergeCell ref="K25750:L25750"/>
    <mergeCell ref="K25751:L25751"/>
    <mergeCell ref="K25752:L25752"/>
    <mergeCell ref="K25753:L25753"/>
    <mergeCell ref="K25742:L25742"/>
    <mergeCell ref="K25743:L25743"/>
    <mergeCell ref="K25744:L25744"/>
    <mergeCell ref="K25745:L25745"/>
    <mergeCell ref="K25746:L25746"/>
    <mergeCell ref="K25747:L25747"/>
    <mergeCell ref="K25736:L25736"/>
    <mergeCell ref="K25737:L25737"/>
    <mergeCell ref="K25738:L25738"/>
    <mergeCell ref="K25739:L25739"/>
    <mergeCell ref="K25740:L25740"/>
    <mergeCell ref="K25741:L25741"/>
    <mergeCell ref="K25730:L25730"/>
    <mergeCell ref="K25731:L25731"/>
    <mergeCell ref="K25732:L25732"/>
    <mergeCell ref="K25733:L25733"/>
    <mergeCell ref="K25734:L25734"/>
    <mergeCell ref="K25735:L25735"/>
    <mergeCell ref="K25724:L25724"/>
    <mergeCell ref="K25725:L25725"/>
    <mergeCell ref="K25726:L25726"/>
    <mergeCell ref="K25727:L25727"/>
    <mergeCell ref="K25728:L25728"/>
    <mergeCell ref="K25729:L25729"/>
    <mergeCell ref="K25718:L25718"/>
    <mergeCell ref="K25719:L25719"/>
    <mergeCell ref="K25720:L25720"/>
    <mergeCell ref="K25721:L25721"/>
    <mergeCell ref="K25722:L25722"/>
    <mergeCell ref="K25723:L25723"/>
    <mergeCell ref="K25712:L25712"/>
    <mergeCell ref="K25713:L25713"/>
    <mergeCell ref="K25714:L25714"/>
    <mergeCell ref="K25715:L25715"/>
    <mergeCell ref="K25716:L25716"/>
    <mergeCell ref="K25717:L25717"/>
    <mergeCell ref="K25706:L25706"/>
    <mergeCell ref="K25707:L25707"/>
    <mergeCell ref="K25708:L25708"/>
    <mergeCell ref="K25709:L25709"/>
    <mergeCell ref="K25710:L25710"/>
    <mergeCell ref="K25711:L25711"/>
    <mergeCell ref="K25700:L25700"/>
    <mergeCell ref="K25701:L25701"/>
    <mergeCell ref="K25702:L25702"/>
    <mergeCell ref="K25703:L25703"/>
    <mergeCell ref="K25704:L25704"/>
    <mergeCell ref="K25705:L25705"/>
    <mergeCell ref="K25694:L25694"/>
    <mergeCell ref="K25695:L25695"/>
    <mergeCell ref="K25696:L25696"/>
    <mergeCell ref="K25697:L25697"/>
    <mergeCell ref="K25698:L25698"/>
    <mergeCell ref="K25699:L25699"/>
    <mergeCell ref="K25688:L25688"/>
    <mergeCell ref="K25689:L25689"/>
    <mergeCell ref="K25690:L25690"/>
    <mergeCell ref="K25691:L25691"/>
    <mergeCell ref="K25692:L25692"/>
    <mergeCell ref="K25693:L25693"/>
    <mergeCell ref="K25682:L25682"/>
    <mergeCell ref="K25683:L25683"/>
    <mergeCell ref="K25684:L25684"/>
    <mergeCell ref="K25685:L25685"/>
    <mergeCell ref="K25686:L25686"/>
    <mergeCell ref="K25687:L25687"/>
    <mergeCell ref="K25676:L25676"/>
    <mergeCell ref="K25677:L25677"/>
    <mergeCell ref="K25678:L25678"/>
    <mergeCell ref="K25679:L25679"/>
    <mergeCell ref="K25680:L25680"/>
    <mergeCell ref="K25681:L25681"/>
    <mergeCell ref="K25670:L25670"/>
    <mergeCell ref="K25671:L25671"/>
    <mergeCell ref="K25672:L25672"/>
    <mergeCell ref="K25673:L25673"/>
    <mergeCell ref="K25674:L25674"/>
    <mergeCell ref="K25675:L25675"/>
    <mergeCell ref="K25664:L25664"/>
    <mergeCell ref="K25665:L25665"/>
    <mergeCell ref="K25666:L25666"/>
    <mergeCell ref="K25667:L25667"/>
    <mergeCell ref="K25668:L25668"/>
    <mergeCell ref="K25669:L25669"/>
    <mergeCell ref="K25658:L25658"/>
    <mergeCell ref="K25659:L25659"/>
    <mergeCell ref="K25660:L25660"/>
    <mergeCell ref="K25661:L25661"/>
    <mergeCell ref="K25662:L25662"/>
    <mergeCell ref="K25663:L25663"/>
    <mergeCell ref="K25652:L25652"/>
    <mergeCell ref="K25653:L25653"/>
    <mergeCell ref="K25654:L25654"/>
    <mergeCell ref="K25655:L25655"/>
    <mergeCell ref="K25656:L25656"/>
    <mergeCell ref="K25657:L25657"/>
    <mergeCell ref="K25646:L25646"/>
    <mergeCell ref="K25647:L25647"/>
    <mergeCell ref="K25648:L25648"/>
    <mergeCell ref="K25649:L25649"/>
    <mergeCell ref="K25650:L25650"/>
    <mergeCell ref="K25651:L25651"/>
    <mergeCell ref="K25640:L25640"/>
    <mergeCell ref="K25641:L25641"/>
    <mergeCell ref="K25642:L25642"/>
    <mergeCell ref="K25643:L25643"/>
    <mergeCell ref="K25644:L25644"/>
    <mergeCell ref="K25645:L25645"/>
    <mergeCell ref="K25634:L25634"/>
    <mergeCell ref="K25635:L25635"/>
    <mergeCell ref="K25636:L25636"/>
    <mergeCell ref="K25637:L25637"/>
    <mergeCell ref="K25638:L25638"/>
    <mergeCell ref="K25639:L25639"/>
    <mergeCell ref="K25628:L25628"/>
    <mergeCell ref="K25629:L25629"/>
    <mergeCell ref="K25630:L25630"/>
    <mergeCell ref="K25631:L25631"/>
    <mergeCell ref="K25632:L25632"/>
    <mergeCell ref="K25633:L25633"/>
    <mergeCell ref="K25622:L25622"/>
    <mergeCell ref="K25623:L25623"/>
    <mergeCell ref="K25624:L25624"/>
    <mergeCell ref="K25625:L25625"/>
    <mergeCell ref="K25626:L25626"/>
    <mergeCell ref="K25627:L25627"/>
    <mergeCell ref="K25616:L25616"/>
    <mergeCell ref="K25617:L25617"/>
    <mergeCell ref="K25618:L25618"/>
    <mergeCell ref="K25619:L25619"/>
    <mergeCell ref="K25620:L25620"/>
    <mergeCell ref="K25621:L25621"/>
    <mergeCell ref="K25610:L25610"/>
    <mergeCell ref="K25611:L25611"/>
    <mergeCell ref="K25612:L25612"/>
    <mergeCell ref="K25613:L25613"/>
    <mergeCell ref="K25614:L25614"/>
    <mergeCell ref="K25615:L25615"/>
    <mergeCell ref="K25604:L25604"/>
    <mergeCell ref="K25605:L25605"/>
    <mergeCell ref="K25606:L25606"/>
    <mergeCell ref="K25607:L25607"/>
    <mergeCell ref="K25608:L25608"/>
    <mergeCell ref="K25609:L25609"/>
    <mergeCell ref="K25598:L25598"/>
    <mergeCell ref="K25599:L25599"/>
    <mergeCell ref="K25600:L25600"/>
    <mergeCell ref="K25601:L25601"/>
    <mergeCell ref="K25602:L25602"/>
    <mergeCell ref="K25603:L25603"/>
    <mergeCell ref="K25592:L25592"/>
    <mergeCell ref="K25593:L25593"/>
    <mergeCell ref="K25594:L25594"/>
    <mergeCell ref="K25595:L25595"/>
    <mergeCell ref="K25596:L25596"/>
    <mergeCell ref="K25597:L25597"/>
    <mergeCell ref="K25586:L25586"/>
    <mergeCell ref="K25587:L25587"/>
    <mergeCell ref="K25588:L25588"/>
    <mergeCell ref="K25589:L25589"/>
    <mergeCell ref="K25590:L25590"/>
    <mergeCell ref="K25591:L25591"/>
    <mergeCell ref="K25580:L25580"/>
    <mergeCell ref="K25581:L25581"/>
    <mergeCell ref="K25582:L25582"/>
    <mergeCell ref="K25583:L25583"/>
    <mergeCell ref="K25584:L25584"/>
    <mergeCell ref="K25585:L25585"/>
    <mergeCell ref="K25574:L25574"/>
    <mergeCell ref="K25575:L25575"/>
    <mergeCell ref="K25576:L25576"/>
    <mergeCell ref="K25577:L25577"/>
    <mergeCell ref="K25578:L25578"/>
    <mergeCell ref="K25579:L25579"/>
    <mergeCell ref="K25568:L25568"/>
    <mergeCell ref="K25569:L25569"/>
    <mergeCell ref="K25570:L25570"/>
    <mergeCell ref="K25571:L25571"/>
    <mergeCell ref="K25572:L25572"/>
    <mergeCell ref="K25573:L25573"/>
    <mergeCell ref="K25562:L25562"/>
    <mergeCell ref="K25563:L25563"/>
    <mergeCell ref="K25564:L25564"/>
    <mergeCell ref="K25565:L25565"/>
    <mergeCell ref="K25566:L25566"/>
    <mergeCell ref="K25567:L25567"/>
    <mergeCell ref="K25556:L25556"/>
    <mergeCell ref="K25557:L25557"/>
    <mergeCell ref="K25558:L25558"/>
    <mergeCell ref="K25559:L25559"/>
    <mergeCell ref="K25560:L25560"/>
    <mergeCell ref="K25561:L25561"/>
    <mergeCell ref="K25550:L25550"/>
    <mergeCell ref="K25551:L25551"/>
    <mergeCell ref="K25552:L25552"/>
    <mergeCell ref="K25553:L25553"/>
    <mergeCell ref="K25554:L25554"/>
    <mergeCell ref="K25555:L25555"/>
    <mergeCell ref="K25544:L25544"/>
    <mergeCell ref="K25545:L25545"/>
    <mergeCell ref="K25546:L25546"/>
    <mergeCell ref="K25547:L25547"/>
    <mergeCell ref="K25548:L25548"/>
    <mergeCell ref="K25549:L25549"/>
    <mergeCell ref="K25538:L25538"/>
    <mergeCell ref="K25539:L25539"/>
    <mergeCell ref="K25540:L25540"/>
    <mergeCell ref="K25541:L25541"/>
    <mergeCell ref="K25542:L25542"/>
    <mergeCell ref="K25543:L25543"/>
    <mergeCell ref="K25532:L25532"/>
    <mergeCell ref="K25533:L25533"/>
    <mergeCell ref="K25534:L25534"/>
    <mergeCell ref="K25535:L25535"/>
    <mergeCell ref="K25536:L25536"/>
    <mergeCell ref="K25537:L25537"/>
    <mergeCell ref="K25526:L25526"/>
    <mergeCell ref="K25527:L25527"/>
    <mergeCell ref="K25528:L25528"/>
    <mergeCell ref="K25529:L25529"/>
    <mergeCell ref="K25530:L25530"/>
    <mergeCell ref="K25531:L25531"/>
    <mergeCell ref="K25520:L25520"/>
    <mergeCell ref="K25521:L25521"/>
    <mergeCell ref="K25522:L25522"/>
    <mergeCell ref="K25523:L25523"/>
    <mergeCell ref="K25524:L25524"/>
    <mergeCell ref="K25525:L25525"/>
    <mergeCell ref="K25514:L25514"/>
    <mergeCell ref="K25515:L25515"/>
    <mergeCell ref="K25516:L25516"/>
    <mergeCell ref="K25517:L25517"/>
    <mergeCell ref="K25518:L25518"/>
    <mergeCell ref="K25519:L25519"/>
    <mergeCell ref="K25508:L25508"/>
    <mergeCell ref="K25509:L25509"/>
    <mergeCell ref="K25510:L25510"/>
    <mergeCell ref="K25511:L25511"/>
    <mergeCell ref="K25512:L25512"/>
    <mergeCell ref="K25513:L25513"/>
    <mergeCell ref="K25502:L25502"/>
    <mergeCell ref="K25503:L25503"/>
    <mergeCell ref="K25504:L25504"/>
    <mergeCell ref="K25505:L25505"/>
    <mergeCell ref="K25506:L25506"/>
    <mergeCell ref="K25507:L25507"/>
    <mergeCell ref="K25496:L25496"/>
    <mergeCell ref="K25497:L25497"/>
    <mergeCell ref="K25498:L25498"/>
    <mergeCell ref="K25499:L25499"/>
    <mergeCell ref="K25500:L25500"/>
    <mergeCell ref="K25501:L25501"/>
    <mergeCell ref="K25490:L25490"/>
    <mergeCell ref="K25491:L25491"/>
    <mergeCell ref="K25492:L25492"/>
    <mergeCell ref="K25493:L25493"/>
    <mergeCell ref="K25494:L25494"/>
    <mergeCell ref="K25495:L25495"/>
    <mergeCell ref="K25484:L25484"/>
    <mergeCell ref="K25485:L25485"/>
    <mergeCell ref="K25486:L25486"/>
    <mergeCell ref="K25487:L25487"/>
    <mergeCell ref="K25488:L25488"/>
    <mergeCell ref="K25489:L25489"/>
    <mergeCell ref="K25478:L25478"/>
    <mergeCell ref="K25479:L25479"/>
    <mergeCell ref="K25480:L25480"/>
    <mergeCell ref="K25481:L25481"/>
    <mergeCell ref="K25482:L25482"/>
    <mergeCell ref="K25483:L25483"/>
    <mergeCell ref="K25472:L25472"/>
    <mergeCell ref="K25473:L25473"/>
    <mergeCell ref="K25474:L25474"/>
    <mergeCell ref="K25475:L25475"/>
    <mergeCell ref="K25476:L25476"/>
    <mergeCell ref="K25477:L25477"/>
    <mergeCell ref="K25466:L25466"/>
    <mergeCell ref="K25467:L25467"/>
    <mergeCell ref="K25468:L25468"/>
    <mergeCell ref="K25469:L25469"/>
    <mergeCell ref="K25470:L25470"/>
    <mergeCell ref="K25471:L25471"/>
    <mergeCell ref="K25460:L25460"/>
    <mergeCell ref="K25461:L25461"/>
    <mergeCell ref="K25462:L25462"/>
    <mergeCell ref="K25463:L25463"/>
    <mergeCell ref="K25464:L25464"/>
    <mergeCell ref="K25465:L25465"/>
    <mergeCell ref="K25454:L25454"/>
    <mergeCell ref="K25455:L25455"/>
    <mergeCell ref="K25456:L25456"/>
    <mergeCell ref="K25457:L25457"/>
    <mergeCell ref="K25458:L25458"/>
    <mergeCell ref="K25459:L25459"/>
    <mergeCell ref="K25448:L25448"/>
    <mergeCell ref="K25449:L25449"/>
    <mergeCell ref="K25450:L25450"/>
    <mergeCell ref="K25451:L25451"/>
    <mergeCell ref="K25452:L25452"/>
    <mergeCell ref="K25453:L25453"/>
    <mergeCell ref="K25442:L25442"/>
    <mergeCell ref="K25443:L25443"/>
    <mergeCell ref="K25444:L25444"/>
    <mergeCell ref="K25445:L25445"/>
    <mergeCell ref="K25446:L25446"/>
    <mergeCell ref="K25447:L25447"/>
    <mergeCell ref="K25436:L25436"/>
    <mergeCell ref="K25437:L25437"/>
    <mergeCell ref="K25438:L25438"/>
    <mergeCell ref="K25439:L25439"/>
    <mergeCell ref="K25440:L25440"/>
    <mergeCell ref="K25441:L25441"/>
    <mergeCell ref="K25430:L25430"/>
    <mergeCell ref="K25431:L25431"/>
    <mergeCell ref="K25432:L25432"/>
    <mergeCell ref="K25433:L25433"/>
    <mergeCell ref="K25434:L25434"/>
    <mergeCell ref="K25435:L25435"/>
    <mergeCell ref="K25424:L25424"/>
    <mergeCell ref="K25425:L25425"/>
    <mergeCell ref="K25426:L25426"/>
    <mergeCell ref="K25427:L25427"/>
    <mergeCell ref="K25428:L25428"/>
    <mergeCell ref="K25429:L25429"/>
    <mergeCell ref="K25418:L25418"/>
    <mergeCell ref="K25419:L25419"/>
    <mergeCell ref="K25420:L25420"/>
    <mergeCell ref="K25421:L25421"/>
    <mergeCell ref="K25422:L25422"/>
    <mergeCell ref="K25423:L25423"/>
    <mergeCell ref="K25412:L25412"/>
    <mergeCell ref="K25413:L25413"/>
    <mergeCell ref="K25414:L25414"/>
    <mergeCell ref="K25415:L25415"/>
    <mergeCell ref="K25416:L25416"/>
    <mergeCell ref="K25417:L25417"/>
    <mergeCell ref="K25406:L25406"/>
    <mergeCell ref="K25407:L25407"/>
    <mergeCell ref="K25408:L25408"/>
    <mergeCell ref="K25409:L25409"/>
    <mergeCell ref="K25410:L25410"/>
    <mergeCell ref="K25411:L25411"/>
    <mergeCell ref="K25400:L25400"/>
    <mergeCell ref="K25401:L25401"/>
    <mergeCell ref="K25402:L25402"/>
    <mergeCell ref="K25403:L25403"/>
    <mergeCell ref="K25404:L25404"/>
    <mergeCell ref="K25405:L25405"/>
    <mergeCell ref="K25394:L25394"/>
    <mergeCell ref="K25395:L25395"/>
    <mergeCell ref="K25396:L25396"/>
    <mergeCell ref="K25397:L25397"/>
    <mergeCell ref="K25398:L25398"/>
    <mergeCell ref="K25399:L25399"/>
    <mergeCell ref="K25388:L25388"/>
    <mergeCell ref="K25389:L25389"/>
    <mergeCell ref="K25390:L25390"/>
    <mergeCell ref="K25391:L25391"/>
    <mergeCell ref="K25392:L25392"/>
    <mergeCell ref="K25393:L25393"/>
    <mergeCell ref="K25382:L25382"/>
    <mergeCell ref="K25383:L25383"/>
    <mergeCell ref="K25384:L25384"/>
    <mergeCell ref="K25385:L25385"/>
    <mergeCell ref="K25386:L25386"/>
    <mergeCell ref="K25387:L25387"/>
    <mergeCell ref="K25376:L25376"/>
    <mergeCell ref="K25377:L25377"/>
    <mergeCell ref="K25378:L25378"/>
    <mergeCell ref="K25379:L25379"/>
    <mergeCell ref="K25380:L25380"/>
    <mergeCell ref="K25381:L25381"/>
    <mergeCell ref="K25370:L25370"/>
    <mergeCell ref="K25371:L25371"/>
    <mergeCell ref="K25372:L25372"/>
    <mergeCell ref="K25373:L25373"/>
    <mergeCell ref="K25374:L25374"/>
    <mergeCell ref="K25375:L25375"/>
    <mergeCell ref="K25364:L25364"/>
    <mergeCell ref="K25365:L25365"/>
    <mergeCell ref="K25366:L25366"/>
    <mergeCell ref="K25367:L25367"/>
    <mergeCell ref="K25368:L25368"/>
    <mergeCell ref="K25369:L25369"/>
    <mergeCell ref="K25358:L25358"/>
    <mergeCell ref="K25359:L25359"/>
    <mergeCell ref="K25360:L25360"/>
    <mergeCell ref="K25361:L25361"/>
    <mergeCell ref="K25362:L25362"/>
    <mergeCell ref="K25363:L25363"/>
    <mergeCell ref="K25352:L25352"/>
    <mergeCell ref="K25353:L25353"/>
    <mergeCell ref="K25354:L25354"/>
    <mergeCell ref="K25355:L25355"/>
    <mergeCell ref="K25356:L25356"/>
    <mergeCell ref="K25357:L25357"/>
    <mergeCell ref="K25346:L25346"/>
    <mergeCell ref="K25347:L25347"/>
    <mergeCell ref="K25348:L25348"/>
    <mergeCell ref="K25349:L25349"/>
    <mergeCell ref="K25350:L25350"/>
    <mergeCell ref="K25351:L25351"/>
    <mergeCell ref="K25340:L25340"/>
    <mergeCell ref="K25341:L25341"/>
    <mergeCell ref="K25342:L25342"/>
    <mergeCell ref="K25343:L25343"/>
    <mergeCell ref="K25344:L25344"/>
    <mergeCell ref="K25345:L25345"/>
    <mergeCell ref="K25334:L25334"/>
    <mergeCell ref="K25335:L25335"/>
    <mergeCell ref="K25336:L25336"/>
    <mergeCell ref="K25337:L25337"/>
    <mergeCell ref="K25338:L25338"/>
    <mergeCell ref="K25339:L25339"/>
    <mergeCell ref="K25328:L25328"/>
    <mergeCell ref="K25329:L25329"/>
    <mergeCell ref="K25330:L25330"/>
    <mergeCell ref="K25331:L25331"/>
    <mergeCell ref="K25332:L25332"/>
    <mergeCell ref="K25333:L25333"/>
    <mergeCell ref="K25322:L25322"/>
    <mergeCell ref="K25323:L25323"/>
    <mergeCell ref="K25324:L25324"/>
    <mergeCell ref="K25325:L25325"/>
    <mergeCell ref="K25326:L25326"/>
    <mergeCell ref="K25327:L25327"/>
    <mergeCell ref="K25316:L25316"/>
    <mergeCell ref="K25317:L25317"/>
    <mergeCell ref="K25318:L25318"/>
    <mergeCell ref="K25319:L25319"/>
    <mergeCell ref="K25320:L25320"/>
    <mergeCell ref="K25321:L25321"/>
    <mergeCell ref="K25310:L25310"/>
    <mergeCell ref="K25311:L25311"/>
    <mergeCell ref="K25312:L25312"/>
    <mergeCell ref="K25313:L25313"/>
    <mergeCell ref="K25314:L25314"/>
    <mergeCell ref="K25315:L25315"/>
    <mergeCell ref="K25304:L25304"/>
    <mergeCell ref="K25305:L25305"/>
    <mergeCell ref="K25306:L25306"/>
    <mergeCell ref="K25307:L25307"/>
    <mergeCell ref="K25308:L25308"/>
    <mergeCell ref="K25309:L25309"/>
    <mergeCell ref="K25298:L25298"/>
    <mergeCell ref="K25299:L25299"/>
    <mergeCell ref="K25300:L25300"/>
    <mergeCell ref="K25301:L25301"/>
    <mergeCell ref="K25302:L25302"/>
    <mergeCell ref="K25303:L25303"/>
    <mergeCell ref="K25292:L25292"/>
    <mergeCell ref="K25293:L25293"/>
    <mergeCell ref="K25294:L25294"/>
    <mergeCell ref="K25295:L25295"/>
    <mergeCell ref="K25296:L25296"/>
    <mergeCell ref="K25297:L25297"/>
    <mergeCell ref="K25286:L25286"/>
    <mergeCell ref="K25287:L25287"/>
    <mergeCell ref="K25288:L25288"/>
    <mergeCell ref="K25289:L25289"/>
    <mergeCell ref="K25290:L25290"/>
    <mergeCell ref="K25291:L25291"/>
    <mergeCell ref="K25280:L25280"/>
    <mergeCell ref="K25281:L25281"/>
    <mergeCell ref="K25282:L25282"/>
    <mergeCell ref="K25283:L25283"/>
    <mergeCell ref="K25284:L25284"/>
    <mergeCell ref="K25285:L25285"/>
    <mergeCell ref="K25274:L25274"/>
    <mergeCell ref="K25275:L25275"/>
    <mergeCell ref="K25276:L25276"/>
    <mergeCell ref="K25277:L25277"/>
    <mergeCell ref="K25278:L25278"/>
    <mergeCell ref="K25279:L25279"/>
    <mergeCell ref="K25268:L25268"/>
    <mergeCell ref="K25269:L25269"/>
    <mergeCell ref="K25270:L25270"/>
    <mergeCell ref="K25271:L25271"/>
    <mergeCell ref="K25272:L25272"/>
    <mergeCell ref="K25273:L25273"/>
    <mergeCell ref="K25262:L25262"/>
    <mergeCell ref="K25263:L25263"/>
    <mergeCell ref="K25264:L25264"/>
    <mergeCell ref="K25265:L25265"/>
    <mergeCell ref="K25266:L25266"/>
    <mergeCell ref="K25267:L25267"/>
    <mergeCell ref="K25256:L25256"/>
    <mergeCell ref="K25257:L25257"/>
    <mergeCell ref="K25258:L25258"/>
    <mergeCell ref="K25259:L25259"/>
    <mergeCell ref="K25260:L25260"/>
    <mergeCell ref="K25261:L25261"/>
    <mergeCell ref="K25250:L25250"/>
    <mergeCell ref="K25251:L25251"/>
    <mergeCell ref="K25252:L25252"/>
    <mergeCell ref="K25253:L25253"/>
    <mergeCell ref="K25254:L25254"/>
    <mergeCell ref="K25255:L25255"/>
    <mergeCell ref="K25244:L25244"/>
    <mergeCell ref="K25245:L25245"/>
    <mergeCell ref="K25246:L25246"/>
    <mergeCell ref="K25247:L25247"/>
    <mergeCell ref="K25248:L25248"/>
    <mergeCell ref="K25249:L25249"/>
    <mergeCell ref="K25238:L25238"/>
    <mergeCell ref="K25239:L25239"/>
    <mergeCell ref="K25240:L25240"/>
    <mergeCell ref="K25241:L25241"/>
    <mergeCell ref="K25242:L25242"/>
    <mergeCell ref="K25243:L25243"/>
    <mergeCell ref="K25232:L25232"/>
    <mergeCell ref="K25233:L25233"/>
    <mergeCell ref="K25234:L25234"/>
    <mergeCell ref="K25235:L25235"/>
    <mergeCell ref="K25236:L25236"/>
    <mergeCell ref="K25237:L25237"/>
    <mergeCell ref="K25226:L25226"/>
    <mergeCell ref="K25227:L25227"/>
    <mergeCell ref="K25228:L25228"/>
    <mergeCell ref="K25229:L25229"/>
    <mergeCell ref="K25230:L25230"/>
    <mergeCell ref="K25231:L25231"/>
    <mergeCell ref="K25220:L25220"/>
    <mergeCell ref="K25221:L25221"/>
    <mergeCell ref="K25222:L25222"/>
    <mergeCell ref="K25223:L25223"/>
    <mergeCell ref="K25224:L25224"/>
    <mergeCell ref="K25225:L25225"/>
    <mergeCell ref="K25214:L25214"/>
    <mergeCell ref="K25215:L25215"/>
    <mergeCell ref="K25216:L25216"/>
    <mergeCell ref="K25217:L25217"/>
    <mergeCell ref="K25218:L25218"/>
    <mergeCell ref="K25219:L25219"/>
    <mergeCell ref="K25208:L25208"/>
    <mergeCell ref="K25209:L25209"/>
    <mergeCell ref="K25210:L25210"/>
    <mergeCell ref="K25211:L25211"/>
    <mergeCell ref="K25212:L25212"/>
    <mergeCell ref="K25213:L25213"/>
    <mergeCell ref="K25202:L25202"/>
    <mergeCell ref="K25203:L25203"/>
    <mergeCell ref="K25204:L25204"/>
    <mergeCell ref="K25205:L25205"/>
    <mergeCell ref="K25206:L25206"/>
    <mergeCell ref="K25207:L25207"/>
    <mergeCell ref="K25196:L25196"/>
    <mergeCell ref="K25197:L25197"/>
    <mergeCell ref="K25198:L25198"/>
    <mergeCell ref="K25199:L25199"/>
    <mergeCell ref="K25200:L25200"/>
    <mergeCell ref="K25201:L25201"/>
    <mergeCell ref="K25190:L25190"/>
    <mergeCell ref="K25191:L25191"/>
    <mergeCell ref="K25192:L25192"/>
    <mergeCell ref="K25193:L25193"/>
    <mergeCell ref="K25194:L25194"/>
    <mergeCell ref="K25195:L25195"/>
    <mergeCell ref="K25184:L25184"/>
    <mergeCell ref="K25185:L25185"/>
    <mergeCell ref="K25186:L25186"/>
    <mergeCell ref="K25187:L25187"/>
    <mergeCell ref="K25188:L25188"/>
    <mergeCell ref="K25189:L25189"/>
    <mergeCell ref="K25178:L25178"/>
    <mergeCell ref="K25179:L25179"/>
    <mergeCell ref="K25180:L25180"/>
    <mergeCell ref="K25181:L25181"/>
    <mergeCell ref="K25182:L25182"/>
    <mergeCell ref="K25183:L25183"/>
    <mergeCell ref="K25172:L25172"/>
    <mergeCell ref="K25173:L25173"/>
    <mergeCell ref="K25174:L25174"/>
    <mergeCell ref="K25175:L25175"/>
    <mergeCell ref="K25176:L25176"/>
    <mergeCell ref="K25177:L25177"/>
    <mergeCell ref="K25166:L25166"/>
    <mergeCell ref="K25167:L25167"/>
    <mergeCell ref="K25168:L25168"/>
    <mergeCell ref="K25169:L25169"/>
    <mergeCell ref="K25170:L25170"/>
    <mergeCell ref="K25171:L25171"/>
    <mergeCell ref="K25160:L25160"/>
    <mergeCell ref="K25161:L25161"/>
    <mergeCell ref="K25162:L25162"/>
    <mergeCell ref="K25163:L25163"/>
    <mergeCell ref="K25164:L25164"/>
    <mergeCell ref="K25165:L25165"/>
    <mergeCell ref="K25154:L25154"/>
    <mergeCell ref="K25155:L25155"/>
    <mergeCell ref="K25156:L25156"/>
    <mergeCell ref="K25157:L25157"/>
    <mergeCell ref="K25158:L25158"/>
    <mergeCell ref="K25159:L25159"/>
    <mergeCell ref="K25148:L25148"/>
    <mergeCell ref="K25149:L25149"/>
    <mergeCell ref="K25150:L25150"/>
    <mergeCell ref="K25151:L25151"/>
    <mergeCell ref="K25152:L25152"/>
    <mergeCell ref="K25153:L25153"/>
    <mergeCell ref="K25142:L25142"/>
    <mergeCell ref="K25143:L25143"/>
    <mergeCell ref="K25144:L25144"/>
    <mergeCell ref="K25145:L25145"/>
    <mergeCell ref="K25146:L25146"/>
    <mergeCell ref="K25147:L25147"/>
    <mergeCell ref="K25136:L25136"/>
    <mergeCell ref="K25137:L25137"/>
    <mergeCell ref="K25138:L25138"/>
    <mergeCell ref="K25139:L25139"/>
    <mergeCell ref="K25140:L25140"/>
    <mergeCell ref="K25141:L25141"/>
    <mergeCell ref="K25130:L25130"/>
    <mergeCell ref="K25131:L25131"/>
    <mergeCell ref="K25132:L25132"/>
    <mergeCell ref="K25133:L25133"/>
    <mergeCell ref="K25134:L25134"/>
    <mergeCell ref="K25135:L25135"/>
    <mergeCell ref="K25124:L25124"/>
    <mergeCell ref="K25125:L25125"/>
    <mergeCell ref="K25126:L25126"/>
    <mergeCell ref="K25127:L25127"/>
    <mergeCell ref="K25128:L25128"/>
    <mergeCell ref="K25129:L25129"/>
    <mergeCell ref="K25118:L25118"/>
    <mergeCell ref="K25119:L25119"/>
    <mergeCell ref="K25120:L25120"/>
    <mergeCell ref="K25121:L25121"/>
    <mergeCell ref="K25122:L25122"/>
    <mergeCell ref="K25123:L25123"/>
    <mergeCell ref="K25112:L25112"/>
    <mergeCell ref="K25113:L25113"/>
    <mergeCell ref="K25114:L25114"/>
    <mergeCell ref="K25115:L25115"/>
    <mergeCell ref="K25116:L25116"/>
    <mergeCell ref="K25117:L25117"/>
    <mergeCell ref="K25106:L25106"/>
    <mergeCell ref="K25107:L25107"/>
    <mergeCell ref="K25108:L25108"/>
    <mergeCell ref="K25109:L25109"/>
    <mergeCell ref="K25110:L25110"/>
    <mergeCell ref="K25111:L25111"/>
    <mergeCell ref="K25100:L25100"/>
    <mergeCell ref="K25101:L25101"/>
    <mergeCell ref="K25102:L25102"/>
    <mergeCell ref="K25103:L25103"/>
    <mergeCell ref="K25104:L25104"/>
    <mergeCell ref="K25105:L25105"/>
    <mergeCell ref="K25094:L25094"/>
    <mergeCell ref="K25095:L25095"/>
    <mergeCell ref="K25096:L25096"/>
    <mergeCell ref="K25097:L25097"/>
    <mergeCell ref="K25098:L25098"/>
    <mergeCell ref="K25099:L25099"/>
    <mergeCell ref="K25088:L25088"/>
    <mergeCell ref="K25089:L25089"/>
    <mergeCell ref="K25090:L25090"/>
    <mergeCell ref="K25091:L25091"/>
    <mergeCell ref="K25092:L25092"/>
    <mergeCell ref="K25093:L25093"/>
    <mergeCell ref="K25082:L25082"/>
    <mergeCell ref="K25083:L25083"/>
    <mergeCell ref="K25084:L25084"/>
    <mergeCell ref="K25085:L25085"/>
    <mergeCell ref="K25086:L25086"/>
    <mergeCell ref="K25087:L25087"/>
    <mergeCell ref="K25076:L25076"/>
    <mergeCell ref="K25077:L25077"/>
    <mergeCell ref="K25078:L25078"/>
    <mergeCell ref="K25079:L25079"/>
    <mergeCell ref="K25080:L25080"/>
    <mergeCell ref="K25081:L25081"/>
    <mergeCell ref="K25070:L25070"/>
    <mergeCell ref="K25071:L25071"/>
    <mergeCell ref="K25072:L25072"/>
    <mergeCell ref="K25073:L25073"/>
    <mergeCell ref="K25074:L25074"/>
    <mergeCell ref="K25075:L25075"/>
    <mergeCell ref="K25064:L25064"/>
    <mergeCell ref="K25065:L25065"/>
    <mergeCell ref="K25066:L25066"/>
    <mergeCell ref="K25067:L25067"/>
    <mergeCell ref="K25068:L25068"/>
    <mergeCell ref="K25069:L25069"/>
    <mergeCell ref="K25058:L25058"/>
    <mergeCell ref="K25059:L25059"/>
    <mergeCell ref="K25060:L25060"/>
    <mergeCell ref="K25061:L25061"/>
    <mergeCell ref="K25062:L25062"/>
    <mergeCell ref="K25063:L25063"/>
    <mergeCell ref="K25052:L25052"/>
    <mergeCell ref="K25053:L25053"/>
    <mergeCell ref="K25054:L25054"/>
    <mergeCell ref="K25055:L25055"/>
    <mergeCell ref="K25056:L25056"/>
    <mergeCell ref="K25057:L25057"/>
    <mergeCell ref="K25046:L25046"/>
    <mergeCell ref="K25047:L25047"/>
    <mergeCell ref="K25048:L25048"/>
    <mergeCell ref="K25049:L25049"/>
    <mergeCell ref="K25050:L25050"/>
    <mergeCell ref="K25051:L25051"/>
    <mergeCell ref="K25040:L25040"/>
    <mergeCell ref="K25041:L25041"/>
    <mergeCell ref="K25042:L25042"/>
    <mergeCell ref="K25043:L25043"/>
    <mergeCell ref="K25044:L25044"/>
    <mergeCell ref="K25045:L25045"/>
    <mergeCell ref="K25034:L25034"/>
    <mergeCell ref="K25035:L25035"/>
    <mergeCell ref="K25036:L25036"/>
    <mergeCell ref="K25037:L25037"/>
    <mergeCell ref="K25038:L25038"/>
    <mergeCell ref="K25039:L25039"/>
    <mergeCell ref="K25028:L25028"/>
    <mergeCell ref="K25029:L25029"/>
    <mergeCell ref="K25030:L25030"/>
    <mergeCell ref="K25031:L25031"/>
    <mergeCell ref="K25032:L25032"/>
    <mergeCell ref="K25033:L25033"/>
    <mergeCell ref="K25022:L25022"/>
    <mergeCell ref="K25023:L25023"/>
    <mergeCell ref="K25024:L25024"/>
    <mergeCell ref="K25025:L25025"/>
    <mergeCell ref="K25026:L25026"/>
    <mergeCell ref="K25027:L25027"/>
    <mergeCell ref="K25016:L25016"/>
    <mergeCell ref="K25017:L25017"/>
    <mergeCell ref="K25018:L25018"/>
    <mergeCell ref="K25019:L25019"/>
    <mergeCell ref="K25020:L25020"/>
    <mergeCell ref="K25021:L25021"/>
    <mergeCell ref="K25010:L25010"/>
    <mergeCell ref="K25011:L25011"/>
    <mergeCell ref="K25012:L25012"/>
    <mergeCell ref="K25013:L25013"/>
    <mergeCell ref="K25014:L25014"/>
    <mergeCell ref="K25015:L25015"/>
    <mergeCell ref="K25004:L25004"/>
    <mergeCell ref="K25005:L25005"/>
    <mergeCell ref="K25006:L25006"/>
    <mergeCell ref="K25007:L25007"/>
    <mergeCell ref="K25008:L25008"/>
    <mergeCell ref="K25009:L25009"/>
    <mergeCell ref="K24998:L24998"/>
    <mergeCell ref="K24999:L24999"/>
    <mergeCell ref="K25000:L25000"/>
    <mergeCell ref="K25001:L25001"/>
    <mergeCell ref="K25002:L25002"/>
    <mergeCell ref="K25003:L25003"/>
    <mergeCell ref="K24992:L24992"/>
    <mergeCell ref="K24993:L24993"/>
    <mergeCell ref="K24994:L24994"/>
    <mergeCell ref="K24995:L24995"/>
    <mergeCell ref="K24996:L24996"/>
    <mergeCell ref="K24997:L24997"/>
    <mergeCell ref="K24986:L24986"/>
    <mergeCell ref="K24987:L24987"/>
    <mergeCell ref="K24988:L24988"/>
    <mergeCell ref="K24989:L24989"/>
    <mergeCell ref="K24990:L24990"/>
    <mergeCell ref="K24991:L24991"/>
    <mergeCell ref="K24980:L24980"/>
    <mergeCell ref="K24981:L24981"/>
    <mergeCell ref="K24982:L24982"/>
    <mergeCell ref="K24983:L24983"/>
    <mergeCell ref="K24984:L24984"/>
    <mergeCell ref="K24985:L24985"/>
    <mergeCell ref="K24974:L24974"/>
    <mergeCell ref="K24975:L24975"/>
    <mergeCell ref="K24976:L24976"/>
    <mergeCell ref="K24977:L24977"/>
    <mergeCell ref="K24978:L24978"/>
    <mergeCell ref="K24979:L24979"/>
    <mergeCell ref="K24968:L24968"/>
    <mergeCell ref="K24969:L24969"/>
    <mergeCell ref="K24970:L24970"/>
    <mergeCell ref="K24971:L24971"/>
    <mergeCell ref="K24972:L24972"/>
    <mergeCell ref="K24973:L24973"/>
    <mergeCell ref="K24962:L24962"/>
    <mergeCell ref="K24963:L24963"/>
    <mergeCell ref="K24964:L24964"/>
    <mergeCell ref="K24965:L24965"/>
    <mergeCell ref="K24966:L24966"/>
    <mergeCell ref="K24967:L24967"/>
    <mergeCell ref="K24956:L24956"/>
    <mergeCell ref="K24957:L24957"/>
    <mergeCell ref="K24958:L24958"/>
    <mergeCell ref="K24959:L24959"/>
    <mergeCell ref="K24960:L24960"/>
    <mergeCell ref="K24961:L24961"/>
    <mergeCell ref="K24950:L24950"/>
    <mergeCell ref="K24951:L24951"/>
    <mergeCell ref="K24952:L24952"/>
    <mergeCell ref="K24953:L24953"/>
    <mergeCell ref="K24954:L24954"/>
    <mergeCell ref="K24955:L24955"/>
    <mergeCell ref="K24944:L24944"/>
    <mergeCell ref="K24945:L24945"/>
    <mergeCell ref="K24946:L24946"/>
    <mergeCell ref="K24947:L24947"/>
    <mergeCell ref="K24948:L24948"/>
    <mergeCell ref="K24949:L24949"/>
    <mergeCell ref="K24938:L24938"/>
    <mergeCell ref="K24939:L24939"/>
    <mergeCell ref="K24940:L24940"/>
    <mergeCell ref="K24941:L24941"/>
    <mergeCell ref="K24942:L24942"/>
    <mergeCell ref="K24943:L24943"/>
    <mergeCell ref="K24932:L24932"/>
    <mergeCell ref="K24933:L24933"/>
    <mergeCell ref="K24934:L24934"/>
    <mergeCell ref="K24935:L24935"/>
    <mergeCell ref="K24936:L24936"/>
    <mergeCell ref="K24937:L24937"/>
    <mergeCell ref="K24926:L24926"/>
    <mergeCell ref="K24927:L24927"/>
    <mergeCell ref="K24928:L24928"/>
    <mergeCell ref="K24929:L24929"/>
    <mergeCell ref="K24930:L24930"/>
    <mergeCell ref="K24931:L24931"/>
    <mergeCell ref="K24920:L24920"/>
    <mergeCell ref="K24921:L24921"/>
    <mergeCell ref="K24922:L24922"/>
    <mergeCell ref="K24923:L24923"/>
    <mergeCell ref="K24924:L24924"/>
    <mergeCell ref="K24925:L24925"/>
    <mergeCell ref="K24914:L24914"/>
    <mergeCell ref="K24915:L24915"/>
    <mergeCell ref="K24916:L24916"/>
    <mergeCell ref="K24917:L24917"/>
    <mergeCell ref="K24918:L24918"/>
    <mergeCell ref="K24919:L24919"/>
    <mergeCell ref="K24908:L24908"/>
    <mergeCell ref="K24909:L24909"/>
    <mergeCell ref="K24910:L24910"/>
    <mergeCell ref="K24911:L24911"/>
    <mergeCell ref="K24912:L24912"/>
    <mergeCell ref="K24913:L24913"/>
    <mergeCell ref="K24902:L24902"/>
    <mergeCell ref="K24903:L24903"/>
    <mergeCell ref="K24904:L24904"/>
    <mergeCell ref="K24905:L24905"/>
    <mergeCell ref="K24906:L24906"/>
    <mergeCell ref="K24907:L24907"/>
    <mergeCell ref="K24896:L24896"/>
    <mergeCell ref="K24897:L24897"/>
    <mergeCell ref="K24898:L24898"/>
    <mergeCell ref="K24899:L24899"/>
    <mergeCell ref="K24900:L24900"/>
    <mergeCell ref="K24901:L24901"/>
    <mergeCell ref="K24890:L24890"/>
    <mergeCell ref="K24891:L24891"/>
    <mergeCell ref="K24892:L24892"/>
    <mergeCell ref="K24893:L24893"/>
    <mergeCell ref="K24894:L24894"/>
    <mergeCell ref="K24895:L24895"/>
    <mergeCell ref="K24884:L24884"/>
    <mergeCell ref="K24885:L24885"/>
    <mergeCell ref="K24886:L24886"/>
    <mergeCell ref="K24887:L24887"/>
    <mergeCell ref="K24888:L24888"/>
    <mergeCell ref="K24889:L24889"/>
    <mergeCell ref="K24878:L24878"/>
    <mergeCell ref="K24879:L24879"/>
    <mergeCell ref="K24880:L24880"/>
    <mergeCell ref="K24881:L24881"/>
    <mergeCell ref="K24882:L24882"/>
    <mergeCell ref="K24883:L24883"/>
    <mergeCell ref="K24872:L24872"/>
    <mergeCell ref="K24873:L24873"/>
    <mergeCell ref="K24874:L24874"/>
    <mergeCell ref="K24875:L24875"/>
    <mergeCell ref="K24876:L24876"/>
    <mergeCell ref="K24877:L24877"/>
    <mergeCell ref="K24866:L24866"/>
    <mergeCell ref="K24867:L24867"/>
    <mergeCell ref="K24868:L24868"/>
    <mergeCell ref="K24869:L24869"/>
    <mergeCell ref="K24870:L24870"/>
    <mergeCell ref="K24871:L24871"/>
    <mergeCell ref="K24860:L24860"/>
    <mergeCell ref="K24861:L24861"/>
    <mergeCell ref="K24862:L24862"/>
    <mergeCell ref="K24863:L24863"/>
    <mergeCell ref="K24864:L24864"/>
    <mergeCell ref="K24865:L24865"/>
    <mergeCell ref="K24854:L24854"/>
    <mergeCell ref="K24855:L24855"/>
    <mergeCell ref="K24856:L24856"/>
    <mergeCell ref="K24857:L24857"/>
    <mergeCell ref="K24858:L24858"/>
    <mergeCell ref="K24859:L24859"/>
    <mergeCell ref="K24848:L24848"/>
    <mergeCell ref="K24849:L24849"/>
    <mergeCell ref="K24850:L24850"/>
    <mergeCell ref="K24851:L24851"/>
    <mergeCell ref="K24852:L24852"/>
    <mergeCell ref="K24853:L24853"/>
    <mergeCell ref="K24842:L24842"/>
    <mergeCell ref="K24843:L24843"/>
    <mergeCell ref="K24844:L24844"/>
    <mergeCell ref="K24845:L24845"/>
    <mergeCell ref="K24846:L24846"/>
    <mergeCell ref="K24847:L24847"/>
    <mergeCell ref="K24836:L24836"/>
    <mergeCell ref="K24837:L24837"/>
    <mergeCell ref="K24838:L24838"/>
    <mergeCell ref="K24839:L24839"/>
    <mergeCell ref="K24840:L24840"/>
    <mergeCell ref="K24841:L24841"/>
    <mergeCell ref="K24830:L24830"/>
    <mergeCell ref="K24831:L24831"/>
    <mergeCell ref="K24832:L24832"/>
    <mergeCell ref="K24833:L24833"/>
    <mergeCell ref="K24834:L24834"/>
    <mergeCell ref="K24835:L24835"/>
    <mergeCell ref="K24824:L24824"/>
    <mergeCell ref="K24825:L24825"/>
    <mergeCell ref="K24826:L24826"/>
    <mergeCell ref="K24827:L24827"/>
    <mergeCell ref="K24828:L24828"/>
    <mergeCell ref="K24829:L24829"/>
    <mergeCell ref="K24818:L24818"/>
    <mergeCell ref="K24819:L24819"/>
    <mergeCell ref="K24820:L24820"/>
    <mergeCell ref="K24821:L24821"/>
    <mergeCell ref="K24822:L24822"/>
    <mergeCell ref="K24823:L24823"/>
    <mergeCell ref="K24812:L24812"/>
    <mergeCell ref="K24813:L24813"/>
    <mergeCell ref="K24814:L24814"/>
    <mergeCell ref="K24815:L24815"/>
    <mergeCell ref="K24816:L24816"/>
    <mergeCell ref="K24817:L24817"/>
    <mergeCell ref="K24806:L24806"/>
    <mergeCell ref="K24807:L24807"/>
    <mergeCell ref="K24808:L24808"/>
    <mergeCell ref="K24809:L24809"/>
    <mergeCell ref="K24810:L24810"/>
    <mergeCell ref="K24811:L24811"/>
    <mergeCell ref="K24800:L24800"/>
    <mergeCell ref="K24801:L24801"/>
    <mergeCell ref="K24802:L24802"/>
    <mergeCell ref="K24803:L24803"/>
    <mergeCell ref="K24804:L24804"/>
    <mergeCell ref="K24805:L24805"/>
    <mergeCell ref="K24794:L24794"/>
    <mergeCell ref="K24795:L24795"/>
    <mergeCell ref="K24796:L24796"/>
    <mergeCell ref="K24797:L24797"/>
    <mergeCell ref="K24798:L24798"/>
    <mergeCell ref="K24799:L24799"/>
    <mergeCell ref="K24788:L24788"/>
    <mergeCell ref="K24789:L24789"/>
    <mergeCell ref="K24790:L24790"/>
    <mergeCell ref="K24791:L24791"/>
    <mergeCell ref="K24792:L24792"/>
    <mergeCell ref="K24793:L24793"/>
    <mergeCell ref="K24782:L24782"/>
    <mergeCell ref="K24783:L24783"/>
    <mergeCell ref="K24784:L24784"/>
    <mergeCell ref="K24785:L24785"/>
    <mergeCell ref="K24786:L24786"/>
    <mergeCell ref="K24787:L24787"/>
    <mergeCell ref="K24776:L24776"/>
    <mergeCell ref="K24777:L24777"/>
    <mergeCell ref="K24778:L24778"/>
    <mergeCell ref="K24779:L24779"/>
    <mergeCell ref="K24780:L24780"/>
    <mergeCell ref="K24781:L24781"/>
    <mergeCell ref="K24770:L24770"/>
    <mergeCell ref="K24771:L24771"/>
    <mergeCell ref="K24772:L24772"/>
    <mergeCell ref="K24773:L24773"/>
    <mergeCell ref="K24774:L24774"/>
    <mergeCell ref="K24775:L24775"/>
    <mergeCell ref="K24764:L24764"/>
    <mergeCell ref="K24765:L24765"/>
    <mergeCell ref="K24766:L24766"/>
    <mergeCell ref="K24767:L24767"/>
    <mergeCell ref="K24768:L24768"/>
    <mergeCell ref="K24769:L24769"/>
    <mergeCell ref="K24758:L24758"/>
    <mergeCell ref="K24759:L24759"/>
    <mergeCell ref="K24760:L24760"/>
    <mergeCell ref="K24761:L24761"/>
    <mergeCell ref="K24762:L24762"/>
    <mergeCell ref="K24763:L24763"/>
    <mergeCell ref="K24752:L24752"/>
    <mergeCell ref="K24753:L24753"/>
    <mergeCell ref="K24754:L24754"/>
    <mergeCell ref="K24755:L24755"/>
    <mergeCell ref="K24756:L24756"/>
    <mergeCell ref="K24757:L24757"/>
    <mergeCell ref="K24746:L24746"/>
    <mergeCell ref="K24747:L24747"/>
    <mergeCell ref="K24748:L24748"/>
    <mergeCell ref="K24749:L24749"/>
    <mergeCell ref="K24750:L24750"/>
    <mergeCell ref="K24751:L24751"/>
    <mergeCell ref="K24740:L24740"/>
    <mergeCell ref="K24741:L24741"/>
    <mergeCell ref="K24742:L24742"/>
    <mergeCell ref="K24743:L24743"/>
    <mergeCell ref="K24744:L24744"/>
    <mergeCell ref="K24745:L24745"/>
    <mergeCell ref="K24734:L24734"/>
    <mergeCell ref="K24735:L24735"/>
    <mergeCell ref="K24736:L24736"/>
    <mergeCell ref="K24737:L24737"/>
    <mergeCell ref="K24738:L24738"/>
    <mergeCell ref="K24739:L24739"/>
    <mergeCell ref="K24728:L24728"/>
    <mergeCell ref="K24729:L24729"/>
    <mergeCell ref="K24730:L24730"/>
    <mergeCell ref="K24731:L24731"/>
    <mergeCell ref="K24732:L24732"/>
    <mergeCell ref="K24733:L24733"/>
    <mergeCell ref="K24722:L24722"/>
    <mergeCell ref="K24723:L24723"/>
    <mergeCell ref="K24724:L24724"/>
    <mergeCell ref="K24725:L24725"/>
    <mergeCell ref="K24726:L24726"/>
    <mergeCell ref="K24727:L24727"/>
    <mergeCell ref="K24716:L24716"/>
    <mergeCell ref="K24717:L24717"/>
    <mergeCell ref="K24718:L24718"/>
    <mergeCell ref="K24719:L24719"/>
    <mergeCell ref="K24720:L24720"/>
    <mergeCell ref="K24721:L24721"/>
    <mergeCell ref="K24710:L24710"/>
    <mergeCell ref="K24711:L24711"/>
    <mergeCell ref="K24712:L24712"/>
    <mergeCell ref="K24713:L24713"/>
    <mergeCell ref="K24714:L24714"/>
    <mergeCell ref="K24715:L24715"/>
    <mergeCell ref="K24704:L24704"/>
    <mergeCell ref="K24705:L24705"/>
    <mergeCell ref="K24706:L24706"/>
    <mergeCell ref="K24707:L24707"/>
    <mergeCell ref="K24708:L24708"/>
    <mergeCell ref="K24709:L24709"/>
    <mergeCell ref="K24698:L24698"/>
    <mergeCell ref="K24699:L24699"/>
    <mergeCell ref="K24700:L24700"/>
    <mergeCell ref="K24701:L24701"/>
    <mergeCell ref="K24702:L24702"/>
    <mergeCell ref="K24703:L24703"/>
    <mergeCell ref="K24692:L24692"/>
    <mergeCell ref="K24693:L24693"/>
    <mergeCell ref="K24694:L24694"/>
    <mergeCell ref="K24695:L24695"/>
    <mergeCell ref="K24696:L24696"/>
    <mergeCell ref="K24697:L24697"/>
    <mergeCell ref="K24686:L24686"/>
    <mergeCell ref="K24687:L24687"/>
    <mergeCell ref="K24688:L24688"/>
    <mergeCell ref="K24689:L24689"/>
    <mergeCell ref="K24690:L24690"/>
    <mergeCell ref="K24691:L24691"/>
    <mergeCell ref="K24680:L24680"/>
    <mergeCell ref="K24681:L24681"/>
    <mergeCell ref="K24682:L24682"/>
    <mergeCell ref="K24683:L24683"/>
    <mergeCell ref="K24684:L24684"/>
    <mergeCell ref="K24685:L24685"/>
    <mergeCell ref="K24674:L24674"/>
    <mergeCell ref="K24675:L24675"/>
    <mergeCell ref="K24676:L24676"/>
    <mergeCell ref="K24677:L24677"/>
    <mergeCell ref="K24678:L24678"/>
    <mergeCell ref="K24679:L24679"/>
    <mergeCell ref="K24668:L24668"/>
    <mergeCell ref="K24669:L24669"/>
    <mergeCell ref="K24670:L24670"/>
    <mergeCell ref="K24671:L24671"/>
    <mergeCell ref="K24672:L24672"/>
    <mergeCell ref="K24673:L24673"/>
    <mergeCell ref="K24662:L24662"/>
    <mergeCell ref="K24663:L24663"/>
    <mergeCell ref="K24664:L24664"/>
    <mergeCell ref="K24665:L24665"/>
    <mergeCell ref="K24666:L24666"/>
    <mergeCell ref="K24667:L24667"/>
    <mergeCell ref="K24656:L24656"/>
    <mergeCell ref="K24657:L24657"/>
    <mergeCell ref="K24658:L24658"/>
    <mergeCell ref="K24659:L24659"/>
    <mergeCell ref="K24660:L24660"/>
    <mergeCell ref="K24661:L24661"/>
    <mergeCell ref="K24650:L24650"/>
    <mergeCell ref="K24651:L24651"/>
    <mergeCell ref="K24652:L24652"/>
    <mergeCell ref="K24653:L24653"/>
    <mergeCell ref="K24654:L24654"/>
    <mergeCell ref="K24655:L24655"/>
    <mergeCell ref="K24644:L24644"/>
    <mergeCell ref="K24645:L24645"/>
    <mergeCell ref="K24646:L24646"/>
    <mergeCell ref="K24647:L24647"/>
    <mergeCell ref="K24648:L24648"/>
    <mergeCell ref="K24649:L24649"/>
    <mergeCell ref="K24638:L24638"/>
    <mergeCell ref="K24639:L24639"/>
    <mergeCell ref="K24640:L24640"/>
    <mergeCell ref="K24641:L24641"/>
    <mergeCell ref="K24642:L24642"/>
    <mergeCell ref="K24643:L24643"/>
    <mergeCell ref="K24632:L24632"/>
    <mergeCell ref="K24633:L24633"/>
    <mergeCell ref="K24634:L24634"/>
    <mergeCell ref="K24635:L24635"/>
    <mergeCell ref="K24636:L24636"/>
    <mergeCell ref="K24637:L24637"/>
    <mergeCell ref="K24626:L24626"/>
    <mergeCell ref="K24627:L24627"/>
    <mergeCell ref="K24628:L24628"/>
    <mergeCell ref="K24629:L24629"/>
    <mergeCell ref="K24630:L24630"/>
    <mergeCell ref="K24631:L24631"/>
    <mergeCell ref="K24620:L24620"/>
    <mergeCell ref="K24621:L24621"/>
    <mergeCell ref="K24622:L24622"/>
    <mergeCell ref="K24623:L24623"/>
    <mergeCell ref="K24624:L24624"/>
    <mergeCell ref="K24625:L24625"/>
    <mergeCell ref="K24614:L24614"/>
    <mergeCell ref="K24615:L24615"/>
    <mergeCell ref="K24616:L24616"/>
    <mergeCell ref="K24617:L24617"/>
    <mergeCell ref="K24618:L24618"/>
    <mergeCell ref="K24619:L24619"/>
    <mergeCell ref="K24608:L24608"/>
    <mergeCell ref="K24609:L24609"/>
    <mergeCell ref="K24610:L24610"/>
    <mergeCell ref="K24611:L24611"/>
    <mergeCell ref="K24612:L24612"/>
    <mergeCell ref="K24613:L24613"/>
    <mergeCell ref="K24602:L24602"/>
    <mergeCell ref="K24603:L24603"/>
    <mergeCell ref="K24604:L24604"/>
    <mergeCell ref="K24605:L24605"/>
    <mergeCell ref="K24606:L24606"/>
    <mergeCell ref="K24607:L24607"/>
    <mergeCell ref="K24596:L24596"/>
    <mergeCell ref="K24597:L24597"/>
    <mergeCell ref="K24598:L24598"/>
    <mergeCell ref="K24599:L24599"/>
    <mergeCell ref="K24600:L24600"/>
    <mergeCell ref="K24601:L24601"/>
    <mergeCell ref="K24590:L24590"/>
    <mergeCell ref="K24591:L24591"/>
    <mergeCell ref="K24592:L24592"/>
    <mergeCell ref="K24593:L24593"/>
    <mergeCell ref="K24594:L24594"/>
    <mergeCell ref="K24595:L24595"/>
    <mergeCell ref="K24584:L24584"/>
    <mergeCell ref="K24585:L24585"/>
    <mergeCell ref="K24586:L24586"/>
    <mergeCell ref="K24587:L24587"/>
    <mergeCell ref="K24588:L24588"/>
    <mergeCell ref="K24589:L24589"/>
    <mergeCell ref="K24578:L24578"/>
    <mergeCell ref="K24579:L24579"/>
    <mergeCell ref="K24580:L24580"/>
    <mergeCell ref="K24581:L24581"/>
    <mergeCell ref="K24582:L24582"/>
    <mergeCell ref="K24583:L24583"/>
    <mergeCell ref="K24572:L24572"/>
    <mergeCell ref="K24573:L24573"/>
    <mergeCell ref="K24574:L24574"/>
    <mergeCell ref="K24575:L24575"/>
    <mergeCell ref="K24576:L24576"/>
    <mergeCell ref="K24577:L24577"/>
    <mergeCell ref="K24566:L24566"/>
    <mergeCell ref="K24567:L24567"/>
    <mergeCell ref="K24568:L24568"/>
    <mergeCell ref="K24569:L24569"/>
    <mergeCell ref="K24570:L24570"/>
    <mergeCell ref="K24571:L24571"/>
    <mergeCell ref="K24560:L24560"/>
    <mergeCell ref="K24561:L24561"/>
    <mergeCell ref="K24562:L24562"/>
    <mergeCell ref="K24563:L24563"/>
    <mergeCell ref="K24564:L24564"/>
    <mergeCell ref="K24565:L24565"/>
    <mergeCell ref="K24554:L24554"/>
    <mergeCell ref="K24555:L24555"/>
    <mergeCell ref="K24556:L24556"/>
    <mergeCell ref="K24557:L24557"/>
    <mergeCell ref="K24558:L24558"/>
    <mergeCell ref="K24559:L24559"/>
    <mergeCell ref="K24548:L24548"/>
    <mergeCell ref="K24549:L24549"/>
    <mergeCell ref="K24550:L24550"/>
    <mergeCell ref="K24551:L24551"/>
    <mergeCell ref="K24552:L24552"/>
    <mergeCell ref="K24553:L24553"/>
    <mergeCell ref="K24542:L24542"/>
    <mergeCell ref="K24543:L24543"/>
    <mergeCell ref="K24544:L24544"/>
    <mergeCell ref="K24545:L24545"/>
    <mergeCell ref="K24546:L24546"/>
    <mergeCell ref="K24547:L24547"/>
    <mergeCell ref="K24536:L24536"/>
    <mergeCell ref="K24537:L24537"/>
    <mergeCell ref="K24538:L24538"/>
    <mergeCell ref="K24539:L24539"/>
    <mergeCell ref="K24540:L24540"/>
    <mergeCell ref="K24541:L24541"/>
    <mergeCell ref="K24530:L24530"/>
    <mergeCell ref="K24531:L24531"/>
    <mergeCell ref="K24532:L24532"/>
    <mergeCell ref="K24533:L24533"/>
    <mergeCell ref="K24534:L24534"/>
    <mergeCell ref="K24535:L24535"/>
    <mergeCell ref="K24524:L24524"/>
    <mergeCell ref="K24525:L24525"/>
    <mergeCell ref="K24526:L24526"/>
    <mergeCell ref="K24527:L24527"/>
    <mergeCell ref="K24528:L24528"/>
    <mergeCell ref="K24529:L24529"/>
    <mergeCell ref="K24518:L24518"/>
    <mergeCell ref="K24519:L24519"/>
    <mergeCell ref="K24520:L24520"/>
    <mergeCell ref="K24521:L24521"/>
    <mergeCell ref="K24522:L24522"/>
    <mergeCell ref="K24523:L24523"/>
    <mergeCell ref="K24512:L24512"/>
    <mergeCell ref="K24513:L24513"/>
    <mergeCell ref="K24514:L24514"/>
    <mergeCell ref="K24515:L24515"/>
    <mergeCell ref="K24516:L24516"/>
    <mergeCell ref="K24517:L24517"/>
    <mergeCell ref="K24506:L24506"/>
    <mergeCell ref="K24507:L24507"/>
    <mergeCell ref="K24508:L24508"/>
    <mergeCell ref="K24509:L24509"/>
    <mergeCell ref="K24510:L24510"/>
    <mergeCell ref="K24511:L24511"/>
    <mergeCell ref="K24500:L24500"/>
    <mergeCell ref="K24501:L24501"/>
    <mergeCell ref="K24502:L24502"/>
    <mergeCell ref="K24503:L24503"/>
    <mergeCell ref="K24504:L24504"/>
    <mergeCell ref="K24505:L24505"/>
    <mergeCell ref="K24494:L24494"/>
    <mergeCell ref="K24495:L24495"/>
    <mergeCell ref="K24496:L24496"/>
    <mergeCell ref="K24497:L24497"/>
    <mergeCell ref="K24498:L24498"/>
    <mergeCell ref="K24499:L24499"/>
    <mergeCell ref="K24488:L24488"/>
    <mergeCell ref="K24489:L24489"/>
    <mergeCell ref="K24490:L24490"/>
    <mergeCell ref="K24491:L24491"/>
    <mergeCell ref="K24492:L24492"/>
    <mergeCell ref="K24493:L24493"/>
    <mergeCell ref="K24482:L24482"/>
    <mergeCell ref="K24483:L24483"/>
    <mergeCell ref="K24484:L24484"/>
    <mergeCell ref="K24485:L24485"/>
    <mergeCell ref="K24486:L24486"/>
    <mergeCell ref="K24487:L24487"/>
    <mergeCell ref="K24476:L24476"/>
    <mergeCell ref="K24477:L24477"/>
    <mergeCell ref="K24478:L24478"/>
    <mergeCell ref="K24479:L24479"/>
    <mergeCell ref="K24480:L24480"/>
    <mergeCell ref="K24481:L24481"/>
    <mergeCell ref="K24470:L24470"/>
    <mergeCell ref="K24471:L24471"/>
    <mergeCell ref="K24472:L24472"/>
    <mergeCell ref="K24473:L24473"/>
    <mergeCell ref="K24474:L24474"/>
    <mergeCell ref="K24475:L24475"/>
    <mergeCell ref="K24464:L24464"/>
    <mergeCell ref="K24465:L24465"/>
    <mergeCell ref="K24466:L24466"/>
    <mergeCell ref="K24467:L24467"/>
    <mergeCell ref="K24468:L24468"/>
    <mergeCell ref="K24469:L24469"/>
    <mergeCell ref="K24458:L24458"/>
    <mergeCell ref="K24459:L24459"/>
    <mergeCell ref="K24460:L24460"/>
    <mergeCell ref="K24461:L24461"/>
    <mergeCell ref="K24462:L24462"/>
    <mergeCell ref="K24463:L24463"/>
    <mergeCell ref="K24452:L24452"/>
    <mergeCell ref="K24453:L24453"/>
    <mergeCell ref="K24454:L24454"/>
    <mergeCell ref="K24455:L24455"/>
    <mergeCell ref="K24456:L24456"/>
    <mergeCell ref="K24457:L24457"/>
    <mergeCell ref="K24446:L24446"/>
    <mergeCell ref="K24447:L24447"/>
    <mergeCell ref="K24448:L24448"/>
    <mergeCell ref="K24449:L24449"/>
    <mergeCell ref="K24450:L24450"/>
    <mergeCell ref="K24451:L24451"/>
    <mergeCell ref="K24440:L24440"/>
    <mergeCell ref="K24441:L24441"/>
    <mergeCell ref="K24442:L24442"/>
    <mergeCell ref="K24443:L24443"/>
    <mergeCell ref="K24444:L24444"/>
    <mergeCell ref="K24445:L24445"/>
    <mergeCell ref="K24434:L24434"/>
    <mergeCell ref="K24435:L24435"/>
    <mergeCell ref="K24436:L24436"/>
    <mergeCell ref="K24437:L24437"/>
    <mergeCell ref="K24438:L24438"/>
    <mergeCell ref="K24439:L24439"/>
    <mergeCell ref="K24428:L24428"/>
    <mergeCell ref="K24429:L24429"/>
    <mergeCell ref="K24430:L24430"/>
    <mergeCell ref="K24431:L24431"/>
    <mergeCell ref="K24432:L24432"/>
    <mergeCell ref="K24433:L24433"/>
    <mergeCell ref="K24422:L24422"/>
    <mergeCell ref="K24423:L24423"/>
    <mergeCell ref="K24424:L24424"/>
    <mergeCell ref="K24425:L24425"/>
    <mergeCell ref="K24426:L24426"/>
    <mergeCell ref="K24427:L24427"/>
    <mergeCell ref="K24416:L24416"/>
    <mergeCell ref="K24417:L24417"/>
    <mergeCell ref="K24418:L24418"/>
    <mergeCell ref="K24419:L24419"/>
    <mergeCell ref="K24420:L24420"/>
    <mergeCell ref="K24421:L24421"/>
    <mergeCell ref="K24410:L24410"/>
    <mergeCell ref="K24411:L24411"/>
    <mergeCell ref="K24412:L24412"/>
    <mergeCell ref="K24413:L24413"/>
    <mergeCell ref="K24414:L24414"/>
    <mergeCell ref="K24415:L24415"/>
    <mergeCell ref="K24404:L24404"/>
    <mergeCell ref="K24405:L24405"/>
    <mergeCell ref="K24406:L24406"/>
    <mergeCell ref="K24407:L24407"/>
    <mergeCell ref="K24408:L24408"/>
    <mergeCell ref="K24409:L24409"/>
    <mergeCell ref="K24398:L24398"/>
    <mergeCell ref="K24399:L24399"/>
    <mergeCell ref="K24400:L24400"/>
    <mergeCell ref="K24401:L24401"/>
    <mergeCell ref="K24402:L24402"/>
    <mergeCell ref="K24403:L24403"/>
    <mergeCell ref="K24392:L24392"/>
    <mergeCell ref="K24393:L24393"/>
    <mergeCell ref="K24394:L24394"/>
    <mergeCell ref="K24395:L24395"/>
    <mergeCell ref="K24396:L24396"/>
    <mergeCell ref="K24397:L24397"/>
    <mergeCell ref="K24386:L24386"/>
    <mergeCell ref="K24387:L24387"/>
    <mergeCell ref="K24388:L24388"/>
    <mergeCell ref="K24389:L24389"/>
    <mergeCell ref="K24390:L24390"/>
    <mergeCell ref="K24391:L24391"/>
    <mergeCell ref="K24380:L24380"/>
    <mergeCell ref="K24381:L24381"/>
    <mergeCell ref="K24382:L24382"/>
    <mergeCell ref="K24383:L24383"/>
    <mergeCell ref="K24384:L24384"/>
    <mergeCell ref="K24385:L24385"/>
    <mergeCell ref="K24374:L24374"/>
    <mergeCell ref="K24375:L24375"/>
    <mergeCell ref="K24376:L24376"/>
    <mergeCell ref="K24377:L24377"/>
    <mergeCell ref="K24378:L24378"/>
    <mergeCell ref="K24379:L24379"/>
    <mergeCell ref="K24368:L24368"/>
    <mergeCell ref="K24369:L24369"/>
    <mergeCell ref="K24370:L24370"/>
    <mergeCell ref="K24371:L24371"/>
    <mergeCell ref="K24372:L24372"/>
    <mergeCell ref="K24373:L24373"/>
    <mergeCell ref="K24362:L24362"/>
    <mergeCell ref="K24363:L24363"/>
    <mergeCell ref="K24364:L24364"/>
    <mergeCell ref="K24365:L24365"/>
    <mergeCell ref="K24366:L24366"/>
    <mergeCell ref="K24367:L24367"/>
    <mergeCell ref="K24356:L24356"/>
    <mergeCell ref="K24357:L24357"/>
    <mergeCell ref="K24358:L24358"/>
    <mergeCell ref="K24359:L24359"/>
    <mergeCell ref="K24360:L24360"/>
    <mergeCell ref="K24361:L24361"/>
    <mergeCell ref="K24350:L24350"/>
    <mergeCell ref="K24351:L24351"/>
    <mergeCell ref="K24352:L24352"/>
    <mergeCell ref="K24353:L24353"/>
    <mergeCell ref="K24354:L24354"/>
    <mergeCell ref="K24355:L24355"/>
    <mergeCell ref="K24344:L24344"/>
    <mergeCell ref="K24345:L24345"/>
    <mergeCell ref="K24346:L24346"/>
    <mergeCell ref="K24347:L24347"/>
    <mergeCell ref="K24348:L24348"/>
    <mergeCell ref="K24349:L24349"/>
    <mergeCell ref="K24338:L24338"/>
    <mergeCell ref="K24339:L24339"/>
    <mergeCell ref="K24340:L24340"/>
    <mergeCell ref="K24341:L24341"/>
    <mergeCell ref="K24342:L24342"/>
    <mergeCell ref="K24343:L24343"/>
    <mergeCell ref="K24332:L24332"/>
    <mergeCell ref="K24333:L24333"/>
    <mergeCell ref="K24334:L24334"/>
    <mergeCell ref="K24335:L24335"/>
    <mergeCell ref="K24336:L24336"/>
    <mergeCell ref="K24337:L24337"/>
    <mergeCell ref="K24326:L24326"/>
    <mergeCell ref="K24327:L24327"/>
    <mergeCell ref="K24328:L24328"/>
    <mergeCell ref="K24329:L24329"/>
    <mergeCell ref="K24330:L24330"/>
    <mergeCell ref="K24331:L24331"/>
    <mergeCell ref="K24320:L24320"/>
    <mergeCell ref="K24321:L24321"/>
    <mergeCell ref="K24322:L24322"/>
    <mergeCell ref="K24323:L24323"/>
    <mergeCell ref="K24324:L24324"/>
    <mergeCell ref="K24325:L24325"/>
    <mergeCell ref="K24314:L24314"/>
    <mergeCell ref="K24315:L24315"/>
    <mergeCell ref="K24316:L24316"/>
    <mergeCell ref="K24317:L24317"/>
    <mergeCell ref="K24318:L24318"/>
    <mergeCell ref="K24319:L24319"/>
    <mergeCell ref="K24308:L24308"/>
    <mergeCell ref="K24309:L24309"/>
    <mergeCell ref="K24310:L24310"/>
    <mergeCell ref="K24311:L24311"/>
    <mergeCell ref="K24312:L24312"/>
    <mergeCell ref="K24313:L24313"/>
    <mergeCell ref="K24302:L24302"/>
    <mergeCell ref="K24303:L24303"/>
    <mergeCell ref="K24304:L24304"/>
    <mergeCell ref="K24305:L24305"/>
    <mergeCell ref="K24306:L24306"/>
    <mergeCell ref="K24307:L24307"/>
    <mergeCell ref="K24296:L24296"/>
    <mergeCell ref="K24297:L24297"/>
    <mergeCell ref="K24298:L24298"/>
    <mergeCell ref="K24299:L24299"/>
    <mergeCell ref="K24300:L24300"/>
    <mergeCell ref="K24301:L24301"/>
    <mergeCell ref="K24290:L24290"/>
    <mergeCell ref="K24291:L24291"/>
    <mergeCell ref="K24292:L24292"/>
    <mergeCell ref="K24293:L24293"/>
    <mergeCell ref="K24294:L24294"/>
    <mergeCell ref="K24295:L24295"/>
    <mergeCell ref="K24284:L24284"/>
    <mergeCell ref="K24285:L24285"/>
    <mergeCell ref="K24286:L24286"/>
    <mergeCell ref="K24287:L24287"/>
    <mergeCell ref="K24288:L24288"/>
    <mergeCell ref="K24289:L24289"/>
    <mergeCell ref="K24278:L24278"/>
    <mergeCell ref="K24279:L24279"/>
    <mergeCell ref="K24280:L24280"/>
    <mergeCell ref="K24281:L24281"/>
    <mergeCell ref="K24282:L24282"/>
    <mergeCell ref="K24283:L24283"/>
    <mergeCell ref="K24272:L24272"/>
    <mergeCell ref="K24273:L24273"/>
    <mergeCell ref="K24274:L24274"/>
    <mergeCell ref="K24275:L24275"/>
    <mergeCell ref="K24276:L24276"/>
    <mergeCell ref="K24277:L24277"/>
    <mergeCell ref="K24266:L24266"/>
    <mergeCell ref="K24267:L24267"/>
    <mergeCell ref="K24268:L24268"/>
    <mergeCell ref="K24269:L24269"/>
    <mergeCell ref="K24270:L24270"/>
    <mergeCell ref="K24271:L24271"/>
    <mergeCell ref="K24260:L24260"/>
    <mergeCell ref="K24261:L24261"/>
    <mergeCell ref="K24262:L24262"/>
    <mergeCell ref="K24263:L24263"/>
    <mergeCell ref="K24264:L24264"/>
    <mergeCell ref="K24265:L24265"/>
    <mergeCell ref="K24254:L24254"/>
    <mergeCell ref="K24255:L24255"/>
    <mergeCell ref="K24256:L24256"/>
    <mergeCell ref="K24257:L24257"/>
    <mergeCell ref="K24258:L24258"/>
    <mergeCell ref="K24259:L24259"/>
    <mergeCell ref="K24248:L24248"/>
    <mergeCell ref="K24249:L24249"/>
    <mergeCell ref="K24250:L24250"/>
    <mergeCell ref="K24251:L24251"/>
    <mergeCell ref="K24252:L24252"/>
    <mergeCell ref="K24253:L24253"/>
    <mergeCell ref="K24242:L24242"/>
    <mergeCell ref="K24243:L24243"/>
    <mergeCell ref="K24244:L24244"/>
    <mergeCell ref="K24245:L24245"/>
    <mergeCell ref="K24246:L24246"/>
    <mergeCell ref="K24247:L24247"/>
    <mergeCell ref="K24236:L24236"/>
    <mergeCell ref="K24237:L24237"/>
    <mergeCell ref="K24238:L24238"/>
    <mergeCell ref="K24239:L24239"/>
    <mergeCell ref="K24240:L24240"/>
    <mergeCell ref="K24241:L24241"/>
    <mergeCell ref="K24230:L24230"/>
    <mergeCell ref="K24231:L24231"/>
    <mergeCell ref="K24232:L24232"/>
    <mergeCell ref="K24233:L24233"/>
    <mergeCell ref="K24234:L24234"/>
    <mergeCell ref="K24235:L24235"/>
    <mergeCell ref="K24224:L24224"/>
    <mergeCell ref="K24225:L24225"/>
    <mergeCell ref="K24226:L24226"/>
    <mergeCell ref="K24227:L24227"/>
    <mergeCell ref="K24228:L24228"/>
    <mergeCell ref="K24229:L24229"/>
    <mergeCell ref="K24218:L24218"/>
    <mergeCell ref="K24219:L24219"/>
    <mergeCell ref="K24220:L24220"/>
    <mergeCell ref="K24221:L24221"/>
    <mergeCell ref="K24222:L24222"/>
    <mergeCell ref="K24223:L24223"/>
    <mergeCell ref="K24212:L24212"/>
    <mergeCell ref="K24213:L24213"/>
    <mergeCell ref="K24214:L24214"/>
    <mergeCell ref="K24215:L24215"/>
    <mergeCell ref="K24216:L24216"/>
    <mergeCell ref="K24217:L24217"/>
    <mergeCell ref="K24206:L24206"/>
    <mergeCell ref="K24207:L24207"/>
    <mergeCell ref="K24208:L24208"/>
    <mergeCell ref="K24209:L24209"/>
    <mergeCell ref="K24210:L24210"/>
    <mergeCell ref="K24211:L24211"/>
    <mergeCell ref="K24200:L24200"/>
    <mergeCell ref="K24201:L24201"/>
    <mergeCell ref="K24202:L24202"/>
    <mergeCell ref="K24203:L24203"/>
    <mergeCell ref="K24204:L24204"/>
    <mergeCell ref="K24205:L24205"/>
    <mergeCell ref="K24194:L24194"/>
    <mergeCell ref="K24195:L24195"/>
    <mergeCell ref="K24196:L24196"/>
    <mergeCell ref="K24197:L24197"/>
    <mergeCell ref="K24198:L24198"/>
    <mergeCell ref="K24199:L24199"/>
    <mergeCell ref="K24188:L24188"/>
    <mergeCell ref="K24189:L24189"/>
    <mergeCell ref="K24190:L24190"/>
    <mergeCell ref="K24191:L24191"/>
    <mergeCell ref="K24192:L24192"/>
    <mergeCell ref="K24193:L24193"/>
    <mergeCell ref="K24182:L24182"/>
    <mergeCell ref="K24183:L24183"/>
    <mergeCell ref="K24184:L24184"/>
    <mergeCell ref="K24185:L24185"/>
    <mergeCell ref="K24186:L24186"/>
    <mergeCell ref="K24187:L24187"/>
    <mergeCell ref="K24176:L24176"/>
    <mergeCell ref="K24177:L24177"/>
    <mergeCell ref="K24178:L24178"/>
    <mergeCell ref="K24179:L24179"/>
    <mergeCell ref="K24180:L24180"/>
    <mergeCell ref="K24181:L24181"/>
    <mergeCell ref="K24170:L24170"/>
    <mergeCell ref="K24171:L24171"/>
    <mergeCell ref="K24172:L24172"/>
    <mergeCell ref="K24173:L24173"/>
    <mergeCell ref="K24174:L24174"/>
    <mergeCell ref="K24175:L24175"/>
    <mergeCell ref="K24164:L24164"/>
    <mergeCell ref="K24165:L24165"/>
    <mergeCell ref="K24166:L24166"/>
    <mergeCell ref="K24167:L24167"/>
    <mergeCell ref="K24168:L24168"/>
    <mergeCell ref="K24169:L24169"/>
    <mergeCell ref="K24158:L24158"/>
    <mergeCell ref="K24159:L24159"/>
    <mergeCell ref="K24160:L24160"/>
    <mergeCell ref="K24161:L24161"/>
    <mergeCell ref="K24162:L24162"/>
    <mergeCell ref="K24163:L24163"/>
    <mergeCell ref="K24152:L24152"/>
    <mergeCell ref="K24153:L24153"/>
    <mergeCell ref="K24154:L24154"/>
    <mergeCell ref="K24155:L24155"/>
    <mergeCell ref="K24156:L24156"/>
    <mergeCell ref="K24157:L24157"/>
    <mergeCell ref="K24146:L24146"/>
    <mergeCell ref="K24147:L24147"/>
    <mergeCell ref="K24148:L24148"/>
    <mergeCell ref="K24149:L24149"/>
    <mergeCell ref="K24150:L24150"/>
    <mergeCell ref="K24151:L24151"/>
    <mergeCell ref="K24140:L24140"/>
    <mergeCell ref="K24141:L24141"/>
    <mergeCell ref="K24142:L24142"/>
    <mergeCell ref="K24143:L24143"/>
    <mergeCell ref="K24144:L24144"/>
    <mergeCell ref="K24145:L24145"/>
    <mergeCell ref="K24134:L24134"/>
    <mergeCell ref="K24135:L24135"/>
    <mergeCell ref="K24136:L24136"/>
    <mergeCell ref="K24137:L24137"/>
    <mergeCell ref="K24138:L24138"/>
    <mergeCell ref="K24139:L24139"/>
    <mergeCell ref="K24128:L24128"/>
    <mergeCell ref="K24129:L24129"/>
    <mergeCell ref="K24130:L24130"/>
    <mergeCell ref="K24131:L24131"/>
    <mergeCell ref="K24132:L24132"/>
    <mergeCell ref="K24133:L24133"/>
    <mergeCell ref="K24122:L24122"/>
    <mergeCell ref="K24123:L24123"/>
    <mergeCell ref="K24124:L24124"/>
    <mergeCell ref="K24125:L24125"/>
    <mergeCell ref="K24126:L24126"/>
    <mergeCell ref="K24127:L24127"/>
    <mergeCell ref="K24116:L24116"/>
    <mergeCell ref="K24117:L24117"/>
    <mergeCell ref="K24118:L24118"/>
    <mergeCell ref="K24119:L24119"/>
    <mergeCell ref="K24120:L24120"/>
    <mergeCell ref="K24121:L24121"/>
    <mergeCell ref="K24110:L24110"/>
    <mergeCell ref="K24111:L24111"/>
    <mergeCell ref="K24112:L24112"/>
    <mergeCell ref="K24113:L24113"/>
    <mergeCell ref="K24114:L24114"/>
    <mergeCell ref="K24115:L24115"/>
    <mergeCell ref="K24104:L24104"/>
    <mergeCell ref="K24105:L24105"/>
    <mergeCell ref="K24106:L24106"/>
    <mergeCell ref="K24107:L24107"/>
    <mergeCell ref="K24108:L24108"/>
    <mergeCell ref="K24109:L24109"/>
    <mergeCell ref="K24098:L24098"/>
    <mergeCell ref="K24099:L24099"/>
    <mergeCell ref="K24100:L24100"/>
    <mergeCell ref="K24101:L24101"/>
    <mergeCell ref="K24102:L24102"/>
    <mergeCell ref="K24103:L24103"/>
    <mergeCell ref="K24092:L24092"/>
    <mergeCell ref="K24093:L24093"/>
    <mergeCell ref="K24094:L24094"/>
    <mergeCell ref="K24095:L24095"/>
    <mergeCell ref="K24096:L24096"/>
    <mergeCell ref="K24097:L24097"/>
    <mergeCell ref="K24086:L24086"/>
    <mergeCell ref="K24087:L24087"/>
    <mergeCell ref="K24088:L24088"/>
    <mergeCell ref="K24089:L24089"/>
    <mergeCell ref="K24090:L24090"/>
    <mergeCell ref="K24091:L24091"/>
    <mergeCell ref="K24080:L24080"/>
    <mergeCell ref="K24081:L24081"/>
    <mergeCell ref="K24082:L24082"/>
    <mergeCell ref="K24083:L24083"/>
    <mergeCell ref="K24084:L24084"/>
    <mergeCell ref="K24085:L24085"/>
    <mergeCell ref="K24074:L24074"/>
    <mergeCell ref="K24075:L24075"/>
    <mergeCell ref="K24076:L24076"/>
    <mergeCell ref="K24077:L24077"/>
    <mergeCell ref="K24078:L24078"/>
    <mergeCell ref="K24079:L24079"/>
    <mergeCell ref="K24068:L24068"/>
    <mergeCell ref="K24069:L24069"/>
    <mergeCell ref="K24070:L24070"/>
    <mergeCell ref="K24071:L24071"/>
    <mergeCell ref="K24072:L24072"/>
    <mergeCell ref="K24073:L24073"/>
    <mergeCell ref="K24062:L24062"/>
    <mergeCell ref="K24063:L24063"/>
    <mergeCell ref="K24064:L24064"/>
    <mergeCell ref="K24065:L24065"/>
    <mergeCell ref="K24066:L24066"/>
    <mergeCell ref="K24067:L24067"/>
    <mergeCell ref="K24056:L24056"/>
    <mergeCell ref="K24057:L24057"/>
    <mergeCell ref="K24058:L24058"/>
    <mergeCell ref="K24059:L24059"/>
    <mergeCell ref="K24060:L24060"/>
    <mergeCell ref="K24061:L24061"/>
    <mergeCell ref="K24050:L24050"/>
    <mergeCell ref="K24051:L24051"/>
    <mergeCell ref="K24052:L24052"/>
    <mergeCell ref="K24053:L24053"/>
    <mergeCell ref="K24054:L24054"/>
    <mergeCell ref="K24055:L24055"/>
    <mergeCell ref="K24044:L24044"/>
    <mergeCell ref="K24045:L24045"/>
    <mergeCell ref="K24046:L24046"/>
    <mergeCell ref="K24047:L24047"/>
    <mergeCell ref="K24048:L24048"/>
    <mergeCell ref="K24049:L24049"/>
    <mergeCell ref="K24038:L24038"/>
    <mergeCell ref="K24039:L24039"/>
    <mergeCell ref="K24040:L24040"/>
    <mergeCell ref="K24041:L24041"/>
    <mergeCell ref="K24042:L24042"/>
    <mergeCell ref="K24043:L24043"/>
    <mergeCell ref="K24032:L24032"/>
    <mergeCell ref="K24033:L24033"/>
    <mergeCell ref="K24034:L24034"/>
    <mergeCell ref="K24035:L24035"/>
    <mergeCell ref="K24036:L24036"/>
    <mergeCell ref="K24037:L24037"/>
    <mergeCell ref="K24026:L24026"/>
    <mergeCell ref="K24027:L24027"/>
    <mergeCell ref="K24028:L24028"/>
    <mergeCell ref="K24029:L24029"/>
    <mergeCell ref="K24030:L24030"/>
    <mergeCell ref="K24031:L24031"/>
    <mergeCell ref="K24020:L24020"/>
    <mergeCell ref="K24021:L24021"/>
    <mergeCell ref="K24022:L24022"/>
    <mergeCell ref="K24023:L24023"/>
    <mergeCell ref="K24024:L24024"/>
    <mergeCell ref="K24025:L24025"/>
    <mergeCell ref="K24014:L24014"/>
    <mergeCell ref="K24015:L24015"/>
    <mergeCell ref="K24016:L24016"/>
    <mergeCell ref="K24017:L24017"/>
    <mergeCell ref="K24018:L24018"/>
    <mergeCell ref="K24019:L24019"/>
    <mergeCell ref="K24008:L24008"/>
    <mergeCell ref="K24009:L24009"/>
    <mergeCell ref="K24010:L24010"/>
    <mergeCell ref="K24011:L24011"/>
    <mergeCell ref="K24012:L24012"/>
    <mergeCell ref="K24013:L24013"/>
    <mergeCell ref="K24002:L24002"/>
    <mergeCell ref="K24003:L24003"/>
    <mergeCell ref="K24004:L24004"/>
    <mergeCell ref="K24005:L24005"/>
    <mergeCell ref="K24006:L24006"/>
    <mergeCell ref="K24007:L24007"/>
    <mergeCell ref="K23996:L23996"/>
    <mergeCell ref="K23997:L23997"/>
    <mergeCell ref="K23998:L23998"/>
    <mergeCell ref="K23999:L23999"/>
    <mergeCell ref="K24000:L24000"/>
    <mergeCell ref="K24001:L24001"/>
    <mergeCell ref="K23990:L23990"/>
    <mergeCell ref="K23991:L23991"/>
    <mergeCell ref="K23992:L23992"/>
    <mergeCell ref="K23993:L23993"/>
    <mergeCell ref="K23994:L23994"/>
    <mergeCell ref="K23995:L23995"/>
    <mergeCell ref="K23984:L23984"/>
    <mergeCell ref="K23985:L23985"/>
    <mergeCell ref="K23986:L23986"/>
    <mergeCell ref="K23987:L23987"/>
    <mergeCell ref="K23988:L23988"/>
    <mergeCell ref="K23989:L23989"/>
    <mergeCell ref="K23978:L23978"/>
    <mergeCell ref="K23979:L23979"/>
    <mergeCell ref="K23980:L23980"/>
    <mergeCell ref="K23981:L23981"/>
    <mergeCell ref="K23982:L23982"/>
    <mergeCell ref="K23983:L23983"/>
    <mergeCell ref="K23972:L23972"/>
    <mergeCell ref="K23973:L23973"/>
    <mergeCell ref="K23974:L23974"/>
    <mergeCell ref="K23975:L23975"/>
    <mergeCell ref="K23976:L23976"/>
    <mergeCell ref="K23977:L23977"/>
    <mergeCell ref="K23966:L23966"/>
    <mergeCell ref="K23967:L23967"/>
    <mergeCell ref="K23968:L23968"/>
    <mergeCell ref="K23969:L23969"/>
    <mergeCell ref="K23970:L23970"/>
    <mergeCell ref="K23971:L23971"/>
    <mergeCell ref="K23960:L23960"/>
    <mergeCell ref="K23961:L23961"/>
    <mergeCell ref="K23962:L23962"/>
    <mergeCell ref="K23963:L23963"/>
    <mergeCell ref="K23964:L23964"/>
    <mergeCell ref="K23965:L23965"/>
    <mergeCell ref="K23954:L23954"/>
    <mergeCell ref="K23955:L23955"/>
    <mergeCell ref="K23956:L23956"/>
    <mergeCell ref="K23957:L23957"/>
    <mergeCell ref="K23958:L23958"/>
    <mergeCell ref="K23959:L23959"/>
    <mergeCell ref="K23948:L23948"/>
    <mergeCell ref="K23949:L23949"/>
    <mergeCell ref="K23950:L23950"/>
    <mergeCell ref="K23951:L23951"/>
    <mergeCell ref="K23952:L23952"/>
    <mergeCell ref="K23953:L23953"/>
    <mergeCell ref="K23942:L23942"/>
    <mergeCell ref="K23943:L23943"/>
    <mergeCell ref="K23944:L23944"/>
    <mergeCell ref="K23945:L23945"/>
    <mergeCell ref="K23946:L23946"/>
    <mergeCell ref="K23947:L23947"/>
    <mergeCell ref="K23936:L23936"/>
    <mergeCell ref="K23937:L23937"/>
    <mergeCell ref="K23938:L23938"/>
    <mergeCell ref="K23939:L23939"/>
    <mergeCell ref="K23940:L23940"/>
    <mergeCell ref="K23941:L23941"/>
    <mergeCell ref="K23930:L23930"/>
    <mergeCell ref="K23931:L23931"/>
    <mergeCell ref="K23932:L23932"/>
    <mergeCell ref="K23933:L23933"/>
    <mergeCell ref="K23934:L23934"/>
    <mergeCell ref="K23935:L23935"/>
    <mergeCell ref="K23924:L23924"/>
    <mergeCell ref="K23925:L23925"/>
    <mergeCell ref="K23926:L23926"/>
    <mergeCell ref="K23927:L23927"/>
    <mergeCell ref="K23928:L23928"/>
    <mergeCell ref="K23929:L23929"/>
    <mergeCell ref="K23918:L23918"/>
    <mergeCell ref="K23919:L23919"/>
    <mergeCell ref="K23920:L23920"/>
    <mergeCell ref="K23921:L23921"/>
    <mergeCell ref="K23922:L23922"/>
    <mergeCell ref="K23923:L23923"/>
    <mergeCell ref="K23912:L23912"/>
    <mergeCell ref="K23913:L23913"/>
    <mergeCell ref="K23914:L23914"/>
    <mergeCell ref="K23915:L23915"/>
    <mergeCell ref="K23916:L23916"/>
    <mergeCell ref="K23917:L23917"/>
    <mergeCell ref="K23906:L23906"/>
    <mergeCell ref="K23907:L23907"/>
    <mergeCell ref="K23908:L23908"/>
    <mergeCell ref="K23909:L23909"/>
    <mergeCell ref="K23910:L23910"/>
    <mergeCell ref="K23911:L23911"/>
    <mergeCell ref="K23900:L23900"/>
    <mergeCell ref="K23901:L23901"/>
    <mergeCell ref="K23902:L23902"/>
    <mergeCell ref="K23903:L23903"/>
    <mergeCell ref="K23904:L23904"/>
    <mergeCell ref="K23905:L23905"/>
    <mergeCell ref="K23894:L23894"/>
    <mergeCell ref="K23895:L23895"/>
    <mergeCell ref="K23896:L23896"/>
    <mergeCell ref="K23897:L23897"/>
    <mergeCell ref="K23898:L23898"/>
    <mergeCell ref="K23899:L23899"/>
    <mergeCell ref="K23888:L23888"/>
    <mergeCell ref="K23889:L23889"/>
    <mergeCell ref="K23890:L23890"/>
    <mergeCell ref="K23891:L23891"/>
    <mergeCell ref="K23892:L23892"/>
    <mergeCell ref="K23893:L23893"/>
    <mergeCell ref="K23882:L23882"/>
    <mergeCell ref="K23883:L23883"/>
    <mergeCell ref="K23884:L23884"/>
    <mergeCell ref="K23885:L23885"/>
    <mergeCell ref="K23886:L23886"/>
    <mergeCell ref="K23887:L23887"/>
    <mergeCell ref="K23876:L23876"/>
    <mergeCell ref="K23877:L23877"/>
    <mergeCell ref="K23878:L23878"/>
    <mergeCell ref="K23879:L23879"/>
    <mergeCell ref="K23880:L23880"/>
    <mergeCell ref="K23881:L23881"/>
    <mergeCell ref="K23870:L23870"/>
    <mergeCell ref="K23871:L23871"/>
    <mergeCell ref="K23872:L23872"/>
    <mergeCell ref="K23873:L23873"/>
    <mergeCell ref="K23874:L23874"/>
    <mergeCell ref="K23875:L23875"/>
    <mergeCell ref="K23864:L23864"/>
    <mergeCell ref="K23865:L23865"/>
    <mergeCell ref="K23866:L23866"/>
    <mergeCell ref="K23867:L23867"/>
    <mergeCell ref="K23868:L23868"/>
    <mergeCell ref="K23869:L23869"/>
    <mergeCell ref="K23858:L23858"/>
    <mergeCell ref="K23859:L23859"/>
    <mergeCell ref="K23860:L23860"/>
    <mergeCell ref="K23861:L23861"/>
    <mergeCell ref="K23862:L23862"/>
    <mergeCell ref="K23863:L23863"/>
    <mergeCell ref="K23852:L23852"/>
    <mergeCell ref="K23853:L23853"/>
    <mergeCell ref="K23854:L23854"/>
    <mergeCell ref="K23855:L23855"/>
    <mergeCell ref="K23856:L23856"/>
    <mergeCell ref="K23857:L23857"/>
    <mergeCell ref="K23846:L23846"/>
    <mergeCell ref="K23847:L23847"/>
    <mergeCell ref="K23848:L23848"/>
    <mergeCell ref="K23849:L23849"/>
    <mergeCell ref="K23850:L23850"/>
    <mergeCell ref="K23851:L23851"/>
    <mergeCell ref="K23840:L23840"/>
    <mergeCell ref="K23841:L23841"/>
    <mergeCell ref="K23842:L23842"/>
    <mergeCell ref="K23843:L23843"/>
    <mergeCell ref="K23844:L23844"/>
    <mergeCell ref="K23845:L23845"/>
    <mergeCell ref="K23834:L23834"/>
    <mergeCell ref="K23835:L23835"/>
    <mergeCell ref="K23836:L23836"/>
    <mergeCell ref="K23837:L23837"/>
    <mergeCell ref="K23838:L23838"/>
    <mergeCell ref="K23839:L23839"/>
    <mergeCell ref="K23828:L23828"/>
    <mergeCell ref="K23829:L23829"/>
    <mergeCell ref="K23830:L23830"/>
    <mergeCell ref="K23831:L23831"/>
    <mergeCell ref="K23832:L23832"/>
    <mergeCell ref="K23833:L23833"/>
    <mergeCell ref="K23822:L23822"/>
    <mergeCell ref="K23823:L23823"/>
    <mergeCell ref="K23824:L23824"/>
    <mergeCell ref="K23825:L23825"/>
    <mergeCell ref="K23826:L23826"/>
    <mergeCell ref="K23827:L23827"/>
    <mergeCell ref="K23816:L23816"/>
    <mergeCell ref="K23817:L23817"/>
    <mergeCell ref="K23818:L23818"/>
    <mergeCell ref="K23819:L23819"/>
    <mergeCell ref="K23820:L23820"/>
    <mergeCell ref="K23821:L23821"/>
    <mergeCell ref="K23810:L23810"/>
    <mergeCell ref="K23811:L23811"/>
    <mergeCell ref="K23812:L23812"/>
    <mergeCell ref="K23813:L23813"/>
    <mergeCell ref="K23814:L23814"/>
    <mergeCell ref="K23815:L23815"/>
    <mergeCell ref="K23804:L23804"/>
    <mergeCell ref="K23805:L23805"/>
    <mergeCell ref="K23806:L23806"/>
    <mergeCell ref="K23807:L23807"/>
    <mergeCell ref="K23808:L23808"/>
    <mergeCell ref="K23809:L23809"/>
    <mergeCell ref="K23798:L23798"/>
    <mergeCell ref="K23799:L23799"/>
    <mergeCell ref="K23800:L23800"/>
    <mergeCell ref="K23801:L23801"/>
    <mergeCell ref="K23802:L23802"/>
    <mergeCell ref="K23803:L23803"/>
    <mergeCell ref="K23792:L23792"/>
    <mergeCell ref="K23793:L23793"/>
    <mergeCell ref="K23794:L23794"/>
    <mergeCell ref="K23795:L23795"/>
    <mergeCell ref="K23796:L23796"/>
    <mergeCell ref="K23797:L23797"/>
    <mergeCell ref="K23786:L23786"/>
    <mergeCell ref="K23787:L23787"/>
    <mergeCell ref="K23788:L23788"/>
    <mergeCell ref="K23789:L23789"/>
    <mergeCell ref="K23790:L23790"/>
    <mergeCell ref="K23791:L23791"/>
    <mergeCell ref="K23780:L23780"/>
    <mergeCell ref="K23781:L23781"/>
    <mergeCell ref="K23782:L23782"/>
    <mergeCell ref="K23783:L23783"/>
    <mergeCell ref="K23784:L23784"/>
    <mergeCell ref="K23785:L23785"/>
    <mergeCell ref="K23774:L23774"/>
    <mergeCell ref="K23775:L23775"/>
    <mergeCell ref="K23776:L23776"/>
    <mergeCell ref="K23777:L23777"/>
    <mergeCell ref="K23778:L23778"/>
    <mergeCell ref="K23779:L23779"/>
    <mergeCell ref="K23768:L23768"/>
    <mergeCell ref="K23769:L23769"/>
    <mergeCell ref="K23770:L23770"/>
    <mergeCell ref="K23771:L23771"/>
    <mergeCell ref="K23772:L23772"/>
    <mergeCell ref="K23773:L23773"/>
    <mergeCell ref="K23762:L23762"/>
    <mergeCell ref="K23763:L23763"/>
    <mergeCell ref="K23764:L23764"/>
    <mergeCell ref="K23765:L23765"/>
    <mergeCell ref="K23766:L23766"/>
    <mergeCell ref="K23767:L23767"/>
    <mergeCell ref="K23756:L23756"/>
    <mergeCell ref="K23757:L23757"/>
    <mergeCell ref="K23758:L23758"/>
    <mergeCell ref="K23759:L23759"/>
    <mergeCell ref="K23760:L23760"/>
    <mergeCell ref="K23761:L23761"/>
    <mergeCell ref="K23750:L23750"/>
    <mergeCell ref="K23751:L23751"/>
    <mergeCell ref="K23752:L23752"/>
    <mergeCell ref="K23753:L23753"/>
    <mergeCell ref="K23754:L23754"/>
    <mergeCell ref="K23755:L23755"/>
    <mergeCell ref="K23744:L23744"/>
    <mergeCell ref="K23745:L23745"/>
    <mergeCell ref="K23746:L23746"/>
    <mergeCell ref="K23747:L23747"/>
    <mergeCell ref="K23748:L23748"/>
    <mergeCell ref="K23749:L23749"/>
    <mergeCell ref="K23738:L23738"/>
    <mergeCell ref="K23739:L23739"/>
    <mergeCell ref="K23740:L23740"/>
    <mergeCell ref="K23741:L23741"/>
    <mergeCell ref="K23742:L23742"/>
    <mergeCell ref="K23743:L23743"/>
    <mergeCell ref="K23732:L23732"/>
    <mergeCell ref="K23733:L23733"/>
    <mergeCell ref="K23734:L23734"/>
    <mergeCell ref="K23735:L23735"/>
    <mergeCell ref="K23736:L23736"/>
    <mergeCell ref="K23737:L23737"/>
    <mergeCell ref="K23726:L23726"/>
    <mergeCell ref="K23727:L23727"/>
    <mergeCell ref="K23728:L23728"/>
    <mergeCell ref="K23729:L23729"/>
    <mergeCell ref="K23730:L23730"/>
    <mergeCell ref="K23731:L23731"/>
    <mergeCell ref="K23720:L23720"/>
    <mergeCell ref="K23721:L23721"/>
    <mergeCell ref="K23722:L23722"/>
    <mergeCell ref="K23723:L23723"/>
    <mergeCell ref="K23724:L23724"/>
    <mergeCell ref="K23725:L23725"/>
    <mergeCell ref="K23714:L23714"/>
    <mergeCell ref="K23715:L23715"/>
    <mergeCell ref="K23716:L23716"/>
    <mergeCell ref="K23717:L23717"/>
    <mergeCell ref="K23718:L23718"/>
    <mergeCell ref="K23719:L23719"/>
    <mergeCell ref="K23708:L23708"/>
    <mergeCell ref="K23709:L23709"/>
    <mergeCell ref="K23710:L23710"/>
    <mergeCell ref="K23711:L23711"/>
    <mergeCell ref="K23712:L23712"/>
    <mergeCell ref="K23713:L23713"/>
    <mergeCell ref="K23702:L23702"/>
    <mergeCell ref="K23703:L23703"/>
    <mergeCell ref="K23704:L23704"/>
    <mergeCell ref="K23705:L23705"/>
    <mergeCell ref="K23706:L23706"/>
    <mergeCell ref="K23707:L23707"/>
    <mergeCell ref="K23696:L23696"/>
    <mergeCell ref="K23697:L23697"/>
    <mergeCell ref="K23698:L23698"/>
    <mergeCell ref="K23699:L23699"/>
    <mergeCell ref="K23700:L23700"/>
    <mergeCell ref="K23701:L23701"/>
    <mergeCell ref="K23690:L23690"/>
    <mergeCell ref="K23691:L23691"/>
    <mergeCell ref="K23692:L23692"/>
    <mergeCell ref="K23693:L23693"/>
    <mergeCell ref="K23694:L23694"/>
    <mergeCell ref="K23695:L23695"/>
    <mergeCell ref="K23684:L23684"/>
    <mergeCell ref="K23685:L23685"/>
    <mergeCell ref="K23686:L23686"/>
    <mergeCell ref="K23687:L23687"/>
    <mergeCell ref="K23688:L23688"/>
    <mergeCell ref="K23689:L23689"/>
    <mergeCell ref="K23678:L23678"/>
    <mergeCell ref="K23679:L23679"/>
    <mergeCell ref="K23680:L23680"/>
    <mergeCell ref="K23681:L23681"/>
    <mergeCell ref="K23682:L23682"/>
    <mergeCell ref="K23683:L23683"/>
    <mergeCell ref="K23672:L23672"/>
    <mergeCell ref="K23673:L23673"/>
    <mergeCell ref="K23674:L23674"/>
    <mergeCell ref="K23675:L23675"/>
    <mergeCell ref="K23676:L23676"/>
    <mergeCell ref="K23677:L23677"/>
    <mergeCell ref="K23666:L23666"/>
    <mergeCell ref="K23667:L23667"/>
    <mergeCell ref="K23668:L23668"/>
    <mergeCell ref="K23669:L23669"/>
    <mergeCell ref="K23670:L23670"/>
    <mergeCell ref="K23671:L23671"/>
    <mergeCell ref="K23660:L23660"/>
    <mergeCell ref="K23661:L23661"/>
    <mergeCell ref="K23662:L23662"/>
    <mergeCell ref="K23663:L23663"/>
    <mergeCell ref="K23664:L23664"/>
    <mergeCell ref="K23665:L23665"/>
    <mergeCell ref="K23654:L23654"/>
    <mergeCell ref="K23655:L23655"/>
    <mergeCell ref="K23656:L23656"/>
    <mergeCell ref="K23657:L23657"/>
    <mergeCell ref="K23658:L23658"/>
    <mergeCell ref="K23659:L23659"/>
    <mergeCell ref="K23648:L23648"/>
    <mergeCell ref="K23649:L23649"/>
    <mergeCell ref="K23650:L23650"/>
    <mergeCell ref="K23651:L23651"/>
    <mergeCell ref="K23652:L23652"/>
    <mergeCell ref="K23653:L23653"/>
    <mergeCell ref="K23642:L23642"/>
    <mergeCell ref="K23643:L23643"/>
    <mergeCell ref="K23644:L23644"/>
    <mergeCell ref="K23645:L23645"/>
    <mergeCell ref="K23646:L23646"/>
    <mergeCell ref="K23647:L23647"/>
    <mergeCell ref="K23636:L23636"/>
    <mergeCell ref="K23637:L23637"/>
    <mergeCell ref="K23638:L23638"/>
    <mergeCell ref="K23639:L23639"/>
    <mergeCell ref="K23640:L23640"/>
    <mergeCell ref="K23641:L23641"/>
    <mergeCell ref="K23630:L23630"/>
    <mergeCell ref="K23631:L23631"/>
    <mergeCell ref="K23632:L23632"/>
    <mergeCell ref="K23633:L23633"/>
    <mergeCell ref="K23634:L23634"/>
    <mergeCell ref="K23635:L23635"/>
    <mergeCell ref="K23624:L23624"/>
    <mergeCell ref="K23625:L23625"/>
    <mergeCell ref="K23626:L23626"/>
    <mergeCell ref="K23627:L23627"/>
    <mergeCell ref="K23628:L23628"/>
    <mergeCell ref="K23629:L23629"/>
    <mergeCell ref="K23618:L23618"/>
    <mergeCell ref="K23619:L23619"/>
    <mergeCell ref="K23620:L23620"/>
    <mergeCell ref="K23621:L23621"/>
    <mergeCell ref="K23622:L23622"/>
    <mergeCell ref="K23623:L23623"/>
    <mergeCell ref="K23612:L23612"/>
    <mergeCell ref="K23613:L23613"/>
    <mergeCell ref="K23614:L23614"/>
    <mergeCell ref="K23615:L23615"/>
    <mergeCell ref="K23616:L23616"/>
    <mergeCell ref="K23617:L23617"/>
    <mergeCell ref="K23606:L23606"/>
    <mergeCell ref="K23607:L23607"/>
    <mergeCell ref="K23608:L23608"/>
    <mergeCell ref="K23609:L23609"/>
    <mergeCell ref="K23610:L23610"/>
    <mergeCell ref="K23611:L23611"/>
    <mergeCell ref="K23600:L23600"/>
    <mergeCell ref="K23601:L23601"/>
    <mergeCell ref="K23602:L23602"/>
    <mergeCell ref="K23603:L23603"/>
    <mergeCell ref="K23604:L23604"/>
    <mergeCell ref="K23605:L23605"/>
    <mergeCell ref="K23594:L23594"/>
    <mergeCell ref="K23595:L23595"/>
    <mergeCell ref="K23596:L23596"/>
    <mergeCell ref="K23597:L23597"/>
    <mergeCell ref="K23598:L23598"/>
    <mergeCell ref="K23599:L23599"/>
    <mergeCell ref="K23588:L23588"/>
    <mergeCell ref="K23589:L23589"/>
    <mergeCell ref="K23590:L23590"/>
    <mergeCell ref="K23591:L23591"/>
    <mergeCell ref="K23592:L23592"/>
    <mergeCell ref="K23593:L23593"/>
    <mergeCell ref="K23582:L23582"/>
    <mergeCell ref="K23583:L23583"/>
    <mergeCell ref="K23584:L23584"/>
    <mergeCell ref="K23585:L23585"/>
    <mergeCell ref="K23586:L23586"/>
    <mergeCell ref="K23587:L23587"/>
    <mergeCell ref="K23576:L23576"/>
    <mergeCell ref="K23577:L23577"/>
    <mergeCell ref="K23578:L23578"/>
    <mergeCell ref="K23579:L23579"/>
    <mergeCell ref="K23580:L23580"/>
    <mergeCell ref="K23581:L23581"/>
    <mergeCell ref="K23570:L23570"/>
    <mergeCell ref="K23571:L23571"/>
    <mergeCell ref="K23572:L23572"/>
    <mergeCell ref="K23573:L23573"/>
    <mergeCell ref="K23574:L23574"/>
    <mergeCell ref="K23575:L23575"/>
    <mergeCell ref="K23564:L23564"/>
    <mergeCell ref="K23565:L23565"/>
    <mergeCell ref="K23566:L23566"/>
    <mergeCell ref="K23567:L23567"/>
    <mergeCell ref="K23568:L23568"/>
    <mergeCell ref="K23569:L23569"/>
    <mergeCell ref="K23558:L23558"/>
    <mergeCell ref="K23559:L23559"/>
    <mergeCell ref="K23560:L23560"/>
    <mergeCell ref="K23561:L23561"/>
    <mergeCell ref="K23562:L23562"/>
    <mergeCell ref="K23563:L23563"/>
    <mergeCell ref="K23552:L23552"/>
    <mergeCell ref="K23553:L23553"/>
    <mergeCell ref="K23554:L23554"/>
    <mergeCell ref="K23555:L23555"/>
    <mergeCell ref="K23556:L23556"/>
    <mergeCell ref="K23557:L23557"/>
    <mergeCell ref="K23546:L23546"/>
    <mergeCell ref="K23547:L23547"/>
    <mergeCell ref="K23548:L23548"/>
    <mergeCell ref="K23549:L23549"/>
    <mergeCell ref="K23550:L23550"/>
    <mergeCell ref="K23551:L23551"/>
    <mergeCell ref="K23540:L23540"/>
    <mergeCell ref="K23541:L23541"/>
    <mergeCell ref="K23542:L23542"/>
    <mergeCell ref="K23543:L23543"/>
    <mergeCell ref="K23544:L23544"/>
    <mergeCell ref="K23545:L23545"/>
    <mergeCell ref="K23534:L23534"/>
    <mergeCell ref="K23535:L23535"/>
    <mergeCell ref="K23536:L23536"/>
    <mergeCell ref="K23537:L23537"/>
    <mergeCell ref="K23538:L23538"/>
    <mergeCell ref="K23539:L23539"/>
    <mergeCell ref="K23528:L23528"/>
    <mergeCell ref="K23529:L23529"/>
    <mergeCell ref="K23530:L23530"/>
    <mergeCell ref="K23531:L23531"/>
    <mergeCell ref="K23532:L23532"/>
    <mergeCell ref="K23533:L23533"/>
    <mergeCell ref="K23522:L23522"/>
    <mergeCell ref="K23523:L23523"/>
    <mergeCell ref="K23524:L23524"/>
    <mergeCell ref="K23525:L23525"/>
    <mergeCell ref="K23526:L23526"/>
    <mergeCell ref="K23527:L23527"/>
    <mergeCell ref="K23516:L23516"/>
    <mergeCell ref="K23517:L23517"/>
    <mergeCell ref="K23518:L23518"/>
    <mergeCell ref="K23519:L23519"/>
    <mergeCell ref="K23520:L23520"/>
    <mergeCell ref="K23521:L23521"/>
    <mergeCell ref="K23510:L23510"/>
    <mergeCell ref="K23511:L23511"/>
    <mergeCell ref="K23512:L23512"/>
    <mergeCell ref="K23513:L23513"/>
    <mergeCell ref="K23514:L23514"/>
    <mergeCell ref="K23515:L23515"/>
    <mergeCell ref="K23504:L23504"/>
    <mergeCell ref="K23505:L23505"/>
    <mergeCell ref="K23506:L23506"/>
    <mergeCell ref="K23507:L23507"/>
    <mergeCell ref="K23508:L23508"/>
    <mergeCell ref="K23509:L23509"/>
    <mergeCell ref="K23498:L23498"/>
    <mergeCell ref="K23499:L23499"/>
    <mergeCell ref="K23500:L23500"/>
    <mergeCell ref="K23501:L23501"/>
    <mergeCell ref="K23502:L23502"/>
    <mergeCell ref="K23503:L23503"/>
    <mergeCell ref="K23492:L23492"/>
    <mergeCell ref="K23493:L23493"/>
    <mergeCell ref="K23494:L23494"/>
    <mergeCell ref="K23495:L23495"/>
    <mergeCell ref="K23496:L23496"/>
    <mergeCell ref="K23497:L23497"/>
    <mergeCell ref="K23486:L23486"/>
    <mergeCell ref="K23487:L23487"/>
    <mergeCell ref="K23488:L23488"/>
    <mergeCell ref="K23489:L23489"/>
    <mergeCell ref="K23490:L23490"/>
    <mergeCell ref="K23491:L23491"/>
    <mergeCell ref="K23480:L23480"/>
    <mergeCell ref="K23481:L23481"/>
    <mergeCell ref="K23482:L23482"/>
    <mergeCell ref="K23483:L23483"/>
    <mergeCell ref="K23484:L23484"/>
    <mergeCell ref="K23485:L23485"/>
    <mergeCell ref="K23474:L23474"/>
    <mergeCell ref="K23475:L23475"/>
    <mergeCell ref="K23476:L23476"/>
    <mergeCell ref="K23477:L23477"/>
    <mergeCell ref="K23478:L23478"/>
    <mergeCell ref="K23479:L23479"/>
    <mergeCell ref="K23468:L23468"/>
    <mergeCell ref="K23469:L23469"/>
    <mergeCell ref="K23470:L23470"/>
    <mergeCell ref="K23471:L23471"/>
    <mergeCell ref="K23472:L23472"/>
    <mergeCell ref="K23473:L23473"/>
    <mergeCell ref="K23462:L23462"/>
    <mergeCell ref="K23463:L23463"/>
    <mergeCell ref="K23464:L23464"/>
    <mergeCell ref="K23465:L23465"/>
    <mergeCell ref="K23466:L23466"/>
    <mergeCell ref="K23467:L23467"/>
    <mergeCell ref="K23456:L23456"/>
    <mergeCell ref="K23457:L23457"/>
    <mergeCell ref="K23458:L23458"/>
    <mergeCell ref="K23459:L23459"/>
    <mergeCell ref="K23460:L23460"/>
    <mergeCell ref="K23461:L23461"/>
    <mergeCell ref="K23450:L23450"/>
    <mergeCell ref="K23451:L23451"/>
    <mergeCell ref="K23452:L23452"/>
    <mergeCell ref="K23453:L23453"/>
    <mergeCell ref="K23454:L23454"/>
    <mergeCell ref="K23455:L23455"/>
    <mergeCell ref="K23444:L23444"/>
    <mergeCell ref="K23445:L23445"/>
    <mergeCell ref="K23446:L23446"/>
    <mergeCell ref="K23447:L23447"/>
    <mergeCell ref="K23448:L23448"/>
    <mergeCell ref="K23449:L23449"/>
    <mergeCell ref="K23438:L23438"/>
    <mergeCell ref="K23439:L23439"/>
    <mergeCell ref="K23440:L23440"/>
    <mergeCell ref="K23441:L23441"/>
    <mergeCell ref="K23442:L23442"/>
    <mergeCell ref="K23443:L23443"/>
    <mergeCell ref="K23432:L23432"/>
    <mergeCell ref="K23433:L23433"/>
    <mergeCell ref="K23434:L23434"/>
    <mergeCell ref="K23435:L23435"/>
    <mergeCell ref="K23436:L23436"/>
    <mergeCell ref="K23437:L23437"/>
    <mergeCell ref="K23426:L23426"/>
    <mergeCell ref="K23427:L23427"/>
    <mergeCell ref="K23428:L23428"/>
    <mergeCell ref="K23429:L23429"/>
    <mergeCell ref="K23430:L23430"/>
    <mergeCell ref="K23431:L23431"/>
    <mergeCell ref="K23420:L23420"/>
    <mergeCell ref="K23421:L23421"/>
    <mergeCell ref="K23422:L23422"/>
    <mergeCell ref="K23423:L23423"/>
    <mergeCell ref="K23424:L23424"/>
    <mergeCell ref="K23425:L23425"/>
    <mergeCell ref="K23414:L23414"/>
    <mergeCell ref="K23415:L23415"/>
    <mergeCell ref="K23416:L23416"/>
    <mergeCell ref="K23417:L23417"/>
    <mergeCell ref="K23418:L23418"/>
    <mergeCell ref="K23419:L23419"/>
    <mergeCell ref="K23408:L23408"/>
    <mergeCell ref="K23409:L23409"/>
    <mergeCell ref="K23410:L23410"/>
    <mergeCell ref="K23411:L23411"/>
    <mergeCell ref="K23412:L23412"/>
    <mergeCell ref="K23413:L23413"/>
    <mergeCell ref="K23402:L23402"/>
    <mergeCell ref="K23403:L23403"/>
    <mergeCell ref="K23404:L23404"/>
    <mergeCell ref="K23405:L23405"/>
    <mergeCell ref="K23406:L23406"/>
    <mergeCell ref="K23407:L23407"/>
    <mergeCell ref="K23396:L23396"/>
    <mergeCell ref="K23397:L23397"/>
    <mergeCell ref="K23398:L23398"/>
    <mergeCell ref="K23399:L23399"/>
    <mergeCell ref="K23400:L23400"/>
    <mergeCell ref="K23401:L23401"/>
    <mergeCell ref="K23390:L23390"/>
    <mergeCell ref="K23391:L23391"/>
    <mergeCell ref="K23392:L23392"/>
    <mergeCell ref="K23393:L23393"/>
    <mergeCell ref="K23394:L23394"/>
    <mergeCell ref="K23395:L23395"/>
    <mergeCell ref="K23384:L23384"/>
    <mergeCell ref="K23385:L23385"/>
    <mergeCell ref="K23386:L23386"/>
    <mergeCell ref="K23387:L23387"/>
    <mergeCell ref="K23388:L23388"/>
    <mergeCell ref="K23389:L23389"/>
    <mergeCell ref="K23378:L23378"/>
    <mergeCell ref="K23379:L23379"/>
    <mergeCell ref="K23380:L23380"/>
    <mergeCell ref="K23381:L23381"/>
    <mergeCell ref="K23382:L23382"/>
    <mergeCell ref="K23383:L23383"/>
    <mergeCell ref="K23372:L23372"/>
    <mergeCell ref="K23373:L23373"/>
    <mergeCell ref="K23374:L23374"/>
    <mergeCell ref="K23375:L23375"/>
    <mergeCell ref="K23376:L23376"/>
    <mergeCell ref="K23377:L23377"/>
    <mergeCell ref="K23366:L23366"/>
    <mergeCell ref="K23367:L23367"/>
    <mergeCell ref="K23368:L23368"/>
    <mergeCell ref="K23369:L23369"/>
    <mergeCell ref="K23370:L23370"/>
    <mergeCell ref="K23371:L23371"/>
    <mergeCell ref="K23360:L23360"/>
    <mergeCell ref="K23361:L23361"/>
    <mergeCell ref="K23362:L23362"/>
    <mergeCell ref="K23363:L23363"/>
    <mergeCell ref="K23364:L23364"/>
    <mergeCell ref="K23365:L23365"/>
    <mergeCell ref="K23354:L23354"/>
    <mergeCell ref="K23355:L23355"/>
    <mergeCell ref="K23356:L23356"/>
    <mergeCell ref="K23357:L23357"/>
    <mergeCell ref="K23358:L23358"/>
    <mergeCell ref="K23359:L23359"/>
    <mergeCell ref="K23348:L23348"/>
    <mergeCell ref="K23349:L23349"/>
    <mergeCell ref="K23350:L23350"/>
    <mergeCell ref="K23351:L23351"/>
    <mergeCell ref="K23352:L23352"/>
    <mergeCell ref="K23353:L23353"/>
    <mergeCell ref="K23342:L23342"/>
    <mergeCell ref="K23343:L23343"/>
    <mergeCell ref="K23344:L23344"/>
    <mergeCell ref="K23345:L23345"/>
    <mergeCell ref="K23346:L23346"/>
    <mergeCell ref="K23347:L23347"/>
    <mergeCell ref="K23336:L23336"/>
    <mergeCell ref="K23337:L23337"/>
    <mergeCell ref="K23338:L23338"/>
    <mergeCell ref="K23339:L23339"/>
    <mergeCell ref="K23340:L23340"/>
    <mergeCell ref="K23341:L23341"/>
    <mergeCell ref="K23330:L23330"/>
    <mergeCell ref="K23331:L23331"/>
    <mergeCell ref="K23332:L23332"/>
    <mergeCell ref="K23333:L23333"/>
    <mergeCell ref="K23334:L23334"/>
    <mergeCell ref="K23335:L23335"/>
    <mergeCell ref="K23324:L23324"/>
    <mergeCell ref="K23325:L23325"/>
    <mergeCell ref="K23326:L23326"/>
    <mergeCell ref="K23327:L23327"/>
    <mergeCell ref="K23328:L23328"/>
    <mergeCell ref="K23329:L23329"/>
    <mergeCell ref="K23318:L23318"/>
    <mergeCell ref="K23319:L23319"/>
    <mergeCell ref="K23320:L23320"/>
    <mergeCell ref="K23321:L23321"/>
    <mergeCell ref="K23322:L23322"/>
    <mergeCell ref="K23323:L23323"/>
    <mergeCell ref="K23312:L23312"/>
    <mergeCell ref="K23313:L23313"/>
    <mergeCell ref="K23314:L23314"/>
    <mergeCell ref="K23315:L23315"/>
    <mergeCell ref="K23316:L23316"/>
    <mergeCell ref="K23317:L23317"/>
    <mergeCell ref="K23306:L23306"/>
    <mergeCell ref="K23307:L23307"/>
    <mergeCell ref="K23308:L23308"/>
    <mergeCell ref="K23309:L23309"/>
    <mergeCell ref="K23310:L23310"/>
    <mergeCell ref="K23311:L23311"/>
    <mergeCell ref="K23300:L23300"/>
    <mergeCell ref="K23301:L23301"/>
    <mergeCell ref="K23302:L23302"/>
    <mergeCell ref="K23303:L23303"/>
    <mergeCell ref="K23304:L23304"/>
    <mergeCell ref="K23305:L23305"/>
    <mergeCell ref="K23294:L23294"/>
    <mergeCell ref="K23295:L23295"/>
    <mergeCell ref="K23296:L23296"/>
    <mergeCell ref="K23297:L23297"/>
    <mergeCell ref="K23298:L23298"/>
    <mergeCell ref="K23299:L23299"/>
    <mergeCell ref="K23288:L23288"/>
    <mergeCell ref="K23289:L23289"/>
    <mergeCell ref="K23290:L23290"/>
    <mergeCell ref="K23291:L23291"/>
    <mergeCell ref="K23292:L23292"/>
    <mergeCell ref="K23293:L23293"/>
    <mergeCell ref="K23282:L23282"/>
    <mergeCell ref="K23283:L23283"/>
    <mergeCell ref="K23284:L23284"/>
    <mergeCell ref="K23285:L23285"/>
    <mergeCell ref="K23286:L23286"/>
    <mergeCell ref="K23287:L23287"/>
    <mergeCell ref="K23276:L23276"/>
    <mergeCell ref="K23277:L23277"/>
    <mergeCell ref="K23278:L23278"/>
    <mergeCell ref="K23279:L23279"/>
    <mergeCell ref="K23280:L23280"/>
    <mergeCell ref="K23281:L23281"/>
    <mergeCell ref="K23270:L23270"/>
    <mergeCell ref="K23271:L23271"/>
    <mergeCell ref="K23272:L23272"/>
    <mergeCell ref="K23273:L23273"/>
    <mergeCell ref="K23274:L23274"/>
    <mergeCell ref="K23275:L23275"/>
    <mergeCell ref="K23264:L23264"/>
    <mergeCell ref="K23265:L23265"/>
    <mergeCell ref="K23266:L23266"/>
    <mergeCell ref="K23267:L23267"/>
    <mergeCell ref="K23268:L23268"/>
    <mergeCell ref="K23269:L23269"/>
    <mergeCell ref="K23258:L23258"/>
    <mergeCell ref="K23259:L23259"/>
    <mergeCell ref="K23260:L23260"/>
    <mergeCell ref="K23261:L23261"/>
    <mergeCell ref="K23262:L23262"/>
    <mergeCell ref="K23263:L23263"/>
    <mergeCell ref="K23252:L23252"/>
    <mergeCell ref="K23253:L23253"/>
    <mergeCell ref="K23254:L23254"/>
    <mergeCell ref="K23255:L23255"/>
    <mergeCell ref="K23256:L23256"/>
    <mergeCell ref="K23257:L23257"/>
    <mergeCell ref="K23246:L23246"/>
    <mergeCell ref="K23247:L23247"/>
    <mergeCell ref="K23248:L23248"/>
    <mergeCell ref="K23249:L23249"/>
    <mergeCell ref="K23250:L23250"/>
    <mergeCell ref="K23251:L23251"/>
    <mergeCell ref="K23240:L23240"/>
    <mergeCell ref="K23241:L23241"/>
    <mergeCell ref="K23242:L23242"/>
    <mergeCell ref="K23243:L23243"/>
    <mergeCell ref="K23244:L23244"/>
    <mergeCell ref="K23245:L23245"/>
    <mergeCell ref="K23234:L23234"/>
    <mergeCell ref="K23235:L23235"/>
    <mergeCell ref="K23236:L23236"/>
    <mergeCell ref="K23237:L23237"/>
    <mergeCell ref="K23238:L23238"/>
    <mergeCell ref="K23239:L23239"/>
    <mergeCell ref="K23228:L23228"/>
    <mergeCell ref="K23229:L23229"/>
    <mergeCell ref="K23230:L23230"/>
    <mergeCell ref="K23231:L23231"/>
    <mergeCell ref="K23232:L23232"/>
    <mergeCell ref="K23233:L23233"/>
    <mergeCell ref="K23222:L23222"/>
    <mergeCell ref="K23223:L23223"/>
    <mergeCell ref="K23224:L23224"/>
    <mergeCell ref="K23225:L23225"/>
    <mergeCell ref="K23226:L23226"/>
    <mergeCell ref="K23227:L23227"/>
    <mergeCell ref="K23216:L23216"/>
    <mergeCell ref="K23217:L23217"/>
    <mergeCell ref="K23218:L23218"/>
    <mergeCell ref="K23219:L23219"/>
    <mergeCell ref="K23220:L23220"/>
    <mergeCell ref="K23221:L23221"/>
    <mergeCell ref="K23210:L23210"/>
    <mergeCell ref="K23211:L23211"/>
    <mergeCell ref="K23212:L23212"/>
    <mergeCell ref="K23213:L23213"/>
    <mergeCell ref="K23214:L23214"/>
    <mergeCell ref="K23215:L23215"/>
    <mergeCell ref="K23204:L23204"/>
    <mergeCell ref="K23205:L23205"/>
    <mergeCell ref="K23206:L23206"/>
    <mergeCell ref="K23207:L23207"/>
    <mergeCell ref="K23208:L23208"/>
    <mergeCell ref="K23209:L23209"/>
    <mergeCell ref="K23198:L23198"/>
    <mergeCell ref="K23199:L23199"/>
    <mergeCell ref="K23200:L23200"/>
    <mergeCell ref="K23201:L23201"/>
    <mergeCell ref="K23202:L23202"/>
    <mergeCell ref="K23203:L23203"/>
    <mergeCell ref="K23192:L23192"/>
    <mergeCell ref="K23193:L23193"/>
    <mergeCell ref="K23194:L23194"/>
    <mergeCell ref="K23195:L23195"/>
    <mergeCell ref="K23196:L23196"/>
    <mergeCell ref="K23197:L23197"/>
    <mergeCell ref="K23186:L23186"/>
    <mergeCell ref="K23187:L23187"/>
    <mergeCell ref="K23188:L23188"/>
    <mergeCell ref="K23189:L23189"/>
    <mergeCell ref="K23190:L23190"/>
    <mergeCell ref="K23191:L23191"/>
    <mergeCell ref="K23180:L23180"/>
    <mergeCell ref="K23181:L23181"/>
    <mergeCell ref="K23182:L23182"/>
    <mergeCell ref="K23183:L23183"/>
    <mergeCell ref="K23184:L23184"/>
    <mergeCell ref="K23185:L23185"/>
    <mergeCell ref="K23174:L23174"/>
    <mergeCell ref="K23175:L23175"/>
    <mergeCell ref="K23176:L23176"/>
    <mergeCell ref="K23177:L23177"/>
    <mergeCell ref="K23178:L23178"/>
    <mergeCell ref="K23179:L23179"/>
    <mergeCell ref="K23168:L23168"/>
    <mergeCell ref="K23169:L23169"/>
    <mergeCell ref="K23170:L23170"/>
    <mergeCell ref="K23171:L23171"/>
    <mergeCell ref="K23172:L23172"/>
    <mergeCell ref="K23173:L23173"/>
    <mergeCell ref="K23162:L23162"/>
    <mergeCell ref="K23163:L23163"/>
    <mergeCell ref="K23164:L23164"/>
    <mergeCell ref="K23165:L23165"/>
    <mergeCell ref="K23166:L23166"/>
    <mergeCell ref="K23167:L23167"/>
    <mergeCell ref="K23156:L23156"/>
    <mergeCell ref="K23157:L23157"/>
    <mergeCell ref="K23158:L23158"/>
    <mergeCell ref="K23159:L23159"/>
    <mergeCell ref="K23160:L23160"/>
    <mergeCell ref="K23161:L23161"/>
    <mergeCell ref="K23150:L23150"/>
    <mergeCell ref="K23151:L23151"/>
    <mergeCell ref="K23152:L23152"/>
    <mergeCell ref="K23153:L23153"/>
    <mergeCell ref="K23154:L23154"/>
    <mergeCell ref="K23155:L23155"/>
    <mergeCell ref="K23144:L23144"/>
    <mergeCell ref="K23145:L23145"/>
    <mergeCell ref="K23146:L23146"/>
    <mergeCell ref="K23147:L23147"/>
    <mergeCell ref="K23148:L23148"/>
    <mergeCell ref="K23149:L23149"/>
    <mergeCell ref="K23138:L23138"/>
    <mergeCell ref="K23139:L23139"/>
    <mergeCell ref="K23140:L23140"/>
    <mergeCell ref="K23141:L23141"/>
    <mergeCell ref="K23142:L23142"/>
    <mergeCell ref="K23143:L23143"/>
    <mergeCell ref="K23132:L23132"/>
    <mergeCell ref="K23133:L23133"/>
    <mergeCell ref="K23134:L23134"/>
    <mergeCell ref="K23135:L23135"/>
    <mergeCell ref="K23136:L23136"/>
    <mergeCell ref="K23137:L23137"/>
    <mergeCell ref="K23126:L23126"/>
    <mergeCell ref="K23127:L23127"/>
    <mergeCell ref="K23128:L23128"/>
    <mergeCell ref="K23129:L23129"/>
    <mergeCell ref="K23130:L23130"/>
    <mergeCell ref="K23131:L23131"/>
    <mergeCell ref="K23120:L23120"/>
    <mergeCell ref="K23121:L23121"/>
    <mergeCell ref="K23122:L23122"/>
    <mergeCell ref="K23123:L23123"/>
    <mergeCell ref="K23124:L23124"/>
    <mergeCell ref="K23125:L23125"/>
    <mergeCell ref="K23114:L23114"/>
    <mergeCell ref="K23115:L23115"/>
    <mergeCell ref="K23116:L23116"/>
    <mergeCell ref="K23117:L23117"/>
    <mergeCell ref="K23118:L23118"/>
    <mergeCell ref="K23119:L23119"/>
    <mergeCell ref="K23108:L23108"/>
    <mergeCell ref="K23109:L23109"/>
    <mergeCell ref="K23110:L23110"/>
    <mergeCell ref="K23111:L23111"/>
    <mergeCell ref="K23112:L23112"/>
    <mergeCell ref="K23113:L23113"/>
    <mergeCell ref="K23102:L23102"/>
    <mergeCell ref="K23103:L23103"/>
    <mergeCell ref="K23104:L23104"/>
    <mergeCell ref="K23105:L23105"/>
    <mergeCell ref="K23106:L23106"/>
    <mergeCell ref="K23107:L23107"/>
    <mergeCell ref="K23096:L23096"/>
    <mergeCell ref="K23097:L23097"/>
    <mergeCell ref="K23098:L23098"/>
    <mergeCell ref="K23099:L23099"/>
    <mergeCell ref="K23100:L23100"/>
    <mergeCell ref="K23101:L23101"/>
    <mergeCell ref="K23090:L23090"/>
    <mergeCell ref="K23091:L23091"/>
    <mergeCell ref="K23092:L23092"/>
    <mergeCell ref="K23093:L23093"/>
    <mergeCell ref="K23094:L23094"/>
    <mergeCell ref="K23095:L23095"/>
    <mergeCell ref="K23084:L23084"/>
    <mergeCell ref="K23085:L23085"/>
    <mergeCell ref="K23086:L23086"/>
    <mergeCell ref="K23087:L23087"/>
    <mergeCell ref="K23088:L23088"/>
    <mergeCell ref="K23089:L23089"/>
    <mergeCell ref="K23078:L23078"/>
    <mergeCell ref="K23079:L23079"/>
    <mergeCell ref="K23080:L23080"/>
    <mergeCell ref="K23081:L23081"/>
    <mergeCell ref="K23082:L23082"/>
    <mergeCell ref="K23083:L23083"/>
    <mergeCell ref="K23072:L23072"/>
    <mergeCell ref="K23073:L23073"/>
    <mergeCell ref="K23074:L23074"/>
    <mergeCell ref="K23075:L23075"/>
    <mergeCell ref="K23076:L23076"/>
    <mergeCell ref="K23077:L23077"/>
    <mergeCell ref="K23066:L23066"/>
    <mergeCell ref="K23067:L23067"/>
    <mergeCell ref="K23068:L23068"/>
    <mergeCell ref="K23069:L23069"/>
    <mergeCell ref="K23070:L23070"/>
    <mergeCell ref="K23071:L23071"/>
    <mergeCell ref="K23060:L23060"/>
    <mergeCell ref="K23061:L23061"/>
    <mergeCell ref="K23062:L23062"/>
    <mergeCell ref="K23063:L23063"/>
    <mergeCell ref="K23064:L23064"/>
    <mergeCell ref="K23065:L23065"/>
    <mergeCell ref="K23054:L23054"/>
    <mergeCell ref="K23055:L23055"/>
    <mergeCell ref="K23056:L23056"/>
    <mergeCell ref="K23057:L23057"/>
    <mergeCell ref="K23058:L23058"/>
    <mergeCell ref="K23059:L23059"/>
    <mergeCell ref="K23048:L23048"/>
    <mergeCell ref="K23049:L23049"/>
    <mergeCell ref="K23050:L23050"/>
    <mergeCell ref="K23051:L23051"/>
    <mergeCell ref="K23052:L23052"/>
    <mergeCell ref="K23053:L23053"/>
    <mergeCell ref="K23042:L23042"/>
    <mergeCell ref="K23043:L23043"/>
    <mergeCell ref="K23044:L23044"/>
    <mergeCell ref="K23045:L23045"/>
    <mergeCell ref="K23046:L23046"/>
    <mergeCell ref="K23047:L23047"/>
    <mergeCell ref="K23036:L23036"/>
    <mergeCell ref="K23037:L23037"/>
    <mergeCell ref="K23038:L23038"/>
    <mergeCell ref="K23039:L23039"/>
    <mergeCell ref="K23040:L23040"/>
    <mergeCell ref="K23041:L23041"/>
    <mergeCell ref="K23030:L23030"/>
    <mergeCell ref="K23031:L23031"/>
    <mergeCell ref="K23032:L23032"/>
    <mergeCell ref="K23033:L23033"/>
    <mergeCell ref="K23034:L23034"/>
    <mergeCell ref="K23035:L23035"/>
    <mergeCell ref="K23024:L23024"/>
    <mergeCell ref="K23025:L23025"/>
    <mergeCell ref="K23026:L23026"/>
    <mergeCell ref="K23027:L23027"/>
    <mergeCell ref="K23028:L23028"/>
    <mergeCell ref="K23029:L23029"/>
    <mergeCell ref="K23018:L23018"/>
    <mergeCell ref="K23019:L23019"/>
    <mergeCell ref="K23020:L23020"/>
    <mergeCell ref="K23021:L23021"/>
    <mergeCell ref="K23022:L23022"/>
    <mergeCell ref="K23023:L23023"/>
    <mergeCell ref="K23012:L23012"/>
    <mergeCell ref="K23013:L23013"/>
    <mergeCell ref="K23014:L23014"/>
    <mergeCell ref="K23015:L23015"/>
    <mergeCell ref="K23016:L23016"/>
    <mergeCell ref="K23017:L23017"/>
    <mergeCell ref="K23006:L23006"/>
    <mergeCell ref="K23007:L23007"/>
    <mergeCell ref="K23008:L23008"/>
    <mergeCell ref="K23009:L23009"/>
    <mergeCell ref="K23010:L23010"/>
    <mergeCell ref="K23011:L23011"/>
    <mergeCell ref="K23000:L23000"/>
    <mergeCell ref="K23001:L23001"/>
    <mergeCell ref="K23002:L23002"/>
    <mergeCell ref="K23003:L23003"/>
    <mergeCell ref="K23004:L23004"/>
    <mergeCell ref="K23005:L23005"/>
    <mergeCell ref="K22994:L22994"/>
    <mergeCell ref="K22995:L22995"/>
    <mergeCell ref="K22996:L22996"/>
    <mergeCell ref="K22997:L22997"/>
    <mergeCell ref="K22998:L22998"/>
    <mergeCell ref="K22999:L22999"/>
    <mergeCell ref="K22988:L22988"/>
    <mergeCell ref="K22989:L22989"/>
    <mergeCell ref="K22990:L22990"/>
    <mergeCell ref="K22991:L22991"/>
    <mergeCell ref="K22992:L22992"/>
    <mergeCell ref="K22993:L22993"/>
    <mergeCell ref="K22982:L22982"/>
    <mergeCell ref="K22983:L22983"/>
    <mergeCell ref="K22984:L22984"/>
    <mergeCell ref="K22985:L22985"/>
    <mergeCell ref="K22986:L22986"/>
    <mergeCell ref="K22987:L22987"/>
    <mergeCell ref="K22976:L22976"/>
    <mergeCell ref="K22977:L22977"/>
    <mergeCell ref="K22978:L22978"/>
    <mergeCell ref="K22979:L22979"/>
    <mergeCell ref="K22980:L22980"/>
    <mergeCell ref="K22981:L22981"/>
    <mergeCell ref="K22970:L22970"/>
    <mergeCell ref="K22971:L22971"/>
    <mergeCell ref="K22972:L22972"/>
    <mergeCell ref="K22973:L22973"/>
    <mergeCell ref="K22974:L22974"/>
    <mergeCell ref="K22975:L22975"/>
    <mergeCell ref="K22964:L22964"/>
    <mergeCell ref="K22965:L22965"/>
    <mergeCell ref="K22966:L22966"/>
    <mergeCell ref="K22967:L22967"/>
    <mergeCell ref="K22968:L22968"/>
    <mergeCell ref="K22969:L22969"/>
    <mergeCell ref="K22958:L22958"/>
    <mergeCell ref="K22959:L22959"/>
    <mergeCell ref="K22960:L22960"/>
    <mergeCell ref="K22961:L22961"/>
    <mergeCell ref="K22962:L22962"/>
    <mergeCell ref="K22963:L22963"/>
    <mergeCell ref="K22952:L22952"/>
    <mergeCell ref="K22953:L22953"/>
    <mergeCell ref="K22954:L22954"/>
    <mergeCell ref="K22955:L22955"/>
    <mergeCell ref="K22956:L22956"/>
    <mergeCell ref="K22957:L22957"/>
    <mergeCell ref="K22946:L22946"/>
    <mergeCell ref="K22947:L22947"/>
    <mergeCell ref="K22948:L22948"/>
    <mergeCell ref="K22949:L22949"/>
    <mergeCell ref="K22950:L22950"/>
    <mergeCell ref="K22951:L22951"/>
    <mergeCell ref="K22940:L22940"/>
    <mergeCell ref="K22941:L22941"/>
    <mergeCell ref="K22942:L22942"/>
    <mergeCell ref="K22943:L22943"/>
    <mergeCell ref="K22944:L22944"/>
    <mergeCell ref="K22945:L22945"/>
    <mergeCell ref="K22934:L22934"/>
    <mergeCell ref="K22935:L22935"/>
    <mergeCell ref="K22936:L22936"/>
    <mergeCell ref="K22937:L22937"/>
    <mergeCell ref="K22938:L22938"/>
    <mergeCell ref="K22939:L22939"/>
    <mergeCell ref="K22928:L22928"/>
    <mergeCell ref="K22929:L22929"/>
    <mergeCell ref="K22930:L22930"/>
    <mergeCell ref="K22931:L22931"/>
    <mergeCell ref="K22932:L22932"/>
    <mergeCell ref="K22933:L22933"/>
    <mergeCell ref="K22922:L22922"/>
    <mergeCell ref="K22923:L22923"/>
    <mergeCell ref="K22924:L22924"/>
    <mergeCell ref="K22925:L22925"/>
    <mergeCell ref="K22926:L22926"/>
    <mergeCell ref="K22927:L22927"/>
    <mergeCell ref="K22916:L22916"/>
    <mergeCell ref="K22917:L22917"/>
    <mergeCell ref="K22918:L22918"/>
    <mergeCell ref="K22919:L22919"/>
    <mergeCell ref="K22920:L22920"/>
    <mergeCell ref="K22921:L22921"/>
    <mergeCell ref="K22910:L22910"/>
    <mergeCell ref="K22911:L22911"/>
    <mergeCell ref="K22912:L22912"/>
    <mergeCell ref="K22913:L22913"/>
    <mergeCell ref="K22914:L22914"/>
    <mergeCell ref="K22915:L22915"/>
    <mergeCell ref="K22904:L22904"/>
    <mergeCell ref="K22905:L22905"/>
    <mergeCell ref="K22906:L22906"/>
    <mergeCell ref="K22907:L22907"/>
    <mergeCell ref="K22908:L22908"/>
    <mergeCell ref="K22909:L22909"/>
    <mergeCell ref="K22898:L22898"/>
    <mergeCell ref="K22899:L22899"/>
    <mergeCell ref="K22900:L22900"/>
    <mergeCell ref="K22901:L22901"/>
    <mergeCell ref="K22902:L22902"/>
    <mergeCell ref="K22903:L22903"/>
    <mergeCell ref="K22892:L22892"/>
    <mergeCell ref="K22893:L22893"/>
    <mergeCell ref="K22894:L22894"/>
    <mergeCell ref="K22895:L22895"/>
    <mergeCell ref="K22896:L22896"/>
    <mergeCell ref="K22897:L22897"/>
    <mergeCell ref="K22886:L22886"/>
    <mergeCell ref="K22887:L22887"/>
    <mergeCell ref="K22888:L22888"/>
    <mergeCell ref="K22889:L22889"/>
    <mergeCell ref="K22890:L22890"/>
    <mergeCell ref="K22891:L22891"/>
    <mergeCell ref="K22880:L22880"/>
    <mergeCell ref="K22881:L22881"/>
    <mergeCell ref="K22882:L22882"/>
    <mergeCell ref="K22883:L22883"/>
    <mergeCell ref="K22884:L22884"/>
    <mergeCell ref="K22885:L22885"/>
    <mergeCell ref="K22874:L22874"/>
    <mergeCell ref="K22875:L22875"/>
    <mergeCell ref="K22876:L22876"/>
    <mergeCell ref="K22877:L22877"/>
    <mergeCell ref="K22878:L22878"/>
    <mergeCell ref="K22879:L22879"/>
    <mergeCell ref="K22868:L22868"/>
    <mergeCell ref="K22869:L22869"/>
    <mergeCell ref="K22870:L22870"/>
    <mergeCell ref="K22871:L22871"/>
    <mergeCell ref="K22872:L22872"/>
    <mergeCell ref="K22873:L22873"/>
    <mergeCell ref="K22862:L22862"/>
    <mergeCell ref="K22863:L22863"/>
    <mergeCell ref="K22864:L22864"/>
    <mergeCell ref="K22865:L22865"/>
    <mergeCell ref="K22866:L22866"/>
    <mergeCell ref="K22867:L22867"/>
    <mergeCell ref="K22856:L22856"/>
    <mergeCell ref="K22857:L22857"/>
    <mergeCell ref="K22858:L22858"/>
    <mergeCell ref="K22859:L22859"/>
    <mergeCell ref="K22860:L22860"/>
    <mergeCell ref="K22861:L22861"/>
    <mergeCell ref="K22850:L22850"/>
    <mergeCell ref="K22851:L22851"/>
    <mergeCell ref="K22852:L22852"/>
    <mergeCell ref="K22853:L22853"/>
    <mergeCell ref="K22854:L22854"/>
    <mergeCell ref="K22855:L22855"/>
    <mergeCell ref="K22844:L22844"/>
    <mergeCell ref="K22845:L22845"/>
    <mergeCell ref="K22846:L22846"/>
    <mergeCell ref="K22847:L22847"/>
    <mergeCell ref="K22848:L22848"/>
    <mergeCell ref="K22849:L22849"/>
    <mergeCell ref="K22838:L22838"/>
    <mergeCell ref="K22839:L22839"/>
    <mergeCell ref="K22840:L22840"/>
    <mergeCell ref="K22841:L22841"/>
    <mergeCell ref="K22842:L22842"/>
    <mergeCell ref="K22843:L22843"/>
    <mergeCell ref="K22832:L22832"/>
    <mergeCell ref="K22833:L22833"/>
    <mergeCell ref="K22834:L22834"/>
    <mergeCell ref="K22835:L22835"/>
    <mergeCell ref="K22836:L22836"/>
    <mergeCell ref="K22837:L22837"/>
    <mergeCell ref="K22826:L22826"/>
    <mergeCell ref="K22827:L22827"/>
    <mergeCell ref="K22828:L22828"/>
    <mergeCell ref="K22829:L22829"/>
    <mergeCell ref="K22830:L22830"/>
    <mergeCell ref="K22831:L22831"/>
    <mergeCell ref="K22820:L22820"/>
    <mergeCell ref="K22821:L22821"/>
    <mergeCell ref="K22822:L22822"/>
    <mergeCell ref="K22823:L22823"/>
    <mergeCell ref="K22824:L22824"/>
    <mergeCell ref="K22825:L22825"/>
    <mergeCell ref="K22814:L22814"/>
    <mergeCell ref="K22815:L22815"/>
    <mergeCell ref="K22816:L22816"/>
    <mergeCell ref="K22817:L22817"/>
    <mergeCell ref="K22818:L22818"/>
    <mergeCell ref="K22819:L22819"/>
    <mergeCell ref="K22808:L22808"/>
    <mergeCell ref="K22809:L22809"/>
    <mergeCell ref="K22810:L22810"/>
    <mergeCell ref="K22811:L22811"/>
    <mergeCell ref="K22812:L22812"/>
    <mergeCell ref="K22813:L22813"/>
    <mergeCell ref="K22802:L22802"/>
    <mergeCell ref="K22803:L22803"/>
    <mergeCell ref="K22804:L22804"/>
    <mergeCell ref="K22805:L22805"/>
    <mergeCell ref="K22806:L22806"/>
    <mergeCell ref="K22807:L22807"/>
    <mergeCell ref="K22796:L22796"/>
    <mergeCell ref="K22797:L22797"/>
    <mergeCell ref="K22798:L22798"/>
    <mergeCell ref="K22799:L22799"/>
    <mergeCell ref="K22800:L22800"/>
    <mergeCell ref="K22801:L22801"/>
    <mergeCell ref="K22790:L22790"/>
    <mergeCell ref="K22791:L22791"/>
    <mergeCell ref="K22792:L22792"/>
    <mergeCell ref="K22793:L22793"/>
    <mergeCell ref="K22794:L22794"/>
    <mergeCell ref="K22795:L22795"/>
    <mergeCell ref="K22784:L22784"/>
    <mergeCell ref="K22785:L22785"/>
    <mergeCell ref="K22786:L22786"/>
    <mergeCell ref="K22787:L22787"/>
    <mergeCell ref="K22788:L22788"/>
    <mergeCell ref="K22789:L22789"/>
    <mergeCell ref="K22778:L22778"/>
    <mergeCell ref="K22779:L22779"/>
    <mergeCell ref="K22780:L22780"/>
    <mergeCell ref="K22781:L22781"/>
    <mergeCell ref="K22782:L22782"/>
    <mergeCell ref="K22783:L22783"/>
    <mergeCell ref="K22772:L22772"/>
    <mergeCell ref="K22773:L22773"/>
    <mergeCell ref="K22774:L22774"/>
    <mergeCell ref="K22775:L22775"/>
    <mergeCell ref="K22776:L22776"/>
    <mergeCell ref="K22777:L22777"/>
    <mergeCell ref="K22766:L22766"/>
    <mergeCell ref="K22767:L22767"/>
    <mergeCell ref="K22768:L22768"/>
    <mergeCell ref="K22769:L22769"/>
    <mergeCell ref="K22770:L22770"/>
    <mergeCell ref="K22771:L22771"/>
    <mergeCell ref="K22760:L22760"/>
    <mergeCell ref="K22761:L22761"/>
    <mergeCell ref="K22762:L22762"/>
    <mergeCell ref="K22763:L22763"/>
    <mergeCell ref="K22764:L22764"/>
    <mergeCell ref="K22765:L22765"/>
    <mergeCell ref="K22754:L22754"/>
    <mergeCell ref="K22755:L22755"/>
    <mergeCell ref="K22756:L22756"/>
    <mergeCell ref="K22757:L22757"/>
    <mergeCell ref="K22758:L22758"/>
    <mergeCell ref="K22759:L22759"/>
    <mergeCell ref="K22748:L22748"/>
    <mergeCell ref="K22749:L22749"/>
    <mergeCell ref="K22750:L22750"/>
    <mergeCell ref="K22751:L22751"/>
    <mergeCell ref="K22752:L22752"/>
    <mergeCell ref="K22753:L22753"/>
    <mergeCell ref="K22742:L22742"/>
    <mergeCell ref="K22743:L22743"/>
    <mergeCell ref="K22744:L22744"/>
    <mergeCell ref="K22745:L22745"/>
    <mergeCell ref="K22746:L22746"/>
    <mergeCell ref="K22747:L22747"/>
    <mergeCell ref="K22736:L22736"/>
    <mergeCell ref="K22737:L22737"/>
    <mergeCell ref="K22738:L22738"/>
    <mergeCell ref="K22739:L22739"/>
    <mergeCell ref="K22740:L22740"/>
    <mergeCell ref="K22741:L22741"/>
    <mergeCell ref="K22730:L22730"/>
    <mergeCell ref="K22731:L22731"/>
    <mergeCell ref="K22732:L22732"/>
    <mergeCell ref="K22733:L22733"/>
    <mergeCell ref="K22734:L22734"/>
    <mergeCell ref="K22735:L22735"/>
    <mergeCell ref="K22724:L22724"/>
    <mergeCell ref="K22725:L22725"/>
    <mergeCell ref="K22726:L22726"/>
    <mergeCell ref="K22727:L22727"/>
    <mergeCell ref="K22728:L22728"/>
    <mergeCell ref="K22729:L22729"/>
    <mergeCell ref="K22718:L22718"/>
    <mergeCell ref="K22719:L22719"/>
    <mergeCell ref="K22720:L22720"/>
    <mergeCell ref="K22721:L22721"/>
    <mergeCell ref="K22722:L22722"/>
    <mergeCell ref="K22723:L22723"/>
    <mergeCell ref="K22712:L22712"/>
    <mergeCell ref="K22713:L22713"/>
    <mergeCell ref="K22714:L22714"/>
    <mergeCell ref="K22715:L22715"/>
    <mergeCell ref="K22716:L22716"/>
    <mergeCell ref="K22717:L22717"/>
    <mergeCell ref="K22706:L22706"/>
    <mergeCell ref="K22707:L22707"/>
    <mergeCell ref="K22708:L22708"/>
    <mergeCell ref="K22709:L22709"/>
    <mergeCell ref="K22710:L22710"/>
    <mergeCell ref="K22711:L22711"/>
    <mergeCell ref="K22700:L22700"/>
    <mergeCell ref="K22701:L22701"/>
    <mergeCell ref="K22702:L22702"/>
    <mergeCell ref="K22703:L22703"/>
    <mergeCell ref="K22704:L22704"/>
    <mergeCell ref="K22705:L22705"/>
    <mergeCell ref="K22694:L22694"/>
    <mergeCell ref="K22695:L22695"/>
    <mergeCell ref="K22696:L22696"/>
    <mergeCell ref="K22697:L22697"/>
    <mergeCell ref="K22698:L22698"/>
    <mergeCell ref="K22699:L22699"/>
    <mergeCell ref="K22688:L22688"/>
    <mergeCell ref="K22689:L22689"/>
    <mergeCell ref="K22690:L22690"/>
    <mergeCell ref="K22691:L22691"/>
    <mergeCell ref="K22692:L22692"/>
    <mergeCell ref="K22693:L22693"/>
    <mergeCell ref="K22682:L22682"/>
    <mergeCell ref="K22683:L22683"/>
    <mergeCell ref="K22684:L22684"/>
    <mergeCell ref="K22685:L22685"/>
    <mergeCell ref="K22686:L22686"/>
    <mergeCell ref="K22687:L22687"/>
    <mergeCell ref="K22676:L22676"/>
    <mergeCell ref="K22677:L22677"/>
    <mergeCell ref="K22678:L22678"/>
    <mergeCell ref="K22679:L22679"/>
    <mergeCell ref="K22680:L22680"/>
    <mergeCell ref="K22681:L22681"/>
    <mergeCell ref="K22670:L22670"/>
    <mergeCell ref="K22671:L22671"/>
    <mergeCell ref="K22672:L22672"/>
    <mergeCell ref="K22673:L22673"/>
    <mergeCell ref="K22674:L22674"/>
    <mergeCell ref="K22675:L22675"/>
    <mergeCell ref="K22664:L22664"/>
    <mergeCell ref="K22665:L22665"/>
    <mergeCell ref="K22666:L22666"/>
    <mergeCell ref="K22667:L22667"/>
    <mergeCell ref="K22668:L22668"/>
    <mergeCell ref="K22669:L22669"/>
    <mergeCell ref="K22658:L22658"/>
    <mergeCell ref="K22659:L22659"/>
    <mergeCell ref="K22660:L22660"/>
    <mergeCell ref="K22661:L22661"/>
    <mergeCell ref="K22662:L22662"/>
    <mergeCell ref="K22663:L22663"/>
    <mergeCell ref="K22652:L22652"/>
    <mergeCell ref="K22653:L22653"/>
    <mergeCell ref="K22654:L22654"/>
    <mergeCell ref="K22655:L22655"/>
    <mergeCell ref="K22656:L22656"/>
    <mergeCell ref="K22657:L22657"/>
    <mergeCell ref="K22646:L22646"/>
    <mergeCell ref="K22647:L22647"/>
    <mergeCell ref="K22648:L22648"/>
    <mergeCell ref="K22649:L22649"/>
    <mergeCell ref="K22650:L22650"/>
    <mergeCell ref="K22651:L22651"/>
    <mergeCell ref="K22640:L22640"/>
    <mergeCell ref="K22641:L22641"/>
    <mergeCell ref="K22642:L22642"/>
    <mergeCell ref="K22643:L22643"/>
    <mergeCell ref="K22644:L22644"/>
    <mergeCell ref="K22645:L22645"/>
    <mergeCell ref="K22634:L22634"/>
    <mergeCell ref="K22635:L22635"/>
    <mergeCell ref="K22636:L22636"/>
    <mergeCell ref="K22637:L22637"/>
    <mergeCell ref="K22638:L22638"/>
    <mergeCell ref="K22639:L22639"/>
    <mergeCell ref="K22628:L22628"/>
    <mergeCell ref="K22629:L22629"/>
    <mergeCell ref="K22630:L22630"/>
    <mergeCell ref="K22631:L22631"/>
    <mergeCell ref="K22632:L22632"/>
    <mergeCell ref="K22633:L22633"/>
    <mergeCell ref="K22622:L22622"/>
    <mergeCell ref="K22623:L22623"/>
    <mergeCell ref="K22624:L22624"/>
    <mergeCell ref="K22625:L22625"/>
    <mergeCell ref="K22626:L22626"/>
    <mergeCell ref="K22627:L22627"/>
    <mergeCell ref="K22616:L22616"/>
    <mergeCell ref="K22617:L22617"/>
    <mergeCell ref="K22618:L22618"/>
    <mergeCell ref="K22619:L22619"/>
    <mergeCell ref="K22620:L22620"/>
    <mergeCell ref="K22621:L22621"/>
    <mergeCell ref="K22610:L22610"/>
    <mergeCell ref="K22611:L22611"/>
    <mergeCell ref="K22612:L22612"/>
    <mergeCell ref="K22613:L22613"/>
    <mergeCell ref="K22614:L22614"/>
    <mergeCell ref="K22615:L22615"/>
    <mergeCell ref="K22604:L22604"/>
    <mergeCell ref="K22605:L22605"/>
    <mergeCell ref="K22606:L22606"/>
    <mergeCell ref="K22607:L22607"/>
    <mergeCell ref="K22608:L22608"/>
    <mergeCell ref="K22609:L22609"/>
    <mergeCell ref="K22598:L22598"/>
    <mergeCell ref="K22599:L22599"/>
    <mergeCell ref="K22600:L22600"/>
    <mergeCell ref="K22601:L22601"/>
    <mergeCell ref="K22602:L22602"/>
    <mergeCell ref="K22603:L22603"/>
    <mergeCell ref="K22592:L22592"/>
    <mergeCell ref="K22593:L22593"/>
    <mergeCell ref="K22594:L22594"/>
    <mergeCell ref="K22595:L22595"/>
    <mergeCell ref="K22596:L22596"/>
    <mergeCell ref="K22597:L22597"/>
    <mergeCell ref="K22586:L22586"/>
    <mergeCell ref="K22587:L22587"/>
    <mergeCell ref="K22588:L22588"/>
    <mergeCell ref="K22589:L22589"/>
    <mergeCell ref="K22590:L22590"/>
    <mergeCell ref="K22591:L22591"/>
    <mergeCell ref="K22580:L22580"/>
    <mergeCell ref="K22581:L22581"/>
    <mergeCell ref="K22582:L22582"/>
    <mergeCell ref="K22583:L22583"/>
    <mergeCell ref="K22584:L22584"/>
    <mergeCell ref="K22585:L22585"/>
    <mergeCell ref="K22574:L22574"/>
    <mergeCell ref="K22575:L22575"/>
    <mergeCell ref="K22576:L22576"/>
    <mergeCell ref="K22577:L22577"/>
    <mergeCell ref="K22578:L22578"/>
    <mergeCell ref="K22579:L22579"/>
    <mergeCell ref="K22568:L22568"/>
    <mergeCell ref="K22569:L22569"/>
    <mergeCell ref="K22570:L22570"/>
    <mergeCell ref="K22571:L22571"/>
    <mergeCell ref="K22572:L22572"/>
    <mergeCell ref="K22573:L22573"/>
    <mergeCell ref="K22562:L22562"/>
    <mergeCell ref="K22563:L22563"/>
    <mergeCell ref="K22564:L22564"/>
    <mergeCell ref="K22565:L22565"/>
    <mergeCell ref="K22566:L22566"/>
    <mergeCell ref="K22567:L22567"/>
    <mergeCell ref="K22556:L22556"/>
    <mergeCell ref="K22557:L22557"/>
    <mergeCell ref="K22558:L22558"/>
    <mergeCell ref="K22559:L22559"/>
    <mergeCell ref="K22560:L22560"/>
    <mergeCell ref="K22561:L22561"/>
    <mergeCell ref="K22550:L22550"/>
    <mergeCell ref="K22551:L22551"/>
    <mergeCell ref="K22552:L22552"/>
    <mergeCell ref="K22553:L22553"/>
    <mergeCell ref="K22554:L22554"/>
    <mergeCell ref="K22555:L22555"/>
    <mergeCell ref="K22544:L22544"/>
    <mergeCell ref="K22545:L22545"/>
    <mergeCell ref="K22546:L22546"/>
    <mergeCell ref="K22547:L22547"/>
    <mergeCell ref="K22548:L22548"/>
    <mergeCell ref="K22549:L22549"/>
    <mergeCell ref="K22538:L22538"/>
    <mergeCell ref="K22539:L22539"/>
    <mergeCell ref="K22540:L22540"/>
    <mergeCell ref="K22541:L22541"/>
    <mergeCell ref="K22542:L22542"/>
    <mergeCell ref="K22543:L22543"/>
    <mergeCell ref="K22532:L22532"/>
    <mergeCell ref="K22533:L22533"/>
    <mergeCell ref="K22534:L22534"/>
    <mergeCell ref="K22535:L22535"/>
    <mergeCell ref="K22536:L22536"/>
    <mergeCell ref="K22537:L22537"/>
    <mergeCell ref="K22526:L22526"/>
    <mergeCell ref="K22527:L22527"/>
    <mergeCell ref="K22528:L22528"/>
    <mergeCell ref="K22529:L22529"/>
    <mergeCell ref="K22530:L22530"/>
    <mergeCell ref="K22531:L22531"/>
    <mergeCell ref="K22520:L22520"/>
    <mergeCell ref="K22521:L22521"/>
    <mergeCell ref="K22522:L22522"/>
    <mergeCell ref="K22523:L22523"/>
    <mergeCell ref="K22524:L22524"/>
    <mergeCell ref="K22525:L22525"/>
    <mergeCell ref="K22514:L22514"/>
    <mergeCell ref="K22515:L22515"/>
    <mergeCell ref="K22516:L22516"/>
    <mergeCell ref="K22517:L22517"/>
    <mergeCell ref="K22518:L22518"/>
    <mergeCell ref="K22519:L22519"/>
    <mergeCell ref="K22508:L22508"/>
    <mergeCell ref="K22509:L22509"/>
    <mergeCell ref="K22510:L22510"/>
    <mergeCell ref="K22511:L22511"/>
    <mergeCell ref="K22512:L22512"/>
    <mergeCell ref="K22513:L22513"/>
    <mergeCell ref="K22502:L22502"/>
    <mergeCell ref="K22503:L22503"/>
    <mergeCell ref="K22504:L22504"/>
    <mergeCell ref="K22505:L22505"/>
    <mergeCell ref="K22506:L22506"/>
    <mergeCell ref="K22507:L22507"/>
    <mergeCell ref="K22496:L22496"/>
    <mergeCell ref="K22497:L22497"/>
    <mergeCell ref="K22498:L22498"/>
    <mergeCell ref="K22499:L22499"/>
    <mergeCell ref="K22500:L22500"/>
    <mergeCell ref="K22501:L22501"/>
    <mergeCell ref="K22490:L22490"/>
    <mergeCell ref="K22491:L22491"/>
    <mergeCell ref="K22492:L22492"/>
    <mergeCell ref="K22493:L22493"/>
    <mergeCell ref="K22494:L22494"/>
    <mergeCell ref="K22495:L22495"/>
    <mergeCell ref="K22484:L22484"/>
    <mergeCell ref="K22485:L22485"/>
    <mergeCell ref="K22486:L22486"/>
    <mergeCell ref="K22487:L22487"/>
    <mergeCell ref="K22488:L22488"/>
    <mergeCell ref="K22489:L22489"/>
    <mergeCell ref="K22478:L22478"/>
    <mergeCell ref="K22479:L22479"/>
    <mergeCell ref="K22480:L22480"/>
    <mergeCell ref="K22481:L22481"/>
    <mergeCell ref="K22482:L22482"/>
    <mergeCell ref="K22483:L22483"/>
    <mergeCell ref="K22472:L22472"/>
    <mergeCell ref="K22473:L22473"/>
    <mergeCell ref="K22474:L22474"/>
    <mergeCell ref="K22475:L22475"/>
    <mergeCell ref="K22476:L22476"/>
    <mergeCell ref="K22477:L22477"/>
    <mergeCell ref="K22466:L22466"/>
    <mergeCell ref="K22467:L22467"/>
    <mergeCell ref="K22468:L22468"/>
    <mergeCell ref="K22469:L22469"/>
    <mergeCell ref="K22470:L22470"/>
    <mergeCell ref="K22471:L22471"/>
    <mergeCell ref="K22460:L22460"/>
    <mergeCell ref="K22461:L22461"/>
    <mergeCell ref="K22462:L22462"/>
    <mergeCell ref="K22463:L22463"/>
    <mergeCell ref="K22464:L22464"/>
    <mergeCell ref="K22465:L22465"/>
    <mergeCell ref="K22454:L22454"/>
    <mergeCell ref="K22455:L22455"/>
    <mergeCell ref="K22456:L22456"/>
    <mergeCell ref="K22457:L22457"/>
    <mergeCell ref="K22458:L22458"/>
    <mergeCell ref="K22459:L22459"/>
    <mergeCell ref="K22448:L22448"/>
    <mergeCell ref="K22449:L22449"/>
    <mergeCell ref="K22450:L22450"/>
    <mergeCell ref="K22451:L22451"/>
    <mergeCell ref="K22452:L22452"/>
    <mergeCell ref="K22453:L22453"/>
    <mergeCell ref="K22442:L22442"/>
    <mergeCell ref="K22443:L22443"/>
    <mergeCell ref="K22444:L22444"/>
    <mergeCell ref="K22445:L22445"/>
    <mergeCell ref="K22446:L22446"/>
    <mergeCell ref="K22447:L22447"/>
    <mergeCell ref="K22436:L22436"/>
    <mergeCell ref="K22437:L22437"/>
    <mergeCell ref="K22438:L22438"/>
    <mergeCell ref="K22439:L22439"/>
    <mergeCell ref="K22440:L22440"/>
    <mergeCell ref="K22441:L22441"/>
    <mergeCell ref="K22430:L22430"/>
    <mergeCell ref="K22431:L22431"/>
    <mergeCell ref="K22432:L22432"/>
    <mergeCell ref="K22433:L22433"/>
    <mergeCell ref="K22434:L22434"/>
    <mergeCell ref="K22435:L22435"/>
    <mergeCell ref="K22424:L22424"/>
    <mergeCell ref="K22425:L22425"/>
    <mergeCell ref="K22426:L22426"/>
    <mergeCell ref="K22427:L22427"/>
    <mergeCell ref="K22428:L22428"/>
    <mergeCell ref="K22429:L22429"/>
    <mergeCell ref="K22418:L22418"/>
    <mergeCell ref="K22419:L22419"/>
    <mergeCell ref="K22420:L22420"/>
    <mergeCell ref="K22421:L22421"/>
    <mergeCell ref="K22422:L22422"/>
    <mergeCell ref="K22423:L22423"/>
    <mergeCell ref="K22412:L22412"/>
    <mergeCell ref="K22413:L22413"/>
    <mergeCell ref="K22414:L22414"/>
    <mergeCell ref="K22415:L22415"/>
    <mergeCell ref="K22416:L22416"/>
    <mergeCell ref="K22417:L22417"/>
    <mergeCell ref="K22406:L22406"/>
    <mergeCell ref="K22407:L22407"/>
    <mergeCell ref="K22408:L22408"/>
    <mergeCell ref="K22409:L22409"/>
    <mergeCell ref="K22410:L22410"/>
    <mergeCell ref="K22411:L22411"/>
    <mergeCell ref="K22400:L22400"/>
    <mergeCell ref="K22401:L22401"/>
    <mergeCell ref="K22402:L22402"/>
    <mergeCell ref="K22403:L22403"/>
    <mergeCell ref="K22404:L22404"/>
    <mergeCell ref="K22405:L22405"/>
    <mergeCell ref="K22394:L22394"/>
    <mergeCell ref="K22395:L22395"/>
    <mergeCell ref="K22396:L22396"/>
    <mergeCell ref="K22397:L22397"/>
    <mergeCell ref="K22398:L22398"/>
    <mergeCell ref="K22399:L22399"/>
    <mergeCell ref="K22388:L22388"/>
    <mergeCell ref="K22389:L22389"/>
    <mergeCell ref="K22390:L22390"/>
    <mergeCell ref="K22391:L22391"/>
    <mergeCell ref="K22392:L22392"/>
    <mergeCell ref="K22393:L22393"/>
    <mergeCell ref="K22382:L22382"/>
    <mergeCell ref="K22383:L22383"/>
    <mergeCell ref="K22384:L22384"/>
    <mergeCell ref="K22385:L22385"/>
    <mergeCell ref="K22386:L22386"/>
    <mergeCell ref="K22387:L22387"/>
    <mergeCell ref="K22376:L22376"/>
    <mergeCell ref="K22377:L22377"/>
    <mergeCell ref="K22378:L22378"/>
    <mergeCell ref="K22379:L22379"/>
    <mergeCell ref="K22380:L22380"/>
    <mergeCell ref="K22381:L22381"/>
    <mergeCell ref="K22370:L22370"/>
    <mergeCell ref="K22371:L22371"/>
    <mergeCell ref="K22372:L22372"/>
    <mergeCell ref="K22373:L22373"/>
    <mergeCell ref="K22374:L22374"/>
    <mergeCell ref="K22375:L22375"/>
    <mergeCell ref="K22364:L22364"/>
    <mergeCell ref="K22365:L22365"/>
    <mergeCell ref="K22366:L22366"/>
    <mergeCell ref="K22367:L22367"/>
    <mergeCell ref="K22368:L22368"/>
    <mergeCell ref="K22369:L22369"/>
    <mergeCell ref="K22358:L22358"/>
    <mergeCell ref="K22359:L22359"/>
    <mergeCell ref="K22360:L22360"/>
    <mergeCell ref="K22361:L22361"/>
    <mergeCell ref="K22362:L22362"/>
    <mergeCell ref="K22363:L22363"/>
    <mergeCell ref="K22352:L22352"/>
    <mergeCell ref="K22353:L22353"/>
    <mergeCell ref="K22354:L22354"/>
    <mergeCell ref="K22355:L22355"/>
    <mergeCell ref="K22356:L22356"/>
    <mergeCell ref="K22357:L22357"/>
    <mergeCell ref="K22346:L22346"/>
    <mergeCell ref="K22347:L22347"/>
    <mergeCell ref="K22348:L22348"/>
    <mergeCell ref="K22349:L22349"/>
    <mergeCell ref="K22350:L22350"/>
    <mergeCell ref="K22351:L22351"/>
    <mergeCell ref="K22340:L22340"/>
    <mergeCell ref="K22341:L22341"/>
    <mergeCell ref="K22342:L22342"/>
    <mergeCell ref="K22343:L22343"/>
    <mergeCell ref="K22344:L22344"/>
    <mergeCell ref="K22345:L22345"/>
    <mergeCell ref="K22334:L22334"/>
    <mergeCell ref="K22335:L22335"/>
    <mergeCell ref="K22336:L22336"/>
    <mergeCell ref="K22337:L22337"/>
    <mergeCell ref="K22338:L22338"/>
    <mergeCell ref="K22339:L22339"/>
    <mergeCell ref="K22328:L22328"/>
    <mergeCell ref="K22329:L22329"/>
    <mergeCell ref="K22330:L22330"/>
    <mergeCell ref="K22331:L22331"/>
    <mergeCell ref="K22332:L22332"/>
    <mergeCell ref="K22333:L22333"/>
    <mergeCell ref="K22322:L22322"/>
    <mergeCell ref="K22323:L22323"/>
    <mergeCell ref="K22324:L22324"/>
    <mergeCell ref="K22325:L22325"/>
    <mergeCell ref="K22326:L22326"/>
    <mergeCell ref="K22327:L22327"/>
    <mergeCell ref="K22316:L22316"/>
    <mergeCell ref="K22317:L22317"/>
    <mergeCell ref="K22318:L22318"/>
    <mergeCell ref="K22319:L22319"/>
    <mergeCell ref="K22320:L22320"/>
    <mergeCell ref="K22321:L22321"/>
    <mergeCell ref="K22310:L22310"/>
    <mergeCell ref="K22311:L22311"/>
    <mergeCell ref="K22312:L22312"/>
    <mergeCell ref="K22313:L22313"/>
    <mergeCell ref="K22314:L22314"/>
    <mergeCell ref="K22315:L22315"/>
    <mergeCell ref="K22304:L22304"/>
    <mergeCell ref="K22305:L22305"/>
    <mergeCell ref="K22306:L22306"/>
    <mergeCell ref="K22307:L22307"/>
    <mergeCell ref="K22308:L22308"/>
    <mergeCell ref="K22309:L22309"/>
    <mergeCell ref="K22298:L22298"/>
    <mergeCell ref="K22299:L22299"/>
    <mergeCell ref="K22300:L22300"/>
    <mergeCell ref="K22301:L22301"/>
    <mergeCell ref="K22302:L22302"/>
    <mergeCell ref="K22303:L22303"/>
    <mergeCell ref="K22292:L22292"/>
    <mergeCell ref="K22293:L22293"/>
    <mergeCell ref="K22294:L22294"/>
    <mergeCell ref="K22295:L22295"/>
    <mergeCell ref="K22296:L22296"/>
    <mergeCell ref="K22297:L22297"/>
    <mergeCell ref="K22286:L22286"/>
    <mergeCell ref="K22287:L22287"/>
    <mergeCell ref="K22288:L22288"/>
    <mergeCell ref="K22289:L22289"/>
    <mergeCell ref="K22290:L22290"/>
    <mergeCell ref="K22291:L22291"/>
    <mergeCell ref="K22280:L22280"/>
    <mergeCell ref="K22281:L22281"/>
    <mergeCell ref="K22282:L22282"/>
    <mergeCell ref="K22283:L22283"/>
    <mergeCell ref="K22284:L22284"/>
    <mergeCell ref="K22285:L22285"/>
    <mergeCell ref="K22274:L22274"/>
    <mergeCell ref="K22275:L22275"/>
    <mergeCell ref="K22276:L22276"/>
    <mergeCell ref="K22277:L22277"/>
    <mergeCell ref="K22278:L22278"/>
    <mergeCell ref="K22279:L22279"/>
    <mergeCell ref="K22268:L22268"/>
    <mergeCell ref="K22269:L22269"/>
    <mergeCell ref="K22270:L22270"/>
    <mergeCell ref="K22271:L22271"/>
    <mergeCell ref="K22272:L22272"/>
    <mergeCell ref="K22273:L22273"/>
    <mergeCell ref="K22262:L22262"/>
    <mergeCell ref="K22263:L22263"/>
    <mergeCell ref="K22264:L22264"/>
    <mergeCell ref="K22265:L22265"/>
    <mergeCell ref="K22266:L22266"/>
    <mergeCell ref="K22267:L22267"/>
    <mergeCell ref="K22256:L22256"/>
    <mergeCell ref="K22257:L22257"/>
    <mergeCell ref="K22258:L22258"/>
    <mergeCell ref="K22259:L22259"/>
    <mergeCell ref="K22260:L22260"/>
    <mergeCell ref="K22261:L22261"/>
    <mergeCell ref="K22250:L22250"/>
    <mergeCell ref="K22251:L22251"/>
    <mergeCell ref="K22252:L22252"/>
    <mergeCell ref="K22253:L22253"/>
    <mergeCell ref="K22254:L22254"/>
    <mergeCell ref="K22255:L22255"/>
    <mergeCell ref="K22244:L22244"/>
    <mergeCell ref="K22245:L22245"/>
    <mergeCell ref="K22246:L22246"/>
    <mergeCell ref="K22247:L22247"/>
    <mergeCell ref="K22248:L22248"/>
    <mergeCell ref="K22249:L22249"/>
    <mergeCell ref="K22238:L22238"/>
    <mergeCell ref="K22239:L22239"/>
    <mergeCell ref="K22240:L22240"/>
    <mergeCell ref="K22241:L22241"/>
    <mergeCell ref="K22242:L22242"/>
    <mergeCell ref="K22243:L22243"/>
    <mergeCell ref="K22232:L22232"/>
    <mergeCell ref="K22233:L22233"/>
    <mergeCell ref="K22234:L22234"/>
    <mergeCell ref="K22235:L22235"/>
    <mergeCell ref="K22236:L22236"/>
    <mergeCell ref="K22237:L22237"/>
    <mergeCell ref="K22226:L22226"/>
    <mergeCell ref="K22227:L22227"/>
    <mergeCell ref="K22228:L22228"/>
    <mergeCell ref="K22229:L22229"/>
    <mergeCell ref="K22230:L22230"/>
    <mergeCell ref="K22231:L22231"/>
    <mergeCell ref="K22220:L22220"/>
    <mergeCell ref="K22221:L22221"/>
    <mergeCell ref="K22222:L22222"/>
    <mergeCell ref="K22223:L22223"/>
    <mergeCell ref="K22224:L22224"/>
    <mergeCell ref="K22225:L22225"/>
    <mergeCell ref="K22214:L22214"/>
    <mergeCell ref="K22215:L22215"/>
    <mergeCell ref="K22216:L22216"/>
    <mergeCell ref="K22217:L22217"/>
    <mergeCell ref="K22218:L22218"/>
    <mergeCell ref="K22219:L22219"/>
    <mergeCell ref="K22208:L22208"/>
    <mergeCell ref="K22209:L22209"/>
    <mergeCell ref="K22210:L22210"/>
    <mergeCell ref="K22211:L22211"/>
    <mergeCell ref="K22212:L22212"/>
    <mergeCell ref="K22213:L22213"/>
    <mergeCell ref="K22202:L22202"/>
    <mergeCell ref="K22203:L22203"/>
    <mergeCell ref="K22204:L22204"/>
    <mergeCell ref="K22205:L22205"/>
    <mergeCell ref="K22206:L22206"/>
    <mergeCell ref="K22207:L22207"/>
    <mergeCell ref="K22196:L22196"/>
    <mergeCell ref="K22197:L22197"/>
    <mergeCell ref="K22198:L22198"/>
    <mergeCell ref="K22199:L22199"/>
    <mergeCell ref="K22200:L22200"/>
    <mergeCell ref="K22201:L22201"/>
    <mergeCell ref="K22190:L22190"/>
    <mergeCell ref="K22191:L22191"/>
    <mergeCell ref="K22192:L22192"/>
    <mergeCell ref="K22193:L22193"/>
    <mergeCell ref="K22194:L22194"/>
    <mergeCell ref="K22195:L22195"/>
    <mergeCell ref="K22184:L22184"/>
    <mergeCell ref="K22185:L22185"/>
    <mergeCell ref="K22186:L22186"/>
    <mergeCell ref="K22187:L22187"/>
    <mergeCell ref="K22188:L22188"/>
    <mergeCell ref="K22189:L22189"/>
    <mergeCell ref="K22178:L22178"/>
    <mergeCell ref="K22179:L22179"/>
    <mergeCell ref="K22180:L22180"/>
    <mergeCell ref="K22181:L22181"/>
    <mergeCell ref="K22182:L22182"/>
    <mergeCell ref="K22183:L22183"/>
    <mergeCell ref="K22172:L22172"/>
    <mergeCell ref="K22173:L22173"/>
    <mergeCell ref="K22174:L22174"/>
    <mergeCell ref="K22175:L22175"/>
    <mergeCell ref="K22176:L22176"/>
    <mergeCell ref="K22177:L22177"/>
    <mergeCell ref="K22166:L22166"/>
    <mergeCell ref="K22167:L22167"/>
    <mergeCell ref="K22168:L22168"/>
    <mergeCell ref="K22169:L22169"/>
    <mergeCell ref="K22170:L22170"/>
    <mergeCell ref="K22171:L22171"/>
    <mergeCell ref="K22160:L22160"/>
    <mergeCell ref="K22161:L22161"/>
    <mergeCell ref="K22162:L22162"/>
    <mergeCell ref="K22163:L22163"/>
    <mergeCell ref="K22164:L22164"/>
    <mergeCell ref="K22165:L22165"/>
    <mergeCell ref="K22154:L22154"/>
    <mergeCell ref="K22155:L22155"/>
    <mergeCell ref="K22156:L22156"/>
    <mergeCell ref="K22157:L22157"/>
    <mergeCell ref="K22158:L22158"/>
    <mergeCell ref="K22159:L22159"/>
    <mergeCell ref="K22148:L22148"/>
    <mergeCell ref="K22149:L22149"/>
    <mergeCell ref="K22150:L22150"/>
    <mergeCell ref="K22151:L22151"/>
    <mergeCell ref="K22152:L22152"/>
    <mergeCell ref="K22153:L22153"/>
    <mergeCell ref="K22142:L22142"/>
    <mergeCell ref="K22143:L22143"/>
    <mergeCell ref="K22144:L22144"/>
    <mergeCell ref="K22145:L22145"/>
    <mergeCell ref="K22146:L22146"/>
    <mergeCell ref="K22147:L22147"/>
    <mergeCell ref="K22136:L22136"/>
    <mergeCell ref="K22137:L22137"/>
    <mergeCell ref="K22138:L22138"/>
    <mergeCell ref="K22139:L22139"/>
    <mergeCell ref="K22140:L22140"/>
    <mergeCell ref="K22141:L22141"/>
    <mergeCell ref="K22130:L22130"/>
    <mergeCell ref="K22131:L22131"/>
    <mergeCell ref="K22132:L22132"/>
    <mergeCell ref="K22133:L22133"/>
    <mergeCell ref="K22134:L22134"/>
    <mergeCell ref="K22135:L22135"/>
    <mergeCell ref="K22124:L22124"/>
    <mergeCell ref="K22125:L22125"/>
    <mergeCell ref="K22126:L22126"/>
    <mergeCell ref="K22127:L22127"/>
    <mergeCell ref="K22128:L22128"/>
    <mergeCell ref="K22129:L22129"/>
    <mergeCell ref="K22118:L22118"/>
    <mergeCell ref="K22119:L22119"/>
    <mergeCell ref="K22120:L22120"/>
    <mergeCell ref="K22121:L22121"/>
    <mergeCell ref="K22122:L22122"/>
    <mergeCell ref="K22123:L22123"/>
    <mergeCell ref="K22112:L22112"/>
    <mergeCell ref="K22113:L22113"/>
    <mergeCell ref="K22114:L22114"/>
    <mergeCell ref="K22115:L22115"/>
    <mergeCell ref="K22116:L22116"/>
    <mergeCell ref="K22117:L22117"/>
    <mergeCell ref="K22106:L22106"/>
    <mergeCell ref="K22107:L22107"/>
    <mergeCell ref="K22108:L22108"/>
    <mergeCell ref="K22109:L22109"/>
    <mergeCell ref="K22110:L22110"/>
    <mergeCell ref="K22111:L22111"/>
    <mergeCell ref="K22100:L22100"/>
    <mergeCell ref="K22101:L22101"/>
    <mergeCell ref="K22102:L22102"/>
    <mergeCell ref="K22103:L22103"/>
    <mergeCell ref="K22104:L22104"/>
    <mergeCell ref="K22105:L22105"/>
    <mergeCell ref="K22094:L22094"/>
    <mergeCell ref="K22095:L22095"/>
    <mergeCell ref="K22096:L22096"/>
    <mergeCell ref="K22097:L22097"/>
    <mergeCell ref="K22098:L22098"/>
    <mergeCell ref="K22099:L22099"/>
    <mergeCell ref="K22088:L22088"/>
    <mergeCell ref="K22089:L22089"/>
    <mergeCell ref="K22090:L22090"/>
    <mergeCell ref="K22091:L22091"/>
    <mergeCell ref="K22092:L22092"/>
    <mergeCell ref="K22093:L22093"/>
    <mergeCell ref="K22082:L22082"/>
    <mergeCell ref="K22083:L22083"/>
    <mergeCell ref="K22084:L22084"/>
    <mergeCell ref="K22085:L22085"/>
    <mergeCell ref="K22086:L22086"/>
    <mergeCell ref="K22087:L22087"/>
    <mergeCell ref="K22076:L22076"/>
    <mergeCell ref="K22077:L22077"/>
    <mergeCell ref="K22078:L22078"/>
    <mergeCell ref="K22079:L22079"/>
    <mergeCell ref="K22080:L22080"/>
    <mergeCell ref="K22081:L22081"/>
    <mergeCell ref="K22070:L22070"/>
    <mergeCell ref="K22071:L22071"/>
    <mergeCell ref="K22072:L22072"/>
    <mergeCell ref="K22073:L22073"/>
    <mergeCell ref="K22074:L22074"/>
    <mergeCell ref="K22075:L22075"/>
    <mergeCell ref="K22064:L22064"/>
    <mergeCell ref="K22065:L22065"/>
    <mergeCell ref="K22066:L22066"/>
    <mergeCell ref="K22067:L22067"/>
    <mergeCell ref="K22068:L22068"/>
    <mergeCell ref="K22069:L22069"/>
    <mergeCell ref="K22058:L22058"/>
    <mergeCell ref="K22059:L22059"/>
    <mergeCell ref="K22060:L22060"/>
    <mergeCell ref="K22061:L22061"/>
    <mergeCell ref="K22062:L22062"/>
    <mergeCell ref="K22063:L22063"/>
    <mergeCell ref="K22052:L22052"/>
    <mergeCell ref="K22053:L22053"/>
    <mergeCell ref="K22054:L22054"/>
    <mergeCell ref="K22055:L22055"/>
    <mergeCell ref="K22056:L22056"/>
    <mergeCell ref="K22057:L22057"/>
    <mergeCell ref="K22046:L22046"/>
    <mergeCell ref="K22047:L22047"/>
    <mergeCell ref="K22048:L22048"/>
    <mergeCell ref="K22049:L22049"/>
    <mergeCell ref="K22050:L22050"/>
    <mergeCell ref="K22051:L22051"/>
    <mergeCell ref="K22040:L22040"/>
    <mergeCell ref="K22041:L22041"/>
    <mergeCell ref="K22042:L22042"/>
    <mergeCell ref="K22043:L22043"/>
    <mergeCell ref="K22044:L22044"/>
    <mergeCell ref="K22045:L22045"/>
    <mergeCell ref="K22034:L22034"/>
    <mergeCell ref="K22035:L22035"/>
    <mergeCell ref="K22036:L22036"/>
    <mergeCell ref="K22037:L22037"/>
    <mergeCell ref="K22038:L22038"/>
    <mergeCell ref="K22039:L22039"/>
    <mergeCell ref="K22028:L22028"/>
    <mergeCell ref="K22029:L22029"/>
    <mergeCell ref="K22030:L22030"/>
    <mergeCell ref="K22031:L22031"/>
    <mergeCell ref="K22032:L22032"/>
    <mergeCell ref="K22033:L22033"/>
    <mergeCell ref="K22022:L22022"/>
    <mergeCell ref="K22023:L22023"/>
    <mergeCell ref="K22024:L22024"/>
    <mergeCell ref="K22025:L22025"/>
    <mergeCell ref="K22026:L22026"/>
    <mergeCell ref="K22027:L22027"/>
    <mergeCell ref="K22016:L22016"/>
    <mergeCell ref="K22017:L22017"/>
    <mergeCell ref="K22018:L22018"/>
    <mergeCell ref="K22019:L22019"/>
    <mergeCell ref="K22020:L22020"/>
    <mergeCell ref="K22021:L22021"/>
    <mergeCell ref="K22010:L22010"/>
    <mergeCell ref="K22011:L22011"/>
    <mergeCell ref="K22012:L22012"/>
    <mergeCell ref="K22013:L22013"/>
    <mergeCell ref="K22014:L22014"/>
    <mergeCell ref="K22015:L22015"/>
    <mergeCell ref="K22004:L22004"/>
    <mergeCell ref="K22005:L22005"/>
    <mergeCell ref="K22006:L22006"/>
    <mergeCell ref="K22007:L22007"/>
    <mergeCell ref="K22008:L22008"/>
    <mergeCell ref="K22009:L22009"/>
    <mergeCell ref="K21998:L21998"/>
    <mergeCell ref="K21999:L21999"/>
    <mergeCell ref="K22000:L22000"/>
    <mergeCell ref="K22001:L22001"/>
    <mergeCell ref="K22002:L22002"/>
    <mergeCell ref="K22003:L22003"/>
    <mergeCell ref="K21992:L21992"/>
    <mergeCell ref="K21993:L21993"/>
    <mergeCell ref="K21994:L21994"/>
    <mergeCell ref="K21995:L21995"/>
    <mergeCell ref="K21996:L21996"/>
    <mergeCell ref="K21997:L21997"/>
    <mergeCell ref="K21986:L21986"/>
    <mergeCell ref="K21987:L21987"/>
    <mergeCell ref="K21988:L21988"/>
    <mergeCell ref="K21989:L21989"/>
    <mergeCell ref="K21990:L21990"/>
    <mergeCell ref="K21991:L21991"/>
    <mergeCell ref="K21980:L21980"/>
    <mergeCell ref="K21981:L21981"/>
    <mergeCell ref="K21982:L21982"/>
    <mergeCell ref="K21983:L21983"/>
    <mergeCell ref="K21984:L21984"/>
    <mergeCell ref="K21985:L21985"/>
    <mergeCell ref="K21974:L21974"/>
    <mergeCell ref="K21975:L21975"/>
    <mergeCell ref="K21976:L21976"/>
    <mergeCell ref="K21977:L21977"/>
    <mergeCell ref="K21978:L21978"/>
    <mergeCell ref="K21979:L21979"/>
    <mergeCell ref="K21968:L21968"/>
    <mergeCell ref="K21969:L21969"/>
    <mergeCell ref="K21970:L21970"/>
    <mergeCell ref="K21971:L21971"/>
    <mergeCell ref="K21972:L21972"/>
    <mergeCell ref="K21973:L21973"/>
    <mergeCell ref="K21962:L21962"/>
    <mergeCell ref="K21963:L21963"/>
    <mergeCell ref="K21964:L21964"/>
    <mergeCell ref="K21965:L21965"/>
    <mergeCell ref="K21966:L21966"/>
    <mergeCell ref="K21967:L21967"/>
    <mergeCell ref="K21956:L21956"/>
    <mergeCell ref="K21957:L21957"/>
    <mergeCell ref="K21958:L21958"/>
    <mergeCell ref="K21959:L21959"/>
    <mergeCell ref="K21960:L21960"/>
    <mergeCell ref="K21961:L21961"/>
    <mergeCell ref="K21950:L21950"/>
    <mergeCell ref="K21951:L21951"/>
    <mergeCell ref="K21952:L21952"/>
    <mergeCell ref="K21953:L21953"/>
    <mergeCell ref="K21954:L21954"/>
    <mergeCell ref="K21955:L21955"/>
    <mergeCell ref="K21944:L21944"/>
    <mergeCell ref="K21945:L21945"/>
    <mergeCell ref="K21946:L21946"/>
    <mergeCell ref="K21947:L21947"/>
    <mergeCell ref="K21948:L21948"/>
    <mergeCell ref="K21949:L21949"/>
    <mergeCell ref="K21938:L21938"/>
    <mergeCell ref="K21939:L21939"/>
    <mergeCell ref="K21940:L21940"/>
    <mergeCell ref="K21941:L21941"/>
    <mergeCell ref="K21942:L21942"/>
    <mergeCell ref="K21943:L21943"/>
    <mergeCell ref="K21932:L21932"/>
    <mergeCell ref="K21933:L21933"/>
    <mergeCell ref="K21934:L21934"/>
    <mergeCell ref="K21935:L21935"/>
    <mergeCell ref="K21936:L21936"/>
    <mergeCell ref="K21937:L21937"/>
    <mergeCell ref="K21926:L21926"/>
    <mergeCell ref="K21927:L21927"/>
    <mergeCell ref="K21928:L21928"/>
    <mergeCell ref="K21929:L21929"/>
    <mergeCell ref="K21930:L21930"/>
    <mergeCell ref="K21931:L21931"/>
    <mergeCell ref="K21920:L21920"/>
    <mergeCell ref="K21921:L21921"/>
    <mergeCell ref="K21922:L21922"/>
    <mergeCell ref="K21923:L21923"/>
    <mergeCell ref="K21924:L21924"/>
    <mergeCell ref="K21925:L21925"/>
    <mergeCell ref="K21914:L21914"/>
    <mergeCell ref="K21915:L21915"/>
    <mergeCell ref="K21916:L21916"/>
    <mergeCell ref="K21917:L21917"/>
    <mergeCell ref="K21918:L21918"/>
    <mergeCell ref="K21919:L21919"/>
    <mergeCell ref="K21908:L21908"/>
    <mergeCell ref="K21909:L21909"/>
    <mergeCell ref="K21910:L21910"/>
    <mergeCell ref="K21911:L21911"/>
    <mergeCell ref="K21912:L21912"/>
    <mergeCell ref="K21913:L21913"/>
    <mergeCell ref="K21902:L21902"/>
    <mergeCell ref="K21903:L21903"/>
    <mergeCell ref="K21904:L21904"/>
    <mergeCell ref="K21905:L21905"/>
    <mergeCell ref="K21906:L21906"/>
    <mergeCell ref="K21907:L21907"/>
    <mergeCell ref="K21896:L21896"/>
    <mergeCell ref="K21897:L21897"/>
    <mergeCell ref="K21898:L21898"/>
    <mergeCell ref="K21899:L21899"/>
    <mergeCell ref="K21900:L21900"/>
    <mergeCell ref="K21901:L21901"/>
    <mergeCell ref="K21890:L21890"/>
    <mergeCell ref="K21891:L21891"/>
    <mergeCell ref="K21892:L21892"/>
    <mergeCell ref="K21893:L21893"/>
    <mergeCell ref="K21894:L21894"/>
    <mergeCell ref="K21895:L21895"/>
    <mergeCell ref="K21884:L21884"/>
    <mergeCell ref="K21885:L21885"/>
    <mergeCell ref="K21886:L21886"/>
    <mergeCell ref="K21887:L21887"/>
    <mergeCell ref="K21888:L21888"/>
    <mergeCell ref="K21889:L21889"/>
    <mergeCell ref="K21878:L21878"/>
    <mergeCell ref="K21879:L21879"/>
    <mergeCell ref="K21880:L21880"/>
    <mergeCell ref="K21881:L21881"/>
    <mergeCell ref="K21882:L21882"/>
    <mergeCell ref="K21883:L21883"/>
    <mergeCell ref="K21872:L21872"/>
    <mergeCell ref="K21873:L21873"/>
    <mergeCell ref="K21874:L21874"/>
    <mergeCell ref="K21875:L21875"/>
    <mergeCell ref="K21876:L21876"/>
    <mergeCell ref="K21877:L21877"/>
    <mergeCell ref="K21866:L21866"/>
    <mergeCell ref="K21867:L21867"/>
    <mergeCell ref="K21868:L21868"/>
    <mergeCell ref="K21869:L21869"/>
    <mergeCell ref="K21870:L21870"/>
    <mergeCell ref="K21871:L21871"/>
    <mergeCell ref="K21860:L21860"/>
    <mergeCell ref="K21861:L21861"/>
    <mergeCell ref="K21862:L21862"/>
    <mergeCell ref="K21863:L21863"/>
    <mergeCell ref="K21864:L21864"/>
    <mergeCell ref="K21865:L21865"/>
    <mergeCell ref="K21854:L21854"/>
    <mergeCell ref="K21855:L21855"/>
    <mergeCell ref="K21856:L21856"/>
    <mergeCell ref="K21857:L21857"/>
    <mergeCell ref="K21858:L21858"/>
    <mergeCell ref="K21859:L21859"/>
    <mergeCell ref="K21848:L21848"/>
    <mergeCell ref="K21849:L21849"/>
    <mergeCell ref="K21850:L21850"/>
    <mergeCell ref="K21851:L21851"/>
    <mergeCell ref="K21852:L21852"/>
    <mergeCell ref="K21853:L21853"/>
    <mergeCell ref="K21842:L21842"/>
    <mergeCell ref="K21843:L21843"/>
    <mergeCell ref="K21844:L21844"/>
    <mergeCell ref="K21845:L21845"/>
    <mergeCell ref="K21846:L21846"/>
    <mergeCell ref="K21847:L21847"/>
    <mergeCell ref="K21836:L21836"/>
    <mergeCell ref="K21837:L21837"/>
    <mergeCell ref="K21838:L21838"/>
    <mergeCell ref="K21839:L21839"/>
    <mergeCell ref="K21840:L21840"/>
    <mergeCell ref="K21841:L21841"/>
    <mergeCell ref="K21830:L21830"/>
    <mergeCell ref="K21831:L21831"/>
    <mergeCell ref="K21832:L21832"/>
    <mergeCell ref="K21833:L21833"/>
    <mergeCell ref="K21834:L21834"/>
    <mergeCell ref="K21835:L21835"/>
    <mergeCell ref="K21824:L21824"/>
    <mergeCell ref="K21825:L21825"/>
    <mergeCell ref="K21826:L21826"/>
    <mergeCell ref="K21827:L21827"/>
    <mergeCell ref="K21828:L21828"/>
    <mergeCell ref="K21829:L21829"/>
    <mergeCell ref="K21818:L21818"/>
    <mergeCell ref="K21819:L21819"/>
    <mergeCell ref="K21820:L21820"/>
    <mergeCell ref="K21821:L21821"/>
    <mergeCell ref="K21822:L21822"/>
    <mergeCell ref="K21823:L21823"/>
    <mergeCell ref="K21812:L21812"/>
    <mergeCell ref="K21813:L21813"/>
    <mergeCell ref="K21814:L21814"/>
    <mergeCell ref="K21815:L21815"/>
    <mergeCell ref="K21816:L21816"/>
    <mergeCell ref="K21817:L21817"/>
    <mergeCell ref="K21806:L21806"/>
    <mergeCell ref="K21807:L21807"/>
    <mergeCell ref="K21808:L21808"/>
    <mergeCell ref="K21809:L21809"/>
    <mergeCell ref="K21810:L21810"/>
    <mergeCell ref="K21811:L21811"/>
    <mergeCell ref="K21800:L21800"/>
    <mergeCell ref="K21801:L21801"/>
    <mergeCell ref="K21802:L21802"/>
    <mergeCell ref="K21803:L21803"/>
    <mergeCell ref="K21804:L21804"/>
    <mergeCell ref="K21805:L21805"/>
    <mergeCell ref="K21794:L21794"/>
    <mergeCell ref="K21795:L21795"/>
    <mergeCell ref="K21796:L21796"/>
    <mergeCell ref="K21797:L21797"/>
    <mergeCell ref="K21798:L21798"/>
    <mergeCell ref="K21799:L21799"/>
    <mergeCell ref="K21788:L21788"/>
    <mergeCell ref="K21789:L21789"/>
    <mergeCell ref="K21790:L21790"/>
    <mergeCell ref="K21791:L21791"/>
    <mergeCell ref="K21792:L21792"/>
    <mergeCell ref="K21793:L21793"/>
    <mergeCell ref="K21782:L21782"/>
    <mergeCell ref="K21783:L21783"/>
    <mergeCell ref="K21784:L21784"/>
    <mergeCell ref="K21785:L21785"/>
    <mergeCell ref="K21786:L21786"/>
    <mergeCell ref="K21787:L21787"/>
    <mergeCell ref="K21776:L21776"/>
    <mergeCell ref="K21777:L21777"/>
    <mergeCell ref="K21778:L21778"/>
    <mergeCell ref="K21779:L21779"/>
    <mergeCell ref="K21780:L21780"/>
    <mergeCell ref="K21781:L21781"/>
    <mergeCell ref="K21770:L21770"/>
    <mergeCell ref="K21771:L21771"/>
    <mergeCell ref="K21772:L21772"/>
    <mergeCell ref="K21773:L21773"/>
    <mergeCell ref="K21774:L21774"/>
    <mergeCell ref="K21775:L21775"/>
    <mergeCell ref="K21764:L21764"/>
    <mergeCell ref="K21765:L21765"/>
    <mergeCell ref="K21766:L21766"/>
    <mergeCell ref="K21767:L21767"/>
    <mergeCell ref="K21768:L21768"/>
    <mergeCell ref="K21769:L21769"/>
    <mergeCell ref="K21758:L21758"/>
    <mergeCell ref="K21759:L21759"/>
    <mergeCell ref="K21760:L21760"/>
    <mergeCell ref="K21761:L21761"/>
    <mergeCell ref="K21762:L21762"/>
    <mergeCell ref="K21763:L21763"/>
    <mergeCell ref="K21752:L21752"/>
    <mergeCell ref="K21753:L21753"/>
    <mergeCell ref="K21754:L21754"/>
    <mergeCell ref="K21755:L21755"/>
    <mergeCell ref="K21756:L21756"/>
    <mergeCell ref="K21757:L21757"/>
    <mergeCell ref="K21746:L21746"/>
    <mergeCell ref="K21747:L21747"/>
    <mergeCell ref="K21748:L21748"/>
    <mergeCell ref="K21749:L21749"/>
    <mergeCell ref="K21750:L21750"/>
    <mergeCell ref="K21751:L21751"/>
    <mergeCell ref="K21740:L21740"/>
    <mergeCell ref="K21741:L21741"/>
    <mergeCell ref="K21742:L21742"/>
    <mergeCell ref="K21743:L21743"/>
    <mergeCell ref="K21744:L21744"/>
    <mergeCell ref="K21745:L21745"/>
    <mergeCell ref="K21734:L21734"/>
    <mergeCell ref="K21735:L21735"/>
    <mergeCell ref="K21736:L21736"/>
    <mergeCell ref="K21737:L21737"/>
    <mergeCell ref="K21738:L21738"/>
    <mergeCell ref="K21739:L21739"/>
    <mergeCell ref="K21728:L21728"/>
    <mergeCell ref="K21729:L21729"/>
    <mergeCell ref="K21730:L21730"/>
    <mergeCell ref="K21731:L21731"/>
    <mergeCell ref="K21732:L21732"/>
    <mergeCell ref="K21733:L21733"/>
    <mergeCell ref="K21722:L21722"/>
    <mergeCell ref="K21723:L21723"/>
    <mergeCell ref="K21724:L21724"/>
    <mergeCell ref="K21725:L21725"/>
    <mergeCell ref="K21726:L21726"/>
    <mergeCell ref="K21727:L21727"/>
    <mergeCell ref="K21716:L21716"/>
    <mergeCell ref="K21717:L21717"/>
    <mergeCell ref="K21718:L21718"/>
    <mergeCell ref="K21719:L21719"/>
    <mergeCell ref="K21720:L21720"/>
    <mergeCell ref="K21721:L21721"/>
    <mergeCell ref="K21710:L21710"/>
    <mergeCell ref="K21711:L21711"/>
    <mergeCell ref="K21712:L21712"/>
    <mergeCell ref="K21713:L21713"/>
    <mergeCell ref="K21714:L21714"/>
    <mergeCell ref="K21715:L21715"/>
    <mergeCell ref="K21704:L21704"/>
    <mergeCell ref="K21705:L21705"/>
    <mergeCell ref="K21706:L21706"/>
    <mergeCell ref="K21707:L21707"/>
    <mergeCell ref="K21708:L21708"/>
    <mergeCell ref="K21709:L21709"/>
    <mergeCell ref="K21698:L21698"/>
    <mergeCell ref="K21699:L21699"/>
    <mergeCell ref="K21700:L21700"/>
    <mergeCell ref="K21701:L21701"/>
    <mergeCell ref="K21702:L21702"/>
    <mergeCell ref="K21703:L21703"/>
    <mergeCell ref="K21692:L21692"/>
    <mergeCell ref="K21693:L21693"/>
    <mergeCell ref="K21694:L21694"/>
    <mergeCell ref="K21695:L21695"/>
    <mergeCell ref="K21696:L21696"/>
    <mergeCell ref="K21697:L21697"/>
    <mergeCell ref="K21686:L21686"/>
    <mergeCell ref="K21687:L21687"/>
    <mergeCell ref="K21688:L21688"/>
    <mergeCell ref="K21689:L21689"/>
    <mergeCell ref="K21690:L21690"/>
    <mergeCell ref="K21691:L21691"/>
    <mergeCell ref="K21680:L21680"/>
    <mergeCell ref="K21681:L21681"/>
    <mergeCell ref="K21682:L21682"/>
    <mergeCell ref="K21683:L21683"/>
    <mergeCell ref="K21684:L21684"/>
    <mergeCell ref="K21685:L21685"/>
    <mergeCell ref="K21674:L21674"/>
    <mergeCell ref="K21675:L21675"/>
    <mergeCell ref="K21676:L21676"/>
    <mergeCell ref="K21677:L21677"/>
    <mergeCell ref="K21678:L21678"/>
    <mergeCell ref="K21679:L21679"/>
    <mergeCell ref="K21668:L21668"/>
    <mergeCell ref="K21669:L21669"/>
    <mergeCell ref="K21670:L21670"/>
    <mergeCell ref="K21671:L21671"/>
    <mergeCell ref="K21672:L21672"/>
    <mergeCell ref="K21673:L21673"/>
    <mergeCell ref="K21662:L21662"/>
    <mergeCell ref="K21663:L21663"/>
    <mergeCell ref="K21664:L21664"/>
    <mergeCell ref="K21665:L21665"/>
    <mergeCell ref="K21666:L21666"/>
    <mergeCell ref="K21667:L21667"/>
    <mergeCell ref="K21656:L21656"/>
    <mergeCell ref="K21657:L21657"/>
    <mergeCell ref="K21658:L21658"/>
    <mergeCell ref="K21659:L21659"/>
    <mergeCell ref="K21660:L21660"/>
    <mergeCell ref="K21661:L21661"/>
    <mergeCell ref="K21650:L21650"/>
    <mergeCell ref="K21651:L21651"/>
    <mergeCell ref="K21652:L21652"/>
    <mergeCell ref="K21653:L21653"/>
    <mergeCell ref="K21654:L21654"/>
    <mergeCell ref="K21655:L21655"/>
    <mergeCell ref="K21644:L21644"/>
    <mergeCell ref="K21645:L21645"/>
    <mergeCell ref="K21646:L21646"/>
    <mergeCell ref="K21647:L21647"/>
    <mergeCell ref="K21648:L21648"/>
    <mergeCell ref="K21649:L21649"/>
    <mergeCell ref="K21638:L21638"/>
    <mergeCell ref="K21639:L21639"/>
    <mergeCell ref="K21640:L21640"/>
    <mergeCell ref="K21641:L21641"/>
    <mergeCell ref="K21642:L21642"/>
    <mergeCell ref="K21643:L21643"/>
    <mergeCell ref="K21632:L21632"/>
    <mergeCell ref="K21633:L21633"/>
    <mergeCell ref="K21634:L21634"/>
    <mergeCell ref="K21635:L21635"/>
    <mergeCell ref="K21636:L21636"/>
    <mergeCell ref="K21637:L21637"/>
    <mergeCell ref="K21626:L21626"/>
    <mergeCell ref="K21627:L21627"/>
    <mergeCell ref="K21628:L21628"/>
    <mergeCell ref="K21629:L21629"/>
    <mergeCell ref="K21630:L21630"/>
    <mergeCell ref="K21631:L21631"/>
    <mergeCell ref="K21620:L21620"/>
    <mergeCell ref="K21621:L21621"/>
    <mergeCell ref="K21622:L21622"/>
    <mergeCell ref="K21623:L21623"/>
    <mergeCell ref="K21624:L21624"/>
    <mergeCell ref="K21625:L21625"/>
    <mergeCell ref="K21614:L21614"/>
    <mergeCell ref="K21615:L21615"/>
    <mergeCell ref="K21616:L21616"/>
    <mergeCell ref="K21617:L21617"/>
    <mergeCell ref="K21618:L21618"/>
    <mergeCell ref="K21619:L21619"/>
    <mergeCell ref="K21608:L21608"/>
    <mergeCell ref="K21609:L21609"/>
    <mergeCell ref="K21610:L21610"/>
    <mergeCell ref="K21611:L21611"/>
    <mergeCell ref="K21612:L21612"/>
    <mergeCell ref="K21613:L21613"/>
    <mergeCell ref="K21602:L21602"/>
    <mergeCell ref="K21603:L21603"/>
    <mergeCell ref="K21604:L21604"/>
    <mergeCell ref="K21605:L21605"/>
    <mergeCell ref="K21606:L21606"/>
    <mergeCell ref="K21607:L21607"/>
    <mergeCell ref="K21596:L21596"/>
    <mergeCell ref="K21597:L21597"/>
    <mergeCell ref="K21598:L21598"/>
    <mergeCell ref="K21599:L21599"/>
    <mergeCell ref="K21600:L21600"/>
    <mergeCell ref="K21601:L21601"/>
    <mergeCell ref="K21590:L21590"/>
    <mergeCell ref="K21591:L21591"/>
    <mergeCell ref="K21592:L21592"/>
    <mergeCell ref="K21593:L21593"/>
    <mergeCell ref="K21594:L21594"/>
    <mergeCell ref="K21595:L21595"/>
    <mergeCell ref="K21584:L21584"/>
    <mergeCell ref="K21585:L21585"/>
    <mergeCell ref="K21586:L21586"/>
    <mergeCell ref="K21587:L21587"/>
    <mergeCell ref="K21588:L21588"/>
    <mergeCell ref="K21589:L21589"/>
    <mergeCell ref="K21578:L21578"/>
    <mergeCell ref="K21579:L21579"/>
    <mergeCell ref="K21580:L21580"/>
    <mergeCell ref="K21581:L21581"/>
    <mergeCell ref="K21582:L21582"/>
    <mergeCell ref="K21583:L21583"/>
    <mergeCell ref="K21572:L21572"/>
    <mergeCell ref="K21573:L21573"/>
    <mergeCell ref="K21574:L21574"/>
    <mergeCell ref="K21575:L21575"/>
    <mergeCell ref="K21576:L21576"/>
    <mergeCell ref="K21577:L21577"/>
    <mergeCell ref="K21566:L21566"/>
    <mergeCell ref="K21567:L21567"/>
    <mergeCell ref="K21568:L21568"/>
    <mergeCell ref="K21569:L21569"/>
    <mergeCell ref="K21570:L21570"/>
    <mergeCell ref="K21571:L21571"/>
    <mergeCell ref="K21560:L21560"/>
    <mergeCell ref="K21561:L21561"/>
    <mergeCell ref="K21562:L21562"/>
    <mergeCell ref="K21563:L21563"/>
    <mergeCell ref="K21564:L21564"/>
    <mergeCell ref="K21565:L21565"/>
    <mergeCell ref="K21554:L21554"/>
    <mergeCell ref="K21555:L21555"/>
    <mergeCell ref="K21556:L21556"/>
    <mergeCell ref="K21557:L21557"/>
    <mergeCell ref="K21558:L21558"/>
    <mergeCell ref="K21559:L21559"/>
    <mergeCell ref="K21548:L21548"/>
    <mergeCell ref="K21549:L21549"/>
    <mergeCell ref="K21550:L21550"/>
    <mergeCell ref="K21551:L21551"/>
    <mergeCell ref="K21552:L21552"/>
    <mergeCell ref="K21553:L21553"/>
    <mergeCell ref="K21542:L21542"/>
    <mergeCell ref="K21543:L21543"/>
    <mergeCell ref="K21544:L21544"/>
    <mergeCell ref="K21545:L21545"/>
    <mergeCell ref="K21546:L21546"/>
    <mergeCell ref="K21547:L21547"/>
    <mergeCell ref="K21536:L21536"/>
    <mergeCell ref="K21537:L21537"/>
    <mergeCell ref="K21538:L21538"/>
    <mergeCell ref="K21539:L21539"/>
    <mergeCell ref="K21540:L21540"/>
    <mergeCell ref="K21541:L21541"/>
    <mergeCell ref="K21530:L21530"/>
    <mergeCell ref="K21531:L21531"/>
    <mergeCell ref="K21532:L21532"/>
    <mergeCell ref="K21533:L21533"/>
    <mergeCell ref="K21534:L21534"/>
    <mergeCell ref="K21535:L21535"/>
    <mergeCell ref="K21524:L21524"/>
    <mergeCell ref="K21525:L21525"/>
    <mergeCell ref="K21526:L21526"/>
    <mergeCell ref="K21527:L21527"/>
    <mergeCell ref="K21528:L21528"/>
    <mergeCell ref="K21529:L21529"/>
    <mergeCell ref="K21518:L21518"/>
    <mergeCell ref="K21519:L21519"/>
    <mergeCell ref="K21520:L21520"/>
    <mergeCell ref="K21521:L21521"/>
    <mergeCell ref="K21522:L21522"/>
    <mergeCell ref="K21523:L21523"/>
    <mergeCell ref="K21512:L21512"/>
    <mergeCell ref="K21513:L21513"/>
    <mergeCell ref="K21514:L21514"/>
    <mergeCell ref="K21515:L21515"/>
    <mergeCell ref="K21516:L21516"/>
    <mergeCell ref="K21517:L21517"/>
    <mergeCell ref="K21506:L21506"/>
    <mergeCell ref="K21507:L21507"/>
    <mergeCell ref="K21508:L21508"/>
    <mergeCell ref="K21509:L21509"/>
    <mergeCell ref="K21510:L21510"/>
    <mergeCell ref="K21511:L21511"/>
    <mergeCell ref="K21500:L21500"/>
    <mergeCell ref="K21501:L21501"/>
    <mergeCell ref="K21502:L21502"/>
    <mergeCell ref="K21503:L21503"/>
    <mergeCell ref="K21504:L21504"/>
    <mergeCell ref="K21505:L21505"/>
    <mergeCell ref="K21494:L21494"/>
    <mergeCell ref="K21495:L21495"/>
    <mergeCell ref="K21496:L21496"/>
    <mergeCell ref="K21497:L21497"/>
    <mergeCell ref="K21498:L21498"/>
    <mergeCell ref="K21499:L21499"/>
    <mergeCell ref="K21488:L21488"/>
    <mergeCell ref="K21489:L21489"/>
    <mergeCell ref="K21490:L21490"/>
    <mergeCell ref="K21491:L21491"/>
    <mergeCell ref="K21492:L21492"/>
    <mergeCell ref="K21493:L21493"/>
    <mergeCell ref="K21482:L21482"/>
    <mergeCell ref="K21483:L21483"/>
    <mergeCell ref="K21484:L21484"/>
    <mergeCell ref="K21485:L21485"/>
    <mergeCell ref="K21486:L21486"/>
    <mergeCell ref="K21487:L21487"/>
    <mergeCell ref="K21476:L21476"/>
    <mergeCell ref="K21477:L21477"/>
    <mergeCell ref="K21478:L21478"/>
    <mergeCell ref="K21479:L21479"/>
    <mergeCell ref="K21480:L21480"/>
    <mergeCell ref="K21481:L21481"/>
    <mergeCell ref="K21470:L21470"/>
    <mergeCell ref="K21471:L21471"/>
    <mergeCell ref="K21472:L21472"/>
    <mergeCell ref="K21473:L21473"/>
    <mergeCell ref="K21474:L21474"/>
    <mergeCell ref="K21475:L21475"/>
    <mergeCell ref="K21464:L21464"/>
    <mergeCell ref="K21465:L21465"/>
    <mergeCell ref="K21466:L21466"/>
    <mergeCell ref="K21467:L21467"/>
    <mergeCell ref="K21468:L21468"/>
    <mergeCell ref="K21469:L21469"/>
    <mergeCell ref="K21458:L21458"/>
    <mergeCell ref="K21459:L21459"/>
    <mergeCell ref="K21460:L21460"/>
    <mergeCell ref="K21461:L21461"/>
    <mergeCell ref="K21462:L21462"/>
    <mergeCell ref="K21463:L21463"/>
    <mergeCell ref="K21452:L21452"/>
    <mergeCell ref="K21453:L21453"/>
    <mergeCell ref="K21454:L21454"/>
    <mergeCell ref="K21455:L21455"/>
    <mergeCell ref="K21456:L21456"/>
    <mergeCell ref="K21457:L21457"/>
    <mergeCell ref="K21446:L21446"/>
    <mergeCell ref="K21447:L21447"/>
    <mergeCell ref="K21448:L21448"/>
    <mergeCell ref="K21449:L21449"/>
    <mergeCell ref="K21450:L21450"/>
    <mergeCell ref="K21451:L21451"/>
    <mergeCell ref="K21440:L21440"/>
    <mergeCell ref="K21441:L21441"/>
    <mergeCell ref="K21442:L21442"/>
    <mergeCell ref="K21443:L21443"/>
    <mergeCell ref="K21444:L21444"/>
    <mergeCell ref="K21445:L21445"/>
    <mergeCell ref="K21434:L21434"/>
    <mergeCell ref="K21435:L21435"/>
    <mergeCell ref="K21436:L21436"/>
    <mergeCell ref="K21437:L21437"/>
    <mergeCell ref="K21438:L21438"/>
    <mergeCell ref="K21439:L21439"/>
    <mergeCell ref="K21428:L21428"/>
    <mergeCell ref="K21429:L21429"/>
    <mergeCell ref="K21430:L21430"/>
    <mergeCell ref="K21431:L21431"/>
    <mergeCell ref="K21432:L21432"/>
    <mergeCell ref="K21433:L21433"/>
    <mergeCell ref="K21422:L21422"/>
    <mergeCell ref="K21423:L21423"/>
    <mergeCell ref="K21424:L21424"/>
    <mergeCell ref="K21425:L21425"/>
    <mergeCell ref="K21426:L21426"/>
    <mergeCell ref="K21427:L21427"/>
    <mergeCell ref="K21416:L21416"/>
    <mergeCell ref="K21417:L21417"/>
    <mergeCell ref="K21418:L21418"/>
    <mergeCell ref="K21419:L21419"/>
    <mergeCell ref="K21420:L21420"/>
    <mergeCell ref="K21421:L21421"/>
    <mergeCell ref="K21410:L21410"/>
    <mergeCell ref="K21411:L21411"/>
    <mergeCell ref="K21412:L21412"/>
    <mergeCell ref="K21413:L21413"/>
    <mergeCell ref="K21414:L21414"/>
    <mergeCell ref="K21415:L21415"/>
    <mergeCell ref="K21404:L21404"/>
    <mergeCell ref="K21405:L21405"/>
    <mergeCell ref="K21406:L21406"/>
    <mergeCell ref="K21407:L21407"/>
    <mergeCell ref="K21408:L21408"/>
    <mergeCell ref="K21409:L21409"/>
    <mergeCell ref="K21398:L21398"/>
    <mergeCell ref="K21399:L21399"/>
    <mergeCell ref="K21400:L21400"/>
    <mergeCell ref="K21401:L21401"/>
    <mergeCell ref="K21402:L21402"/>
    <mergeCell ref="K21403:L21403"/>
    <mergeCell ref="K21392:L21392"/>
    <mergeCell ref="K21393:L21393"/>
    <mergeCell ref="K21394:L21394"/>
    <mergeCell ref="K21395:L21395"/>
    <mergeCell ref="K21396:L21396"/>
    <mergeCell ref="K21397:L21397"/>
    <mergeCell ref="K21386:L21386"/>
    <mergeCell ref="K21387:L21387"/>
    <mergeCell ref="K21388:L21388"/>
    <mergeCell ref="K21389:L21389"/>
    <mergeCell ref="K21390:L21390"/>
    <mergeCell ref="K21391:L21391"/>
    <mergeCell ref="K21380:L21380"/>
    <mergeCell ref="K21381:L21381"/>
    <mergeCell ref="K21382:L21382"/>
    <mergeCell ref="K21383:L21383"/>
    <mergeCell ref="K21384:L21384"/>
    <mergeCell ref="K21385:L21385"/>
    <mergeCell ref="K21374:L21374"/>
    <mergeCell ref="K21375:L21375"/>
    <mergeCell ref="K21376:L21376"/>
    <mergeCell ref="K21377:L21377"/>
    <mergeCell ref="K21378:L21378"/>
    <mergeCell ref="K21379:L21379"/>
    <mergeCell ref="K21368:L21368"/>
    <mergeCell ref="K21369:L21369"/>
    <mergeCell ref="K21370:L21370"/>
    <mergeCell ref="K21371:L21371"/>
    <mergeCell ref="K21372:L21372"/>
    <mergeCell ref="K21373:L21373"/>
    <mergeCell ref="K21362:L21362"/>
    <mergeCell ref="K21363:L21363"/>
    <mergeCell ref="K21364:L21364"/>
    <mergeCell ref="K21365:L21365"/>
    <mergeCell ref="K21366:L21366"/>
    <mergeCell ref="K21367:L21367"/>
    <mergeCell ref="K21356:L21356"/>
    <mergeCell ref="K21357:L21357"/>
    <mergeCell ref="K21358:L21358"/>
    <mergeCell ref="K21359:L21359"/>
    <mergeCell ref="K21360:L21360"/>
    <mergeCell ref="K21361:L21361"/>
    <mergeCell ref="K21350:L21350"/>
    <mergeCell ref="K21351:L21351"/>
    <mergeCell ref="K21352:L21352"/>
    <mergeCell ref="K21353:L21353"/>
    <mergeCell ref="K21354:L21354"/>
    <mergeCell ref="K21355:L21355"/>
    <mergeCell ref="K21344:L21344"/>
    <mergeCell ref="K21345:L21345"/>
    <mergeCell ref="K21346:L21346"/>
    <mergeCell ref="K21347:L21347"/>
    <mergeCell ref="K21348:L21348"/>
    <mergeCell ref="K21349:L21349"/>
    <mergeCell ref="K21338:L21338"/>
    <mergeCell ref="K21339:L21339"/>
    <mergeCell ref="K21340:L21340"/>
    <mergeCell ref="K21341:L21341"/>
    <mergeCell ref="K21342:L21342"/>
    <mergeCell ref="K21343:L21343"/>
    <mergeCell ref="K21332:L21332"/>
    <mergeCell ref="K21333:L21333"/>
    <mergeCell ref="K21334:L21334"/>
    <mergeCell ref="K21335:L21335"/>
    <mergeCell ref="K21336:L21336"/>
    <mergeCell ref="K21337:L21337"/>
    <mergeCell ref="K21326:L21326"/>
    <mergeCell ref="K21327:L21327"/>
    <mergeCell ref="K21328:L21328"/>
    <mergeCell ref="K21329:L21329"/>
    <mergeCell ref="K21330:L21330"/>
    <mergeCell ref="K21331:L21331"/>
    <mergeCell ref="K21320:L21320"/>
    <mergeCell ref="K21321:L21321"/>
    <mergeCell ref="K21322:L21322"/>
    <mergeCell ref="K21323:L21323"/>
    <mergeCell ref="K21324:L21324"/>
    <mergeCell ref="K21325:L21325"/>
    <mergeCell ref="K21314:L21314"/>
    <mergeCell ref="K21315:L21315"/>
    <mergeCell ref="K21316:L21316"/>
    <mergeCell ref="K21317:L21317"/>
    <mergeCell ref="K21318:L21318"/>
    <mergeCell ref="K21319:L21319"/>
    <mergeCell ref="K21308:L21308"/>
    <mergeCell ref="K21309:L21309"/>
    <mergeCell ref="K21310:L21310"/>
    <mergeCell ref="K21311:L21311"/>
    <mergeCell ref="K21312:L21312"/>
    <mergeCell ref="K21313:L21313"/>
    <mergeCell ref="K21302:L21302"/>
    <mergeCell ref="K21303:L21303"/>
    <mergeCell ref="K21304:L21304"/>
    <mergeCell ref="K21305:L21305"/>
    <mergeCell ref="K21306:L21306"/>
    <mergeCell ref="K21307:L21307"/>
    <mergeCell ref="K21296:L21296"/>
    <mergeCell ref="K21297:L21297"/>
    <mergeCell ref="K21298:L21298"/>
    <mergeCell ref="K21299:L21299"/>
    <mergeCell ref="K21300:L21300"/>
    <mergeCell ref="K21301:L21301"/>
    <mergeCell ref="K21290:L21290"/>
    <mergeCell ref="K21291:L21291"/>
    <mergeCell ref="K21292:L21292"/>
    <mergeCell ref="K21293:L21293"/>
    <mergeCell ref="K21294:L21294"/>
    <mergeCell ref="K21295:L21295"/>
    <mergeCell ref="K21284:L21284"/>
    <mergeCell ref="K21285:L21285"/>
    <mergeCell ref="K21286:L21286"/>
    <mergeCell ref="K21287:L21287"/>
    <mergeCell ref="K21288:L21288"/>
    <mergeCell ref="K21289:L21289"/>
    <mergeCell ref="K21278:L21278"/>
    <mergeCell ref="K21279:L21279"/>
    <mergeCell ref="K21280:L21280"/>
    <mergeCell ref="K21281:L21281"/>
    <mergeCell ref="K21282:L21282"/>
    <mergeCell ref="K21283:L21283"/>
    <mergeCell ref="K21272:L21272"/>
    <mergeCell ref="K21273:L21273"/>
    <mergeCell ref="K21274:L21274"/>
    <mergeCell ref="K21275:L21275"/>
    <mergeCell ref="K21276:L21276"/>
    <mergeCell ref="K21277:L21277"/>
    <mergeCell ref="K21266:L21266"/>
    <mergeCell ref="K21267:L21267"/>
    <mergeCell ref="K21268:L21268"/>
    <mergeCell ref="K21269:L21269"/>
    <mergeCell ref="K21270:L21270"/>
    <mergeCell ref="K21271:L21271"/>
    <mergeCell ref="K21260:L21260"/>
    <mergeCell ref="K21261:L21261"/>
    <mergeCell ref="K21262:L21262"/>
    <mergeCell ref="K21263:L21263"/>
    <mergeCell ref="K21264:L21264"/>
    <mergeCell ref="K21265:L21265"/>
    <mergeCell ref="K21254:L21254"/>
    <mergeCell ref="K21255:L21255"/>
    <mergeCell ref="K21256:L21256"/>
    <mergeCell ref="K21257:L21257"/>
    <mergeCell ref="K21258:L21258"/>
    <mergeCell ref="K21259:L21259"/>
    <mergeCell ref="K21248:L21248"/>
    <mergeCell ref="K21249:L21249"/>
    <mergeCell ref="K21250:L21250"/>
    <mergeCell ref="K21251:L21251"/>
    <mergeCell ref="K21252:L21252"/>
    <mergeCell ref="K21253:L21253"/>
    <mergeCell ref="K21242:L21242"/>
    <mergeCell ref="K21243:L21243"/>
    <mergeCell ref="K21244:L21244"/>
    <mergeCell ref="K21245:L21245"/>
    <mergeCell ref="K21246:L21246"/>
    <mergeCell ref="K21247:L21247"/>
    <mergeCell ref="K21236:L21236"/>
    <mergeCell ref="K21237:L21237"/>
    <mergeCell ref="K21238:L21238"/>
    <mergeCell ref="K21239:L21239"/>
    <mergeCell ref="K21240:L21240"/>
    <mergeCell ref="K21241:L21241"/>
    <mergeCell ref="K21230:L21230"/>
    <mergeCell ref="K21231:L21231"/>
    <mergeCell ref="K21232:L21232"/>
    <mergeCell ref="K21233:L21233"/>
    <mergeCell ref="K21234:L21234"/>
    <mergeCell ref="K21235:L21235"/>
    <mergeCell ref="K21224:L21224"/>
    <mergeCell ref="K21225:L21225"/>
    <mergeCell ref="K21226:L21226"/>
    <mergeCell ref="K21227:L21227"/>
    <mergeCell ref="K21228:L21228"/>
    <mergeCell ref="K21229:L21229"/>
    <mergeCell ref="K21218:L21218"/>
    <mergeCell ref="K21219:L21219"/>
    <mergeCell ref="K21220:L21220"/>
    <mergeCell ref="K21221:L21221"/>
    <mergeCell ref="K21222:L21222"/>
    <mergeCell ref="K21223:L21223"/>
    <mergeCell ref="K21212:L21212"/>
    <mergeCell ref="K21213:L21213"/>
    <mergeCell ref="K21214:L21214"/>
    <mergeCell ref="K21215:L21215"/>
    <mergeCell ref="K21216:L21216"/>
    <mergeCell ref="K21217:L21217"/>
    <mergeCell ref="K21206:L21206"/>
    <mergeCell ref="K21207:L21207"/>
    <mergeCell ref="K21208:L21208"/>
    <mergeCell ref="K21209:L21209"/>
    <mergeCell ref="K21210:L21210"/>
    <mergeCell ref="K21211:L21211"/>
    <mergeCell ref="K21200:L21200"/>
    <mergeCell ref="K21201:L21201"/>
    <mergeCell ref="K21202:L21202"/>
    <mergeCell ref="K21203:L21203"/>
    <mergeCell ref="K21204:L21204"/>
    <mergeCell ref="K21205:L21205"/>
    <mergeCell ref="K21194:L21194"/>
    <mergeCell ref="K21195:L21195"/>
    <mergeCell ref="K21196:L21196"/>
    <mergeCell ref="K21197:L21197"/>
    <mergeCell ref="K21198:L21198"/>
    <mergeCell ref="K21199:L21199"/>
    <mergeCell ref="K21188:L21188"/>
    <mergeCell ref="K21189:L21189"/>
    <mergeCell ref="K21190:L21190"/>
    <mergeCell ref="K21191:L21191"/>
    <mergeCell ref="K21192:L21192"/>
    <mergeCell ref="K21193:L21193"/>
    <mergeCell ref="K21182:L21182"/>
    <mergeCell ref="K21183:L21183"/>
    <mergeCell ref="K21184:L21184"/>
    <mergeCell ref="K21185:L21185"/>
    <mergeCell ref="K21186:L21186"/>
    <mergeCell ref="K21187:L21187"/>
    <mergeCell ref="K21176:L21176"/>
    <mergeCell ref="K21177:L21177"/>
    <mergeCell ref="K21178:L21178"/>
    <mergeCell ref="K21179:L21179"/>
    <mergeCell ref="K21180:L21180"/>
    <mergeCell ref="K21181:L21181"/>
    <mergeCell ref="K21170:L21170"/>
    <mergeCell ref="K21171:L21171"/>
    <mergeCell ref="K21172:L21172"/>
    <mergeCell ref="K21173:L21173"/>
    <mergeCell ref="K21174:L21174"/>
    <mergeCell ref="K21175:L21175"/>
    <mergeCell ref="K21164:L21164"/>
    <mergeCell ref="K21165:L21165"/>
    <mergeCell ref="K21166:L21166"/>
    <mergeCell ref="K21167:L21167"/>
    <mergeCell ref="K21168:L21168"/>
    <mergeCell ref="K21169:L21169"/>
    <mergeCell ref="K21158:L21158"/>
    <mergeCell ref="K21159:L21159"/>
    <mergeCell ref="K21160:L21160"/>
    <mergeCell ref="K21161:L21161"/>
    <mergeCell ref="K21162:L21162"/>
    <mergeCell ref="K21163:L21163"/>
    <mergeCell ref="K21152:L21152"/>
    <mergeCell ref="K21153:L21153"/>
    <mergeCell ref="K21154:L21154"/>
    <mergeCell ref="K21155:L21155"/>
    <mergeCell ref="K21156:L21156"/>
    <mergeCell ref="K21157:L21157"/>
    <mergeCell ref="K21146:L21146"/>
    <mergeCell ref="K21147:L21147"/>
    <mergeCell ref="K21148:L21148"/>
    <mergeCell ref="K21149:L21149"/>
    <mergeCell ref="K21150:L21150"/>
    <mergeCell ref="K21151:L21151"/>
    <mergeCell ref="K21140:L21140"/>
    <mergeCell ref="K21141:L21141"/>
    <mergeCell ref="K21142:L21142"/>
    <mergeCell ref="K21143:L21143"/>
    <mergeCell ref="K21144:L21144"/>
    <mergeCell ref="K21145:L21145"/>
    <mergeCell ref="K21134:L21134"/>
    <mergeCell ref="K21135:L21135"/>
    <mergeCell ref="K21136:L21136"/>
    <mergeCell ref="K21137:L21137"/>
    <mergeCell ref="K21138:L21138"/>
    <mergeCell ref="K21139:L21139"/>
    <mergeCell ref="K21128:L21128"/>
    <mergeCell ref="K21129:L21129"/>
    <mergeCell ref="K21130:L21130"/>
    <mergeCell ref="K21131:L21131"/>
    <mergeCell ref="K21132:L21132"/>
    <mergeCell ref="K21133:L21133"/>
    <mergeCell ref="K21122:L21122"/>
    <mergeCell ref="K21123:L21123"/>
    <mergeCell ref="K21124:L21124"/>
    <mergeCell ref="K21125:L21125"/>
    <mergeCell ref="K21126:L21126"/>
    <mergeCell ref="K21127:L21127"/>
    <mergeCell ref="K21116:L21116"/>
    <mergeCell ref="K21117:L21117"/>
    <mergeCell ref="K21118:L21118"/>
    <mergeCell ref="K21119:L21119"/>
    <mergeCell ref="K21120:L21120"/>
    <mergeCell ref="K21121:L21121"/>
    <mergeCell ref="K21110:L21110"/>
    <mergeCell ref="K21111:L21111"/>
    <mergeCell ref="K21112:L21112"/>
    <mergeCell ref="K21113:L21113"/>
    <mergeCell ref="K21114:L21114"/>
    <mergeCell ref="K21115:L21115"/>
    <mergeCell ref="K21104:L21104"/>
    <mergeCell ref="K21105:L21105"/>
    <mergeCell ref="K21106:L21106"/>
    <mergeCell ref="K21107:L21107"/>
    <mergeCell ref="K21108:L21108"/>
    <mergeCell ref="K21109:L21109"/>
    <mergeCell ref="K21098:L21098"/>
    <mergeCell ref="K21099:L21099"/>
    <mergeCell ref="K21100:L21100"/>
    <mergeCell ref="K21101:L21101"/>
    <mergeCell ref="K21102:L21102"/>
    <mergeCell ref="K21103:L21103"/>
    <mergeCell ref="K21092:L21092"/>
    <mergeCell ref="K21093:L21093"/>
    <mergeCell ref="K21094:L21094"/>
    <mergeCell ref="K21095:L21095"/>
    <mergeCell ref="K21096:L21096"/>
    <mergeCell ref="K21097:L21097"/>
    <mergeCell ref="K21086:L21086"/>
    <mergeCell ref="K21087:L21087"/>
    <mergeCell ref="K21088:L21088"/>
    <mergeCell ref="K21089:L21089"/>
    <mergeCell ref="K21090:L21090"/>
    <mergeCell ref="K21091:L21091"/>
    <mergeCell ref="K21080:L21080"/>
    <mergeCell ref="K21081:L21081"/>
    <mergeCell ref="K21082:L21082"/>
    <mergeCell ref="K21083:L21083"/>
    <mergeCell ref="K21084:L21084"/>
    <mergeCell ref="K21085:L21085"/>
    <mergeCell ref="K21074:L21074"/>
    <mergeCell ref="K21075:L21075"/>
    <mergeCell ref="K21076:L21076"/>
    <mergeCell ref="K21077:L21077"/>
    <mergeCell ref="K21078:L21078"/>
    <mergeCell ref="K21079:L21079"/>
    <mergeCell ref="K21068:L21068"/>
    <mergeCell ref="K21069:L21069"/>
    <mergeCell ref="K21070:L21070"/>
    <mergeCell ref="K21071:L21071"/>
    <mergeCell ref="K21072:L21072"/>
    <mergeCell ref="K21073:L21073"/>
    <mergeCell ref="K21062:L21062"/>
    <mergeCell ref="K21063:L21063"/>
    <mergeCell ref="K21064:L21064"/>
    <mergeCell ref="K21065:L21065"/>
    <mergeCell ref="K21066:L21066"/>
    <mergeCell ref="K21067:L21067"/>
    <mergeCell ref="K21056:L21056"/>
    <mergeCell ref="K21057:L21057"/>
    <mergeCell ref="K21058:L21058"/>
    <mergeCell ref="K21059:L21059"/>
    <mergeCell ref="K21060:L21060"/>
    <mergeCell ref="K21061:L21061"/>
    <mergeCell ref="K21050:L21050"/>
    <mergeCell ref="K21051:L21051"/>
    <mergeCell ref="K21052:L21052"/>
    <mergeCell ref="K21053:L21053"/>
    <mergeCell ref="K21054:L21054"/>
    <mergeCell ref="K21055:L21055"/>
    <mergeCell ref="K21044:L21044"/>
    <mergeCell ref="K21045:L21045"/>
    <mergeCell ref="K21046:L21046"/>
    <mergeCell ref="K21047:L21047"/>
    <mergeCell ref="K21048:L21048"/>
    <mergeCell ref="K21049:L21049"/>
    <mergeCell ref="K21038:L21038"/>
    <mergeCell ref="K21039:L21039"/>
    <mergeCell ref="K21040:L21040"/>
    <mergeCell ref="K21041:L21041"/>
    <mergeCell ref="K21042:L21042"/>
    <mergeCell ref="K21043:L21043"/>
    <mergeCell ref="K21032:L21032"/>
    <mergeCell ref="K21033:L21033"/>
    <mergeCell ref="K21034:L21034"/>
    <mergeCell ref="K21035:L21035"/>
    <mergeCell ref="K21036:L21036"/>
    <mergeCell ref="K21037:L21037"/>
    <mergeCell ref="K21026:L21026"/>
    <mergeCell ref="K21027:L21027"/>
    <mergeCell ref="K21028:L21028"/>
    <mergeCell ref="K21029:L21029"/>
    <mergeCell ref="K21030:L21030"/>
    <mergeCell ref="K21031:L21031"/>
    <mergeCell ref="K21020:L21020"/>
    <mergeCell ref="K21021:L21021"/>
    <mergeCell ref="K21022:L21022"/>
    <mergeCell ref="K21023:L21023"/>
    <mergeCell ref="K21024:L21024"/>
    <mergeCell ref="K21025:L21025"/>
    <mergeCell ref="K21014:L21014"/>
    <mergeCell ref="K21015:L21015"/>
    <mergeCell ref="K21016:L21016"/>
    <mergeCell ref="K21017:L21017"/>
    <mergeCell ref="K21018:L21018"/>
    <mergeCell ref="K21019:L21019"/>
    <mergeCell ref="K21008:L21008"/>
    <mergeCell ref="K21009:L21009"/>
    <mergeCell ref="K21010:L21010"/>
    <mergeCell ref="K21011:L21011"/>
    <mergeCell ref="K21012:L21012"/>
    <mergeCell ref="K21013:L21013"/>
    <mergeCell ref="K21002:L21002"/>
    <mergeCell ref="K21003:L21003"/>
    <mergeCell ref="K21004:L21004"/>
    <mergeCell ref="K21005:L21005"/>
    <mergeCell ref="K21006:L21006"/>
    <mergeCell ref="K21007:L21007"/>
    <mergeCell ref="K20996:L20996"/>
    <mergeCell ref="K20997:L20997"/>
    <mergeCell ref="K20998:L20998"/>
    <mergeCell ref="K20999:L20999"/>
    <mergeCell ref="K21000:L21000"/>
    <mergeCell ref="K21001:L21001"/>
    <mergeCell ref="K20990:L20990"/>
    <mergeCell ref="K20991:L20991"/>
    <mergeCell ref="K20992:L20992"/>
    <mergeCell ref="K20993:L20993"/>
    <mergeCell ref="K20994:L20994"/>
    <mergeCell ref="K20995:L20995"/>
    <mergeCell ref="K20984:L20984"/>
    <mergeCell ref="K20985:L20985"/>
    <mergeCell ref="K20986:L20986"/>
    <mergeCell ref="K20987:L20987"/>
    <mergeCell ref="K20988:L20988"/>
    <mergeCell ref="K20989:L20989"/>
    <mergeCell ref="K20978:L20978"/>
    <mergeCell ref="K20979:L20979"/>
    <mergeCell ref="K20980:L20980"/>
    <mergeCell ref="K20981:L20981"/>
    <mergeCell ref="K20982:L20982"/>
    <mergeCell ref="K20983:L20983"/>
    <mergeCell ref="K20972:L20972"/>
    <mergeCell ref="K20973:L20973"/>
    <mergeCell ref="K20974:L20974"/>
    <mergeCell ref="K20975:L20975"/>
    <mergeCell ref="K20976:L20976"/>
    <mergeCell ref="K20977:L20977"/>
    <mergeCell ref="K20966:L20966"/>
    <mergeCell ref="K20967:L20967"/>
    <mergeCell ref="K20968:L20968"/>
    <mergeCell ref="K20969:L20969"/>
    <mergeCell ref="K20970:L20970"/>
    <mergeCell ref="K20971:L20971"/>
    <mergeCell ref="K20960:L20960"/>
    <mergeCell ref="K20961:L20961"/>
    <mergeCell ref="K20962:L20962"/>
    <mergeCell ref="K20963:L20963"/>
    <mergeCell ref="K20964:L20964"/>
    <mergeCell ref="K20965:L20965"/>
    <mergeCell ref="K20954:L20954"/>
    <mergeCell ref="K20955:L20955"/>
    <mergeCell ref="K20956:L20956"/>
    <mergeCell ref="K20957:L20957"/>
    <mergeCell ref="K20958:L20958"/>
    <mergeCell ref="K20959:L20959"/>
    <mergeCell ref="K20948:L20948"/>
    <mergeCell ref="K20949:L20949"/>
    <mergeCell ref="K20950:L20950"/>
    <mergeCell ref="K20951:L20951"/>
    <mergeCell ref="K20952:L20952"/>
    <mergeCell ref="K20953:L20953"/>
    <mergeCell ref="K20942:L20942"/>
    <mergeCell ref="K20943:L20943"/>
    <mergeCell ref="K20944:L20944"/>
    <mergeCell ref="K20945:L20945"/>
    <mergeCell ref="K20946:L20946"/>
    <mergeCell ref="K20947:L20947"/>
    <mergeCell ref="K20936:L20936"/>
    <mergeCell ref="K20937:L20937"/>
    <mergeCell ref="K20938:L20938"/>
    <mergeCell ref="K20939:L20939"/>
    <mergeCell ref="K20940:L20940"/>
    <mergeCell ref="K20941:L20941"/>
    <mergeCell ref="K20930:L20930"/>
    <mergeCell ref="K20931:L20931"/>
    <mergeCell ref="K20932:L20932"/>
    <mergeCell ref="K20933:L20933"/>
    <mergeCell ref="K20934:L20934"/>
    <mergeCell ref="K20935:L20935"/>
    <mergeCell ref="K20924:L20924"/>
    <mergeCell ref="K20925:L20925"/>
    <mergeCell ref="K20926:L20926"/>
    <mergeCell ref="K20927:L20927"/>
    <mergeCell ref="K20928:L20928"/>
    <mergeCell ref="K20929:L20929"/>
    <mergeCell ref="K20918:L20918"/>
    <mergeCell ref="K20919:L20919"/>
    <mergeCell ref="K20920:L20920"/>
    <mergeCell ref="K20921:L20921"/>
    <mergeCell ref="K20922:L20922"/>
    <mergeCell ref="K20923:L20923"/>
    <mergeCell ref="K20912:L20912"/>
    <mergeCell ref="K20913:L20913"/>
    <mergeCell ref="K20914:L20914"/>
    <mergeCell ref="K20915:L20915"/>
    <mergeCell ref="K20916:L20916"/>
    <mergeCell ref="K20917:L20917"/>
    <mergeCell ref="K20906:L20906"/>
    <mergeCell ref="K20907:L20907"/>
    <mergeCell ref="K20908:L20908"/>
    <mergeCell ref="K20909:L20909"/>
    <mergeCell ref="K20910:L20910"/>
    <mergeCell ref="K20911:L20911"/>
    <mergeCell ref="K20900:L20900"/>
    <mergeCell ref="K20901:L20901"/>
    <mergeCell ref="K20902:L20902"/>
    <mergeCell ref="K20903:L20903"/>
    <mergeCell ref="K20904:L20904"/>
    <mergeCell ref="K20905:L20905"/>
    <mergeCell ref="K20894:L20894"/>
    <mergeCell ref="K20895:L20895"/>
    <mergeCell ref="K20896:L20896"/>
    <mergeCell ref="K20897:L20897"/>
    <mergeCell ref="K20898:L20898"/>
    <mergeCell ref="K20899:L20899"/>
    <mergeCell ref="K20888:L20888"/>
    <mergeCell ref="K20889:L20889"/>
    <mergeCell ref="K20890:L20890"/>
    <mergeCell ref="K20891:L20891"/>
    <mergeCell ref="K20892:L20892"/>
    <mergeCell ref="K20893:L20893"/>
    <mergeCell ref="K20882:L20882"/>
    <mergeCell ref="K20883:L20883"/>
    <mergeCell ref="K20884:L20884"/>
    <mergeCell ref="K20885:L20885"/>
    <mergeCell ref="K20886:L20886"/>
    <mergeCell ref="K20887:L20887"/>
    <mergeCell ref="K20876:L20876"/>
    <mergeCell ref="K20877:L20877"/>
    <mergeCell ref="K20878:L20878"/>
    <mergeCell ref="K20879:L20879"/>
    <mergeCell ref="K20880:L20880"/>
    <mergeCell ref="K20881:L20881"/>
    <mergeCell ref="K20870:L20870"/>
    <mergeCell ref="K20871:L20871"/>
    <mergeCell ref="K20872:L20872"/>
    <mergeCell ref="K20873:L20873"/>
    <mergeCell ref="K20874:L20874"/>
    <mergeCell ref="K20875:L20875"/>
    <mergeCell ref="K20864:L20864"/>
    <mergeCell ref="K20865:L20865"/>
    <mergeCell ref="K20866:L20866"/>
    <mergeCell ref="K20867:L20867"/>
    <mergeCell ref="K20868:L20868"/>
    <mergeCell ref="K20869:L20869"/>
    <mergeCell ref="K20858:L20858"/>
    <mergeCell ref="K20859:L20859"/>
    <mergeCell ref="K20860:L20860"/>
    <mergeCell ref="K20861:L20861"/>
    <mergeCell ref="K20862:L20862"/>
    <mergeCell ref="K20863:L20863"/>
    <mergeCell ref="K20852:L20852"/>
    <mergeCell ref="K20853:L20853"/>
    <mergeCell ref="K20854:L20854"/>
    <mergeCell ref="K20855:L20855"/>
    <mergeCell ref="K20856:L20856"/>
    <mergeCell ref="K20857:L20857"/>
    <mergeCell ref="K20846:L20846"/>
    <mergeCell ref="K20847:L20847"/>
    <mergeCell ref="K20848:L20848"/>
    <mergeCell ref="K20849:L20849"/>
    <mergeCell ref="K20850:L20850"/>
    <mergeCell ref="K20851:L20851"/>
    <mergeCell ref="K20840:L20840"/>
    <mergeCell ref="K20841:L20841"/>
    <mergeCell ref="K20842:L20842"/>
    <mergeCell ref="K20843:L20843"/>
    <mergeCell ref="K20844:L20844"/>
    <mergeCell ref="K20845:L20845"/>
    <mergeCell ref="K20834:L20834"/>
    <mergeCell ref="K20835:L20835"/>
    <mergeCell ref="K20836:L20836"/>
    <mergeCell ref="K20837:L20837"/>
    <mergeCell ref="K20838:L20838"/>
    <mergeCell ref="K20839:L20839"/>
    <mergeCell ref="K20828:L20828"/>
    <mergeCell ref="K20829:L20829"/>
    <mergeCell ref="K20830:L20830"/>
    <mergeCell ref="K20831:L20831"/>
    <mergeCell ref="K20832:L20832"/>
    <mergeCell ref="K20833:L20833"/>
    <mergeCell ref="K20822:L20822"/>
    <mergeCell ref="K20823:L20823"/>
    <mergeCell ref="K20824:L20824"/>
    <mergeCell ref="K20825:L20825"/>
    <mergeCell ref="K20826:L20826"/>
    <mergeCell ref="K20827:L20827"/>
    <mergeCell ref="K20816:L20816"/>
    <mergeCell ref="K20817:L20817"/>
    <mergeCell ref="K20818:L20818"/>
    <mergeCell ref="K20819:L20819"/>
    <mergeCell ref="K20820:L20820"/>
    <mergeCell ref="K20821:L20821"/>
    <mergeCell ref="K20810:L20810"/>
    <mergeCell ref="K20811:L20811"/>
    <mergeCell ref="K20812:L20812"/>
    <mergeCell ref="K20813:L20813"/>
    <mergeCell ref="K20814:L20814"/>
    <mergeCell ref="K20815:L20815"/>
    <mergeCell ref="K20804:L20804"/>
    <mergeCell ref="K20805:L20805"/>
    <mergeCell ref="K20806:L20806"/>
    <mergeCell ref="K20807:L20807"/>
    <mergeCell ref="K20808:L20808"/>
    <mergeCell ref="K20809:L20809"/>
    <mergeCell ref="K20798:L20798"/>
    <mergeCell ref="K20799:L20799"/>
    <mergeCell ref="K20800:L20800"/>
    <mergeCell ref="K20801:L20801"/>
    <mergeCell ref="K20802:L20802"/>
    <mergeCell ref="K20803:L20803"/>
    <mergeCell ref="K20792:L20792"/>
    <mergeCell ref="K20793:L20793"/>
    <mergeCell ref="K20794:L20794"/>
    <mergeCell ref="K20795:L20795"/>
    <mergeCell ref="K20796:L20796"/>
    <mergeCell ref="K20797:L20797"/>
    <mergeCell ref="K20786:L20786"/>
    <mergeCell ref="K20787:L20787"/>
    <mergeCell ref="K20788:L20788"/>
    <mergeCell ref="K20789:L20789"/>
    <mergeCell ref="K20790:L20790"/>
    <mergeCell ref="K20791:L20791"/>
    <mergeCell ref="K20780:L20780"/>
    <mergeCell ref="K20781:L20781"/>
    <mergeCell ref="K20782:L20782"/>
    <mergeCell ref="K20783:L20783"/>
    <mergeCell ref="K20784:L20784"/>
    <mergeCell ref="K20785:L20785"/>
    <mergeCell ref="K20774:L20774"/>
    <mergeCell ref="K20775:L20775"/>
    <mergeCell ref="K20776:L20776"/>
    <mergeCell ref="K20777:L20777"/>
    <mergeCell ref="K20778:L20778"/>
    <mergeCell ref="K20779:L20779"/>
    <mergeCell ref="K20768:L20768"/>
    <mergeCell ref="K20769:L20769"/>
    <mergeCell ref="K20770:L20770"/>
    <mergeCell ref="K20771:L20771"/>
    <mergeCell ref="K20772:L20772"/>
    <mergeCell ref="K20773:L20773"/>
    <mergeCell ref="K20762:L20762"/>
    <mergeCell ref="K20763:L20763"/>
    <mergeCell ref="K20764:L20764"/>
    <mergeCell ref="K20765:L20765"/>
    <mergeCell ref="K20766:L20766"/>
    <mergeCell ref="K20767:L20767"/>
    <mergeCell ref="K20756:L20756"/>
    <mergeCell ref="K20757:L20757"/>
    <mergeCell ref="K20758:L20758"/>
    <mergeCell ref="K20759:L20759"/>
    <mergeCell ref="K20760:L20760"/>
    <mergeCell ref="K20761:L20761"/>
    <mergeCell ref="K20750:L20750"/>
    <mergeCell ref="K20751:L20751"/>
    <mergeCell ref="K20752:L20752"/>
    <mergeCell ref="K20753:L20753"/>
    <mergeCell ref="K20754:L20754"/>
    <mergeCell ref="K20755:L20755"/>
    <mergeCell ref="K20744:L20744"/>
    <mergeCell ref="K20745:L20745"/>
    <mergeCell ref="K20746:L20746"/>
    <mergeCell ref="K20747:L20747"/>
    <mergeCell ref="K20748:L20748"/>
    <mergeCell ref="K20749:L20749"/>
    <mergeCell ref="K20738:L20738"/>
    <mergeCell ref="K20739:L20739"/>
    <mergeCell ref="K20740:L20740"/>
    <mergeCell ref="K20741:L20741"/>
    <mergeCell ref="K20742:L20742"/>
    <mergeCell ref="K20743:L20743"/>
    <mergeCell ref="K20732:L20732"/>
    <mergeCell ref="K20733:L20733"/>
    <mergeCell ref="K20734:L20734"/>
    <mergeCell ref="K20735:L20735"/>
    <mergeCell ref="K20736:L20736"/>
    <mergeCell ref="K20737:L20737"/>
    <mergeCell ref="K20726:L20726"/>
    <mergeCell ref="K20727:L20727"/>
    <mergeCell ref="K20728:L20728"/>
    <mergeCell ref="K20729:L20729"/>
    <mergeCell ref="K20730:L20730"/>
    <mergeCell ref="K20731:L20731"/>
    <mergeCell ref="K20720:L20720"/>
    <mergeCell ref="K20721:L20721"/>
    <mergeCell ref="K20722:L20722"/>
    <mergeCell ref="K20723:L20723"/>
    <mergeCell ref="K20724:L20724"/>
    <mergeCell ref="K20725:L20725"/>
    <mergeCell ref="K20714:L20714"/>
    <mergeCell ref="K20715:L20715"/>
    <mergeCell ref="K20716:L20716"/>
    <mergeCell ref="K20717:L20717"/>
    <mergeCell ref="K20718:L20718"/>
    <mergeCell ref="K20719:L20719"/>
    <mergeCell ref="K20708:L20708"/>
    <mergeCell ref="K20709:L20709"/>
    <mergeCell ref="K20710:L20710"/>
    <mergeCell ref="K20711:L20711"/>
    <mergeCell ref="K20712:L20712"/>
    <mergeCell ref="K20713:L20713"/>
    <mergeCell ref="K20702:L20702"/>
    <mergeCell ref="K20703:L20703"/>
    <mergeCell ref="K20704:L20704"/>
    <mergeCell ref="K20705:L20705"/>
    <mergeCell ref="K20706:L20706"/>
    <mergeCell ref="K20707:L20707"/>
    <mergeCell ref="K20696:L20696"/>
    <mergeCell ref="K20697:L20697"/>
    <mergeCell ref="K20698:L20698"/>
    <mergeCell ref="K20699:L20699"/>
    <mergeCell ref="K20700:L20700"/>
    <mergeCell ref="K20701:L20701"/>
    <mergeCell ref="K20690:L20690"/>
    <mergeCell ref="K20691:L20691"/>
    <mergeCell ref="K20692:L20692"/>
    <mergeCell ref="K20693:L20693"/>
    <mergeCell ref="K20694:L20694"/>
    <mergeCell ref="K20695:L20695"/>
    <mergeCell ref="K20684:L20684"/>
    <mergeCell ref="K20685:L20685"/>
    <mergeCell ref="K20686:L20686"/>
    <mergeCell ref="K20687:L20687"/>
    <mergeCell ref="K20688:L20688"/>
    <mergeCell ref="K20689:L20689"/>
    <mergeCell ref="K20678:L20678"/>
    <mergeCell ref="K20679:L20679"/>
    <mergeCell ref="K20680:L20680"/>
    <mergeCell ref="K20681:L20681"/>
    <mergeCell ref="K20682:L20682"/>
    <mergeCell ref="K20683:L20683"/>
    <mergeCell ref="K20672:L20672"/>
    <mergeCell ref="K20673:L20673"/>
    <mergeCell ref="K20674:L20674"/>
    <mergeCell ref="K20675:L20675"/>
    <mergeCell ref="K20676:L20676"/>
    <mergeCell ref="K20677:L20677"/>
    <mergeCell ref="K20666:L20666"/>
    <mergeCell ref="K20667:L20667"/>
    <mergeCell ref="K20668:L20668"/>
    <mergeCell ref="K20669:L20669"/>
    <mergeCell ref="K20670:L20670"/>
    <mergeCell ref="K20671:L20671"/>
    <mergeCell ref="K20660:L20660"/>
    <mergeCell ref="K20661:L20661"/>
    <mergeCell ref="K20662:L20662"/>
    <mergeCell ref="K20663:L20663"/>
    <mergeCell ref="K20664:L20664"/>
    <mergeCell ref="K20665:L20665"/>
    <mergeCell ref="K20654:L20654"/>
    <mergeCell ref="K20655:L20655"/>
    <mergeCell ref="K20656:L20656"/>
    <mergeCell ref="K20657:L20657"/>
    <mergeCell ref="K20658:L20658"/>
    <mergeCell ref="K20659:L20659"/>
    <mergeCell ref="K20648:L20648"/>
    <mergeCell ref="K20649:L20649"/>
    <mergeCell ref="K20650:L20650"/>
    <mergeCell ref="K20651:L20651"/>
    <mergeCell ref="K20652:L20652"/>
    <mergeCell ref="K20653:L20653"/>
    <mergeCell ref="K20642:L20642"/>
    <mergeCell ref="K20643:L20643"/>
    <mergeCell ref="K20644:L20644"/>
    <mergeCell ref="K20645:L20645"/>
    <mergeCell ref="K20646:L20646"/>
    <mergeCell ref="K20647:L20647"/>
    <mergeCell ref="K20636:L20636"/>
    <mergeCell ref="K20637:L20637"/>
    <mergeCell ref="K20638:L20638"/>
    <mergeCell ref="K20639:L20639"/>
    <mergeCell ref="K20640:L20640"/>
    <mergeCell ref="K20641:L20641"/>
    <mergeCell ref="K20630:L20630"/>
    <mergeCell ref="K20631:L20631"/>
    <mergeCell ref="K20632:L20632"/>
    <mergeCell ref="K20633:L20633"/>
    <mergeCell ref="K20634:L20634"/>
    <mergeCell ref="K20635:L20635"/>
    <mergeCell ref="K20624:L20624"/>
    <mergeCell ref="K20625:L20625"/>
    <mergeCell ref="K20626:L20626"/>
    <mergeCell ref="K20627:L20627"/>
    <mergeCell ref="K20628:L20628"/>
    <mergeCell ref="K20629:L20629"/>
    <mergeCell ref="K20618:L20618"/>
    <mergeCell ref="K20619:L20619"/>
    <mergeCell ref="K20620:L20620"/>
    <mergeCell ref="K20621:L20621"/>
    <mergeCell ref="K20622:L20622"/>
    <mergeCell ref="K20623:L20623"/>
    <mergeCell ref="K20612:L20612"/>
    <mergeCell ref="K20613:L20613"/>
    <mergeCell ref="K20614:L20614"/>
    <mergeCell ref="K20615:L20615"/>
    <mergeCell ref="K20616:L20616"/>
    <mergeCell ref="K20617:L20617"/>
    <mergeCell ref="K20606:L20606"/>
    <mergeCell ref="K20607:L20607"/>
    <mergeCell ref="K20608:L20608"/>
    <mergeCell ref="K20609:L20609"/>
    <mergeCell ref="K20610:L20610"/>
    <mergeCell ref="K20611:L20611"/>
    <mergeCell ref="K20600:L20600"/>
    <mergeCell ref="K20601:L20601"/>
    <mergeCell ref="K20602:L20602"/>
    <mergeCell ref="K20603:L20603"/>
    <mergeCell ref="K20604:L20604"/>
    <mergeCell ref="K20605:L20605"/>
    <mergeCell ref="K20594:L20594"/>
    <mergeCell ref="K20595:L20595"/>
    <mergeCell ref="K20596:L20596"/>
    <mergeCell ref="K20597:L20597"/>
    <mergeCell ref="K20598:L20598"/>
    <mergeCell ref="K20599:L20599"/>
    <mergeCell ref="K20588:L20588"/>
    <mergeCell ref="K20589:L20589"/>
    <mergeCell ref="K20590:L20590"/>
    <mergeCell ref="K20591:L20591"/>
    <mergeCell ref="K20592:L20592"/>
    <mergeCell ref="K20593:L20593"/>
    <mergeCell ref="K20582:L20582"/>
    <mergeCell ref="K20583:L20583"/>
    <mergeCell ref="K20584:L20584"/>
    <mergeCell ref="K20585:L20585"/>
    <mergeCell ref="K20586:L20586"/>
    <mergeCell ref="K20587:L20587"/>
    <mergeCell ref="K20576:L20576"/>
    <mergeCell ref="K20577:L20577"/>
    <mergeCell ref="K20578:L20578"/>
    <mergeCell ref="K20579:L20579"/>
    <mergeCell ref="K20580:L20580"/>
    <mergeCell ref="K20581:L20581"/>
    <mergeCell ref="K20570:L20570"/>
    <mergeCell ref="K20571:L20571"/>
    <mergeCell ref="K20572:L20572"/>
    <mergeCell ref="K20573:L20573"/>
    <mergeCell ref="K20574:L20574"/>
    <mergeCell ref="K20575:L20575"/>
    <mergeCell ref="K20564:L20564"/>
    <mergeCell ref="K20565:L20565"/>
    <mergeCell ref="K20566:L20566"/>
    <mergeCell ref="K20567:L20567"/>
    <mergeCell ref="K20568:L20568"/>
    <mergeCell ref="K20569:L20569"/>
    <mergeCell ref="K20558:L20558"/>
    <mergeCell ref="K20559:L20559"/>
    <mergeCell ref="K20560:L20560"/>
    <mergeCell ref="K20561:L20561"/>
    <mergeCell ref="K20562:L20562"/>
    <mergeCell ref="K20563:L20563"/>
    <mergeCell ref="K20552:L20552"/>
    <mergeCell ref="K20553:L20553"/>
    <mergeCell ref="K20554:L20554"/>
    <mergeCell ref="K20555:L20555"/>
    <mergeCell ref="K20556:L20556"/>
    <mergeCell ref="K20557:L20557"/>
    <mergeCell ref="K20546:L20546"/>
    <mergeCell ref="K20547:L20547"/>
    <mergeCell ref="K20548:L20548"/>
    <mergeCell ref="K20549:L20549"/>
    <mergeCell ref="K20550:L20550"/>
    <mergeCell ref="K20551:L20551"/>
    <mergeCell ref="K20540:L20540"/>
    <mergeCell ref="K20541:L20541"/>
    <mergeCell ref="K20542:L20542"/>
    <mergeCell ref="K20543:L20543"/>
    <mergeCell ref="K20544:L20544"/>
    <mergeCell ref="K20545:L20545"/>
    <mergeCell ref="K20534:L20534"/>
    <mergeCell ref="K20535:L20535"/>
    <mergeCell ref="K20536:L20536"/>
    <mergeCell ref="K20537:L20537"/>
    <mergeCell ref="K20538:L20538"/>
    <mergeCell ref="K20539:L20539"/>
    <mergeCell ref="K20528:L20528"/>
    <mergeCell ref="K20529:L20529"/>
    <mergeCell ref="K20530:L20530"/>
    <mergeCell ref="K20531:L20531"/>
    <mergeCell ref="K20532:L20532"/>
    <mergeCell ref="K20533:L20533"/>
    <mergeCell ref="K20522:L20522"/>
    <mergeCell ref="K20523:L20523"/>
    <mergeCell ref="K20524:L20524"/>
    <mergeCell ref="K20525:L20525"/>
    <mergeCell ref="K20526:L20526"/>
    <mergeCell ref="K20527:L20527"/>
    <mergeCell ref="K20516:L20516"/>
    <mergeCell ref="K20517:L20517"/>
    <mergeCell ref="K20518:L20518"/>
    <mergeCell ref="K20519:L20519"/>
    <mergeCell ref="K20520:L20520"/>
    <mergeCell ref="K20521:L20521"/>
    <mergeCell ref="K20510:L20510"/>
    <mergeCell ref="K20511:L20511"/>
    <mergeCell ref="K20512:L20512"/>
    <mergeCell ref="K20513:L20513"/>
    <mergeCell ref="K20514:L20514"/>
    <mergeCell ref="K20515:L20515"/>
    <mergeCell ref="K20504:L20504"/>
    <mergeCell ref="K20505:L20505"/>
    <mergeCell ref="K20506:L20506"/>
    <mergeCell ref="K20507:L20507"/>
    <mergeCell ref="K20508:L20508"/>
    <mergeCell ref="K20509:L20509"/>
    <mergeCell ref="K20498:L20498"/>
    <mergeCell ref="K20499:L20499"/>
    <mergeCell ref="K20500:L20500"/>
    <mergeCell ref="K20501:L20501"/>
    <mergeCell ref="K20502:L20502"/>
    <mergeCell ref="K20503:L20503"/>
    <mergeCell ref="K20492:L20492"/>
    <mergeCell ref="K20493:L20493"/>
    <mergeCell ref="K20494:L20494"/>
    <mergeCell ref="K20495:L20495"/>
    <mergeCell ref="K20496:L20496"/>
    <mergeCell ref="K20497:L20497"/>
    <mergeCell ref="K20486:L20486"/>
    <mergeCell ref="K20487:L20487"/>
    <mergeCell ref="K20488:L20488"/>
    <mergeCell ref="K20489:L20489"/>
    <mergeCell ref="K20490:L20490"/>
    <mergeCell ref="K20491:L20491"/>
    <mergeCell ref="K20480:L20480"/>
    <mergeCell ref="K20481:L20481"/>
    <mergeCell ref="K20482:L20482"/>
    <mergeCell ref="K20483:L20483"/>
    <mergeCell ref="K20484:L20484"/>
    <mergeCell ref="K20485:L20485"/>
    <mergeCell ref="K20474:L20474"/>
    <mergeCell ref="K20475:L20475"/>
    <mergeCell ref="K20476:L20476"/>
    <mergeCell ref="K20477:L20477"/>
    <mergeCell ref="K20478:L20478"/>
    <mergeCell ref="K20479:L20479"/>
    <mergeCell ref="K20468:L20468"/>
    <mergeCell ref="K20469:L20469"/>
    <mergeCell ref="K20470:L20470"/>
    <mergeCell ref="K20471:L20471"/>
    <mergeCell ref="K20472:L20472"/>
    <mergeCell ref="K20473:L20473"/>
    <mergeCell ref="K20462:L20462"/>
    <mergeCell ref="K20463:L20463"/>
    <mergeCell ref="K20464:L20464"/>
    <mergeCell ref="K20465:L20465"/>
    <mergeCell ref="K20466:L20466"/>
    <mergeCell ref="K20467:L20467"/>
    <mergeCell ref="K20456:L20456"/>
    <mergeCell ref="K20457:L20457"/>
    <mergeCell ref="K20458:L20458"/>
    <mergeCell ref="K20459:L20459"/>
    <mergeCell ref="K20460:L20460"/>
    <mergeCell ref="K20461:L20461"/>
    <mergeCell ref="K20450:L20450"/>
    <mergeCell ref="K20451:L20451"/>
    <mergeCell ref="K20452:L20452"/>
    <mergeCell ref="K20453:L20453"/>
    <mergeCell ref="K20454:L20454"/>
    <mergeCell ref="K20455:L20455"/>
    <mergeCell ref="K20444:L20444"/>
    <mergeCell ref="K20445:L20445"/>
    <mergeCell ref="K20446:L20446"/>
    <mergeCell ref="K20447:L20447"/>
    <mergeCell ref="K20448:L20448"/>
    <mergeCell ref="K20449:L20449"/>
    <mergeCell ref="K20438:L20438"/>
    <mergeCell ref="K20439:L20439"/>
    <mergeCell ref="K20440:L20440"/>
    <mergeCell ref="K20441:L20441"/>
    <mergeCell ref="K20442:L20442"/>
    <mergeCell ref="K20443:L20443"/>
    <mergeCell ref="K20432:L20432"/>
    <mergeCell ref="K20433:L20433"/>
    <mergeCell ref="K20434:L20434"/>
    <mergeCell ref="K20435:L20435"/>
    <mergeCell ref="K20436:L20436"/>
    <mergeCell ref="K20437:L20437"/>
    <mergeCell ref="K20426:L20426"/>
    <mergeCell ref="K20427:L20427"/>
    <mergeCell ref="K20428:L20428"/>
    <mergeCell ref="K20429:L20429"/>
    <mergeCell ref="K20430:L20430"/>
    <mergeCell ref="K20431:L20431"/>
    <mergeCell ref="K20420:L20420"/>
    <mergeCell ref="K20421:L20421"/>
    <mergeCell ref="K20422:L20422"/>
    <mergeCell ref="K20423:L20423"/>
    <mergeCell ref="K20424:L20424"/>
    <mergeCell ref="K20425:L20425"/>
    <mergeCell ref="K20414:L20414"/>
    <mergeCell ref="K20415:L20415"/>
    <mergeCell ref="K20416:L20416"/>
    <mergeCell ref="K20417:L20417"/>
    <mergeCell ref="K20418:L20418"/>
    <mergeCell ref="K20419:L20419"/>
    <mergeCell ref="K20408:L20408"/>
    <mergeCell ref="K20409:L20409"/>
    <mergeCell ref="K20410:L20410"/>
    <mergeCell ref="K20411:L20411"/>
    <mergeCell ref="K20412:L20412"/>
    <mergeCell ref="K20413:L20413"/>
    <mergeCell ref="K20402:L20402"/>
    <mergeCell ref="K20403:L20403"/>
    <mergeCell ref="K20404:L20404"/>
    <mergeCell ref="K20405:L20405"/>
    <mergeCell ref="K20406:L20406"/>
    <mergeCell ref="K20407:L20407"/>
    <mergeCell ref="K20396:L20396"/>
    <mergeCell ref="K20397:L20397"/>
    <mergeCell ref="K20398:L20398"/>
    <mergeCell ref="K20399:L20399"/>
    <mergeCell ref="K20400:L20400"/>
    <mergeCell ref="K20401:L20401"/>
    <mergeCell ref="K20390:L20390"/>
    <mergeCell ref="K20391:L20391"/>
    <mergeCell ref="K20392:L20392"/>
    <mergeCell ref="K20393:L20393"/>
    <mergeCell ref="K20394:L20394"/>
    <mergeCell ref="K20395:L20395"/>
    <mergeCell ref="K20384:L20384"/>
    <mergeCell ref="K20385:L20385"/>
    <mergeCell ref="K20386:L20386"/>
    <mergeCell ref="K20387:L20387"/>
    <mergeCell ref="K20388:L20388"/>
    <mergeCell ref="K20389:L20389"/>
    <mergeCell ref="K20378:L20378"/>
    <mergeCell ref="K20379:L20379"/>
    <mergeCell ref="K20380:L20380"/>
    <mergeCell ref="K20381:L20381"/>
    <mergeCell ref="K20382:L20382"/>
    <mergeCell ref="K20383:L20383"/>
    <mergeCell ref="K20372:L20372"/>
    <mergeCell ref="K20373:L20373"/>
    <mergeCell ref="K20374:L20374"/>
    <mergeCell ref="K20375:L20375"/>
    <mergeCell ref="K20376:L20376"/>
    <mergeCell ref="K20377:L20377"/>
    <mergeCell ref="K20366:L20366"/>
    <mergeCell ref="K20367:L20367"/>
    <mergeCell ref="K20368:L20368"/>
    <mergeCell ref="K20369:L20369"/>
    <mergeCell ref="K20370:L20370"/>
    <mergeCell ref="K20371:L20371"/>
    <mergeCell ref="K20360:L20360"/>
    <mergeCell ref="K20361:L20361"/>
    <mergeCell ref="K20362:L20362"/>
    <mergeCell ref="K20363:L20363"/>
    <mergeCell ref="K20364:L20364"/>
    <mergeCell ref="K20365:L20365"/>
    <mergeCell ref="K20354:L20354"/>
    <mergeCell ref="K20355:L20355"/>
    <mergeCell ref="K20356:L20356"/>
    <mergeCell ref="K20357:L20357"/>
    <mergeCell ref="K20358:L20358"/>
    <mergeCell ref="K20359:L20359"/>
    <mergeCell ref="K20348:L20348"/>
    <mergeCell ref="K20349:L20349"/>
    <mergeCell ref="K20350:L20350"/>
    <mergeCell ref="K20351:L20351"/>
    <mergeCell ref="K20352:L20352"/>
    <mergeCell ref="K20353:L20353"/>
    <mergeCell ref="K20342:L20342"/>
    <mergeCell ref="K20343:L20343"/>
    <mergeCell ref="K20344:L20344"/>
    <mergeCell ref="K20345:L20345"/>
    <mergeCell ref="K20346:L20346"/>
    <mergeCell ref="K20347:L20347"/>
    <mergeCell ref="K20336:L20336"/>
    <mergeCell ref="K20337:L20337"/>
    <mergeCell ref="K20338:L20338"/>
    <mergeCell ref="K20339:L20339"/>
    <mergeCell ref="K20340:L20340"/>
    <mergeCell ref="K20341:L20341"/>
    <mergeCell ref="K20330:L20330"/>
    <mergeCell ref="K20331:L20331"/>
    <mergeCell ref="K20332:L20332"/>
    <mergeCell ref="K20333:L20333"/>
    <mergeCell ref="K20334:L20334"/>
    <mergeCell ref="K20335:L20335"/>
    <mergeCell ref="K20324:L20324"/>
    <mergeCell ref="K20325:L20325"/>
    <mergeCell ref="K20326:L20326"/>
    <mergeCell ref="K20327:L20327"/>
    <mergeCell ref="K20328:L20328"/>
    <mergeCell ref="K20329:L20329"/>
    <mergeCell ref="K20318:L20318"/>
    <mergeCell ref="K20319:L20319"/>
    <mergeCell ref="K20320:L20320"/>
    <mergeCell ref="K20321:L20321"/>
    <mergeCell ref="K20322:L20322"/>
    <mergeCell ref="K20323:L20323"/>
    <mergeCell ref="K20312:L20312"/>
    <mergeCell ref="K20313:L20313"/>
    <mergeCell ref="K20314:L20314"/>
    <mergeCell ref="K20315:L20315"/>
    <mergeCell ref="K20316:L20316"/>
    <mergeCell ref="K20317:L20317"/>
    <mergeCell ref="K20306:L20306"/>
    <mergeCell ref="K20307:L20307"/>
    <mergeCell ref="K20308:L20308"/>
    <mergeCell ref="K20309:L20309"/>
    <mergeCell ref="K20310:L20310"/>
    <mergeCell ref="K20311:L20311"/>
    <mergeCell ref="K20300:L20300"/>
    <mergeCell ref="K20301:L20301"/>
    <mergeCell ref="K20302:L20302"/>
    <mergeCell ref="K20303:L20303"/>
    <mergeCell ref="K20304:L20304"/>
    <mergeCell ref="K20305:L20305"/>
    <mergeCell ref="K20294:L20294"/>
    <mergeCell ref="K20295:L20295"/>
    <mergeCell ref="K20296:L20296"/>
    <mergeCell ref="K20297:L20297"/>
    <mergeCell ref="K20298:L20298"/>
    <mergeCell ref="K20299:L20299"/>
    <mergeCell ref="K20288:L20288"/>
    <mergeCell ref="K20289:L20289"/>
    <mergeCell ref="K20290:L20290"/>
    <mergeCell ref="K20291:L20291"/>
    <mergeCell ref="K20292:L20292"/>
    <mergeCell ref="K20293:L20293"/>
    <mergeCell ref="K20282:L20282"/>
    <mergeCell ref="K20283:L20283"/>
    <mergeCell ref="K20284:L20284"/>
    <mergeCell ref="K20285:L20285"/>
    <mergeCell ref="K20286:L20286"/>
    <mergeCell ref="K20287:L20287"/>
    <mergeCell ref="K20276:L20276"/>
    <mergeCell ref="K20277:L20277"/>
    <mergeCell ref="K20278:L20278"/>
    <mergeCell ref="K20279:L20279"/>
    <mergeCell ref="K20280:L20280"/>
    <mergeCell ref="K20281:L20281"/>
    <mergeCell ref="K20270:L20270"/>
    <mergeCell ref="K20271:L20271"/>
    <mergeCell ref="K20272:L20272"/>
    <mergeCell ref="K20273:L20273"/>
    <mergeCell ref="K20274:L20274"/>
    <mergeCell ref="K20275:L20275"/>
    <mergeCell ref="K20264:L20264"/>
    <mergeCell ref="K20265:L20265"/>
    <mergeCell ref="K20266:L20266"/>
    <mergeCell ref="K20267:L20267"/>
    <mergeCell ref="K20268:L20268"/>
    <mergeCell ref="K20269:L20269"/>
    <mergeCell ref="K20258:L20258"/>
    <mergeCell ref="K20259:L20259"/>
    <mergeCell ref="K20260:L20260"/>
    <mergeCell ref="K20261:L20261"/>
    <mergeCell ref="K20262:L20262"/>
    <mergeCell ref="K20263:L20263"/>
    <mergeCell ref="K20252:L20252"/>
    <mergeCell ref="K20253:L20253"/>
    <mergeCell ref="K20254:L20254"/>
    <mergeCell ref="K20255:L20255"/>
    <mergeCell ref="K20256:L20256"/>
    <mergeCell ref="K20257:L20257"/>
    <mergeCell ref="K20246:L20246"/>
    <mergeCell ref="K20247:L20247"/>
    <mergeCell ref="K20248:L20248"/>
    <mergeCell ref="K20249:L20249"/>
    <mergeCell ref="K20250:L20250"/>
    <mergeCell ref="K20251:L20251"/>
    <mergeCell ref="K20240:L20240"/>
    <mergeCell ref="K20241:L20241"/>
    <mergeCell ref="K20242:L20242"/>
    <mergeCell ref="K20243:L20243"/>
    <mergeCell ref="K20244:L20244"/>
    <mergeCell ref="K20245:L20245"/>
    <mergeCell ref="K20234:L20234"/>
    <mergeCell ref="K20235:L20235"/>
    <mergeCell ref="K20236:L20236"/>
    <mergeCell ref="K20237:L20237"/>
    <mergeCell ref="K20238:L20238"/>
    <mergeCell ref="K20239:L20239"/>
    <mergeCell ref="K20228:L20228"/>
    <mergeCell ref="K20229:L20229"/>
    <mergeCell ref="K20230:L20230"/>
    <mergeCell ref="K20231:L20231"/>
    <mergeCell ref="K20232:L20232"/>
    <mergeCell ref="K20233:L20233"/>
    <mergeCell ref="K20222:L20222"/>
    <mergeCell ref="K20223:L20223"/>
    <mergeCell ref="K20224:L20224"/>
    <mergeCell ref="K20225:L20225"/>
    <mergeCell ref="K20226:L20226"/>
    <mergeCell ref="K20227:L20227"/>
    <mergeCell ref="K20216:L20216"/>
    <mergeCell ref="K20217:L20217"/>
    <mergeCell ref="K20218:L20218"/>
    <mergeCell ref="K20219:L20219"/>
    <mergeCell ref="K20220:L20220"/>
    <mergeCell ref="K20221:L20221"/>
    <mergeCell ref="K20210:L20210"/>
    <mergeCell ref="K20211:L20211"/>
    <mergeCell ref="K20212:L20212"/>
    <mergeCell ref="K20213:L20213"/>
    <mergeCell ref="K20214:L20214"/>
    <mergeCell ref="K20215:L20215"/>
    <mergeCell ref="K20204:L20204"/>
    <mergeCell ref="K20205:L20205"/>
    <mergeCell ref="K20206:L20206"/>
    <mergeCell ref="K20207:L20207"/>
    <mergeCell ref="K20208:L20208"/>
    <mergeCell ref="K20209:L20209"/>
    <mergeCell ref="K20198:L20198"/>
    <mergeCell ref="K20199:L20199"/>
    <mergeCell ref="K20200:L20200"/>
    <mergeCell ref="K20201:L20201"/>
    <mergeCell ref="K20202:L20202"/>
    <mergeCell ref="K20203:L20203"/>
    <mergeCell ref="K20192:L20192"/>
    <mergeCell ref="K20193:L20193"/>
    <mergeCell ref="K20194:L20194"/>
    <mergeCell ref="K20195:L20195"/>
    <mergeCell ref="K20196:L20196"/>
    <mergeCell ref="K20197:L20197"/>
    <mergeCell ref="K20186:L20186"/>
    <mergeCell ref="K20187:L20187"/>
    <mergeCell ref="K20188:L20188"/>
    <mergeCell ref="K20189:L20189"/>
    <mergeCell ref="K20190:L20190"/>
    <mergeCell ref="K20191:L20191"/>
    <mergeCell ref="K20180:L20180"/>
    <mergeCell ref="K20181:L20181"/>
    <mergeCell ref="K20182:L20182"/>
    <mergeCell ref="K20183:L20183"/>
    <mergeCell ref="K20184:L20184"/>
    <mergeCell ref="K20185:L20185"/>
    <mergeCell ref="K20174:L20174"/>
    <mergeCell ref="K20175:L20175"/>
    <mergeCell ref="K20176:L20176"/>
    <mergeCell ref="K20177:L20177"/>
    <mergeCell ref="K20178:L20178"/>
    <mergeCell ref="K20179:L20179"/>
    <mergeCell ref="K20168:L20168"/>
    <mergeCell ref="K20169:L20169"/>
    <mergeCell ref="K20170:L20170"/>
    <mergeCell ref="K20171:L20171"/>
    <mergeCell ref="K20172:L20172"/>
    <mergeCell ref="K20173:L20173"/>
    <mergeCell ref="K20162:L20162"/>
    <mergeCell ref="K20163:L20163"/>
    <mergeCell ref="K20164:L20164"/>
    <mergeCell ref="K20165:L20165"/>
    <mergeCell ref="K20166:L20166"/>
    <mergeCell ref="K20167:L20167"/>
    <mergeCell ref="K20156:L20156"/>
    <mergeCell ref="K20157:L20157"/>
    <mergeCell ref="K20158:L20158"/>
    <mergeCell ref="K20159:L20159"/>
    <mergeCell ref="K20160:L20160"/>
    <mergeCell ref="K20161:L20161"/>
    <mergeCell ref="K20150:L20150"/>
    <mergeCell ref="K20151:L20151"/>
    <mergeCell ref="K20152:L20152"/>
    <mergeCell ref="K20153:L20153"/>
    <mergeCell ref="K20154:L20154"/>
    <mergeCell ref="K20155:L20155"/>
    <mergeCell ref="K20144:L20144"/>
    <mergeCell ref="K20145:L20145"/>
    <mergeCell ref="K20146:L20146"/>
    <mergeCell ref="K20147:L20147"/>
    <mergeCell ref="K20148:L20148"/>
    <mergeCell ref="K20149:L20149"/>
    <mergeCell ref="K20138:L20138"/>
    <mergeCell ref="K20139:L20139"/>
    <mergeCell ref="K20140:L20140"/>
    <mergeCell ref="K20141:L20141"/>
    <mergeCell ref="K20142:L20142"/>
    <mergeCell ref="K20143:L20143"/>
    <mergeCell ref="K20132:L20132"/>
    <mergeCell ref="K20133:L20133"/>
    <mergeCell ref="K20134:L20134"/>
    <mergeCell ref="K20135:L20135"/>
    <mergeCell ref="K20136:L20136"/>
    <mergeCell ref="K20137:L20137"/>
    <mergeCell ref="K20126:L20126"/>
    <mergeCell ref="K20127:L20127"/>
    <mergeCell ref="K20128:L20128"/>
    <mergeCell ref="K20129:L20129"/>
    <mergeCell ref="K20130:L20130"/>
    <mergeCell ref="K20131:L20131"/>
    <mergeCell ref="K20120:L20120"/>
    <mergeCell ref="K20121:L20121"/>
    <mergeCell ref="K20122:L20122"/>
    <mergeCell ref="K20123:L20123"/>
    <mergeCell ref="K20124:L20124"/>
    <mergeCell ref="K20125:L20125"/>
    <mergeCell ref="K20114:L20114"/>
    <mergeCell ref="K20115:L20115"/>
    <mergeCell ref="K20116:L20116"/>
    <mergeCell ref="K20117:L20117"/>
    <mergeCell ref="K20118:L20118"/>
    <mergeCell ref="K20119:L20119"/>
    <mergeCell ref="K20108:L20108"/>
    <mergeCell ref="K20109:L20109"/>
    <mergeCell ref="K20110:L20110"/>
    <mergeCell ref="K20111:L20111"/>
    <mergeCell ref="K20112:L20112"/>
    <mergeCell ref="K20113:L20113"/>
    <mergeCell ref="K20102:L20102"/>
    <mergeCell ref="K20103:L20103"/>
    <mergeCell ref="K20104:L20104"/>
    <mergeCell ref="K20105:L20105"/>
    <mergeCell ref="K20106:L20106"/>
    <mergeCell ref="K20107:L20107"/>
    <mergeCell ref="K20096:L20096"/>
    <mergeCell ref="K20097:L20097"/>
    <mergeCell ref="K20098:L20098"/>
    <mergeCell ref="K20099:L20099"/>
    <mergeCell ref="K20100:L20100"/>
    <mergeCell ref="K20101:L20101"/>
    <mergeCell ref="K20090:L20090"/>
    <mergeCell ref="K20091:L20091"/>
    <mergeCell ref="K20092:L20092"/>
    <mergeCell ref="K20093:L20093"/>
    <mergeCell ref="K20094:L20094"/>
    <mergeCell ref="K20095:L20095"/>
    <mergeCell ref="K20084:L20084"/>
    <mergeCell ref="K20085:L20085"/>
    <mergeCell ref="K20086:L20086"/>
    <mergeCell ref="K20087:L20087"/>
    <mergeCell ref="K20088:L20088"/>
    <mergeCell ref="K20089:L20089"/>
    <mergeCell ref="K20078:L20078"/>
    <mergeCell ref="K20079:L20079"/>
    <mergeCell ref="K20080:L20080"/>
    <mergeCell ref="K20081:L20081"/>
    <mergeCell ref="K20082:L20082"/>
    <mergeCell ref="K20083:L20083"/>
    <mergeCell ref="K20072:L20072"/>
    <mergeCell ref="K20073:L20073"/>
    <mergeCell ref="K20074:L20074"/>
    <mergeCell ref="K20075:L20075"/>
    <mergeCell ref="K20076:L20076"/>
    <mergeCell ref="K20077:L20077"/>
    <mergeCell ref="K20066:L20066"/>
    <mergeCell ref="K20067:L20067"/>
    <mergeCell ref="K20068:L20068"/>
    <mergeCell ref="K20069:L20069"/>
    <mergeCell ref="K20070:L20070"/>
    <mergeCell ref="K20071:L20071"/>
    <mergeCell ref="K20060:L20060"/>
    <mergeCell ref="K20061:L20061"/>
    <mergeCell ref="K20062:L20062"/>
    <mergeCell ref="K20063:L20063"/>
    <mergeCell ref="K20064:L20064"/>
    <mergeCell ref="K20065:L20065"/>
    <mergeCell ref="K20054:L20054"/>
    <mergeCell ref="K20055:L20055"/>
    <mergeCell ref="K20056:L20056"/>
    <mergeCell ref="K20057:L20057"/>
    <mergeCell ref="K20058:L20058"/>
    <mergeCell ref="K20059:L20059"/>
    <mergeCell ref="K20048:L20048"/>
    <mergeCell ref="K20049:L20049"/>
    <mergeCell ref="K20050:L20050"/>
    <mergeCell ref="K20051:L20051"/>
    <mergeCell ref="K20052:L20052"/>
    <mergeCell ref="K20053:L20053"/>
    <mergeCell ref="K20042:L20042"/>
    <mergeCell ref="K20043:L20043"/>
    <mergeCell ref="K20044:L20044"/>
    <mergeCell ref="K20045:L20045"/>
    <mergeCell ref="K20046:L20046"/>
    <mergeCell ref="K20047:L20047"/>
    <mergeCell ref="K20036:L20036"/>
    <mergeCell ref="K20037:L20037"/>
    <mergeCell ref="K20038:L20038"/>
    <mergeCell ref="K20039:L20039"/>
    <mergeCell ref="K20040:L20040"/>
    <mergeCell ref="K20041:L20041"/>
    <mergeCell ref="K20030:L20030"/>
    <mergeCell ref="K20031:L20031"/>
    <mergeCell ref="K20032:L20032"/>
    <mergeCell ref="K20033:L20033"/>
    <mergeCell ref="K20034:L20034"/>
    <mergeCell ref="K20035:L20035"/>
    <mergeCell ref="K20024:L20024"/>
    <mergeCell ref="K20025:L20025"/>
    <mergeCell ref="K20026:L20026"/>
    <mergeCell ref="K20027:L20027"/>
    <mergeCell ref="K20028:L20028"/>
    <mergeCell ref="K20029:L20029"/>
    <mergeCell ref="K20018:L20018"/>
    <mergeCell ref="K20019:L20019"/>
    <mergeCell ref="K20020:L20020"/>
    <mergeCell ref="K20021:L20021"/>
    <mergeCell ref="K20022:L20022"/>
    <mergeCell ref="K20023:L20023"/>
    <mergeCell ref="K20012:L20012"/>
    <mergeCell ref="K20013:L20013"/>
    <mergeCell ref="K20014:L20014"/>
    <mergeCell ref="K20015:L20015"/>
    <mergeCell ref="K20016:L20016"/>
    <mergeCell ref="K20017:L20017"/>
    <mergeCell ref="K20006:L20006"/>
    <mergeCell ref="K20007:L20007"/>
    <mergeCell ref="K20008:L20008"/>
    <mergeCell ref="K20009:L20009"/>
    <mergeCell ref="K20010:L20010"/>
    <mergeCell ref="K20011:L20011"/>
    <mergeCell ref="K20000:L20000"/>
    <mergeCell ref="K20001:L20001"/>
    <mergeCell ref="K20002:L20002"/>
    <mergeCell ref="K20003:L20003"/>
    <mergeCell ref="K20004:L20004"/>
    <mergeCell ref="K20005:L20005"/>
    <mergeCell ref="K19994:L19994"/>
    <mergeCell ref="K19995:L19995"/>
    <mergeCell ref="K19996:L19996"/>
    <mergeCell ref="K19997:L19997"/>
    <mergeCell ref="K19998:L19998"/>
    <mergeCell ref="K19999:L19999"/>
    <mergeCell ref="K19988:L19988"/>
    <mergeCell ref="K19989:L19989"/>
    <mergeCell ref="K19990:L19990"/>
    <mergeCell ref="K19991:L19991"/>
    <mergeCell ref="K19992:L19992"/>
    <mergeCell ref="K19993:L19993"/>
    <mergeCell ref="K19982:L19982"/>
    <mergeCell ref="K19983:L19983"/>
    <mergeCell ref="K19984:L19984"/>
    <mergeCell ref="K19985:L19985"/>
    <mergeCell ref="K19986:L19986"/>
    <mergeCell ref="K19987:L19987"/>
    <mergeCell ref="K19976:L19976"/>
    <mergeCell ref="K19977:L19977"/>
    <mergeCell ref="K19978:L19978"/>
    <mergeCell ref="K19979:L19979"/>
    <mergeCell ref="K19980:L19980"/>
    <mergeCell ref="K19981:L19981"/>
    <mergeCell ref="K19970:L19970"/>
    <mergeCell ref="K19971:L19971"/>
    <mergeCell ref="K19972:L19972"/>
    <mergeCell ref="K19973:L19973"/>
    <mergeCell ref="K19974:L19974"/>
    <mergeCell ref="K19975:L19975"/>
    <mergeCell ref="K19964:L19964"/>
    <mergeCell ref="K19965:L19965"/>
    <mergeCell ref="K19966:L19966"/>
    <mergeCell ref="K19967:L19967"/>
    <mergeCell ref="K19968:L19968"/>
    <mergeCell ref="K19969:L19969"/>
    <mergeCell ref="K19958:L19958"/>
    <mergeCell ref="K19959:L19959"/>
    <mergeCell ref="K19960:L19960"/>
    <mergeCell ref="K19961:L19961"/>
    <mergeCell ref="K19962:L19962"/>
    <mergeCell ref="K19963:L19963"/>
    <mergeCell ref="K19952:L19952"/>
    <mergeCell ref="K19953:L19953"/>
    <mergeCell ref="K19954:L19954"/>
    <mergeCell ref="K19955:L19955"/>
    <mergeCell ref="K19956:L19956"/>
    <mergeCell ref="K19957:L19957"/>
    <mergeCell ref="K19946:L19946"/>
    <mergeCell ref="K19947:L19947"/>
    <mergeCell ref="K19948:L19948"/>
    <mergeCell ref="K19949:L19949"/>
    <mergeCell ref="K19950:L19950"/>
    <mergeCell ref="K19951:L19951"/>
    <mergeCell ref="K19940:L19940"/>
    <mergeCell ref="K19941:L19941"/>
    <mergeCell ref="K19942:L19942"/>
    <mergeCell ref="K19943:L19943"/>
    <mergeCell ref="K19944:L19944"/>
    <mergeCell ref="K19945:L19945"/>
    <mergeCell ref="K19934:L19934"/>
    <mergeCell ref="K19935:L19935"/>
    <mergeCell ref="K19936:L19936"/>
    <mergeCell ref="K19937:L19937"/>
    <mergeCell ref="K19938:L19938"/>
    <mergeCell ref="K19939:L19939"/>
    <mergeCell ref="K19928:L19928"/>
    <mergeCell ref="K19929:L19929"/>
    <mergeCell ref="K19930:L19930"/>
    <mergeCell ref="K19931:L19931"/>
    <mergeCell ref="K19932:L19932"/>
    <mergeCell ref="K19933:L19933"/>
    <mergeCell ref="K19922:L19922"/>
    <mergeCell ref="K19923:L19923"/>
    <mergeCell ref="K19924:L19924"/>
    <mergeCell ref="K19925:L19925"/>
    <mergeCell ref="K19926:L19926"/>
    <mergeCell ref="K19927:L19927"/>
    <mergeCell ref="K19916:L19916"/>
    <mergeCell ref="K19917:L19917"/>
    <mergeCell ref="K19918:L19918"/>
    <mergeCell ref="K19919:L19919"/>
    <mergeCell ref="K19920:L19920"/>
    <mergeCell ref="K19921:L19921"/>
    <mergeCell ref="K19910:L19910"/>
    <mergeCell ref="K19911:L19911"/>
    <mergeCell ref="K19912:L19912"/>
    <mergeCell ref="K19913:L19913"/>
    <mergeCell ref="K19914:L19914"/>
    <mergeCell ref="K19915:L19915"/>
    <mergeCell ref="K19904:L19904"/>
    <mergeCell ref="K19905:L19905"/>
    <mergeCell ref="K19906:L19906"/>
    <mergeCell ref="K19907:L19907"/>
    <mergeCell ref="K19908:L19908"/>
    <mergeCell ref="K19909:L19909"/>
    <mergeCell ref="K19898:L19898"/>
    <mergeCell ref="K19899:L19899"/>
    <mergeCell ref="K19900:L19900"/>
    <mergeCell ref="K19901:L19901"/>
    <mergeCell ref="K19902:L19902"/>
    <mergeCell ref="K19903:L19903"/>
    <mergeCell ref="K19892:L19892"/>
    <mergeCell ref="K19893:L19893"/>
    <mergeCell ref="K19894:L19894"/>
    <mergeCell ref="K19895:L19895"/>
    <mergeCell ref="K19896:L19896"/>
    <mergeCell ref="K19897:L19897"/>
    <mergeCell ref="K19886:L19886"/>
    <mergeCell ref="K19887:L19887"/>
    <mergeCell ref="K19888:L19888"/>
    <mergeCell ref="K19889:L19889"/>
    <mergeCell ref="K19890:L19890"/>
    <mergeCell ref="K19891:L19891"/>
    <mergeCell ref="K19880:L19880"/>
    <mergeCell ref="K19881:L19881"/>
    <mergeCell ref="K19882:L19882"/>
    <mergeCell ref="K19883:L19883"/>
    <mergeCell ref="K19884:L19884"/>
    <mergeCell ref="K19885:L19885"/>
    <mergeCell ref="K19874:L19874"/>
    <mergeCell ref="K19875:L19875"/>
    <mergeCell ref="K19876:L19876"/>
    <mergeCell ref="K19877:L19877"/>
    <mergeCell ref="K19878:L19878"/>
    <mergeCell ref="K19879:L19879"/>
    <mergeCell ref="K19868:L19868"/>
    <mergeCell ref="K19869:L19869"/>
    <mergeCell ref="K19870:L19870"/>
    <mergeCell ref="K19871:L19871"/>
    <mergeCell ref="K19872:L19872"/>
    <mergeCell ref="K19873:L19873"/>
    <mergeCell ref="K19862:L19862"/>
    <mergeCell ref="K19863:L19863"/>
    <mergeCell ref="K19864:L19864"/>
    <mergeCell ref="K19865:L19865"/>
    <mergeCell ref="K19866:L19866"/>
    <mergeCell ref="K19867:L19867"/>
    <mergeCell ref="K19856:L19856"/>
    <mergeCell ref="K19857:L19857"/>
    <mergeCell ref="K19858:L19858"/>
    <mergeCell ref="K19859:L19859"/>
    <mergeCell ref="K19860:L19860"/>
    <mergeCell ref="K19861:L19861"/>
    <mergeCell ref="K19850:L19850"/>
    <mergeCell ref="K19851:L19851"/>
    <mergeCell ref="K19852:L19852"/>
    <mergeCell ref="K19853:L19853"/>
    <mergeCell ref="K19854:L19854"/>
    <mergeCell ref="K19855:L19855"/>
    <mergeCell ref="K19844:L19844"/>
    <mergeCell ref="K19845:L19845"/>
    <mergeCell ref="K19846:L19846"/>
    <mergeCell ref="K19847:L19847"/>
    <mergeCell ref="K19848:L19848"/>
    <mergeCell ref="K19849:L19849"/>
    <mergeCell ref="K19838:L19838"/>
    <mergeCell ref="K19839:L19839"/>
    <mergeCell ref="K19840:L19840"/>
    <mergeCell ref="K19841:L19841"/>
    <mergeCell ref="K19842:L19842"/>
    <mergeCell ref="K19843:L19843"/>
    <mergeCell ref="K19832:L19832"/>
    <mergeCell ref="K19833:L19833"/>
    <mergeCell ref="K19834:L19834"/>
    <mergeCell ref="K19835:L19835"/>
    <mergeCell ref="K19836:L19836"/>
    <mergeCell ref="K19837:L19837"/>
    <mergeCell ref="K19826:L19826"/>
    <mergeCell ref="K19827:L19827"/>
    <mergeCell ref="K19828:L19828"/>
    <mergeCell ref="K19829:L19829"/>
    <mergeCell ref="K19830:L19830"/>
    <mergeCell ref="K19831:L19831"/>
    <mergeCell ref="K19820:L19820"/>
    <mergeCell ref="K19821:L19821"/>
    <mergeCell ref="K19822:L19822"/>
    <mergeCell ref="K19823:L19823"/>
    <mergeCell ref="K19824:L19824"/>
    <mergeCell ref="K19825:L19825"/>
    <mergeCell ref="K19814:L19814"/>
    <mergeCell ref="K19815:L19815"/>
    <mergeCell ref="K19816:L19816"/>
    <mergeCell ref="K19817:L19817"/>
    <mergeCell ref="K19818:L19818"/>
    <mergeCell ref="K19819:L19819"/>
    <mergeCell ref="K19808:L19808"/>
    <mergeCell ref="K19809:L19809"/>
    <mergeCell ref="K19810:L19810"/>
    <mergeCell ref="K19811:L19811"/>
    <mergeCell ref="K19812:L19812"/>
    <mergeCell ref="K19813:L19813"/>
    <mergeCell ref="K19802:L19802"/>
    <mergeCell ref="K19803:L19803"/>
    <mergeCell ref="K19804:L19804"/>
    <mergeCell ref="K19805:L19805"/>
    <mergeCell ref="K19806:L19806"/>
    <mergeCell ref="K19807:L19807"/>
    <mergeCell ref="K19796:L19796"/>
    <mergeCell ref="K19797:L19797"/>
    <mergeCell ref="K19798:L19798"/>
    <mergeCell ref="K19799:L19799"/>
    <mergeCell ref="K19800:L19800"/>
    <mergeCell ref="K19801:L19801"/>
    <mergeCell ref="K19790:L19790"/>
    <mergeCell ref="K19791:L19791"/>
    <mergeCell ref="K19792:L19792"/>
    <mergeCell ref="K19793:L19793"/>
    <mergeCell ref="K19794:L19794"/>
    <mergeCell ref="K19795:L19795"/>
    <mergeCell ref="K19784:L19784"/>
    <mergeCell ref="K19785:L19785"/>
    <mergeCell ref="K19786:L19786"/>
    <mergeCell ref="K19787:L19787"/>
    <mergeCell ref="K19788:L19788"/>
    <mergeCell ref="K19789:L19789"/>
    <mergeCell ref="K19778:L19778"/>
    <mergeCell ref="K19779:L19779"/>
    <mergeCell ref="K19780:L19780"/>
    <mergeCell ref="K19781:L19781"/>
    <mergeCell ref="K19782:L19782"/>
    <mergeCell ref="K19783:L19783"/>
    <mergeCell ref="K19772:L19772"/>
    <mergeCell ref="K19773:L19773"/>
    <mergeCell ref="K19774:L19774"/>
    <mergeCell ref="K19775:L19775"/>
    <mergeCell ref="K19776:L19776"/>
    <mergeCell ref="K19777:L19777"/>
    <mergeCell ref="K19766:L19766"/>
    <mergeCell ref="K19767:L19767"/>
    <mergeCell ref="K19768:L19768"/>
    <mergeCell ref="K19769:L19769"/>
    <mergeCell ref="K19770:L19770"/>
    <mergeCell ref="K19771:L19771"/>
    <mergeCell ref="K19760:L19760"/>
    <mergeCell ref="K19761:L19761"/>
    <mergeCell ref="K19762:L19762"/>
    <mergeCell ref="K19763:L19763"/>
    <mergeCell ref="K19764:L19764"/>
    <mergeCell ref="K19765:L19765"/>
    <mergeCell ref="K19754:L19754"/>
    <mergeCell ref="K19755:L19755"/>
    <mergeCell ref="K19756:L19756"/>
    <mergeCell ref="K19757:L19757"/>
    <mergeCell ref="K19758:L19758"/>
    <mergeCell ref="K19759:L19759"/>
    <mergeCell ref="K19748:L19748"/>
    <mergeCell ref="K19749:L19749"/>
    <mergeCell ref="K19750:L19750"/>
    <mergeCell ref="K19751:L19751"/>
    <mergeCell ref="K19752:L19752"/>
    <mergeCell ref="K19753:L19753"/>
    <mergeCell ref="K19742:L19742"/>
    <mergeCell ref="K19743:L19743"/>
    <mergeCell ref="K19744:L19744"/>
    <mergeCell ref="K19745:L19745"/>
    <mergeCell ref="K19746:L19746"/>
    <mergeCell ref="K19747:L19747"/>
    <mergeCell ref="K19736:L19736"/>
    <mergeCell ref="K19737:L19737"/>
    <mergeCell ref="K19738:L19738"/>
    <mergeCell ref="K19739:L19739"/>
    <mergeCell ref="K19740:L19740"/>
    <mergeCell ref="K19741:L19741"/>
    <mergeCell ref="K19730:L19730"/>
    <mergeCell ref="K19731:L19731"/>
    <mergeCell ref="K19732:L19732"/>
    <mergeCell ref="K19733:L19733"/>
    <mergeCell ref="K19734:L19734"/>
    <mergeCell ref="K19735:L19735"/>
    <mergeCell ref="K19724:L19724"/>
    <mergeCell ref="K19725:L19725"/>
    <mergeCell ref="K19726:L19726"/>
    <mergeCell ref="K19727:L19727"/>
    <mergeCell ref="K19728:L19728"/>
    <mergeCell ref="K19729:L19729"/>
    <mergeCell ref="K19718:L19718"/>
    <mergeCell ref="K19719:L19719"/>
    <mergeCell ref="K19720:L19720"/>
    <mergeCell ref="K19721:L19721"/>
    <mergeCell ref="K19722:L19722"/>
    <mergeCell ref="K19723:L19723"/>
    <mergeCell ref="K19712:L19712"/>
    <mergeCell ref="K19713:L19713"/>
    <mergeCell ref="K19714:L19714"/>
    <mergeCell ref="K19715:L19715"/>
    <mergeCell ref="K19716:L19716"/>
    <mergeCell ref="K19717:L19717"/>
    <mergeCell ref="K19706:L19706"/>
    <mergeCell ref="K19707:L19707"/>
    <mergeCell ref="K19708:L19708"/>
    <mergeCell ref="K19709:L19709"/>
    <mergeCell ref="K19710:L19710"/>
    <mergeCell ref="K19711:L19711"/>
    <mergeCell ref="K19700:L19700"/>
    <mergeCell ref="K19701:L19701"/>
    <mergeCell ref="K19702:L19702"/>
    <mergeCell ref="K19703:L19703"/>
    <mergeCell ref="K19704:L19704"/>
    <mergeCell ref="K19705:L19705"/>
    <mergeCell ref="K19694:L19694"/>
    <mergeCell ref="K19695:L19695"/>
    <mergeCell ref="K19696:L19696"/>
    <mergeCell ref="K19697:L19697"/>
    <mergeCell ref="K19698:L19698"/>
    <mergeCell ref="K19699:L19699"/>
    <mergeCell ref="K19688:L19688"/>
    <mergeCell ref="K19689:L19689"/>
    <mergeCell ref="K19690:L19690"/>
    <mergeCell ref="K19691:L19691"/>
    <mergeCell ref="K19692:L19692"/>
    <mergeCell ref="K19693:L19693"/>
    <mergeCell ref="K19682:L19682"/>
    <mergeCell ref="K19683:L19683"/>
    <mergeCell ref="K19684:L19684"/>
    <mergeCell ref="K19685:L19685"/>
    <mergeCell ref="K19686:L19686"/>
    <mergeCell ref="K19687:L19687"/>
    <mergeCell ref="K19676:L19676"/>
    <mergeCell ref="K19677:L19677"/>
    <mergeCell ref="K19678:L19678"/>
    <mergeCell ref="K19679:L19679"/>
    <mergeCell ref="K19680:L19680"/>
    <mergeCell ref="K19681:L19681"/>
    <mergeCell ref="K19670:L19670"/>
    <mergeCell ref="K19671:L19671"/>
    <mergeCell ref="K19672:L19672"/>
    <mergeCell ref="K19673:L19673"/>
    <mergeCell ref="K19674:L19674"/>
    <mergeCell ref="K19675:L19675"/>
    <mergeCell ref="K19664:L19664"/>
    <mergeCell ref="K19665:L19665"/>
    <mergeCell ref="K19666:L19666"/>
    <mergeCell ref="K19667:L19667"/>
    <mergeCell ref="K19668:L19668"/>
    <mergeCell ref="K19669:L19669"/>
    <mergeCell ref="K19658:L19658"/>
    <mergeCell ref="K19659:L19659"/>
    <mergeCell ref="K19660:L19660"/>
    <mergeCell ref="K19661:L19661"/>
    <mergeCell ref="K19662:L19662"/>
    <mergeCell ref="K19663:L19663"/>
    <mergeCell ref="K19652:L19652"/>
    <mergeCell ref="K19653:L19653"/>
    <mergeCell ref="K19654:L19654"/>
    <mergeCell ref="K19655:L19655"/>
    <mergeCell ref="K19656:L19656"/>
    <mergeCell ref="K19657:L19657"/>
    <mergeCell ref="K19646:L19646"/>
    <mergeCell ref="K19647:L19647"/>
    <mergeCell ref="K19648:L19648"/>
    <mergeCell ref="K19649:L19649"/>
    <mergeCell ref="K19650:L19650"/>
    <mergeCell ref="K19651:L19651"/>
    <mergeCell ref="K19640:L19640"/>
    <mergeCell ref="K19641:L19641"/>
    <mergeCell ref="K19642:L19642"/>
    <mergeCell ref="K19643:L19643"/>
    <mergeCell ref="K19644:L19644"/>
    <mergeCell ref="K19645:L19645"/>
    <mergeCell ref="K19634:L19634"/>
    <mergeCell ref="K19635:L19635"/>
    <mergeCell ref="K19636:L19636"/>
    <mergeCell ref="K19637:L19637"/>
    <mergeCell ref="K19638:L19638"/>
    <mergeCell ref="K19639:L19639"/>
    <mergeCell ref="K19628:L19628"/>
    <mergeCell ref="K19629:L19629"/>
    <mergeCell ref="K19630:L19630"/>
    <mergeCell ref="K19631:L19631"/>
    <mergeCell ref="K19632:L19632"/>
    <mergeCell ref="K19633:L19633"/>
    <mergeCell ref="K19622:L19622"/>
    <mergeCell ref="K19623:L19623"/>
    <mergeCell ref="K19624:L19624"/>
    <mergeCell ref="K19625:L19625"/>
    <mergeCell ref="K19626:L19626"/>
    <mergeCell ref="K19627:L19627"/>
    <mergeCell ref="K19616:L19616"/>
    <mergeCell ref="K19617:L19617"/>
    <mergeCell ref="K19618:L19618"/>
    <mergeCell ref="K19619:L19619"/>
    <mergeCell ref="K19620:L19620"/>
    <mergeCell ref="K19621:L19621"/>
    <mergeCell ref="K19610:L19610"/>
    <mergeCell ref="K19611:L19611"/>
    <mergeCell ref="K19612:L19612"/>
    <mergeCell ref="K19613:L19613"/>
    <mergeCell ref="K19614:L19614"/>
    <mergeCell ref="K19615:L19615"/>
    <mergeCell ref="K19604:L19604"/>
    <mergeCell ref="K19605:L19605"/>
    <mergeCell ref="K19606:L19606"/>
    <mergeCell ref="K19607:L19607"/>
    <mergeCell ref="K19608:L19608"/>
    <mergeCell ref="K19609:L19609"/>
    <mergeCell ref="K19598:L19598"/>
    <mergeCell ref="K19599:L19599"/>
    <mergeCell ref="K19600:L19600"/>
    <mergeCell ref="K19601:L19601"/>
    <mergeCell ref="K19602:L19602"/>
    <mergeCell ref="K19603:L19603"/>
    <mergeCell ref="K19592:L19592"/>
    <mergeCell ref="K19593:L19593"/>
    <mergeCell ref="K19594:L19594"/>
    <mergeCell ref="K19595:L19595"/>
    <mergeCell ref="K19596:L19596"/>
    <mergeCell ref="K19597:L19597"/>
    <mergeCell ref="K19586:L19586"/>
    <mergeCell ref="K19587:L19587"/>
    <mergeCell ref="K19588:L19588"/>
    <mergeCell ref="K19589:L19589"/>
    <mergeCell ref="K19590:L19590"/>
    <mergeCell ref="K19591:L19591"/>
    <mergeCell ref="K19580:L19580"/>
    <mergeCell ref="K19581:L19581"/>
    <mergeCell ref="K19582:L19582"/>
    <mergeCell ref="K19583:L19583"/>
    <mergeCell ref="K19584:L19584"/>
    <mergeCell ref="K19585:L19585"/>
    <mergeCell ref="K19574:L19574"/>
    <mergeCell ref="K19575:L19575"/>
    <mergeCell ref="K19576:L19576"/>
    <mergeCell ref="K19577:L19577"/>
    <mergeCell ref="K19578:L19578"/>
    <mergeCell ref="K19579:L19579"/>
    <mergeCell ref="K19568:L19568"/>
    <mergeCell ref="K19569:L19569"/>
    <mergeCell ref="K19570:L19570"/>
    <mergeCell ref="K19571:L19571"/>
    <mergeCell ref="K19572:L19572"/>
    <mergeCell ref="K19573:L19573"/>
    <mergeCell ref="K19562:L19562"/>
    <mergeCell ref="K19563:L19563"/>
    <mergeCell ref="K19564:L19564"/>
    <mergeCell ref="K19565:L19565"/>
    <mergeCell ref="K19566:L19566"/>
    <mergeCell ref="K19567:L19567"/>
    <mergeCell ref="K19556:L19556"/>
    <mergeCell ref="K19557:L19557"/>
    <mergeCell ref="K19558:L19558"/>
    <mergeCell ref="K19559:L19559"/>
    <mergeCell ref="K19560:L19560"/>
    <mergeCell ref="K19561:L19561"/>
    <mergeCell ref="K19550:L19550"/>
    <mergeCell ref="K19551:L19551"/>
    <mergeCell ref="K19552:L19552"/>
    <mergeCell ref="K19553:L19553"/>
    <mergeCell ref="K19554:L19554"/>
    <mergeCell ref="K19555:L19555"/>
    <mergeCell ref="K19544:L19544"/>
    <mergeCell ref="K19545:L19545"/>
    <mergeCell ref="K19546:L19546"/>
    <mergeCell ref="K19547:L19547"/>
    <mergeCell ref="K19548:L19548"/>
    <mergeCell ref="K19549:L19549"/>
    <mergeCell ref="K19538:L19538"/>
    <mergeCell ref="K19539:L19539"/>
    <mergeCell ref="K19540:L19540"/>
    <mergeCell ref="K19541:L19541"/>
    <mergeCell ref="K19542:L19542"/>
    <mergeCell ref="K19543:L19543"/>
    <mergeCell ref="K19532:L19532"/>
    <mergeCell ref="K19533:L19533"/>
    <mergeCell ref="K19534:L19534"/>
    <mergeCell ref="K19535:L19535"/>
    <mergeCell ref="K19536:L19536"/>
    <mergeCell ref="K19537:L19537"/>
    <mergeCell ref="K19526:L19526"/>
    <mergeCell ref="K19527:L19527"/>
    <mergeCell ref="K19528:L19528"/>
    <mergeCell ref="K19529:L19529"/>
    <mergeCell ref="K19530:L19530"/>
    <mergeCell ref="K19531:L19531"/>
    <mergeCell ref="K19520:L19520"/>
    <mergeCell ref="K19521:L19521"/>
    <mergeCell ref="K19522:L19522"/>
    <mergeCell ref="K19523:L19523"/>
    <mergeCell ref="K19524:L19524"/>
    <mergeCell ref="K19525:L19525"/>
    <mergeCell ref="K19514:L19514"/>
    <mergeCell ref="K19515:L19515"/>
    <mergeCell ref="K19516:L19516"/>
    <mergeCell ref="K19517:L19517"/>
    <mergeCell ref="K19518:L19518"/>
    <mergeCell ref="K19519:L19519"/>
    <mergeCell ref="K19508:L19508"/>
    <mergeCell ref="K19509:L19509"/>
    <mergeCell ref="K19510:L19510"/>
    <mergeCell ref="K19511:L19511"/>
    <mergeCell ref="K19512:L19512"/>
    <mergeCell ref="K19513:L19513"/>
    <mergeCell ref="K19502:L19502"/>
    <mergeCell ref="K19503:L19503"/>
    <mergeCell ref="K19504:L19504"/>
    <mergeCell ref="K19505:L19505"/>
    <mergeCell ref="K19506:L19506"/>
    <mergeCell ref="K19507:L19507"/>
    <mergeCell ref="K19496:L19496"/>
    <mergeCell ref="K19497:L19497"/>
    <mergeCell ref="K19498:L19498"/>
    <mergeCell ref="K19499:L19499"/>
    <mergeCell ref="K19500:L19500"/>
    <mergeCell ref="K19501:L19501"/>
    <mergeCell ref="K19490:L19490"/>
    <mergeCell ref="K19491:L19491"/>
    <mergeCell ref="K19492:L19492"/>
    <mergeCell ref="K19493:L19493"/>
    <mergeCell ref="K19494:L19494"/>
    <mergeCell ref="K19495:L19495"/>
    <mergeCell ref="K19484:L19484"/>
    <mergeCell ref="K19485:L19485"/>
    <mergeCell ref="K19486:L19486"/>
    <mergeCell ref="K19487:L19487"/>
    <mergeCell ref="K19488:L19488"/>
    <mergeCell ref="K19489:L19489"/>
    <mergeCell ref="K19478:L19478"/>
    <mergeCell ref="K19479:L19479"/>
    <mergeCell ref="K19480:L19480"/>
    <mergeCell ref="K19481:L19481"/>
    <mergeCell ref="K19482:L19482"/>
    <mergeCell ref="K19483:L19483"/>
    <mergeCell ref="K19472:L19472"/>
    <mergeCell ref="K19473:L19473"/>
    <mergeCell ref="K19474:L19474"/>
    <mergeCell ref="K19475:L19475"/>
    <mergeCell ref="K19476:L19476"/>
    <mergeCell ref="K19477:L19477"/>
    <mergeCell ref="K19466:L19466"/>
    <mergeCell ref="K19467:L19467"/>
    <mergeCell ref="K19468:L19468"/>
    <mergeCell ref="K19469:L19469"/>
    <mergeCell ref="K19470:L19470"/>
    <mergeCell ref="K19471:L19471"/>
    <mergeCell ref="K19460:L19460"/>
    <mergeCell ref="K19461:L19461"/>
    <mergeCell ref="K19462:L19462"/>
    <mergeCell ref="K19463:L19463"/>
    <mergeCell ref="K19464:L19464"/>
    <mergeCell ref="K19465:L19465"/>
    <mergeCell ref="K19454:L19454"/>
    <mergeCell ref="K19455:L19455"/>
    <mergeCell ref="K19456:L19456"/>
    <mergeCell ref="K19457:L19457"/>
    <mergeCell ref="K19458:L19458"/>
    <mergeCell ref="K19459:L19459"/>
    <mergeCell ref="K19448:L19448"/>
    <mergeCell ref="K19449:L19449"/>
    <mergeCell ref="K19450:L19450"/>
    <mergeCell ref="K19451:L19451"/>
    <mergeCell ref="K19452:L19452"/>
    <mergeCell ref="K19453:L19453"/>
    <mergeCell ref="K19442:L19442"/>
    <mergeCell ref="K19443:L19443"/>
    <mergeCell ref="K19444:L19444"/>
    <mergeCell ref="K19445:L19445"/>
    <mergeCell ref="K19446:L19446"/>
    <mergeCell ref="K19447:L19447"/>
    <mergeCell ref="K19436:L19436"/>
    <mergeCell ref="K19437:L19437"/>
    <mergeCell ref="K19438:L19438"/>
    <mergeCell ref="K19439:L19439"/>
    <mergeCell ref="K19440:L19440"/>
    <mergeCell ref="K19441:L19441"/>
    <mergeCell ref="K19430:L19430"/>
    <mergeCell ref="K19431:L19431"/>
    <mergeCell ref="K19432:L19432"/>
    <mergeCell ref="K19433:L19433"/>
    <mergeCell ref="K19434:L19434"/>
    <mergeCell ref="K19435:L19435"/>
    <mergeCell ref="K19424:L19424"/>
    <mergeCell ref="K19425:L19425"/>
    <mergeCell ref="K19426:L19426"/>
    <mergeCell ref="K19427:L19427"/>
    <mergeCell ref="K19428:L19428"/>
    <mergeCell ref="K19429:L19429"/>
    <mergeCell ref="K19418:L19418"/>
    <mergeCell ref="K19419:L19419"/>
    <mergeCell ref="K19420:L19420"/>
    <mergeCell ref="K19421:L19421"/>
    <mergeCell ref="K19422:L19422"/>
    <mergeCell ref="K19423:L19423"/>
    <mergeCell ref="K19412:L19412"/>
    <mergeCell ref="K19413:L19413"/>
    <mergeCell ref="K19414:L19414"/>
    <mergeCell ref="K19415:L19415"/>
    <mergeCell ref="K19416:L19416"/>
    <mergeCell ref="K19417:L19417"/>
    <mergeCell ref="K19406:L19406"/>
    <mergeCell ref="K19407:L19407"/>
    <mergeCell ref="K19408:L19408"/>
    <mergeCell ref="K19409:L19409"/>
    <mergeCell ref="K19410:L19410"/>
    <mergeCell ref="K19411:L19411"/>
    <mergeCell ref="K19400:L19400"/>
    <mergeCell ref="K19401:L19401"/>
    <mergeCell ref="K19402:L19402"/>
    <mergeCell ref="K19403:L19403"/>
    <mergeCell ref="K19404:L19404"/>
    <mergeCell ref="K19405:L19405"/>
    <mergeCell ref="K19394:L19394"/>
    <mergeCell ref="K19395:L19395"/>
    <mergeCell ref="K19396:L19396"/>
    <mergeCell ref="K19397:L19397"/>
    <mergeCell ref="K19398:L19398"/>
    <mergeCell ref="K19399:L19399"/>
    <mergeCell ref="K19388:L19388"/>
    <mergeCell ref="K19389:L19389"/>
    <mergeCell ref="K19390:L19390"/>
    <mergeCell ref="K19391:L19391"/>
    <mergeCell ref="K19392:L19392"/>
    <mergeCell ref="K19393:L19393"/>
    <mergeCell ref="K19382:L19382"/>
    <mergeCell ref="K19383:L19383"/>
    <mergeCell ref="K19384:L19384"/>
    <mergeCell ref="K19385:L19385"/>
    <mergeCell ref="K19386:L19386"/>
    <mergeCell ref="K19387:L19387"/>
    <mergeCell ref="K19376:L19376"/>
    <mergeCell ref="K19377:L19377"/>
    <mergeCell ref="K19378:L19378"/>
    <mergeCell ref="K19379:L19379"/>
    <mergeCell ref="K19380:L19380"/>
    <mergeCell ref="K19381:L19381"/>
    <mergeCell ref="K19370:L19370"/>
    <mergeCell ref="K19371:L19371"/>
    <mergeCell ref="K19372:L19372"/>
    <mergeCell ref="K19373:L19373"/>
    <mergeCell ref="K19374:L19374"/>
    <mergeCell ref="K19375:L19375"/>
    <mergeCell ref="K19364:L19364"/>
    <mergeCell ref="K19365:L19365"/>
    <mergeCell ref="K19366:L19366"/>
    <mergeCell ref="K19367:L19367"/>
    <mergeCell ref="K19368:L19368"/>
    <mergeCell ref="K19369:L19369"/>
    <mergeCell ref="K19358:L19358"/>
    <mergeCell ref="K19359:L19359"/>
    <mergeCell ref="K19360:L19360"/>
    <mergeCell ref="K19361:L19361"/>
    <mergeCell ref="K19362:L19362"/>
    <mergeCell ref="K19363:L19363"/>
    <mergeCell ref="K19352:L19352"/>
    <mergeCell ref="K19353:L19353"/>
    <mergeCell ref="K19354:L19354"/>
    <mergeCell ref="K19355:L19355"/>
    <mergeCell ref="K19356:L19356"/>
    <mergeCell ref="K19357:L19357"/>
    <mergeCell ref="K19346:L19346"/>
    <mergeCell ref="K19347:L19347"/>
    <mergeCell ref="K19348:L19348"/>
    <mergeCell ref="K19349:L19349"/>
    <mergeCell ref="K19350:L19350"/>
    <mergeCell ref="K19351:L19351"/>
    <mergeCell ref="K19340:L19340"/>
    <mergeCell ref="K19341:L19341"/>
    <mergeCell ref="K19342:L19342"/>
    <mergeCell ref="K19343:L19343"/>
    <mergeCell ref="K19344:L19344"/>
    <mergeCell ref="K19345:L19345"/>
    <mergeCell ref="K19334:L19334"/>
    <mergeCell ref="K19335:L19335"/>
    <mergeCell ref="K19336:L19336"/>
    <mergeCell ref="K19337:L19337"/>
    <mergeCell ref="K19338:L19338"/>
    <mergeCell ref="K19339:L19339"/>
    <mergeCell ref="K19328:L19328"/>
    <mergeCell ref="K19329:L19329"/>
    <mergeCell ref="K19330:L19330"/>
    <mergeCell ref="K19331:L19331"/>
    <mergeCell ref="K19332:L19332"/>
    <mergeCell ref="K19333:L19333"/>
    <mergeCell ref="K19322:L19322"/>
    <mergeCell ref="K19323:L19323"/>
    <mergeCell ref="K19324:L19324"/>
    <mergeCell ref="K19325:L19325"/>
    <mergeCell ref="K19326:L19326"/>
    <mergeCell ref="K19327:L19327"/>
    <mergeCell ref="K19316:L19316"/>
    <mergeCell ref="K19317:L19317"/>
    <mergeCell ref="K19318:L19318"/>
    <mergeCell ref="K19319:L19319"/>
    <mergeCell ref="K19320:L19320"/>
    <mergeCell ref="K19321:L19321"/>
    <mergeCell ref="K19310:L19310"/>
    <mergeCell ref="K19311:L19311"/>
    <mergeCell ref="K19312:L19312"/>
    <mergeCell ref="K19313:L19313"/>
    <mergeCell ref="K19314:L19314"/>
    <mergeCell ref="K19315:L19315"/>
    <mergeCell ref="K19304:L19304"/>
    <mergeCell ref="K19305:L19305"/>
    <mergeCell ref="K19306:L19306"/>
    <mergeCell ref="K19307:L19307"/>
    <mergeCell ref="K19308:L19308"/>
    <mergeCell ref="K19309:L19309"/>
    <mergeCell ref="K19298:L19298"/>
    <mergeCell ref="K19299:L19299"/>
    <mergeCell ref="K19300:L19300"/>
    <mergeCell ref="K19301:L19301"/>
    <mergeCell ref="K19302:L19302"/>
    <mergeCell ref="K19303:L19303"/>
    <mergeCell ref="K19292:L19292"/>
    <mergeCell ref="K19293:L19293"/>
    <mergeCell ref="K19294:L19294"/>
    <mergeCell ref="K19295:L19295"/>
    <mergeCell ref="K19296:L19296"/>
    <mergeCell ref="K19297:L19297"/>
    <mergeCell ref="K19286:L19286"/>
    <mergeCell ref="K19287:L19287"/>
    <mergeCell ref="K19288:L19288"/>
    <mergeCell ref="K19289:L19289"/>
    <mergeCell ref="K19290:L19290"/>
    <mergeCell ref="K19291:L19291"/>
    <mergeCell ref="K19280:L19280"/>
    <mergeCell ref="K19281:L19281"/>
    <mergeCell ref="K19282:L19282"/>
    <mergeCell ref="K19283:L19283"/>
    <mergeCell ref="K19284:L19284"/>
    <mergeCell ref="K19285:L19285"/>
    <mergeCell ref="K19274:L19274"/>
    <mergeCell ref="K19275:L19275"/>
    <mergeCell ref="K19276:L19276"/>
    <mergeCell ref="K19277:L19277"/>
    <mergeCell ref="K19278:L19278"/>
    <mergeCell ref="K19279:L19279"/>
    <mergeCell ref="K19268:L19268"/>
    <mergeCell ref="K19269:L19269"/>
    <mergeCell ref="K19270:L19270"/>
    <mergeCell ref="K19271:L19271"/>
    <mergeCell ref="K19272:L19272"/>
    <mergeCell ref="K19273:L19273"/>
    <mergeCell ref="K19262:L19262"/>
    <mergeCell ref="K19263:L19263"/>
    <mergeCell ref="K19264:L19264"/>
    <mergeCell ref="K19265:L19265"/>
    <mergeCell ref="K19266:L19266"/>
    <mergeCell ref="K19267:L19267"/>
    <mergeCell ref="K19256:L19256"/>
    <mergeCell ref="K19257:L19257"/>
    <mergeCell ref="K19258:L19258"/>
    <mergeCell ref="K19259:L19259"/>
    <mergeCell ref="K19260:L19260"/>
    <mergeCell ref="K19261:L19261"/>
    <mergeCell ref="K19250:L19250"/>
    <mergeCell ref="K19251:L19251"/>
    <mergeCell ref="K19252:L19252"/>
    <mergeCell ref="K19253:L19253"/>
    <mergeCell ref="K19254:L19254"/>
    <mergeCell ref="K19255:L19255"/>
    <mergeCell ref="K19244:L19244"/>
    <mergeCell ref="K19245:L19245"/>
    <mergeCell ref="K19246:L19246"/>
    <mergeCell ref="K19247:L19247"/>
    <mergeCell ref="K19248:L19248"/>
    <mergeCell ref="K19249:L19249"/>
    <mergeCell ref="K19238:L19238"/>
    <mergeCell ref="K19239:L19239"/>
    <mergeCell ref="K19240:L19240"/>
    <mergeCell ref="K19241:L19241"/>
    <mergeCell ref="K19242:L19242"/>
    <mergeCell ref="K19243:L19243"/>
    <mergeCell ref="K19232:L19232"/>
    <mergeCell ref="K19233:L19233"/>
    <mergeCell ref="K19234:L19234"/>
    <mergeCell ref="K19235:L19235"/>
    <mergeCell ref="K19236:L19236"/>
    <mergeCell ref="K19237:L19237"/>
    <mergeCell ref="K19226:L19226"/>
    <mergeCell ref="K19227:L19227"/>
    <mergeCell ref="K19228:L19228"/>
    <mergeCell ref="K19229:L19229"/>
    <mergeCell ref="K19230:L19230"/>
    <mergeCell ref="K19231:L19231"/>
    <mergeCell ref="K19220:L19220"/>
    <mergeCell ref="K19221:L19221"/>
    <mergeCell ref="K19222:L19222"/>
    <mergeCell ref="K19223:L19223"/>
    <mergeCell ref="K19224:L19224"/>
    <mergeCell ref="K19225:L19225"/>
    <mergeCell ref="K19214:L19214"/>
    <mergeCell ref="K19215:L19215"/>
    <mergeCell ref="K19216:L19216"/>
    <mergeCell ref="K19217:L19217"/>
    <mergeCell ref="K19218:L19218"/>
    <mergeCell ref="K19219:L19219"/>
    <mergeCell ref="K19208:L19208"/>
    <mergeCell ref="K19209:L19209"/>
    <mergeCell ref="K19210:L19210"/>
    <mergeCell ref="K19211:L19211"/>
    <mergeCell ref="K19212:L19212"/>
    <mergeCell ref="K19213:L19213"/>
    <mergeCell ref="K19202:L19202"/>
    <mergeCell ref="K19203:L19203"/>
    <mergeCell ref="K19204:L19204"/>
    <mergeCell ref="K19205:L19205"/>
    <mergeCell ref="K19206:L19206"/>
    <mergeCell ref="K19207:L19207"/>
    <mergeCell ref="K19196:L19196"/>
    <mergeCell ref="K19197:L19197"/>
    <mergeCell ref="K19198:L19198"/>
    <mergeCell ref="K19199:L19199"/>
    <mergeCell ref="K19200:L19200"/>
    <mergeCell ref="K19201:L19201"/>
    <mergeCell ref="K19190:L19190"/>
    <mergeCell ref="K19191:L19191"/>
    <mergeCell ref="K19192:L19192"/>
    <mergeCell ref="K19193:L19193"/>
    <mergeCell ref="K19194:L19194"/>
    <mergeCell ref="K19195:L19195"/>
    <mergeCell ref="K19184:L19184"/>
    <mergeCell ref="K19185:L19185"/>
    <mergeCell ref="K19186:L19186"/>
    <mergeCell ref="K19187:L19187"/>
    <mergeCell ref="K19188:L19188"/>
    <mergeCell ref="K19189:L19189"/>
    <mergeCell ref="K19178:L19178"/>
    <mergeCell ref="K19179:L19179"/>
    <mergeCell ref="K19180:L19180"/>
    <mergeCell ref="K19181:L19181"/>
    <mergeCell ref="K19182:L19182"/>
    <mergeCell ref="K19183:L19183"/>
    <mergeCell ref="K19172:L19172"/>
    <mergeCell ref="K19173:L19173"/>
    <mergeCell ref="K19174:L19174"/>
    <mergeCell ref="K19175:L19175"/>
    <mergeCell ref="K19176:L19176"/>
    <mergeCell ref="K19177:L19177"/>
    <mergeCell ref="K19166:L19166"/>
    <mergeCell ref="K19167:L19167"/>
    <mergeCell ref="K19168:L19168"/>
    <mergeCell ref="K19169:L19169"/>
    <mergeCell ref="K19170:L19170"/>
    <mergeCell ref="K19171:L19171"/>
    <mergeCell ref="K19160:L19160"/>
    <mergeCell ref="K19161:L19161"/>
    <mergeCell ref="K19162:L19162"/>
    <mergeCell ref="K19163:L19163"/>
    <mergeCell ref="K19164:L19164"/>
    <mergeCell ref="K19165:L19165"/>
    <mergeCell ref="K19154:L19154"/>
    <mergeCell ref="K19155:L19155"/>
    <mergeCell ref="K19156:L19156"/>
    <mergeCell ref="K19157:L19157"/>
    <mergeCell ref="K19158:L19158"/>
    <mergeCell ref="K19159:L19159"/>
    <mergeCell ref="K19148:L19148"/>
    <mergeCell ref="K19149:L19149"/>
    <mergeCell ref="K19150:L19150"/>
    <mergeCell ref="K19151:L19151"/>
    <mergeCell ref="K19152:L19152"/>
    <mergeCell ref="K19153:L19153"/>
    <mergeCell ref="K19142:L19142"/>
    <mergeCell ref="K19143:L19143"/>
    <mergeCell ref="K19144:L19144"/>
    <mergeCell ref="K19145:L19145"/>
    <mergeCell ref="K19146:L19146"/>
    <mergeCell ref="K19147:L19147"/>
    <mergeCell ref="K19136:L19136"/>
    <mergeCell ref="K19137:L19137"/>
    <mergeCell ref="K19138:L19138"/>
    <mergeCell ref="K19139:L19139"/>
    <mergeCell ref="K19140:L19140"/>
    <mergeCell ref="K19141:L19141"/>
    <mergeCell ref="K19130:L19130"/>
    <mergeCell ref="K19131:L19131"/>
    <mergeCell ref="K19132:L19132"/>
    <mergeCell ref="K19133:L19133"/>
    <mergeCell ref="K19134:L19134"/>
    <mergeCell ref="K19135:L19135"/>
    <mergeCell ref="K19124:L19124"/>
    <mergeCell ref="K19125:L19125"/>
    <mergeCell ref="K19126:L19126"/>
    <mergeCell ref="K19127:L19127"/>
    <mergeCell ref="K19128:L19128"/>
    <mergeCell ref="K19129:L19129"/>
    <mergeCell ref="K19118:L19118"/>
    <mergeCell ref="K19119:L19119"/>
    <mergeCell ref="K19120:L19120"/>
    <mergeCell ref="K19121:L19121"/>
    <mergeCell ref="K19122:L19122"/>
    <mergeCell ref="K19123:L19123"/>
    <mergeCell ref="K19112:L19112"/>
    <mergeCell ref="K19113:L19113"/>
    <mergeCell ref="K19114:L19114"/>
    <mergeCell ref="K19115:L19115"/>
    <mergeCell ref="K19116:L19116"/>
    <mergeCell ref="K19117:L19117"/>
    <mergeCell ref="K19106:L19106"/>
    <mergeCell ref="K19107:L19107"/>
    <mergeCell ref="K19108:L19108"/>
    <mergeCell ref="K19109:L19109"/>
    <mergeCell ref="K19110:L19110"/>
    <mergeCell ref="K19111:L19111"/>
    <mergeCell ref="K19100:L19100"/>
    <mergeCell ref="K19101:L19101"/>
    <mergeCell ref="K19102:L19102"/>
    <mergeCell ref="K19103:L19103"/>
    <mergeCell ref="K19104:L19104"/>
    <mergeCell ref="K19105:L19105"/>
    <mergeCell ref="K19094:L19094"/>
    <mergeCell ref="K19095:L19095"/>
    <mergeCell ref="K19096:L19096"/>
    <mergeCell ref="K19097:L19097"/>
    <mergeCell ref="K19098:L19098"/>
    <mergeCell ref="K19099:L19099"/>
    <mergeCell ref="K19088:L19088"/>
    <mergeCell ref="K19089:L19089"/>
    <mergeCell ref="K19090:L19090"/>
    <mergeCell ref="K19091:L19091"/>
    <mergeCell ref="K19092:L19092"/>
    <mergeCell ref="K19093:L19093"/>
    <mergeCell ref="K19082:L19082"/>
    <mergeCell ref="K19083:L19083"/>
    <mergeCell ref="K19084:L19084"/>
    <mergeCell ref="K19085:L19085"/>
    <mergeCell ref="K19086:L19086"/>
    <mergeCell ref="K19087:L19087"/>
    <mergeCell ref="K19076:L19076"/>
    <mergeCell ref="K19077:L19077"/>
    <mergeCell ref="K19078:L19078"/>
    <mergeCell ref="K19079:L19079"/>
    <mergeCell ref="K19080:L19080"/>
    <mergeCell ref="K19081:L19081"/>
    <mergeCell ref="K19070:L19070"/>
    <mergeCell ref="K19071:L19071"/>
    <mergeCell ref="K19072:L19072"/>
    <mergeCell ref="K19073:L19073"/>
    <mergeCell ref="K19074:L19074"/>
    <mergeCell ref="K19075:L19075"/>
    <mergeCell ref="K19064:L19064"/>
    <mergeCell ref="K19065:L19065"/>
    <mergeCell ref="K19066:L19066"/>
    <mergeCell ref="K19067:L19067"/>
    <mergeCell ref="K19068:L19068"/>
    <mergeCell ref="K19069:L19069"/>
    <mergeCell ref="K19058:L19058"/>
    <mergeCell ref="K19059:L19059"/>
    <mergeCell ref="K19060:L19060"/>
    <mergeCell ref="K19061:L19061"/>
    <mergeCell ref="K19062:L19062"/>
    <mergeCell ref="K19063:L19063"/>
    <mergeCell ref="K19052:L19052"/>
    <mergeCell ref="K19053:L19053"/>
    <mergeCell ref="K19054:L19054"/>
    <mergeCell ref="K19055:L19055"/>
    <mergeCell ref="K19056:L19056"/>
    <mergeCell ref="K19057:L19057"/>
    <mergeCell ref="K19046:L19046"/>
    <mergeCell ref="K19047:L19047"/>
    <mergeCell ref="K19048:L19048"/>
    <mergeCell ref="K19049:L19049"/>
    <mergeCell ref="K19050:L19050"/>
    <mergeCell ref="K19051:L19051"/>
    <mergeCell ref="K19040:L19040"/>
    <mergeCell ref="K19041:L19041"/>
    <mergeCell ref="K19042:L19042"/>
    <mergeCell ref="K19043:L19043"/>
    <mergeCell ref="K19044:L19044"/>
    <mergeCell ref="K19045:L19045"/>
    <mergeCell ref="K19034:L19034"/>
    <mergeCell ref="K19035:L19035"/>
    <mergeCell ref="K19036:L19036"/>
    <mergeCell ref="K19037:L19037"/>
    <mergeCell ref="K19038:L19038"/>
    <mergeCell ref="K19039:L19039"/>
    <mergeCell ref="K19028:L19028"/>
    <mergeCell ref="K19029:L19029"/>
    <mergeCell ref="K19030:L19030"/>
    <mergeCell ref="K19031:L19031"/>
    <mergeCell ref="K19032:L19032"/>
    <mergeCell ref="K19033:L19033"/>
    <mergeCell ref="K19022:L19022"/>
    <mergeCell ref="K19023:L19023"/>
    <mergeCell ref="K19024:L19024"/>
    <mergeCell ref="K19025:L19025"/>
    <mergeCell ref="K19026:L19026"/>
    <mergeCell ref="K19027:L19027"/>
    <mergeCell ref="K19016:L19016"/>
    <mergeCell ref="K19017:L19017"/>
    <mergeCell ref="K19018:L19018"/>
    <mergeCell ref="K19019:L19019"/>
    <mergeCell ref="K19020:L19020"/>
    <mergeCell ref="K19021:L19021"/>
    <mergeCell ref="K19010:L19010"/>
    <mergeCell ref="K19011:L19011"/>
    <mergeCell ref="K19012:L19012"/>
    <mergeCell ref="K19013:L19013"/>
    <mergeCell ref="K19014:L19014"/>
    <mergeCell ref="K19015:L19015"/>
    <mergeCell ref="K19004:L19004"/>
    <mergeCell ref="K19005:L19005"/>
    <mergeCell ref="K19006:L19006"/>
    <mergeCell ref="K19007:L19007"/>
    <mergeCell ref="K19008:L19008"/>
    <mergeCell ref="K19009:L19009"/>
    <mergeCell ref="K18998:L18998"/>
    <mergeCell ref="K18999:L18999"/>
    <mergeCell ref="K19000:L19000"/>
    <mergeCell ref="K19001:L19001"/>
    <mergeCell ref="K19002:L19002"/>
    <mergeCell ref="K19003:L19003"/>
    <mergeCell ref="K18992:L18992"/>
    <mergeCell ref="K18993:L18993"/>
    <mergeCell ref="K18994:L18994"/>
    <mergeCell ref="K18995:L18995"/>
    <mergeCell ref="K18996:L18996"/>
    <mergeCell ref="K18997:L18997"/>
    <mergeCell ref="K18986:L18986"/>
    <mergeCell ref="K18987:L18987"/>
    <mergeCell ref="K18988:L18988"/>
    <mergeCell ref="K18989:L18989"/>
    <mergeCell ref="K18990:L18990"/>
    <mergeCell ref="K18991:L18991"/>
    <mergeCell ref="K18980:L18980"/>
    <mergeCell ref="K18981:L18981"/>
    <mergeCell ref="K18982:L18982"/>
    <mergeCell ref="K18983:L18983"/>
    <mergeCell ref="K18984:L18984"/>
    <mergeCell ref="K18985:L18985"/>
    <mergeCell ref="K18974:L18974"/>
    <mergeCell ref="K18975:L18975"/>
    <mergeCell ref="K18976:L18976"/>
    <mergeCell ref="K18977:L18977"/>
    <mergeCell ref="K18978:L18978"/>
    <mergeCell ref="K18979:L18979"/>
    <mergeCell ref="K18968:L18968"/>
    <mergeCell ref="K18969:L18969"/>
    <mergeCell ref="K18970:L18970"/>
    <mergeCell ref="K18971:L18971"/>
    <mergeCell ref="K18972:L18972"/>
    <mergeCell ref="K18973:L18973"/>
    <mergeCell ref="K18962:L18962"/>
    <mergeCell ref="K18963:L18963"/>
    <mergeCell ref="K18964:L18964"/>
    <mergeCell ref="K18965:L18965"/>
    <mergeCell ref="K18966:L18966"/>
    <mergeCell ref="K18967:L18967"/>
    <mergeCell ref="K18956:L18956"/>
    <mergeCell ref="K18957:L18957"/>
    <mergeCell ref="K18958:L18958"/>
    <mergeCell ref="K18959:L18959"/>
    <mergeCell ref="K18960:L18960"/>
    <mergeCell ref="K18961:L18961"/>
    <mergeCell ref="K18950:L18950"/>
    <mergeCell ref="K18951:L18951"/>
    <mergeCell ref="K18952:L18952"/>
    <mergeCell ref="K18953:L18953"/>
    <mergeCell ref="K18954:L18954"/>
    <mergeCell ref="K18955:L18955"/>
    <mergeCell ref="K18944:L18944"/>
    <mergeCell ref="K18945:L18945"/>
    <mergeCell ref="K18946:L18946"/>
    <mergeCell ref="K18947:L18947"/>
    <mergeCell ref="K18948:L18948"/>
    <mergeCell ref="K18949:L18949"/>
    <mergeCell ref="K18938:L18938"/>
    <mergeCell ref="K18939:L18939"/>
    <mergeCell ref="K18940:L18940"/>
    <mergeCell ref="K18941:L18941"/>
    <mergeCell ref="K18942:L18942"/>
    <mergeCell ref="K18943:L18943"/>
    <mergeCell ref="K18932:L18932"/>
    <mergeCell ref="K18933:L18933"/>
    <mergeCell ref="K18934:L18934"/>
    <mergeCell ref="K18935:L18935"/>
    <mergeCell ref="K18936:L18936"/>
    <mergeCell ref="K18937:L18937"/>
    <mergeCell ref="K18926:L18926"/>
    <mergeCell ref="K18927:L18927"/>
    <mergeCell ref="K18928:L18928"/>
    <mergeCell ref="K18929:L18929"/>
    <mergeCell ref="K18930:L18930"/>
    <mergeCell ref="K18931:L18931"/>
    <mergeCell ref="K18920:L18920"/>
    <mergeCell ref="K18921:L18921"/>
    <mergeCell ref="K18922:L18922"/>
    <mergeCell ref="K18923:L18923"/>
    <mergeCell ref="K18924:L18924"/>
    <mergeCell ref="K18925:L18925"/>
    <mergeCell ref="K18914:L18914"/>
    <mergeCell ref="K18915:L18915"/>
    <mergeCell ref="K18916:L18916"/>
    <mergeCell ref="K18917:L18917"/>
    <mergeCell ref="K18918:L18918"/>
    <mergeCell ref="K18919:L18919"/>
    <mergeCell ref="K18908:L18908"/>
    <mergeCell ref="K18909:L18909"/>
    <mergeCell ref="K18910:L18910"/>
    <mergeCell ref="K18911:L18911"/>
    <mergeCell ref="K18912:L18912"/>
    <mergeCell ref="K18913:L18913"/>
    <mergeCell ref="K18902:L18902"/>
    <mergeCell ref="K18903:L18903"/>
    <mergeCell ref="K18904:L18904"/>
    <mergeCell ref="K18905:L18905"/>
    <mergeCell ref="K18906:L18906"/>
    <mergeCell ref="K18907:L18907"/>
    <mergeCell ref="K18896:L18896"/>
    <mergeCell ref="K18897:L18897"/>
    <mergeCell ref="K18898:L18898"/>
    <mergeCell ref="K18899:L18899"/>
    <mergeCell ref="K18900:L18900"/>
    <mergeCell ref="K18901:L18901"/>
    <mergeCell ref="K18890:L18890"/>
    <mergeCell ref="K18891:L18891"/>
    <mergeCell ref="K18892:L18892"/>
    <mergeCell ref="K18893:L18893"/>
    <mergeCell ref="K18894:L18894"/>
    <mergeCell ref="K18895:L18895"/>
    <mergeCell ref="K18884:L18884"/>
    <mergeCell ref="K18885:L18885"/>
    <mergeCell ref="K18886:L18886"/>
    <mergeCell ref="K18887:L18887"/>
    <mergeCell ref="K18888:L18888"/>
    <mergeCell ref="K18889:L18889"/>
    <mergeCell ref="K18878:L18878"/>
    <mergeCell ref="K18879:L18879"/>
    <mergeCell ref="K18880:L18880"/>
    <mergeCell ref="K18881:L18881"/>
    <mergeCell ref="K18882:L18882"/>
    <mergeCell ref="K18883:L18883"/>
    <mergeCell ref="K18872:L18872"/>
    <mergeCell ref="K18873:L18873"/>
    <mergeCell ref="K18874:L18874"/>
    <mergeCell ref="K18875:L18875"/>
    <mergeCell ref="K18876:L18876"/>
    <mergeCell ref="K18877:L18877"/>
    <mergeCell ref="K18866:L18866"/>
    <mergeCell ref="K18867:L18867"/>
    <mergeCell ref="K18868:L18868"/>
    <mergeCell ref="K18869:L18869"/>
    <mergeCell ref="K18870:L18870"/>
    <mergeCell ref="K18871:L18871"/>
    <mergeCell ref="K18860:L18860"/>
    <mergeCell ref="K18861:L18861"/>
    <mergeCell ref="K18862:L18862"/>
    <mergeCell ref="K18863:L18863"/>
    <mergeCell ref="K18864:L18864"/>
    <mergeCell ref="K18865:L18865"/>
    <mergeCell ref="K18854:L18854"/>
    <mergeCell ref="K18855:L18855"/>
    <mergeCell ref="K18856:L18856"/>
    <mergeCell ref="K18857:L18857"/>
    <mergeCell ref="K18858:L18858"/>
    <mergeCell ref="K18859:L18859"/>
    <mergeCell ref="K18848:L18848"/>
    <mergeCell ref="K18849:L18849"/>
    <mergeCell ref="K18850:L18850"/>
    <mergeCell ref="K18851:L18851"/>
    <mergeCell ref="K18852:L18852"/>
    <mergeCell ref="K18853:L18853"/>
    <mergeCell ref="K18842:L18842"/>
    <mergeCell ref="K18843:L18843"/>
    <mergeCell ref="K18844:L18844"/>
    <mergeCell ref="K18845:L18845"/>
    <mergeCell ref="K18846:L18846"/>
    <mergeCell ref="K18847:L18847"/>
    <mergeCell ref="K18836:L18836"/>
    <mergeCell ref="K18837:L18837"/>
    <mergeCell ref="K18838:L18838"/>
    <mergeCell ref="K18839:L18839"/>
    <mergeCell ref="K18840:L18840"/>
    <mergeCell ref="K18841:L18841"/>
    <mergeCell ref="K18830:L18830"/>
    <mergeCell ref="K18831:L18831"/>
    <mergeCell ref="K18832:L18832"/>
    <mergeCell ref="K18833:L18833"/>
    <mergeCell ref="K18834:L18834"/>
    <mergeCell ref="K18835:L18835"/>
    <mergeCell ref="K18824:L18824"/>
    <mergeCell ref="K18825:L18825"/>
    <mergeCell ref="K18826:L18826"/>
    <mergeCell ref="K18827:L18827"/>
    <mergeCell ref="K18828:L18828"/>
    <mergeCell ref="K18829:L18829"/>
    <mergeCell ref="K18818:L18818"/>
    <mergeCell ref="K18819:L18819"/>
    <mergeCell ref="K18820:L18820"/>
    <mergeCell ref="K18821:L18821"/>
    <mergeCell ref="K18822:L18822"/>
    <mergeCell ref="K18823:L18823"/>
    <mergeCell ref="K18812:L18812"/>
    <mergeCell ref="K18813:L18813"/>
    <mergeCell ref="K18814:L18814"/>
    <mergeCell ref="K18815:L18815"/>
    <mergeCell ref="K18816:L18816"/>
    <mergeCell ref="K18817:L18817"/>
    <mergeCell ref="K18806:L18806"/>
    <mergeCell ref="K18807:L18807"/>
    <mergeCell ref="K18808:L18808"/>
    <mergeCell ref="K18809:L18809"/>
    <mergeCell ref="K18810:L18810"/>
    <mergeCell ref="K18811:L18811"/>
    <mergeCell ref="K18800:L18800"/>
    <mergeCell ref="K18801:L18801"/>
    <mergeCell ref="K18802:L18802"/>
    <mergeCell ref="K18803:L18803"/>
    <mergeCell ref="K18804:L18804"/>
    <mergeCell ref="K18805:L18805"/>
    <mergeCell ref="K18794:L18794"/>
    <mergeCell ref="K18795:L18795"/>
    <mergeCell ref="K18796:L18796"/>
    <mergeCell ref="K18797:L18797"/>
    <mergeCell ref="K18798:L18798"/>
    <mergeCell ref="K18799:L18799"/>
    <mergeCell ref="K18788:L18788"/>
    <mergeCell ref="K18789:L18789"/>
    <mergeCell ref="K18790:L18790"/>
    <mergeCell ref="K18791:L18791"/>
    <mergeCell ref="K18792:L18792"/>
    <mergeCell ref="K18793:L18793"/>
    <mergeCell ref="K18782:L18782"/>
    <mergeCell ref="K18783:L18783"/>
    <mergeCell ref="K18784:L18784"/>
    <mergeCell ref="K18785:L18785"/>
    <mergeCell ref="K18786:L18786"/>
    <mergeCell ref="K18787:L18787"/>
    <mergeCell ref="K18776:L18776"/>
    <mergeCell ref="K18777:L18777"/>
    <mergeCell ref="K18778:L18778"/>
    <mergeCell ref="K18779:L18779"/>
    <mergeCell ref="K18780:L18780"/>
    <mergeCell ref="K18781:L18781"/>
    <mergeCell ref="K18770:L18770"/>
    <mergeCell ref="K18771:L18771"/>
    <mergeCell ref="K18772:L18772"/>
    <mergeCell ref="K18773:L18773"/>
    <mergeCell ref="K18774:L18774"/>
    <mergeCell ref="K18775:L18775"/>
    <mergeCell ref="K18764:L18764"/>
    <mergeCell ref="K18765:L18765"/>
    <mergeCell ref="K18766:L18766"/>
    <mergeCell ref="K18767:L18767"/>
    <mergeCell ref="K18768:L18768"/>
    <mergeCell ref="K18769:L18769"/>
    <mergeCell ref="K18758:L18758"/>
    <mergeCell ref="K18759:L18759"/>
    <mergeCell ref="K18760:L18760"/>
    <mergeCell ref="K18761:L18761"/>
    <mergeCell ref="K18762:L18762"/>
    <mergeCell ref="K18763:L18763"/>
    <mergeCell ref="K18752:L18752"/>
    <mergeCell ref="K18753:L18753"/>
    <mergeCell ref="K18754:L18754"/>
    <mergeCell ref="K18755:L18755"/>
    <mergeCell ref="K18756:L18756"/>
    <mergeCell ref="K18757:L18757"/>
    <mergeCell ref="K18746:L18746"/>
    <mergeCell ref="K18747:L18747"/>
    <mergeCell ref="K18748:L18748"/>
    <mergeCell ref="K18749:L18749"/>
    <mergeCell ref="K18750:L18750"/>
    <mergeCell ref="K18751:L18751"/>
    <mergeCell ref="K18740:L18740"/>
    <mergeCell ref="K18741:L18741"/>
    <mergeCell ref="K18742:L18742"/>
    <mergeCell ref="K18743:L18743"/>
    <mergeCell ref="K18744:L18744"/>
    <mergeCell ref="K18745:L18745"/>
    <mergeCell ref="K18734:L18734"/>
    <mergeCell ref="K18735:L18735"/>
    <mergeCell ref="K18736:L18736"/>
    <mergeCell ref="K18737:L18737"/>
    <mergeCell ref="K18738:L18738"/>
    <mergeCell ref="K18739:L18739"/>
    <mergeCell ref="K18728:L18728"/>
    <mergeCell ref="K18729:L18729"/>
    <mergeCell ref="K18730:L18730"/>
    <mergeCell ref="K18731:L18731"/>
    <mergeCell ref="K18732:L18732"/>
    <mergeCell ref="K18733:L18733"/>
    <mergeCell ref="K18722:L18722"/>
    <mergeCell ref="K18723:L18723"/>
    <mergeCell ref="K18724:L18724"/>
    <mergeCell ref="K18725:L18725"/>
    <mergeCell ref="K18726:L18726"/>
    <mergeCell ref="K18727:L18727"/>
    <mergeCell ref="K18716:L18716"/>
    <mergeCell ref="K18717:L18717"/>
    <mergeCell ref="K18718:L18718"/>
    <mergeCell ref="K18719:L18719"/>
    <mergeCell ref="K18720:L18720"/>
    <mergeCell ref="K18721:L18721"/>
    <mergeCell ref="K18710:L18710"/>
    <mergeCell ref="K18711:L18711"/>
    <mergeCell ref="K18712:L18712"/>
    <mergeCell ref="K18713:L18713"/>
    <mergeCell ref="K18714:L18714"/>
    <mergeCell ref="K18715:L18715"/>
    <mergeCell ref="K18704:L18704"/>
    <mergeCell ref="K18705:L18705"/>
    <mergeCell ref="K18706:L18706"/>
    <mergeCell ref="K18707:L18707"/>
    <mergeCell ref="K18708:L18708"/>
    <mergeCell ref="K18709:L18709"/>
    <mergeCell ref="K18698:L18698"/>
    <mergeCell ref="K18699:L18699"/>
    <mergeCell ref="K18700:L18700"/>
    <mergeCell ref="K18701:L18701"/>
    <mergeCell ref="K18702:L18702"/>
    <mergeCell ref="K18703:L18703"/>
    <mergeCell ref="K18692:L18692"/>
    <mergeCell ref="K18693:L18693"/>
    <mergeCell ref="K18694:L18694"/>
    <mergeCell ref="K18695:L18695"/>
    <mergeCell ref="K18696:L18696"/>
    <mergeCell ref="K18697:L18697"/>
    <mergeCell ref="K18686:L18686"/>
    <mergeCell ref="K18687:L18687"/>
    <mergeCell ref="K18688:L18688"/>
    <mergeCell ref="K18689:L18689"/>
    <mergeCell ref="K18690:L18690"/>
    <mergeCell ref="K18691:L18691"/>
    <mergeCell ref="K18680:L18680"/>
    <mergeCell ref="K18681:L18681"/>
    <mergeCell ref="K18682:L18682"/>
    <mergeCell ref="K18683:L18683"/>
    <mergeCell ref="K18684:L18684"/>
    <mergeCell ref="K18685:L18685"/>
    <mergeCell ref="K18674:L18674"/>
    <mergeCell ref="K18675:L18675"/>
    <mergeCell ref="K18676:L18676"/>
    <mergeCell ref="K18677:L18677"/>
    <mergeCell ref="K18678:L18678"/>
    <mergeCell ref="K18679:L18679"/>
    <mergeCell ref="K18668:L18668"/>
    <mergeCell ref="K18669:L18669"/>
    <mergeCell ref="K18670:L18670"/>
    <mergeCell ref="K18671:L18671"/>
    <mergeCell ref="K18672:L18672"/>
    <mergeCell ref="K18673:L18673"/>
    <mergeCell ref="K18662:L18662"/>
    <mergeCell ref="K18663:L18663"/>
    <mergeCell ref="K18664:L18664"/>
    <mergeCell ref="K18665:L18665"/>
    <mergeCell ref="K18666:L18666"/>
    <mergeCell ref="K18667:L18667"/>
    <mergeCell ref="K18656:L18656"/>
    <mergeCell ref="K18657:L18657"/>
    <mergeCell ref="K18658:L18658"/>
    <mergeCell ref="K18659:L18659"/>
    <mergeCell ref="K18660:L18660"/>
    <mergeCell ref="K18661:L18661"/>
    <mergeCell ref="K18650:L18650"/>
    <mergeCell ref="K18651:L18651"/>
    <mergeCell ref="K18652:L18652"/>
    <mergeCell ref="K18653:L18653"/>
    <mergeCell ref="K18654:L18654"/>
    <mergeCell ref="K18655:L18655"/>
    <mergeCell ref="K18644:L18644"/>
    <mergeCell ref="K18645:L18645"/>
    <mergeCell ref="K18646:L18646"/>
    <mergeCell ref="K18647:L18647"/>
    <mergeCell ref="K18648:L18648"/>
    <mergeCell ref="K18649:L18649"/>
    <mergeCell ref="K18638:L18638"/>
    <mergeCell ref="K18639:L18639"/>
    <mergeCell ref="K18640:L18640"/>
    <mergeCell ref="K18641:L18641"/>
    <mergeCell ref="K18642:L18642"/>
    <mergeCell ref="K18643:L18643"/>
    <mergeCell ref="K18632:L18632"/>
    <mergeCell ref="K18633:L18633"/>
    <mergeCell ref="K18634:L18634"/>
    <mergeCell ref="K18635:L18635"/>
    <mergeCell ref="K18636:L18636"/>
    <mergeCell ref="K18637:L18637"/>
    <mergeCell ref="K18626:L18626"/>
    <mergeCell ref="K18627:L18627"/>
    <mergeCell ref="K18628:L18628"/>
    <mergeCell ref="K18629:L18629"/>
    <mergeCell ref="K18630:L18630"/>
    <mergeCell ref="K18631:L18631"/>
    <mergeCell ref="K18620:L18620"/>
    <mergeCell ref="K18621:L18621"/>
    <mergeCell ref="K18622:L18622"/>
    <mergeCell ref="K18623:L18623"/>
    <mergeCell ref="K18624:L18624"/>
    <mergeCell ref="K18625:L18625"/>
    <mergeCell ref="K18614:L18614"/>
    <mergeCell ref="K18615:L18615"/>
    <mergeCell ref="K18616:L18616"/>
    <mergeCell ref="K18617:L18617"/>
    <mergeCell ref="K18618:L18618"/>
    <mergeCell ref="K18619:L18619"/>
    <mergeCell ref="K18608:L18608"/>
    <mergeCell ref="K18609:L18609"/>
    <mergeCell ref="K18610:L18610"/>
    <mergeCell ref="K18611:L18611"/>
    <mergeCell ref="K18612:L18612"/>
    <mergeCell ref="K18613:L18613"/>
    <mergeCell ref="K18602:L18602"/>
    <mergeCell ref="K18603:L18603"/>
    <mergeCell ref="K18604:L18604"/>
    <mergeCell ref="K18605:L18605"/>
    <mergeCell ref="K18606:L18606"/>
    <mergeCell ref="K18607:L18607"/>
    <mergeCell ref="K18596:L18596"/>
    <mergeCell ref="K18597:L18597"/>
    <mergeCell ref="K18598:L18598"/>
    <mergeCell ref="K18599:L18599"/>
    <mergeCell ref="K18600:L18600"/>
    <mergeCell ref="K18601:L18601"/>
    <mergeCell ref="K18590:L18590"/>
    <mergeCell ref="K18591:L18591"/>
    <mergeCell ref="K18592:L18592"/>
    <mergeCell ref="K18593:L18593"/>
    <mergeCell ref="K18594:L18594"/>
    <mergeCell ref="K18595:L18595"/>
    <mergeCell ref="K18584:L18584"/>
    <mergeCell ref="K18585:L18585"/>
    <mergeCell ref="K18586:L18586"/>
    <mergeCell ref="K18587:L18587"/>
    <mergeCell ref="K18588:L18588"/>
    <mergeCell ref="K18589:L18589"/>
    <mergeCell ref="K18578:L18578"/>
    <mergeCell ref="K18579:L18579"/>
    <mergeCell ref="K18580:L18580"/>
    <mergeCell ref="K18581:L18581"/>
    <mergeCell ref="K18582:L18582"/>
    <mergeCell ref="K18583:L18583"/>
    <mergeCell ref="K18572:L18572"/>
    <mergeCell ref="K18573:L18573"/>
    <mergeCell ref="K18574:L18574"/>
    <mergeCell ref="K18575:L18575"/>
    <mergeCell ref="K18576:L18576"/>
    <mergeCell ref="K18577:L18577"/>
    <mergeCell ref="K18566:L18566"/>
    <mergeCell ref="K18567:L18567"/>
    <mergeCell ref="K18568:L18568"/>
    <mergeCell ref="K18569:L18569"/>
    <mergeCell ref="K18570:L18570"/>
    <mergeCell ref="K18571:L18571"/>
    <mergeCell ref="K18560:L18560"/>
    <mergeCell ref="K18561:L18561"/>
    <mergeCell ref="K18562:L18562"/>
    <mergeCell ref="K18563:L18563"/>
    <mergeCell ref="K18564:L18564"/>
    <mergeCell ref="K18565:L18565"/>
    <mergeCell ref="K18554:L18554"/>
    <mergeCell ref="K18555:L18555"/>
    <mergeCell ref="K18556:L18556"/>
    <mergeCell ref="K18557:L18557"/>
    <mergeCell ref="K18558:L18558"/>
    <mergeCell ref="K18559:L18559"/>
    <mergeCell ref="K18548:L18548"/>
    <mergeCell ref="K18549:L18549"/>
    <mergeCell ref="K18550:L18550"/>
    <mergeCell ref="K18551:L18551"/>
    <mergeCell ref="K18552:L18552"/>
    <mergeCell ref="K18553:L18553"/>
    <mergeCell ref="K18542:L18542"/>
    <mergeCell ref="K18543:L18543"/>
    <mergeCell ref="K18544:L18544"/>
    <mergeCell ref="K18545:L18545"/>
    <mergeCell ref="K18546:L18546"/>
    <mergeCell ref="K18547:L18547"/>
    <mergeCell ref="K18536:L18536"/>
    <mergeCell ref="K18537:L18537"/>
    <mergeCell ref="K18538:L18538"/>
    <mergeCell ref="K18539:L18539"/>
    <mergeCell ref="K18540:L18540"/>
    <mergeCell ref="K18541:L18541"/>
    <mergeCell ref="K18530:L18530"/>
    <mergeCell ref="K18531:L18531"/>
    <mergeCell ref="K18532:L18532"/>
    <mergeCell ref="K18533:L18533"/>
    <mergeCell ref="K18534:L18534"/>
    <mergeCell ref="K18535:L18535"/>
    <mergeCell ref="K18524:L18524"/>
    <mergeCell ref="K18525:L18525"/>
    <mergeCell ref="K18526:L18526"/>
    <mergeCell ref="K18527:L18527"/>
    <mergeCell ref="K18528:L18528"/>
    <mergeCell ref="K18529:L18529"/>
    <mergeCell ref="K18518:L18518"/>
    <mergeCell ref="K18519:L18519"/>
    <mergeCell ref="K18520:L18520"/>
    <mergeCell ref="K18521:L18521"/>
    <mergeCell ref="K18522:L18522"/>
    <mergeCell ref="K18523:L18523"/>
    <mergeCell ref="K18512:L18512"/>
    <mergeCell ref="K18513:L18513"/>
    <mergeCell ref="K18514:L18514"/>
    <mergeCell ref="K18515:L18515"/>
    <mergeCell ref="K18516:L18516"/>
    <mergeCell ref="K18517:L18517"/>
    <mergeCell ref="K18506:L18506"/>
    <mergeCell ref="K18507:L18507"/>
    <mergeCell ref="K18508:L18508"/>
    <mergeCell ref="K18509:L18509"/>
    <mergeCell ref="K18510:L18510"/>
    <mergeCell ref="K18511:L18511"/>
    <mergeCell ref="K18500:L18500"/>
    <mergeCell ref="K18501:L18501"/>
    <mergeCell ref="K18502:L18502"/>
    <mergeCell ref="K18503:L18503"/>
    <mergeCell ref="K18504:L18504"/>
    <mergeCell ref="K18505:L18505"/>
    <mergeCell ref="K18494:L18494"/>
    <mergeCell ref="K18495:L18495"/>
    <mergeCell ref="K18496:L18496"/>
    <mergeCell ref="K18497:L18497"/>
    <mergeCell ref="K18498:L18498"/>
    <mergeCell ref="K18499:L18499"/>
    <mergeCell ref="K18488:L18488"/>
    <mergeCell ref="K18489:L18489"/>
    <mergeCell ref="K18490:L18490"/>
    <mergeCell ref="K18491:L18491"/>
    <mergeCell ref="K18492:L18492"/>
    <mergeCell ref="K18493:L18493"/>
    <mergeCell ref="K18482:L18482"/>
    <mergeCell ref="K18483:L18483"/>
    <mergeCell ref="K18484:L18484"/>
    <mergeCell ref="K18485:L18485"/>
    <mergeCell ref="K18486:L18486"/>
    <mergeCell ref="K18487:L18487"/>
    <mergeCell ref="K18476:L18476"/>
    <mergeCell ref="K18477:L18477"/>
    <mergeCell ref="K18478:L18478"/>
    <mergeCell ref="K18479:L18479"/>
    <mergeCell ref="K18480:L18480"/>
    <mergeCell ref="K18481:L18481"/>
    <mergeCell ref="K18470:L18470"/>
    <mergeCell ref="K18471:L18471"/>
    <mergeCell ref="K18472:L18472"/>
    <mergeCell ref="K18473:L18473"/>
    <mergeCell ref="K18474:L18474"/>
    <mergeCell ref="K18475:L18475"/>
    <mergeCell ref="K18464:L18464"/>
    <mergeCell ref="K18465:L18465"/>
    <mergeCell ref="K18466:L18466"/>
    <mergeCell ref="K18467:L18467"/>
    <mergeCell ref="K18468:L18468"/>
    <mergeCell ref="K18469:L18469"/>
    <mergeCell ref="K18458:L18458"/>
    <mergeCell ref="K18459:L18459"/>
    <mergeCell ref="K18460:L18460"/>
    <mergeCell ref="K18461:L18461"/>
    <mergeCell ref="K18462:L18462"/>
    <mergeCell ref="K18463:L18463"/>
    <mergeCell ref="K18452:L18452"/>
    <mergeCell ref="K18453:L18453"/>
    <mergeCell ref="K18454:L18454"/>
    <mergeCell ref="K18455:L18455"/>
    <mergeCell ref="K18456:L18456"/>
    <mergeCell ref="K18457:L18457"/>
    <mergeCell ref="K18446:L18446"/>
    <mergeCell ref="K18447:L18447"/>
    <mergeCell ref="K18448:L18448"/>
    <mergeCell ref="K18449:L18449"/>
    <mergeCell ref="K18450:L18450"/>
    <mergeCell ref="K18451:L18451"/>
    <mergeCell ref="K18440:L18440"/>
    <mergeCell ref="K18441:L18441"/>
    <mergeCell ref="K18442:L18442"/>
    <mergeCell ref="K18443:L18443"/>
    <mergeCell ref="K18444:L18444"/>
    <mergeCell ref="K18445:L18445"/>
    <mergeCell ref="K18434:L18434"/>
    <mergeCell ref="K18435:L18435"/>
    <mergeCell ref="K18436:L18436"/>
    <mergeCell ref="K18437:L18437"/>
    <mergeCell ref="K18438:L18438"/>
    <mergeCell ref="K18439:L18439"/>
    <mergeCell ref="K18428:L18428"/>
    <mergeCell ref="K18429:L18429"/>
    <mergeCell ref="K18430:L18430"/>
    <mergeCell ref="K18431:L18431"/>
    <mergeCell ref="K18432:L18432"/>
    <mergeCell ref="K18433:L18433"/>
    <mergeCell ref="K18422:L18422"/>
    <mergeCell ref="K18423:L18423"/>
    <mergeCell ref="K18424:L18424"/>
    <mergeCell ref="K18425:L18425"/>
    <mergeCell ref="K18426:L18426"/>
    <mergeCell ref="K18427:L18427"/>
    <mergeCell ref="K18416:L18416"/>
    <mergeCell ref="K18417:L18417"/>
    <mergeCell ref="K18418:L18418"/>
    <mergeCell ref="K18419:L18419"/>
    <mergeCell ref="K18420:L18420"/>
    <mergeCell ref="K18421:L18421"/>
    <mergeCell ref="K18410:L18410"/>
    <mergeCell ref="K18411:L18411"/>
    <mergeCell ref="K18412:L18412"/>
    <mergeCell ref="K18413:L18413"/>
    <mergeCell ref="K18414:L18414"/>
    <mergeCell ref="K18415:L18415"/>
    <mergeCell ref="K18404:L18404"/>
    <mergeCell ref="K18405:L18405"/>
    <mergeCell ref="K18406:L18406"/>
    <mergeCell ref="K18407:L18407"/>
    <mergeCell ref="K18408:L18408"/>
    <mergeCell ref="K18409:L18409"/>
    <mergeCell ref="K18398:L18398"/>
    <mergeCell ref="K18399:L18399"/>
    <mergeCell ref="K18400:L18400"/>
    <mergeCell ref="K18401:L18401"/>
    <mergeCell ref="K18402:L18402"/>
    <mergeCell ref="K18403:L18403"/>
    <mergeCell ref="K18392:L18392"/>
    <mergeCell ref="K18393:L18393"/>
    <mergeCell ref="K18394:L18394"/>
    <mergeCell ref="K18395:L18395"/>
    <mergeCell ref="K18396:L18396"/>
    <mergeCell ref="K18397:L18397"/>
    <mergeCell ref="K18386:L18386"/>
    <mergeCell ref="K18387:L18387"/>
    <mergeCell ref="K18388:L18388"/>
    <mergeCell ref="K18389:L18389"/>
    <mergeCell ref="K18390:L18390"/>
    <mergeCell ref="K18391:L18391"/>
    <mergeCell ref="K18380:L18380"/>
    <mergeCell ref="K18381:L18381"/>
    <mergeCell ref="K18382:L18382"/>
    <mergeCell ref="K18383:L18383"/>
    <mergeCell ref="K18384:L18384"/>
    <mergeCell ref="K18385:L18385"/>
    <mergeCell ref="K18374:L18374"/>
    <mergeCell ref="K18375:L18375"/>
    <mergeCell ref="K18376:L18376"/>
    <mergeCell ref="K18377:L18377"/>
    <mergeCell ref="K18378:L18378"/>
    <mergeCell ref="K18379:L18379"/>
    <mergeCell ref="K18368:L18368"/>
    <mergeCell ref="K18369:L18369"/>
    <mergeCell ref="K18370:L18370"/>
    <mergeCell ref="K18371:L18371"/>
    <mergeCell ref="K18372:L18372"/>
    <mergeCell ref="K18373:L18373"/>
    <mergeCell ref="K18362:L18362"/>
    <mergeCell ref="K18363:L18363"/>
    <mergeCell ref="K18364:L18364"/>
    <mergeCell ref="K18365:L18365"/>
    <mergeCell ref="K18366:L18366"/>
    <mergeCell ref="K18367:L18367"/>
    <mergeCell ref="K18356:L18356"/>
    <mergeCell ref="K18357:L18357"/>
    <mergeCell ref="K18358:L18358"/>
    <mergeCell ref="K18359:L18359"/>
    <mergeCell ref="K18360:L18360"/>
    <mergeCell ref="K18361:L18361"/>
    <mergeCell ref="K18350:L18350"/>
    <mergeCell ref="K18351:L18351"/>
    <mergeCell ref="K18352:L18352"/>
    <mergeCell ref="K18353:L18353"/>
    <mergeCell ref="K18354:L18354"/>
    <mergeCell ref="K18355:L18355"/>
    <mergeCell ref="K18344:L18344"/>
    <mergeCell ref="K18345:L18345"/>
    <mergeCell ref="K18346:L18346"/>
    <mergeCell ref="K18347:L18347"/>
    <mergeCell ref="K18348:L18348"/>
    <mergeCell ref="K18349:L18349"/>
    <mergeCell ref="K18338:L18338"/>
    <mergeCell ref="K18339:L18339"/>
    <mergeCell ref="K18340:L18340"/>
    <mergeCell ref="K18341:L18341"/>
    <mergeCell ref="K18342:L18342"/>
    <mergeCell ref="K18343:L18343"/>
    <mergeCell ref="K18332:L18332"/>
    <mergeCell ref="K18333:L18333"/>
    <mergeCell ref="K18334:L18334"/>
    <mergeCell ref="K18335:L18335"/>
    <mergeCell ref="K18336:L18336"/>
    <mergeCell ref="K18337:L18337"/>
    <mergeCell ref="K18326:L18326"/>
    <mergeCell ref="K18327:L18327"/>
    <mergeCell ref="K18328:L18328"/>
    <mergeCell ref="K18329:L18329"/>
    <mergeCell ref="K18330:L18330"/>
    <mergeCell ref="K18331:L18331"/>
    <mergeCell ref="K18320:L18320"/>
    <mergeCell ref="K18321:L18321"/>
    <mergeCell ref="K18322:L18322"/>
    <mergeCell ref="K18323:L18323"/>
    <mergeCell ref="K18324:L18324"/>
    <mergeCell ref="K18325:L18325"/>
    <mergeCell ref="K18314:L18314"/>
    <mergeCell ref="K18315:L18315"/>
    <mergeCell ref="K18316:L18316"/>
    <mergeCell ref="K18317:L18317"/>
    <mergeCell ref="K18318:L18318"/>
    <mergeCell ref="K18319:L18319"/>
    <mergeCell ref="K18308:L18308"/>
    <mergeCell ref="K18309:L18309"/>
    <mergeCell ref="K18310:L18310"/>
    <mergeCell ref="K18311:L18311"/>
    <mergeCell ref="K18312:L18312"/>
    <mergeCell ref="K18313:L18313"/>
    <mergeCell ref="K18302:L18302"/>
    <mergeCell ref="K18303:L18303"/>
    <mergeCell ref="K18304:L18304"/>
    <mergeCell ref="K18305:L18305"/>
    <mergeCell ref="K18306:L18306"/>
    <mergeCell ref="K18307:L18307"/>
    <mergeCell ref="K18296:L18296"/>
    <mergeCell ref="K18297:L18297"/>
    <mergeCell ref="K18298:L18298"/>
    <mergeCell ref="K18299:L18299"/>
    <mergeCell ref="K18300:L18300"/>
    <mergeCell ref="K18301:L18301"/>
    <mergeCell ref="K18290:L18290"/>
    <mergeCell ref="K18291:L18291"/>
    <mergeCell ref="K18292:L18292"/>
    <mergeCell ref="K18293:L18293"/>
    <mergeCell ref="K18294:L18294"/>
    <mergeCell ref="K18295:L18295"/>
    <mergeCell ref="K18284:L18284"/>
    <mergeCell ref="K18285:L18285"/>
    <mergeCell ref="K18286:L18286"/>
    <mergeCell ref="K18287:L18287"/>
    <mergeCell ref="K18288:L18288"/>
    <mergeCell ref="K18289:L18289"/>
    <mergeCell ref="K18278:L18278"/>
    <mergeCell ref="K18279:L18279"/>
    <mergeCell ref="K18280:L18280"/>
    <mergeCell ref="K18281:L18281"/>
    <mergeCell ref="K18282:L18282"/>
    <mergeCell ref="K18283:L18283"/>
    <mergeCell ref="K18272:L18272"/>
    <mergeCell ref="K18273:L18273"/>
    <mergeCell ref="K18274:L18274"/>
    <mergeCell ref="K18275:L18275"/>
    <mergeCell ref="K18276:L18276"/>
    <mergeCell ref="K18277:L18277"/>
    <mergeCell ref="K18266:L18266"/>
    <mergeCell ref="K18267:L18267"/>
    <mergeCell ref="K18268:L18268"/>
    <mergeCell ref="K18269:L18269"/>
    <mergeCell ref="K18270:L18270"/>
    <mergeCell ref="K18271:L18271"/>
    <mergeCell ref="K18260:L18260"/>
    <mergeCell ref="K18261:L18261"/>
    <mergeCell ref="K18262:L18262"/>
    <mergeCell ref="K18263:L18263"/>
    <mergeCell ref="K18264:L18264"/>
    <mergeCell ref="K18265:L18265"/>
    <mergeCell ref="K18254:L18254"/>
    <mergeCell ref="K18255:L18255"/>
    <mergeCell ref="K18256:L18256"/>
    <mergeCell ref="K18257:L18257"/>
    <mergeCell ref="K18258:L18258"/>
    <mergeCell ref="K18259:L18259"/>
    <mergeCell ref="K18248:L18248"/>
    <mergeCell ref="K18249:L18249"/>
    <mergeCell ref="K18250:L18250"/>
    <mergeCell ref="K18251:L18251"/>
    <mergeCell ref="K18252:L18252"/>
    <mergeCell ref="K18253:L18253"/>
    <mergeCell ref="K18242:L18242"/>
    <mergeCell ref="K18243:L18243"/>
    <mergeCell ref="K18244:L18244"/>
    <mergeCell ref="K18245:L18245"/>
    <mergeCell ref="K18246:L18246"/>
    <mergeCell ref="K18247:L18247"/>
    <mergeCell ref="K18236:L18236"/>
    <mergeCell ref="K18237:L18237"/>
    <mergeCell ref="K18238:L18238"/>
    <mergeCell ref="K18239:L18239"/>
    <mergeCell ref="K18240:L18240"/>
    <mergeCell ref="K18241:L18241"/>
    <mergeCell ref="K18230:L18230"/>
    <mergeCell ref="K18231:L18231"/>
    <mergeCell ref="K18232:L18232"/>
    <mergeCell ref="K18233:L18233"/>
    <mergeCell ref="K18234:L18234"/>
    <mergeCell ref="K18235:L18235"/>
    <mergeCell ref="K18224:L18224"/>
    <mergeCell ref="K18225:L18225"/>
    <mergeCell ref="K18226:L18226"/>
    <mergeCell ref="K18227:L18227"/>
    <mergeCell ref="K18228:L18228"/>
    <mergeCell ref="K18229:L18229"/>
    <mergeCell ref="K18218:L18218"/>
    <mergeCell ref="K18219:L18219"/>
    <mergeCell ref="K18220:L18220"/>
    <mergeCell ref="K18221:L18221"/>
    <mergeCell ref="K18222:L18222"/>
    <mergeCell ref="K18223:L18223"/>
    <mergeCell ref="K18212:L18212"/>
    <mergeCell ref="K18213:L18213"/>
    <mergeCell ref="K18214:L18214"/>
    <mergeCell ref="K18215:L18215"/>
    <mergeCell ref="K18216:L18216"/>
    <mergeCell ref="K18217:L18217"/>
    <mergeCell ref="K18206:L18206"/>
    <mergeCell ref="K18207:L18207"/>
    <mergeCell ref="K18208:L18208"/>
    <mergeCell ref="K18209:L18209"/>
    <mergeCell ref="K18210:L18210"/>
    <mergeCell ref="K18211:L18211"/>
    <mergeCell ref="K18200:L18200"/>
    <mergeCell ref="K18201:L18201"/>
    <mergeCell ref="K18202:L18202"/>
    <mergeCell ref="K18203:L18203"/>
    <mergeCell ref="K18204:L18204"/>
    <mergeCell ref="K18205:L18205"/>
    <mergeCell ref="K18194:L18194"/>
    <mergeCell ref="K18195:L18195"/>
    <mergeCell ref="K18196:L18196"/>
    <mergeCell ref="K18197:L18197"/>
    <mergeCell ref="K18198:L18198"/>
    <mergeCell ref="K18199:L18199"/>
    <mergeCell ref="K18188:L18188"/>
    <mergeCell ref="K18189:L18189"/>
    <mergeCell ref="K18190:L18190"/>
    <mergeCell ref="K18191:L18191"/>
    <mergeCell ref="K18192:L18192"/>
    <mergeCell ref="K18193:L18193"/>
    <mergeCell ref="K18182:L18182"/>
    <mergeCell ref="K18183:L18183"/>
    <mergeCell ref="K18184:L18184"/>
    <mergeCell ref="K18185:L18185"/>
    <mergeCell ref="K18186:L18186"/>
    <mergeCell ref="K18187:L18187"/>
    <mergeCell ref="K18176:L18176"/>
    <mergeCell ref="K18177:L18177"/>
    <mergeCell ref="K18178:L18178"/>
    <mergeCell ref="K18179:L18179"/>
    <mergeCell ref="K18180:L18180"/>
    <mergeCell ref="K18181:L18181"/>
    <mergeCell ref="K18170:L18170"/>
    <mergeCell ref="K18171:L18171"/>
    <mergeCell ref="K18172:L18172"/>
    <mergeCell ref="K18173:L18173"/>
    <mergeCell ref="K18174:L18174"/>
    <mergeCell ref="K18175:L18175"/>
    <mergeCell ref="K18164:L18164"/>
    <mergeCell ref="K18165:L18165"/>
    <mergeCell ref="K18166:L18166"/>
    <mergeCell ref="K18167:L18167"/>
    <mergeCell ref="K18168:L18168"/>
    <mergeCell ref="K18169:L18169"/>
    <mergeCell ref="K18158:L18158"/>
    <mergeCell ref="K18159:L18159"/>
    <mergeCell ref="K18160:L18160"/>
    <mergeCell ref="K18161:L18161"/>
    <mergeCell ref="K18162:L18162"/>
    <mergeCell ref="K18163:L18163"/>
    <mergeCell ref="K18152:L18152"/>
    <mergeCell ref="K18153:L18153"/>
    <mergeCell ref="K18154:L18154"/>
    <mergeCell ref="K18155:L18155"/>
    <mergeCell ref="K18156:L18156"/>
    <mergeCell ref="K18157:L18157"/>
    <mergeCell ref="K18146:L18146"/>
    <mergeCell ref="K18147:L18147"/>
    <mergeCell ref="K18148:L18148"/>
    <mergeCell ref="K18149:L18149"/>
    <mergeCell ref="K18150:L18150"/>
    <mergeCell ref="K18151:L18151"/>
    <mergeCell ref="K18140:L18140"/>
    <mergeCell ref="K18141:L18141"/>
    <mergeCell ref="K18142:L18142"/>
    <mergeCell ref="K18143:L18143"/>
    <mergeCell ref="K18144:L18144"/>
    <mergeCell ref="K18145:L18145"/>
    <mergeCell ref="K18134:L18134"/>
    <mergeCell ref="K18135:L18135"/>
    <mergeCell ref="K18136:L18136"/>
    <mergeCell ref="K18137:L18137"/>
    <mergeCell ref="K18138:L18138"/>
    <mergeCell ref="K18139:L18139"/>
    <mergeCell ref="K18128:L18128"/>
    <mergeCell ref="K18129:L18129"/>
    <mergeCell ref="K18130:L18130"/>
    <mergeCell ref="K18131:L18131"/>
    <mergeCell ref="K18132:L18132"/>
    <mergeCell ref="K18133:L18133"/>
    <mergeCell ref="K18122:L18122"/>
    <mergeCell ref="K18123:L18123"/>
    <mergeCell ref="K18124:L18124"/>
    <mergeCell ref="K18125:L18125"/>
    <mergeCell ref="K18126:L18126"/>
    <mergeCell ref="K18127:L18127"/>
    <mergeCell ref="K18116:L18116"/>
    <mergeCell ref="K18117:L18117"/>
    <mergeCell ref="K18118:L18118"/>
    <mergeCell ref="K18119:L18119"/>
    <mergeCell ref="K18120:L18120"/>
    <mergeCell ref="K18121:L18121"/>
    <mergeCell ref="K18110:L18110"/>
    <mergeCell ref="K18111:L18111"/>
    <mergeCell ref="K18112:L18112"/>
    <mergeCell ref="K18113:L18113"/>
    <mergeCell ref="K18114:L18114"/>
    <mergeCell ref="K18115:L18115"/>
    <mergeCell ref="K18104:L18104"/>
    <mergeCell ref="K18105:L18105"/>
    <mergeCell ref="K18106:L18106"/>
    <mergeCell ref="K18107:L18107"/>
    <mergeCell ref="K18108:L18108"/>
    <mergeCell ref="K18109:L18109"/>
    <mergeCell ref="K18098:L18098"/>
    <mergeCell ref="K18099:L18099"/>
    <mergeCell ref="K18100:L18100"/>
    <mergeCell ref="K18101:L18101"/>
    <mergeCell ref="K18102:L18102"/>
    <mergeCell ref="K18103:L18103"/>
    <mergeCell ref="K18092:L18092"/>
    <mergeCell ref="K18093:L18093"/>
    <mergeCell ref="K18094:L18094"/>
    <mergeCell ref="K18095:L18095"/>
    <mergeCell ref="K18096:L18096"/>
    <mergeCell ref="K18097:L18097"/>
    <mergeCell ref="K18086:L18086"/>
    <mergeCell ref="K18087:L18087"/>
    <mergeCell ref="K18088:L18088"/>
    <mergeCell ref="K18089:L18089"/>
    <mergeCell ref="K18090:L18090"/>
    <mergeCell ref="K18091:L18091"/>
    <mergeCell ref="K18080:L18080"/>
    <mergeCell ref="K18081:L18081"/>
    <mergeCell ref="K18082:L18082"/>
    <mergeCell ref="K18083:L18083"/>
    <mergeCell ref="K18084:L18084"/>
    <mergeCell ref="K18085:L18085"/>
    <mergeCell ref="K18074:L18074"/>
    <mergeCell ref="K18075:L18075"/>
    <mergeCell ref="K18076:L18076"/>
    <mergeCell ref="K18077:L18077"/>
    <mergeCell ref="K18078:L18078"/>
    <mergeCell ref="K18079:L18079"/>
    <mergeCell ref="K18068:L18068"/>
    <mergeCell ref="K18069:L18069"/>
    <mergeCell ref="K18070:L18070"/>
    <mergeCell ref="K18071:L18071"/>
    <mergeCell ref="K18072:L18072"/>
    <mergeCell ref="K18073:L18073"/>
    <mergeCell ref="K18062:L18062"/>
    <mergeCell ref="K18063:L18063"/>
    <mergeCell ref="K18064:L18064"/>
    <mergeCell ref="K18065:L18065"/>
    <mergeCell ref="K18066:L18066"/>
    <mergeCell ref="K18067:L18067"/>
    <mergeCell ref="K18056:L18056"/>
    <mergeCell ref="K18057:L18057"/>
    <mergeCell ref="K18058:L18058"/>
    <mergeCell ref="K18059:L18059"/>
    <mergeCell ref="K18060:L18060"/>
    <mergeCell ref="K18061:L18061"/>
    <mergeCell ref="K18050:L18050"/>
    <mergeCell ref="K18051:L18051"/>
    <mergeCell ref="K18052:L18052"/>
    <mergeCell ref="K18053:L18053"/>
    <mergeCell ref="K18054:L18054"/>
    <mergeCell ref="K18055:L18055"/>
    <mergeCell ref="K18044:L18044"/>
    <mergeCell ref="K18045:L18045"/>
    <mergeCell ref="K18046:L18046"/>
    <mergeCell ref="K18047:L18047"/>
    <mergeCell ref="K18048:L18048"/>
    <mergeCell ref="K18049:L18049"/>
    <mergeCell ref="K18038:L18038"/>
    <mergeCell ref="K18039:L18039"/>
    <mergeCell ref="K18040:L18040"/>
    <mergeCell ref="K18041:L18041"/>
    <mergeCell ref="K18042:L18042"/>
    <mergeCell ref="K18043:L18043"/>
    <mergeCell ref="K18032:L18032"/>
    <mergeCell ref="K18033:L18033"/>
    <mergeCell ref="K18034:L18034"/>
    <mergeCell ref="K18035:L18035"/>
    <mergeCell ref="K18036:L18036"/>
    <mergeCell ref="K18037:L18037"/>
    <mergeCell ref="K18026:L18026"/>
    <mergeCell ref="K18027:L18027"/>
    <mergeCell ref="K18028:L18028"/>
    <mergeCell ref="K18029:L18029"/>
    <mergeCell ref="K18030:L18030"/>
    <mergeCell ref="K18031:L18031"/>
    <mergeCell ref="K18020:L18020"/>
    <mergeCell ref="K18021:L18021"/>
    <mergeCell ref="K18022:L18022"/>
    <mergeCell ref="K18023:L18023"/>
    <mergeCell ref="K18024:L18024"/>
    <mergeCell ref="K18025:L18025"/>
    <mergeCell ref="K18014:L18014"/>
    <mergeCell ref="K18015:L18015"/>
    <mergeCell ref="K18016:L18016"/>
    <mergeCell ref="K18017:L18017"/>
    <mergeCell ref="K18018:L18018"/>
    <mergeCell ref="K18019:L18019"/>
    <mergeCell ref="K18008:L18008"/>
    <mergeCell ref="K18009:L18009"/>
    <mergeCell ref="K18010:L18010"/>
    <mergeCell ref="K18011:L18011"/>
    <mergeCell ref="K18012:L18012"/>
    <mergeCell ref="K18013:L18013"/>
    <mergeCell ref="K18002:L18002"/>
    <mergeCell ref="K18003:L18003"/>
    <mergeCell ref="K18004:L18004"/>
    <mergeCell ref="K18005:L18005"/>
    <mergeCell ref="K18006:L18006"/>
    <mergeCell ref="K18007:L18007"/>
    <mergeCell ref="K17996:L17996"/>
    <mergeCell ref="K17997:L17997"/>
    <mergeCell ref="K17998:L17998"/>
    <mergeCell ref="K17999:L17999"/>
    <mergeCell ref="K18000:L18000"/>
    <mergeCell ref="K18001:L18001"/>
    <mergeCell ref="K17990:L17990"/>
    <mergeCell ref="K17991:L17991"/>
    <mergeCell ref="K17992:L17992"/>
    <mergeCell ref="K17993:L17993"/>
    <mergeCell ref="K17994:L17994"/>
    <mergeCell ref="K17995:L17995"/>
    <mergeCell ref="K17984:L17984"/>
    <mergeCell ref="K17985:L17985"/>
    <mergeCell ref="K17986:L17986"/>
    <mergeCell ref="K17987:L17987"/>
    <mergeCell ref="K17988:L17988"/>
    <mergeCell ref="K17989:L17989"/>
    <mergeCell ref="K17978:L17978"/>
    <mergeCell ref="K17979:L17979"/>
    <mergeCell ref="K17980:L17980"/>
    <mergeCell ref="K17981:L17981"/>
    <mergeCell ref="K17982:L17982"/>
    <mergeCell ref="K17983:L17983"/>
    <mergeCell ref="K17972:L17972"/>
    <mergeCell ref="K17973:L17973"/>
    <mergeCell ref="K17974:L17974"/>
    <mergeCell ref="K17975:L17975"/>
    <mergeCell ref="K17976:L17976"/>
    <mergeCell ref="K17977:L17977"/>
    <mergeCell ref="K17966:L17966"/>
    <mergeCell ref="K17967:L17967"/>
    <mergeCell ref="K17968:L17968"/>
    <mergeCell ref="K17969:L17969"/>
    <mergeCell ref="K17970:L17970"/>
    <mergeCell ref="K17971:L17971"/>
    <mergeCell ref="K17960:L17960"/>
    <mergeCell ref="K17961:L17961"/>
    <mergeCell ref="K17962:L17962"/>
    <mergeCell ref="K17963:L17963"/>
    <mergeCell ref="K17964:L17964"/>
    <mergeCell ref="K17965:L17965"/>
    <mergeCell ref="K17954:L17954"/>
    <mergeCell ref="K17955:L17955"/>
    <mergeCell ref="K17956:L17956"/>
    <mergeCell ref="K17957:L17957"/>
    <mergeCell ref="K17958:L17958"/>
    <mergeCell ref="K17959:L17959"/>
    <mergeCell ref="K17948:L17948"/>
    <mergeCell ref="K17949:L17949"/>
    <mergeCell ref="K17950:L17950"/>
    <mergeCell ref="K17951:L17951"/>
    <mergeCell ref="K17952:L17952"/>
    <mergeCell ref="K17953:L17953"/>
    <mergeCell ref="K17942:L17942"/>
    <mergeCell ref="K17943:L17943"/>
    <mergeCell ref="K17944:L17944"/>
    <mergeCell ref="K17945:L17945"/>
    <mergeCell ref="K17946:L17946"/>
    <mergeCell ref="K17947:L17947"/>
    <mergeCell ref="K17936:L17936"/>
    <mergeCell ref="K17937:L17937"/>
    <mergeCell ref="K17938:L17938"/>
    <mergeCell ref="K17939:L17939"/>
    <mergeCell ref="K17940:L17940"/>
    <mergeCell ref="K17941:L17941"/>
    <mergeCell ref="K17930:L17930"/>
    <mergeCell ref="K17931:L17931"/>
    <mergeCell ref="K17932:L17932"/>
    <mergeCell ref="K17933:L17933"/>
    <mergeCell ref="K17934:L17934"/>
    <mergeCell ref="K17935:L17935"/>
    <mergeCell ref="K17924:L17924"/>
    <mergeCell ref="K17925:L17925"/>
    <mergeCell ref="K17926:L17926"/>
    <mergeCell ref="K17927:L17927"/>
    <mergeCell ref="K17928:L17928"/>
    <mergeCell ref="K17929:L17929"/>
    <mergeCell ref="K17918:L17918"/>
    <mergeCell ref="K17919:L17919"/>
    <mergeCell ref="K17920:L17920"/>
    <mergeCell ref="K17921:L17921"/>
    <mergeCell ref="K17922:L17922"/>
    <mergeCell ref="K17923:L17923"/>
    <mergeCell ref="K17912:L17912"/>
    <mergeCell ref="K17913:L17913"/>
    <mergeCell ref="K17914:L17914"/>
    <mergeCell ref="K17915:L17915"/>
    <mergeCell ref="K17916:L17916"/>
    <mergeCell ref="K17917:L17917"/>
    <mergeCell ref="K17906:L17906"/>
    <mergeCell ref="K17907:L17907"/>
    <mergeCell ref="K17908:L17908"/>
    <mergeCell ref="K17909:L17909"/>
    <mergeCell ref="K17910:L17910"/>
    <mergeCell ref="K17911:L17911"/>
    <mergeCell ref="K17900:L17900"/>
    <mergeCell ref="K17901:L17901"/>
    <mergeCell ref="K17902:L17902"/>
    <mergeCell ref="K17903:L17903"/>
    <mergeCell ref="K17904:L17904"/>
    <mergeCell ref="K17905:L17905"/>
    <mergeCell ref="K17894:L17894"/>
    <mergeCell ref="K17895:L17895"/>
    <mergeCell ref="K17896:L17896"/>
    <mergeCell ref="K17897:L17897"/>
    <mergeCell ref="K17898:L17898"/>
    <mergeCell ref="K17899:L17899"/>
    <mergeCell ref="K17888:L17888"/>
    <mergeCell ref="K17889:L17889"/>
    <mergeCell ref="K17890:L17890"/>
    <mergeCell ref="K17891:L17891"/>
    <mergeCell ref="K17892:L17892"/>
    <mergeCell ref="K17893:L17893"/>
    <mergeCell ref="K17882:L17882"/>
    <mergeCell ref="K17883:L17883"/>
    <mergeCell ref="K17884:L17884"/>
    <mergeCell ref="K17885:L17885"/>
    <mergeCell ref="K17886:L17886"/>
    <mergeCell ref="K17887:L17887"/>
    <mergeCell ref="K17876:L17876"/>
    <mergeCell ref="K17877:L17877"/>
    <mergeCell ref="K17878:L17878"/>
    <mergeCell ref="K17879:L17879"/>
    <mergeCell ref="K17880:L17880"/>
    <mergeCell ref="K17881:L17881"/>
    <mergeCell ref="K17870:L17870"/>
    <mergeCell ref="K17871:L17871"/>
    <mergeCell ref="K17872:L17872"/>
    <mergeCell ref="K17873:L17873"/>
    <mergeCell ref="K17874:L17874"/>
    <mergeCell ref="K17875:L17875"/>
    <mergeCell ref="K17864:L17864"/>
    <mergeCell ref="K17865:L17865"/>
    <mergeCell ref="K17866:L17866"/>
    <mergeCell ref="K17867:L17867"/>
    <mergeCell ref="K17868:L17868"/>
    <mergeCell ref="K17869:L17869"/>
    <mergeCell ref="K17858:L17858"/>
    <mergeCell ref="K17859:L17859"/>
    <mergeCell ref="K17860:L17860"/>
    <mergeCell ref="K17861:L17861"/>
    <mergeCell ref="K17862:L17862"/>
    <mergeCell ref="K17863:L17863"/>
    <mergeCell ref="K17852:L17852"/>
    <mergeCell ref="K17853:L17853"/>
    <mergeCell ref="K17854:L17854"/>
    <mergeCell ref="K17855:L17855"/>
    <mergeCell ref="K17856:L17856"/>
    <mergeCell ref="K17857:L17857"/>
    <mergeCell ref="K17846:L17846"/>
    <mergeCell ref="K17847:L17847"/>
    <mergeCell ref="K17848:L17848"/>
    <mergeCell ref="K17849:L17849"/>
    <mergeCell ref="K17850:L17850"/>
    <mergeCell ref="K17851:L17851"/>
    <mergeCell ref="K17840:L17840"/>
    <mergeCell ref="K17841:L17841"/>
    <mergeCell ref="K17842:L17842"/>
    <mergeCell ref="K17843:L17843"/>
    <mergeCell ref="K17844:L17844"/>
    <mergeCell ref="K17845:L17845"/>
    <mergeCell ref="K17834:L17834"/>
    <mergeCell ref="K17835:L17835"/>
    <mergeCell ref="K17836:L17836"/>
    <mergeCell ref="K17837:L17837"/>
    <mergeCell ref="K17838:L17838"/>
    <mergeCell ref="K17839:L17839"/>
    <mergeCell ref="K17828:L17828"/>
    <mergeCell ref="K17829:L17829"/>
    <mergeCell ref="K17830:L17830"/>
    <mergeCell ref="K17831:L17831"/>
    <mergeCell ref="K17832:L17832"/>
    <mergeCell ref="K17833:L17833"/>
    <mergeCell ref="K17822:L17822"/>
    <mergeCell ref="K17823:L17823"/>
    <mergeCell ref="K17824:L17824"/>
    <mergeCell ref="K17825:L17825"/>
    <mergeCell ref="K17826:L17826"/>
    <mergeCell ref="K17827:L17827"/>
    <mergeCell ref="K17816:L17816"/>
    <mergeCell ref="K17817:L17817"/>
    <mergeCell ref="K17818:L17818"/>
    <mergeCell ref="K17819:L17819"/>
    <mergeCell ref="K17820:L17820"/>
    <mergeCell ref="K17821:L17821"/>
    <mergeCell ref="K17810:L17810"/>
    <mergeCell ref="K17811:L17811"/>
    <mergeCell ref="K17812:L17812"/>
    <mergeCell ref="K17813:L17813"/>
    <mergeCell ref="K17814:L17814"/>
    <mergeCell ref="K17815:L17815"/>
    <mergeCell ref="K17804:L17804"/>
    <mergeCell ref="K17805:L17805"/>
    <mergeCell ref="K17806:L17806"/>
    <mergeCell ref="K17807:L17807"/>
    <mergeCell ref="K17808:L17808"/>
    <mergeCell ref="K17809:L17809"/>
    <mergeCell ref="K17798:L17798"/>
    <mergeCell ref="K17799:L17799"/>
    <mergeCell ref="K17800:L17800"/>
    <mergeCell ref="K17801:L17801"/>
    <mergeCell ref="K17802:L17802"/>
    <mergeCell ref="K17803:L17803"/>
    <mergeCell ref="K17792:L17792"/>
    <mergeCell ref="K17793:L17793"/>
    <mergeCell ref="K17794:L17794"/>
    <mergeCell ref="K17795:L17795"/>
    <mergeCell ref="K17796:L17796"/>
    <mergeCell ref="K17797:L17797"/>
    <mergeCell ref="K17786:L17786"/>
    <mergeCell ref="K17787:L17787"/>
    <mergeCell ref="K17788:L17788"/>
    <mergeCell ref="K17789:L17789"/>
    <mergeCell ref="K17790:L17790"/>
    <mergeCell ref="K17791:L17791"/>
    <mergeCell ref="K17780:L17780"/>
    <mergeCell ref="K17781:L17781"/>
    <mergeCell ref="K17782:L17782"/>
    <mergeCell ref="K17783:L17783"/>
    <mergeCell ref="K17784:L17784"/>
    <mergeCell ref="K17785:L17785"/>
    <mergeCell ref="K17774:L17774"/>
    <mergeCell ref="K17775:L17775"/>
    <mergeCell ref="K17776:L17776"/>
    <mergeCell ref="K17777:L17777"/>
    <mergeCell ref="K17778:L17778"/>
    <mergeCell ref="K17779:L17779"/>
    <mergeCell ref="K17768:L17768"/>
    <mergeCell ref="K17769:L17769"/>
    <mergeCell ref="K17770:L17770"/>
    <mergeCell ref="K17771:L17771"/>
    <mergeCell ref="K17772:L17772"/>
    <mergeCell ref="K17773:L17773"/>
    <mergeCell ref="K17762:L17762"/>
    <mergeCell ref="K17763:L17763"/>
    <mergeCell ref="K17764:L17764"/>
    <mergeCell ref="K17765:L17765"/>
    <mergeCell ref="K17766:L17766"/>
    <mergeCell ref="K17767:L17767"/>
    <mergeCell ref="K17756:L17756"/>
    <mergeCell ref="K17757:L17757"/>
    <mergeCell ref="K17758:L17758"/>
    <mergeCell ref="K17759:L17759"/>
    <mergeCell ref="K17760:L17760"/>
    <mergeCell ref="K17761:L17761"/>
    <mergeCell ref="K17750:L17750"/>
    <mergeCell ref="K17751:L17751"/>
    <mergeCell ref="K17752:L17752"/>
    <mergeCell ref="K17753:L17753"/>
    <mergeCell ref="K17754:L17754"/>
    <mergeCell ref="K17755:L17755"/>
    <mergeCell ref="K17744:L17744"/>
    <mergeCell ref="K17745:L17745"/>
    <mergeCell ref="K17746:L17746"/>
    <mergeCell ref="K17747:L17747"/>
    <mergeCell ref="K17748:L17748"/>
    <mergeCell ref="K17749:L17749"/>
    <mergeCell ref="K17738:L17738"/>
    <mergeCell ref="K17739:L17739"/>
    <mergeCell ref="K17740:L17740"/>
    <mergeCell ref="K17741:L17741"/>
    <mergeCell ref="K17742:L17742"/>
    <mergeCell ref="K17743:L17743"/>
    <mergeCell ref="K17732:L17732"/>
    <mergeCell ref="K17733:L17733"/>
    <mergeCell ref="K17734:L17734"/>
    <mergeCell ref="K17735:L17735"/>
    <mergeCell ref="K17736:L17736"/>
    <mergeCell ref="K17737:L17737"/>
    <mergeCell ref="K17726:L17726"/>
    <mergeCell ref="K17727:L17727"/>
    <mergeCell ref="K17728:L17728"/>
    <mergeCell ref="K17729:L17729"/>
    <mergeCell ref="K17730:L17730"/>
    <mergeCell ref="K17731:L17731"/>
    <mergeCell ref="K17720:L17720"/>
    <mergeCell ref="K17721:L17721"/>
    <mergeCell ref="K17722:L17722"/>
    <mergeCell ref="K17723:L17723"/>
    <mergeCell ref="K17724:L17724"/>
    <mergeCell ref="K17725:L17725"/>
    <mergeCell ref="K17714:L17714"/>
    <mergeCell ref="K17715:L17715"/>
    <mergeCell ref="K17716:L17716"/>
    <mergeCell ref="K17717:L17717"/>
    <mergeCell ref="K17718:L17718"/>
    <mergeCell ref="K17719:L17719"/>
    <mergeCell ref="K17708:L17708"/>
    <mergeCell ref="K17709:L17709"/>
    <mergeCell ref="K17710:L17710"/>
    <mergeCell ref="K17711:L17711"/>
    <mergeCell ref="K17712:L17712"/>
    <mergeCell ref="K17713:L17713"/>
    <mergeCell ref="K17702:L17702"/>
    <mergeCell ref="K17703:L17703"/>
    <mergeCell ref="K17704:L17704"/>
    <mergeCell ref="K17705:L17705"/>
    <mergeCell ref="K17706:L17706"/>
    <mergeCell ref="K17707:L17707"/>
    <mergeCell ref="K17696:L17696"/>
    <mergeCell ref="K17697:L17697"/>
    <mergeCell ref="K17698:L17698"/>
    <mergeCell ref="K17699:L17699"/>
    <mergeCell ref="K17700:L17700"/>
    <mergeCell ref="K17701:L17701"/>
    <mergeCell ref="K17690:L17690"/>
    <mergeCell ref="K17691:L17691"/>
    <mergeCell ref="K17692:L17692"/>
    <mergeCell ref="K17693:L17693"/>
    <mergeCell ref="K17694:L17694"/>
    <mergeCell ref="K17695:L17695"/>
    <mergeCell ref="K17684:L17684"/>
    <mergeCell ref="K17685:L17685"/>
    <mergeCell ref="K17686:L17686"/>
    <mergeCell ref="K17687:L17687"/>
    <mergeCell ref="K17688:L17688"/>
    <mergeCell ref="K17689:L17689"/>
    <mergeCell ref="K17678:L17678"/>
    <mergeCell ref="K17679:L17679"/>
    <mergeCell ref="K17680:L17680"/>
    <mergeCell ref="K17681:L17681"/>
    <mergeCell ref="K17682:L17682"/>
    <mergeCell ref="K17683:L17683"/>
    <mergeCell ref="K17672:L17672"/>
    <mergeCell ref="K17673:L17673"/>
    <mergeCell ref="K17674:L17674"/>
    <mergeCell ref="K17675:L17675"/>
    <mergeCell ref="K17676:L17676"/>
    <mergeCell ref="K17677:L17677"/>
    <mergeCell ref="K17666:L17666"/>
    <mergeCell ref="K17667:L17667"/>
    <mergeCell ref="K17668:L17668"/>
    <mergeCell ref="K17669:L17669"/>
    <mergeCell ref="K17670:L17670"/>
    <mergeCell ref="K17671:L17671"/>
    <mergeCell ref="K17660:L17660"/>
    <mergeCell ref="K17661:L17661"/>
    <mergeCell ref="K17662:L17662"/>
    <mergeCell ref="K17663:L17663"/>
    <mergeCell ref="K17664:L17664"/>
    <mergeCell ref="K17665:L17665"/>
    <mergeCell ref="K17654:L17654"/>
    <mergeCell ref="K17655:L17655"/>
    <mergeCell ref="K17656:L17656"/>
    <mergeCell ref="K17657:L17657"/>
    <mergeCell ref="K17658:L17658"/>
    <mergeCell ref="K17659:L17659"/>
    <mergeCell ref="K17648:L17648"/>
    <mergeCell ref="K17649:L17649"/>
    <mergeCell ref="K17650:L17650"/>
    <mergeCell ref="K17651:L17651"/>
    <mergeCell ref="K17652:L17652"/>
    <mergeCell ref="K17653:L17653"/>
    <mergeCell ref="K17642:L17642"/>
    <mergeCell ref="K17643:L17643"/>
    <mergeCell ref="K17644:L17644"/>
    <mergeCell ref="K17645:L17645"/>
    <mergeCell ref="K17646:L17646"/>
    <mergeCell ref="K17647:L17647"/>
    <mergeCell ref="K17636:L17636"/>
    <mergeCell ref="K17637:L17637"/>
    <mergeCell ref="K17638:L17638"/>
    <mergeCell ref="K17639:L17639"/>
    <mergeCell ref="K17640:L17640"/>
    <mergeCell ref="K17641:L17641"/>
    <mergeCell ref="K17630:L17630"/>
    <mergeCell ref="K17631:L17631"/>
    <mergeCell ref="K17632:L17632"/>
    <mergeCell ref="K17633:L17633"/>
    <mergeCell ref="K17634:L17634"/>
    <mergeCell ref="K17635:L17635"/>
    <mergeCell ref="K17624:L17624"/>
    <mergeCell ref="K17625:L17625"/>
    <mergeCell ref="K17626:L17626"/>
    <mergeCell ref="K17627:L17627"/>
    <mergeCell ref="K17628:L17628"/>
    <mergeCell ref="K17629:L17629"/>
    <mergeCell ref="K17618:L17618"/>
    <mergeCell ref="K17619:L17619"/>
    <mergeCell ref="K17620:L17620"/>
    <mergeCell ref="K17621:L17621"/>
    <mergeCell ref="K17622:L17622"/>
    <mergeCell ref="K17623:L17623"/>
    <mergeCell ref="K17612:L17612"/>
    <mergeCell ref="K17613:L17613"/>
    <mergeCell ref="K17614:L17614"/>
    <mergeCell ref="K17615:L17615"/>
    <mergeCell ref="K17616:L17616"/>
    <mergeCell ref="K17617:L17617"/>
    <mergeCell ref="K17606:L17606"/>
    <mergeCell ref="K17607:L17607"/>
    <mergeCell ref="K17608:L17608"/>
    <mergeCell ref="K17609:L17609"/>
    <mergeCell ref="K17610:L17610"/>
    <mergeCell ref="K17611:L17611"/>
    <mergeCell ref="K17600:L17600"/>
    <mergeCell ref="K17601:L17601"/>
    <mergeCell ref="K17602:L17602"/>
    <mergeCell ref="K17603:L17603"/>
    <mergeCell ref="K17604:L17604"/>
    <mergeCell ref="K17605:L17605"/>
    <mergeCell ref="K17594:L17594"/>
    <mergeCell ref="K17595:L17595"/>
    <mergeCell ref="K17596:L17596"/>
    <mergeCell ref="K17597:L17597"/>
    <mergeCell ref="K17598:L17598"/>
    <mergeCell ref="K17599:L17599"/>
    <mergeCell ref="K17588:L17588"/>
    <mergeCell ref="K17589:L17589"/>
    <mergeCell ref="K17590:L17590"/>
    <mergeCell ref="K17591:L17591"/>
    <mergeCell ref="K17592:L17592"/>
    <mergeCell ref="K17593:L17593"/>
    <mergeCell ref="K17582:L17582"/>
    <mergeCell ref="K17583:L17583"/>
    <mergeCell ref="K17584:L17584"/>
    <mergeCell ref="K17585:L17585"/>
    <mergeCell ref="K17586:L17586"/>
    <mergeCell ref="K17587:L17587"/>
    <mergeCell ref="K17576:L17576"/>
    <mergeCell ref="K17577:L17577"/>
    <mergeCell ref="K17578:L17578"/>
    <mergeCell ref="K17579:L17579"/>
    <mergeCell ref="K17580:L17580"/>
    <mergeCell ref="K17581:L17581"/>
    <mergeCell ref="K17570:L17570"/>
    <mergeCell ref="K17571:L17571"/>
    <mergeCell ref="K17572:L17572"/>
    <mergeCell ref="K17573:L17573"/>
    <mergeCell ref="K17574:L17574"/>
    <mergeCell ref="K17575:L17575"/>
    <mergeCell ref="K17564:L17564"/>
    <mergeCell ref="K17565:L17565"/>
    <mergeCell ref="K17566:L17566"/>
    <mergeCell ref="K17567:L17567"/>
    <mergeCell ref="K17568:L17568"/>
    <mergeCell ref="K17569:L17569"/>
    <mergeCell ref="K17558:L17558"/>
    <mergeCell ref="K17559:L17559"/>
    <mergeCell ref="K17560:L17560"/>
    <mergeCell ref="K17561:L17561"/>
    <mergeCell ref="K17562:L17562"/>
    <mergeCell ref="K17563:L17563"/>
    <mergeCell ref="K17552:L17552"/>
    <mergeCell ref="K17553:L17553"/>
    <mergeCell ref="K17554:L17554"/>
    <mergeCell ref="K17555:L17555"/>
    <mergeCell ref="K17556:L17556"/>
    <mergeCell ref="K17557:L17557"/>
    <mergeCell ref="K17546:L17546"/>
    <mergeCell ref="K17547:L17547"/>
    <mergeCell ref="K17548:L17548"/>
    <mergeCell ref="K17549:L17549"/>
    <mergeCell ref="K17550:L17550"/>
    <mergeCell ref="K17551:L17551"/>
    <mergeCell ref="K17540:L17540"/>
    <mergeCell ref="K17541:L17541"/>
    <mergeCell ref="K17542:L17542"/>
    <mergeCell ref="K17543:L17543"/>
    <mergeCell ref="K17544:L17544"/>
    <mergeCell ref="K17545:L17545"/>
    <mergeCell ref="K17534:L17534"/>
    <mergeCell ref="K17535:L17535"/>
    <mergeCell ref="K17536:L17536"/>
    <mergeCell ref="K17537:L17537"/>
    <mergeCell ref="K17538:L17538"/>
    <mergeCell ref="K17539:L17539"/>
    <mergeCell ref="K17528:L17528"/>
    <mergeCell ref="K17529:L17529"/>
    <mergeCell ref="K17530:L17530"/>
    <mergeCell ref="K17531:L17531"/>
    <mergeCell ref="K17532:L17532"/>
    <mergeCell ref="K17533:L17533"/>
    <mergeCell ref="K17522:L17522"/>
    <mergeCell ref="K17523:L17523"/>
    <mergeCell ref="K17524:L17524"/>
    <mergeCell ref="K17525:L17525"/>
    <mergeCell ref="K17526:L17526"/>
    <mergeCell ref="K17527:L17527"/>
    <mergeCell ref="K17516:L17516"/>
    <mergeCell ref="K17517:L17517"/>
    <mergeCell ref="K17518:L17518"/>
    <mergeCell ref="K17519:L17519"/>
    <mergeCell ref="K17520:L17520"/>
    <mergeCell ref="K17521:L17521"/>
    <mergeCell ref="K17510:L17510"/>
    <mergeCell ref="K17511:L17511"/>
    <mergeCell ref="K17512:L17512"/>
    <mergeCell ref="K17513:L17513"/>
    <mergeCell ref="K17514:L17514"/>
    <mergeCell ref="K17515:L17515"/>
    <mergeCell ref="K17504:L17504"/>
    <mergeCell ref="K17505:L17505"/>
    <mergeCell ref="K17506:L17506"/>
    <mergeCell ref="K17507:L17507"/>
    <mergeCell ref="K17508:L17508"/>
    <mergeCell ref="K17509:L17509"/>
    <mergeCell ref="K17498:L17498"/>
    <mergeCell ref="K17499:L17499"/>
    <mergeCell ref="K17500:L17500"/>
    <mergeCell ref="K17501:L17501"/>
    <mergeCell ref="K17502:L17502"/>
    <mergeCell ref="K17503:L17503"/>
    <mergeCell ref="K17492:L17492"/>
    <mergeCell ref="K17493:L17493"/>
    <mergeCell ref="K17494:L17494"/>
    <mergeCell ref="K17495:L17495"/>
    <mergeCell ref="K17496:L17496"/>
    <mergeCell ref="K17497:L17497"/>
    <mergeCell ref="K17486:L17486"/>
    <mergeCell ref="K17487:L17487"/>
    <mergeCell ref="K17488:L17488"/>
    <mergeCell ref="K17489:L17489"/>
    <mergeCell ref="K17490:L17490"/>
    <mergeCell ref="K17491:L17491"/>
    <mergeCell ref="K17480:L17480"/>
    <mergeCell ref="K17481:L17481"/>
    <mergeCell ref="K17482:L17482"/>
    <mergeCell ref="K17483:L17483"/>
    <mergeCell ref="K17484:L17484"/>
    <mergeCell ref="K17485:L17485"/>
    <mergeCell ref="K17474:L17474"/>
    <mergeCell ref="K17475:L17475"/>
    <mergeCell ref="K17476:L17476"/>
    <mergeCell ref="K17477:L17477"/>
    <mergeCell ref="K17478:L17478"/>
    <mergeCell ref="K17479:L17479"/>
    <mergeCell ref="K17468:L17468"/>
    <mergeCell ref="K17469:L17469"/>
    <mergeCell ref="K17470:L17470"/>
    <mergeCell ref="K17471:L17471"/>
    <mergeCell ref="K17472:L17472"/>
    <mergeCell ref="K17473:L17473"/>
    <mergeCell ref="K17462:L17462"/>
    <mergeCell ref="K17463:L17463"/>
    <mergeCell ref="K17464:L17464"/>
    <mergeCell ref="K17465:L17465"/>
    <mergeCell ref="K17466:L17466"/>
    <mergeCell ref="K17467:L17467"/>
    <mergeCell ref="K17456:L17456"/>
    <mergeCell ref="K17457:L17457"/>
    <mergeCell ref="K17458:L17458"/>
    <mergeCell ref="K17459:L17459"/>
    <mergeCell ref="K17460:L17460"/>
    <mergeCell ref="K17461:L17461"/>
    <mergeCell ref="K17450:L17450"/>
    <mergeCell ref="K17451:L17451"/>
    <mergeCell ref="K17452:L17452"/>
    <mergeCell ref="K17453:L17453"/>
    <mergeCell ref="K17454:L17454"/>
    <mergeCell ref="K17455:L17455"/>
    <mergeCell ref="K17444:L17444"/>
    <mergeCell ref="K17445:L17445"/>
    <mergeCell ref="K17446:L17446"/>
    <mergeCell ref="K17447:L17447"/>
    <mergeCell ref="K17448:L17448"/>
    <mergeCell ref="K17449:L17449"/>
    <mergeCell ref="K17438:L17438"/>
    <mergeCell ref="K17439:L17439"/>
    <mergeCell ref="K17440:L17440"/>
    <mergeCell ref="K17441:L17441"/>
    <mergeCell ref="K17442:L17442"/>
    <mergeCell ref="K17443:L17443"/>
    <mergeCell ref="K17432:L17432"/>
    <mergeCell ref="K17433:L17433"/>
    <mergeCell ref="K17434:L17434"/>
    <mergeCell ref="K17435:L17435"/>
    <mergeCell ref="K17436:L17436"/>
    <mergeCell ref="K17437:L17437"/>
    <mergeCell ref="K17426:L17426"/>
    <mergeCell ref="K17427:L17427"/>
    <mergeCell ref="K17428:L17428"/>
    <mergeCell ref="K17429:L17429"/>
    <mergeCell ref="K17430:L17430"/>
    <mergeCell ref="K17431:L17431"/>
    <mergeCell ref="K17420:L17420"/>
    <mergeCell ref="K17421:L17421"/>
    <mergeCell ref="K17422:L17422"/>
    <mergeCell ref="K17423:L17423"/>
    <mergeCell ref="K17424:L17424"/>
    <mergeCell ref="K17425:L17425"/>
    <mergeCell ref="K17414:L17414"/>
    <mergeCell ref="K17415:L17415"/>
    <mergeCell ref="K17416:L17416"/>
    <mergeCell ref="K17417:L17417"/>
    <mergeCell ref="K17418:L17418"/>
    <mergeCell ref="K17419:L17419"/>
    <mergeCell ref="K17408:L17408"/>
    <mergeCell ref="K17409:L17409"/>
    <mergeCell ref="K17410:L17410"/>
    <mergeCell ref="K17411:L17411"/>
    <mergeCell ref="K17412:L17412"/>
    <mergeCell ref="K17413:L17413"/>
    <mergeCell ref="K17402:L17402"/>
    <mergeCell ref="K17403:L17403"/>
    <mergeCell ref="K17404:L17404"/>
    <mergeCell ref="K17405:L17405"/>
    <mergeCell ref="K17406:L17406"/>
    <mergeCell ref="K17407:L17407"/>
    <mergeCell ref="K17396:L17396"/>
    <mergeCell ref="K17397:L17397"/>
    <mergeCell ref="K17398:L17398"/>
    <mergeCell ref="K17399:L17399"/>
    <mergeCell ref="K17400:L17400"/>
    <mergeCell ref="K17401:L17401"/>
    <mergeCell ref="K17390:L17390"/>
    <mergeCell ref="K17391:L17391"/>
    <mergeCell ref="K17392:L17392"/>
    <mergeCell ref="K17393:L17393"/>
    <mergeCell ref="K17394:L17394"/>
    <mergeCell ref="K17395:L17395"/>
    <mergeCell ref="K17384:L17384"/>
    <mergeCell ref="K17385:L17385"/>
    <mergeCell ref="K17386:L17386"/>
    <mergeCell ref="K17387:L17387"/>
    <mergeCell ref="K17388:L17388"/>
    <mergeCell ref="K17389:L17389"/>
    <mergeCell ref="K17378:L17378"/>
    <mergeCell ref="K17379:L17379"/>
    <mergeCell ref="K17380:L17380"/>
    <mergeCell ref="K17381:L17381"/>
    <mergeCell ref="K17382:L17382"/>
    <mergeCell ref="K17383:L17383"/>
    <mergeCell ref="K17372:L17372"/>
    <mergeCell ref="K17373:L17373"/>
    <mergeCell ref="K17374:L17374"/>
    <mergeCell ref="K17375:L17375"/>
    <mergeCell ref="K17376:L17376"/>
    <mergeCell ref="K17377:L17377"/>
    <mergeCell ref="K17366:L17366"/>
    <mergeCell ref="K17367:L17367"/>
    <mergeCell ref="K17368:L17368"/>
    <mergeCell ref="K17369:L17369"/>
    <mergeCell ref="K17370:L17370"/>
    <mergeCell ref="K17371:L17371"/>
    <mergeCell ref="K17360:L17360"/>
    <mergeCell ref="K17361:L17361"/>
    <mergeCell ref="K17362:L17362"/>
    <mergeCell ref="K17363:L17363"/>
    <mergeCell ref="K17364:L17364"/>
    <mergeCell ref="K17365:L17365"/>
    <mergeCell ref="K17354:L17354"/>
    <mergeCell ref="K17355:L17355"/>
    <mergeCell ref="K17356:L17356"/>
    <mergeCell ref="K17357:L17357"/>
    <mergeCell ref="K17358:L17358"/>
    <mergeCell ref="K17359:L17359"/>
    <mergeCell ref="K17348:L17348"/>
    <mergeCell ref="K17349:L17349"/>
    <mergeCell ref="K17350:L17350"/>
    <mergeCell ref="K17351:L17351"/>
    <mergeCell ref="K17352:L17352"/>
    <mergeCell ref="K17353:L17353"/>
    <mergeCell ref="K17342:L17342"/>
    <mergeCell ref="K17343:L17343"/>
    <mergeCell ref="K17344:L17344"/>
    <mergeCell ref="K17345:L17345"/>
    <mergeCell ref="K17346:L17346"/>
    <mergeCell ref="K17347:L17347"/>
    <mergeCell ref="K17336:L17336"/>
    <mergeCell ref="K17337:L17337"/>
    <mergeCell ref="K17338:L17338"/>
    <mergeCell ref="K17339:L17339"/>
    <mergeCell ref="K17340:L17340"/>
    <mergeCell ref="K17341:L17341"/>
    <mergeCell ref="K17330:L17330"/>
    <mergeCell ref="K17331:L17331"/>
    <mergeCell ref="K17332:L17332"/>
    <mergeCell ref="K17333:L17333"/>
    <mergeCell ref="K17334:L17334"/>
    <mergeCell ref="K17335:L17335"/>
    <mergeCell ref="K17324:L17324"/>
    <mergeCell ref="K17325:L17325"/>
    <mergeCell ref="K17326:L17326"/>
    <mergeCell ref="K17327:L17327"/>
    <mergeCell ref="K17328:L17328"/>
    <mergeCell ref="K17329:L17329"/>
    <mergeCell ref="K17318:L17318"/>
    <mergeCell ref="K17319:L17319"/>
    <mergeCell ref="K17320:L17320"/>
    <mergeCell ref="K17321:L17321"/>
    <mergeCell ref="K17322:L17322"/>
    <mergeCell ref="K17323:L17323"/>
    <mergeCell ref="K17312:L17312"/>
    <mergeCell ref="K17313:L17313"/>
    <mergeCell ref="K17314:L17314"/>
    <mergeCell ref="K17315:L17315"/>
    <mergeCell ref="K17316:L17316"/>
    <mergeCell ref="K17317:L17317"/>
    <mergeCell ref="K17306:L17306"/>
    <mergeCell ref="K17307:L17307"/>
    <mergeCell ref="K17308:L17308"/>
    <mergeCell ref="K17309:L17309"/>
    <mergeCell ref="K17310:L17310"/>
    <mergeCell ref="K17311:L17311"/>
    <mergeCell ref="K17300:L17300"/>
    <mergeCell ref="K17301:L17301"/>
    <mergeCell ref="K17302:L17302"/>
    <mergeCell ref="K17303:L17303"/>
    <mergeCell ref="K17304:L17304"/>
    <mergeCell ref="K17305:L17305"/>
    <mergeCell ref="K17294:L17294"/>
    <mergeCell ref="K17295:L17295"/>
    <mergeCell ref="K17296:L17296"/>
    <mergeCell ref="K17297:L17297"/>
    <mergeCell ref="K17298:L17298"/>
    <mergeCell ref="K17299:L17299"/>
    <mergeCell ref="K17288:L17288"/>
    <mergeCell ref="K17289:L17289"/>
    <mergeCell ref="K17290:L17290"/>
    <mergeCell ref="K17291:L17291"/>
    <mergeCell ref="K17292:L17292"/>
    <mergeCell ref="K17293:L17293"/>
    <mergeCell ref="K17282:L17282"/>
    <mergeCell ref="K17283:L17283"/>
    <mergeCell ref="K17284:L17284"/>
    <mergeCell ref="K17285:L17285"/>
    <mergeCell ref="K17286:L17286"/>
    <mergeCell ref="K17287:L17287"/>
    <mergeCell ref="K17276:L17276"/>
    <mergeCell ref="K17277:L17277"/>
    <mergeCell ref="K17278:L17278"/>
    <mergeCell ref="K17279:L17279"/>
    <mergeCell ref="K17280:L17280"/>
    <mergeCell ref="K17281:L17281"/>
    <mergeCell ref="K17270:L17270"/>
    <mergeCell ref="K17271:L17271"/>
    <mergeCell ref="K17272:L17272"/>
    <mergeCell ref="K17273:L17273"/>
    <mergeCell ref="K17274:L17274"/>
    <mergeCell ref="K17275:L17275"/>
    <mergeCell ref="K17264:L17264"/>
    <mergeCell ref="K17265:L17265"/>
    <mergeCell ref="K17266:L17266"/>
    <mergeCell ref="K17267:L17267"/>
    <mergeCell ref="K17268:L17268"/>
    <mergeCell ref="K17269:L17269"/>
    <mergeCell ref="K17258:L17258"/>
    <mergeCell ref="K17259:L17259"/>
    <mergeCell ref="K17260:L17260"/>
    <mergeCell ref="K17261:L17261"/>
    <mergeCell ref="K17262:L17262"/>
    <mergeCell ref="K17263:L17263"/>
    <mergeCell ref="K17252:L17252"/>
    <mergeCell ref="K17253:L17253"/>
    <mergeCell ref="K17254:L17254"/>
    <mergeCell ref="K17255:L17255"/>
    <mergeCell ref="K17256:L17256"/>
    <mergeCell ref="K17257:L17257"/>
    <mergeCell ref="K17246:L17246"/>
    <mergeCell ref="K17247:L17247"/>
    <mergeCell ref="K17248:L17248"/>
    <mergeCell ref="K17249:L17249"/>
    <mergeCell ref="K17250:L17250"/>
    <mergeCell ref="K17251:L17251"/>
    <mergeCell ref="K17240:L17240"/>
    <mergeCell ref="K17241:L17241"/>
    <mergeCell ref="K17242:L17242"/>
    <mergeCell ref="K17243:L17243"/>
    <mergeCell ref="K17244:L17244"/>
    <mergeCell ref="K17245:L17245"/>
    <mergeCell ref="K17234:L17234"/>
    <mergeCell ref="K17235:L17235"/>
    <mergeCell ref="K17236:L17236"/>
    <mergeCell ref="K17237:L17237"/>
    <mergeCell ref="K17238:L17238"/>
    <mergeCell ref="K17239:L17239"/>
    <mergeCell ref="K17228:L17228"/>
    <mergeCell ref="K17229:L17229"/>
    <mergeCell ref="K17230:L17230"/>
    <mergeCell ref="K17231:L17231"/>
    <mergeCell ref="K17232:L17232"/>
    <mergeCell ref="K17233:L17233"/>
    <mergeCell ref="K17222:L17222"/>
    <mergeCell ref="K17223:L17223"/>
    <mergeCell ref="K17224:L17224"/>
    <mergeCell ref="K17225:L17225"/>
    <mergeCell ref="K17226:L17226"/>
    <mergeCell ref="K17227:L17227"/>
    <mergeCell ref="K17216:L17216"/>
    <mergeCell ref="K17217:L17217"/>
    <mergeCell ref="K17218:L17218"/>
    <mergeCell ref="K17219:L17219"/>
    <mergeCell ref="K17220:L17220"/>
    <mergeCell ref="K17221:L17221"/>
    <mergeCell ref="K17210:L17210"/>
    <mergeCell ref="K17211:L17211"/>
    <mergeCell ref="K17212:L17212"/>
    <mergeCell ref="K17213:L17213"/>
    <mergeCell ref="K17214:L17214"/>
    <mergeCell ref="K17215:L17215"/>
    <mergeCell ref="K17204:L17204"/>
    <mergeCell ref="K17205:L17205"/>
    <mergeCell ref="K17206:L17206"/>
    <mergeCell ref="K17207:L17207"/>
    <mergeCell ref="K17208:L17208"/>
    <mergeCell ref="K17209:L17209"/>
    <mergeCell ref="K17198:L17198"/>
    <mergeCell ref="K17199:L17199"/>
    <mergeCell ref="K17200:L17200"/>
    <mergeCell ref="K17201:L17201"/>
    <mergeCell ref="K17202:L17202"/>
    <mergeCell ref="K17203:L17203"/>
    <mergeCell ref="K17192:L17192"/>
    <mergeCell ref="K17193:L17193"/>
    <mergeCell ref="K17194:L17194"/>
    <mergeCell ref="K17195:L17195"/>
    <mergeCell ref="K17196:L17196"/>
    <mergeCell ref="K17197:L17197"/>
    <mergeCell ref="K17186:L17186"/>
    <mergeCell ref="K17187:L17187"/>
    <mergeCell ref="K17188:L17188"/>
    <mergeCell ref="K17189:L17189"/>
    <mergeCell ref="K17190:L17190"/>
    <mergeCell ref="K17191:L17191"/>
    <mergeCell ref="K17180:L17180"/>
    <mergeCell ref="K17181:L17181"/>
    <mergeCell ref="K17182:L17182"/>
    <mergeCell ref="K17183:L17183"/>
    <mergeCell ref="K17184:L17184"/>
    <mergeCell ref="K17185:L17185"/>
    <mergeCell ref="K17174:L17174"/>
    <mergeCell ref="K17175:L17175"/>
    <mergeCell ref="K17176:L17176"/>
    <mergeCell ref="K17177:L17177"/>
    <mergeCell ref="K17178:L17178"/>
    <mergeCell ref="K17179:L17179"/>
    <mergeCell ref="K17168:L17168"/>
    <mergeCell ref="K17169:L17169"/>
    <mergeCell ref="K17170:L17170"/>
    <mergeCell ref="K17171:L17171"/>
    <mergeCell ref="K17172:L17172"/>
    <mergeCell ref="K17173:L17173"/>
    <mergeCell ref="K17162:L17162"/>
    <mergeCell ref="K17163:L17163"/>
    <mergeCell ref="K17164:L17164"/>
    <mergeCell ref="K17165:L17165"/>
    <mergeCell ref="K17166:L17166"/>
    <mergeCell ref="K17167:L17167"/>
    <mergeCell ref="K17156:L17156"/>
    <mergeCell ref="K17157:L17157"/>
    <mergeCell ref="K17158:L17158"/>
    <mergeCell ref="K17159:L17159"/>
    <mergeCell ref="K17160:L17160"/>
    <mergeCell ref="K17161:L17161"/>
    <mergeCell ref="K17150:L17150"/>
    <mergeCell ref="K17151:L17151"/>
    <mergeCell ref="K17152:L17152"/>
    <mergeCell ref="K17153:L17153"/>
    <mergeCell ref="K17154:L17154"/>
    <mergeCell ref="K17155:L17155"/>
    <mergeCell ref="K17144:L17144"/>
    <mergeCell ref="K17145:L17145"/>
    <mergeCell ref="K17146:L17146"/>
    <mergeCell ref="K17147:L17147"/>
    <mergeCell ref="K17148:L17148"/>
    <mergeCell ref="K17149:L17149"/>
    <mergeCell ref="K17138:L17138"/>
    <mergeCell ref="K17139:L17139"/>
    <mergeCell ref="K17140:L17140"/>
    <mergeCell ref="K17141:L17141"/>
    <mergeCell ref="K17142:L17142"/>
    <mergeCell ref="K17143:L17143"/>
    <mergeCell ref="K17132:L17132"/>
    <mergeCell ref="K17133:L17133"/>
    <mergeCell ref="K17134:L17134"/>
    <mergeCell ref="K17135:L17135"/>
    <mergeCell ref="K17136:L17136"/>
    <mergeCell ref="K17137:L17137"/>
    <mergeCell ref="K17126:L17126"/>
    <mergeCell ref="K17127:L17127"/>
    <mergeCell ref="K17128:L17128"/>
    <mergeCell ref="K17129:L17129"/>
    <mergeCell ref="K17130:L17130"/>
    <mergeCell ref="K17131:L17131"/>
    <mergeCell ref="K17120:L17120"/>
    <mergeCell ref="K17121:L17121"/>
    <mergeCell ref="K17122:L17122"/>
    <mergeCell ref="K17123:L17123"/>
    <mergeCell ref="K17124:L17124"/>
    <mergeCell ref="K17125:L17125"/>
    <mergeCell ref="K17114:L17114"/>
    <mergeCell ref="K17115:L17115"/>
    <mergeCell ref="K17116:L17116"/>
    <mergeCell ref="K17117:L17117"/>
    <mergeCell ref="K17118:L17118"/>
    <mergeCell ref="K17119:L17119"/>
    <mergeCell ref="K17108:L17108"/>
    <mergeCell ref="K17109:L17109"/>
    <mergeCell ref="K17110:L17110"/>
    <mergeCell ref="K17111:L17111"/>
    <mergeCell ref="K17112:L17112"/>
    <mergeCell ref="K17113:L17113"/>
    <mergeCell ref="K17102:L17102"/>
    <mergeCell ref="K17103:L17103"/>
    <mergeCell ref="K17104:L17104"/>
    <mergeCell ref="K17105:L17105"/>
    <mergeCell ref="K17106:L17106"/>
    <mergeCell ref="K17107:L17107"/>
    <mergeCell ref="K17096:L17096"/>
    <mergeCell ref="K17097:L17097"/>
    <mergeCell ref="K17098:L17098"/>
    <mergeCell ref="K17099:L17099"/>
    <mergeCell ref="K17100:L17100"/>
    <mergeCell ref="K17101:L17101"/>
    <mergeCell ref="K17090:L17090"/>
    <mergeCell ref="K17091:L17091"/>
    <mergeCell ref="K17092:L17092"/>
    <mergeCell ref="K17093:L17093"/>
    <mergeCell ref="K17094:L17094"/>
    <mergeCell ref="K17095:L17095"/>
    <mergeCell ref="K17084:L17084"/>
    <mergeCell ref="K17085:L17085"/>
    <mergeCell ref="K17086:L17086"/>
    <mergeCell ref="K17087:L17087"/>
    <mergeCell ref="K17088:L17088"/>
    <mergeCell ref="K17089:L17089"/>
    <mergeCell ref="K17078:L17078"/>
    <mergeCell ref="K17079:L17079"/>
    <mergeCell ref="K17080:L17080"/>
    <mergeCell ref="K17081:L17081"/>
    <mergeCell ref="K17082:L17082"/>
    <mergeCell ref="K17083:L17083"/>
    <mergeCell ref="K17072:L17072"/>
    <mergeCell ref="K17073:L17073"/>
    <mergeCell ref="K17074:L17074"/>
    <mergeCell ref="K17075:L17075"/>
    <mergeCell ref="K17076:L17076"/>
    <mergeCell ref="K17077:L17077"/>
    <mergeCell ref="K17066:L17066"/>
    <mergeCell ref="K17067:L17067"/>
    <mergeCell ref="K17068:L17068"/>
    <mergeCell ref="K17069:L17069"/>
    <mergeCell ref="K17070:L17070"/>
    <mergeCell ref="K17071:L17071"/>
    <mergeCell ref="K17060:L17060"/>
    <mergeCell ref="K17061:L17061"/>
    <mergeCell ref="K17062:L17062"/>
    <mergeCell ref="K17063:L17063"/>
    <mergeCell ref="K17064:L17064"/>
    <mergeCell ref="K17065:L17065"/>
    <mergeCell ref="K17054:L17054"/>
    <mergeCell ref="K17055:L17055"/>
    <mergeCell ref="K17056:L17056"/>
    <mergeCell ref="K17057:L17057"/>
    <mergeCell ref="K17058:L17058"/>
    <mergeCell ref="K17059:L17059"/>
    <mergeCell ref="K17048:L17048"/>
    <mergeCell ref="K17049:L17049"/>
    <mergeCell ref="K17050:L17050"/>
    <mergeCell ref="K17051:L17051"/>
    <mergeCell ref="K17052:L17052"/>
    <mergeCell ref="K17053:L17053"/>
    <mergeCell ref="K17042:L17042"/>
    <mergeCell ref="K17043:L17043"/>
    <mergeCell ref="K17044:L17044"/>
    <mergeCell ref="K17045:L17045"/>
    <mergeCell ref="K17046:L17046"/>
    <mergeCell ref="K17047:L17047"/>
    <mergeCell ref="K17036:L17036"/>
    <mergeCell ref="K17037:L17037"/>
    <mergeCell ref="K17038:L17038"/>
    <mergeCell ref="K17039:L17039"/>
    <mergeCell ref="K17040:L17040"/>
    <mergeCell ref="K17041:L17041"/>
    <mergeCell ref="K17030:L17030"/>
    <mergeCell ref="K17031:L17031"/>
    <mergeCell ref="K17032:L17032"/>
    <mergeCell ref="K17033:L17033"/>
    <mergeCell ref="K17034:L17034"/>
    <mergeCell ref="K17035:L17035"/>
    <mergeCell ref="K17024:L17024"/>
    <mergeCell ref="K17025:L17025"/>
    <mergeCell ref="K17026:L17026"/>
    <mergeCell ref="K17027:L17027"/>
    <mergeCell ref="K17028:L17028"/>
    <mergeCell ref="K17029:L17029"/>
    <mergeCell ref="K17018:L17018"/>
    <mergeCell ref="K17019:L17019"/>
    <mergeCell ref="K17020:L17020"/>
    <mergeCell ref="K17021:L17021"/>
    <mergeCell ref="K17022:L17022"/>
    <mergeCell ref="K17023:L17023"/>
    <mergeCell ref="K17012:L17012"/>
    <mergeCell ref="K17013:L17013"/>
    <mergeCell ref="K17014:L17014"/>
    <mergeCell ref="K17015:L17015"/>
    <mergeCell ref="K17016:L17016"/>
    <mergeCell ref="K17017:L17017"/>
    <mergeCell ref="K17006:L17006"/>
    <mergeCell ref="K17007:L17007"/>
    <mergeCell ref="K17008:L17008"/>
    <mergeCell ref="K17009:L17009"/>
    <mergeCell ref="K17010:L17010"/>
    <mergeCell ref="K17011:L17011"/>
    <mergeCell ref="K17000:L17000"/>
    <mergeCell ref="K17001:L17001"/>
    <mergeCell ref="K17002:L17002"/>
    <mergeCell ref="K17003:L17003"/>
    <mergeCell ref="K17004:L17004"/>
    <mergeCell ref="K17005:L17005"/>
    <mergeCell ref="K16994:L16994"/>
    <mergeCell ref="K16995:L16995"/>
    <mergeCell ref="K16996:L16996"/>
    <mergeCell ref="K16997:L16997"/>
    <mergeCell ref="K16998:L16998"/>
    <mergeCell ref="K16999:L16999"/>
    <mergeCell ref="K16988:L16988"/>
    <mergeCell ref="K16989:L16989"/>
    <mergeCell ref="K16990:L16990"/>
    <mergeCell ref="K16991:L16991"/>
    <mergeCell ref="K16992:L16992"/>
    <mergeCell ref="K16993:L16993"/>
    <mergeCell ref="K16982:L16982"/>
    <mergeCell ref="K16983:L16983"/>
    <mergeCell ref="K16984:L16984"/>
    <mergeCell ref="K16985:L16985"/>
    <mergeCell ref="K16986:L16986"/>
    <mergeCell ref="K16987:L16987"/>
    <mergeCell ref="K16976:L16976"/>
    <mergeCell ref="K16977:L16977"/>
    <mergeCell ref="K16978:L16978"/>
    <mergeCell ref="K16979:L16979"/>
    <mergeCell ref="K16980:L16980"/>
    <mergeCell ref="K16981:L16981"/>
    <mergeCell ref="K16970:L16970"/>
    <mergeCell ref="K16971:L16971"/>
    <mergeCell ref="K16972:L16972"/>
    <mergeCell ref="K16973:L16973"/>
    <mergeCell ref="K16974:L16974"/>
    <mergeCell ref="K16975:L16975"/>
    <mergeCell ref="K16964:L16964"/>
    <mergeCell ref="K16965:L16965"/>
    <mergeCell ref="K16966:L16966"/>
    <mergeCell ref="K16967:L16967"/>
    <mergeCell ref="K16968:L16968"/>
    <mergeCell ref="K16969:L16969"/>
    <mergeCell ref="K16958:L16958"/>
    <mergeCell ref="K16959:L16959"/>
    <mergeCell ref="K16960:L16960"/>
    <mergeCell ref="K16961:L16961"/>
    <mergeCell ref="K16962:L16962"/>
    <mergeCell ref="K16963:L16963"/>
    <mergeCell ref="K16952:L16952"/>
    <mergeCell ref="K16953:L16953"/>
    <mergeCell ref="K16954:L16954"/>
    <mergeCell ref="K16955:L16955"/>
    <mergeCell ref="K16956:L16956"/>
    <mergeCell ref="K16957:L16957"/>
    <mergeCell ref="K16946:L16946"/>
    <mergeCell ref="K16947:L16947"/>
    <mergeCell ref="K16948:L16948"/>
    <mergeCell ref="K16949:L16949"/>
    <mergeCell ref="K16950:L16950"/>
    <mergeCell ref="K16951:L16951"/>
    <mergeCell ref="K16940:L16940"/>
    <mergeCell ref="K16941:L16941"/>
    <mergeCell ref="K16942:L16942"/>
    <mergeCell ref="K16943:L16943"/>
    <mergeCell ref="K16944:L16944"/>
    <mergeCell ref="K16945:L16945"/>
    <mergeCell ref="K16934:L16934"/>
    <mergeCell ref="K16935:L16935"/>
    <mergeCell ref="K16936:L16936"/>
    <mergeCell ref="K16937:L16937"/>
    <mergeCell ref="K16938:L16938"/>
    <mergeCell ref="K16939:L16939"/>
    <mergeCell ref="K16928:L16928"/>
    <mergeCell ref="K16929:L16929"/>
    <mergeCell ref="K16930:L16930"/>
    <mergeCell ref="K16931:L16931"/>
    <mergeCell ref="K16932:L16932"/>
    <mergeCell ref="K16933:L16933"/>
    <mergeCell ref="K16922:L16922"/>
    <mergeCell ref="K16923:L16923"/>
    <mergeCell ref="K16924:L16924"/>
    <mergeCell ref="K16925:L16925"/>
    <mergeCell ref="K16926:L16926"/>
    <mergeCell ref="K16927:L16927"/>
    <mergeCell ref="K16916:L16916"/>
    <mergeCell ref="K16917:L16917"/>
    <mergeCell ref="K16918:L16918"/>
    <mergeCell ref="K16919:L16919"/>
    <mergeCell ref="K16920:L16920"/>
    <mergeCell ref="K16921:L16921"/>
    <mergeCell ref="K16910:L16910"/>
    <mergeCell ref="K16911:L16911"/>
    <mergeCell ref="K16912:L16912"/>
    <mergeCell ref="K16913:L16913"/>
    <mergeCell ref="K16914:L16914"/>
    <mergeCell ref="K16915:L16915"/>
    <mergeCell ref="K16904:L16904"/>
    <mergeCell ref="K16905:L16905"/>
    <mergeCell ref="K16906:L16906"/>
    <mergeCell ref="K16907:L16907"/>
    <mergeCell ref="K16908:L16908"/>
    <mergeCell ref="K16909:L16909"/>
    <mergeCell ref="K16898:L16898"/>
    <mergeCell ref="K16899:L16899"/>
    <mergeCell ref="K16900:L16900"/>
    <mergeCell ref="K16901:L16901"/>
    <mergeCell ref="K16902:L16902"/>
    <mergeCell ref="K16903:L16903"/>
    <mergeCell ref="K16892:L16892"/>
    <mergeCell ref="K16893:L16893"/>
    <mergeCell ref="K16894:L16894"/>
    <mergeCell ref="K16895:L16895"/>
    <mergeCell ref="K16896:L16896"/>
    <mergeCell ref="K16897:L16897"/>
    <mergeCell ref="K16886:L16886"/>
    <mergeCell ref="K16887:L16887"/>
    <mergeCell ref="K16888:L16888"/>
    <mergeCell ref="K16889:L16889"/>
    <mergeCell ref="K16890:L16890"/>
    <mergeCell ref="K16891:L16891"/>
    <mergeCell ref="K16880:L16880"/>
    <mergeCell ref="K16881:L16881"/>
    <mergeCell ref="K16882:L16882"/>
    <mergeCell ref="K16883:L16883"/>
    <mergeCell ref="K16884:L16884"/>
    <mergeCell ref="K16885:L16885"/>
    <mergeCell ref="K16874:L16874"/>
    <mergeCell ref="K16875:L16875"/>
    <mergeCell ref="K16876:L16876"/>
    <mergeCell ref="K16877:L16877"/>
    <mergeCell ref="K16878:L16878"/>
    <mergeCell ref="K16879:L16879"/>
    <mergeCell ref="K16868:L16868"/>
    <mergeCell ref="K16869:L16869"/>
    <mergeCell ref="K16870:L16870"/>
    <mergeCell ref="K16871:L16871"/>
    <mergeCell ref="K16872:L16872"/>
    <mergeCell ref="K16873:L16873"/>
    <mergeCell ref="K16862:L16862"/>
    <mergeCell ref="K16863:L16863"/>
    <mergeCell ref="K16864:L16864"/>
    <mergeCell ref="K16865:L16865"/>
    <mergeCell ref="K16866:L16866"/>
    <mergeCell ref="K16867:L16867"/>
    <mergeCell ref="K16856:L16856"/>
    <mergeCell ref="K16857:L16857"/>
    <mergeCell ref="K16858:L16858"/>
    <mergeCell ref="K16859:L16859"/>
    <mergeCell ref="K16860:L16860"/>
    <mergeCell ref="K16861:L16861"/>
    <mergeCell ref="K16850:L16850"/>
    <mergeCell ref="K16851:L16851"/>
    <mergeCell ref="K16852:L16852"/>
    <mergeCell ref="K16853:L16853"/>
    <mergeCell ref="K16854:L16854"/>
    <mergeCell ref="K16855:L16855"/>
    <mergeCell ref="K16844:L16844"/>
    <mergeCell ref="K16845:L16845"/>
    <mergeCell ref="K16846:L16846"/>
    <mergeCell ref="K16847:L16847"/>
    <mergeCell ref="K16848:L16848"/>
    <mergeCell ref="K16849:L16849"/>
    <mergeCell ref="K16838:L16838"/>
    <mergeCell ref="K16839:L16839"/>
    <mergeCell ref="K16840:L16840"/>
    <mergeCell ref="K16841:L16841"/>
    <mergeCell ref="K16842:L16842"/>
    <mergeCell ref="K16843:L16843"/>
    <mergeCell ref="K16832:L16832"/>
    <mergeCell ref="K16833:L16833"/>
    <mergeCell ref="K16834:L16834"/>
    <mergeCell ref="K16835:L16835"/>
    <mergeCell ref="K16836:L16836"/>
    <mergeCell ref="K16837:L16837"/>
    <mergeCell ref="K16826:L16826"/>
    <mergeCell ref="K16827:L16827"/>
    <mergeCell ref="K16828:L16828"/>
    <mergeCell ref="K16829:L16829"/>
    <mergeCell ref="K16830:L16830"/>
    <mergeCell ref="K16831:L16831"/>
    <mergeCell ref="K16820:L16820"/>
    <mergeCell ref="K16821:L16821"/>
    <mergeCell ref="K16822:L16822"/>
    <mergeCell ref="K16823:L16823"/>
    <mergeCell ref="K16824:L16824"/>
    <mergeCell ref="K16825:L16825"/>
    <mergeCell ref="K16814:L16814"/>
    <mergeCell ref="K16815:L16815"/>
    <mergeCell ref="K16816:L16816"/>
    <mergeCell ref="K16817:L16817"/>
    <mergeCell ref="K16818:L16818"/>
    <mergeCell ref="K16819:L16819"/>
    <mergeCell ref="K16808:L16808"/>
    <mergeCell ref="K16809:L16809"/>
    <mergeCell ref="K16810:L16810"/>
    <mergeCell ref="K16811:L16811"/>
    <mergeCell ref="K16812:L16812"/>
    <mergeCell ref="K16813:L16813"/>
    <mergeCell ref="K16802:L16802"/>
    <mergeCell ref="K16803:L16803"/>
    <mergeCell ref="K16804:L16804"/>
    <mergeCell ref="K16805:L16805"/>
    <mergeCell ref="K16806:L16806"/>
    <mergeCell ref="K16807:L16807"/>
    <mergeCell ref="K16796:L16796"/>
    <mergeCell ref="K16797:L16797"/>
    <mergeCell ref="K16798:L16798"/>
    <mergeCell ref="K16799:L16799"/>
    <mergeCell ref="K16800:L16800"/>
    <mergeCell ref="K16801:L16801"/>
    <mergeCell ref="K16790:L16790"/>
    <mergeCell ref="K16791:L16791"/>
    <mergeCell ref="K16792:L16792"/>
    <mergeCell ref="K16793:L16793"/>
    <mergeCell ref="K16794:L16794"/>
    <mergeCell ref="K16795:L16795"/>
    <mergeCell ref="K16784:L16784"/>
    <mergeCell ref="K16785:L16785"/>
    <mergeCell ref="K16786:L16786"/>
    <mergeCell ref="K16787:L16787"/>
    <mergeCell ref="K16788:L16788"/>
    <mergeCell ref="K16789:L16789"/>
    <mergeCell ref="K16778:L16778"/>
    <mergeCell ref="K16779:L16779"/>
    <mergeCell ref="K16780:L16780"/>
    <mergeCell ref="K16781:L16781"/>
    <mergeCell ref="K16782:L16782"/>
    <mergeCell ref="K16783:L16783"/>
    <mergeCell ref="K16772:L16772"/>
    <mergeCell ref="K16773:L16773"/>
    <mergeCell ref="K16774:L16774"/>
    <mergeCell ref="K16775:L16775"/>
    <mergeCell ref="K16776:L16776"/>
    <mergeCell ref="K16777:L16777"/>
    <mergeCell ref="K16766:L16766"/>
    <mergeCell ref="K16767:L16767"/>
    <mergeCell ref="K16768:L16768"/>
    <mergeCell ref="K16769:L16769"/>
    <mergeCell ref="K16770:L16770"/>
    <mergeCell ref="K16771:L16771"/>
    <mergeCell ref="K16760:L16760"/>
    <mergeCell ref="K16761:L16761"/>
    <mergeCell ref="K16762:L16762"/>
    <mergeCell ref="K16763:L16763"/>
    <mergeCell ref="K16764:L16764"/>
    <mergeCell ref="K16765:L16765"/>
    <mergeCell ref="K16754:L16754"/>
    <mergeCell ref="K16755:L16755"/>
    <mergeCell ref="K16756:L16756"/>
    <mergeCell ref="K16757:L16757"/>
    <mergeCell ref="K16758:L16758"/>
    <mergeCell ref="K16759:L16759"/>
    <mergeCell ref="K16748:L16748"/>
    <mergeCell ref="K16749:L16749"/>
    <mergeCell ref="K16750:L16750"/>
    <mergeCell ref="K16751:L16751"/>
    <mergeCell ref="K16752:L16752"/>
    <mergeCell ref="K16753:L16753"/>
    <mergeCell ref="K16742:L16742"/>
    <mergeCell ref="K16743:L16743"/>
    <mergeCell ref="K16744:L16744"/>
    <mergeCell ref="K16745:L16745"/>
    <mergeCell ref="K16746:L16746"/>
    <mergeCell ref="K16747:L16747"/>
    <mergeCell ref="K16736:L16736"/>
    <mergeCell ref="K16737:L16737"/>
    <mergeCell ref="K16738:L16738"/>
    <mergeCell ref="K16739:L16739"/>
    <mergeCell ref="K16740:L16740"/>
    <mergeCell ref="K16741:L16741"/>
    <mergeCell ref="K16730:L16730"/>
    <mergeCell ref="K16731:L16731"/>
    <mergeCell ref="K16732:L16732"/>
    <mergeCell ref="K16733:L16733"/>
    <mergeCell ref="K16734:L16734"/>
    <mergeCell ref="K16735:L16735"/>
    <mergeCell ref="K16724:L16724"/>
    <mergeCell ref="K16725:L16725"/>
    <mergeCell ref="K16726:L16726"/>
    <mergeCell ref="K16727:L16727"/>
    <mergeCell ref="K16728:L16728"/>
    <mergeCell ref="K16729:L16729"/>
    <mergeCell ref="K16718:L16718"/>
    <mergeCell ref="K16719:L16719"/>
    <mergeCell ref="K16720:L16720"/>
    <mergeCell ref="K16721:L16721"/>
    <mergeCell ref="K16722:L16722"/>
    <mergeCell ref="K16723:L16723"/>
    <mergeCell ref="K16712:L16712"/>
    <mergeCell ref="K16713:L16713"/>
    <mergeCell ref="K16714:L16714"/>
    <mergeCell ref="K16715:L16715"/>
    <mergeCell ref="K16716:L16716"/>
    <mergeCell ref="K16717:L16717"/>
    <mergeCell ref="K16706:L16706"/>
    <mergeCell ref="K16707:L16707"/>
    <mergeCell ref="K16708:L16708"/>
    <mergeCell ref="K16709:L16709"/>
    <mergeCell ref="K16710:L16710"/>
    <mergeCell ref="K16711:L16711"/>
    <mergeCell ref="K16700:L16700"/>
    <mergeCell ref="K16701:L16701"/>
    <mergeCell ref="K16702:L16702"/>
    <mergeCell ref="K16703:L16703"/>
    <mergeCell ref="K16704:L16704"/>
    <mergeCell ref="K16705:L16705"/>
    <mergeCell ref="K16694:L16694"/>
    <mergeCell ref="K16695:L16695"/>
    <mergeCell ref="K16696:L16696"/>
    <mergeCell ref="K16697:L16697"/>
    <mergeCell ref="K16698:L16698"/>
    <mergeCell ref="K16699:L16699"/>
    <mergeCell ref="K16688:L16688"/>
    <mergeCell ref="K16689:L16689"/>
    <mergeCell ref="K16690:L16690"/>
    <mergeCell ref="K16691:L16691"/>
    <mergeCell ref="K16692:L16692"/>
    <mergeCell ref="K16693:L16693"/>
    <mergeCell ref="K16682:L16682"/>
    <mergeCell ref="K16683:L16683"/>
    <mergeCell ref="K16684:L16684"/>
    <mergeCell ref="K16685:L16685"/>
    <mergeCell ref="K16686:L16686"/>
    <mergeCell ref="K16687:L16687"/>
    <mergeCell ref="K16676:L16676"/>
    <mergeCell ref="K16677:L16677"/>
    <mergeCell ref="K16678:L16678"/>
    <mergeCell ref="K16679:L16679"/>
    <mergeCell ref="K16680:L16680"/>
    <mergeCell ref="K16681:L16681"/>
    <mergeCell ref="K16670:L16670"/>
    <mergeCell ref="K16671:L16671"/>
    <mergeCell ref="K16672:L16672"/>
    <mergeCell ref="K16673:L16673"/>
    <mergeCell ref="K16674:L16674"/>
    <mergeCell ref="K16675:L16675"/>
    <mergeCell ref="K16664:L16664"/>
    <mergeCell ref="K16665:L16665"/>
    <mergeCell ref="K16666:L16666"/>
    <mergeCell ref="K16667:L16667"/>
    <mergeCell ref="K16668:L16668"/>
    <mergeCell ref="K16669:L16669"/>
    <mergeCell ref="K16658:L16658"/>
    <mergeCell ref="K16659:L16659"/>
    <mergeCell ref="K16660:L16660"/>
    <mergeCell ref="K16661:L16661"/>
    <mergeCell ref="K16662:L16662"/>
    <mergeCell ref="K16663:L16663"/>
    <mergeCell ref="K16652:L16652"/>
    <mergeCell ref="K16653:L16653"/>
    <mergeCell ref="K16654:L16654"/>
    <mergeCell ref="K16655:L16655"/>
    <mergeCell ref="K16656:L16656"/>
    <mergeCell ref="K16657:L16657"/>
    <mergeCell ref="K16646:L16646"/>
    <mergeCell ref="K16647:L16647"/>
    <mergeCell ref="K16648:L16648"/>
    <mergeCell ref="K16649:L16649"/>
    <mergeCell ref="K16650:L16650"/>
    <mergeCell ref="K16651:L16651"/>
    <mergeCell ref="K16640:L16640"/>
    <mergeCell ref="K16641:L16641"/>
    <mergeCell ref="K16642:L16642"/>
    <mergeCell ref="K16643:L16643"/>
    <mergeCell ref="K16644:L16644"/>
    <mergeCell ref="K16645:L16645"/>
    <mergeCell ref="K16634:L16634"/>
    <mergeCell ref="K16635:L16635"/>
    <mergeCell ref="K16636:L16636"/>
    <mergeCell ref="K16637:L16637"/>
    <mergeCell ref="K16638:L16638"/>
    <mergeCell ref="K16639:L16639"/>
    <mergeCell ref="K16628:L16628"/>
    <mergeCell ref="K16629:L16629"/>
    <mergeCell ref="K16630:L16630"/>
    <mergeCell ref="K16631:L16631"/>
    <mergeCell ref="K16632:L16632"/>
    <mergeCell ref="K16633:L16633"/>
    <mergeCell ref="K16622:L16622"/>
    <mergeCell ref="K16623:L16623"/>
    <mergeCell ref="K16624:L16624"/>
    <mergeCell ref="K16625:L16625"/>
    <mergeCell ref="K16626:L16626"/>
    <mergeCell ref="K16627:L16627"/>
    <mergeCell ref="K16616:L16616"/>
    <mergeCell ref="K16617:L16617"/>
    <mergeCell ref="K16618:L16618"/>
    <mergeCell ref="K16619:L16619"/>
    <mergeCell ref="K16620:L16620"/>
    <mergeCell ref="K16621:L16621"/>
    <mergeCell ref="K16610:L16610"/>
    <mergeCell ref="K16611:L16611"/>
    <mergeCell ref="K16612:L16612"/>
    <mergeCell ref="K16613:L16613"/>
    <mergeCell ref="K16614:L16614"/>
    <mergeCell ref="K16615:L16615"/>
    <mergeCell ref="K16604:L16604"/>
    <mergeCell ref="K16605:L16605"/>
    <mergeCell ref="K16606:L16606"/>
    <mergeCell ref="K16607:L16607"/>
    <mergeCell ref="K16608:L16608"/>
    <mergeCell ref="K16609:L16609"/>
    <mergeCell ref="K16598:L16598"/>
    <mergeCell ref="K16599:L16599"/>
    <mergeCell ref="K16600:L16600"/>
    <mergeCell ref="K16601:L16601"/>
    <mergeCell ref="K16602:L16602"/>
    <mergeCell ref="K16603:L16603"/>
    <mergeCell ref="K16592:L16592"/>
    <mergeCell ref="K16593:L16593"/>
    <mergeCell ref="K16594:L16594"/>
    <mergeCell ref="K16595:L16595"/>
    <mergeCell ref="K16596:L16596"/>
    <mergeCell ref="K16597:L16597"/>
    <mergeCell ref="K16586:L16586"/>
    <mergeCell ref="K16587:L16587"/>
    <mergeCell ref="K16588:L16588"/>
    <mergeCell ref="K16589:L16589"/>
    <mergeCell ref="K16590:L16590"/>
    <mergeCell ref="K16591:L16591"/>
    <mergeCell ref="K16580:L16580"/>
    <mergeCell ref="K16581:L16581"/>
    <mergeCell ref="K16582:L16582"/>
    <mergeCell ref="K16583:L16583"/>
    <mergeCell ref="K16584:L16584"/>
    <mergeCell ref="K16585:L16585"/>
    <mergeCell ref="K16574:L16574"/>
    <mergeCell ref="K16575:L16575"/>
    <mergeCell ref="K16576:L16576"/>
    <mergeCell ref="K16577:L16577"/>
    <mergeCell ref="K16578:L16578"/>
    <mergeCell ref="K16579:L16579"/>
    <mergeCell ref="K16568:L16568"/>
    <mergeCell ref="K16569:L16569"/>
    <mergeCell ref="K16570:L16570"/>
    <mergeCell ref="K16571:L16571"/>
    <mergeCell ref="K16572:L16572"/>
    <mergeCell ref="K16573:L16573"/>
    <mergeCell ref="K16562:L16562"/>
    <mergeCell ref="K16563:L16563"/>
    <mergeCell ref="K16564:L16564"/>
    <mergeCell ref="K16565:L16565"/>
    <mergeCell ref="K16566:L16566"/>
    <mergeCell ref="K16567:L16567"/>
    <mergeCell ref="K16556:L16556"/>
    <mergeCell ref="K16557:L16557"/>
    <mergeCell ref="K16558:L16558"/>
    <mergeCell ref="K16559:L16559"/>
    <mergeCell ref="K16560:L16560"/>
    <mergeCell ref="K16561:L16561"/>
    <mergeCell ref="K16550:L16550"/>
    <mergeCell ref="K16551:L16551"/>
    <mergeCell ref="K16552:L16552"/>
    <mergeCell ref="K16553:L16553"/>
    <mergeCell ref="K16554:L16554"/>
    <mergeCell ref="K16555:L16555"/>
    <mergeCell ref="K16544:L16544"/>
    <mergeCell ref="K16545:L16545"/>
    <mergeCell ref="K16546:L16546"/>
    <mergeCell ref="K16547:L16547"/>
    <mergeCell ref="K16548:L16548"/>
    <mergeCell ref="K16549:L16549"/>
    <mergeCell ref="K16538:L16538"/>
    <mergeCell ref="K16539:L16539"/>
    <mergeCell ref="K16540:L16540"/>
    <mergeCell ref="K16541:L16541"/>
    <mergeCell ref="K16542:L16542"/>
    <mergeCell ref="K16543:L16543"/>
    <mergeCell ref="K16532:L16532"/>
    <mergeCell ref="K16533:L16533"/>
    <mergeCell ref="K16534:L16534"/>
    <mergeCell ref="K16535:L16535"/>
    <mergeCell ref="K16536:L16536"/>
    <mergeCell ref="K16537:L16537"/>
    <mergeCell ref="K16526:L16526"/>
    <mergeCell ref="K16527:L16527"/>
    <mergeCell ref="K16528:L16528"/>
    <mergeCell ref="K16529:L16529"/>
    <mergeCell ref="K16530:L16530"/>
    <mergeCell ref="K16531:L16531"/>
    <mergeCell ref="K16520:L16520"/>
    <mergeCell ref="K16521:L16521"/>
    <mergeCell ref="K16522:L16522"/>
    <mergeCell ref="K16523:L16523"/>
    <mergeCell ref="K16524:L16524"/>
    <mergeCell ref="K16525:L16525"/>
    <mergeCell ref="K16514:L16514"/>
    <mergeCell ref="K16515:L16515"/>
    <mergeCell ref="K16516:L16516"/>
    <mergeCell ref="K16517:L16517"/>
    <mergeCell ref="K16518:L16518"/>
    <mergeCell ref="K16519:L16519"/>
    <mergeCell ref="K16508:L16508"/>
    <mergeCell ref="K16509:L16509"/>
    <mergeCell ref="K16510:L16510"/>
    <mergeCell ref="K16511:L16511"/>
    <mergeCell ref="K16512:L16512"/>
    <mergeCell ref="K16513:L16513"/>
    <mergeCell ref="K16502:L16502"/>
    <mergeCell ref="K16503:L16503"/>
    <mergeCell ref="K16504:L16504"/>
    <mergeCell ref="K16505:L16505"/>
    <mergeCell ref="K16506:L16506"/>
    <mergeCell ref="K16507:L16507"/>
    <mergeCell ref="K16496:L16496"/>
    <mergeCell ref="K16497:L16497"/>
    <mergeCell ref="K16498:L16498"/>
    <mergeCell ref="K16499:L16499"/>
    <mergeCell ref="K16500:L16500"/>
    <mergeCell ref="K16501:L16501"/>
    <mergeCell ref="K16490:L16490"/>
    <mergeCell ref="K16491:L16491"/>
    <mergeCell ref="K16492:L16492"/>
    <mergeCell ref="K16493:L16493"/>
    <mergeCell ref="K16494:L16494"/>
    <mergeCell ref="K16495:L16495"/>
    <mergeCell ref="K16484:L16484"/>
    <mergeCell ref="K16485:L16485"/>
    <mergeCell ref="K16486:L16486"/>
    <mergeCell ref="K16487:L16487"/>
    <mergeCell ref="K16488:L16488"/>
    <mergeCell ref="K16489:L16489"/>
    <mergeCell ref="K16478:L16478"/>
    <mergeCell ref="K16479:L16479"/>
    <mergeCell ref="K16480:L16480"/>
    <mergeCell ref="K16481:L16481"/>
    <mergeCell ref="K16482:L16482"/>
    <mergeCell ref="K16483:L16483"/>
    <mergeCell ref="K16472:L16472"/>
    <mergeCell ref="K16473:L16473"/>
    <mergeCell ref="K16474:L16474"/>
    <mergeCell ref="K16475:L16475"/>
    <mergeCell ref="K16476:L16476"/>
    <mergeCell ref="K16477:L16477"/>
    <mergeCell ref="K16466:L16466"/>
    <mergeCell ref="K16467:L16467"/>
    <mergeCell ref="K16468:L16468"/>
    <mergeCell ref="K16469:L16469"/>
    <mergeCell ref="K16470:L16470"/>
    <mergeCell ref="K16471:L16471"/>
    <mergeCell ref="K16460:L16460"/>
    <mergeCell ref="K16461:L16461"/>
    <mergeCell ref="K16462:L16462"/>
    <mergeCell ref="K16463:L16463"/>
    <mergeCell ref="K16464:L16464"/>
    <mergeCell ref="K16465:L16465"/>
    <mergeCell ref="K16454:L16454"/>
    <mergeCell ref="K16455:L16455"/>
    <mergeCell ref="K16456:L16456"/>
    <mergeCell ref="K16457:L16457"/>
    <mergeCell ref="K16458:L16458"/>
    <mergeCell ref="K16459:L16459"/>
    <mergeCell ref="K16448:L16448"/>
    <mergeCell ref="K16449:L16449"/>
    <mergeCell ref="K16450:L16450"/>
    <mergeCell ref="K16451:L16451"/>
    <mergeCell ref="K16452:L16452"/>
    <mergeCell ref="K16453:L16453"/>
    <mergeCell ref="K16442:L16442"/>
    <mergeCell ref="K16443:L16443"/>
    <mergeCell ref="K16444:L16444"/>
    <mergeCell ref="K16445:L16445"/>
    <mergeCell ref="K16446:L16446"/>
    <mergeCell ref="K16447:L16447"/>
    <mergeCell ref="K16436:L16436"/>
    <mergeCell ref="K16437:L16437"/>
    <mergeCell ref="K16438:L16438"/>
    <mergeCell ref="K16439:L16439"/>
    <mergeCell ref="K16440:L16440"/>
    <mergeCell ref="K16441:L16441"/>
    <mergeCell ref="K16430:L16430"/>
    <mergeCell ref="K16431:L16431"/>
    <mergeCell ref="K16432:L16432"/>
    <mergeCell ref="K16433:L16433"/>
    <mergeCell ref="K16434:L16434"/>
    <mergeCell ref="K16435:L16435"/>
    <mergeCell ref="K16424:L16424"/>
    <mergeCell ref="K16425:L16425"/>
    <mergeCell ref="K16426:L16426"/>
    <mergeCell ref="K16427:L16427"/>
    <mergeCell ref="K16428:L16428"/>
    <mergeCell ref="K16429:L16429"/>
    <mergeCell ref="K16418:L16418"/>
    <mergeCell ref="K16419:L16419"/>
    <mergeCell ref="K16420:L16420"/>
    <mergeCell ref="K16421:L16421"/>
    <mergeCell ref="K16422:L16422"/>
    <mergeCell ref="K16423:L16423"/>
    <mergeCell ref="K16412:L16412"/>
    <mergeCell ref="K16413:L16413"/>
    <mergeCell ref="K16414:L16414"/>
    <mergeCell ref="K16415:L16415"/>
    <mergeCell ref="K16416:L16416"/>
    <mergeCell ref="K16417:L16417"/>
    <mergeCell ref="K16406:L16406"/>
    <mergeCell ref="K16407:L16407"/>
    <mergeCell ref="K16408:L16408"/>
    <mergeCell ref="K16409:L16409"/>
    <mergeCell ref="K16410:L16410"/>
    <mergeCell ref="K16411:L16411"/>
    <mergeCell ref="K16400:L16400"/>
    <mergeCell ref="K16401:L16401"/>
    <mergeCell ref="K16402:L16402"/>
    <mergeCell ref="K16403:L16403"/>
    <mergeCell ref="K16404:L16404"/>
    <mergeCell ref="K16405:L16405"/>
    <mergeCell ref="K16394:L16394"/>
    <mergeCell ref="K16395:L16395"/>
    <mergeCell ref="K16396:L16396"/>
    <mergeCell ref="K16397:L16397"/>
    <mergeCell ref="K16398:L16398"/>
    <mergeCell ref="K16399:L16399"/>
    <mergeCell ref="K16388:L16388"/>
    <mergeCell ref="K16389:L16389"/>
    <mergeCell ref="K16390:L16390"/>
    <mergeCell ref="K16391:L16391"/>
    <mergeCell ref="K16392:L16392"/>
    <mergeCell ref="K16393:L16393"/>
    <mergeCell ref="K16382:L16382"/>
    <mergeCell ref="K16383:L16383"/>
    <mergeCell ref="K16384:L16384"/>
    <mergeCell ref="K16385:L16385"/>
    <mergeCell ref="K16386:L16386"/>
    <mergeCell ref="K16387:L16387"/>
    <mergeCell ref="K16376:L16376"/>
    <mergeCell ref="K16377:L16377"/>
    <mergeCell ref="K16378:L16378"/>
    <mergeCell ref="K16379:L16379"/>
    <mergeCell ref="K16380:L16380"/>
    <mergeCell ref="K16381:L16381"/>
    <mergeCell ref="K16370:L16370"/>
    <mergeCell ref="K16371:L16371"/>
    <mergeCell ref="K16372:L16372"/>
    <mergeCell ref="K16373:L16373"/>
    <mergeCell ref="K16374:L16374"/>
    <mergeCell ref="K16375:L16375"/>
    <mergeCell ref="K16364:L16364"/>
    <mergeCell ref="K16365:L16365"/>
    <mergeCell ref="K16366:L16366"/>
    <mergeCell ref="K16367:L16367"/>
    <mergeCell ref="K16368:L16368"/>
    <mergeCell ref="K16369:L16369"/>
    <mergeCell ref="K16358:L16358"/>
    <mergeCell ref="K16359:L16359"/>
    <mergeCell ref="K16360:L16360"/>
    <mergeCell ref="K16361:L16361"/>
    <mergeCell ref="K16362:L16362"/>
    <mergeCell ref="K16363:L16363"/>
    <mergeCell ref="K16352:L16352"/>
    <mergeCell ref="K16353:L16353"/>
    <mergeCell ref="K16354:L16354"/>
    <mergeCell ref="K16355:L16355"/>
    <mergeCell ref="K16356:L16356"/>
    <mergeCell ref="K16357:L16357"/>
    <mergeCell ref="K16346:L16346"/>
    <mergeCell ref="K16347:L16347"/>
    <mergeCell ref="K16348:L16348"/>
    <mergeCell ref="K16349:L16349"/>
    <mergeCell ref="K16350:L16350"/>
    <mergeCell ref="K16351:L16351"/>
    <mergeCell ref="K16340:L16340"/>
    <mergeCell ref="K16341:L16341"/>
    <mergeCell ref="K16342:L16342"/>
    <mergeCell ref="K16343:L16343"/>
    <mergeCell ref="K16344:L16344"/>
    <mergeCell ref="K16345:L16345"/>
    <mergeCell ref="K16334:L16334"/>
    <mergeCell ref="K16335:L16335"/>
    <mergeCell ref="K16336:L16336"/>
    <mergeCell ref="K16337:L16337"/>
    <mergeCell ref="K16338:L16338"/>
    <mergeCell ref="K16339:L16339"/>
    <mergeCell ref="K16328:L16328"/>
    <mergeCell ref="K16329:L16329"/>
    <mergeCell ref="K16330:L16330"/>
    <mergeCell ref="K16331:L16331"/>
    <mergeCell ref="K16332:L16332"/>
    <mergeCell ref="K16333:L16333"/>
    <mergeCell ref="K16322:L16322"/>
    <mergeCell ref="K16323:L16323"/>
    <mergeCell ref="K16324:L16324"/>
    <mergeCell ref="K16325:L16325"/>
    <mergeCell ref="K16326:L16326"/>
    <mergeCell ref="K16327:L16327"/>
    <mergeCell ref="K16316:L16316"/>
    <mergeCell ref="K16317:L16317"/>
    <mergeCell ref="K16318:L16318"/>
    <mergeCell ref="K16319:L16319"/>
    <mergeCell ref="K16320:L16320"/>
    <mergeCell ref="K16321:L16321"/>
    <mergeCell ref="K16310:L16310"/>
    <mergeCell ref="K16311:L16311"/>
    <mergeCell ref="K16312:L16312"/>
    <mergeCell ref="K16313:L16313"/>
    <mergeCell ref="K16314:L16314"/>
    <mergeCell ref="K16315:L16315"/>
    <mergeCell ref="K16304:L16304"/>
    <mergeCell ref="K16305:L16305"/>
    <mergeCell ref="K16306:L16306"/>
    <mergeCell ref="K16307:L16307"/>
    <mergeCell ref="K16308:L16308"/>
    <mergeCell ref="K16309:L16309"/>
    <mergeCell ref="K16298:L16298"/>
    <mergeCell ref="K16299:L16299"/>
    <mergeCell ref="K16300:L16300"/>
    <mergeCell ref="K16301:L16301"/>
    <mergeCell ref="K16302:L16302"/>
    <mergeCell ref="K16303:L16303"/>
    <mergeCell ref="K16292:L16292"/>
    <mergeCell ref="K16293:L16293"/>
    <mergeCell ref="K16294:L16294"/>
    <mergeCell ref="K16295:L16295"/>
    <mergeCell ref="K16296:L16296"/>
    <mergeCell ref="K16297:L16297"/>
    <mergeCell ref="K16286:L16286"/>
    <mergeCell ref="K16287:L16287"/>
    <mergeCell ref="K16288:L16288"/>
    <mergeCell ref="K16289:L16289"/>
    <mergeCell ref="K16290:L16290"/>
    <mergeCell ref="K16291:L16291"/>
    <mergeCell ref="K16280:L16280"/>
    <mergeCell ref="K16281:L16281"/>
    <mergeCell ref="K16282:L16282"/>
    <mergeCell ref="K16283:L16283"/>
    <mergeCell ref="K16284:L16284"/>
    <mergeCell ref="K16285:L16285"/>
    <mergeCell ref="K16274:L16274"/>
    <mergeCell ref="K16275:L16275"/>
    <mergeCell ref="K16276:L16276"/>
    <mergeCell ref="K16277:L16277"/>
    <mergeCell ref="K16278:L16278"/>
    <mergeCell ref="K16279:L16279"/>
    <mergeCell ref="K16268:L16268"/>
    <mergeCell ref="K16269:L16269"/>
    <mergeCell ref="K16270:L16270"/>
    <mergeCell ref="K16271:L16271"/>
    <mergeCell ref="K16272:L16272"/>
    <mergeCell ref="K16273:L16273"/>
    <mergeCell ref="K16262:L16262"/>
    <mergeCell ref="K16263:L16263"/>
    <mergeCell ref="K16264:L16264"/>
    <mergeCell ref="K16265:L16265"/>
    <mergeCell ref="K16266:L16266"/>
    <mergeCell ref="K16267:L16267"/>
    <mergeCell ref="K16256:L16256"/>
    <mergeCell ref="K16257:L16257"/>
    <mergeCell ref="K16258:L16258"/>
    <mergeCell ref="K16259:L16259"/>
    <mergeCell ref="K16260:L16260"/>
    <mergeCell ref="K16261:L16261"/>
    <mergeCell ref="K16250:L16250"/>
    <mergeCell ref="K16251:L16251"/>
    <mergeCell ref="K16252:L16252"/>
    <mergeCell ref="K16253:L16253"/>
    <mergeCell ref="K16254:L16254"/>
    <mergeCell ref="K16255:L16255"/>
    <mergeCell ref="K16244:L16244"/>
    <mergeCell ref="K16245:L16245"/>
    <mergeCell ref="K16246:L16246"/>
    <mergeCell ref="K16247:L16247"/>
    <mergeCell ref="K16248:L16248"/>
    <mergeCell ref="K16249:L16249"/>
    <mergeCell ref="K16238:L16238"/>
    <mergeCell ref="K16239:L16239"/>
    <mergeCell ref="K16240:L16240"/>
    <mergeCell ref="K16241:L16241"/>
    <mergeCell ref="K16242:L16242"/>
    <mergeCell ref="K16243:L16243"/>
    <mergeCell ref="K16232:L16232"/>
    <mergeCell ref="K16233:L16233"/>
    <mergeCell ref="K16234:L16234"/>
    <mergeCell ref="K16235:L16235"/>
    <mergeCell ref="K16236:L16236"/>
    <mergeCell ref="K16237:L16237"/>
    <mergeCell ref="K16226:L16226"/>
    <mergeCell ref="K16227:L16227"/>
    <mergeCell ref="K16228:L16228"/>
    <mergeCell ref="K16229:L16229"/>
    <mergeCell ref="K16230:L16230"/>
    <mergeCell ref="K16231:L16231"/>
    <mergeCell ref="K16220:L16220"/>
    <mergeCell ref="K16221:L16221"/>
    <mergeCell ref="K16222:L16222"/>
    <mergeCell ref="K16223:L16223"/>
    <mergeCell ref="K16224:L16224"/>
    <mergeCell ref="K16225:L16225"/>
    <mergeCell ref="K16214:L16214"/>
    <mergeCell ref="K16215:L16215"/>
    <mergeCell ref="K16216:L16216"/>
    <mergeCell ref="K16217:L16217"/>
    <mergeCell ref="K16218:L16218"/>
    <mergeCell ref="K16219:L16219"/>
    <mergeCell ref="K16208:L16208"/>
    <mergeCell ref="K16209:L16209"/>
    <mergeCell ref="K16210:L16210"/>
    <mergeCell ref="K16211:L16211"/>
    <mergeCell ref="K16212:L16212"/>
    <mergeCell ref="K16213:L16213"/>
    <mergeCell ref="K16202:L16202"/>
    <mergeCell ref="K16203:L16203"/>
    <mergeCell ref="K16204:L16204"/>
    <mergeCell ref="K16205:L16205"/>
    <mergeCell ref="K16206:L16206"/>
    <mergeCell ref="K16207:L16207"/>
    <mergeCell ref="K16196:L16196"/>
    <mergeCell ref="K16197:L16197"/>
    <mergeCell ref="K16198:L16198"/>
    <mergeCell ref="K16199:L16199"/>
    <mergeCell ref="K16200:L16200"/>
    <mergeCell ref="K16201:L16201"/>
    <mergeCell ref="K16190:L16190"/>
    <mergeCell ref="K16191:L16191"/>
    <mergeCell ref="K16192:L16192"/>
    <mergeCell ref="K16193:L16193"/>
    <mergeCell ref="K16194:L16194"/>
    <mergeCell ref="K16195:L16195"/>
    <mergeCell ref="K16184:L16184"/>
    <mergeCell ref="K16185:L16185"/>
    <mergeCell ref="K16186:L16186"/>
    <mergeCell ref="K16187:L16187"/>
    <mergeCell ref="K16188:L16188"/>
    <mergeCell ref="K16189:L16189"/>
    <mergeCell ref="K16178:L16178"/>
    <mergeCell ref="K16179:L16179"/>
    <mergeCell ref="K16180:L16180"/>
    <mergeCell ref="K16181:L16181"/>
    <mergeCell ref="K16182:L16182"/>
    <mergeCell ref="K16183:L16183"/>
    <mergeCell ref="K16172:L16172"/>
    <mergeCell ref="K16173:L16173"/>
    <mergeCell ref="K16174:L16174"/>
    <mergeCell ref="K16175:L16175"/>
    <mergeCell ref="K16176:L16176"/>
    <mergeCell ref="K16177:L16177"/>
    <mergeCell ref="K16166:L16166"/>
    <mergeCell ref="K16167:L16167"/>
    <mergeCell ref="K16168:L16168"/>
    <mergeCell ref="K16169:L16169"/>
    <mergeCell ref="K16170:L16170"/>
    <mergeCell ref="K16171:L16171"/>
    <mergeCell ref="K16160:L16160"/>
    <mergeCell ref="K16161:L16161"/>
    <mergeCell ref="K16162:L16162"/>
    <mergeCell ref="K16163:L16163"/>
    <mergeCell ref="K16164:L16164"/>
    <mergeCell ref="K16165:L16165"/>
    <mergeCell ref="K16154:L16154"/>
    <mergeCell ref="K16155:L16155"/>
    <mergeCell ref="K16156:L16156"/>
    <mergeCell ref="K16157:L16157"/>
    <mergeCell ref="K16158:L16158"/>
    <mergeCell ref="K16159:L16159"/>
    <mergeCell ref="K16148:L16148"/>
    <mergeCell ref="K16149:L16149"/>
    <mergeCell ref="K16150:L16150"/>
    <mergeCell ref="K16151:L16151"/>
    <mergeCell ref="K16152:L16152"/>
    <mergeCell ref="K16153:L16153"/>
    <mergeCell ref="K16142:L16142"/>
    <mergeCell ref="K16143:L16143"/>
    <mergeCell ref="K16144:L16144"/>
    <mergeCell ref="K16145:L16145"/>
    <mergeCell ref="K16146:L16146"/>
    <mergeCell ref="K16147:L16147"/>
    <mergeCell ref="K16136:L16136"/>
    <mergeCell ref="K16137:L16137"/>
    <mergeCell ref="K16138:L16138"/>
    <mergeCell ref="K16139:L16139"/>
    <mergeCell ref="K16140:L16140"/>
    <mergeCell ref="K16141:L16141"/>
    <mergeCell ref="K16130:L16130"/>
    <mergeCell ref="K16131:L16131"/>
    <mergeCell ref="K16132:L16132"/>
    <mergeCell ref="K16133:L16133"/>
    <mergeCell ref="K16134:L16134"/>
    <mergeCell ref="K16135:L16135"/>
    <mergeCell ref="K16124:L16124"/>
    <mergeCell ref="K16125:L16125"/>
    <mergeCell ref="K16126:L16126"/>
    <mergeCell ref="K16127:L16127"/>
    <mergeCell ref="K16128:L16128"/>
    <mergeCell ref="K16129:L16129"/>
    <mergeCell ref="K16118:L16118"/>
    <mergeCell ref="K16119:L16119"/>
    <mergeCell ref="K16120:L16120"/>
    <mergeCell ref="K16121:L16121"/>
    <mergeCell ref="K16122:L16122"/>
    <mergeCell ref="K16123:L16123"/>
    <mergeCell ref="K16112:L16112"/>
    <mergeCell ref="K16113:L16113"/>
    <mergeCell ref="K16114:L16114"/>
    <mergeCell ref="K16115:L16115"/>
    <mergeCell ref="K16116:L16116"/>
    <mergeCell ref="K16117:L16117"/>
    <mergeCell ref="K16106:L16106"/>
    <mergeCell ref="K16107:L16107"/>
    <mergeCell ref="K16108:L16108"/>
    <mergeCell ref="K16109:L16109"/>
    <mergeCell ref="K16110:L16110"/>
    <mergeCell ref="K16111:L16111"/>
    <mergeCell ref="K16100:L16100"/>
    <mergeCell ref="K16101:L16101"/>
    <mergeCell ref="K16102:L16102"/>
    <mergeCell ref="K16103:L16103"/>
    <mergeCell ref="K16104:L16104"/>
    <mergeCell ref="K16105:L16105"/>
    <mergeCell ref="K16094:L16094"/>
    <mergeCell ref="K16095:L16095"/>
    <mergeCell ref="K16096:L16096"/>
    <mergeCell ref="K16097:L16097"/>
    <mergeCell ref="K16098:L16098"/>
    <mergeCell ref="K16099:L16099"/>
    <mergeCell ref="K16088:L16088"/>
    <mergeCell ref="K16089:L16089"/>
    <mergeCell ref="K16090:L16090"/>
    <mergeCell ref="K16091:L16091"/>
    <mergeCell ref="K16092:L16092"/>
    <mergeCell ref="K16093:L16093"/>
    <mergeCell ref="K16082:L16082"/>
    <mergeCell ref="K16083:L16083"/>
    <mergeCell ref="K16084:L16084"/>
    <mergeCell ref="K16085:L16085"/>
    <mergeCell ref="K16086:L16086"/>
    <mergeCell ref="K16087:L16087"/>
    <mergeCell ref="K16076:L16076"/>
    <mergeCell ref="K16077:L16077"/>
    <mergeCell ref="K16078:L16078"/>
    <mergeCell ref="K16079:L16079"/>
    <mergeCell ref="K16080:L16080"/>
    <mergeCell ref="K16081:L16081"/>
    <mergeCell ref="K16070:L16070"/>
    <mergeCell ref="K16071:L16071"/>
    <mergeCell ref="K16072:L16072"/>
    <mergeCell ref="K16073:L16073"/>
    <mergeCell ref="K16074:L16074"/>
    <mergeCell ref="K16075:L16075"/>
    <mergeCell ref="K16064:L16064"/>
    <mergeCell ref="K16065:L16065"/>
    <mergeCell ref="K16066:L16066"/>
    <mergeCell ref="K16067:L16067"/>
    <mergeCell ref="K16068:L16068"/>
    <mergeCell ref="K16069:L16069"/>
    <mergeCell ref="K16058:L16058"/>
    <mergeCell ref="K16059:L16059"/>
    <mergeCell ref="K16060:L16060"/>
    <mergeCell ref="K16061:L16061"/>
    <mergeCell ref="K16062:L16062"/>
    <mergeCell ref="K16063:L16063"/>
    <mergeCell ref="K16052:L16052"/>
    <mergeCell ref="K16053:L16053"/>
    <mergeCell ref="K16054:L16054"/>
    <mergeCell ref="K16055:L16055"/>
    <mergeCell ref="K16056:L16056"/>
    <mergeCell ref="K16057:L16057"/>
    <mergeCell ref="K16046:L16046"/>
    <mergeCell ref="K16047:L16047"/>
    <mergeCell ref="K16048:L16048"/>
    <mergeCell ref="K16049:L16049"/>
    <mergeCell ref="K16050:L16050"/>
    <mergeCell ref="K16051:L16051"/>
    <mergeCell ref="K16040:L16040"/>
    <mergeCell ref="K16041:L16041"/>
    <mergeCell ref="K16042:L16042"/>
    <mergeCell ref="K16043:L16043"/>
    <mergeCell ref="K16044:L16044"/>
    <mergeCell ref="K16045:L16045"/>
    <mergeCell ref="K16034:L16034"/>
    <mergeCell ref="K16035:L16035"/>
    <mergeCell ref="K16036:L16036"/>
    <mergeCell ref="K16037:L16037"/>
    <mergeCell ref="K16038:L16038"/>
    <mergeCell ref="K16039:L16039"/>
    <mergeCell ref="K16028:L16028"/>
    <mergeCell ref="K16029:L16029"/>
    <mergeCell ref="K16030:L16030"/>
    <mergeCell ref="K16031:L16031"/>
    <mergeCell ref="K16032:L16032"/>
    <mergeCell ref="K16033:L16033"/>
    <mergeCell ref="K16022:L16022"/>
    <mergeCell ref="K16023:L16023"/>
    <mergeCell ref="K16024:L16024"/>
    <mergeCell ref="K16025:L16025"/>
    <mergeCell ref="K16026:L16026"/>
    <mergeCell ref="K16027:L16027"/>
    <mergeCell ref="K16016:L16016"/>
    <mergeCell ref="K16017:L16017"/>
    <mergeCell ref="K16018:L16018"/>
    <mergeCell ref="K16019:L16019"/>
    <mergeCell ref="K16020:L16020"/>
    <mergeCell ref="K16021:L16021"/>
    <mergeCell ref="K16010:L16010"/>
    <mergeCell ref="K16011:L16011"/>
    <mergeCell ref="K16012:L16012"/>
    <mergeCell ref="K16013:L16013"/>
    <mergeCell ref="K16014:L16014"/>
    <mergeCell ref="K16015:L16015"/>
    <mergeCell ref="K16004:L16004"/>
    <mergeCell ref="K16005:L16005"/>
    <mergeCell ref="K16006:L16006"/>
    <mergeCell ref="K16007:L16007"/>
    <mergeCell ref="K16008:L16008"/>
    <mergeCell ref="K16009:L16009"/>
    <mergeCell ref="K15998:L15998"/>
    <mergeCell ref="K15999:L15999"/>
    <mergeCell ref="K16000:L16000"/>
    <mergeCell ref="K16001:L16001"/>
    <mergeCell ref="K16002:L16002"/>
    <mergeCell ref="K16003:L16003"/>
    <mergeCell ref="K15992:L15992"/>
    <mergeCell ref="K15993:L15993"/>
    <mergeCell ref="K15994:L15994"/>
    <mergeCell ref="K15995:L15995"/>
    <mergeCell ref="K15996:L15996"/>
    <mergeCell ref="K15997:L15997"/>
    <mergeCell ref="K15986:L15986"/>
    <mergeCell ref="K15987:L15987"/>
    <mergeCell ref="K15988:L15988"/>
    <mergeCell ref="K15989:L15989"/>
    <mergeCell ref="K15990:L15990"/>
    <mergeCell ref="K15991:L15991"/>
    <mergeCell ref="K15980:L15980"/>
    <mergeCell ref="K15981:L15981"/>
    <mergeCell ref="K15982:L15982"/>
    <mergeCell ref="K15983:L15983"/>
    <mergeCell ref="K15984:L15984"/>
    <mergeCell ref="K15985:L15985"/>
    <mergeCell ref="K15974:L15974"/>
    <mergeCell ref="K15975:L15975"/>
    <mergeCell ref="K15976:L15976"/>
    <mergeCell ref="K15977:L15977"/>
    <mergeCell ref="K15978:L15978"/>
    <mergeCell ref="K15979:L15979"/>
    <mergeCell ref="K15968:L15968"/>
    <mergeCell ref="K15969:L15969"/>
    <mergeCell ref="K15970:L15970"/>
    <mergeCell ref="K15971:L15971"/>
    <mergeCell ref="K15972:L15972"/>
    <mergeCell ref="K15973:L15973"/>
    <mergeCell ref="K15962:L15962"/>
    <mergeCell ref="K15963:L15963"/>
    <mergeCell ref="K15964:L15964"/>
    <mergeCell ref="K15965:L15965"/>
    <mergeCell ref="K15966:L15966"/>
    <mergeCell ref="K15967:L15967"/>
    <mergeCell ref="K15956:L15956"/>
    <mergeCell ref="K15957:L15957"/>
    <mergeCell ref="K15958:L15958"/>
    <mergeCell ref="K15959:L15959"/>
    <mergeCell ref="K15960:L15960"/>
    <mergeCell ref="K15961:L15961"/>
    <mergeCell ref="K15950:L15950"/>
    <mergeCell ref="K15951:L15951"/>
    <mergeCell ref="K15952:L15952"/>
    <mergeCell ref="K15953:L15953"/>
    <mergeCell ref="K15954:L15954"/>
    <mergeCell ref="K15955:L15955"/>
    <mergeCell ref="K15944:L15944"/>
    <mergeCell ref="K15945:L15945"/>
    <mergeCell ref="K15946:L15946"/>
    <mergeCell ref="K15947:L15947"/>
    <mergeCell ref="K15948:L15948"/>
    <mergeCell ref="K15949:L15949"/>
    <mergeCell ref="K15938:L15938"/>
    <mergeCell ref="K15939:L15939"/>
    <mergeCell ref="K15940:L15940"/>
    <mergeCell ref="K15941:L15941"/>
    <mergeCell ref="K15942:L15942"/>
    <mergeCell ref="K15943:L15943"/>
    <mergeCell ref="K15932:L15932"/>
    <mergeCell ref="K15933:L15933"/>
    <mergeCell ref="K15934:L15934"/>
    <mergeCell ref="K15935:L15935"/>
    <mergeCell ref="K15936:L15936"/>
    <mergeCell ref="K15937:L15937"/>
    <mergeCell ref="K15926:L15926"/>
    <mergeCell ref="K15927:L15927"/>
    <mergeCell ref="K15928:L15928"/>
    <mergeCell ref="K15929:L15929"/>
    <mergeCell ref="K15930:L15930"/>
    <mergeCell ref="K15931:L15931"/>
    <mergeCell ref="K15920:L15920"/>
    <mergeCell ref="K15921:L15921"/>
    <mergeCell ref="K15922:L15922"/>
    <mergeCell ref="K15923:L15923"/>
    <mergeCell ref="K15924:L15924"/>
    <mergeCell ref="K15925:L15925"/>
    <mergeCell ref="K15914:L15914"/>
    <mergeCell ref="K15915:L15915"/>
    <mergeCell ref="K15916:L15916"/>
    <mergeCell ref="K15917:L15917"/>
    <mergeCell ref="K15918:L15918"/>
    <mergeCell ref="K15919:L15919"/>
    <mergeCell ref="K15908:L15908"/>
    <mergeCell ref="K15909:L15909"/>
    <mergeCell ref="K15910:L15910"/>
    <mergeCell ref="K15911:L15911"/>
    <mergeCell ref="K15912:L15912"/>
    <mergeCell ref="K15913:L15913"/>
    <mergeCell ref="K15902:L15902"/>
    <mergeCell ref="K15903:L15903"/>
    <mergeCell ref="K15904:L15904"/>
    <mergeCell ref="K15905:L15905"/>
    <mergeCell ref="K15906:L15906"/>
    <mergeCell ref="K15907:L15907"/>
    <mergeCell ref="K15896:L15896"/>
    <mergeCell ref="K15897:L15897"/>
    <mergeCell ref="K15898:L15898"/>
    <mergeCell ref="K15899:L15899"/>
    <mergeCell ref="K15900:L15900"/>
    <mergeCell ref="K15901:L15901"/>
    <mergeCell ref="K15890:L15890"/>
    <mergeCell ref="K15891:L15891"/>
    <mergeCell ref="K15892:L15892"/>
    <mergeCell ref="K15893:L15893"/>
    <mergeCell ref="K15894:L15894"/>
    <mergeCell ref="K15895:L15895"/>
    <mergeCell ref="K15884:L15884"/>
    <mergeCell ref="K15885:L15885"/>
    <mergeCell ref="K15886:L15886"/>
    <mergeCell ref="K15887:L15887"/>
    <mergeCell ref="K15888:L15888"/>
    <mergeCell ref="K15889:L15889"/>
    <mergeCell ref="K15878:L15878"/>
    <mergeCell ref="K15879:L15879"/>
    <mergeCell ref="K15880:L15880"/>
    <mergeCell ref="K15881:L15881"/>
    <mergeCell ref="K15882:L15882"/>
    <mergeCell ref="K15883:L15883"/>
    <mergeCell ref="K15872:L15872"/>
    <mergeCell ref="K15873:L15873"/>
    <mergeCell ref="K15874:L15874"/>
    <mergeCell ref="K15875:L15875"/>
    <mergeCell ref="K15876:L15876"/>
    <mergeCell ref="K15877:L15877"/>
    <mergeCell ref="K15866:L15866"/>
    <mergeCell ref="K15867:L15867"/>
    <mergeCell ref="K15868:L15868"/>
    <mergeCell ref="K15869:L15869"/>
    <mergeCell ref="K15870:L15870"/>
    <mergeCell ref="K15871:L15871"/>
    <mergeCell ref="K15860:L15860"/>
    <mergeCell ref="K15861:L15861"/>
    <mergeCell ref="K15862:L15862"/>
    <mergeCell ref="K15863:L15863"/>
    <mergeCell ref="K15864:L15864"/>
    <mergeCell ref="K15865:L15865"/>
    <mergeCell ref="K15854:L15854"/>
    <mergeCell ref="K15855:L15855"/>
    <mergeCell ref="K15856:L15856"/>
    <mergeCell ref="K15857:L15857"/>
    <mergeCell ref="K15858:L15858"/>
    <mergeCell ref="K15859:L15859"/>
    <mergeCell ref="K15848:L15848"/>
    <mergeCell ref="K15849:L15849"/>
    <mergeCell ref="K15850:L15850"/>
    <mergeCell ref="K15851:L15851"/>
    <mergeCell ref="K15852:L15852"/>
    <mergeCell ref="K15853:L15853"/>
    <mergeCell ref="K15842:L15842"/>
    <mergeCell ref="K15843:L15843"/>
    <mergeCell ref="K15844:L15844"/>
    <mergeCell ref="K15845:L15845"/>
    <mergeCell ref="K15846:L15846"/>
    <mergeCell ref="K15847:L15847"/>
    <mergeCell ref="K15836:L15836"/>
    <mergeCell ref="K15837:L15837"/>
    <mergeCell ref="K15838:L15838"/>
    <mergeCell ref="K15839:L15839"/>
    <mergeCell ref="K15840:L15840"/>
    <mergeCell ref="K15841:L15841"/>
    <mergeCell ref="K15830:L15830"/>
    <mergeCell ref="K15831:L15831"/>
    <mergeCell ref="K15832:L15832"/>
    <mergeCell ref="K15833:L15833"/>
    <mergeCell ref="K15834:L15834"/>
    <mergeCell ref="K15835:L15835"/>
    <mergeCell ref="K15824:L15824"/>
    <mergeCell ref="K15825:L15825"/>
    <mergeCell ref="K15826:L15826"/>
    <mergeCell ref="K15827:L15827"/>
    <mergeCell ref="K15828:L15828"/>
    <mergeCell ref="K15829:L15829"/>
    <mergeCell ref="K15818:L15818"/>
    <mergeCell ref="K15819:L15819"/>
    <mergeCell ref="K15820:L15820"/>
    <mergeCell ref="K15821:L15821"/>
    <mergeCell ref="K15822:L15822"/>
    <mergeCell ref="K15823:L15823"/>
    <mergeCell ref="K15812:L15812"/>
    <mergeCell ref="K15813:L15813"/>
    <mergeCell ref="K15814:L15814"/>
    <mergeCell ref="K15815:L15815"/>
    <mergeCell ref="K15816:L15816"/>
    <mergeCell ref="K15817:L15817"/>
    <mergeCell ref="K15806:L15806"/>
    <mergeCell ref="K15807:L15807"/>
    <mergeCell ref="K15808:L15808"/>
    <mergeCell ref="K15809:L15809"/>
    <mergeCell ref="K15810:L15810"/>
    <mergeCell ref="K15811:L15811"/>
    <mergeCell ref="K15800:L15800"/>
    <mergeCell ref="K15801:L15801"/>
    <mergeCell ref="K15802:L15802"/>
    <mergeCell ref="K15803:L15803"/>
    <mergeCell ref="K15804:L15804"/>
    <mergeCell ref="K15805:L15805"/>
    <mergeCell ref="K15794:L15794"/>
    <mergeCell ref="K15795:L15795"/>
    <mergeCell ref="K15796:L15796"/>
    <mergeCell ref="K15797:L15797"/>
    <mergeCell ref="K15798:L15798"/>
    <mergeCell ref="K15799:L15799"/>
    <mergeCell ref="K15788:L15788"/>
    <mergeCell ref="K15789:L15789"/>
    <mergeCell ref="K15790:L15790"/>
    <mergeCell ref="K15791:L15791"/>
    <mergeCell ref="K15792:L15792"/>
    <mergeCell ref="K15793:L15793"/>
    <mergeCell ref="K15782:L15782"/>
    <mergeCell ref="K15783:L15783"/>
    <mergeCell ref="K15784:L15784"/>
    <mergeCell ref="K15785:L15785"/>
    <mergeCell ref="K15786:L15786"/>
    <mergeCell ref="K15787:L15787"/>
    <mergeCell ref="K15776:L15776"/>
    <mergeCell ref="K15777:L15777"/>
    <mergeCell ref="K15778:L15778"/>
    <mergeCell ref="K15779:L15779"/>
    <mergeCell ref="K15780:L15780"/>
    <mergeCell ref="K15781:L15781"/>
    <mergeCell ref="K15770:L15770"/>
    <mergeCell ref="K15771:L15771"/>
    <mergeCell ref="K15772:L15772"/>
    <mergeCell ref="K15773:L15773"/>
    <mergeCell ref="K15774:L15774"/>
    <mergeCell ref="K15775:L15775"/>
    <mergeCell ref="K15764:L15764"/>
    <mergeCell ref="K15765:L15765"/>
    <mergeCell ref="K15766:L15766"/>
    <mergeCell ref="K15767:L15767"/>
    <mergeCell ref="K15768:L15768"/>
    <mergeCell ref="K15769:L15769"/>
    <mergeCell ref="K15758:L15758"/>
    <mergeCell ref="K15759:L15759"/>
    <mergeCell ref="K15760:L15760"/>
    <mergeCell ref="K15761:L15761"/>
    <mergeCell ref="K15762:L15762"/>
    <mergeCell ref="K15763:L15763"/>
    <mergeCell ref="K15752:L15752"/>
    <mergeCell ref="K15753:L15753"/>
    <mergeCell ref="K15754:L15754"/>
    <mergeCell ref="K15755:L15755"/>
    <mergeCell ref="K15756:L15756"/>
    <mergeCell ref="K15757:L15757"/>
    <mergeCell ref="K15746:L15746"/>
    <mergeCell ref="K15747:L15747"/>
    <mergeCell ref="K15748:L15748"/>
    <mergeCell ref="K15749:L15749"/>
    <mergeCell ref="K15750:L15750"/>
    <mergeCell ref="K15751:L15751"/>
    <mergeCell ref="K15740:L15740"/>
    <mergeCell ref="K15741:L15741"/>
    <mergeCell ref="K15742:L15742"/>
    <mergeCell ref="K15743:L15743"/>
    <mergeCell ref="K15744:L15744"/>
    <mergeCell ref="K15745:L15745"/>
    <mergeCell ref="K15734:L15734"/>
    <mergeCell ref="K15735:L15735"/>
    <mergeCell ref="K15736:L15736"/>
    <mergeCell ref="K15737:L15737"/>
    <mergeCell ref="K15738:L15738"/>
    <mergeCell ref="K15739:L15739"/>
    <mergeCell ref="K15728:L15728"/>
    <mergeCell ref="K15729:L15729"/>
    <mergeCell ref="K15730:L15730"/>
    <mergeCell ref="K15731:L15731"/>
    <mergeCell ref="K15732:L15732"/>
    <mergeCell ref="K15733:L15733"/>
    <mergeCell ref="K15722:L15722"/>
    <mergeCell ref="K15723:L15723"/>
    <mergeCell ref="K15724:L15724"/>
    <mergeCell ref="K15725:L15725"/>
    <mergeCell ref="K15726:L15726"/>
    <mergeCell ref="K15727:L15727"/>
    <mergeCell ref="K15716:L15716"/>
    <mergeCell ref="K15717:L15717"/>
    <mergeCell ref="K15718:L15718"/>
    <mergeCell ref="K15719:L15719"/>
    <mergeCell ref="K15720:L15720"/>
    <mergeCell ref="K15721:L15721"/>
    <mergeCell ref="K15710:L15710"/>
    <mergeCell ref="K15711:L15711"/>
    <mergeCell ref="K15712:L15712"/>
    <mergeCell ref="K15713:L15713"/>
    <mergeCell ref="K15714:L15714"/>
    <mergeCell ref="K15715:L15715"/>
    <mergeCell ref="K15704:L15704"/>
    <mergeCell ref="K15705:L15705"/>
    <mergeCell ref="K15706:L15706"/>
    <mergeCell ref="K15707:L15707"/>
    <mergeCell ref="K15708:L15708"/>
    <mergeCell ref="K15709:L15709"/>
    <mergeCell ref="K15698:L15698"/>
    <mergeCell ref="K15699:L15699"/>
    <mergeCell ref="K15700:L15700"/>
    <mergeCell ref="K15701:L15701"/>
    <mergeCell ref="K15702:L15702"/>
    <mergeCell ref="K15703:L15703"/>
    <mergeCell ref="K15692:L15692"/>
    <mergeCell ref="K15693:L15693"/>
    <mergeCell ref="K15694:L15694"/>
    <mergeCell ref="K15695:L15695"/>
    <mergeCell ref="K15696:L15696"/>
    <mergeCell ref="K15697:L15697"/>
    <mergeCell ref="K15686:L15686"/>
    <mergeCell ref="K15687:L15687"/>
    <mergeCell ref="K15688:L15688"/>
    <mergeCell ref="K15689:L15689"/>
    <mergeCell ref="K15690:L15690"/>
    <mergeCell ref="K15691:L15691"/>
    <mergeCell ref="K15680:L15680"/>
    <mergeCell ref="K15681:L15681"/>
    <mergeCell ref="K15682:L15682"/>
    <mergeCell ref="K15683:L15683"/>
    <mergeCell ref="K15684:L15684"/>
    <mergeCell ref="K15685:L15685"/>
    <mergeCell ref="K15674:L15674"/>
    <mergeCell ref="K15675:L15675"/>
    <mergeCell ref="K15676:L15676"/>
    <mergeCell ref="K15677:L15677"/>
    <mergeCell ref="K15678:L15678"/>
    <mergeCell ref="K15679:L15679"/>
    <mergeCell ref="K15668:L15668"/>
    <mergeCell ref="K15669:L15669"/>
    <mergeCell ref="K15670:L15670"/>
    <mergeCell ref="K15671:L15671"/>
    <mergeCell ref="K15672:L15672"/>
    <mergeCell ref="K15673:L15673"/>
    <mergeCell ref="K15662:L15662"/>
    <mergeCell ref="K15663:L15663"/>
    <mergeCell ref="K15664:L15664"/>
    <mergeCell ref="K15665:L15665"/>
    <mergeCell ref="K15666:L15666"/>
    <mergeCell ref="K15667:L15667"/>
    <mergeCell ref="K15656:L15656"/>
    <mergeCell ref="K15657:L15657"/>
    <mergeCell ref="K15658:L15658"/>
    <mergeCell ref="K15659:L15659"/>
    <mergeCell ref="K15660:L15660"/>
    <mergeCell ref="K15661:L15661"/>
    <mergeCell ref="K15650:L15650"/>
    <mergeCell ref="K15651:L15651"/>
    <mergeCell ref="K15652:L15652"/>
    <mergeCell ref="K15653:L15653"/>
    <mergeCell ref="K15654:L15654"/>
    <mergeCell ref="K15655:L15655"/>
    <mergeCell ref="K15644:L15644"/>
    <mergeCell ref="K15645:L15645"/>
    <mergeCell ref="K15646:L15646"/>
    <mergeCell ref="K15647:L15647"/>
    <mergeCell ref="K15648:L15648"/>
    <mergeCell ref="K15649:L15649"/>
    <mergeCell ref="K15638:L15638"/>
    <mergeCell ref="K15639:L15639"/>
    <mergeCell ref="K15640:L15640"/>
    <mergeCell ref="K15641:L15641"/>
    <mergeCell ref="K15642:L15642"/>
    <mergeCell ref="K15643:L15643"/>
    <mergeCell ref="K15632:L15632"/>
    <mergeCell ref="K15633:L15633"/>
    <mergeCell ref="K15634:L15634"/>
    <mergeCell ref="K15635:L15635"/>
    <mergeCell ref="K15636:L15636"/>
    <mergeCell ref="K15637:L15637"/>
    <mergeCell ref="K15626:L15626"/>
    <mergeCell ref="K15627:L15627"/>
    <mergeCell ref="K15628:L15628"/>
    <mergeCell ref="K15629:L15629"/>
    <mergeCell ref="K15630:L15630"/>
    <mergeCell ref="K15631:L15631"/>
    <mergeCell ref="K15620:L15620"/>
    <mergeCell ref="K15621:L15621"/>
    <mergeCell ref="K15622:L15622"/>
    <mergeCell ref="K15623:L15623"/>
    <mergeCell ref="K15624:L15624"/>
    <mergeCell ref="K15625:L15625"/>
    <mergeCell ref="K15614:L15614"/>
    <mergeCell ref="K15615:L15615"/>
    <mergeCell ref="K15616:L15616"/>
    <mergeCell ref="K15617:L15617"/>
    <mergeCell ref="K15618:L15618"/>
    <mergeCell ref="K15619:L15619"/>
    <mergeCell ref="K15608:L15608"/>
    <mergeCell ref="K15609:L15609"/>
    <mergeCell ref="K15610:L15610"/>
    <mergeCell ref="K15611:L15611"/>
    <mergeCell ref="K15612:L15612"/>
    <mergeCell ref="K15613:L15613"/>
    <mergeCell ref="K15602:L15602"/>
    <mergeCell ref="K15603:L15603"/>
    <mergeCell ref="K15604:L15604"/>
    <mergeCell ref="K15605:L15605"/>
    <mergeCell ref="K15606:L15606"/>
    <mergeCell ref="K15607:L15607"/>
    <mergeCell ref="K15596:L15596"/>
    <mergeCell ref="K15597:L15597"/>
    <mergeCell ref="K15598:L15598"/>
    <mergeCell ref="K15599:L15599"/>
    <mergeCell ref="K15600:L15600"/>
    <mergeCell ref="K15601:L15601"/>
    <mergeCell ref="K15590:L15590"/>
    <mergeCell ref="K15591:L15591"/>
    <mergeCell ref="K15592:L15592"/>
    <mergeCell ref="K15593:L15593"/>
    <mergeCell ref="K15594:L15594"/>
    <mergeCell ref="K15595:L15595"/>
    <mergeCell ref="K15584:L15584"/>
    <mergeCell ref="K15585:L15585"/>
    <mergeCell ref="K15586:L15586"/>
    <mergeCell ref="K15587:L15587"/>
    <mergeCell ref="K15588:L15588"/>
    <mergeCell ref="K15589:L15589"/>
    <mergeCell ref="K15578:L15578"/>
    <mergeCell ref="K15579:L15579"/>
    <mergeCell ref="K15580:L15580"/>
    <mergeCell ref="K15581:L15581"/>
    <mergeCell ref="K15582:L15582"/>
    <mergeCell ref="K15583:L15583"/>
    <mergeCell ref="K15572:L15572"/>
    <mergeCell ref="K15573:L15573"/>
    <mergeCell ref="K15574:L15574"/>
    <mergeCell ref="K15575:L15575"/>
    <mergeCell ref="K15576:L15576"/>
    <mergeCell ref="K15577:L15577"/>
    <mergeCell ref="K15566:L15566"/>
    <mergeCell ref="K15567:L15567"/>
    <mergeCell ref="K15568:L15568"/>
    <mergeCell ref="K15569:L15569"/>
    <mergeCell ref="K15570:L15570"/>
    <mergeCell ref="K15571:L15571"/>
    <mergeCell ref="K15560:L15560"/>
    <mergeCell ref="K15561:L15561"/>
    <mergeCell ref="K15562:L15562"/>
    <mergeCell ref="K15563:L15563"/>
    <mergeCell ref="K15564:L15564"/>
    <mergeCell ref="K15565:L15565"/>
    <mergeCell ref="K15554:L15554"/>
    <mergeCell ref="K15555:L15555"/>
    <mergeCell ref="K15556:L15556"/>
    <mergeCell ref="K15557:L15557"/>
    <mergeCell ref="K15558:L15558"/>
    <mergeCell ref="K15559:L15559"/>
    <mergeCell ref="K15548:L15548"/>
    <mergeCell ref="K15549:L15549"/>
    <mergeCell ref="K15550:L15550"/>
    <mergeCell ref="K15551:L15551"/>
    <mergeCell ref="K15552:L15552"/>
    <mergeCell ref="K15553:L15553"/>
    <mergeCell ref="K15542:L15542"/>
    <mergeCell ref="K15543:L15543"/>
    <mergeCell ref="K15544:L15544"/>
    <mergeCell ref="K15545:L15545"/>
    <mergeCell ref="K15546:L15546"/>
    <mergeCell ref="K15547:L15547"/>
    <mergeCell ref="K15536:L15536"/>
    <mergeCell ref="K15537:L15537"/>
    <mergeCell ref="K15538:L15538"/>
    <mergeCell ref="K15539:L15539"/>
    <mergeCell ref="K15540:L15540"/>
    <mergeCell ref="K15541:L15541"/>
    <mergeCell ref="K15530:L15530"/>
    <mergeCell ref="K15531:L15531"/>
    <mergeCell ref="K15532:L15532"/>
    <mergeCell ref="K15533:L15533"/>
    <mergeCell ref="K15534:L15534"/>
    <mergeCell ref="K15535:L15535"/>
    <mergeCell ref="K15524:L15524"/>
    <mergeCell ref="K15525:L15525"/>
    <mergeCell ref="K15526:L15526"/>
    <mergeCell ref="K15527:L15527"/>
    <mergeCell ref="K15528:L15528"/>
    <mergeCell ref="K15529:L15529"/>
    <mergeCell ref="K15518:L15518"/>
    <mergeCell ref="K15519:L15519"/>
    <mergeCell ref="K15520:L15520"/>
    <mergeCell ref="K15521:L15521"/>
    <mergeCell ref="K15522:L15522"/>
    <mergeCell ref="K15523:L15523"/>
    <mergeCell ref="K15512:L15512"/>
    <mergeCell ref="K15513:L15513"/>
    <mergeCell ref="K15514:L15514"/>
    <mergeCell ref="K15515:L15515"/>
    <mergeCell ref="K15516:L15516"/>
    <mergeCell ref="K15517:L15517"/>
    <mergeCell ref="K15506:L15506"/>
    <mergeCell ref="K15507:L15507"/>
    <mergeCell ref="K15508:L15508"/>
    <mergeCell ref="K15509:L15509"/>
    <mergeCell ref="K15510:L15510"/>
    <mergeCell ref="K15511:L15511"/>
    <mergeCell ref="K15500:L15500"/>
    <mergeCell ref="K15501:L15501"/>
    <mergeCell ref="K15502:L15502"/>
    <mergeCell ref="K15503:L15503"/>
    <mergeCell ref="K15504:L15504"/>
    <mergeCell ref="K15505:L15505"/>
    <mergeCell ref="K15494:L15494"/>
    <mergeCell ref="K15495:L15495"/>
    <mergeCell ref="K15496:L15496"/>
    <mergeCell ref="K15497:L15497"/>
    <mergeCell ref="K15498:L15498"/>
    <mergeCell ref="K15499:L15499"/>
    <mergeCell ref="K15488:L15488"/>
    <mergeCell ref="K15489:L15489"/>
    <mergeCell ref="K15490:L15490"/>
    <mergeCell ref="K15491:L15491"/>
    <mergeCell ref="K15492:L15492"/>
    <mergeCell ref="K15493:L15493"/>
    <mergeCell ref="K15482:L15482"/>
    <mergeCell ref="K15483:L15483"/>
    <mergeCell ref="K15484:L15484"/>
    <mergeCell ref="K15485:L15485"/>
    <mergeCell ref="K15486:L15486"/>
    <mergeCell ref="K15487:L15487"/>
    <mergeCell ref="K15476:L15476"/>
    <mergeCell ref="K15477:L15477"/>
    <mergeCell ref="K15478:L15478"/>
    <mergeCell ref="K15479:L15479"/>
    <mergeCell ref="K15480:L15480"/>
    <mergeCell ref="K15481:L15481"/>
    <mergeCell ref="K15470:L15470"/>
    <mergeCell ref="K15471:L15471"/>
    <mergeCell ref="K15472:L15472"/>
    <mergeCell ref="K15473:L15473"/>
    <mergeCell ref="K15474:L15474"/>
    <mergeCell ref="K15475:L15475"/>
    <mergeCell ref="K15464:L15464"/>
    <mergeCell ref="K15465:L15465"/>
    <mergeCell ref="K15466:L15466"/>
    <mergeCell ref="K15467:L15467"/>
    <mergeCell ref="K15468:L15468"/>
    <mergeCell ref="K15469:L15469"/>
    <mergeCell ref="K15458:L15458"/>
    <mergeCell ref="K15459:L15459"/>
    <mergeCell ref="K15460:L15460"/>
    <mergeCell ref="K15461:L15461"/>
    <mergeCell ref="K15462:L15462"/>
    <mergeCell ref="K15463:L15463"/>
    <mergeCell ref="K15452:L15452"/>
    <mergeCell ref="K15453:L15453"/>
    <mergeCell ref="K15454:L15454"/>
    <mergeCell ref="K15455:L15455"/>
    <mergeCell ref="K15456:L15456"/>
    <mergeCell ref="K15457:L15457"/>
    <mergeCell ref="K15446:L15446"/>
    <mergeCell ref="K15447:L15447"/>
    <mergeCell ref="K15448:L15448"/>
    <mergeCell ref="K15449:L15449"/>
    <mergeCell ref="K15450:L15450"/>
    <mergeCell ref="K15451:L15451"/>
    <mergeCell ref="K15440:L15440"/>
    <mergeCell ref="K15441:L15441"/>
    <mergeCell ref="K15442:L15442"/>
    <mergeCell ref="K15443:L15443"/>
    <mergeCell ref="K15444:L15444"/>
    <mergeCell ref="K15445:L15445"/>
    <mergeCell ref="K15434:L15434"/>
    <mergeCell ref="K15435:L15435"/>
    <mergeCell ref="K15436:L15436"/>
    <mergeCell ref="K15437:L15437"/>
    <mergeCell ref="K15438:L15438"/>
    <mergeCell ref="K15439:L15439"/>
    <mergeCell ref="K15428:L15428"/>
    <mergeCell ref="K15429:L15429"/>
    <mergeCell ref="K15430:L15430"/>
    <mergeCell ref="K15431:L15431"/>
    <mergeCell ref="K15432:L15432"/>
    <mergeCell ref="K15433:L15433"/>
    <mergeCell ref="K15422:L15422"/>
    <mergeCell ref="K15423:L15423"/>
    <mergeCell ref="K15424:L15424"/>
    <mergeCell ref="K15425:L15425"/>
    <mergeCell ref="K15426:L15426"/>
    <mergeCell ref="K15427:L15427"/>
    <mergeCell ref="K15416:L15416"/>
    <mergeCell ref="K15417:L15417"/>
    <mergeCell ref="K15418:L15418"/>
    <mergeCell ref="K15419:L15419"/>
    <mergeCell ref="K15420:L15420"/>
    <mergeCell ref="K15421:L15421"/>
    <mergeCell ref="K15410:L15410"/>
    <mergeCell ref="K15411:L15411"/>
    <mergeCell ref="K15412:L15412"/>
    <mergeCell ref="K15413:L15413"/>
    <mergeCell ref="K15414:L15414"/>
    <mergeCell ref="K15415:L15415"/>
    <mergeCell ref="K15404:L15404"/>
    <mergeCell ref="K15405:L15405"/>
    <mergeCell ref="K15406:L15406"/>
    <mergeCell ref="K15407:L15407"/>
    <mergeCell ref="K15408:L15408"/>
    <mergeCell ref="K15409:L15409"/>
    <mergeCell ref="K15398:L15398"/>
    <mergeCell ref="K15399:L15399"/>
    <mergeCell ref="K15400:L15400"/>
    <mergeCell ref="K15401:L15401"/>
    <mergeCell ref="K15402:L15402"/>
    <mergeCell ref="K15403:L15403"/>
    <mergeCell ref="K15392:L15392"/>
    <mergeCell ref="K15393:L15393"/>
    <mergeCell ref="K15394:L15394"/>
    <mergeCell ref="K15395:L15395"/>
    <mergeCell ref="K15396:L15396"/>
    <mergeCell ref="K15397:L15397"/>
    <mergeCell ref="K15386:L15386"/>
    <mergeCell ref="K15387:L15387"/>
    <mergeCell ref="K15388:L15388"/>
    <mergeCell ref="K15389:L15389"/>
    <mergeCell ref="K15390:L15390"/>
    <mergeCell ref="K15391:L15391"/>
    <mergeCell ref="K15380:L15380"/>
    <mergeCell ref="K15381:L15381"/>
    <mergeCell ref="K15382:L15382"/>
    <mergeCell ref="K15383:L15383"/>
    <mergeCell ref="K15384:L15384"/>
    <mergeCell ref="K15385:L15385"/>
    <mergeCell ref="K15374:L15374"/>
    <mergeCell ref="K15375:L15375"/>
    <mergeCell ref="K15376:L15376"/>
    <mergeCell ref="K15377:L15377"/>
    <mergeCell ref="K15378:L15378"/>
    <mergeCell ref="K15379:L15379"/>
    <mergeCell ref="K15368:L15368"/>
    <mergeCell ref="K15369:L15369"/>
    <mergeCell ref="K15370:L15370"/>
    <mergeCell ref="K15371:L15371"/>
    <mergeCell ref="K15372:L15372"/>
    <mergeCell ref="K15373:L15373"/>
    <mergeCell ref="K15362:L15362"/>
    <mergeCell ref="K15363:L15363"/>
    <mergeCell ref="K15364:L15364"/>
    <mergeCell ref="K15365:L15365"/>
    <mergeCell ref="K15366:L15366"/>
    <mergeCell ref="K15367:L15367"/>
    <mergeCell ref="K15356:L15356"/>
    <mergeCell ref="K15357:L15357"/>
    <mergeCell ref="K15358:L15358"/>
    <mergeCell ref="K15359:L15359"/>
    <mergeCell ref="K15360:L15360"/>
    <mergeCell ref="K15361:L15361"/>
    <mergeCell ref="K15350:L15350"/>
    <mergeCell ref="K15351:L15351"/>
    <mergeCell ref="K15352:L15352"/>
    <mergeCell ref="K15353:L15353"/>
    <mergeCell ref="K15354:L15354"/>
    <mergeCell ref="K15355:L15355"/>
    <mergeCell ref="K15344:L15344"/>
    <mergeCell ref="K15345:L15345"/>
    <mergeCell ref="K15346:L15346"/>
    <mergeCell ref="K15347:L15347"/>
    <mergeCell ref="K15348:L15348"/>
    <mergeCell ref="K15349:L15349"/>
    <mergeCell ref="K15338:L15338"/>
    <mergeCell ref="K15339:L15339"/>
    <mergeCell ref="K15340:L15340"/>
    <mergeCell ref="K15341:L15341"/>
    <mergeCell ref="K15342:L15342"/>
    <mergeCell ref="K15343:L15343"/>
    <mergeCell ref="K15332:L15332"/>
    <mergeCell ref="K15333:L15333"/>
    <mergeCell ref="K15334:L15334"/>
    <mergeCell ref="K15335:L15335"/>
    <mergeCell ref="K15336:L15336"/>
    <mergeCell ref="K15337:L15337"/>
    <mergeCell ref="K15326:L15326"/>
    <mergeCell ref="K15327:L15327"/>
    <mergeCell ref="K15328:L15328"/>
    <mergeCell ref="K15329:L15329"/>
    <mergeCell ref="K15330:L15330"/>
    <mergeCell ref="K15331:L15331"/>
    <mergeCell ref="K15320:L15320"/>
    <mergeCell ref="K15321:L15321"/>
    <mergeCell ref="K15322:L15322"/>
    <mergeCell ref="K15323:L15323"/>
    <mergeCell ref="K15324:L15324"/>
    <mergeCell ref="K15325:L15325"/>
    <mergeCell ref="K15314:L15314"/>
    <mergeCell ref="K15315:L15315"/>
    <mergeCell ref="K15316:L15316"/>
    <mergeCell ref="K15317:L15317"/>
    <mergeCell ref="K15318:L15318"/>
    <mergeCell ref="K15319:L15319"/>
    <mergeCell ref="K15308:L15308"/>
    <mergeCell ref="K15309:L15309"/>
    <mergeCell ref="K15310:L15310"/>
    <mergeCell ref="K15311:L15311"/>
    <mergeCell ref="K15312:L15312"/>
    <mergeCell ref="K15313:L15313"/>
    <mergeCell ref="K15302:L15302"/>
    <mergeCell ref="K15303:L15303"/>
    <mergeCell ref="K15304:L15304"/>
    <mergeCell ref="K15305:L15305"/>
    <mergeCell ref="K15306:L15306"/>
    <mergeCell ref="K15307:L15307"/>
    <mergeCell ref="K15296:L15296"/>
    <mergeCell ref="K15297:L15297"/>
    <mergeCell ref="K15298:L15298"/>
    <mergeCell ref="K15299:L15299"/>
    <mergeCell ref="K15300:L15300"/>
    <mergeCell ref="K15301:L15301"/>
    <mergeCell ref="K15290:L15290"/>
    <mergeCell ref="K15291:L15291"/>
    <mergeCell ref="K15292:L15292"/>
    <mergeCell ref="K15293:L15293"/>
    <mergeCell ref="K15294:L15294"/>
    <mergeCell ref="K15295:L15295"/>
    <mergeCell ref="K15284:L15284"/>
    <mergeCell ref="K15285:L15285"/>
    <mergeCell ref="K15286:L15286"/>
    <mergeCell ref="K15287:L15287"/>
    <mergeCell ref="K15288:L15288"/>
    <mergeCell ref="K15289:L15289"/>
    <mergeCell ref="K15278:L15278"/>
    <mergeCell ref="K15279:L15279"/>
    <mergeCell ref="K15280:L15280"/>
    <mergeCell ref="K15281:L15281"/>
    <mergeCell ref="K15282:L15282"/>
    <mergeCell ref="K15283:L15283"/>
    <mergeCell ref="K15272:L15272"/>
    <mergeCell ref="K15273:L15273"/>
    <mergeCell ref="K15274:L15274"/>
    <mergeCell ref="K15275:L15275"/>
    <mergeCell ref="K15276:L15276"/>
    <mergeCell ref="K15277:L15277"/>
    <mergeCell ref="K15266:L15266"/>
    <mergeCell ref="K15267:L15267"/>
    <mergeCell ref="K15268:L15268"/>
    <mergeCell ref="K15269:L15269"/>
    <mergeCell ref="K15270:L15270"/>
    <mergeCell ref="K15271:L15271"/>
    <mergeCell ref="K15260:L15260"/>
    <mergeCell ref="K15261:L15261"/>
    <mergeCell ref="K15262:L15262"/>
    <mergeCell ref="K15263:L15263"/>
    <mergeCell ref="K15264:L15264"/>
    <mergeCell ref="K15265:L15265"/>
    <mergeCell ref="K15254:L15254"/>
    <mergeCell ref="K15255:L15255"/>
    <mergeCell ref="K15256:L15256"/>
    <mergeCell ref="K15257:L15257"/>
    <mergeCell ref="K15258:L15258"/>
    <mergeCell ref="K15259:L15259"/>
    <mergeCell ref="K15248:L15248"/>
    <mergeCell ref="K15249:L15249"/>
    <mergeCell ref="K15250:L15250"/>
    <mergeCell ref="K15251:L15251"/>
    <mergeCell ref="K15252:L15252"/>
    <mergeCell ref="K15253:L15253"/>
    <mergeCell ref="K15242:L15242"/>
    <mergeCell ref="K15243:L15243"/>
    <mergeCell ref="K15244:L15244"/>
    <mergeCell ref="K15245:L15245"/>
    <mergeCell ref="K15246:L15246"/>
    <mergeCell ref="K15247:L15247"/>
    <mergeCell ref="K15236:L15236"/>
    <mergeCell ref="K15237:L15237"/>
    <mergeCell ref="K15238:L15238"/>
    <mergeCell ref="K15239:L15239"/>
    <mergeCell ref="K15240:L15240"/>
    <mergeCell ref="K15241:L15241"/>
    <mergeCell ref="K15230:L15230"/>
    <mergeCell ref="K15231:L15231"/>
    <mergeCell ref="K15232:L15232"/>
    <mergeCell ref="K15233:L15233"/>
    <mergeCell ref="K15234:L15234"/>
    <mergeCell ref="K15235:L15235"/>
    <mergeCell ref="K15224:L15224"/>
    <mergeCell ref="K15225:L15225"/>
    <mergeCell ref="K15226:L15226"/>
    <mergeCell ref="K15227:L15227"/>
    <mergeCell ref="K15228:L15228"/>
    <mergeCell ref="K15229:L15229"/>
    <mergeCell ref="K15218:L15218"/>
    <mergeCell ref="K15219:L15219"/>
    <mergeCell ref="K15220:L15220"/>
    <mergeCell ref="K15221:L15221"/>
    <mergeCell ref="K15222:L15222"/>
    <mergeCell ref="K15223:L15223"/>
    <mergeCell ref="K15212:L15212"/>
    <mergeCell ref="K15213:L15213"/>
    <mergeCell ref="K15214:L15214"/>
    <mergeCell ref="K15215:L15215"/>
    <mergeCell ref="K15216:L15216"/>
    <mergeCell ref="K15217:L15217"/>
    <mergeCell ref="K15206:L15206"/>
    <mergeCell ref="K15207:L15207"/>
    <mergeCell ref="K15208:L15208"/>
    <mergeCell ref="K15209:L15209"/>
    <mergeCell ref="K15210:L15210"/>
    <mergeCell ref="K15211:L15211"/>
    <mergeCell ref="K15200:L15200"/>
    <mergeCell ref="K15201:L15201"/>
    <mergeCell ref="K15202:L15202"/>
    <mergeCell ref="K15203:L15203"/>
    <mergeCell ref="K15204:L15204"/>
    <mergeCell ref="K15205:L15205"/>
    <mergeCell ref="K15194:L15194"/>
    <mergeCell ref="K15195:L15195"/>
    <mergeCell ref="K15196:L15196"/>
    <mergeCell ref="K15197:L15197"/>
    <mergeCell ref="K15198:L15198"/>
    <mergeCell ref="K15199:L15199"/>
    <mergeCell ref="K15188:L15188"/>
    <mergeCell ref="K15189:L15189"/>
    <mergeCell ref="K15190:L15190"/>
    <mergeCell ref="K15191:L15191"/>
    <mergeCell ref="K15192:L15192"/>
    <mergeCell ref="K15193:L15193"/>
    <mergeCell ref="K15182:L15182"/>
    <mergeCell ref="K15183:L15183"/>
    <mergeCell ref="K15184:L15184"/>
    <mergeCell ref="K15185:L15185"/>
    <mergeCell ref="K15186:L15186"/>
    <mergeCell ref="K15187:L15187"/>
    <mergeCell ref="K15176:L15176"/>
    <mergeCell ref="K15177:L15177"/>
    <mergeCell ref="K15178:L15178"/>
    <mergeCell ref="K15179:L15179"/>
    <mergeCell ref="K15180:L15180"/>
    <mergeCell ref="K15181:L15181"/>
    <mergeCell ref="K15170:L15170"/>
    <mergeCell ref="K15171:L15171"/>
    <mergeCell ref="K15172:L15172"/>
    <mergeCell ref="K15173:L15173"/>
    <mergeCell ref="K15174:L15174"/>
    <mergeCell ref="K15175:L15175"/>
    <mergeCell ref="K15164:L15164"/>
    <mergeCell ref="K15165:L15165"/>
    <mergeCell ref="K15166:L15166"/>
    <mergeCell ref="K15167:L15167"/>
    <mergeCell ref="K15168:L15168"/>
    <mergeCell ref="K15169:L15169"/>
    <mergeCell ref="K15158:L15158"/>
    <mergeCell ref="K15159:L15159"/>
    <mergeCell ref="K15160:L15160"/>
    <mergeCell ref="K15161:L15161"/>
    <mergeCell ref="K15162:L15162"/>
    <mergeCell ref="K15163:L15163"/>
    <mergeCell ref="K15152:L15152"/>
    <mergeCell ref="K15153:L15153"/>
    <mergeCell ref="K15154:L15154"/>
    <mergeCell ref="K15155:L15155"/>
    <mergeCell ref="K15156:L15156"/>
    <mergeCell ref="K15157:L15157"/>
    <mergeCell ref="K15146:L15146"/>
    <mergeCell ref="K15147:L15147"/>
    <mergeCell ref="K15148:L15148"/>
    <mergeCell ref="K15149:L15149"/>
    <mergeCell ref="K15150:L15150"/>
    <mergeCell ref="K15151:L15151"/>
    <mergeCell ref="K15140:L15140"/>
    <mergeCell ref="K15141:L15141"/>
    <mergeCell ref="K15142:L15142"/>
    <mergeCell ref="K15143:L15143"/>
    <mergeCell ref="K15144:L15144"/>
    <mergeCell ref="K15145:L15145"/>
    <mergeCell ref="K15134:L15134"/>
    <mergeCell ref="K15135:L15135"/>
    <mergeCell ref="K15136:L15136"/>
    <mergeCell ref="K15137:L15137"/>
    <mergeCell ref="K15138:L15138"/>
    <mergeCell ref="K15139:L15139"/>
    <mergeCell ref="K15128:L15128"/>
    <mergeCell ref="K15129:L15129"/>
    <mergeCell ref="K15130:L15130"/>
    <mergeCell ref="K15131:L15131"/>
    <mergeCell ref="K15132:L15132"/>
    <mergeCell ref="K15133:L15133"/>
    <mergeCell ref="K15122:L15122"/>
    <mergeCell ref="K15123:L15123"/>
    <mergeCell ref="K15124:L15124"/>
    <mergeCell ref="K15125:L15125"/>
    <mergeCell ref="K15126:L15126"/>
    <mergeCell ref="K15127:L15127"/>
    <mergeCell ref="K15116:L15116"/>
    <mergeCell ref="K15117:L15117"/>
    <mergeCell ref="K15118:L15118"/>
    <mergeCell ref="K15119:L15119"/>
    <mergeCell ref="K15120:L15120"/>
    <mergeCell ref="K15121:L15121"/>
    <mergeCell ref="K15110:L15110"/>
    <mergeCell ref="K15111:L15111"/>
    <mergeCell ref="K15112:L15112"/>
    <mergeCell ref="K15113:L15113"/>
    <mergeCell ref="K15114:L15114"/>
    <mergeCell ref="K15115:L15115"/>
    <mergeCell ref="K15104:L15104"/>
    <mergeCell ref="K15105:L15105"/>
    <mergeCell ref="K15106:L15106"/>
    <mergeCell ref="K15107:L15107"/>
    <mergeCell ref="K15108:L15108"/>
    <mergeCell ref="K15109:L15109"/>
    <mergeCell ref="K15098:L15098"/>
    <mergeCell ref="K15099:L15099"/>
    <mergeCell ref="K15100:L15100"/>
    <mergeCell ref="K15101:L15101"/>
    <mergeCell ref="K15102:L15102"/>
    <mergeCell ref="K15103:L15103"/>
    <mergeCell ref="K15092:L15092"/>
    <mergeCell ref="K15093:L15093"/>
    <mergeCell ref="K15094:L15094"/>
    <mergeCell ref="K15095:L15095"/>
    <mergeCell ref="K15096:L15096"/>
    <mergeCell ref="K15097:L15097"/>
    <mergeCell ref="K15086:L15086"/>
    <mergeCell ref="K15087:L15087"/>
    <mergeCell ref="K15088:L15088"/>
    <mergeCell ref="K15089:L15089"/>
    <mergeCell ref="K15090:L15090"/>
    <mergeCell ref="K15091:L15091"/>
    <mergeCell ref="K15080:L15080"/>
    <mergeCell ref="K15081:L15081"/>
    <mergeCell ref="K15082:L15082"/>
    <mergeCell ref="K15083:L15083"/>
    <mergeCell ref="K15084:L15084"/>
    <mergeCell ref="K15085:L15085"/>
    <mergeCell ref="K15074:L15074"/>
    <mergeCell ref="K15075:L15075"/>
    <mergeCell ref="K15076:L15076"/>
    <mergeCell ref="K15077:L15077"/>
    <mergeCell ref="K15078:L15078"/>
    <mergeCell ref="K15079:L15079"/>
    <mergeCell ref="K15068:L15068"/>
    <mergeCell ref="K15069:L15069"/>
    <mergeCell ref="K15070:L15070"/>
    <mergeCell ref="K15071:L15071"/>
    <mergeCell ref="K15072:L15072"/>
    <mergeCell ref="K15073:L15073"/>
    <mergeCell ref="K15062:L15062"/>
    <mergeCell ref="K15063:L15063"/>
    <mergeCell ref="K15064:L15064"/>
    <mergeCell ref="K15065:L15065"/>
    <mergeCell ref="K15066:L15066"/>
    <mergeCell ref="K15067:L15067"/>
    <mergeCell ref="K15056:L15056"/>
    <mergeCell ref="K15057:L15057"/>
    <mergeCell ref="K15058:L15058"/>
    <mergeCell ref="K15059:L15059"/>
    <mergeCell ref="K15060:L15060"/>
    <mergeCell ref="K15061:L15061"/>
    <mergeCell ref="K15050:L15050"/>
    <mergeCell ref="K15051:L15051"/>
    <mergeCell ref="K15052:L15052"/>
    <mergeCell ref="K15053:L15053"/>
    <mergeCell ref="K15054:L15054"/>
    <mergeCell ref="K15055:L15055"/>
    <mergeCell ref="K15044:L15044"/>
    <mergeCell ref="K15045:L15045"/>
    <mergeCell ref="K15046:L15046"/>
    <mergeCell ref="K15047:L15047"/>
    <mergeCell ref="K15048:L15048"/>
    <mergeCell ref="K15049:L15049"/>
    <mergeCell ref="K15038:L15038"/>
    <mergeCell ref="K15039:L15039"/>
    <mergeCell ref="K15040:L15040"/>
    <mergeCell ref="K15041:L15041"/>
    <mergeCell ref="K15042:L15042"/>
    <mergeCell ref="K15043:L15043"/>
    <mergeCell ref="K15032:L15032"/>
    <mergeCell ref="K15033:L15033"/>
    <mergeCell ref="K15034:L15034"/>
    <mergeCell ref="K15035:L15035"/>
    <mergeCell ref="K15036:L15036"/>
    <mergeCell ref="K15037:L15037"/>
    <mergeCell ref="K15026:L15026"/>
    <mergeCell ref="K15027:L15027"/>
    <mergeCell ref="K15028:L15028"/>
    <mergeCell ref="K15029:L15029"/>
    <mergeCell ref="K15030:L15030"/>
    <mergeCell ref="K15031:L15031"/>
    <mergeCell ref="K15020:L15020"/>
    <mergeCell ref="K15021:L15021"/>
    <mergeCell ref="K15022:L15022"/>
    <mergeCell ref="K15023:L15023"/>
    <mergeCell ref="K15024:L15024"/>
    <mergeCell ref="K15025:L15025"/>
    <mergeCell ref="K15014:L15014"/>
    <mergeCell ref="K15015:L15015"/>
    <mergeCell ref="K15016:L15016"/>
    <mergeCell ref="K15017:L15017"/>
    <mergeCell ref="K15018:L15018"/>
    <mergeCell ref="K15019:L15019"/>
    <mergeCell ref="K15008:L15008"/>
    <mergeCell ref="K15009:L15009"/>
    <mergeCell ref="K15010:L15010"/>
    <mergeCell ref="K15011:L15011"/>
    <mergeCell ref="K15012:L15012"/>
    <mergeCell ref="K15013:L15013"/>
    <mergeCell ref="K15002:L15002"/>
    <mergeCell ref="K15003:L15003"/>
    <mergeCell ref="K15004:L15004"/>
    <mergeCell ref="K15005:L15005"/>
    <mergeCell ref="K15006:L15006"/>
    <mergeCell ref="K15007:L15007"/>
    <mergeCell ref="K14996:L14996"/>
    <mergeCell ref="K14997:L14997"/>
    <mergeCell ref="K14998:L14998"/>
    <mergeCell ref="K14999:L14999"/>
    <mergeCell ref="K15000:L15000"/>
    <mergeCell ref="K15001:L15001"/>
    <mergeCell ref="K14990:L14990"/>
    <mergeCell ref="K14991:L14991"/>
    <mergeCell ref="K14992:L14992"/>
    <mergeCell ref="K14993:L14993"/>
    <mergeCell ref="K14994:L14994"/>
    <mergeCell ref="K14995:L14995"/>
    <mergeCell ref="K14984:L14984"/>
    <mergeCell ref="K14985:L14985"/>
    <mergeCell ref="K14986:L14986"/>
    <mergeCell ref="K14987:L14987"/>
    <mergeCell ref="K14988:L14988"/>
    <mergeCell ref="K14989:L14989"/>
    <mergeCell ref="K14978:L14978"/>
    <mergeCell ref="K14979:L14979"/>
    <mergeCell ref="K14980:L14980"/>
    <mergeCell ref="K14981:L14981"/>
    <mergeCell ref="K14982:L14982"/>
    <mergeCell ref="K14983:L14983"/>
    <mergeCell ref="K14972:L14972"/>
    <mergeCell ref="K14973:L14973"/>
    <mergeCell ref="K14974:L14974"/>
    <mergeCell ref="K14975:L14975"/>
    <mergeCell ref="K14976:L14976"/>
    <mergeCell ref="K14977:L14977"/>
    <mergeCell ref="K14966:L14966"/>
    <mergeCell ref="K14967:L14967"/>
    <mergeCell ref="K14968:L14968"/>
    <mergeCell ref="K14969:L14969"/>
    <mergeCell ref="K14970:L14970"/>
    <mergeCell ref="K14971:L14971"/>
    <mergeCell ref="K14960:L14960"/>
    <mergeCell ref="K14961:L14961"/>
    <mergeCell ref="K14962:L14962"/>
    <mergeCell ref="K14963:L14963"/>
    <mergeCell ref="K14964:L14964"/>
    <mergeCell ref="K14965:L14965"/>
    <mergeCell ref="K14954:L14954"/>
    <mergeCell ref="K14955:L14955"/>
    <mergeCell ref="K14956:L14956"/>
    <mergeCell ref="K14957:L14957"/>
    <mergeCell ref="K14958:L14958"/>
    <mergeCell ref="K14959:L14959"/>
    <mergeCell ref="K14948:L14948"/>
    <mergeCell ref="K14949:L14949"/>
    <mergeCell ref="K14950:L14950"/>
    <mergeCell ref="K14951:L14951"/>
    <mergeCell ref="K14952:L14952"/>
    <mergeCell ref="K14953:L14953"/>
    <mergeCell ref="K14942:L14942"/>
    <mergeCell ref="K14943:L14943"/>
    <mergeCell ref="K14944:L14944"/>
    <mergeCell ref="K14945:L14945"/>
    <mergeCell ref="K14946:L14946"/>
    <mergeCell ref="K14947:L14947"/>
    <mergeCell ref="K14936:L14936"/>
    <mergeCell ref="K14937:L14937"/>
    <mergeCell ref="K14938:L14938"/>
    <mergeCell ref="K14939:L14939"/>
    <mergeCell ref="K14940:L14940"/>
    <mergeCell ref="K14941:L14941"/>
    <mergeCell ref="K14930:L14930"/>
    <mergeCell ref="K14931:L14931"/>
    <mergeCell ref="K14932:L14932"/>
    <mergeCell ref="K14933:L14933"/>
    <mergeCell ref="K14934:L14934"/>
    <mergeCell ref="K14935:L14935"/>
    <mergeCell ref="K14924:L14924"/>
    <mergeCell ref="K14925:L14925"/>
    <mergeCell ref="K14926:L14926"/>
    <mergeCell ref="K14927:L14927"/>
    <mergeCell ref="K14928:L14928"/>
    <mergeCell ref="K14929:L14929"/>
    <mergeCell ref="K14918:L14918"/>
    <mergeCell ref="K14919:L14919"/>
    <mergeCell ref="K14920:L14920"/>
    <mergeCell ref="K14921:L14921"/>
    <mergeCell ref="K14922:L14922"/>
    <mergeCell ref="K14923:L14923"/>
    <mergeCell ref="K14912:L14912"/>
    <mergeCell ref="K14913:L14913"/>
    <mergeCell ref="K14914:L14914"/>
    <mergeCell ref="K14915:L14915"/>
    <mergeCell ref="K14916:L14916"/>
    <mergeCell ref="K14917:L14917"/>
    <mergeCell ref="K14906:L14906"/>
    <mergeCell ref="K14907:L14907"/>
    <mergeCell ref="K14908:L14908"/>
    <mergeCell ref="K14909:L14909"/>
    <mergeCell ref="K14910:L14910"/>
    <mergeCell ref="K14911:L14911"/>
    <mergeCell ref="K14900:L14900"/>
    <mergeCell ref="K14901:L14901"/>
    <mergeCell ref="K14902:L14902"/>
    <mergeCell ref="K14903:L14903"/>
    <mergeCell ref="K14904:L14904"/>
    <mergeCell ref="K14905:L14905"/>
    <mergeCell ref="K14894:L14894"/>
    <mergeCell ref="K14895:L14895"/>
    <mergeCell ref="K14896:L14896"/>
    <mergeCell ref="K14897:L14897"/>
    <mergeCell ref="K14898:L14898"/>
    <mergeCell ref="K14899:L14899"/>
    <mergeCell ref="K14888:L14888"/>
    <mergeCell ref="K14889:L14889"/>
    <mergeCell ref="K14890:L14890"/>
    <mergeCell ref="K14891:L14891"/>
    <mergeCell ref="K14892:L14892"/>
    <mergeCell ref="K14893:L14893"/>
    <mergeCell ref="K14882:L14882"/>
    <mergeCell ref="K14883:L14883"/>
    <mergeCell ref="K14884:L14884"/>
    <mergeCell ref="K14885:L14885"/>
    <mergeCell ref="K14886:L14886"/>
    <mergeCell ref="K14887:L14887"/>
    <mergeCell ref="K14876:L14876"/>
    <mergeCell ref="K14877:L14877"/>
    <mergeCell ref="K14878:L14878"/>
    <mergeCell ref="K14879:L14879"/>
    <mergeCell ref="K14880:L14880"/>
    <mergeCell ref="K14881:L14881"/>
    <mergeCell ref="K14870:L14870"/>
    <mergeCell ref="K14871:L14871"/>
    <mergeCell ref="K14872:L14872"/>
    <mergeCell ref="K14873:L14873"/>
    <mergeCell ref="K14874:L14874"/>
    <mergeCell ref="K14875:L14875"/>
    <mergeCell ref="K14864:L14864"/>
    <mergeCell ref="K14865:L14865"/>
    <mergeCell ref="K14866:L14866"/>
    <mergeCell ref="K14867:L14867"/>
    <mergeCell ref="K14868:L14868"/>
    <mergeCell ref="K14869:L14869"/>
    <mergeCell ref="K14858:L14858"/>
    <mergeCell ref="K14859:L14859"/>
    <mergeCell ref="K14860:L14860"/>
    <mergeCell ref="K14861:L14861"/>
    <mergeCell ref="K14862:L14862"/>
    <mergeCell ref="K14863:L14863"/>
    <mergeCell ref="K14852:L14852"/>
    <mergeCell ref="K14853:L14853"/>
    <mergeCell ref="K14854:L14854"/>
    <mergeCell ref="K14855:L14855"/>
    <mergeCell ref="K14856:L14856"/>
    <mergeCell ref="K14857:L14857"/>
    <mergeCell ref="K14846:L14846"/>
    <mergeCell ref="K14847:L14847"/>
    <mergeCell ref="K14848:L14848"/>
    <mergeCell ref="K14849:L14849"/>
    <mergeCell ref="K14850:L14850"/>
    <mergeCell ref="K14851:L14851"/>
    <mergeCell ref="K14840:L14840"/>
    <mergeCell ref="K14841:L14841"/>
    <mergeCell ref="K14842:L14842"/>
    <mergeCell ref="K14843:L14843"/>
    <mergeCell ref="K14844:L14844"/>
    <mergeCell ref="K14845:L14845"/>
    <mergeCell ref="K14834:L14834"/>
    <mergeCell ref="K14835:L14835"/>
    <mergeCell ref="K14836:L14836"/>
    <mergeCell ref="K14837:L14837"/>
    <mergeCell ref="K14838:L14838"/>
    <mergeCell ref="K14839:L14839"/>
    <mergeCell ref="K14828:L14828"/>
    <mergeCell ref="K14829:L14829"/>
    <mergeCell ref="K14830:L14830"/>
    <mergeCell ref="K14831:L14831"/>
    <mergeCell ref="K14832:L14832"/>
    <mergeCell ref="K14833:L14833"/>
    <mergeCell ref="K14822:L14822"/>
    <mergeCell ref="K14823:L14823"/>
    <mergeCell ref="K14824:L14824"/>
    <mergeCell ref="K14825:L14825"/>
    <mergeCell ref="K14826:L14826"/>
    <mergeCell ref="K14827:L14827"/>
    <mergeCell ref="K14816:L14816"/>
    <mergeCell ref="K14817:L14817"/>
    <mergeCell ref="K14818:L14818"/>
    <mergeCell ref="K14819:L14819"/>
    <mergeCell ref="K14820:L14820"/>
    <mergeCell ref="K14821:L14821"/>
    <mergeCell ref="K14810:L14810"/>
    <mergeCell ref="K14811:L14811"/>
    <mergeCell ref="K14812:L14812"/>
    <mergeCell ref="K14813:L14813"/>
    <mergeCell ref="K14814:L14814"/>
    <mergeCell ref="K14815:L14815"/>
    <mergeCell ref="K14804:L14804"/>
    <mergeCell ref="K14805:L14805"/>
    <mergeCell ref="K14806:L14806"/>
    <mergeCell ref="K14807:L14807"/>
    <mergeCell ref="K14808:L14808"/>
    <mergeCell ref="K14809:L14809"/>
    <mergeCell ref="K14798:L14798"/>
    <mergeCell ref="K14799:L14799"/>
    <mergeCell ref="K14800:L14800"/>
    <mergeCell ref="K14801:L14801"/>
    <mergeCell ref="K14802:L14802"/>
    <mergeCell ref="K14803:L14803"/>
    <mergeCell ref="K14792:L14792"/>
    <mergeCell ref="K14793:L14793"/>
    <mergeCell ref="K14794:L14794"/>
    <mergeCell ref="K14795:L14795"/>
    <mergeCell ref="K14796:L14796"/>
    <mergeCell ref="K14797:L14797"/>
    <mergeCell ref="K14786:L14786"/>
    <mergeCell ref="K14787:L14787"/>
    <mergeCell ref="K14788:L14788"/>
    <mergeCell ref="K14789:L14789"/>
    <mergeCell ref="K14790:L14790"/>
    <mergeCell ref="K14791:L14791"/>
    <mergeCell ref="K14780:L14780"/>
    <mergeCell ref="K14781:L14781"/>
    <mergeCell ref="K14782:L14782"/>
    <mergeCell ref="K14783:L14783"/>
    <mergeCell ref="K14784:L14784"/>
    <mergeCell ref="K14785:L14785"/>
    <mergeCell ref="K14774:L14774"/>
    <mergeCell ref="K14775:L14775"/>
    <mergeCell ref="K14776:L14776"/>
    <mergeCell ref="K14777:L14777"/>
    <mergeCell ref="K14778:L14778"/>
    <mergeCell ref="K14779:L14779"/>
    <mergeCell ref="K14768:L14768"/>
    <mergeCell ref="K14769:L14769"/>
    <mergeCell ref="K14770:L14770"/>
    <mergeCell ref="K14771:L14771"/>
    <mergeCell ref="K14772:L14772"/>
    <mergeCell ref="K14773:L14773"/>
    <mergeCell ref="K14762:L14762"/>
    <mergeCell ref="K14763:L14763"/>
    <mergeCell ref="K14764:L14764"/>
    <mergeCell ref="K14765:L14765"/>
    <mergeCell ref="K14766:L14766"/>
    <mergeCell ref="K14767:L14767"/>
    <mergeCell ref="K14756:L14756"/>
    <mergeCell ref="K14757:L14757"/>
    <mergeCell ref="K14758:L14758"/>
    <mergeCell ref="K14759:L14759"/>
    <mergeCell ref="K14760:L14760"/>
    <mergeCell ref="K14761:L14761"/>
    <mergeCell ref="K14750:L14750"/>
    <mergeCell ref="K14751:L14751"/>
    <mergeCell ref="K14752:L14752"/>
    <mergeCell ref="K14753:L14753"/>
    <mergeCell ref="K14754:L14754"/>
    <mergeCell ref="K14755:L14755"/>
    <mergeCell ref="K14744:L14744"/>
    <mergeCell ref="K14745:L14745"/>
    <mergeCell ref="K14746:L14746"/>
    <mergeCell ref="K14747:L14747"/>
    <mergeCell ref="K14748:L14748"/>
    <mergeCell ref="K14749:L14749"/>
    <mergeCell ref="K14738:L14738"/>
    <mergeCell ref="K14739:L14739"/>
    <mergeCell ref="K14740:L14740"/>
    <mergeCell ref="K14741:L14741"/>
    <mergeCell ref="K14742:L14742"/>
    <mergeCell ref="K14743:L14743"/>
    <mergeCell ref="K14732:L14732"/>
    <mergeCell ref="K14733:L14733"/>
    <mergeCell ref="K14734:L14734"/>
    <mergeCell ref="K14735:L14735"/>
    <mergeCell ref="K14736:L14736"/>
    <mergeCell ref="K14737:L14737"/>
    <mergeCell ref="K14726:L14726"/>
    <mergeCell ref="K14727:L14727"/>
    <mergeCell ref="K14728:L14728"/>
    <mergeCell ref="K14729:L14729"/>
    <mergeCell ref="K14730:L14730"/>
    <mergeCell ref="K14731:L14731"/>
    <mergeCell ref="K14720:L14720"/>
    <mergeCell ref="K14721:L14721"/>
    <mergeCell ref="K14722:L14722"/>
    <mergeCell ref="K14723:L14723"/>
    <mergeCell ref="K14724:L14724"/>
    <mergeCell ref="K14725:L14725"/>
    <mergeCell ref="K14714:L14714"/>
    <mergeCell ref="K14715:L14715"/>
    <mergeCell ref="K14716:L14716"/>
    <mergeCell ref="K14717:L14717"/>
    <mergeCell ref="K14718:L14718"/>
    <mergeCell ref="K14719:L14719"/>
    <mergeCell ref="K14708:L14708"/>
    <mergeCell ref="K14709:L14709"/>
    <mergeCell ref="K14710:L14710"/>
    <mergeCell ref="K14711:L14711"/>
    <mergeCell ref="K14712:L14712"/>
    <mergeCell ref="K14713:L14713"/>
    <mergeCell ref="K14702:L14702"/>
    <mergeCell ref="K14703:L14703"/>
    <mergeCell ref="K14704:L14704"/>
    <mergeCell ref="K14705:L14705"/>
    <mergeCell ref="K14706:L14706"/>
    <mergeCell ref="K14707:L14707"/>
    <mergeCell ref="K14696:L14696"/>
    <mergeCell ref="K14697:L14697"/>
    <mergeCell ref="K14698:L14698"/>
    <mergeCell ref="K14699:L14699"/>
    <mergeCell ref="K14700:L14700"/>
    <mergeCell ref="K14701:L14701"/>
    <mergeCell ref="K14690:L14690"/>
    <mergeCell ref="K14691:L14691"/>
    <mergeCell ref="K14692:L14692"/>
    <mergeCell ref="K14693:L14693"/>
    <mergeCell ref="K14694:L14694"/>
    <mergeCell ref="K14695:L14695"/>
    <mergeCell ref="K14684:L14684"/>
    <mergeCell ref="K14685:L14685"/>
    <mergeCell ref="K14686:L14686"/>
    <mergeCell ref="K14687:L14687"/>
    <mergeCell ref="K14688:L14688"/>
    <mergeCell ref="K14689:L14689"/>
    <mergeCell ref="K14678:L14678"/>
    <mergeCell ref="K14679:L14679"/>
    <mergeCell ref="K14680:L14680"/>
    <mergeCell ref="K14681:L14681"/>
    <mergeCell ref="K14682:L14682"/>
    <mergeCell ref="K14683:L14683"/>
    <mergeCell ref="K14672:L14672"/>
    <mergeCell ref="K14673:L14673"/>
    <mergeCell ref="K14674:L14674"/>
    <mergeCell ref="K14675:L14675"/>
    <mergeCell ref="K14676:L14676"/>
    <mergeCell ref="K14677:L14677"/>
    <mergeCell ref="K14666:L14666"/>
    <mergeCell ref="K14667:L14667"/>
    <mergeCell ref="K14668:L14668"/>
    <mergeCell ref="K14669:L14669"/>
    <mergeCell ref="K14670:L14670"/>
    <mergeCell ref="K14671:L14671"/>
    <mergeCell ref="K14660:L14660"/>
    <mergeCell ref="K14661:L14661"/>
    <mergeCell ref="K14662:L14662"/>
    <mergeCell ref="K14663:L14663"/>
    <mergeCell ref="K14664:L14664"/>
    <mergeCell ref="K14665:L14665"/>
    <mergeCell ref="K14654:L14654"/>
    <mergeCell ref="K14655:L14655"/>
    <mergeCell ref="K14656:L14656"/>
    <mergeCell ref="K14657:L14657"/>
    <mergeCell ref="K14658:L14658"/>
    <mergeCell ref="K14659:L14659"/>
    <mergeCell ref="K14648:L14648"/>
    <mergeCell ref="K14649:L14649"/>
    <mergeCell ref="K14650:L14650"/>
    <mergeCell ref="K14651:L14651"/>
    <mergeCell ref="K14652:L14652"/>
    <mergeCell ref="K14653:L14653"/>
    <mergeCell ref="K14642:L14642"/>
    <mergeCell ref="K14643:L14643"/>
    <mergeCell ref="K14644:L14644"/>
    <mergeCell ref="K14645:L14645"/>
    <mergeCell ref="K14646:L14646"/>
    <mergeCell ref="K14647:L14647"/>
    <mergeCell ref="K14636:L14636"/>
    <mergeCell ref="K14637:L14637"/>
    <mergeCell ref="K14638:L14638"/>
    <mergeCell ref="K14639:L14639"/>
    <mergeCell ref="K14640:L14640"/>
    <mergeCell ref="K14641:L14641"/>
    <mergeCell ref="K14630:L14630"/>
    <mergeCell ref="K14631:L14631"/>
    <mergeCell ref="K14632:L14632"/>
    <mergeCell ref="K14633:L14633"/>
    <mergeCell ref="K14634:L14634"/>
    <mergeCell ref="K14635:L14635"/>
    <mergeCell ref="K14624:L14624"/>
    <mergeCell ref="K14625:L14625"/>
    <mergeCell ref="K14626:L14626"/>
    <mergeCell ref="K14627:L14627"/>
    <mergeCell ref="K14628:L14628"/>
    <mergeCell ref="K14629:L14629"/>
    <mergeCell ref="K14618:L14618"/>
    <mergeCell ref="K14619:L14619"/>
    <mergeCell ref="K14620:L14620"/>
    <mergeCell ref="K14621:L14621"/>
    <mergeCell ref="K14622:L14622"/>
    <mergeCell ref="K14623:L14623"/>
    <mergeCell ref="K14612:L14612"/>
    <mergeCell ref="K14613:L14613"/>
    <mergeCell ref="K14614:L14614"/>
    <mergeCell ref="K14615:L14615"/>
    <mergeCell ref="K14616:L14616"/>
    <mergeCell ref="K14617:L14617"/>
    <mergeCell ref="K14606:L14606"/>
    <mergeCell ref="K14607:L14607"/>
    <mergeCell ref="K14608:L14608"/>
    <mergeCell ref="K14609:L14609"/>
    <mergeCell ref="K14610:L14610"/>
    <mergeCell ref="K14611:L14611"/>
    <mergeCell ref="K14600:L14600"/>
    <mergeCell ref="K14601:L14601"/>
    <mergeCell ref="K14602:L14602"/>
    <mergeCell ref="K14603:L14603"/>
    <mergeCell ref="K14604:L14604"/>
    <mergeCell ref="K14605:L14605"/>
    <mergeCell ref="K14594:L14594"/>
    <mergeCell ref="K14595:L14595"/>
    <mergeCell ref="K14596:L14596"/>
    <mergeCell ref="K14597:L14597"/>
    <mergeCell ref="K14598:L14598"/>
    <mergeCell ref="K14599:L14599"/>
    <mergeCell ref="K14588:L14588"/>
    <mergeCell ref="K14589:L14589"/>
    <mergeCell ref="K14590:L14590"/>
    <mergeCell ref="K14591:L14591"/>
    <mergeCell ref="K14592:L14592"/>
    <mergeCell ref="K14593:L14593"/>
    <mergeCell ref="K14582:L14582"/>
    <mergeCell ref="K14583:L14583"/>
    <mergeCell ref="K14584:L14584"/>
    <mergeCell ref="K14585:L14585"/>
    <mergeCell ref="K14586:L14586"/>
    <mergeCell ref="K14587:L14587"/>
    <mergeCell ref="K14576:L14576"/>
    <mergeCell ref="K14577:L14577"/>
    <mergeCell ref="K14578:L14578"/>
    <mergeCell ref="K14579:L14579"/>
    <mergeCell ref="K14580:L14580"/>
    <mergeCell ref="K14581:L14581"/>
    <mergeCell ref="K14570:L14570"/>
    <mergeCell ref="K14571:L14571"/>
    <mergeCell ref="K14572:L14572"/>
    <mergeCell ref="K14573:L14573"/>
    <mergeCell ref="K14574:L14574"/>
    <mergeCell ref="K14575:L14575"/>
    <mergeCell ref="K14564:L14564"/>
    <mergeCell ref="K14565:L14565"/>
    <mergeCell ref="K14566:L14566"/>
    <mergeCell ref="K14567:L14567"/>
    <mergeCell ref="K14568:L14568"/>
    <mergeCell ref="K14569:L14569"/>
    <mergeCell ref="K14558:L14558"/>
    <mergeCell ref="K14559:L14559"/>
    <mergeCell ref="K14560:L14560"/>
    <mergeCell ref="K14561:L14561"/>
    <mergeCell ref="K14562:L14562"/>
    <mergeCell ref="K14563:L14563"/>
    <mergeCell ref="K14552:L14552"/>
    <mergeCell ref="K14553:L14553"/>
    <mergeCell ref="K14554:L14554"/>
    <mergeCell ref="K14555:L14555"/>
    <mergeCell ref="K14556:L14556"/>
    <mergeCell ref="K14557:L14557"/>
    <mergeCell ref="K14546:L14546"/>
    <mergeCell ref="K14547:L14547"/>
    <mergeCell ref="K14548:L14548"/>
    <mergeCell ref="K14549:L14549"/>
    <mergeCell ref="K14550:L14550"/>
    <mergeCell ref="K14551:L14551"/>
    <mergeCell ref="K14540:L14540"/>
    <mergeCell ref="K14541:L14541"/>
    <mergeCell ref="K14542:L14542"/>
    <mergeCell ref="K14543:L14543"/>
    <mergeCell ref="K14544:L14544"/>
    <mergeCell ref="K14545:L14545"/>
    <mergeCell ref="K14534:L14534"/>
    <mergeCell ref="K14535:L14535"/>
    <mergeCell ref="K14536:L14536"/>
    <mergeCell ref="K14537:L14537"/>
    <mergeCell ref="K14538:L14538"/>
    <mergeCell ref="K14539:L14539"/>
    <mergeCell ref="K14528:L14528"/>
    <mergeCell ref="K14529:L14529"/>
    <mergeCell ref="K14530:L14530"/>
    <mergeCell ref="K14531:L14531"/>
    <mergeCell ref="K14532:L14532"/>
    <mergeCell ref="K14533:L14533"/>
    <mergeCell ref="K14522:L14522"/>
    <mergeCell ref="K14523:L14523"/>
    <mergeCell ref="K14524:L14524"/>
    <mergeCell ref="K14525:L14525"/>
    <mergeCell ref="K14526:L14526"/>
    <mergeCell ref="K14527:L14527"/>
    <mergeCell ref="K14516:L14516"/>
    <mergeCell ref="K14517:L14517"/>
    <mergeCell ref="K14518:L14518"/>
    <mergeCell ref="K14519:L14519"/>
    <mergeCell ref="K14520:L14520"/>
    <mergeCell ref="K14521:L14521"/>
    <mergeCell ref="K14510:L14510"/>
    <mergeCell ref="K14511:L14511"/>
    <mergeCell ref="K14512:L14512"/>
    <mergeCell ref="K14513:L14513"/>
    <mergeCell ref="K14514:L14514"/>
    <mergeCell ref="K14515:L14515"/>
    <mergeCell ref="K14504:L14504"/>
    <mergeCell ref="K14505:L14505"/>
    <mergeCell ref="K14506:L14506"/>
    <mergeCell ref="K14507:L14507"/>
    <mergeCell ref="K14508:L14508"/>
    <mergeCell ref="K14509:L14509"/>
    <mergeCell ref="K14498:L14498"/>
    <mergeCell ref="K14499:L14499"/>
    <mergeCell ref="K14500:L14500"/>
    <mergeCell ref="K14501:L14501"/>
    <mergeCell ref="K14502:L14502"/>
    <mergeCell ref="K14503:L14503"/>
    <mergeCell ref="K14492:L14492"/>
    <mergeCell ref="K14493:L14493"/>
    <mergeCell ref="K14494:L14494"/>
    <mergeCell ref="K14495:L14495"/>
    <mergeCell ref="K14496:L14496"/>
    <mergeCell ref="K14497:L14497"/>
    <mergeCell ref="K14486:L14486"/>
    <mergeCell ref="K14487:L14487"/>
    <mergeCell ref="K14488:L14488"/>
    <mergeCell ref="K14489:L14489"/>
    <mergeCell ref="K14490:L14490"/>
    <mergeCell ref="K14491:L14491"/>
    <mergeCell ref="K14480:L14480"/>
    <mergeCell ref="K14481:L14481"/>
    <mergeCell ref="K14482:L14482"/>
    <mergeCell ref="K14483:L14483"/>
    <mergeCell ref="K14484:L14484"/>
    <mergeCell ref="K14485:L14485"/>
    <mergeCell ref="K14474:L14474"/>
    <mergeCell ref="K14475:L14475"/>
    <mergeCell ref="K14476:L14476"/>
    <mergeCell ref="K14477:L14477"/>
    <mergeCell ref="K14478:L14478"/>
    <mergeCell ref="K14479:L14479"/>
    <mergeCell ref="K14468:L14468"/>
    <mergeCell ref="K14469:L14469"/>
    <mergeCell ref="K14470:L14470"/>
    <mergeCell ref="K14471:L14471"/>
    <mergeCell ref="K14472:L14472"/>
    <mergeCell ref="K14473:L14473"/>
    <mergeCell ref="K14462:L14462"/>
    <mergeCell ref="K14463:L14463"/>
    <mergeCell ref="K14464:L14464"/>
    <mergeCell ref="K14465:L14465"/>
    <mergeCell ref="K14466:L14466"/>
    <mergeCell ref="K14467:L14467"/>
    <mergeCell ref="K14456:L14456"/>
    <mergeCell ref="K14457:L14457"/>
    <mergeCell ref="K14458:L14458"/>
    <mergeCell ref="K14459:L14459"/>
    <mergeCell ref="K14460:L14460"/>
    <mergeCell ref="K14461:L14461"/>
    <mergeCell ref="K14450:L14450"/>
    <mergeCell ref="K14451:L14451"/>
    <mergeCell ref="K14452:L14452"/>
    <mergeCell ref="K14453:L14453"/>
    <mergeCell ref="K14454:L14454"/>
    <mergeCell ref="K14455:L14455"/>
    <mergeCell ref="K14444:L14444"/>
    <mergeCell ref="K14445:L14445"/>
    <mergeCell ref="K14446:L14446"/>
    <mergeCell ref="K14447:L14447"/>
    <mergeCell ref="K14448:L14448"/>
    <mergeCell ref="K14449:L14449"/>
    <mergeCell ref="K14438:L14438"/>
    <mergeCell ref="K14439:L14439"/>
    <mergeCell ref="K14440:L14440"/>
    <mergeCell ref="K14441:L14441"/>
    <mergeCell ref="K14442:L14442"/>
    <mergeCell ref="K14443:L14443"/>
    <mergeCell ref="K14432:L14432"/>
    <mergeCell ref="K14433:L14433"/>
    <mergeCell ref="K14434:L14434"/>
    <mergeCell ref="K14435:L14435"/>
    <mergeCell ref="K14436:L14436"/>
    <mergeCell ref="K14437:L14437"/>
    <mergeCell ref="K14426:L14426"/>
    <mergeCell ref="K14427:L14427"/>
    <mergeCell ref="K14428:L14428"/>
    <mergeCell ref="K14429:L14429"/>
    <mergeCell ref="K14430:L14430"/>
    <mergeCell ref="K14431:L14431"/>
    <mergeCell ref="K14420:L14420"/>
    <mergeCell ref="K14421:L14421"/>
    <mergeCell ref="K14422:L14422"/>
    <mergeCell ref="K14423:L14423"/>
    <mergeCell ref="K14424:L14424"/>
    <mergeCell ref="K14425:L14425"/>
    <mergeCell ref="K14414:L14414"/>
    <mergeCell ref="K14415:L14415"/>
    <mergeCell ref="K14416:L14416"/>
    <mergeCell ref="K14417:L14417"/>
    <mergeCell ref="K14418:L14418"/>
    <mergeCell ref="K14419:L14419"/>
    <mergeCell ref="K14408:L14408"/>
    <mergeCell ref="K14409:L14409"/>
    <mergeCell ref="K14410:L14410"/>
    <mergeCell ref="K14411:L14411"/>
    <mergeCell ref="K14412:L14412"/>
    <mergeCell ref="K14413:L14413"/>
    <mergeCell ref="K14402:L14402"/>
    <mergeCell ref="K14403:L14403"/>
    <mergeCell ref="K14404:L14404"/>
    <mergeCell ref="K14405:L14405"/>
    <mergeCell ref="K14406:L14406"/>
    <mergeCell ref="K14407:L14407"/>
    <mergeCell ref="K14396:L14396"/>
    <mergeCell ref="K14397:L14397"/>
    <mergeCell ref="K14398:L14398"/>
    <mergeCell ref="K14399:L14399"/>
    <mergeCell ref="K14400:L14400"/>
    <mergeCell ref="K14401:L14401"/>
    <mergeCell ref="K14390:L14390"/>
    <mergeCell ref="K14391:L14391"/>
    <mergeCell ref="K14392:L14392"/>
    <mergeCell ref="K14393:L14393"/>
    <mergeCell ref="K14394:L14394"/>
    <mergeCell ref="K14395:L14395"/>
    <mergeCell ref="K14384:L14384"/>
    <mergeCell ref="K14385:L14385"/>
    <mergeCell ref="K14386:L14386"/>
    <mergeCell ref="K14387:L14387"/>
    <mergeCell ref="K14388:L14388"/>
    <mergeCell ref="K14389:L14389"/>
    <mergeCell ref="K14378:L14378"/>
    <mergeCell ref="K14379:L14379"/>
    <mergeCell ref="K14380:L14380"/>
    <mergeCell ref="K14381:L14381"/>
    <mergeCell ref="K14382:L14382"/>
    <mergeCell ref="K14383:L14383"/>
    <mergeCell ref="K14372:L14372"/>
    <mergeCell ref="K14373:L14373"/>
    <mergeCell ref="K14374:L14374"/>
    <mergeCell ref="K14375:L14375"/>
    <mergeCell ref="K14376:L14376"/>
    <mergeCell ref="K14377:L14377"/>
    <mergeCell ref="K14366:L14366"/>
    <mergeCell ref="K14367:L14367"/>
    <mergeCell ref="K14368:L14368"/>
    <mergeCell ref="K14369:L14369"/>
    <mergeCell ref="K14370:L14370"/>
    <mergeCell ref="K14371:L14371"/>
    <mergeCell ref="K14360:L14360"/>
    <mergeCell ref="K14361:L14361"/>
    <mergeCell ref="K14362:L14362"/>
    <mergeCell ref="K14363:L14363"/>
    <mergeCell ref="K14364:L14364"/>
    <mergeCell ref="K14365:L14365"/>
    <mergeCell ref="K14354:L14354"/>
    <mergeCell ref="K14355:L14355"/>
    <mergeCell ref="K14356:L14356"/>
    <mergeCell ref="K14357:L14357"/>
    <mergeCell ref="K14358:L14358"/>
    <mergeCell ref="K14359:L14359"/>
    <mergeCell ref="K14348:L14348"/>
    <mergeCell ref="K14349:L14349"/>
    <mergeCell ref="K14350:L14350"/>
    <mergeCell ref="K14351:L14351"/>
    <mergeCell ref="K14352:L14352"/>
    <mergeCell ref="K14353:L14353"/>
    <mergeCell ref="K14342:L14342"/>
    <mergeCell ref="K14343:L14343"/>
    <mergeCell ref="K14344:L14344"/>
    <mergeCell ref="K14345:L14345"/>
    <mergeCell ref="K14346:L14346"/>
    <mergeCell ref="K14347:L14347"/>
    <mergeCell ref="K14336:L14336"/>
    <mergeCell ref="K14337:L14337"/>
    <mergeCell ref="K14338:L14338"/>
    <mergeCell ref="K14339:L14339"/>
    <mergeCell ref="K14340:L14340"/>
    <mergeCell ref="K14341:L14341"/>
    <mergeCell ref="K14330:L14330"/>
    <mergeCell ref="K14331:L14331"/>
    <mergeCell ref="K14332:L14332"/>
    <mergeCell ref="K14333:L14333"/>
    <mergeCell ref="K14334:L14334"/>
    <mergeCell ref="K14335:L14335"/>
    <mergeCell ref="K14324:L14324"/>
    <mergeCell ref="K14325:L14325"/>
    <mergeCell ref="K14326:L14326"/>
    <mergeCell ref="K14327:L14327"/>
    <mergeCell ref="K14328:L14328"/>
    <mergeCell ref="K14329:L14329"/>
    <mergeCell ref="K14318:L14318"/>
    <mergeCell ref="K14319:L14319"/>
    <mergeCell ref="K14320:L14320"/>
    <mergeCell ref="K14321:L14321"/>
    <mergeCell ref="K14322:L14322"/>
    <mergeCell ref="K14323:L14323"/>
    <mergeCell ref="K14312:L14312"/>
    <mergeCell ref="K14313:L14313"/>
    <mergeCell ref="K14314:L14314"/>
    <mergeCell ref="K14315:L14315"/>
    <mergeCell ref="K14316:L14316"/>
    <mergeCell ref="K14317:L14317"/>
    <mergeCell ref="K14306:L14306"/>
    <mergeCell ref="K14307:L14307"/>
    <mergeCell ref="K14308:L14308"/>
    <mergeCell ref="K14309:L14309"/>
    <mergeCell ref="K14310:L14310"/>
    <mergeCell ref="K14311:L14311"/>
    <mergeCell ref="K14300:L14300"/>
    <mergeCell ref="K14301:L14301"/>
    <mergeCell ref="K14302:L14302"/>
    <mergeCell ref="K14303:L14303"/>
    <mergeCell ref="K14304:L14304"/>
    <mergeCell ref="K14305:L14305"/>
    <mergeCell ref="K14294:L14294"/>
    <mergeCell ref="K14295:L14295"/>
    <mergeCell ref="K14296:L14296"/>
    <mergeCell ref="K14297:L14297"/>
    <mergeCell ref="K14298:L14298"/>
    <mergeCell ref="K14299:L14299"/>
    <mergeCell ref="K14288:L14288"/>
    <mergeCell ref="K14289:L14289"/>
    <mergeCell ref="K14290:L14290"/>
    <mergeCell ref="K14291:L14291"/>
    <mergeCell ref="K14292:L14292"/>
    <mergeCell ref="K14293:L14293"/>
    <mergeCell ref="K14282:L14282"/>
    <mergeCell ref="K14283:L14283"/>
    <mergeCell ref="K14284:L14284"/>
    <mergeCell ref="K14285:L14285"/>
    <mergeCell ref="K14286:L14286"/>
    <mergeCell ref="K14287:L14287"/>
    <mergeCell ref="K14276:L14276"/>
    <mergeCell ref="K14277:L14277"/>
    <mergeCell ref="K14278:L14278"/>
    <mergeCell ref="K14279:L14279"/>
    <mergeCell ref="K14280:L14280"/>
    <mergeCell ref="K14281:L14281"/>
    <mergeCell ref="K14270:L14270"/>
    <mergeCell ref="K14271:L14271"/>
    <mergeCell ref="K14272:L14272"/>
    <mergeCell ref="K14273:L14273"/>
    <mergeCell ref="K14274:L14274"/>
    <mergeCell ref="K14275:L14275"/>
    <mergeCell ref="K14264:L14264"/>
    <mergeCell ref="K14265:L14265"/>
    <mergeCell ref="K14266:L14266"/>
    <mergeCell ref="K14267:L14267"/>
    <mergeCell ref="K14268:L14268"/>
    <mergeCell ref="K14269:L14269"/>
    <mergeCell ref="K14258:L14258"/>
    <mergeCell ref="K14259:L14259"/>
    <mergeCell ref="K14260:L14260"/>
    <mergeCell ref="K14261:L14261"/>
    <mergeCell ref="K14262:L14262"/>
    <mergeCell ref="K14263:L14263"/>
    <mergeCell ref="K14252:L14252"/>
    <mergeCell ref="K14253:L14253"/>
    <mergeCell ref="K14254:L14254"/>
    <mergeCell ref="K14255:L14255"/>
    <mergeCell ref="K14256:L14256"/>
    <mergeCell ref="K14257:L14257"/>
    <mergeCell ref="K14246:L14246"/>
    <mergeCell ref="K14247:L14247"/>
    <mergeCell ref="K14248:L14248"/>
    <mergeCell ref="K14249:L14249"/>
    <mergeCell ref="K14250:L14250"/>
    <mergeCell ref="K14251:L14251"/>
    <mergeCell ref="K14240:L14240"/>
    <mergeCell ref="K14241:L14241"/>
    <mergeCell ref="K14242:L14242"/>
    <mergeCell ref="K14243:L14243"/>
    <mergeCell ref="K14244:L14244"/>
    <mergeCell ref="K14245:L14245"/>
    <mergeCell ref="K14234:L14234"/>
    <mergeCell ref="K14235:L14235"/>
    <mergeCell ref="K14236:L14236"/>
    <mergeCell ref="K14237:L14237"/>
    <mergeCell ref="K14238:L14238"/>
    <mergeCell ref="K14239:L14239"/>
    <mergeCell ref="K14228:L14228"/>
    <mergeCell ref="K14229:L14229"/>
    <mergeCell ref="K14230:L14230"/>
    <mergeCell ref="K14231:L14231"/>
    <mergeCell ref="K14232:L14232"/>
    <mergeCell ref="K14233:L14233"/>
    <mergeCell ref="K14222:L14222"/>
    <mergeCell ref="K14223:L14223"/>
    <mergeCell ref="K14224:L14224"/>
    <mergeCell ref="K14225:L14225"/>
    <mergeCell ref="K14226:L14226"/>
    <mergeCell ref="K14227:L14227"/>
    <mergeCell ref="K14216:L14216"/>
    <mergeCell ref="K14217:L14217"/>
    <mergeCell ref="K14218:L14218"/>
    <mergeCell ref="K14219:L14219"/>
    <mergeCell ref="K14220:L14220"/>
    <mergeCell ref="K14221:L14221"/>
    <mergeCell ref="K14210:L14210"/>
    <mergeCell ref="K14211:L14211"/>
    <mergeCell ref="K14212:L14212"/>
    <mergeCell ref="K14213:L14213"/>
    <mergeCell ref="K14214:L14214"/>
    <mergeCell ref="K14215:L14215"/>
    <mergeCell ref="K14204:L14204"/>
    <mergeCell ref="K14205:L14205"/>
    <mergeCell ref="K14206:L14206"/>
    <mergeCell ref="K14207:L14207"/>
    <mergeCell ref="K14208:L14208"/>
    <mergeCell ref="K14209:L14209"/>
    <mergeCell ref="K14198:L14198"/>
    <mergeCell ref="K14199:L14199"/>
    <mergeCell ref="K14200:L14200"/>
    <mergeCell ref="K14201:L14201"/>
    <mergeCell ref="K14202:L14202"/>
    <mergeCell ref="K14203:L14203"/>
    <mergeCell ref="K14192:L14192"/>
    <mergeCell ref="K14193:L14193"/>
    <mergeCell ref="K14194:L14194"/>
    <mergeCell ref="K14195:L14195"/>
    <mergeCell ref="K14196:L14196"/>
    <mergeCell ref="K14197:L14197"/>
    <mergeCell ref="K14186:L14186"/>
    <mergeCell ref="K14187:L14187"/>
    <mergeCell ref="K14188:L14188"/>
    <mergeCell ref="K14189:L14189"/>
    <mergeCell ref="K14190:L14190"/>
    <mergeCell ref="K14191:L14191"/>
    <mergeCell ref="K14180:L14180"/>
    <mergeCell ref="K14181:L14181"/>
    <mergeCell ref="K14182:L14182"/>
    <mergeCell ref="K14183:L14183"/>
    <mergeCell ref="K14184:L14184"/>
    <mergeCell ref="K14185:L14185"/>
    <mergeCell ref="K14174:L14174"/>
    <mergeCell ref="K14175:L14175"/>
    <mergeCell ref="K14176:L14176"/>
    <mergeCell ref="K14177:L14177"/>
    <mergeCell ref="K14178:L14178"/>
    <mergeCell ref="K14179:L14179"/>
    <mergeCell ref="K14168:L14168"/>
    <mergeCell ref="K14169:L14169"/>
    <mergeCell ref="K14170:L14170"/>
    <mergeCell ref="K14171:L14171"/>
    <mergeCell ref="K14172:L14172"/>
    <mergeCell ref="K14173:L14173"/>
    <mergeCell ref="K14162:L14162"/>
    <mergeCell ref="K14163:L14163"/>
    <mergeCell ref="K14164:L14164"/>
    <mergeCell ref="K14165:L14165"/>
    <mergeCell ref="K14166:L14166"/>
    <mergeCell ref="K14167:L14167"/>
    <mergeCell ref="K14156:L14156"/>
    <mergeCell ref="K14157:L14157"/>
    <mergeCell ref="K14158:L14158"/>
    <mergeCell ref="K14159:L14159"/>
    <mergeCell ref="K14160:L14160"/>
    <mergeCell ref="K14161:L14161"/>
    <mergeCell ref="K14150:L14150"/>
    <mergeCell ref="K14151:L14151"/>
    <mergeCell ref="K14152:L14152"/>
    <mergeCell ref="K14153:L14153"/>
    <mergeCell ref="K14154:L14154"/>
    <mergeCell ref="K14155:L14155"/>
    <mergeCell ref="K14144:L14144"/>
    <mergeCell ref="K14145:L14145"/>
    <mergeCell ref="K14146:L14146"/>
    <mergeCell ref="K14147:L14147"/>
    <mergeCell ref="K14148:L14148"/>
    <mergeCell ref="K14149:L14149"/>
    <mergeCell ref="K14138:L14138"/>
    <mergeCell ref="K14139:L14139"/>
    <mergeCell ref="K14140:L14140"/>
    <mergeCell ref="K14141:L14141"/>
    <mergeCell ref="K14142:L14142"/>
    <mergeCell ref="K14143:L14143"/>
    <mergeCell ref="K14132:L14132"/>
    <mergeCell ref="K14133:L14133"/>
    <mergeCell ref="K14134:L14134"/>
    <mergeCell ref="K14135:L14135"/>
    <mergeCell ref="K14136:L14136"/>
    <mergeCell ref="K14137:L14137"/>
    <mergeCell ref="K14126:L14126"/>
    <mergeCell ref="K14127:L14127"/>
    <mergeCell ref="K14128:L14128"/>
    <mergeCell ref="K14129:L14129"/>
    <mergeCell ref="K14130:L14130"/>
    <mergeCell ref="K14131:L14131"/>
    <mergeCell ref="K14120:L14120"/>
    <mergeCell ref="K14121:L14121"/>
    <mergeCell ref="K14122:L14122"/>
    <mergeCell ref="K14123:L14123"/>
    <mergeCell ref="K14124:L14124"/>
    <mergeCell ref="K14125:L14125"/>
    <mergeCell ref="K14114:L14114"/>
    <mergeCell ref="K14115:L14115"/>
    <mergeCell ref="K14116:L14116"/>
    <mergeCell ref="K14117:L14117"/>
    <mergeCell ref="K14118:L14118"/>
    <mergeCell ref="K14119:L14119"/>
    <mergeCell ref="K14108:L14108"/>
    <mergeCell ref="K14109:L14109"/>
    <mergeCell ref="K14110:L14110"/>
    <mergeCell ref="K14111:L14111"/>
    <mergeCell ref="K14112:L14112"/>
    <mergeCell ref="K14113:L14113"/>
    <mergeCell ref="K14102:L14102"/>
    <mergeCell ref="K14103:L14103"/>
    <mergeCell ref="K14104:L14104"/>
    <mergeCell ref="K14105:L14105"/>
    <mergeCell ref="K14106:L14106"/>
    <mergeCell ref="K14107:L14107"/>
    <mergeCell ref="K14096:L14096"/>
    <mergeCell ref="K14097:L14097"/>
    <mergeCell ref="K14098:L14098"/>
    <mergeCell ref="K14099:L14099"/>
    <mergeCell ref="K14100:L14100"/>
    <mergeCell ref="K14101:L14101"/>
    <mergeCell ref="K14090:L14090"/>
    <mergeCell ref="K14091:L14091"/>
    <mergeCell ref="K14092:L14092"/>
    <mergeCell ref="K14093:L14093"/>
    <mergeCell ref="K14094:L14094"/>
    <mergeCell ref="K14095:L14095"/>
    <mergeCell ref="K14084:L14084"/>
    <mergeCell ref="K14085:L14085"/>
    <mergeCell ref="K14086:L14086"/>
    <mergeCell ref="K14087:L14087"/>
    <mergeCell ref="K14088:L14088"/>
    <mergeCell ref="K14089:L14089"/>
    <mergeCell ref="K14078:L14078"/>
    <mergeCell ref="K14079:L14079"/>
    <mergeCell ref="K14080:L14080"/>
    <mergeCell ref="K14081:L14081"/>
    <mergeCell ref="K14082:L14082"/>
    <mergeCell ref="K14083:L14083"/>
    <mergeCell ref="K14072:L14072"/>
    <mergeCell ref="K14073:L14073"/>
    <mergeCell ref="K14074:L14074"/>
    <mergeCell ref="K14075:L14075"/>
    <mergeCell ref="K14076:L14076"/>
    <mergeCell ref="K14077:L14077"/>
    <mergeCell ref="K14066:L14066"/>
    <mergeCell ref="K14067:L14067"/>
    <mergeCell ref="K14068:L14068"/>
    <mergeCell ref="K14069:L14069"/>
    <mergeCell ref="K14070:L14070"/>
    <mergeCell ref="K14071:L14071"/>
    <mergeCell ref="K14060:L14060"/>
    <mergeCell ref="K14061:L14061"/>
    <mergeCell ref="K14062:L14062"/>
    <mergeCell ref="K14063:L14063"/>
    <mergeCell ref="K14064:L14064"/>
    <mergeCell ref="K14065:L14065"/>
    <mergeCell ref="K14054:L14054"/>
    <mergeCell ref="K14055:L14055"/>
    <mergeCell ref="K14056:L14056"/>
    <mergeCell ref="K14057:L14057"/>
    <mergeCell ref="K14058:L14058"/>
    <mergeCell ref="K14059:L14059"/>
    <mergeCell ref="K14048:L14048"/>
    <mergeCell ref="K14049:L14049"/>
    <mergeCell ref="K14050:L14050"/>
    <mergeCell ref="K14051:L14051"/>
    <mergeCell ref="K14052:L14052"/>
    <mergeCell ref="K14053:L14053"/>
    <mergeCell ref="K14042:L14042"/>
    <mergeCell ref="K14043:L14043"/>
    <mergeCell ref="K14044:L14044"/>
    <mergeCell ref="K14045:L14045"/>
    <mergeCell ref="K14046:L14046"/>
    <mergeCell ref="K14047:L14047"/>
    <mergeCell ref="K14036:L14036"/>
    <mergeCell ref="K14037:L14037"/>
    <mergeCell ref="K14038:L14038"/>
    <mergeCell ref="K14039:L14039"/>
    <mergeCell ref="K14040:L14040"/>
    <mergeCell ref="K14041:L14041"/>
    <mergeCell ref="K14030:L14030"/>
    <mergeCell ref="K14031:L14031"/>
    <mergeCell ref="K14032:L14032"/>
    <mergeCell ref="K14033:L14033"/>
    <mergeCell ref="K14034:L14034"/>
    <mergeCell ref="K14035:L14035"/>
    <mergeCell ref="K14024:L14024"/>
    <mergeCell ref="K14025:L14025"/>
    <mergeCell ref="K14026:L14026"/>
    <mergeCell ref="K14027:L14027"/>
    <mergeCell ref="K14028:L14028"/>
    <mergeCell ref="K14029:L14029"/>
    <mergeCell ref="K14018:L14018"/>
    <mergeCell ref="K14019:L14019"/>
    <mergeCell ref="K14020:L14020"/>
    <mergeCell ref="K14021:L14021"/>
    <mergeCell ref="K14022:L14022"/>
    <mergeCell ref="K14023:L14023"/>
    <mergeCell ref="K14012:L14012"/>
    <mergeCell ref="K14013:L14013"/>
    <mergeCell ref="K14014:L14014"/>
    <mergeCell ref="K14015:L14015"/>
    <mergeCell ref="K14016:L14016"/>
    <mergeCell ref="K14017:L14017"/>
    <mergeCell ref="K14006:L14006"/>
    <mergeCell ref="K14007:L14007"/>
    <mergeCell ref="K14008:L14008"/>
    <mergeCell ref="K14009:L14009"/>
    <mergeCell ref="K14010:L14010"/>
    <mergeCell ref="K14011:L14011"/>
    <mergeCell ref="K14000:L14000"/>
    <mergeCell ref="K14001:L14001"/>
    <mergeCell ref="K14002:L14002"/>
    <mergeCell ref="K14003:L14003"/>
    <mergeCell ref="K14004:L14004"/>
    <mergeCell ref="K14005:L14005"/>
    <mergeCell ref="K13994:L13994"/>
    <mergeCell ref="K13995:L13995"/>
    <mergeCell ref="K13996:L13996"/>
    <mergeCell ref="K13997:L13997"/>
    <mergeCell ref="K13998:L13998"/>
    <mergeCell ref="K13999:L13999"/>
    <mergeCell ref="K13988:L13988"/>
    <mergeCell ref="K13989:L13989"/>
    <mergeCell ref="K13990:L13990"/>
    <mergeCell ref="K13991:L13991"/>
    <mergeCell ref="K13992:L13992"/>
    <mergeCell ref="K13993:L13993"/>
    <mergeCell ref="K13982:L13982"/>
    <mergeCell ref="K13983:L13983"/>
    <mergeCell ref="K13984:L13984"/>
    <mergeCell ref="K13985:L13985"/>
    <mergeCell ref="K13986:L13986"/>
    <mergeCell ref="K13987:L13987"/>
    <mergeCell ref="K13976:L13976"/>
    <mergeCell ref="K13977:L13977"/>
    <mergeCell ref="K13978:L13978"/>
    <mergeCell ref="K13979:L13979"/>
    <mergeCell ref="K13980:L13980"/>
    <mergeCell ref="K13981:L13981"/>
    <mergeCell ref="K13970:L13970"/>
    <mergeCell ref="K13971:L13971"/>
    <mergeCell ref="K13972:L13972"/>
    <mergeCell ref="K13973:L13973"/>
    <mergeCell ref="K13974:L13974"/>
    <mergeCell ref="K13975:L13975"/>
    <mergeCell ref="K13964:L13964"/>
    <mergeCell ref="K13965:L13965"/>
    <mergeCell ref="K13966:L13966"/>
    <mergeCell ref="K13967:L13967"/>
    <mergeCell ref="K13968:L13968"/>
    <mergeCell ref="K13969:L13969"/>
    <mergeCell ref="K13958:L13958"/>
    <mergeCell ref="K13959:L13959"/>
    <mergeCell ref="K13960:L13960"/>
    <mergeCell ref="K13961:L13961"/>
    <mergeCell ref="K13962:L13962"/>
    <mergeCell ref="K13963:L13963"/>
    <mergeCell ref="K13952:L13952"/>
    <mergeCell ref="K13953:L13953"/>
    <mergeCell ref="K13954:L13954"/>
    <mergeCell ref="K13955:L13955"/>
    <mergeCell ref="K13956:L13956"/>
    <mergeCell ref="K13957:L13957"/>
    <mergeCell ref="K13946:L13946"/>
    <mergeCell ref="K13947:L13947"/>
    <mergeCell ref="K13948:L13948"/>
    <mergeCell ref="K13949:L13949"/>
    <mergeCell ref="K13950:L13950"/>
    <mergeCell ref="K13951:L13951"/>
    <mergeCell ref="K13940:L13940"/>
    <mergeCell ref="K13941:L13941"/>
    <mergeCell ref="K13942:L13942"/>
    <mergeCell ref="K13943:L13943"/>
    <mergeCell ref="K13944:L13944"/>
    <mergeCell ref="K13945:L13945"/>
    <mergeCell ref="K13934:L13934"/>
    <mergeCell ref="K13935:L13935"/>
    <mergeCell ref="K13936:L13936"/>
    <mergeCell ref="K13937:L13937"/>
    <mergeCell ref="K13938:L13938"/>
    <mergeCell ref="K13939:L13939"/>
    <mergeCell ref="K13928:L13928"/>
    <mergeCell ref="K13929:L13929"/>
    <mergeCell ref="K13930:L13930"/>
    <mergeCell ref="K13931:L13931"/>
    <mergeCell ref="K13932:L13932"/>
    <mergeCell ref="K13933:L13933"/>
    <mergeCell ref="K13922:L13922"/>
    <mergeCell ref="K13923:L13923"/>
    <mergeCell ref="K13924:L13924"/>
    <mergeCell ref="K13925:L13925"/>
    <mergeCell ref="K13926:L13926"/>
    <mergeCell ref="K13927:L13927"/>
    <mergeCell ref="K13916:L13916"/>
    <mergeCell ref="K13917:L13917"/>
    <mergeCell ref="K13918:L13918"/>
    <mergeCell ref="K13919:L13919"/>
    <mergeCell ref="K13920:L13920"/>
    <mergeCell ref="K13921:L13921"/>
    <mergeCell ref="K13910:L13910"/>
    <mergeCell ref="K13911:L13911"/>
    <mergeCell ref="K13912:L13912"/>
    <mergeCell ref="K13913:L13913"/>
    <mergeCell ref="K13914:L13914"/>
    <mergeCell ref="K13915:L13915"/>
    <mergeCell ref="K13904:L13904"/>
    <mergeCell ref="K13905:L13905"/>
    <mergeCell ref="K13906:L13906"/>
    <mergeCell ref="K13907:L13907"/>
    <mergeCell ref="K13908:L13908"/>
    <mergeCell ref="K13909:L13909"/>
    <mergeCell ref="K13898:L13898"/>
    <mergeCell ref="K13899:L13899"/>
    <mergeCell ref="K13900:L13900"/>
    <mergeCell ref="K13901:L13901"/>
    <mergeCell ref="K13902:L13902"/>
    <mergeCell ref="K13903:L13903"/>
    <mergeCell ref="K13892:L13892"/>
    <mergeCell ref="K13893:L13893"/>
    <mergeCell ref="K13894:L13894"/>
    <mergeCell ref="K13895:L13895"/>
    <mergeCell ref="K13896:L13896"/>
    <mergeCell ref="K13897:L13897"/>
    <mergeCell ref="K13886:L13886"/>
    <mergeCell ref="K13887:L13887"/>
    <mergeCell ref="K13888:L13888"/>
    <mergeCell ref="K13889:L13889"/>
    <mergeCell ref="K13890:L13890"/>
    <mergeCell ref="K13891:L13891"/>
    <mergeCell ref="K13880:L13880"/>
    <mergeCell ref="K13881:L13881"/>
    <mergeCell ref="K13882:L13882"/>
    <mergeCell ref="K13883:L13883"/>
    <mergeCell ref="K13884:L13884"/>
    <mergeCell ref="K13885:L13885"/>
    <mergeCell ref="K13874:L13874"/>
    <mergeCell ref="K13875:L13875"/>
    <mergeCell ref="K13876:L13876"/>
    <mergeCell ref="K13877:L13877"/>
    <mergeCell ref="K13878:L13878"/>
    <mergeCell ref="K13879:L13879"/>
    <mergeCell ref="K13868:L13868"/>
    <mergeCell ref="K13869:L13869"/>
    <mergeCell ref="K13870:L13870"/>
    <mergeCell ref="K13871:L13871"/>
    <mergeCell ref="K13872:L13872"/>
    <mergeCell ref="K13873:L13873"/>
    <mergeCell ref="K13862:L13862"/>
    <mergeCell ref="K13863:L13863"/>
    <mergeCell ref="K13864:L13864"/>
    <mergeCell ref="K13865:L13865"/>
    <mergeCell ref="K13866:L13866"/>
    <mergeCell ref="K13867:L13867"/>
    <mergeCell ref="K13856:L13856"/>
    <mergeCell ref="K13857:L13857"/>
    <mergeCell ref="K13858:L13858"/>
    <mergeCell ref="K13859:L13859"/>
    <mergeCell ref="K13860:L13860"/>
    <mergeCell ref="K13861:L13861"/>
    <mergeCell ref="K13850:L13850"/>
    <mergeCell ref="K13851:L13851"/>
    <mergeCell ref="K13852:L13852"/>
    <mergeCell ref="K13853:L13853"/>
    <mergeCell ref="K13854:L13854"/>
    <mergeCell ref="K13855:L13855"/>
    <mergeCell ref="K13844:L13844"/>
    <mergeCell ref="K13845:L13845"/>
    <mergeCell ref="K13846:L13846"/>
    <mergeCell ref="K13847:L13847"/>
    <mergeCell ref="K13848:L13848"/>
    <mergeCell ref="K13849:L13849"/>
    <mergeCell ref="K13838:L13838"/>
    <mergeCell ref="K13839:L13839"/>
    <mergeCell ref="K13840:L13840"/>
    <mergeCell ref="K13841:L13841"/>
    <mergeCell ref="K13842:L13842"/>
    <mergeCell ref="K13843:L13843"/>
    <mergeCell ref="K13832:L13832"/>
    <mergeCell ref="K13833:L13833"/>
    <mergeCell ref="K13834:L13834"/>
    <mergeCell ref="K13835:L13835"/>
    <mergeCell ref="K13836:L13836"/>
    <mergeCell ref="K13837:L13837"/>
    <mergeCell ref="K13826:L13826"/>
    <mergeCell ref="K13827:L13827"/>
    <mergeCell ref="K13828:L13828"/>
    <mergeCell ref="K13829:L13829"/>
    <mergeCell ref="K13830:L13830"/>
    <mergeCell ref="K13831:L13831"/>
    <mergeCell ref="K13820:L13820"/>
    <mergeCell ref="K13821:L13821"/>
    <mergeCell ref="K13822:L13822"/>
    <mergeCell ref="K13823:L13823"/>
    <mergeCell ref="K13824:L13824"/>
    <mergeCell ref="K13825:L13825"/>
    <mergeCell ref="K13814:L13814"/>
    <mergeCell ref="K13815:L13815"/>
    <mergeCell ref="K13816:L13816"/>
    <mergeCell ref="K13817:L13817"/>
    <mergeCell ref="K13818:L13818"/>
    <mergeCell ref="K13819:L13819"/>
    <mergeCell ref="K13808:L13808"/>
    <mergeCell ref="K13809:L13809"/>
    <mergeCell ref="K13810:L13810"/>
    <mergeCell ref="K13811:L13811"/>
    <mergeCell ref="K13812:L13812"/>
    <mergeCell ref="K13813:L13813"/>
    <mergeCell ref="K13802:L13802"/>
    <mergeCell ref="K13803:L13803"/>
    <mergeCell ref="K13804:L13804"/>
    <mergeCell ref="K13805:L13805"/>
    <mergeCell ref="K13806:L13806"/>
    <mergeCell ref="K13807:L13807"/>
    <mergeCell ref="K13796:L13796"/>
    <mergeCell ref="K13797:L13797"/>
    <mergeCell ref="K13798:L13798"/>
    <mergeCell ref="K13799:L13799"/>
    <mergeCell ref="K13800:L13800"/>
    <mergeCell ref="K13801:L13801"/>
    <mergeCell ref="K13790:L13790"/>
    <mergeCell ref="K13791:L13791"/>
    <mergeCell ref="K13792:L13792"/>
    <mergeCell ref="K13793:L13793"/>
    <mergeCell ref="K13794:L13794"/>
    <mergeCell ref="K13795:L13795"/>
    <mergeCell ref="K13784:L13784"/>
    <mergeCell ref="K13785:L13785"/>
    <mergeCell ref="K13786:L13786"/>
    <mergeCell ref="K13787:L13787"/>
    <mergeCell ref="K13788:L13788"/>
    <mergeCell ref="K13789:L13789"/>
    <mergeCell ref="K13778:L13778"/>
    <mergeCell ref="K13779:L13779"/>
    <mergeCell ref="K13780:L13780"/>
    <mergeCell ref="K13781:L13781"/>
    <mergeCell ref="K13782:L13782"/>
    <mergeCell ref="K13783:L13783"/>
    <mergeCell ref="K13772:L13772"/>
    <mergeCell ref="K13773:L13773"/>
    <mergeCell ref="K13774:L13774"/>
    <mergeCell ref="K13775:L13775"/>
    <mergeCell ref="K13776:L13776"/>
    <mergeCell ref="K13777:L13777"/>
    <mergeCell ref="K13766:L13766"/>
    <mergeCell ref="K13767:L13767"/>
    <mergeCell ref="K13768:L13768"/>
    <mergeCell ref="K13769:L13769"/>
    <mergeCell ref="K13770:L13770"/>
    <mergeCell ref="K13771:L13771"/>
    <mergeCell ref="K13760:L13760"/>
    <mergeCell ref="K13761:L13761"/>
    <mergeCell ref="K13762:L13762"/>
    <mergeCell ref="K13763:L13763"/>
    <mergeCell ref="K13764:L13764"/>
    <mergeCell ref="K13765:L13765"/>
    <mergeCell ref="K13754:L13754"/>
    <mergeCell ref="K13755:L13755"/>
    <mergeCell ref="K13756:L13756"/>
    <mergeCell ref="K13757:L13757"/>
    <mergeCell ref="K13758:L13758"/>
    <mergeCell ref="K13759:L13759"/>
    <mergeCell ref="K13748:L13748"/>
    <mergeCell ref="K13749:L13749"/>
    <mergeCell ref="K13750:L13750"/>
    <mergeCell ref="K13751:L13751"/>
    <mergeCell ref="K13752:L13752"/>
    <mergeCell ref="K13753:L13753"/>
    <mergeCell ref="K13742:L13742"/>
    <mergeCell ref="K13743:L13743"/>
    <mergeCell ref="K13744:L13744"/>
    <mergeCell ref="K13745:L13745"/>
    <mergeCell ref="K13746:L13746"/>
    <mergeCell ref="K13747:L13747"/>
    <mergeCell ref="K13736:L13736"/>
    <mergeCell ref="K13737:L13737"/>
    <mergeCell ref="K13738:L13738"/>
    <mergeCell ref="K13739:L13739"/>
    <mergeCell ref="K13740:L13740"/>
    <mergeCell ref="K13741:L13741"/>
    <mergeCell ref="K13730:L13730"/>
    <mergeCell ref="K13731:L13731"/>
    <mergeCell ref="K13732:L13732"/>
    <mergeCell ref="K13733:L13733"/>
    <mergeCell ref="K13734:L13734"/>
    <mergeCell ref="K13735:L13735"/>
    <mergeCell ref="K13724:L13724"/>
    <mergeCell ref="K13725:L13725"/>
    <mergeCell ref="K13726:L13726"/>
    <mergeCell ref="K13727:L13727"/>
    <mergeCell ref="K13728:L13728"/>
    <mergeCell ref="K13729:L13729"/>
    <mergeCell ref="K13718:L13718"/>
    <mergeCell ref="K13719:L13719"/>
    <mergeCell ref="K13720:L13720"/>
    <mergeCell ref="K13721:L13721"/>
    <mergeCell ref="K13722:L13722"/>
    <mergeCell ref="K13723:L13723"/>
    <mergeCell ref="K13712:L13712"/>
    <mergeCell ref="K13713:L13713"/>
    <mergeCell ref="K13714:L13714"/>
    <mergeCell ref="K13715:L13715"/>
    <mergeCell ref="K13716:L13716"/>
    <mergeCell ref="K13717:L13717"/>
    <mergeCell ref="K13706:L13706"/>
    <mergeCell ref="K13707:L13707"/>
    <mergeCell ref="K13708:L13708"/>
    <mergeCell ref="K13709:L13709"/>
    <mergeCell ref="K13710:L13710"/>
    <mergeCell ref="K13711:L13711"/>
    <mergeCell ref="K13700:L13700"/>
    <mergeCell ref="K13701:L13701"/>
    <mergeCell ref="K13702:L13702"/>
    <mergeCell ref="K13703:L13703"/>
    <mergeCell ref="K13704:L13704"/>
    <mergeCell ref="K13705:L13705"/>
    <mergeCell ref="K13694:L13694"/>
    <mergeCell ref="K13695:L13695"/>
    <mergeCell ref="K13696:L13696"/>
    <mergeCell ref="K13697:L13697"/>
    <mergeCell ref="K13698:L13698"/>
    <mergeCell ref="K13699:L13699"/>
    <mergeCell ref="K13688:L13688"/>
    <mergeCell ref="K13689:L13689"/>
    <mergeCell ref="K13690:L13690"/>
    <mergeCell ref="K13691:L13691"/>
    <mergeCell ref="K13692:L13692"/>
    <mergeCell ref="K13693:L13693"/>
    <mergeCell ref="K13682:L13682"/>
    <mergeCell ref="K13683:L13683"/>
    <mergeCell ref="K13684:L13684"/>
    <mergeCell ref="K13685:L13685"/>
    <mergeCell ref="K13686:L13686"/>
    <mergeCell ref="K13687:L13687"/>
    <mergeCell ref="K13676:L13676"/>
    <mergeCell ref="K13677:L13677"/>
    <mergeCell ref="K13678:L13678"/>
    <mergeCell ref="K13679:L13679"/>
    <mergeCell ref="K13680:L13680"/>
    <mergeCell ref="K13681:L13681"/>
    <mergeCell ref="K13670:L13670"/>
    <mergeCell ref="K13671:L13671"/>
    <mergeCell ref="K13672:L13672"/>
    <mergeCell ref="K13673:L13673"/>
    <mergeCell ref="K13674:L13674"/>
    <mergeCell ref="K13675:L13675"/>
    <mergeCell ref="K13664:L13664"/>
    <mergeCell ref="K13665:L13665"/>
    <mergeCell ref="K13666:L13666"/>
    <mergeCell ref="K13667:L13667"/>
    <mergeCell ref="K13668:L13668"/>
    <mergeCell ref="K13669:L13669"/>
    <mergeCell ref="K13658:L13658"/>
    <mergeCell ref="K13659:L13659"/>
    <mergeCell ref="K13660:L13660"/>
    <mergeCell ref="K13661:L13661"/>
    <mergeCell ref="K13662:L13662"/>
    <mergeCell ref="K13663:L13663"/>
    <mergeCell ref="K13652:L13652"/>
    <mergeCell ref="K13653:L13653"/>
    <mergeCell ref="K13654:L13654"/>
    <mergeCell ref="K13655:L13655"/>
    <mergeCell ref="K13656:L13656"/>
    <mergeCell ref="K13657:L13657"/>
    <mergeCell ref="K13646:L13646"/>
    <mergeCell ref="K13647:L13647"/>
    <mergeCell ref="K13648:L13648"/>
    <mergeCell ref="K13649:L13649"/>
    <mergeCell ref="K13650:L13650"/>
    <mergeCell ref="K13651:L13651"/>
    <mergeCell ref="K13640:L13640"/>
    <mergeCell ref="K13641:L13641"/>
    <mergeCell ref="K13642:L13642"/>
    <mergeCell ref="K13643:L13643"/>
    <mergeCell ref="K13644:L13644"/>
    <mergeCell ref="K13645:L13645"/>
    <mergeCell ref="K13634:L13634"/>
    <mergeCell ref="K13635:L13635"/>
    <mergeCell ref="K13636:L13636"/>
    <mergeCell ref="K13637:L13637"/>
    <mergeCell ref="K13638:L13638"/>
    <mergeCell ref="K13639:L13639"/>
    <mergeCell ref="K13628:L13628"/>
    <mergeCell ref="K13629:L13629"/>
    <mergeCell ref="K13630:L13630"/>
    <mergeCell ref="K13631:L13631"/>
    <mergeCell ref="K13632:L13632"/>
    <mergeCell ref="K13633:L13633"/>
    <mergeCell ref="K13622:L13622"/>
    <mergeCell ref="K13623:L13623"/>
    <mergeCell ref="K13624:L13624"/>
    <mergeCell ref="K13625:L13625"/>
    <mergeCell ref="K13626:L13626"/>
    <mergeCell ref="K13627:L13627"/>
    <mergeCell ref="K13616:L13616"/>
    <mergeCell ref="K13617:L13617"/>
    <mergeCell ref="K13618:L13618"/>
    <mergeCell ref="K13619:L13619"/>
    <mergeCell ref="K13620:L13620"/>
    <mergeCell ref="K13621:L13621"/>
    <mergeCell ref="K13610:L13610"/>
    <mergeCell ref="K13611:L13611"/>
    <mergeCell ref="K13612:L13612"/>
    <mergeCell ref="K13613:L13613"/>
    <mergeCell ref="K13614:L13614"/>
    <mergeCell ref="K13615:L13615"/>
    <mergeCell ref="K13604:L13604"/>
    <mergeCell ref="K13605:L13605"/>
    <mergeCell ref="K13606:L13606"/>
    <mergeCell ref="K13607:L13607"/>
    <mergeCell ref="K13608:L13608"/>
    <mergeCell ref="K13609:L13609"/>
    <mergeCell ref="K13598:L13598"/>
    <mergeCell ref="K13599:L13599"/>
    <mergeCell ref="K13600:L13600"/>
    <mergeCell ref="K13601:L13601"/>
    <mergeCell ref="K13602:L13602"/>
    <mergeCell ref="K13603:L13603"/>
    <mergeCell ref="K13592:L13592"/>
    <mergeCell ref="K13593:L13593"/>
    <mergeCell ref="K13594:L13594"/>
    <mergeCell ref="K13595:L13595"/>
    <mergeCell ref="K13596:L13596"/>
    <mergeCell ref="K13597:L13597"/>
    <mergeCell ref="K13586:L13586"/>
    <mergeCell ref="K13587:L13587"/>
    <mergeCell ref="K13588:L13588"/>
    <mergeCell ref="K13589:L13589"/>
    <mergeCell ref="K13590:L13590"/>
    <mergeCell ref="K13591:L13591"/>
    <mergeCell ref="K13580:L13580"/>
    <mergeCell ref="K13581:L13581"/>
    <mergeCell ref="K13582:L13582"/>
    <mergeCell ref="K13583:L13583"/>
    <mergeCell ref="K13584:L13584"/>
    <mergeCell ref="K13585:L13585"/>
    <mergeCell ref="K13574:L13574"/>
    <mergeCell ref="K13575:L13575"/>
    <mergeCell ref="K13576:L13576"/>
    <mergeCell ref="K13577:L13577"/>
    <mergeCell ref="K13578:L13578"/>
    <mergeCell ref="K13579:L13579"/>
    <mergeCell ref="K13568:L13568"/>
    <mergeCell ref="K13569:L13569"/>
    <mergeCell ref="K13570:L13570"/>
    <mergeCell ref="K13571:L13571"/>
    <mergeCell ref="K13572:L13572"/>
    <mergeCell ref="K13573:L13573"/>
    <mergeCell ref="K13562:L13562"/>
    <mergeCell ref="K13563:L13563"/>
    <mergeCell ref="K13564:L13564"/>
    <mergeCell ref="K13565:L13565"/>
    <mergeCell ref="K13566:L13566"/>
    <mergeCell ref="K13567:L13567"/>
    <mergeCell ref="K13556:L13556"/>
    <mergeCell ref="K13557:L13557"/>
    <mergeCell ref="K13558:L13558"/>
    <mergeCell ref="K13559:L13559"/>
    <mergeCell ref="K13560:L13560"/>
    <mergeCell ref="K13561:L13561"/>
    <mergeCell ref="K13550:L13550"/>
    <mergeCell ref="K13551:L13551"/>
    <mergeCell ref="K13552:L13552"/>
    <mergeCell ref="K13553:L13553"/>
    <mergeCell ref="K13554:L13554"/>
    <mergeCell ref="K13555:L13555"/>
    <mergeCell ref="K13544:L13544"/>
    <mergeCell ref="K13545:L13545"/>
    <mergeCell ref="K13546:L13546"/>
    <mergeCell ref="K13547:L13547"/>
    <mergeCell ref="K13548:L13548"/>
    <mergeCell ref="K13549:L13549"/>
    <mergeCell ref="K13538:L13538"/>
    <mergeCell ref="K13539:L13539"/>
    <mergeCell ref="K13540:L13540"/>
    <mergeCell ref="K13541:L13541"/>
    <mergeCell ref="K13542:L13542"/>
    <mergeCell ref="K13543:L13543"/>
    <mergeCell ref="K13532:L13532"/>
    <mergeCell ref="K13533:L13533"/>
    <mergeCell ref="K13534:L13534"/>
    <mergeCell ref="K13535:L13535"/>
    <mergeCell ref="K13536:L13536"/>
    <mergeCell ref="K13537:L13537"/>
    <mergeCell ref="K13526:L13526"/>
    <mergeCell ref="K13527:L13527"/>
    <mergeCell ref="K13528:L13528"/>
    <mergeCell ref="K13529:L13529"/>
    <mergeCell ref="K13530:L13530"/>
    <mergeCell ref="K13531:L13531"/>
    <mergeCell ref="K13520:L13520"/>
    <mergeCell ref="K13521:L13521"/>
    <mergeCell ref="K13522:L13522"/>
    <mergeCell ref="K13523:L13523"/>
    <mergeCell ref="K13524:L13524"/>
    <mergeCell ref="K13525:L13525"/>
    <mergeCell ref="K13514:L13514"/>
    <mergeCell ref="K13515:L13515"/>
    <mergeCell ref="K13516:L13516"/>
    <mergeCell ref="K13517:L13517"/>
    <mergeCell ref="K13518:L13518"/>
    <mergeCell ref="K13519:L13519"/>
    <mergeCell ref="K13508:L13508"/>
    <mergeCell ref="K13509:L13509"/>
    <mergeCell ref="K13510:L13510"/>
    <mergeCell ref="K13511:L13511"/>
    <mergeCell ref="K13512:L13512"/>
    <mergeCell ref="K13513:L13513"/>
    <mergeCell ref="K13502:L13502"/>
    <mergeCell ref="K13503:L13503"/>
    <mergeCell ref="K13504:L13504"/>
    <mergeCell ref="K13505:L13505"/>
    <mergeCell ref="K13506:L13506"/>
    <mergeCell ref="K13507:L13507"/>
    <mergeCell ref="K13496:L13496"/>
    <mergeCell ref="K13497:L13497"/>
    <mergeCell ref="K13498:L13498"/>
    <mergeCell ref="K13499:L13499"/>
    <mergeCell ref="K13500:L13500"/>
    <mergeCell ref="K13501:L13501"/>
    <mergeCell ref="K13490:L13490"/>
    <mergeCell ref="K13491:L13491"/>
    <mergeCell ref="K13492:L13492"/>
    <mergeCell ref="K13493:L13493"/>
    <mergeCell ref="K13494:L13494"/>
    <mergeCell ref="K13495:L13495"/>
    <mergeCell ref="K13484:L13484"/>
    <mergeCell ref="K13485:L13485"/>
    <mergeCell ref="K13486:L13486"/>
    <mergeCell ref="K13487:L13487"/>
    <mergeCell ref="K13488:L13488"/>
    <mergeCell ref="K13489:L13489"/>
    <mergeCell ref="K13478:L13478"/>
    <mergeCell ref="K13479:L13479"/>
    <mergeCell ref="K13480:L13480"/>
    <mergeCell ref="K13481:L13481"/>
    <mergeCell ref="K13482:L13482"/>
    <mergeCell ref="K13483:L13483"/>
    <mergeCell ref="K13472:L13472"/>
    <mergeCell ref="K13473:L13473"/>
    <mergeCell ref="K13474:L13474"/>
    <mergeCell ref="K13475:L13475"/>
    <mergeCell ref="K13476:L13476"/>
    <mergeCell ref="K13477:L13477"/>
    <mergeCell ref="K13466:L13466"/>
    <mergeCell ref="K13467:L13467"/>
    <mergeCell ref="K13468:L13468"/>
    <mergeCell ref="K13469:L13469"/>
    <mergeCell ref="K13470:L13470"/>
    <mergeCell ref="K13471:L13471"/>
    <mergeCell ref="K13460:L13460"/>
    <mergeCell ref="K13461:L13461"/>
    <mergeCell ref="K13462:L13462"/>
    <mergeCell ref="K13463:L13463"/>
    <mergeCell ref="K13464:L13464"/>
    <mergeCell ref="K13465:L13465"/>
    <mergeCell ref="K13454:L13454"/>
    <mergeCell ref="K13455:L13455"/>
    <mergeCell ref="K13456:L13456"/>
    <mergeCell ref="K13457:L13457"/>
    <mergeCell ref="K13458:L13458"/>
    <mergeCell ref="K13459:L13459"/>
    <mergeCell ref="K13448:L13448"/>
    <mergeCell ref="K13449:L13449"/>
    <mergeCell ref="K13450:L13450"/>
    <mergeCell ref="K13451:L13451"/>
    <mergeCell ref="K13452:L13452"/>
    <mergeCell ref="K13453:L13453"/>
    <mergeCell ref="K13442:L13442"/>
    <mergeCell ref="K13443:L13443"/>
    <mergeCell ref="K13444:L13444"/>
    <mergeCell ref="K13445:L13445"/>
    <mergeCell ref="K13446:L13446"/>
    <mergeCell ref="K13447:L13447"/>
    <mergeCell ref="K13436:L13436"/>
    <mergeCell ref="K13437:L13437"/>
    <mergeCell ref="K13438:L13438"/>
    <mergeCell ref="K13439:L13439"/>
    <mergeCell ref="K13440:L13440"/>
    <mergeCell ref="K13441:L13441"/>
    <mergeCell ref="K13430:L13430"/>
    <mergeCell ref="K13431:L13431"/>
    <mergeCell ref="K13432:L13432"/>
    <mergeCell ref="K13433:L13433"/>
    <mergeCell ref="K13434:L13434"/>
    <mergeCell ref="K13435:L13435"/>
    <mergeCell ref="K13424:L13424"/>
    <mergeCell ref="K13425:L13425"/>
    <mergeCell ref="K13426:L13426"/>
    <mergeCell ref="K13427:L13427"/>
    <mergeCell ref="K13428:L13428"/>
    <mergeCell ref="K13429:L13429"/>
    <mergeCell ref="K13418:L13418"/>
    <mergeCell ref="K13419:L13419"/>
    <mergeCell ref="K13420:L13420"/>
    <mergeCell ref="K13421:L13421"/>
    <mergeCell ref="K13422:L13422"/>
    <mergeCell ref="K13423:L13423"/>
    <mergeCell ref="K13412:L13412"/>
    <mergeCell ref="K13413:L13413"/>
    <mergeCell ref="K13414:L13414"/>
    <mergeCell ref="K13415:L13415"/>
    <mergeCell ref="K13416:L13416"/>
    <mergeCell ref="K13417:L13417"/>
    <mergeCell ref="K13406:L13406"/>
    <mergeCell ref="K13407:L13407"/>
    <mergeCell ref="K13408:L13408"/>
    <mergeCell ref="K13409:L13409"/>
    <mergeCell ref="K13410:L13410"/>
    <mergeCell ref="K13411:L13411"/>
    <mergeCell ref="K13400:L13400"/>
    <mergeCell ref="K13401:L13401"/>
    <mergeCell ref="K13402:L13402"/>
    <mergeCell ref="K13403:L13403"/>
    <mergeCell ref="K13404:L13404"/>
    <mergeCell ref="K13405:L13405"/>
    <mergeCell ref="K13394:L13394"/>
    <mergeCell ref="K13395:L13395"/>
    <mergeCell ref="K13396:L13396"/>
    <mergeCell ref="K13397:L13397"/>
    <mergeCell ref="K13398:L13398"/>
    <mergeCell ref="K13399:L13399"/>
    <mergeCell ref="K13388:L13388"/>
    <mergeCell ref="K13389:L13389"/>
    <mergeCell ref="K13390:L13390"/>
    <mergeCell ref="K13391:L13391"/>
    <mergeCell ref="K13392:L13392"/>
    <mergeCell ref="K13393:L13393"/>
    <mergeCell ref="K13382:L13382"/>
    <mergeCell ref="K13383:L13383"/>
    <mergeCell ref="K13384:L13384"/>
    <mergeCell ref="K13385:L13385"/>
    <mergeCell ref="K13386:L13386"/>
    <mergeCell ref="K13387:L13387"/>
    <mergeCell ref="K13376:L13376"/>
    <mergeCell ref="K13377:L13377"/>
    <mergeCell ref="K13378:L13378"/>
    <mergeCell ref="K13379:L13379"/>
    <mergeCell ref="K13380:L13380"/>
    <mergeCell ref="K13381:L13381"/>
    <mergeCell ref="K13370:L13370"/>
    <mergeCell ref="K13371:L13371"/>
    <mergeCell ref="K13372:L13372"/>
    <mergeCell ref="K13373:L13373"/>
    <mergeCell ref="K13374:L13374"/>
    <mergeCell ref="K13375:L13375"/>
    <mergeCell ref="K13364:L13364"/>
    <mergeCell ref="K13365:L13365"/>
    <mergeCell ref="K13366:L13366"/>
    <mergeCell ref="K13367:L13367"/>
    <mergeCell ref="K13368:L13368"/>
    <mergeCell ref="K13369:L13369"/>
    <mergeCell ref="K13358:L13358"/>
    <mergeCell ref="K13359:L13359"/>
    <mergeCell ref="K13360:L13360"/>
    <mergeCell ref="K13361:L13361"/>
    <mergeCell ref="K13362:L13362"/>
    <mergeCell ref="K13363:L13363"/>
    <mergeCell ref="K13352:L13352"/>
    <mergeCell ref="K13353:L13353"/>
    <mergeCell ref="K13354:L13354"/>
    <mergeCell ref="K13355:L13355"/>
    <mergeCell ref="K13356:L13356"/>
    <mergeCell ref="K13357:L13357"/>
    <mergeCell ref="K13346:L13346"/>
    <mergeCell ref="K13347:L13347"/>
    <mergeCell ref="K13348:L13348"/>
    <mergeCell ref="K13349:L13349"/>
    <mergeCell ref="K13350:L13350"/>
    <mergeCell ref="K13351:L13351"/>
    <mergeCell ref="K13340:L13340"/>
    <mergeCell ref="K13341:L13341"/>
    <mergeCell ref="K13342:L13342"/>
    <mergeCell ref="K13343:L13343"/>
    <mergeCell ref="K13344:L13344"/>
    <mergeCell ref="K13345:L13345"/>
    <mergeCell ref="K13334:L13334"/>
    <mergeCell ref="K13335:L13335"/>
    <mergeCell ref="K13336:L13336"/>
    <mergeCell ref="K13337:L13337"/>
    <mergeCell ref="K13338:L13338"/>
    <mergeCell ref="K13339:L13339"/>
    <mergeCell ref="K13328:L13328"/>
    <mergeCell ref="K13329:L13329"/>
    <mergeCell ref="K13330:L13330"/>
    <mergeCell ref="K13331:L13331"/>
    <mergeCell ref="K13332:L13332"/>
    <mergeCell ref="K13333:L13333"/>
    <mergeCell ref="K13322:L13322"/>
    <mergeCell ref="K13323:L13323"/>
    <mergeCell ref="K13324:L13324"/>
    <mergeCell ref="K13325:L13325"/>
    <mergeCell ref="K13326:L13326"/>
    <mergeCell ref="K13327:L13327"/>
    <mergeCell ref="K13316:L13316"/>
    <mergeCell ref="K13317:L13317"/>
    <mergeCell ref="K13318:L13318"/>
    <mergeCell ref="K13319:L13319"/>
    <mergeCell ref="K13320:L13320"/>
    <mergeCell ref="K13321:L13321"/>
    <mergeCell ref="K13310:L13310"/>
    <mergeCell ref="K13311:L13311"/>
    <mergeCell ref="K13312:L13312"/>
    <mergeCell ref="K13313:L13313"/>
    <mergeCell ref="K13314:L13314"/>
    <mergeCell ref="K13315:L13315"/>
    <mergeCell ref="K13304:L13304"/>
    <mergeCell ref="K13305:L13305"/>
    <mergeCell ref="K13306:L13306"/>
    <mergeCell ref="K13307:L13307"/>
    <mergeCell ref="K13308:L13308"/>
    <mergeCell ref="K13309:L13309"/>
    <mergeCell ref="K13298:L13298"/>
    <mergeCell ref="K13299:L13299"/>
    <mergeCell ref="K13300:L13300"/>
    <mergeCell ref="K13301:L13301"/>
    <mergeCell ref="K13302:L13302"/>
    <mergeCell ref="K13303:L13303"/>
    <mergeCell ref="K13292:L13292"/>
    <mergeCell ref="K13293:L13293"/>
    <mergeCell ref="K13294:L13294"/>
    <mergeCell ref="K13295:L13295"/>
    <mergeCell ref="K13296:L13296"/>
    <mergeCell ref="K13297:L13297"/>
    <mergeCell ref="K13286:L13286"/>
    <mergeCell ref="K13287:L13287"/>
    <mergeCell ref="K13288:L13288"/>
    <mergeCell ref="K13289:L13289"/>
    <mergeCell ref="K13290:L13290"/>
    <mergeCell ref="K13291:L13291"/>
    <mergeCell ref="K13280:L13280"/>
    <mergeCell ref="K13281:L13281"/>
    <mergeCell ref="K13282:L13282"/>
    <mergeCell ref="K13283:L13283"/>
    <mergeCell ref="K13284:L13284"/>
    <mergeCell ref="K13285:L13285"/>
    <mergeCell ref="K13274:L13274"/>
    <mergeCell ref="K13275:L13275"/>
    <mergeCell ref="K13276:L13276"/>
    <mergeCell ref="K13277:L13277"/>
    <mergeCell ref="K13278:L13278"/>
    <mergeCell ref="K13279:L13279"/>
    <mergeCell ref="K13268:L13268"/>
    <mergeCell ref="K13269:L13269"/>
    <mergeCell ref="K13270:L13270"/>
    <mergeCell ref="K13271:L13271"/>
    <mergeCell ref="K13272:L13272"/>
    <mergeCell ref="K13273:L13273"/>
    <mergeCell ref="K13262:L13262"/>
    <mergeCell ref="K13263:L13263"/>
    <mergeCell ref="K13264:L13264"/>
    <mergeCell ref="K13265:L13265"/>
    <mergeCell ref="K13266:L13266"/>
    <mergeCell ref="K13267:L13267"/>
    <mergeCell ref="K13256:L13256"/>
    <mergeCell ref="K13257:L13257"/>
    <mergeCell ref="K13258:L13258"/>
    <mergeCell ref="K13259:L13259"/>
    <mergeCell ref="K13260:L13260"/>
    <mergeCell ref="K13261:L13261"/>
    <mergeCell ref="K13250:L13250"/>
    <mergeCell ref="K13251:L13251"/>
    <mergeCell ref="K13252:L13252"/>
    <mergeCell ref="K13253:L13253"/>
    <mergeCell ref="K13254:L13254"/>
    <mergeCell ref="K13255:L13255"/>
    <mergeCell ref="K13244:L13244"/>
    <mergeCell ref="K13245:L13245"/>
    <mergeCell ref="K13246:L13246"/>
    <mergeCell ref="K13247:L13247"/>
    <mergeCell ref="K13248:L13248"/>
    <mergeCell ref="K13249:L13249"/>
    <mergeCell ref="K13238:L13238"/>
    <mergeCell ref="K13239:L13239"/>
    <mergeCell ref="K13240:L13240"/>
    <mergeCell ref="K13241:L13241"/>
    <mergeCell ref="K13242:L13242"/>
    <mergeCell ref="K13243:L13243"/>
    <mergeCell ref="K13232:L13232"/>
    <mergeCell ref="K13233:L13233"/>
    <mergeCell ref="K13234:L13234"/>
    <mergeCell ref="K13235:L13235"/>
    <mergeCell ref="K13236:L13236"/>
    <mergeCell ref="K13237:L13237"/>
    <mergeCell ref="K13226:L13226"/>
    <mergeCell ref="K13227:L13227"/>
    <mergeCell ref="K13228:L13228"/>
    <mergeCell ref="K13229:L13229"/>
    <mergeCell ref="K13230:L13230"/>
    <mergeCell ref="K13231:L13231"/>
    <mergeCell ref="K13220:L13220"/>
    <mergeCell ref="K13221:L13221"/>
    <mergeCell ref="K13222:L13222"/>
    <mergeCell ref="K13223:L13223"/>
    <mergeCell ref="K13224:L13224"/>
    <mergeCell ref="K13225:L13225"/>
    <mergeCell ref="K13214:L13214"/>
    <mergeCell ref="K13215:L13215"/>
    <mergeCell ref="K13216:L13216"/>
    <mergeCell ref="K13217:L13217"/>
    <mergeCell ref="K13218:L13218"/>
    <mergeCell ref="K13219:L13219"/>
    <mergeCell ref="K13208:L13208"/>
    <mergeCell ref="K13209:L13209"/>
    <mergeCell ref="K13210:L13210"/>
    <mergeCell ref="K13211:L13211"/>
    <mergeCell ref="K13212:L13212"/>
    <mergeCell ref="K13213:L13213"/>
    <mergeCell ref="K13202:L13202"/>
    <mergeCell ref="K13203:L13203"/>
    <mergeCell ref="K13204:L13204"/>
    <mergeCell ref="K13205:L13205"/>
    <mergeCell ref="K13206:L13206"/>
    <mergeCell ref="K13207:L13207"/>
    <mergeCell ref="K13196:L13196"/>
    <mergeCell ref="K13197:L13197"/>
    <mergeCell ref="K13198:L13198"/>
    <mergeCell ref="K13199:L13199"/>
    <mergeCell ref="K13200:L13200"/>
    <mergeCell ref="K13201:L13201"/>
    <mergeCell ref="K13190:L13190"/>
    <mergeCell ref="K13191:L13191"/>
    <mergeCell ref="K13192:L13192"/>
    <mergeCell ref="K13193:L13193"/>
    <mergeCell ref="K13194:L13194"/>
    <mergeCell ref="K13195:L13195"/>
    <mergeCell ref="K13184:L13184"/>
    <mergeCell ref="K13185:L13185"/>
    <mergeCell ref="K13186:L13186"/>
    <mergeCell ref="K13187:L13187"/>
    <mergeCell ref="K13188:L13188"/>
    <mergeCell ref="K13189:L13189"/>
    <mergeCell ref="K13178:L13178"/>
    <mergeCell ref="K13179:L13179"/>
    <mergeCell ref="K13180:L13180"/>
    <mergeCell ref="K13181:L13181"/>
    <mergeCell ref="K13182:L13182"/>
    <mergeCell ref="K13183:L13183"/>
    <mergeCell ref="K13172:L13172"/>
    <mergeCell ref="K13173:L13173"/>
    <mergeCell ref="K13174:L13174"/>
    <mergeCell ref="K13175:L13175"/>
    <mergeCell ref="K13176:L13176"/>
    <mergeCell ref="K13177:L13177"/>
    <mergeCell ref="K13166:L13166"/>
    <mergeCell ref="K13167:L13167"/>
    <mergeCell ref="K13168:L13168"/>
    <mergeCell ref="K13169:L13169"/>
    <mergeCell ref="K13170:L13170"/>
    <mergeCell ref="K13171:L13171"/>
    <mergeCell ref="K13160:L13160"/>
    <mergeCell ref="K13161:L13161"/>
    <mergeCell ref="K13162:L13162"/>
    <mergeCell ref="K13163:L13163"/>
    <mergeCell ref="K13164:L13164"/>
    <mergeCell ref="K13165:L13165"/>
    <mergeCell ref="K13154:L13154"/>
    <mergeCell ref="K13155:L13155"/>
    <mergeCell ref="K13156:L13156"/>
    <mergeCell ref="K13157:L13157"/>
    <mergeCell ref="K13158:L13158"/>
    <mergeCell ref="K13159:L13159"/>
    <mergeCell ref="K13148:L13148"/>
    <mergeCell ref="K13149:L13149"/>
    <mergeCell ref="K13150:L13150"/>
    <mergeCell ref="K13151:L13151"/>
    <mergeCell ref="K13152:L13152"/>
    <mergeCell ref="K13153:L13153"/>
    <mergeCell ref="K13142:L13142"/>
    <mergeCell ref="K13143:L13143"/>
    <mergeCell ref="K13144:L13144"/>
    <mergeCell ref="K13145:L13145"/>
    <mergeCell ref="K13146:L13146"/>
    <mergeCell ref="K13147:L13147"/>
    <mergeCell ref="K13136:L13136"/>
    <mergeCell ref="K13137:L13137"/>
    <mergeCell ref="K13138:L13138"/>
    <mergeCell ref="K13139:L13139"/>
    <mergeCell ref="K13140:L13140"/>
    <mergeCell ref="K13141:L13141"/>
    <mergeCell ref="K13130:L13130"/>
    <mergeCell ref="K13131:L13131"/>
    <mergeCell ref="K13132:L13132"/>
    <mergeCell ref="K13133:L13133"/>
    <mergeCell ref="K13134:L13134"/>
    <mergeCell ref="K13135:L13135"/>
    <mergeCell ref="K13124:L13124"/>
    <mergeCell ref="K13125:L13125"/>
    <mergeCell ref="K13126:L13126"/>
    <mergeCell ref="K13127:L13127"/>
    <mergeCell ref="K13128:L13128"/>
    <mergeCell ref="K13129:L13129"/>
    <mergeCell ref="K13118:L13118"/>
    <mergeCell ref="K13119:L13119"/>
    <mergeCell ref="K13120:L13120"/>
    <mergeCell ref="K13121:L13121"/>
    <mergeCell ref="K13122:L13122"/>
    <mergeCell ref="K13123:L13123"/>
    <mergeCell ref="K13112:L13112"/>
    <mergeCell ref="K13113:L13113"/>
    <mergeCell ref="K13114:L13114"/>
    <mergeCell ref="K13115:L13115"/>
    <mergeCell ref="K13116:L13116"/>
    <mergeCell ref="K13117:L13117"/>
    <mergeCell ref="K13106:L13106"/>
    <mergeCell ref="K13107:L13107"/>
    <mergeCell ref="K13108:L13108"/>
    <mergeCell ref="K13109:L13109"/>
    <mergeCell ref="K13110:L13110"/>
    <mergeCell ref="K13111:L13111"/>
    <mergeCell ref="K13100:L13100"/>
    <mergeCell ref="K13101:L13101"/>
    <mergeCell ref="K13102:L13102"/>
    <mergeCell ref="K13103:L13103"/>
    <mergeCell ref="K13104:L13104"/>
    <mergeCell ref="K13105:L13105"/>
    <mergeCell ref="K13094:L13094"/>
    <mergeCell ref="K13095:L13095"/>
    <mergeCell ref="K13096:L13096"/>
    <mergeCell ref="K13097:L13097"/>
    <mergeCell ref="K13098:L13098"/>
    <mergeCell ref="K13099:L13099"/>
    <mergeCell ref="K13088:L13088"/>
    <mergeCell ref="K13089:L13089"/>
    <mergeCell ref="K13090:L13090"/>
    <mergeCell ref="K13091:L13091"/>
    <mergeCell ref="K13092:L13092"/>
    <mergeCell ref="K13093:L13093"/>
    <mergeCell ref="K13082:L13082"/>
    <mergeCell ref="K13083:L13083"/>
    <mergeCell ref="K13084:L13084"/>
    <mergeCell ref="K13085:L13085"/>
    <mergeCell ref="K13086:L13086"/>
    <mergeCell ref="K13087:L13087"/>
    <mergeCell ref="K13076:L13076"/>
    <mergeCell ref="K13077:L13077"/>
    <mergeCell ref="K13078:L13078"/>
    <mergeCell ref="K13079:L13079"/>
    <mergeCell ref="K13080:L13080"/>
    <mergeCell ref="K13081:L13081"/>
    <mergeCell ref="K13070:L13070"/>
    <mergeCell ref="K13071:L13071"/>
    <mergeCell ref="K13072:L13072"/>
    <mergeCell ref="K13073:L13073"/>
    <mergeCell ref="K13074:L13074"/>
    <mergeCell ref="K13075:L13075"/>
    <mergeCell ref="K13064:L13064"/>
    <mergeCell ref="K13065:L13065"/>
    <mergeCell ref="K13066:L13066"/>
    <mergeCell ref="K13067:L13067"/>
    <mergeCell ref="K13068:L13068"/>
    <mergeCell ref="K13069:L13069"/>
    <mergeCell ref="K13058:L13058"/>
    <mergeCell ref="K13059:L13059"/>
    <mergeCell ref="K13060:L13060"/>
    <mergeCell ref="K13061:L13061"/>
    <mergeCell ref="K13062:L13062"/>
    <mergeCell ref="K13063:L13063"/>
    <mergeCell ref="K13052:L13052"/>
    <mergeCell ref="K13053:L13053"/>
    <mergeCell ref="K13054:L13054"/>
    <mergeCell ref="K13055:L13055"/>
    <mergeCell ref="K13056:L13056"/>
    <mergeCell ref="K13057:L13057"/>
    <mergeCell ref="K13046:L13046"/>
    <mergeCell ref="K13047:L13047"/>
    <mergeCell ref="K13048:L13048"/>
    <mergeCell ref="K13049:L13049"/>
    <mergeCell ref="K13050:L13050"/>
    <mergeCell ref="K13051:L13051"/>
    <mergeCell ref="K13040:L13040"/>
    <mergeCell ref="K13041:L13041"/>
    <mergeCell ref="K13042:L13042"/>
    <mergeCell ref="K13043:L13043"/>
    <mergeCell ref="K13044:L13044"/>
    <mergeCell ref="K13045:L13045"/>
    <mergeCell ref="K13034:L13034"/>
    <mergeCell ref="K13035:L13035"/>
    <mergeCell ref="K13036:L13036"/>
    <mergeCell ref="K13037:L13037"/>
    <mergeCell ref="K13038:L13038"/>
    <mergeCell ref="K13039:L13039"/>
    <mergeCell ref="K13028:L13028"/>
    <mergeCell ref="K13029:L13029"/>
    <mergeCell ref="K13030:L13030"/>
    <mergeCell ref="K13031:L13031"/>
    <mergeCell ref="K13032:L13032"/>
    <mergeCell ref="K13033:L13033"/>
    <mergeCell ref="K13022:L13022"/>
    <mergeCell ref="K13023:L13023"/>
    <mergeCell ref="K13024:L13024"/>
    <mergeCell ref="K13025:L13025"/>
    <mergeCell ref="K13026:L13026"/>
    <mergeCell ref="K13027:L13027"/>
    <mergeCell ref="K13016:L13016"/>
    <mergeCell ref="K13017:L13017"/>
    <mergeCell ref="K13018:L13018"/>
    <mergeCell ref="K13019:L13019"/>
    <mergeCell ref="K13020:L13020"/>
    <mergeCell ref="K13021:L13021"/>
    <mergeCell ref="K13010:L13010"/>
    <mergeCell ref="K13011:L13011"/>
    <mergeCell ref="K13012:L13012"/>
    <mergeCell ref="K13013:L13013"/>
    <mergeCell ref="K13014:L13014"/>
    <mergeCell ref="K13015:L13015"/>
    <mergeCell ref="K13004:L13004"/>
    <mergeCell ref="K13005:L13005"/>
    <mergeCell ref="K13006:L13006"/>
    <mergeCell ref="K13007:L13007"/>
    <mergeCell ref="K13008:L13008"/>
    <mergeCell ref="K13009:L13009"/>
    <mergeCell ref="K12998:L12998"/>
    <mergeCell ref="K12999:L12999"/>
    <mergeCell ref="K13000:L13000"/>
    <mergeCell ref="K13001:L13001"/>
    <mergeCell ref="K13002:L13002"/>
    <mergeCell ref="K13003:L13003"/>
    <mergeCell ref="K12992:L12992"/>
    <mergeCell ref="K12993:L12993"/>
    <mergeCell ref="K12994:L12994"/>
    <mergeCell ref="K12995:L12995"/>
    <mergeCell ref="K12996:L12996"/>
    <mergeCell ref="K12997:L12997"/>
    <mergeCell ref="K12986:L12986"/>
    <mergeCell ref="K12987:L12987"/>
    <mergeCell ref="K12988:L12988"/>
    <mergeCell ref="K12989:L12989"/>
    <mergeCell ref="K12990:L12990"/>
    <mergeCell ref="K12991:L12991"/>
    <mergeCell ref="K12980:L12980"/>
    <mergeCell ref="K12981:L12981"/>
    <mergeCell ref="K12982:L12982"/>
    <mergeCell ref="K12983:L12983"/>
    <mergeCell ref="K12984:L12984"/>
    <mergeCell ref="K12985:L12985"/>
    <mergeCell ref="K12974:L12974"/>
    <mergeCell ref="K12975:L12975"/>
    <mergeCell ref="K12976:L12976"/>
    <mergeCell ref="K12977:L12977"/>
    <mergeCell ref="K12978:L12978"/>
    <mergeCell ref="K12979:L12979"/>
    <mergeCell ref="K12968:L12968"/>
    <mergeCell ref="K12969:L12969"/>
    <mergeCell ref="K12970:L12970"/>
    <mergeCell ref="K12971:L12971"/>
    <mergeCell ref="K12972:L12972"/>
    <mergeCell ref="K12973:L12973"/>
    <mergeCell ref="K12962:L12962"/>
    <mergeCell ref="K12963:L12963"/>
    <mergeCell ref="K12964:L12964"/>
    <mergeCell ref="K12965:L12965"/>
    <mergeCell ref="K12966:L12966"/>
    <mergeCell ref="K12967:L12967"/>
    <mergeCell ref="K12956:L12956"/>
    <mergeCell ref="K12957:L12957"/>
    <mergeCell ref="K12958:L12958"/>
    <mergeCell ref="K12959:L12959"/>
    <mergeCell ref="K12960:L12960"/>
    <mergeCell ref="K12961:L12961"/>
    <mergeCell ref="K12950:L12950"/>
    <mergeCell ref="K12951:L12951"/>
    <mergeCell ref="K12952:L12952"/>
    <mergeCell ref="K12953:L12953"/>
    <mergeCell ref="K12954:L12954"/>
    <mergeCell ref="K12955:L12955"/>
    <mergeCell ref="K12944:L12944"/>
    <mergeCell ref="K12945:L12945"/>
    <mergeCell ref="K12946:L12946"/>
    <mergeCell ref="K12947:L12947"/>
    <mergeCell ref="K12948:L12948"/>
    <mergeCell ref="K12949:L12949"/>
    <mergeCell ref="K12938:L12938"/>
    <mergeCell ref="K12939:L12939"/>
    <mergeCell ref="K12940:L12940"/>
    <mergeCell ref="K12941:L12941"/>
    <mergeCell ref="K12942:L12942"/>
    <mergeCell ref="K12943:L12943"/>
    <mergeCell ref="K12932:L12932"/>
    <mergeCell ref="K12933:L12933"/>
    <mergeCell ref="K12934:L12934"/>
    <mergeCell ref="K12935:L12935"/>
    <mergeCell ref="K12936:L12936"/>
    <mergeCell ref="K12937:L12937"/>
    <mergeCell ref="K12926:L12926"/>
    <mergeCell ref="K12927:L12927"/>
    <mergeCell ref="K12928:L12928"/>
    <mergeCell ref="K12929:L12929"/>
    <mergeCell ref="K12930:L12930"/>
    <mergeCell ref="K12931:L12931"/>
    <mergeCell ref="K12920:L12920"/>
    <mergeCell ref="K12921:L12921"/>
    <mergeCell ref="K12922:L12922"/>
    <mergeCell ref="K12923:L12923"/>
    <mergeCell ref="K12924:L12924"/>
    <mergeCell ref="K12925:L12925"/>
    <mergeCell ref="K12914:L12914"/>
    <mergeCell ref="K12915:L12915"/>
    <mergeCell ref="K12916:L12916"/>
    <mergeCell ref="K12917:L12917"/>
    <mergeCell ref="K12918:L12918"/>
    <mergeCell ref="K12919:L12919"/>
    <mergeCell ref="K12908:L12908"/>
    <mergeCell ref="K12909:L12909"/>
    <mergeCell ref="K12910:L12910"/>
    <mergeCell ref="K12911:L12911"/>
    <mergeCell ref="K12912:L12912"/>
    <mergeCell ref="K12913:L12913"/>
    <mergeCell ref="K12902:L12902"/>
    <mergeCell ref="K12903:L12903"/>
    <mergeCell ref="K12904:L12904"/>
    <mergeCell ref="K12905:L12905"/>
    <mergeCell ref="K12906:L12906"/>
    <mergeCell ref="K12907:L12907"/>
    <mergeCell ref="K12896:L12896"/>
    <mergeCell ref="K12897:L12897"/>
    <mergeCell ref="K12898:L12898"/>
    <mergeCell ref="K12899:L12899"/>
    <mergeCell ref="K12900:L12900"/>
    <mergeCell ref="K12901:L12901"/>
    <mergeCell ref="K12890:L12890"/>
    <mergeCell ref="K12891:L12891"/>
    <mergeCell ref="K12892:L12892"/>
    <mergeCell ref="K12893:L12893"/>
    <mergeCell ref="K12894:L12894"/>
    <mergeCell ref="K12895:L12895"/>
    <mergeCell ref="K12884:L12884"/>
    <mergeCell ref="K12885:L12885"/>
    <mergeCell ref="K12886:L12886"/>
    <mergeCell ref="K12887:L12887"/>
    <mergeCell ref="K12888:L12888"/>
    <mergeCell ref="K12889:L12889"/>
    <mergeCell ref="K12878:L12878"/>
    <mergeCell ref="K12879:L12879"/>
    <mergeCell ref="K12880:L12880"/>
    <mergeCell ref="K12881:L12881"/>
    <mergeCell ref="K12882:L12882"/>
    <mergeCell ref="K12883:L12883"/>
    <mergeCell ref="K12872:L12872"/>
    <mergeCell ref="K12873:L12873"/>
    <mergeCell ref="K12874:L12874"/>
    <mergeCell ref="K12875:L12875"/>
    <mergeCell ref="K12876:L12876"/>
    <mergeCell ref="K12877:L12877"/>
    <mergeCell ref="K12866:L12866"/>
    <mergeCell ref="K12867:L12867"/>
    <mergeCell ref="K12868:L12868"/>
    <mergeCell ref="K12869:L12869"/>
    <mergeCell ref="K12870:L12870"/>
    <mergeCell ref="K12871:L12871"/>
    <mergeCell ref="K12860:L12860"/>
    <mergeCell ref="K12861:L12861"/>
    <mergeCell ref="K12862:L12862"/>
    <mergeCell ref="K12863:L12863"/>
    <mergeCell ref="K12864:L12864"/>
    <mergeCell ref="K12865:L12865"/>
    <mergeCell ref="K12854:L12854"/>
    <mergeCell ref="K12855:L12855"/>
    <mergeCell ref="K12856:L12856"/>
    <mergeCell ref="K12857:L12857"/>
    <mergeCell ref="K12858:L12858"/>
    <mergeCell ref="K12859:L12859"/>
    <mergeCell ref="K12848:L12848"/>
    <mergeCell ref="K12849:L12849"/>
    <mergeCell ref="K12850:L12850"/>
    <mergeCell ref="K12851:L12851"/>
    <mergeCell ref="K12852:L12852"/>
    <mergeCell ref="K12853:L12853"/>
    <mergeCell ref="K12842:L12842"/>
    <mergeCell ref="K12843:L12843"/>
    <mergeCell ref="K12844:L12844"/>
    <mergeCell ref="K12845:L12845"/>
    <mergeCell ref="K12846:L12846"/>
    <mergeCell ref="K12847:L12847"/>
    <mergeCell ref="K12836:L12836"/>
    <mergeCell ref="K12837:L12837"/>
    <mergeCell ref="K12838:L12838"/>
    <mergeCell ref="K12839:L12839"/>
    <mergeCell ref="K12840:L12840"/>
    <mergeCell ref="K12841:L12841"/>
    <mergeCell ref="K12830:L12830"/>
    <mergeCell ref="K12831:L12831"/>
    <mergeCell ref="K12832:L12832"/>
    <mergeCell ref="K12833:L12833"/>
    <mergeCell ref="K12834:L12834"/>
    <mergeCell ref="K12835:L12835"/>
    <mergeCell ref="K12824:L12824"/>
    <mergeCell ref="K12825:L12825"/>
    <mergeCell ref="K12826:L12826"/>
    <mergeCell ref="K12827:L12827"/>
    <mergeCell ref="K12828:L12828"/>
    <mergeCell ref="K12829:L12829"/>
    <mergeCell ref="K12818:L12818"/>
    <mergeCell ref="K12819:L12819"/>
    <mergeCell ref="K12820:L12820"/>
    <mergeCell ref="K12821:L12821"/>
    <mergeCell ref="K12822:L12822"/>
    <mergeCell ref="K12823:L12823"/>
    <mergeCell ref="K12812:L12812"/>
    <mergeCell ref="K12813:L12813"/>
    <mergeCell ref="K12814:L12814"/>
    <mergeCell ref="K12815:L12815"/>
    <mergeCell ref="K12816:L12816"/>
    <mergeCell ref="K12817:L12817"/>
    <mergeCell ref="K12806:L12806"/>
    <mergeCell ref="K12807:L12807"/>
    <mergeCell ref="K12808:L12808"/>
    <mergeCell ref="K12809:L12809"/>
    <mergeCell ref="K12810:L12810"/>
    <mergeCell ref="K12811:L12811"/>
    <mergeCell ref="K12800:L12800"/>
    <mergeCell ref="K12801:L12801"/>
    <mergeCell ref="K12802:L12802"/>
    <mergeCell ref="K12803:L12803"/>
    <mergeCell ref="K12804:L12804"/>
    <mergeCell ref="K12805:L12805"/>
    <mergeCell ref="K12794:L12794"/>
    <mergeCell ref="K12795:L12795"/>
    <mergeCell ref="K12796:L12796"/>
    <mergeCell ref="K12797:L12797"/>
    <mergeCell ref="K12798:L12798"/>
    <mergeCell ref="K12799:L12799"/>
    <mergeCell ref="K12788:L12788"/>
    <mergeCell ref="K12789:L12789"/>
    <mergeCell ref="K12790:L12790"/>
    <mergeCell ref="K12791:L12791"/>
    <mergeCell ref="K12792:L12792"/>
    <mergeCell ref="K12793:L12793"/>
    <mergeCell ref="K12782:L12782"/>
    <mergeCell ref="K12783:L12783"/>
    <mergeCell ref="K12784:L12784"/>
    <mergeCell ref="K12785:L12785"/>
    <mergeCell ref="K12786:L12786"/>
    <mergeCell ref="K12787:L12787"/>
    <mergeCell ref="K12776:L12776"/>
    <mergeCell ref="K12777:L12777"/>
    <mergeCell ref="K12778:L12778"/>
    <mergeCell ref="K12779:L12779"/>
    <mergeCell ref="K12780:L12780"/>
    <mergeCell ref="K12781:L12781"/>
    <mergeCell ref="K12770:L12770"/>
    <mergeCell ref="K12771:L12771"/>
    <mergeCell ref="K12772:L12772"/>
    <mergeCell ref="K12773:L12773"/>
    <mergeCell ref="K12774:L12774"/>
    <mergeCell ref="K12775:L12775"/>
    <mergeCell ref="K12764:L12764"/>
    <mergeCell ref="K12765:L12765"/>
    <mergeCell ref="K12766:L12766"/>
    <mergeCell ref="K12767:L12767"/>
    <mergeCell ref="K12768:L12768"/>
    <mergeCell ref="K12769:L12769"/>
    <mergeCell ref="K12758:L12758"/>
    <mergeCell ref="K12759:L12759"/>
    <mergeCell ref="K12760:L12760"/>
    <mergeCell ref="K12761:L12761"/>
    <mergeCell ref="K12762:L12762"/>
    <mergeCell ref="K12763:L12763"/>
    <mergeCell ref="K12752:L12752"/>
    <mergeCell ref="K12753:L12753"/>
    <mergeCell ref="K12754:L12754"/>
    <mergeCell ref="K12755:L12755"/>
    <mergeCell ref="K12756:L12756"/>
    <mergeCell ref="K12757:L12757"/>
    <mergeCell ref="K12746:L12746"/>
    <mergeCell ref="K12747:L12747"/>
    <mergeCell ref="K12748:L12748"/>
    <mergeCell ref="K12749:L12749"/>
    <mergeCell ref="K12750:L12750"/>
    <mergeCell ref="K12751:L12751"/>
    <mergeCell ref="K12740:L12740"/>
    <mergeCell ref="K12741:L12741"/>
    <mergeCell ref="K12742:L12742"/>
    <mergeCell ref="K12743:L12743"/>
    <mergeCell ref="K12744:L12744"/>
    <mergeCell ref="K12745:L12745"/>
    <mergeCell ref="K12734:L12734"/>
    <mergeCell ref="K12735:L12735"/>
    <mergeCell ref="K12736:L12736"/>
    <mergeCell ref="K12737:L12737"/>
    <mergeCell ref="K12738:L12738"/>
    <mergeCell ref="K12739:L12739"/>
    <mergeCell ref="K12728:L12728"/>
    <mergeCell ref="K12729:L12729"/>
    <mergeCell ref="K12730:L12730"/>
    <mergeCell ref="K12731:L12731"/>
    <mergeCell ref="K12732:L12732"/>
    <mergeCell ref="K12733:L12733"/>
    <mergeCell ref="K12722:L12722"/>
    <mergeCell ref="K12723:L12723"/>
    <mergeCell ref="K12724:L12724"/>
    <mergeCell ref="K12725:L12725"/>
    <mergeCell ref="K12726:L12726"/>
    <mergeCell ref="K12727:L12727"/>
    <mergeCell ref="K12716:L12716"/>
    <mergeCell ref="K12717:L12717"/>
    <mergeCell ref="K12718:L12718"/>
    <mergeCell ref="K12719:L12719"/>
    <mergeCell ref="K12720:L12720"/>
    <mergeCell ref="K12721:L12721"/>
    <mergeCell ref="K12710:L12710"/>
    <mergeCell ref="K12711:L12711"/>
    <mergeCell ref="K12712:L12712"/>
    <mergeCell ref="K12713:L12713"/>
    <mergeCell ref="K12714:L12714"/>
    <mergeCell ref="K12715:L12715"/>
    <mergeCell ref="K12704:L12704"/>
    <mergeCell ref="K12705:L12705"/>
    <mergeCell ref="K12706:L12706"/>
    <mergeCell ref="K12707:L12707"/>
    <mergeCell ref="K12708:L12708"/>
    <mergeCell ref="K12709:L12709"/>
    <mergeCell ref="K12698:L12698"/>
    <mergeCell ref="K12699:L12699"/>
    <mergeCell ref="K12700:L12700"/>
    <mergeCell ref="K12701:L12701"/>
    <mergeCell ref="K12702:L12702"/>
    <mergeCell ref="K12703:L12703"/>
    <mergeCell ref="K12692:L12692"/>
    <mergeCell ref="K12693:L12693"/>
    <mergeCell ref="K12694:L12694"/>
    <mergeCell ref="K12695:L12695"/>
    <mergeCell ref="K12696:L12696"/>
    <mergeCell ref="K12697:L12697"/>
    <mergeCell ref="K12686:L12686"/>
    <mergeCell ref="K12687:L12687"/>
    <mergeCell ref="K12688:L12688"/>
    <mergeCell ref="K12689:L12689"/>
    <mergeCell ref="K12690:L12690"/>
    <mergeCell ref="K12691:L12691"/>
    <mergeCell ref="K12680:L12680"/>
    <mergeCell ref="K12681:L12681"/>
    <mergeCell ref="K12682:L12682"/>
    <mergeCell ref="K12683:L12683"/>
    <mergeCell ref="K12684:L12684"/>
    <mergeCell ref="K12685:L12685"/>
    <mergeCell ref="K12674:L12674"/>
    <mergeCell ref="K12675:L12675"/>
    <mergeCell ref="K12676:L12676"/>
    <mergeCell ref="K12677:L12677"/>
    <mergeCell ref="K12678:L12678"/>
    <mergeCell ref="K12679:L12679"/>
    <mergeCell ref="K12668:L12668"/>
    <mergeCell ref="K12669:L12669"/>
    <mergeCell ref="K12670:L12670"/>
    <mergeCell ref="K12671:L12671"/>
    <mergeCell ref="K12672:L12672"/>
    <mergeCell ref="K12673:L12673"/>
    <mergeCell ref="K12662:L12662"/>
    <mergeCell ref="K12663:L12663"/>
    <mergeCell ref="K12664:L12664"/>
    <mergeCell ref="K12665:L12665"/>
    <mergeCell ref="K12666:L12666"/>
    <mergeCell ref="K12667:L12667"/>
    <mergeCell ref="K12656:L12656"/>
    <mergeCell ref="K12657:L12657"/>
    <mergeCell ref="K12658:L12658"/>
    <mergeCell ref="K12659:L12659"/>
    <mergeCell ref="K12660:L12660"/>
    <mergeCell ref="K12661:L12661"/>
    <mergeCell ref="K12650:L12650"/>
    <mergeCell ref="K12651:L12651"/>
    <mergeCell ref="K12652:L12652"/>
    <mergeCell ref="K12653:L12653"/>
    <mergeCell ref="K12654:L12654"/>
    <mergeCell ref="K12655:L12655"/>
    <mergeCell ref="K12644:L12644"/>
    <mergeCell ref="K12645:L12645"/>
    <mergeCell ref="K12646:L12646"/>
    <mergeCell ref="K12647:L12647"/>
    <mergeCell ref="K12648:L12648"/>
    <mergeCell ref="K12649:L12649"/>
    <mergeCell ref="K12638:L12638"/>
    <mergeCell ref="K12639:L12639"/>
    <mergeCell ref="K12640:L12640"/>
    <mergeCell ref="K12641:L12641"/>
    <mergeCell ref="K12642:L12642"/>
    <mergeCell ref="K12643:L12643"/>
    <mergeCell ref="K12632:L12632"/>
    <mergeCell ref="K12633:L12633"/>
    <mergeCell ref="K12634:L12634"/>
    <mergeCell ref="K12635:L12635"/>
    <mergeCell ref="K12636:L12636"/>
    <mergeCell ref="K12637:L12637"/>
    <mergeCell ref="K12626:L12626"/>
    <mergeCell ref="K12627:L12627"/>
    <mergeCell ref="K12628:L12628"/>
    <mergeCell ref="K12629:L12629"/>
    <mergeCell ref="K12630:L12630"/>
    <mergeCell ref="K12631:L12631"/>
    <mergeCell ref="K12620:L12620"/>
    <mergeCell ref="K12621:L12621"/>
    <mergeCell ref="K12622:L12622"/>
    <mergeCell ref="K12623:L12623"/>
    <mergeCell ref="K12624:L12624"/>
    <mergeCell ref="K12625:L12625"/>
    <mergeCell ref="K12614:L12614"/>
    <mergeCell ref="K12615:L12615"/>
    <mergeCell ref="K12616:L12616"/>
    <mergeCell ref="K12617:L12617"/>
    <mergeCell ref="K12618:L12618"/>
    <mergeCell ref="K12619:L12619"/>
    <mergeCell ref="K12608:L12608"/>
    <mergeCell ref="K12609:L12609"/>
    <mergeCell ref="K12610:L12610"/>
    <mergeCell ref="K12611:L12611"/>
    <mergeCell ref="K12612:L12612"/>
    <mergeCell ref="K12613:L12613"/>
    <mergeCell ref="K12602:L12602"/>
    <mergeCell ref="K12603:L12603"/>
    <mergeCell ref="K12604:L12604"/>
    <mergeCell ref="K12605:L12605"/>
    <mergeCell ref="K12606:L12606"/>
    <mergeCell ref="K12607:L12607"/>
    <mergeCell ref="K12596:L12596"/>
    <mergeCell ref="K12597:L12597"/>
    <mergeCell ref="K12598:L12598"/>
    <mergeCell ref="K12599:L12599"/>
    <mergeCell ref="K12600:L12600"/>
    <mergeCell ref="K12601:L12601"/>
    <mergeCell ref="K12590:L12590"/>
    <mergeCell ref="K12591:L12591"/>
    <mergeCell ref="K12592:L12592"/>
    <mergeCell ref="K12593:L12593"/>
    <mergeCell ref="K12594:L12594"/>
    <mergeCell ref="K12595:L12595"/>
    <mergeCell ref="K12584:L12584"/>
    <mergeCell ref="K12585:L12585"/>
    <mergeCell ref="K12586:L12586"/>
    <mergeCell ref="K12587:L12587"/>
    <mergeCell ref="K12588:L12588"/>
    <mergeCell ref="K12589:L12589"/>
    <mergeCell ref="K12578:L12578"/>
    <mergeCell ref="K12579:L12579"/>
    <mergeCell ref="K12580:L12580"/>
    <mergeCell ref="K12581:L12581"/>
    <mergeCell ref="K12582:L12582"/>
    <mergeCell ref="K12583:L12583"/>
    <mergeCell ref="K12572:L12572"/>
    <mergeCell ref="K12573:L12573"/>
    <mergeCell ref="K12574:L12574"/>
    <mergeCell ref="K12575:L12575"/>
    <mergeCell ref="K12576:L12576"/>
    <mergeCell ref="K12577:L12577"/>
    <mergeCell ref="K12566:L12566"/>
    <mergeCell ref="K12567:L12567"/>
    <mergeCell ref="K12568:L12568"/>
    <mergeCell ref="K12569:L12569"/>
    <mergeCell ref="K12570:L12570"/>
    <mergeCell ref="K12571:L12571"/>
    <mergeCell ref="K12560:L12560"/>
    <mergeCell ref="K12561:L12561"/>
    <mergeCell ref="K12562:L12562"/>
    <mergeCell ref="K12563:L12563"/>
    <mergeCell ref="K12564:L12564"/>
    <mergeCell ref="K12565:L12565"/>
    <mergeCell ref="K12554:L12554"/>
    <mergeCell ref="K12555:L12555"/>
    <mergeCell ref="K12556:L12556"/>
    <mergeCell ref="K12557:L12557"/>
    <mergeCell ref="K12558:L12558"/>
    <mergeCell ref="K12559:L12559"/>
    <mergeCell ref="K12548:L12548"/>
    <mergeCell ref="K12549:L12549"/>
    <mergeCell ref="K12550:L12550"/>
    <mergeCell ref="K12551:L12551"/>
    <mergeCell ref="K12552:L12552"/>
    <mergeCell ref="K12553:L12553"/>
    <mergeCell ref="K12542:L12542"/>
    <mergeCell ref="K12543:L12543"/>
    <mergeCell ref="K12544:L12544"/>
    <mergeCell ref="K12545:L12545"/>
    <mergeCell ref="K12546:L12546"/>
    <mergeCell ref="K12547:L12547"/>
    <mergeCell ref="K12536:L12536"/>
    <mergeCell ref="K12537:L12537"/>
    <mergeCell ref="K12538:L12538"/>
    <mergeCell ref="K12539:L12539"/>
    <mergeCell ref="K12540:L12540"/>
    <mergeCell ref="K12541:L12541"/>
    <mergeCell ref="K12530:L12530"/>
    <mergeCell ref="K12531:L12531"/>
    <mergeCell ref="K12532:L12532"/>
    <mergeCell ref="K12533:L12533"/>
    <mergeCell ref="K12534:L12534"/>
    <mergeCell ref="K12535:L12535"/>
    <mergeCell ref="K12524:L12524"/>
    <mergeCell ref="K12525:L12525"/>
    <mergeCell ref="K12526:L12526"/>
    <mergeCell ref="K12527:L12527"/>
    <mergeCell ref="K12528:L12528"/>
    <mergeCell ref="K12529:L12529"/>
    <mergeCell ref="K12518:L12518"/>
    <mergeCell ref="K12519:L12519"/>
    <mergeCell ref="K12520:L12520"/>
    <mergeCell ref="K12521:L12521"/>
    <mergeCell ref="K12522:L12522"/>
    <mergeCell ref="K12523:L12523"/>
    <mergeCell ref="K12512:L12512"/>
    <mergeCell ref="K12513:L12513"/>
    <mergeCell ref="K12514:L12514"/>
    <mergeCell ref="K12515:L12515"/>
    <mergeCell ref="K12516:L12516"/>
    <mergeCell ref="K12517:L12517"/>
    <mergeCell ref="K12506:L12506"/>
    <mergeCell ref="K12507:L12507"/>
    <mergeCell ref="K12508:L12508"/>
    <mergeCell ref="K12509:L12509"/>
    <mergeCell ref="K12510:L12510"/>
    <mergeCell ref="K12511:L12511"/>
    <mergeCell ref="K12500:L12500"/>
    <mergeCell ref="K12501:L12501"/>
    <mergeCell ref="K12502:L12502"/>
    <mergeCell ref="K12503:L12503"/>
    <mergeCell ref="K12504:L12504"/>
    <mergeCell ref="K12505:L12505"/>
    <mergeCell ref="K12494:L12494"/>
    <mergeCell ref="K12495:L12495"/>
    <mergeCell ref="K12496:L12496"/>
    <mergeCell ref="K12497:L12497"/>
    <mergeCell ref="K12498:L12498"/>
    <mergeCell ref="K12499:L12499"/>
    <mergeCell ref="K12488:L12488"/>
    <mergeCell ref="K12489:L12489"/>
    <mergeCell ref="K12490:L12490"/>
    <mergeCell ref="K12491:L12491"/>
    <mergeCell ref="K12492:L12492"/>
    <mergeCell ref="K12493:L12493"/>
    <mergeCell ref="K12482:L12482"/>
    <mergeCell ref="K12483:L12483"/>
    <mergeCell ref="K12484:L12484"/>
    <mergeCell ref="K12485:L12485"/>
    <mergeCell ref="K12486:L12486"/>
    <mergeCell ref="K12487:L12487"/>
    <mergeCell ref="K12476:L12476"/>
    <mergeCell ref="K12477:L12477"/>
    <mergeCell ref="K12478:L12478"/>
    <mergeCell ref="K12479:L12479"/>
    <mergeCell ref="K12480:L12480"/>
    <mergeCell ref="K12481:L12481"/>
    <mergeCell ref="K12470:L12470"/>
    <mergeCell ref="K12471:L12471"/>
    <mergeCell ref="K12472:L12472"/>
    <mergeCell ref="K12473:L12473"/>
    <mergeCell ref="K12474:L12474"/>
    <mergeCell ref="K12475:L12475"/>
    <mergeCell ref="K12464:L12464"/>
    <mergeCell ref="K12465:L12465"/>
    <mergeCell ref="K12466:L12466"/>
    <mergeCell ref="K12467:L12467"/>
    <mergeCell ref="K12468:L12468"/>
    <mergeCell ref="K12469:L12469"/>
    <mergeCell ref="K12458:L12458"/>
    <mergeCell ref="K12459:L12459"/>
    <mergeCell ref="K12460:L12460"/>
    <mergeCell ref="K12461:L12461"/>
    <mergeCell ref="K12462:L12462"/>
    <mergeCell ref="K12463:L12463"/>
    <mergeCell ref="K12452:L12452"/>
    <mergeCell ref="K12453:L12453"/>
    <mergeCell ref="K12454:L12454"/>
    <mergeCell ref="K12455:L12455"/>
    <mergeCell ref="K12456:L12456"/>
    <mergeCell ref="K12457:L12457"/>
    <mergeCell ref="K12446:L12446"/>
    <mergeCell ref="K12447:L12447"/>
    <mergeCell ref="K12448:L12448"/>
    <mergeCell ref="K12449:L12449"/>
    <mergeCell ref="K12450:L12450"/>
    <mergeCell ref="K12451:L12451"/>
    <mergeCell ref="K12440:L12440"/>
    <mergeCell ref="K12441:L12441"/>
    <mergeCell ref="K12442:L12442"/>
    <mergeCell ref="K12443:L12443"/>
    <mergeCell ref="K12444:L12444"/>
    <mergeCell ref="K12445:L12445"/>
    <mergeCell ref="K12434:L12434"/>
    <mergeCell ref="K12435:L12435"/>
    <mergeCell ref="K12436:L12436"/>
    <mergeCell ref="K12437:L12437"/>
    <mergeCell ref="K12438:L12438"/>
    <mergeCell ref="K12439:L12439"/>
    <mergeCell ref="K12428:L12428"/>
    <mergeCell ref="K12429:L12429"/>
    <mergeCell ref="K12430:L12430"/>
    <mergeCell ref="K12431:L12431"/>
    <mergeCell ref="K12432:L12432"/>
    <mergeCell ref="K12433:L12433"/>
    <mergeCell ref="K12422:L12422"/>
    <mergeCell ref="K12423:L12423"/>
    <mergeCell ref="K12424:L12424"/>
    <mergeCell ref="K12425:L12425"/>
    <mergeCell ref="K12426:L12426"/>
    <mergeCell ref="K12427:L12427"/>
    <mergeCell ref="K12416:L12416"/>
    <mergeCell ref="K12417:L12417"/>
    <mergeCell ref="K12418:L12418"/>
    <mergeCell ref="K12419:L12419"/>
    <mergeCell ref="K12420:L12420"/>
    <mergeCell ref="K12421:L12421"/>
    <mergeCell ref="K12410:L12410"/>
    <mergeCell ref="K12411:L12411"/>
    <mergeCell ref="K12412:L12412"/>
    <mergeCell ref="K12413:L12413"/>
    <mergeCell ref="K12414:L12414"/>
    <mergeCell ref="K12415:L12415"/>
    <mergeCell ref="K12404:L12404"/>
    <mergeCell ref="K12405:L12405"/>
    <mergeCell ref="K12406:L12406"/>
    <mergeCell ref="K12407:L12407"/>
    <mergeCell ref="K12408:L12408"/>
    <mergeCell ref="K12409:L12409"/>
    <mergeCell ref="K12398:L12398"/>
    <mergeCell ref="K12399:L12399"/>
    <mergeCell ref="K12400:L12400"/>
    <mergeCell ref="K12401:L12401"/>
    <mergeCell ref="K12402:L12402"/>
    <mergeCell ref="K12403:L12403"/>
    <mergeCell ref="K12392:L12392"/>
    <mergeCell ref="K12393:L12393"/>
    <mergeCell ref="K12394:L12394"/>
    <mergeCell ref="K12395:L12395"/>
    <mergeCell ref="K12396:L12396"/>
    <mergeCell ref="K12397:L12397"/>
    <mergeCell ref="K12386:L12386"/>
    <mergeCell ref="K12387:L12387"/>
    <mergeCell ref="K12388:L12388"/>
    <mergeCell ref="K12389:L12389"/>
    <mergeCell ref="K12390:L12390"/>
    <mergeCell ref="K12391:L12391"/>
    <mergeCell ref="K12380:L12380"/>
    <mergeCell ref="K12381:L12381"/>
    <mergeCell ref="K12382:L12382"/>
    <mergeCell ref="K12383:L12383"/>
    <mergeCell ref="K12384:L12384"/>
    <mergeCell ref="K12385:L12385"/>
    <mergeCell ref="K12374:L12374"/>
    <mergeCell ref="K12375:L12375"/>
    <mergeCell ref="K12376:L12376"/>
    <mergeCell ref="K12377:L12377"/>
    <mergeCell ref="K12378:L12378"/>
    <mergeCell ref="K12379:L12379"/>
    <mergeCell ref="K12368:L12368"/>
    <mergeCell ref="K12369:L12369"/>
    <mergeCell ref="K12370:L12370"/>
    <mergeCell ref="K12371:L12371"/>
    <mergeCell ref="K12372:L12372"/>
    <mergeCell ref="K12373:L12373"/>
    <mergeCell ref="K12362:L12362"/>
    <mergeCell ref="K12363:L12363"/>
    <mergeCell ref="K12364:L12364"/>
    <mergeCell ref="K12365:L12365"/>
    <mergeCell ref="K12366:L12366"/>
    <mergeCell ref="K12367:L12367"/>
    <mergeCell ref="K12356:L12356"/>
    <mergeCell ref="K12357:L12357"/>
    <mergeCell ref="K12358:L12358"/>
    <mergeCell ref="K12359:L12359"/>
    <mergeCell ref="K12360:L12360"/>
    <mergeCell ref="K12361:L12361"/>
    <mergeCell ref="K12350:L12350"/>
    <mergeCell ref="K12351:L12351"/>
    <mergeCell ref="K12352:L12352"/>
    <mergeCell ref="K12353:L12353"/>
    <mergeCell ref="K12354:L12354"/>
    <mergeCell ref="K12355:L12355"/>
    <mergeCell ref="K12344:L12344"/>
    <mergeCell ref="K12345:L12345"/>
    <mergeCell ref="K12346:L12346"/>
    <mergeCell ref="K12347:L12347"/>
    <mergeCell ref="K12348:L12348"/>
    <mergeCell ref="K12349:L12349"/>
    <mergeCell ref="K12338:L12338"/>
    <mergeCell ref="K12339:L12339"/>
    <mergeCell ref="K12340:L12340"/>
    <mergeCell ref="K12341:L12341"/>
    <mergeCell ref="K12342:L12342"/>
    <mergeCell ref="K12343:L12343"/>
    <mergeCell ref="K12332:L12332"/>
    <mergeCell ref="K12333:L12333"/>
    <mergeCell ref="K12334:L12334"/>
    <mergeCell ref="K12335:L12335"/>
    <mergeCell ref="K12336:L12336"/>
    <mergeCell ref="K12337:L12337"/>
    <mergeCell ref="K12326:L12326"/>
    <mergeCell ref="K12327:L12327"/>
    <mergeCell ref="K12328:L12328"/>
    <mergeCell ref="K12329:L12329"/>
    <mergeCell ref="K12330:L12330"/>
    <mergeCell ref="K12331:L12331"/>
    <mergeCell ref="K12320:L12320"/>
    <mergeCell ref="K12321:L12321"/>
    <mergeCell ref="K12322:L12322"/>
    <mergeCell ref="K12323:L12323"/>
    <mergeCell ref="K12324:L12324"/>
    <mergeCell ref="K12325:L12325"/>
    <mergeCell ref="K12314:L12314"/>
    <mergeCell ref="K12315:L12315"/>
    <mergeCell ref="K12316:L12316"/>
    <mergeCell ref="K12317:L12317"/>
    <mergeCell ref="K12318:L12318"/>
    <mergeCell ref="K12319:L12319"/>
    <mergeCell ref="K12308:L12308"/>
    <mergeCell ref="K12309:L12309"/>
    <mergeCell ref="K12310:L12310"/>
    <mergeCell ref="K12311:L12311"/>
    <mergeCell ref="K12312:L12312"/>
    <mergeCell ref="K12313:L12313"/>
    <mergeCell ref="K12302:L12302"/>
    <mergeCell ref="K12303:L12303"/>
    <mergeCell ref="K12304:L12304"/>
    <mergeCell ref="K12305:L12305"/>
    <mergeCell ref="K12306:L12306"/>
    <mergeCell ref="K12307:L12307"/>
    <mergeCell ref="K12296:L12296"/>
    <mergeCell ref="K12297:L12297"/>
    <mergeCell ref="K12298:L12298"/>
    <mergeCell ref="K12299:L12299"/>
    <mergeCell ref="K12300:L12300"/>
    <mergeCell ref="K12301:L12301"/>
    <mergeCell ref="K12290:L12290"/>
    <mergeCell ref="K12291:L12291"/>
    <mergeCell ref="K12292:L12292"/>
    <mergeCell ref="K12293:L12293"/>
    <mergeCell ref="K12294:L12294"/>
    <mergeCell ref="K12295:L12295"/>
    <mergeCell ref="K12284:L12284"/>
    <mergeCell ref="K12285:L12285"/>
    <mergeCell ref="K12286:L12286"/>
    <mergeCell ref="K12287:L12287"/>
    <mergeCell ref="K12288:L12288"/>
    <mergeCell ref="K12289:L12289"/>
    <mergeCell ref="K12278:L12278"/>
    <mergeCell ref="K12279:L12279"/>
    <mergeCell ref="K12280:L12280"/>
    <mergeCell ref="K12281:L12281"/>
    <mergeCell ref="K12282:L12282"/>
    <mergeCell ref="K12283:L12283"/>
    <mergeCell ref="K12272:L12272"/>
    <mergeCell ref="K12273:L12273"/>
    <mergeCell ref="K12274:L12274"/>
    <mergeCell ref="K12275:L12275"/>
    <mergeCell ref="K12276:L12276"/>
    <mergeCell ref="K12277:L12277"/>
    <mergeCell ref="K12266:L12266"/>
    <mergeCell ref="K12267:L12267"/>
    <mergeCell ref="K12268:L12268"/>
    <mergeCell ref="K12269:L12269"/>
    <mergeCell ref="K12270:L12270"/>
    <mergeCell ref="K12271:L12271"/>
    <mergeCell ref="K12260:L12260"/>
    <mergeCell ref="K12261:L12261"/>
    <mergeCell ref="K12262:L12262"/>
    <mergeCell ref="K12263:L12263"/>
    <mergeCell ref="K12264:L12264"/>
    <mergeCell ref="K12265:L12265"/>
    <mergeCell ref="K12254:L12254"/>
    <mergeCell ref="K12255:L12255"/>
    <mergeCell ref="K12256:L12256"/>
    <mergeCell ref="K12257:L12257"/>
    <mergeCell ref="K12258:L12258"/>
    <mergeCell ref="K12259:L12259"/>
    <mergeCell ref="K12248:L12248"/>
    <mergeCell ref="K12249:L12249"/>
    <mergeCell ref="K12250:L12250"/>
    <mergeCell ref="K12251:L12251"/>
    <mergeCell ref="K12252:L12252"/>
    <mergeCell ref="K12253:L12253"/>
    <mergeCell ref="K12242:L12242"/>
    <mergeCell ref="K12243:L12243"/>
    <mergeCell ref="K12244:L12244"/>
    <mergeCell ref="K12245:L12245"/>
    <mergeCell ref="K12246:L12246"/>
    <mergeCell ref="K12247:L12247"/>
    <mergeCell ref="K12236:L12236"/>
    <mergeCell ref="K12237:L12237"/>
    <mergeCell ref="K12238:L12238"/>
    <mergeCell ref="K12239:L12239"/>
    <mergeCell ref="K12240:L12240"/>
    <mergeCell ref="K12241:L12241"/>
    <mergeCell ref="K12230:L12230"/>
    <mergeCell ref="K12231:L12231"/>
    <mergeCell ref="K12232:L12232"/>
    <mergeCell ref="K12233:L12233"/>
    <mergeCell ref="K12234:L12234"/>
    <mergeCell ref="K12235:L12235"/>
    <mergeCell ref="K12224:L12224"/>
    <mergeCell ref="K12225:L12225"/>
    <mergeCell ref="K12226:L12226"/>
    <mergeCell ref="K12227:L12227"/>
    <mergeCell ref="K12228:L12228"/>
    <mergeCell ref="K12229:L12229"/>
    <mergeCell ref="K12218:L12218"/>
    <mergeCell ref="K12219:L12219"/>
    <mergeCell ref="K12220:L12220"/>
    <mergeCell ref="K12221:L12221"/>
    <mergeCell ref="K12222:L12222"/>
    <mergeCell ref="K12223:L12223"/>
    <mergeCell ref="K12212:L12212"/>
    <mergeCell ref="K12213:L12213"/>
    <mergeCell ref="K12214:L12214"/>
    <mergeCell ref="K12215:L12215"/>
    <mergeCell ref="K12216:L12216"/>
    <mergeCell ref="K12217:L12217"/>
    <mergeCell ref="K12206:L12206"/>
    <mergeCell ref="K12207:L12207"/>
    <mergeCell ref="K12208:L12208"/>
    <mergeCell ref="K12209:L12209"/>
    <mergeCell ref="K12210:L12210"/>
    <mergeCell ref="K12211:L12211"/>
    <mergeCell ref="K12200:L12200"/>
    <mergeCell ref="K12201:L12201"/>
    <mergeCell ref="K12202:L12202"/>
    <mergeCell ref="K12203:L12203"/>
    <mergeCell ref="K12204:L12204"/>
    <mergeCell ref="K12205:L12205"/>
    <mergeCell ref="K12194:L12194"/>
    <mergeCell ref="K12195:L12195"/>
    <mergeCell ref="K12196:L12196"/>
    <mergeCell ref="K12197:L12197"/>
    <mergeCell ref="K12198:L12198"/>
    <mergeCell ref="K12199:L12199"/>
    <mergeCell ref="K12188:L12188"/>
    <mergeCell ref="K12189:L12189"/>
    <mergeCell ref="K12190:L12190"/>
    <mergeCell ref="K12191:L12191"/>
    <mergeCell ref="K12192:L12192"/>
    <mergeCell ref="K12193:L12193"/>
    <mergeCell ref="K12182:L12182"/>
    <mergeCell ref="K12183:L12183"/>
    <mergeCell ref="K12184:L12184"/>
    <mergeCell ref="K12185:L12185"/>
    <mergeCell ref="K12186:L12186"/>
    <mergeCell ref="K12187:L12187"/>
    <mergeCell ref="K12176:L12176"/>
    <mergeCell ref="K12177:L12177"/>
    <mergeCell ref="K12178:L12178"/>
    <mergeCell ref="K12179:L12179"/>
    <mergeCell ref="K12180:L12180"/>
    <mergeCell ref="K12181:L12181"/>
    <mergeCell ref="K12170:L12170"/>
    <mergeCell ref="K12171:L12171"/>
    <mergeCell ref="K12172:L12172"/>
    <mergeCell ref="K12173:L12173"/>
    <mergeCell ref="K12174:L12174"/>
    <mergeCell ref="K12175:L12175"/>
    <mergeCell ref="K12164:L12164"/>
    <mergeCell ref="K12165:L12165"/>
    <mergeCell ref="K12166:L12166"/>
    <mergeCell ref="K12167:L12167"/>
    <mergeCell ref="K12168:L12168"/>
    <mergeCell ref="K12169:L12169"/>
    <mergeCell ref="K12158:L12158"/>
    <mergeCell ref="K12159:L12159"/>
    <mergeCell ref="K12160:L12160"/>
    <mergeCell ref="K12161:L12161"/>
    <mergeCell ref="K12162:L12162"/>
    <mergeCell ref="K12163:L12163"/>
    <mergeCell ref="K12152:L12152"/>
    <mergeCell ref="K12153:L12153"/>
    <mergeCell ref="K12154:L12154"/>
    <mergeCell ref="K12155:L12155"/>
    <mergeCell ref="K12156:L12156"/>
    <mergeCell ref="K12157:L12157"/>
    <mergeCell ref="K12146:L12146"/>
    <mergeCell ref="K12147:L12147"/>
    <mergeCell ref="K12148:L12148"/>
    <mergeCell ref="K12149:L12149"/>
    <mergeCell ref="K12150:L12150"/>
    <mergeCell ref="K12151:L12151"/>
    <mergeCell ref="K12140:L12140"/>
    <mergeCell ref="K12141:L12141"/>
    <mergeCell ref="K12142:L12142"/>
    <mergeCell ref="K12143:L12143"/>
    <mergeCell ref="K12144:L12144"/>
    <mergeCell ref="K12145:L12145"/>
    <mergeCell ref="K12134:L12134"/>
    <mergeCell ref="K12135:L12135"/>
    <mergeCell ref="K12136:L12136"/>
    <mergeCell ref="K12137:L12137"/>
    <mergeCell ref="K12138:L12138"/>
    <mergeCell ref="K12139:L12139"/>
    <mergeCell ref="K12128:L12128"/>
    <mergeCell ref="K12129:L12129"/>
    <mergeCell ref="K12130:L12130"/>
    <mergeCell ref="K12131:L12131"/>
    <mergeCell ref="K12132:L12132"/>
    <mergeCell ref="K12133:L12133"/>
    <mergeCell ref="K12122:L12122"/>
    <mergeCell ref="K12123:L12123"/>
    <mergeCell ref="K12124:L12124"/>
    <mergeCell ref="K12125:L12125"/>
    <mergeCell ref="K12126:L12126"/>
    <mergeCell ref="K12127:L12127"/>
    <mergeCell ref="K12116:L12116"/>
    <mergeCell ref="K12117:L12117"/>
    <mergeCell ref="K12118:L12118"/>
    <mergeCell ref="K12119:L12119"/>
    <mergeCell ref="K12120:L12120"/>
    <mergeCell ref="K12121:L12121"/>
    <mergeCell ref="K12110:L12110"/>
    <mergeCell ref="K12111:L12111"/>
    <mergeCell ref="K12112:L12112"/>
    <mergeCell ref="K12113:L12113"/>
    <mergeCell ref="K12114:L12114"/>
    <mergeCell ref="K12115:L12115"/>
    <mergeCell ref="K12104:L12104"/>
    <mergeCell ref="K12105:L12105"/>
    <mergeCell ref="K12106:L12106"/>
    <mergeCell ref="K12107:L12107"/>
    <mergeCell ref="K12108:L12108"/>
    <mergeCell ref="K12109:L12109"/>
    <mergeCell ref="K12098:L12098"/>
    <mergeCell ref="K12099:L12099"/>
    <mergeCell ref="K12100:L12100"/>
    <mergeCell ref="K12101:L12101"/>
    <mergeCell ref="K12102:L12102"/>
    <mergeCell ref="K12103:L12103"/>
    <mergeCell ref="K12092:L12092"/>
    <mergeCell ref="K12093:L12093"/>
    <mergeCell ref="K12094:L12094"/>
    <mergeCell ref="K12095:L12095"/>
    <mergeCell ref="K12096:L12096"/>
    <mergeCell ref="K12097:L12097"/>
    <mergeCell ref="K12086:L12086"/>
    <mergeCell ref="K12087:L12087"/>
    <mergeCell ref="K12088:L12088"/>
    <mergeCell ref="K12089:L12089"/>
    <mergeCell ref="K12090:L12090"/>
    <mergeCell ref="K12091:L12091"/>
    <mergeCell ref="K12080:L12080"/>
    <mergeCell ref="K12081:L12081"/>
    <mergeCell ref="K12082:L12082"/>
    <mergeCell ref="K12083:L12083"/>
    <mergeCell ref="K12084:L12084"/>
    <mergeCell ref="K12085:L12085"/>
    <mergeCell ref="K12074:L12074"/>
    <mergeCell ref="K12075:L12075"/>
    <mergeCell ref="K12076:L12076"/>
    <mergeCell ref="K12077:L12077"/>
    <mergeCell ref="K12078:L12078"/>
    <mergeCell ref="K12079:L12079"/>
    <mergeCell ref="K12068:L12068"/>
    <mergeCell ref="K12069:L12069"/>
    <mergeCell ref="K12070:L12070"/>
    <mergeCell ref="K12071:L12071"/>
    <mergeCell ref="K12072:L12072"/>
    <mergeCell ref="K12073:L12073"/>
    <mergeCell ref="K12062:L12062"/>
    <mergeCell ref="K12063:L12063"/>
    <mergeCell ref="K12064:L12064"/>
    <mergeCell ref="K12065:L12065"/>
    <mergeCell ref="K12066:L12066"/>
    <mergeCell ref="K12067:L12067"/>
    <mergeCell ref="K12056:L12056"/>
    <mergeCell ref="K12057:L12057"/>
    <mergeCell ref="K12058:L12058"/>
    <mergeCell ref="K12059:L12059"/>
    <mergeCell ref="K12060:L12060"/>
    <mergeCell ref="K12061:L12061"/>
    <mergeCell ref="K12050:L12050"/>
    <mergeCell ref="K12051:L12051"/>
    <mergeCell ref="K12052:L12052"/>
    <mergeCell ref="K12053:L12053"/>
    <mergeCell ref="K12054:L12054"/>
    <mergeCell ref="K12055:L12055"/>
    <mergeCell ref="K12044:L12044"/>
    <mergeCell ref="K12045:L12045"/>
    <mergeCell ref="K12046:L12046"/>
    <mergeCell ref="K12047:L12047"/>
    <mergeCell ref="K12048:L12048"/>
    <mergeCell ref="K12049:L12049"/>
    <mergeCell ref="K12038:L12038"/>
    <mergeCell ref="K12039:L12039"/>
    <mergeCell ref="K12040:L12040"/>
    <mergeCell ref="K12041:L12041"/>
    <mergeCell ref="K12042:L12042"/>
    <mergeCell ref="K12043:L12043"/>
    <mergeCell ref="K12032:L12032"/>
    <mergeCell ref="K12033:L12033"/>
    <mergeCell ref="K12034:L12034"/>
    <mergeCell ref="K12035:L12035"/>
    <mergeCell ref="K12036:L12036"/>
    <mergeCell ref="K12037:L12037"/>
    <mergeCell ref="K12026:L12026"/>
    <mergeCell ref="K12027:L12027"/>
    <mergeCell ref="K12028:L12028"/>
    <mergeCell ref="K12029:L12029"/>
    <mergeCell ref="K12030:L12030"/>
    <mergeCell ref="K12031:L12031"/>
    <mergeCell ref="K12020:L12020"/>
    <mergeCell ref="K12021:L12021"/>
    <mergeCell ref="K12022:L12022"/>
    <mergeCell ref="K12023:L12023"/>
    <mergeCell ref="K12024:L12024"/>
    <mergeCell ref="K12025:L12025"/>
    <mergeCell ref="K12014:L12014"/>
    <mergeCell ref="K12015:L12015"/>
    <mergeCell ref="K12016:L12016"/>
    <mergeCell ref="K12017:L12017"/>
    <mergeCell ref="K12018:L12018"/>
    <mergeCell ref="K12019:L12019"/>
    <mergeCell ref="K12008:L12008"/>
    <mergeCell ref="K12009:L12009"/>
    <mergeCell ref="K12010:L12010"/>
    <mergeCell ref="K12011:L12011"/>
    <mergeCell ref="K12012:L12012"/>
    <mergeCell ref="K12013:L12013"/>
    <mergeCell ref="K12002:L12002"/>
    <mergeCell ref="K12003:L12003"/>
    <mergeCell ref="K12004:L12004"/>
    <mergeCell ref="K12005:L12005"/>
    <mergeCell ref="K12006:L12006"/>
    <mergeCell ref="K12007:L12007"/>
    <mergeCell ref="K11996:L11996"/>
    <mergeCell ref="K11997:L11997"/>
    <mergeCell ref="K11998:L11998"/>
    <mergeCell ref="K11999:L11999"/>
    <mergeCell ref="K12000:L12000"/>
    <mergeCell ref="K12001:L12001"/>
    <mergeCell ref="K11990:L11990"/>
    <mergeCell ref="K11991:L11991"/>
    <mergeCell ref="K11992:L11992"/>
    <mergeCell ref="K11993:L11993"/>
    <mergeCell ref="K11994:L11994"/>
    <mergeCell ref="K11995:L11995"/>
    <mergeCell ref="K11984:L11984"/>
    <mergeCell ref="K11985:L11985"/>
    <mergeCell ref="K11986:L11986"/>
    <mergeCell ref="K11987:L11987"/>
    <mergeCell ref="K11988:L11988"/>
    <mergeCell ref="K11989:L11989"/>
    <mergeCell ref="K11978:L11978"/>
    <mergeCell ref="K11979:L11979"/>
    <mergeCell ref="K11980:L11980"/>
    <mergeCell ref="K11981:L11981"/>
    <mergeCell ref="K11982:L11982"/>
    <mergeCell ref="K11983:L11983"/>
    <mergeCell ref="K11972:L11972"/>
    <mergeCell ref="K11973:L11973"/>
    <mergeCell ref="K11974:L11974"/>
    <mergeCell ref="K11975:L11975"/>
    <mergeCell ref="K11976:L11976"/>
    <mergeCell ref="K11977:L11977"/>
    <mergeCell ref="K11966:L11966"/>
    <mergeCell ref="K11967:L11967"/>
    <mergeCell ref="K11968:L11968"/>
    <mergeCell ref="K11969:L11969"/>
    <mergeCell ref="K11970:L11970"/>
    <mergeCell ref="K11971:L11971"/>
    <mergeCell ref="K11960:L11960"/>
    <mergeCell ref="K11961:L11961"/>
    <mergeCell ref="K11962:L11962"/>
    <mergeCell ref="K11963:L11963"/>
    <mergeCell ref="K11964:L11964"/>
    <mergeCell ref="K11965:L11965"/>
    <mergeCell ref="K11954:L11954"/>
    <mergeCell ref="K11955:L11955"/>
    <mergeCell ref="K11956:L11956"/>
    <mergeCell ref="K11957:L11957"/>
    <mergeCell ref="K11958:L11958"/>
    <mergeCell ref="K11959:L11959"/>
    <mergeCell ref="K11948:L11948"/>
    <mergeCell ref="K11949:L11949"/>
    <mergeCell ref="K11950:L11950"/>
    <mergeCell ref="K11951:L11951"/>
    <mergeCell ref="K11952:L11952"/>
    <mergeCell ref="K11953:L11953"/>
    <mergeCell ref="K11942:L11942"/>
    <mergeCell ref="K11943:L11943"/>
    <mergeCell ref="K11944:L11944"/>
    <mergeCell ref="K11945:L11945"/>
    <mergeCell ref="K11946:L11946"/>
    <mergeCell ref="K11947:L11947"/>
    <mergeCell ref="K11936:L11936"/>
    <mergeCell ref="K11937:L11937"/>
    <mergeCell ref="K11938:L11938"/>
    <mergeCell ref="K11939:L11939"/>
    <mergeCell ref="K11940:L11940"/>
    <mergeCell ref="K11941:L11941"/>
    <mergeCell ref="K11930:L11930"/>
    <mergeCell ref="K11931:L11931"/>
    <mergeCell ref="K11932:L11932"/>
    <mergeCell ref="K11933:L11933"/>
    <mergeCell ref="K11934:L11934"/>
    <mergeCell ref="K11935:L11935"/>
    <mergeCell ref="K11924:L11924"/>
    <mergeCell ref="K11925:L11925"/>
    <mergeCell ref="K11926:L11926"/>
    <mergeCell ref="K11927:L11927"/>
    <mergeCell ref="K11928:L11928"/>
    <mergeCell ref="K11929:L11929"/>
    <mergeCell ref="K11918:L11918"/>
    <mergeCell ref="K11919:L11919"/>
    <mergeCell ref="K11920:L11920"/>
    <mergeCell ref="K11921:L11921"/>
    <mergeCell ref="K11922:L11922"/>
    <mergeCell ref="K11923:L11923"/>
    <mergeCell ref="K11912:L11912"/>
    <mergeCell ref="K11913:L11913"/>
    <mergeCell ref="K11914:L11914"/>
    <mergeCell ref="K11915:L11915"/>
    <mergeCell ref="K11916:L11916"/>
    <mergeCell ref="K11917:L11917"/>
    <mergeCell ref="K11906:L11906"/>
    <mergeCell ref="K11907:L11907"/>
    <mergeCell ref="K11908:L11908"/>
    <mergeCell ref="K11909:L11909"/>
    <mergeCell ref="K11910:L11910"/>
    <mergeCell ref="K11911:L11911"/>
    <mergeCell ref="K11900:L11900"/>
    <mergeCell ref="K11901:L11901"/>
    <mergeCell ref="K11902:L11902"/>
    <mergeCell ref="K11903:L11903"/>
    <mergeCell ref="K11904:L11904"/>
    <mergeCell ref="K11905:L11905"/>
    <mergeCell ref="K11894:L11894"/>
    <mergeCell ref="K11895:L11895"/>
    <mergeCell ref="K11896:L11896"/>
    <mergeCell ref="K11897:L11897"/>
    <mergeCell ref="K11898:L11898"/>
    <mergeCell ref="K11899:L11899"/>
    <mergeCell ref="K11888:L11888"/>
    <mergeCell ref="K11889:L11889"/>
    <mergeCell ref="K11890:L11890"/>
    <mergeCell ref="K11891:L11891"/>
    <mergeCell ref="K11892:L11892"/>
    <mergeCell ref="K11893:L11893"/>
    <mergeCell ref="K11882:L11882"/>
    <mergeCell ref="K11883:L11883"/>
    <mergeCell ref="K11884:L11884"/>
    <mergeCell ref="K11885:L11885"/>
    <mergeCell ref="K11886:L11886"/>
    <mergeCell ref="K11887:L11887"/>
    <mergeCell ref="K11876:L11876"/>
    <mergeCell ref="K11877:L11877"/>
    <mergeCell ref="K11878:L11878"/>
    <mergeCell ref="K11879:L11879"/>
    <mergeCell ref="K11880:L11880"/>
    <mergeCell ref="K11881:L11881"/>
    <mergeCell ref="K11870:L11870"/>
    <mergeCell ref="K11871:L11871"/>
    <mergeCell ref="K11872:L11872"/>
    <mergeCell ref="K11873:L11873"/>
    <mergeCell ref="K11874:L11874"/>
    <mergeCell ref="K11875:L11875"/>
    <mergeCell ref="K11864:L11864"/>
    <mergeCell ref="K11865:L11865"/>
    <mergeCell ref="K11866:L11866"/>
    <mergeCell ref="K11867:L11867"/>
    <mergeCell ref="K11868:L11868"/>
    <mergeCell ref="K11869:L11869"/>
    <mergeCell ref="K11858:L11858"/>
    <mergeCell ref="K11859:L11859"/>
    <mergeCell ref="K11860:L11860"/>
    <mergeCell ref="K11861:L11861"/>
    <mergeCell ref="K11862:L11862"/>
    <mergeCell ref="K11863:L11863"/>
    <mergeCell ref="K11852:L11852"/>
    <mergeCell ref="K11853:L11853"/>
    <mergeCell ref="K11854:L11854"/>
    <mergeCell ref="K11855:L11855"/>
    <mergeCell ref="K11856:L11856"/>
    <mergeCell ref="K11857:L11857"/>
    <mergeCell ref="K11846:L11846"/>
    <mergeCell ref="K11847:L11847"/>
    <mergeCell ref="K11848:L11848"/>
    <mergeCell ref="K11849:L11849"/>
    <mergeCell ref="K11850:L11850"/>
    <mergeCell ref="K11851:L11851"/>
    <mergeCell ref="K11840:L11840"/>
    <mergeCell ref="K11841:L11841"/>
    <mergeCell ref="K11842:L11842"/>
    <mergeCell ref="K11843:L11843"/>
    <mergeCell ref="K11844:L11844"/>
    <mergeCell ref="K11845:L11845"/>
    <mergeCell ref="K11834:L11834"/>
    <mergeCell ref="K11835:L11835"/>
    <mergeCell ref="K11836:L11836"/>
    <mergeCell ref="K11837:L11837"/>
    <mergeCell ref="K11838:L11838"/>
    <mergeCell ref="K11839:L11839"/>
    <mergeCell ref="K11828:L11828"/>
    <mergeCell ref="K11829:L11829"/>
    <mergeCell ref="K11830:L11830"/>
    <mergeCell ref="K11831:L11831"/>
    <mergeCell ref="K11832:L11832"/>
    <mergeCell ref="K11833:L11833"/>
    <mergeCell ref="K11822:L11822"/>
    <mergeCell ref="K11823:L11823"/>
    <mergeCell ref="K11824:L11824"/>
    <mergeCell ref="K11825:L11825"/>
    <mergeCell ref="K11826:L11826"/>
    <mergeCell ref="K11827:L11827"/>
    <mergeCell ref="K11816:L11816"/>
    <mergeCell ref="K11817:L11817"/>
    <mergeCell ref="K11818:L11818"/>
    <mergeCell ref="K11819:L11819"/>
    <mergeCell ref="K11820:L11820"/>
    <mergeCell ref="K11821:L11821"/>
    <mergeCell ref="K11810:L11810"/>
    <mergeCell ref="K11811:L11811"/>
    <mergeCell ref="K11812:L11812"/>
    <mergeCell ref="K11813:L11813"/>
    <mergeCell ref="K11814:L11814"/>
    <mergeCell ref="K11815:L11815"/>
    <mergeCell ref="K11804:L11804"/>
    <mergeCell ref="K11805:L11805"/>
    <mergeCell ref="K11806:L11806"/>
    <mergeCell ref="K11807:L11807"/>
    <mergeCell ref="K11808:L11808"/>
    <mergeCell ref="K11809:L11809"/>
    <mergeCell ref="K11798:L11798"/>
    <mergeCell ref="K11799:L11799"/>
    <mergeCell ref="K11800:L11800"/>
    <mergeCell ref="K11801:L11801"/>
    <mergeCell ref="K11802:L11802"/>
    <mergeCell ref="K11803:L11803"/>
    <mergeCell ref="K11792:L11792"/>
    <mergeCell ref="K11793:L11793"/>
    <mergeCell ref="K11794:L11794"/>
    <mergeCell ref="K11795:L11795"/>
    <mergeCell ref="K11796:L11796"/>
    <mergeCell ref="K11797:L11797"/>
    <mergeCell ref="K11786:L11786"/>
    <mergeCell ref="K11787:L11787"/>
    <mergeCell ref="K11788:L11788"/>
    <mergeCell ref="K11789:L11789"/>
    <mergeCell ref="K11790:L11790"/>
    <mergeCell ref="K11791:L11791"/>
    <mergeCell ref="K11780:L11780"/>
    <mergeCell ref="K11781:L11781"/>
    <mergeCell ref="K11782:L11782"/>
    <mergeCell ref="K11783:L11783"/>
    <mergeCell ref="K11784:L11784"/>
    <mergeCell ref="K11785:L11785"/>
    <mergeCell ref="K11774:L11774"/>
    <mergeCell ref="K11775:L11775"/>
    <mergeCell ref="K11776:L11776"/>
    <mergeCell ref="K11777:L11777"/>
    <mergeCell ref="K11778:L11778"/>
    <mergeCell ref="K11779:L11779"/>
    <mergeCell ref="K11768:L11768"/>
    <mergeCell ref="K11769:L11769"/>
    <mergeCell ref="K11770:L11770"/>
    <mergeCell ref="K11771:L11771"/>
    <mergeCell ref="K11772:L11772"/>
    <mergeCell ref="K11773:L11773"/>
    <mergeCell ref="K11762:L11762"/>
    <mergeCell ref="K11763:L11763"/>
    <mergeCell ref="K11764:L11764"/>
    <mergeCell ref="K11765:L11765"/>
    <mergeCell ref="K11766:L11766"/>
    <mergeCell ref="K11767:L11767"/>
    <mergeCell ref="K11756:L11756"/>
    <mergeCell ref="K11757:L11757"/>
    <mergeCell ref="K11758:L11758"/>
    <mergeCell ref="K11759:L11759"/>
    <mergeCell ref="K11760:L11760"/>
    <mergeCell ref="K11761:L11761"/>
    <mergeCell ref="K11750:L11750"/>
    <mergeCell ref="K11751:L11751"/>
    <mergeCell ref="K11752:L11752"/>
    <mergeCell ref="K11753:L11753"/>
    <mergeCell ref="K11754:L11754"/>
    <mergeCell ref="K11755:L11755"/>
    <mergeCell ref="K11744:L11744"/>
    <mergeCell ref="K11745:L11745"/>
    <mergeCell ref="K11746:L11746"/>
    <mergeCell ref="K11747:L11747"/>
    <mergeCell ref="K11748:L11748"/>
    <mergeCell ref="K11749:L11749"/>
    <mergeCell ref="K11738:L11738"/>
    <mergeCell ref="K11739:L11739"/>
    <mergeCell ref="K11740:L11740"/>
    <mergeCell ref="K11741:L11741"/>
    <mergeCell ref="K11742:L11742"/>
    <mergeCell ref="K11743:L11743"/>
    <mergeCell ref="K11732:L11732"/>
    <mergeCell ref="K11733:L11733"/>
    <mergeCell ref="K11734:L11734"/>
    <mergeCell ref="K11735:L11735"/>
    <mergeCell ref="K11736:L11736"/>
    <mergeCell ref="K11737:L11737"/>
    <mergeCell ref="K11726:L11726"/>
    <mergeCell ref="K11727:L11727"/>
    <mergeCell ref="K11728:L11728"/>
    <mergeCell ref="K11729:L11729"/>
    <mergeCell ref="K11730:L11730"/>
    <mergeCell ref="K11731:L11731"/>
    <mergeCell ref="K11720:L11720"/>
    <mergeCell ref="K11721:L11721"/>
    <mergeCell ref="K11722:L11722"/>
    <mergeCell ref="K11723:L11723"/>
    <mergeCell ref="K11724:L11724"/>
    <mergeCell ref="K11725:L11725"/>
    <mergeCell ref="K11714:L11714"/>
    <mergeCell ref="K11715:L11715"/>
    <mergeCell ref="K11716:L11716"/>
    <mergeCell ref="K11717:L11717"/>
    <mergeCell ref="K11718:L11718"/>
    <mergeCell ref="K11719:L11719"/>
    <mergeCell ref="K11708:L11708"/>
    <mergeCell ref="K11709:L11709"/>
    <mergeCell ref="K11710:L11710"/>
    <mergeCell ref="K11711:L11711"/>
    <mergeCell ref="K11712:L11712"/>
    <mergeCell ref="K11713:L11713"/>
    <mergeCell ref="K11702:L11702"/>
    <mergeCell ref="K11703:L11703"/>
    <mergeCell ref="K11704:L11704"/>
    <mergeCell ref="K11705:L11705"/>
    <mergeCell ref="K11706:L11706"/>
    <mergeCell ref="K11707:L11707"/>
    <mergeCell ref="K11696:L11696"/>
    <mergeCell ref="K11697:L11697"/>
    <mergeCell ref="K11698:L11698"/>
    <mergeCell ref="K11699:L11699"/>
    <mergeCell ref="K11700:L11700"/>
    <mergeCell ref="K11701:L11701"/>
    <mergeCell ref="K11690:L11690"/>
    <mergeCell ref="K11691:L11691"/>
    <mergeCell ref="K11692:L11692"/>
    <mergeCell ref="K11693:L11693"/>
    <mergeCell ref="K11694:L11694"/>
    <mergeCell ref="K11695:L11695"/>
    <mergeCell ref="K11684:L11684"/>
    <mergeCell ref="K11685:L11685"/>
    <mergeCell ref="K11686:L11686"/>
    <mergeCell ref="K11687:L11687"/>
    <mergeCell ref="K11688:L11688"/>
    <mergeCell ref="K11689:L11689"/>
    <mergeCell ref="K11678:L11678"/>
    <mergeCell ref="K11679:L11679"/>
    <mergeCell ref="K11680:L11680"/>
    <mergeCell ref="K11681:L11681"/>
    <mergeCell ref="K11682:L11682"/>
    <mergeCell ref="K11683:L11683"/>
    <mergeCell ref="K11672:L11672"/>
    <mergeCell ref="K11673:L11673"/>
    <mergeCell ref="K11674:L11674"/>
    <mergeCell ref="K11675:L11675"/>
    <mergeCell ref="K11676:L11676"/>
    <mergeCell ref="K11677:L11677"/>
    <mergeCell ref="K11666:L11666"/>
    <mergeCell ref="K11667:L11667"/>
    <mergeCell ref="K11668:L11668"/>
    <mergeCell ref="K11669:L11669"/>
    <mergeCell ref="K11670:L11670"/>
    <mergeCell ref="K11671:L11671"/>
    <mergeCell ref="K11660:L11660"/>
    <mergeCell ref="K11661:L11661"/>
    <mergeCell ref="K11662:L11662"/>
    <mergeCell ref="K11663:L11663"/>
    <mergeCell ref="K11664:L11664"/>
    <mergeCell ref="K11665:L11665"/>
    <mergeCell ref="K11654:L11654"/>
    <mergeCell ref="K11655:L11655"/>
    <mergeCell ref="K11656:L11656"/>
    <mergeCell ref="K11657:L11657"/>
    <mergeCell ref="K11658:L11658"/>
    <mergeCell ref="K11659:L11659"/>
    <mergeCell ref="K11648:L11648"/>
    <mergeCell ref="K11649:L11649"/>
    <mergeCell ref="K11650:L11650"/>
    <mergeCell ref="K11651:L11651"/>
    <mergeCell ref="K11652:L11652"/>
    <mergeCell ref="K11653:L11653"/>
    <mergeCell ref="K11642:L11642"/>
    <mergeCell ref="K11643:L11643"/>
    <mergeCell ref="K11644:L11644"/>
    <mergeCell ref="K11645:L11645"/>
    <mergeCell ref="K11646:L11646"/>
    <mergeCell ref="K11647:L11647"/>
    <mergeCell ref="K11636:L11636"/>
    <mergeCell ref="K11637:L11637"/>
    <mergeCell ref="K11638:L11638"/>
    <mergeCell ref="K11639:L11639"/>
    <mergeCell ref="K11640:L11640"/>
    <mergeCell ref="K11641:L11641"/>
    <mergeCell ref="K11630:L11630"/>
    <mergeCell ref="K11631:L11631"/>
    <mergeCell ref="K11632:L11632"/>
    <mergeCell ref="K11633:L11633"/>
    <mergeCell ref="K11634:L11634"/>
    <mergeCell ref="K11635:L11635"/>
    <mergeCell ref="K11624:L11624"/>
    <mergeCell ref="K11625:L11625"/>
    <mergeCell ref="K11626:L11626"/>
    <mergeCell ref="K11627:L11627"/>
    <mergeCell ref="K11628:L11628"/>
    <mergeCell ref="K11629:L11629"/>
    <mergeCell ref="K11618:L11618"/>
    <mergeCell ref="K11619:L11619"/>
    <mergeCell ref="K11620:L11620"/>
    <mergeCell ref="K11621:L11621"/>
    <mergeCell ref="K11622:L11622"/>
    <mergeCell ref="K11623:L11623"/>
    <mergeCell ref="K11612:L11612"/>
    <mergeCell ref="K11613:L11613"/>
    <mergeCell ref="K11614:L11614"/>
    <mergeCell ref="K11615:L11615"/>
    <mergeCell ref="K11616:L11616"/>
    <mergeCell ref="K11617:L11617"/>
    <mergeCell ref="K11606:L11606"/>
    <mergeCell ref="K11607:L11607"/>
    <mergeCell ref="K11608:L11608"/>
    <mergeCell ref="K11609:L11609"/>
    <mergeCell ref="K11610:L11610"/>
    <mergeCell ref="K11611:L11611"/>
    <mergeCell ref="K11600:L11600"/>
    <mergeCell ref="K11601:L11601"/>
    <mergeCell ref="K11602:L11602"/>
    <mergeCell ref="K11603:L11603"/>
    <mergeCell ref="K11604:L11604"/>
    <mergeCell ref="K11605:L11605"/>
    <mergeCell ref="K11594:L11594"/>
    <mergeCell ref="K11595:L11595"/>
    <mergeCell ref="K11596:L11596"/>
    <mergeCell ref="K11597:L11597"/>
    <mergeCell ref="K11598:L11598"/>
    <mergeCell ref="K11599:L11599"/>
    <mergeCell ref="K11588:L11588"/>
    <mergeCell ref="K11589:L11589"/>
    <mergeCell ref="K11590:L11590"/>
    <mergeCell ref="K11591:L11591"/>
    <mergeCell ref="K11592:L11592"/>
    <mergeCell ref="K11593:L11593"/>
    <mergeCell ref="K11582:L11582"/>
    <mergeCell ref="K11583:L11583"/>
    <mergeCell ref="K11584:L11584"/>
    <mergeCell ref="K11585:L11585"/>
    <mergeCell ref="K11586:L11586"/>
    <mergeCell ref="K11587:L11587"/>
    <mergeCell ref="K11576:L11576"/>
    <mergeCell ref="K11577:L11577"/>
    <mergeCell ref="K11578:L11578"/>
    <mergeCell ref="K11579:L11579"/>
    <mergeCell ref="K11580:L11580"/>
    <mergeCell ref="K11581:L11581"/>
    <mergeCell ref="K11570:L11570"/>
    <mergeCell ref="K11571:L11571"/>
    <mergeCell ref="K11572:L11572"/>
    <mergeCell ref="K11573:L11573"/>
    <mergeCell ref="K11574:L11574"/>
    <mergeCell ref="K11575:L11575"/>
    <mergeCell ref="K11564:L11564"/>
    <mergeCell ref="K11565:L11565"/>
    <mergeCell ref="K11566:L11566"/>
    <mergeCell ref="K11567:L11567"/>
    <mergeCell ref="K11568:L11568"/>
    <mergeCell ref="K11569:L11569"/>
    <mergeCell ref="K11558:L11558"/>
    <mergeCell ref="K11559:L11559"/>
    <mergeCell ref="K11560:L11560"/>
    <mergeCell ref="K11561:L11561"/>
    <mergeCell ref="K11562:L11562"/>
    <mergeCell ref="K11563:L11563"/>
    <mergeCell ref="K11552:L11552"/>
    <mergeCell ref="K11553:L11553"/>
    <mergeCell ref="K11554:L11554"/>
    <mergeCell ref="K11555:L11555"/>
    <mergeCell ref="K11556:L11556"/>
    <mergeCell ref="K11557:L11557"/>
    <mergeCell ref="K11546:L11546"/>
    <mergeCell ref="K11547:L11547"/>
    <mergeCell ref="K11548:L11548"/>
    <mergeCell ref="K11549:L11549"/>
    <mergeCell ref="K11550:L11550"/>
    <mergeCell ref="K11551:L11551"/>
    <mergeCell ref="K11540:L11540"/>
    <mergeCell ref="K11541:L11541"/>
    <mergeCell ref="K11542:L11542"/>
    <mergeCell ref="K11543:L11543"/>
    <mergeCell ref="K11544:L11544"/>
    <mergeCell ref="K11545:L11545"/>
    <mergeCell ref="K11534:L11534"/>
    <mergeCell ref="K11535:L11535"/>
    <mergeCell ref="K11536:L11536"/>
    <mergeCell ref="K11537:L11537"/>
    <mergeCell ref="K11538:L11538"/>
    <mergeCell ref="K11539:L11539"/>
    <mergeCell ref="K11528:L11528"/>
    <mergeCell ref="K11529:L11529"/>
    <mergeCell ref="K11530:L11530"/>
    <mergeCell ref="K11531:L11531"/>
    <mergeCell ref="K11532:L11532"/>
    <mergeCell ref="K11533:L11533"/>
    <mergeCell ref="K11522:L11522"/>
    <mergeCell ref="K11523:L11523"/>
    <mergeCell ref="K11524:L11524"/>
    <mergeCell ref="K11525:L11525"/>
    <mergeCell ref="K11526:L11526"/>
    <mergeCell ref="K11527:L11527"/>
    <mergeCell ref="K11516:L11516"/>
    <mergeCell ref="K11517:L11517"/>
    <mergeCell ref="K11518:L11518"/>
    <mergeCell ref="K11519:L11519"/>
    <mergeCell ref="K11520:L11520"/>
    <mergeCell ref="K11521:L11521"/>
    <mergeCell ref="K11510:L11510"/>
    <mergeCell ref="K11511:L11511"/>
    <mergeCell ref="K11512:L11512"/>
    <mergeCell ref="K11513:L11513"/>
    <mergeCell ref="K11514:L11514"/>
    <mergeCell ref="K11515:L11515"/>
    <mergeCell ref="K11504:L11504"/>
    <mergeCell ref="K11505:L11505"/>
    <mergeCell ref="K11506:L11506"/>
    <mergeCell ref="K11507:L11507"/>
    <mergeCell ref="K11508:L11508"/>
    <mergeCell ref="K11509:L11509"/>
    <mergeCell ref="K11498:L11498"/>
    <mergeCell ref="K11499:L11499"/>
    <mergeCell ref="K11500:L11500"/>
    <mergeCell ref="K11501:L11501"/>
    <mergeCell ref="K11502:L11502"/>
    <mergeCell ref="K11503:L11503"/>
    <mergeCell ref="K11492:L11492"/>
    <mergeCell ref="K11493:L11493"/>
    <mergeCell ref="K11494:L11494"/>
    <mergeCell ref="K11495:L11495"/>
    <mergeCell ref="K11496:L11496"/>
    <mergeCell ref="K11497:L11497"/>
    <mergeCell ref="K11486:L11486"/>
    <mergeCell ref="K11487:L11487"/>
    <mergeCell ref="K11488:L11488"/>
    <mergeCell ref="K11489:L11489"/>
    <mergeCell ref="K11490:L11490"/>
    <mergeCell ref="K11491:L11491"/>
    <mergeCell ref="K11480:L11480"/>
    <mergeCell ref="K11481:L11481"/>
    <mergeCell ref="K11482:L11482"/>
    <mergeCell ref="K11483:L11483"/>
    <mergeCell ref="K11484:L11484"/>
    <mergeCell ref="K11485:L11485"/>
    <mergeCell ref="K11474:L11474"/>
    <mergeCell ref="K11475:L11475"/>
    <mergeCell ref="K11476:L11476"/>
    <mergeCell ref="K11477:L11477"/>
    <mergeCell ref="K11478:L11478"/>
    <mergeCell ref="K11479:L11479"/>
    <mergeCell ref="K11468:L11468"/>
    <mergeCell ref="K11469:L11469"/>
    <mergeCell ref="K11470:L11470"/>
    <mergeCell ref="K11471:L11471"/>
    <mergeCell ref="K11472:L11472"/>
    <mergeCell ref="K11473:L11473"/>
    <mergeCell ref="K11462:L11462"/>
    <mergeCell ref="K11463:L11463"/>
    <mergeCell ref="K11464:L11464"/>
    <mergeCell ref="K11465:L11465"/>
    <mergeCell ref="K11466:L11466"/>
    <mergeCell ref="K11467:L11467"/>
    <mergeCell ref="K11456:L11456"/>
    <mergeCell ref="K11457:L11457"/>
    <mergeCell ref="K11458:L11458"/>
    <mergeCell ref="K11459:L11459"/>
    <mergeCell ref="K11460:L11460"/>
    <mergeCell ref="K11461:L11461"/>
    <mergeCell ref="K11450:L11450"/>
    <mergeCell ref="K11451:L11451"/>
    <mergeCell ref="K11452:L11452"/>
    <mergeCell ref="K11453:L11453"/>
    <mergeCell ref="K11454:L11454"/>
    <mergeCell ref="K11455:L11455"/>
    <mergeCell ref="K11444:L11444"/>
    <mergeCell ref="K11445:L11445"/>
    <mergeCell ref="K11446:L11446"/>
    <mergeCell ref="K11447:L11447"/>
    <mergeCell ref="K11448:L11448"/>
    <mergeCell ref="K11449:L11449"/>
    <mergeCell ref="K11438:L11438"/>
    <mergeCell ref="K11439:L11439"/>
    <mergeCell ref="K11440:L11440"/>
    <mergeCell ref="K11441:L11441"/>
    <mergeCell ref="K11442:L11442"/>
    <mergeCell ref="K11443:L11443"/>
    <mergeCell ref="K11432:L11432"/>
    <mergeCell ref="K11433:L11433"/>
    <mergeCell ref="K11434:L11434"/>
    <mergeCell ref="K11435:L11435"/>
    <mergeCell ref="K11436:L11436"/>
    <mergeCell ref="K11437:L11437"/>
    <mergeCell ref="K11426:L11426"/>
    <mergeCell ref="K11427:L11427"/>
    <mergeCell ref="K11428:L11428"/>
    <mergeCell ref="K11429:L11429"/>
    <mergeCell ref="K11430:L11430"/>
    <mergeCell ref="K11431:L11431"/>
    <mergeCell ref="K11420:L11420"/>
    <mergeCell ref="K11421:L11421"/>
    <mergeCell ref="K11422:L11422"/>
    <mergeCell ref="K11423:L11423"/>
    <mergeCell ref="K11424:L11424"/>
    <mergeCell ref="K11425:L11425"/>
    <mergeCell ref="K11414:L11414"/>
    <mergeCell ref="K11415:L11415"/>
    <mergeCell ref="K11416:L11416"/>
    <mergeCell ref="K11417:L11417"/>
    <mergeCell ref="K11418:L11418"/>
    <mergeCell ref="K11419:L11419"/>
    <mergeCell ref="K11408:L11408"/>
    <mergeCell ref="K11409:L11409"/>
    <mergeCell ref="K11410:L11410"/>
    <mergeCell ref="K11411:L11411"/>
    <mergeCell ref="K11412:L11412"/>
    <mergeCell ref="K11413:L11413"/>
    <mergeCell ref="K11402:L11402"/>
    <mergeCell ref="K11403:L11403"/>
    <mergeCell ref="K11404:L11404"/>
    <mergeCell ref="K11405:L11405"/>
    <mergeCell ref="K11406:L11406"/>
    <mergeCell ref="K11407:L11407"/>
    <mergeCell ref="K11396:L11396"/>
    <mergeCell ref="K11397:L11397"/>
    <mergeCell ref="K11398:L11398"/>
    <mergeCell ref="K11399:L11399"/>
    <mergeCell ref="K11400:L11400"/>
    <mergeCell ref="K11401:L11401"/>
    <mergeCell ref="K11390:L11390"/>
    <mergeCell ref="K11391:L11391"/>
    <mergeCell ref="K11392:L11392"/>
    <mergeCell ref="K11393:L11393"/>
    <mergeCell ref="K11394:L11394"/>
    <mergeCell ref="K11395:L11395"/>
    <mergeCell ref="K11384:L11384"/>
    <mergeCell ref="K11385:L11385"/>
    <mergeCell ref="K11386:L11386"/>
    <mergeCell ref="K11387:L11387"/>
    <mergeCell ref="K11388:L11388"/>
    <mergeCell ref="K11389:L11389"/>
    <mergeCell ref="K11378:L11378"/>
    <mergeCell ref="K11379:L11379"/>
    <mergeCell ref="K11380:L11380"/>
    <mergeCell ref="K11381:L11381"/>
    <mergeCell ref="K11382:L11382"/>
    <mergeCell ref="K11383:L11383"/>
    <mergeCell ref="K11372:L11372"/>
    <mergeCell ref="K11373:L11373"/>
    <mergeCell ref="K11374:L11374"/>
    <mergeCell ref="K11375:L11375"/>
    <mergeCell ref="K11376:L11376"/>
    <mergeCell ref="K11377:L11377"/>
    <mergeCell ref="K11366:L11366"/>
    <mergeCell ref="K11367:L11367"/>
    <mergeCell ref="K11368:L11368"/>
    <mergeCell ref="K11369:L11369"/>
    <mergeCell ref="K11370:L11370"/>
    <mergeCell ref="K11371:L11371"/>
    <mergeCell ref="K11360:L11360"/>
    <mergeCell ref="K11361:L11361"/>
    <mergeCell ref="K11362:L11362"/>
    <mergeCell ref="K11363:L11363"/>
    <mergeCell ref="K11364:L11364"/>
    <mergeCell ref="K11365:L11365"/>
    <mergeCell ref="K11354:L11354"/>
    <mergeCell ref="K11355:L11355"/>
    <mergeCell ref="K11356:L11356"/>
    <mergeCell ref="K11357:L11357"/>
    <mergeCell ref="K11358:L11358"/>
    <mergeCell ref="K11359:L11359"/>
    <mergeCell ref="K11348:L11348"/>
    <mergeCell ref="K11349:L11349"/>
    <mergeCell ref="K11350:L11350"/>
    <mergeCell ref="K11351:L11351"/>
    <mergeCell ref="K11352:L11352"/>
    <mergeCell ref="K11353:L11353"/>
    <mergeCell ref="K11342:L11342"/>
    <mergeCell ref="K11343:L11343"/>
    <mergeCell ref="K11344:L11344"/>
    <mergeCell ref="K11345:L11345"/>
    <mergeCell ref="K11346:L11346"/>
    <mergeCell ref="K11347:L11347"/>
    <mergeCell ref="K11336:L11336"/>
    <mergeCell ref="K11337:L11337"/>
    <mergeCell ref="K11338:L11338"/>
    <mergeCell ref="K11339:L11339"/>
    <mergeCell ref="K11340:L11340"/>
    <mergeCell ref="K11341:L11341"/>
    <mergeCell ref="K11330:L11330"/>
    <mergeCell ref="K11331:L11331"/>
    <mergeCell ref="K11332:L11332"/>
    <mergeCell ref="K11333:L11333"/>
    <mergeCell ref="K11334:L11334"/>
    <mergeCell ref="K11335:L11335"/>
    <mergeCell ref="K11324:L11324"/>
    <mergeCell ref="K11325:L11325"/>
    <mergeCell ref="K11326:L11326"/>
    <mergeCell ref="K11327:L11327"/>
    <mergeCell ref="K11328:L11328"/>
    <mergeCell ref="K11329:L11329"/>
    <mergeCell ref="K11318:L11318"/>
    <mergeCell ref="K11319:L11319"/>
    <mergeCell ref="K11320:L11320"/>
    <mergeCell ref="K11321:L11321"/>
    <mergeCell ref="K11322:L11322"/>
    <mergeCell ref="K11323:L11323"/>
    <mergeCell ref="K11312:L11312"/>
    <mergeCell ref="K11313:L11313"/>
    <mergeCell ref="K11314:L11314"/>
    <mergeCell ref="K11315:L11315"/>
    <mergeCell ref="K11316:L11316"/>
    <mergeCell ref="K11317:L11317"/>
    <mergeCell ref="K11306:L11306"/>
    <mergeCell ref="K11307:L11307"/>
    <mergeCell ref="K11308:L11308"/>
    <mergeCell ref="K11309:L11309"/>
    <mergeCell ref="K11310:L11310"/>
    <mergeCell ref="K11311:L11311"/>
    <mergeCell ref="K11300:L11300"/>
    <mergeCell ref="K11301:L11301"/>
    <mergeCell ref="K11302:L11302"/>
    <mergeCell ref="K11303:L11303"/>
    <mergeCell ref="K11304:L11304"/>
    <mergeCell ref="K11305:L11305"/>
    <mergeCell ref="K11294:L11294"/>
    <mergeCell ref="K11295:L11295"/>
    <mergeCell ref="K11296:L11296"/>
    <mergeCell ref="K11297:L11297"/>
    <mergeCell ref="K11298:L11298"/>
    <mergeCell ref="K11299:L11299"/>
    <mergeCell ref="K11288:L11288"/>
    <mergeCell ref="K11289:L11289"/>
    <mergeCell ref="K11290:L11290"/>
    <mergeCell ref="K11291:L11291"/>
    <mergeCell ref="K11292:L11292"/>
    <mergeCell ref="K11293:L11293"/>
    <mergeCell ref="K11282:L11282"/>
    <mergeCell ref="K11283:L11283"/>
    <mergeCell ref="K11284:L11284"/>
    <mergeCell ref="K11285:L11285"/>
    <mergeCell ref="K11286:L11286"/>
    <mergeCell ref="K11287:L11287"/>
    <mergeCell ref="K11276:L11276"/>
    <mergeCell ref="K11277:L11277"/>
    <mergeCell ref="K11278:L11278"/>
    <mergeCell ref="K11279:L11279"/>
    <mergeCell ref="K11280:L11280"/>
    <mergeCell ref="K11281:L11281"/>
    <mergeCell ref="K11270:L11270"/>
    <mergeCell ref="K11271:L11271"/>
    <mergeCell ref="K11272:L11272"/>
    <mergeCell ref="K11273:L11273"/>
    <mergeCell ref="K11274:L11274"/>
    <mergeCell ref="K11275:L11275"/>
    <mergeCell ref="K11264:L11264"/>
    <mergeCell ref="K11265:L11265"/>
    <mergeCell ref="K11266:L11266"/>
    <mergeCell ref="K11267:L11267"/>
    <mergeCell ref="K11268:L11268"/>
    <mergeCell ref="K11269:L11269"/>
    <mergeCell ref="K11258:L11258"/>
    <mergeCell ref="K11259:L11259"/>
    <mergeCell ref="K11260:L11260"/>
    <mergeCell ref="K11261:L11261"/>
    <mergeCell ref="K11262:L11262"/>
    <mergeCell ref="K11263:L11263"/>
    <mergeCell ref="K11252:L11252"/>
    <mergeCell ref="K11253:L11253"/>
    <mergeCell ref="K11254:L11254"/>
    <mergeCell ref="K11255:L11255"/>
    <mergeCell ref="K11256:L11256"/>
    <mergeCell ref="K11257:L11257"/>
    <mergeCell ref="K11246:L11246"/>
    <mergeCell ref="K11247:L11247"/>
    <mergeCell ref="K11248:L11248"/>
    <mergeCell ref="K11249:L11249"/>
    <mergeCell ref="K11250:L11250"/>
    <mergeCell ref="K11251:L11251"/>
    <mergeCell ref="K11240:L11240"/>
    <mergeCell ref="K11241:L11241"/>
    <mergeCell ref="K11242:L11242"/>
    <mergeCell ref="K11243:L11243"/>
    <mergeCell ref="K11244:L11244"/>
    <mergeCell ref="K11245:L11245"/>
    <mergeCell ref="K11234:L11234"/>
    <mergeCell ref="K11235:L11235"/>
    <mergeCell ref="K11236:L11236"/>
    <mergeCell ref="K11237:L11237"/>
    <mergeCell ref="K11238:L11238"/>
    <mergeCell ref="K11239:L11239"/>
    <mergeCell ref="K11228:L11228"/>
    <mergeCell ref="K11229:L11229"/>
    <mergeCell ref="K11230:L11230"/>
    <mergeCell ref="K11231:L11231"/>
    <mergeCell ref="K11232:L11232"/>
    <mergeCell ref="K11233:L11233"/>
    <mergeCell ref="K11222:L11222"/>
    <mergeCell ref="K11223:L11223"/>
    <mergeCell ref="K11224:L11224"/>
    <mergeCell ref="K11225:L11225"/>
    <mergeCell ref="K11226:L11226"/>
    <mergeCell ref="K11227:L11227"/>
    <mergeCell ref="K11216:L11216"/>
    <mergeCell ref="K11217:L11217"/>
    <mergeCell ref="K11218:L11218"/>
    <mergeCell ref="K11219:L11219"/>
    <mergeCell ref="K11220:L11220"/>
    <mergeCell ref="K11221:L11221"/>
    <mergeCell ref="K11210:L11210"/>
    <mergeCell ref="K11211:L11211"/>
    <mergeCell ref="K11212:L11212"/>
    <mergeCell ref="K11213:L11213"/>
    <mergeCell ref="K11214:L11214"/>
    <mergeCell ref="K11215:L11215"/>
    <mergeCell ref="K11204:L11204"/>
    <mergeCell ref="K11205:L11205"/>
    <mergeCell ref="K11206:L11206"/>
    <mergeCell ref="K11207:L11207"/>
    <mergeCell ref="K11208:L11208"/>
    <mergeCell ref="K11209:L11209"/>
    <mergeCell ref="K11198:L11198"/>
    <mergeCell ref="K11199:L11199"/>
    <mergeCell ref="K11200:L11200"/>
    <mergeCell ref="K11201:L11201"/>
    <mergeCell ref="K11202:L11202"/>
    <mergeCell ref="K11203:L11203"/>
    <mergeCell ref="K11192:L11192"/>
    <mergeCell ref="K11193:L11193"/>
    <mergeCell ref="K11194:L11194"/>
    <mergeCell ref="K11195:L11195"/>
    <mergeCell ref="K11196:L11196"/>
    <mergeCell ref="K11197:L11197"/>
    <mergeCell ref="K11186:L11186"/>
    <mergeCell ref="K11187:L11187"/>
    <mergeCell ref="K11188:L11188"/>
    <mergeCell ref="K11189:L11189"/>
    <mergeCell ref="K11190:L11190"/>
    <mergeCell ref="K11191:L11191"/>
    <mergeCell ref="K11180:L11180"/>
    <mergeCell ref="K11181:L11181"/>
    <mergeCell ref="K11182:L11182"/>
    <mergeCell ref="K11183:L11183"/>
    <mergeCell ref="K11184:L11184"/>
    <mergeCell ref="K11185:L11185"/>
    <mergeCell ref="K11174:L11174"/>
    <mergeCell ref="K11175:L11175"/>
    <mergeCell ref="K11176:L11176"/>
    <mergeCell ref="K11177:L11177"/>
    <mergeCell ref="K11178:L11178"/>
    <mergeCell ref="K11179:L11179"/>
    <mergeCell ref="K11168:L11168"/>
    <mergeCell ref="K11169:L11169"/>
    <mergeCell ref="K11170:L11170"/>
    <mergeCell ref="K11171:L11171"/>
    <mergeCell ref="K11172:L11172"/>
    <mergeCell ref="K11173:L11173"/>
    <mergeCell ref="K11162:L11162"/>
    <mergeCell ref="K11163:L11163"/>
    <mergeCell ref="K11164:L11164"/>
    <mergeCell ref="K11165:L11165"/>
    <mergeCell ref="K11166:L11166"/>
    <mergeCell ref="K11167:L11167"/>
    <mergeCell ref="K11156:L11156"/>
    <mergeCell ref="K11157:L11157"/>
    <mergeCell ref="K11158:L11158"/>
    <mergeCell ref="K11159:L11159"/>
    <mergeCell ref="K11160:L11160"/>
    <mergeCell ref="K11161:L11161"/>
    <mergeCell ref="K11150:L11150"/>
    <mergeCell ref="K11151:L11151"/>
    <mergeCell ref="K11152:L11152"/>
    <mergeCell ref="K11153:L11153"/>
    <mergeCell ref="K11154:L11154"/>
    <mergeCell ref="K11155:L11155"/>
    <mergeCell ref="K11144:L11144"/>
    <mergeCell ref="K11145:L11145"/>
    <mergeCell ref="K11146:L11146"/>
    <mergeCell ref="K11147:L11147"/>
    <mergeCell ref="K11148:L11148"/>
    <mergeCell ref="K11149:L11149"/>
    <mergeCell ref="K11138:L11138"/>
    <mergeCell ref="K11139:L11139"/>
    <mergeCell ref="K11140:L11140"/>
    <mergeCell ref="K11141:L11141"/>
    <mergeCell ref="K11142:L11142"/>
    <mergeCell ref="K11143:L11143"/>
    <mergeCell ref="K11132:L11132"/>
    <mergeCell ref="K11133:L11133"/>
    <mergeCell ref="K11134:L11134"/>
    <mergeCell ref="K11135:L11135"/>
    <mergeCell ref="K11136:L11136"/>
    <mergeCell ref="K11137:L11137"/>
    <mergeCell ref="K11126:L11126"/>
    <mergeCell ref="K11127:L11127"/>
    <mergeCell ref="K11128:L11128"/>
    <mergeCell ref="K11129:L11129"/>
    <mergeCell ref="K11130:L11130"/>
    <mergeCell ref="K11131:L11131"/>
    <mergeCell ref="K11120:L11120"/>
    <mergeCell ref="K11121:L11121"/>
    <mergeCell ref="K11122:L11122"/>
    <mergeCell ref="K11123:L11123"/>
    <mergeCell ref="K11124:L11124"/>
    <mergeCell ref="K11125:L11125"/>
    <mergeCell ref="K11114:L11114"/>
    <mergeCell ref="K11115:L11115"/>
    <mergeCell ref="K11116:L11116"/>
    <mergeCell ref="K11117:L11117"/>
    <mergeCell ref="K11118:L11118"/>
    <mergeCell ref="K11119:L11119"/>
    <mergeCell ref="K11108:L11108"/>
    <mergeCell ref="K11109:L11109"/>
    <mergeCell ref="K11110:L11110"/>
    <mergeCell ref="K11111:L11111"/>
    <mergeCell ref="K11112:L11112"/>
    <mergeCell ref="K11113:L11113"/>
    <mergeCell ref="K11102:L11102"/>
    <mergeCell ref="K11103:L11103"/>
    <mergeCell ref="K11104:L11104"/>
    <mergeCell ref="K11105:L11105"/>
    <mergeCell ref="K11106:L11106"/>
    <mergeCell ref="K11107:L11107"/>
    <mergeCell ref="K11096:L11096"/>
    <mergeCell ref="K11097:L11097"/>
    <mergeCell ref="K11098:L11098"/>
    <mergeCell ref="K11099:L11099"/>
    <mergeCell ref="K11100:L11100"/>
    <mergeCell ref="K11101:L11101"/>
    <mergeCell ref="K11090:L11090"/>
    <mergeCell ref="K11091:L11091"/>
    <mergeCell ref="K11092:L11092"/>
    <mergeCell ref="K11093:L11093"/>
    <mergeCell ref="K11094:L11094"/>
    <mergeCell ref="K11095:L11095"/>
    <mergeCell ref="K11084:L11084"/>
    <mergeCell ref="K11085:L11085"/>
    <mergeCell ref="K11086:L11086"/>
    <mergeCell ref="K11087:L11087"/>
    <mergeCell ref="K11088:L11088"/>
    <mergeCell ref="K11089:L11089"/>
    <mergeCell ref="K11078:L11078"/>
    <mergeCell ref="K11079:L11079"/>
    <mergeCell ref="K11080:L11080"/>
    <mergeCell ref="K11081:L11081"/>
    <mergeCell ref="K11082:L11082"/>
    <mergeCell ref="K11083:L11083"/>
    <mergeCell ref="K11072:L11072"/>
    <mergeCell ref="K11073:L11073"/>
    <mergeCell ref="K11074:L11074"/>
    <mergeCell ref="K11075:L11075"/>
    <mergeCell ref="K11076:L11076"/>
    <mergeCell ref="K11077:L11077"/>
    <mergeCell ref="K11066:L11066"/>
    <mergeCell ref="K11067:L11067"/>
    <mergeCell ref="K11068:L11068"/>
    <mergeCell ref="K11069:L11069"/>
    <mergeCell ref="K11070:L11070"/>
    <mergeCell ref="K11071:L11071"/>
    <mergeCell ref="K11060:L11060"/>
    <mergeCell ref="K11061:L11061"/>
    <mergeCell ref="K11062:L11062"/>
    <mergeCell ref="K11063:L11063"/>
    <mergeCell ref="K11064:L11064"/>
    <mergeCell ref="K11065:L11065"/>
    <mergeCell ref="K11054:L11054"/>
    <mergeCell ref="K11055:L11055"/>
    <mergeCell ref="K11056:L11056"/>
    <mergeCell ref="K11057:L11057"/>
    <mergeCell ref="K11058:L11058"/>
    <mergeCell ref="K11059:L11059"/>
    <mergeCell ref="K11048:L11048"/>
    <mergeCell ref="K11049:L11049"/>
    <mergeCell ref="K11050:L11050"/>
    <mergeCell ref="K11051:L11051"/>
    <mergeCell ref="K11052:L11052"/>
    <mergeCell ref="K11053:L11053"/>
    <mergeCell ref="K11042:L11042"/>
    <mergeCell ref="K11043:L11043"/>
    <mergeCell ref="K11044:L11044"/>
    <mergeCell ref="K11045:L11045"/>
    <mergeCell ref="K11046:L11046"/>
    <mergeCell ref="K11047:L11047"/>
    <mergeCell ref="K11036:L11036"/>
    <mergeCell ref="K11037:L11037"/>
    <mergeCell ref="K11038:L11038"/>
    <mergeCell ref="K11039:L11039"/>
    <mergeCell ref="K11040:L11040"/>
    <mergeCell ref="K11041:L11041"/>
    <mergeCell ref="K11030:L11030"/>
    <mergeCell ref="K11031:L11031"/>
    <mergeCell ref="K11032:L11032"/>
    <mergeCell ref="K11033:L11033"/>
    <mergeCell ref="K11034:L11034"/>
    <mergeCell ref="K11035:L11035"/>
    <mergeCell ref="K11024:L11024"/>
    <mergeCell ref="K11025:L11025"/>
    <mergeCell ref="K11026:L11026"/>
    <mergeCell ref="K11027:L11027"/>
    <mergeCell ref="K11028:L11028"/>
    <mergeCell ref="K11029:L11029"/>
    <mergeCell ref="K11018:L11018"/>
    <mergeCell ref="K11019:L11019"/>
    <mergeCell ref="K11020:L11020"/>
    <mergeCell ref="K11021:L11021"/>
    <mergeCell ref="K11022:L11022"/>
    <mergeCell ref="K11023:L11023"/>
    <mergeCell ref="K11012:L11012"/>
    <mergeCell ref="K11013:L11013"/>
    <mergeCell ref="K11014:L11014"/>
    <mergeCell ref="K11015:L11015"/>
    <mergeCell ref="K11016:L11016"/>
    <mergeCell ref="K11017:L11017"/>
    <mergeCell ref="K11006:L11006"/>
    <mergeCell ref="K11007:L11007"/>
    <mergeCell ref="K11008:L11008"/>
    <mergeCell ref="K11009:L11009"/>
    <mergeCell ref="K11010:L11010"/>
    <mergeCell ref="K11011:L11011"/>
    <mergeCell ref="K11000:L11000"/>
    <mergeCell ref="K11001:L11001"/>
    <mergeCell ref="K11002:L11002"/>
    <mergeCell ref="K11003:L11003"/>
    <mergeCell ref="K11004:L11004"/>
    <mergeCell ref="K11005:L11005"/>
    <mergeCell ref="K10994:L10994"/>
    <mergeCell ref="K10995:L10995"/>
    <mergeCell ref="K10996:L10996"/>
    <mergeCell ref="K10997:L10997"/>
    <mergeCell ref="K10998:L10998"/>
    <mergeCell ref="K10999:L10999"/>
    <mergeCell ref="K10988:L10988"/>
    <mergeCell ref="K10989:L10989"/>
    <mergeCell ref="K10990:L10990"/>
    <mergeCell ref="K10991:L10991"/>
    <mergeCell ref="K10992:L10992"/>
    <mergeCell ref="K10993:L10993"/>
    <mergeCell ref="K10982:L10982"/>
    <mergeCell ref="K10983:L10983"/>
    <mergeCell ref="K10984:L10984"/>
    <mergeCell ref="K10985:L10985"/>
    <mergeCell ref="K10986:L10986"/>
    <mergeCell ref="K10987:L10987"/>
    <mergeCell ref="K10976:L10976"/>
    <mergeCell ref="K10977:L10977"/>
    <mergeCell ref="K10978:L10978"/>
    <mergeCell ref="K10979:L10979"/>
    <mergeCell ref="K10980:L10980"/>
    <mergeCell ref="K10981:L10981"/>
    <mergeCell ref="K10970:L10970"/>
    <mergeCell ref="K10971:L10971"/>
    <mergeCell ref="K10972:L10972"/>
    <mergeCell ref="K10973:L10973"/>
    <mergeCell ref="K10974:L10974"/>
    <mergeCell ref="K10975:L10975"/>
    <mergeCell ref="K10964:L10964"/>
    <mergeCell ref="K10965:L10965"/>
    <mergeCell ref="K10966:L10966"/>
    <mergeCell ref="K10967:L10967"/>
    <mergeCell ref="K10968:L10968"/>
    <mergeCell ref="K10969:L10969"/>
    <mergeCell ref="K10958:L10958"/>
    <mergeCell ref="K10959:L10959"/>
    <mergeCell ref="K10960:L10960"/>
    <mergeCell ref="K10961:L10961"/>
    <mergeCell ref="K10962:L10962"/>
    <mergeCell ref="K10963:L10963"/>
    <mergeCell ref="K10952:L10952"/>
    <mergeCell ref="K10953:L10953"/>
    <mergeCell ref="K10954:L10954"/>
    <mergeCell ref="K10955:L10955"/>
    <mergeCell ref="K10956:L10956"/>
    <mergeCell ref="K10957:L10957"/>
    <mergeCell ref="K10946:L10946"/>
    <mergeCell ref="K10947:L10947"/>
    <mergeCell ref="K10948:L10948"/>
    <mergeCell ref="K10949:L10949"/>
    <mergeCell ref="K10950:L10950"/>
    <mergeCell ref="K10951:L10951"/>
    <mergeCell ref="K10940:L10940"/>
    <mergeCell ref="K10941:L10941"/>
    <mergeCell ref="K10942:L10942"/>
    <mergeCell ref="K10943:L10943"/>
    <mergeCell ref="K10944:L10944"/>
    <mergeCell ref="K10945:L10945"/>
    <mergeCell ref="K10934:L10934"/>
    <mergeCell ref="K10935:L10935"/>
    <mergeCell ref="K10936:L10936"/>
    <mergeCell ref="K10937:L10937"/>
    <mergeCell ref="K10938:L10938"/>
    <mergeCell ref="K10939:L10939"/>
    <mergeCell ref="K10928:L10928"/>
    <mergeCell ref="K10929:L10929"/>
    <mergeCell ref="K10930:L10930"/>
    <mergeCell ref="K10931:L10931"/>
    <mergeCell ref="K10932:L10932"/>
    <mergeCell ref="K10933:L10933"/>
    <mergeCell ref="K10922:L10922"/>
    <mergeCell ref="K10923:L10923"/>
    <mergeCell ref="K10924:L10924"/>
    <mergeCell ref="K10925:L10925"/>
    <mergeCell ref="K10926:L10926"/>
    <mergeCell ref="K10927:L10927"/>
    <mergeCell ref="K10916:L10916"/>
    <mergeCell ref="K10917:L10917"/>
    <mergeCell ref="K10918:L10918"/>
    <mergeCell ref="K10919:L10919"/>
    <mergeCell ref="K10920:L10920"/>
    <mergeCell ref="K10921:L10921"/>
    <mergeCell ref="K10910:L10910"/>
    <mergeCell ref="K10911:L10911"/>
    <mergeCell ref="K10912:L10912"/>
    <mergeCell ref="K10913:L10913"/>
    <mergeCell ref="K10914:L10914"/>
    <mergeCell ref="K10915:L10915"/>
    <mergeCell ref="K10904:L10904"/>
    <mergeCell ref="K10905:L10905"/>
    <mergeCell ref="K10906:L10906"/>
    <mergeCell ref="K10907:L10907"/>
    <mergeCell ref="K10908:L10908"/>
    <mergeCell ref="K10909:L10909"/>
    <mergeCell ref="K10898:L10898"/>
    <mergeCell ref="K10899:L10899"/>
    <mergeCell ref="K10900:L10900"/>
    <mergeCell ref="K10901:L10901"/>
    <mergeCell ref="K10902:L10902"/>
    <mergeCell ref="K10903:L10903"/>
    <mergeCell ref="K10892:L10892"/>
    <mergeCell ref="K10893:L10893"/>
    <mergeCell ref="K10894:L10894"/>
    <mergeCell ref="K10895:L10895"/>
    <mergeCell ref="K10896:L10896"/>
    <mergeCell ref="K10897:L10897"/>
    <mergeCell ref="K10886:L10886"/>
    <mergeCell ref="K10887:L10887"/>
    <mergeCell ref="K10888:L10888"/>
    <mergeCell ref="K10889:L10889"/>
    <mergeCell ref="K10890:L10890"/>
    <mergeCell ref="K10891:L10891"/>
    <mergeCell ref="K10880:L10880"/>
    <mergeCell ref="K10881:L10881"/>
    <mergeCell ref="K10882:L10882"/>
    <mergeCell ref="K10883:L10883"/>
    <mergeCell ref="K10884:L10884"/>
    <mergeCell ref="K10885:L10885"/>
    <mergeCell ref="K10874:L10874"/>
    <mergeCell ref="K10875:L10875"/>
    <mergeCell ref="K10876:L10876"/>
    <mergeCell ref="K10877:L10877"/>
    <mergeCell ref="K10878:L10878"/>
    <mergeCell ref="K10879:L10879"/>
    <mergeCell ref="K10868:L10868"/>
    <mergeCell ref="K10869:L10869"/>
    <mergeCell ref="K10870:L10870"/>
    <mergeCell ref="K10871:L10871"/>
    <mergeCell ref="K10872:L10872"/>
    <mergeCell ref="K10873:L10873"/>
    <mergeCell ref="K10862:L10862"/>
    <mergeCell ref="K10863:L10863"/>
    <mergeCell ref="K10864:L10864"/>
    <mergeCell ref="K10865:L10865"/>
    <mergeCell ref="K10866:L10866"/>
    <mergeCell ref="K10867:L10867"/>
    <mergeCell ref="K10856:L10856"/>
    <mergeCell ref="K10857:L10857"/>
    <mergeCell ref="K10858:L10858"/>
    <mergeCell ref="K10859:L10859"/>
    <mergeCell ref="K10860:L10860"/>
    <mergeCell ref="K10861:L10861"/>
    <mergeCell ref="K10850:L10850"/>
    <mergeCell ref="K10851:L10851"/>
    <mergeCell ref="K10852:L10852"/>
    <mergeCell ref="K10853:L10853"/>
    <mergeCell ref="K10854:L10854"/>
    <mergeCell ref="K10855:L10855"/>
    <mergeCell ref="K10844:L10844"/>
    <mergeCell ref="K10845:L10845"/>
    <mergeCell ref="K10846:L10846"/>
    <mergeCell ref="K10847:L10847"/>
    <mergeCell ref="K10848:L10848"/>
    <mergeCell ref="K10849:L10849"/>
    <mergeCell ref="K10838:L10838"/>
    <mergeCell ref="K10839:L10839"/>
    <mergeCell ref="K10840:L10840"/>
    <mergeCell ref="K10841:L10841"/>
    <mergeCell ref="K10842:L10842"/>
    <mergeCell ref="K10843:L10843"/>
    <mergeCell ref="K10832:L10832"/>
    <mergeCell ref="K10833:L10833"/>
    <mergeCell ref="K10834:L10834"/>
    <mergeCell ref="K10835:L10835"/>
    <mergeCell ref="K10836:L10836"/>
    <mergeCell ref="K10837:L10837"/>
    <mergeCell ref="K10826:L10826"/>
    <mergeCell ref="K10827:L10827"/>
    <mergeCell ref="K10828:L10828"/>
    <mergeCell ref="K10829:L10829"/>
    <mergeCell ref="K10830:L10830"/>
    <mergeCell ref="K10831:L10831"/>
    <mergeCell ref="K10820:L10820"/>
    <mergeCell ref="K10821:L10821"/>
    <mergeCell ref="K10822:L10822"/>
    <mergeCell ref="K10823:L10823"/>
    <mergeCell ref="K10824:L10824"/>
    <mergeCell ref="K10825:L10825"/>
    <mergeCell ref="K10814:L10814"/>
    <mergeCell ref="K10815:L10815"/>
    <mergeCell ref="K10816:L10816"/>
    <mergeCell ref="K10817:L10817"/>
    <mergeCell ref="K10818:L10818"/>
    <mergeCell ref="K10819:L10819"/>
    <mergeCell ref="K10808:L10808"/>
    <mergeCell ref="K10809:L10809"/>
    <mergeCell ref="K10810:L10810"/>
    <mergeCell ref="K10811:L10811"/>
    <mergeCell ref="K10812:L10812"/>
    <mergeCell ref="K10813:L10813"/>
    <mergeCell ref="K10802:L10802"/>
    <mergeCell ref="K10803:L10803"/>
    <mergeCell ref="K10804:L10804"/>
    <mergeCell ref="K10805:L10805"/>
    <mergeCell ref="K10806:L10806"/>
    <mergeCell ref="K10807:L10807"/>
    <mergeCell ref="K10796:L10796"/>
    <mergeCell ref="K10797:L10797"/>
    <mergeCell ref="K10798:L10798"/>
    <mergeCell ref="K10799:L10799"/>
    <mergeCell ref="K10800:L10800"/>
    <mergeCell ref="K10801:L10801"/>
    <mergeCell ref="K10790:L10790"/>
    <mergeCell ref="K10791:L10791"/>
    <mergeCell ref="K10792:L10792"/>
    <mergeCell ref="K10793:L10793"/>
    <mergeCell ref="K10794:L10794"/>
    <mergeCell ref="K10795:L10795"/>
    <mergeCell ref="K10784:L10784"/>
    <mergeCell ref="K10785:L10785"/>
    <mergeCell ref="K10786:L10786"/>
    <mergeCell ref="K10787:L10787"/>
    <mergeCell ref="K10788:L10788"/>
    <mergeCell ref="K10789:L10789"/>
    <mergeCell ref="K10778:L10778"/>
    <mergeCell ref="K10779:L10779"/>
    <mergeCell ref="K10780:L10780"/>
    <mergeCell ref="K10781:L10781"/>
    <mergeCell ref="K10782:L10782"/>
    <mergeCell ref="K10783:L10783"/>
    <mergeCell ref="K10772:L10772"/>
    <mergeCell ref="K10773:L10773"/>
    <mergeCell ref="K10774:L10774"/>
    <mergeCell ref="K10775:L10775"/>
    <mergeCell ref="K10776:L10776"/>
    <mergeCell ref="K10777:L10777"/>
    <mergeCell ref="K10766:L10766"/>
    <mergeCell ref="K10767:L10767"/>
    <mergeCell ref="K10768:L10768"/>
    <mergeCell ref="K10769:L10769"/>
    <mergeCell ref="K10770:L10770"/>
    <mergeCell ref="K10771:L10771"/>
    <mergeCell ref="K10760:L10760"/>
    <mergeCell ref="K10761:L10761"/>
    <mergeCell ref="K10762:L10762"/>
    <mergeCell ref="K10763:L10763"/>
    <mergeCell ref="K10764:L10764"/>
    <mergeCell ref="K10765:L10765"/>
    <mergeCell ref="K10754:L10754"/>
    <mergeCell ref="K10755:L10755"/>
    <mergeCell ref="K10756:L10756"/>
    <mergeCell ref="K10757:L10757"/>
    <mergeCell ref="K10758:L10758"/>
    <mergeCell ref="K10759:L10759"/>
    <mergeCell ref="K10748:L10748"/>
    <mergeCell ref="K10749:L10749"/>
    <mergeCell ref="K10750:L10750"/>
    <mergeCell ref="K10751:L10751"/>
    <mergeCell ref="K10752:L10752"/>
    <mergeCell ref="K10753:L10753"/>
    <mergeCell ref="K10742:L10742"/>
    <mergeCell ref="K10743:L10743"/>
    <mergeCell ref="K10744:L10744"/>
    <mergeCell ref="K10745:L10745"/>
    <mergeCell ref="K10746:L10746"/>
    <mergeCell ref="K10747:L10747"/>
    <mergeCell ref="K10736:L10736"/>
    <mergeCell ref="K10737:L10737"/>
    <mergeCell ref="K10738:L10738"/>
    <mergeCell ref="K10739:L10739"/>
    <mergeCell ref="K10740:L10740"/>
    <mergeCell ref="K10741:L10741"/>
    <mergeCell ref="K10730:L10730"/>
    <mergeCell ref="K10731:L10731"/>
    <mergeCell ref="K10732:L10732"/>
    <mergeCell ref="K10733:L10733"/>
    <mergeCell ref="K10734:L10734"/>
    <mergeCell ref="K10735:L10735"/>
    <mergeCell ref="K10724:L10724"/>
    <mergeCell ref="K10725:L10725"/>
    <mergeCell ref="K10726:L10726"/>
    <mergeCell ref="K10727:L10727"/>
    <mergeCell ref="K10728:L10728"/>
    <mergeCell ref="K10729:L10729"/>
    <mergeCell ref="K10718:L10718"/>
    <mergeCell ref="K10719:L10719"/>
    <mergeCell ref="K10720:L10720"/>
    <mergeCell ref="K10721:L10721"/>
    <mergeCell ref="K10722:L10722"/>
    <mergeCell ref="K10723:L10723"/>
    <mergeCell ref="K10712:L10712"/>
    <mergeCell ref="K10713:L10713"/>
    <mergeCell ref="K10714:L10714"/>
    <mergeCell ref="K10715:L10715"/>
    <mergeCell ref="K10716:L10716"/>
    <mergeCell ref="K10717:L10717"/>
    <mergeCell ref="K10706:L10706"/>
    <mergeCell ref="K10707:L10707"/>
    <mergeCell ref="K10708:L10708"/>
    <mergeCell ref="K10709:L10709"/>
    <mergeCell ref="K10710:L10710"/>
    <mergeCell ref="K10711:L10711"/>
    <mergeCell ref="K10700:L10700"/>
    <mergeCell ref="K10701:L10701"/>
    <mergeCell ref="K10702:L10702"/>
    <mergeCell ref="K10703:L10703"/>
    <mergeCell ref="K10704:L10704"/>
    <mergeCell ref="K10705:L10705"/>
    <mergeCell ref="K10694:L10694"/>
    <mergeCell ref="K10695:L10695"/>
    <mergeCell ref="K10696:L10696"/>
    <mergeCell ref="K10697:L10697"/>
    <mergeCell ref="K10698:L10698"/>
    <mergeCell ref="K10699:L10699"/>
    <mergeCell ref="K10688:L10688"/>
    <mergeCell ref="K10689:L10689"/>
    <mergeCell ref="K10690:L10690"/>
    <mergeCell ref="K10691:L10691"/>
    <mergeCell ref="K10692:L10692"/>
    <mergeCell ref="K10693:L10693"/>
    <mergeCell ref="K10682:L10682"/>
    <mergeCell ref="K10683:L10683"/>
    <mergeCell ref="K10684:L10684"/>
    <mergeCell ref="K10685:L10685"/>
    <mergeCell ref="K10686:L10686"/>
    <mergeCell ref="K10687:L10687"/>
    <mergeCell ref="K10676:L10676"/>
    <mergeCell ref="K10677:L10677"/>
    <mergeCell ref="K10678:L10678"/>
    <mergeCell ref="K10679:L10679"/>
    <mergeCell ref="K10680:L10680"/>
    <mergeCell ref="K10681:L10681"/>
    <mergeCell ref="K10670:L10670"/>
    <mergeCell ref="K10671:L10671"/>
    <mergeCell ref="K10672:L10672"/>
    <mergeCell ref="K10673:L10673"/>
    <mergeCell ref="K10674:L10674"/>
    <mergeCell ref="K10675:L10675"/>
    <mergeCell ref="K10664:L10664"/>
    <mergeCell ref="K10665:L10665"/>
    <mergeCell ref="K10666:L10666"/>
    <mergeCell ref="K10667:L10667"/>
    <mergeCell ref="K10668:L10668"/>
    <mergeCell ref="K10669:L10669"/>
    <mergeCell ref="K10658:L10658"/>
    <mergeCell ref="K10659:L10659"/>
    <mergeCell ref="K10660:L10660"/>
    <mergeCell ref="K10661:L10661"/>
    <mergeCell ref="K10662:L10662"/>
    <mergeCell ref="K10663:L10663"/>
    <mergeCell ref="K10652:L10652"/>
    <mergeCell ref="K10653:L10653"/>
    <mergeCell ref="K10654:L10654"/>
    <mergeCell ref="K10655:L10655"/>
    <mergeCell ref="K10656:L10656"/>
    <mergeCell ref="K10657:L10657"/>
    <mergeCell ref="K10646:L10646"/>
    <mergeCell ref="K10647:L10647"/>
    <mergeCell ref="K10648:L10648"/>
    <mergeCell ref="K10649:L10649"/>
    <mergeCell ref="K10650:L10650"/>
    <mergeCell ref="K10651:L10651"/>
    <mergeCell ref="K10640:L10640"/>
    <mergeCell ref="K10641:L10641"/>
    <mergeCell ref="K10642:L10642"/>
    <mergeCell ref="K10643:L10643"/>
    <mergeCell ref="K10644:L10644"/>
    <mergeCell ref="K10645:L10645"/>
    <mergeCell ref="K10634:L10634"/>
    <mergeCell ref="K10635:L10635"/>
    <mergeCell ref="K10636:L10636"/>
    <mergeCell ref="K10637:L10637"/>
    <mergeCell ref="K10638:L10638"/>
    <mergeCell ref="K10639:L10639"/>
    <mergeCell ref="K10628:L10628"/>
    <mergeCell ref="K10629:L10629"/>
    <mergeCell ref="K10630:L10630"/>
    <mergeCell ref="K10631:L10631"/>
    <mergeCell ref="K10632:L10632"/>
    <mergeCell ref="K10633:L10633"/>
    <mergeCell ref="K10622:L10622"/>
    <mergeCell ref="K10623:L10623"/>
    <mergeCell ref="K10624:L10624"/>
    <mergeCell ref="K10625:L10625"/>
    <mergeCell ref="K10626:L10626"/>
    <mergeCell ref="K10627:L10627"/>
    <mergeCell ref="K10616:L10616"/>
    <mergeCell ref="K10617:L10617"/>
    <mergeCell ref="K10618:L10618"/>
    <mergeCell ref="K10619:L10619"/>
    <mergeCell ref="K10620:L10620"/>
    <mergeCell ref="K10621:L10621"/>
    <mergeCell ref="K10610:L10610"/>
    <mergeCell ref="K10611:L10611"/>
    <mergeCell ref="K10612:L10612"/>
    <mergeCell ref="K10613:L10613"/>
    <mergeCell ref="K10614:L10614"/>
    <mergeCell ref="K10615:L10615"/>
    <mergeCell ref="K10604:L10604"/>
    <mergeCell ref="K10605:L10605"/>
    <mergeCell ref="K10606:L10606"/>
    <mergeCell ref="K10607:L10607"/>
    <mergeCell ref="K10608:L10608"/>
    <mergeCell ref="K10609:L10609"/>
    <mergeCell ref="K10598:L10598"/>
    <mergeCell ref="K10599:L10599"/>
    <mergeCell ref="K10600:L10600"/>
    <mergeCell ref="K10601:L10601"/>
    <mergeCell ref="K10602:L10602"/>
    <mergeCell ref="K10603:L10603"/>
    <mergeCell ref="K10592:L10592"/>
    <mergeCell ref="K10593:L10593"/>
    <mergeCell ref="K10594:L10594"/>
    <mergeCell ref="K10595:L10595"/>
    <mergeCell ref="K10596:L10596"/>
    <mergeCell ref="K10597:L10597"/>
    <mergeCell ref="K10586:L10586"/>
    <mergeCell ref="K10587:L10587"/>
    <mergeCell ref="K10588:L10588"/>
    <mergeCell ref="K10589:L10589"/>
    <mergeCell ref="K10590:L10590"/>
    <mergeCell ref="K10591:L10591"/>
    <mergeCell ref="K10580:L10580"/>
    <mergeCell ref="K10581:L10581"/>
    <mergeCell ref="K10582:L10582"/>
    <mergeCell ref="K10583:L10583"/>
    <mergeCell ref="K10584:L10584"/>
    <mergeCell ref="K10585:L10585"/>
    <mergeCell ref="K10574:L10574"/>
    <mergeCell ref="K10575:L10575"/>
    <mergeCell ref="K10576:L10576"/>
    <mergeCell ref="K10577:L10577"/>
    <mergeCell ref="K10578:L10578"/>
    <mergeCell ref="K10579:L10579"/>
    <mergeCell ref="K10568:L10568"/>
    <mergeCell ref="K10569:L10569"/>
    <mergeCell ref="K10570:L10570"/>
    <mergeCell ref="K10571:L10571"/>
    <mergeCell ref="K10572:L10572"/>
    <mergeCell ref="K10573:L10573"/>
    <mergeCell ref="K10562:L10562"/>
    <mergeCell ref="K10563:L10563"/>
    <mergeCell ref="K10564:L10564"/>
    <mergeCell ref="K10565:L10565"/>
    <mergeCell ref="K10566:L10566"/>
    <mergeCell ref="K10567:L10567"/>
    <mergeCell ref="K10556:L10556"/>
    <mergeCell ref="K10557:L10557"/>
    <mergeCell ref="K10558:L10558"/>
    <mergeCell ref="K10559:L10559"/>
    <mergeCell ref="K10560:L10560"/>
    <mergeCell ref="K10561:L10561"/>
    <mergeCell ref="K10550:L10550"/>
    <mergeCell ref="K10551:L10551"/>
    <mergeCell ref="K10552:L10552"/>
    <mergeCell ref="K10553:L10553"/>
    <mergeCell ref="K10554:L10554"/>
    <mergeCell ref="K10555:L10555"/>
    <mergeCell ref="K10544:L10544"/>
    <mergeCell ref="K10545:L10545"/>
    <mergeCell ref="K10546:L10546"/>
    <mergeCell ref="K10547:L10547"/>
    <mergeCell ref="K10548:L10548"/>
    <mergeCell ref="K10549:L10549"/>
    <mergeCell ref="K10538:L10538"/>
    <mergeCell ref="K10539:L10539"/>
    <mergeCell ref="K10540:L10540"/>
    <mergeCell ref="K10541:L10541"/>
    <mergeCell ref="K10542:L10542"/>
    <mergeCell ref="K10543:L10543"/>
    <mergeCell ref="K10532:L10532"/>
    <mergeCell ref="K10533:L10533"/>
    <mergeCell ref="K10534:L10534"/>
    <mergeCell ref="K10535:L10535"/>
    <mergeCell ref="K10536:L10536"/>
    <mergeCell ref="K10537:L10537"/>
    <mergeCell ref="K10526:L10526"/>
    <mergeCell ref="K10527:L10527"/>
    <mergeCell ref="K10528:L10528"/>
    <mergeCell ref="K10529:L10529"/>
    <mergeCell ref="K10530:L10530"/>
    <mergeCell ref="K10531:L10531"/>
    <mergeCell ref="K10520:L10520"/>
    <mergeCell ref="K10521:L10521"/>
    <mergeCell ref="K10522:L10522"/>
    <mergeCell ref="K10523:L10523"/>
    <mergeCell ref="K10524:L10524"/>
    <mergeCell ref="K10525:L10525"/>
    <mergeCell ref="K10514:L10514"/>
    <mergeCell ref="K10515:L10515"/>
    <mergeCell ref="K10516:L10516"/>
    <mergeCell ref="K10517:L10517"/>
    <mergeCell ref="K10518:L10518"/>
    <mergeCell ref="K10519:L10519"/>
    <mergeCell ref="K10508:L10508"/>
    <mergeCell ref="K10509:L10509"/>
    <mergeCell ref="K10510:L10510"/>
    <mergeCell ref="K10511:L10511"/>
    <mergeCell ref="K10512:L10512"/>
    <mergeCell ref="K10513:L10513"/>
    <mergeCell ref="K10502:L10502"/>
    <mergeCell ref="K10503:L10503"/>
    <mergeCell ref="K10504:L10504"/>
    <mergeCell ref="K10505:L10505"/>
    <mergeCell ref="K10506:L10506"/>
    <mergeCell ref="K10507:L10507"/>
    <mergeCell ref="K10496:L10496"/>
    <mergeCell ref="K10497:L10497"/>
    <mergeCell ref="K10498:L10498"/>
    <mergeCell ref="K10499:L10499"/>
    <mergeCell ref="K10500:L10500"/>
    <mergeCell ref="K10501:L10501"/>
    <mergeCell ref="K10490:L10490"/>
    <mergeCell ref="K10491:L10491"/>
    <mergeCell ref="K10492:L10492"/>
    <mergeCell ref="K10493:L10493"/>
    <mergeCell ref="K10494:L10494"/>
    <mergeCell ref="K10495:L10495"/>
    <mergeCell ref="K10484:L10484"/>
    <mergeCell ref="K10485:L10485"/>
    <mergeCell ref="K10486:L10486"/>
    <mergeCell ref="K10487:L10487"/>
    <mergeCell ref="K10488:L10488"/>
    <mergeCell ref="K10489:L10489"/>
    <mergeCell ref="K10478:L10478"/>
    <mergeCell ref="K10479:L10479"/>
    <mergeCell ref="K10480:L10480"/>
    <mergeCell ref="K10481:L10481"/>
    <mergeCell ref="K10482:L10482"/>
    <mergeCell ref="K10483:L10483"/>
    <mergeCell ref="K10472:L10472"/>
    <mergeCell ref="K10473:L10473"/>
    <mergeCell ref="K10474:L10474"/>
    <mergeCell ref="K10475:L10475"/>
    <mergeCell ref="K10476:L10476"/>
    <mergeCell ref="K10477:L10477"/>
    <mergeCell ref="K10466:L10466"/>
    <mergeCell ref="K10467:L10467"/>
    <mergeCell ref="K10468:L10468"/>
    <mergeCell ref="K10469:L10469"/>
    <mergeCell ref="K10470:L10470"/>
    <mergeCell ref="K10471:L10471"/>
    <mergeCell ref="K10460:L10460"/>
    <mergeCell ref="K10461:L10461"/>
    <mergeCell ref="K10462:L10462"/>
    <mergeCell ref="K10463:L10463"/>
    <mergeCell ref="K10464:L10464"/>
    <mergeCell ref="K10465:L10465"/>
    <mergeCell ref="K10454:L10454"/>
    <mergeCell ref="K10455:L10455"/>
    <mergeCell ref="K10456:L10456"/>
    <mergeCell ref="K10457:L10457"/>
    <mergeCell ref="K10458:L10458"/>
    <mergeCell ref="K10459:L10459"/>
    <mergeCell ref="K10448:L10448"/>
    <mergeCell ref="K10449:L10449"/>
    <mergeCell ref="K10450:L10450"/>
    <mergeCell ref="K10451:L10451"/>
    <mergeCell ref="K10452:L10452"/>
    <mergeCell ref="K10453:L10453"/>
    <mergeCell ref="K10442:L10442"/>
    <mergeCell ref="K10443:L10443"/>
    <mergeCell ref="K10444:L10444"/>
    <mergeCell ref="K10445:L10445"/>
    <mergeCell ref="K10446:L10446"/>
    <mergeCell ref="K10447:L10447"/>
    <mergeCell ref="K10436:L10436"/>
    <mergeCell ref="K10437:L10437"/>
    <mergeCell ref="K10438:L10438"/>
    <mergeCell ref="K10439:L10439"/>
    <mergeCell ref="K10440:L10440"/>
    <mergeCell ref="K10441:L10441"/>
    <mergeCell ref="K10430:L10430"/>
    <mergeCell ref="K10431:L10431"/>
    <mergeCell ref="K10432:L10432"/>
    <mergeCell ref="K10433:L10433"/>
    <mergeCell ref="K10434:L10434"/>
    <mergeCell ref="K10435:L10435"/>
    <mergeCell ref="K10424:L10424"/>
    <mergeCell ref="K10425:L10425"/>
    <mergeCell ref="K10426:L10426"/>
    <mergeCell ref="K10427:L10427"/>
    <mergeCell ref="K10428:L10428"/>
    <mergeCell ref="K10429:L10429"/>
    <mergeCell ref="K10418:L10418"/>
    <mergeCell ref="K10419:L10419"/>
    <mergeCell ref="K10420:L10420"/>
    <mergeCell ref="K10421:L10421"/>
    <mergeCell ref="K10422:L10422"/>
    <mergeCell ref="K10423:L10423"/>
    <mergeCell ref="K10412:L10412"/>
    <mergeCell ref="K10413:L10413"/>
    <mergeCell ref="K10414:L10414"/>
    <mergeCell ref="K10415:L10415"/>
    <mergeCell ref="K10416:L10416"/>
    <mergeCell ref="K10417:L10417"/>
    <mergeCell ref="K10406:L10406"/>
    <mergeCell ref="K10407:L10407"/>
    <mergeCell ref="K10408:L10408"/>
    <mergeCell ref="K10409:L10409"/>
    <mergeCell ref="K10410:L10410"/>
    <mergeCell ref="K10411:L10411"/>
    <mergeCell ref="K10400:L10400"/>
    <mergeCell ref="K10401:L10401"/>
    <mergeCell ref="K10402:L10402"/>
    <mergeCell ref="K10403:L10403"/>
    <mergeCell ref="K10404:L10404"/>
    <mergeCell ref="K10405:L10405"/>
    <mergeCell ref="K10394:L10394"/>
    <mergeCell ref="K10395:L10395"/>
    <mergeCell ref="K10396:L10396"/>
    <mergeCell ref="K10397:L10397"/>
    <mergeCell ref="K10398:L10398"/>
    <mergeCell ref="K10399:L10399"/>
    <mergeCell ref="K10388:L10388"/>
    <mergeCell ref="K10389:L10389"/>
    <mergeCell ref="K10390:L10390"/>
    <mergeCell ref="K10391:L10391"/>
    <mergeCell ref="K10392:L10392"/>
    <mergeCell ref="K10393:L10393"/>
    <mergeCell ref="K10382:L10382"/>
    <mergeCell ref="K10383:L10383"/>
    <mergeCell ref="K10384:L10384"/>
    <mergeCell ref="K10385:L10385"/>
    <mergeCell ref="K10386:L10386"/>
    <mergeCell ref="K10387:L10387"/>
    <mergeCell ref="K10376:L10376"/>
    <mergeCell ref="K10377:L10377"/>
    <mergeCell ref="K10378:L10378"/>
    <mergeCell ref="K10379:L10379"/>
    <mergeCell ref="K10380:L10380"/>
    <mergeCell ref="K10381:L10381"/>
    <mergeCell ref="K10370:L10370"/>
    <mergeCell ref="K10371:L10371"/>
    <mergeCell ref="K10372:L10372"/>
    <mergeCell ref="K10373:L10373"/>
    <mergeCell ref="K10374:L10374"/>
    <mergeCell ref="K10375:L10375"/>
    <mergeCell ref="K10364:L10364"/>
    <mergeCell ref="K10365:L10365"/>
    <mergeCell ref="K10366:L10366"/>
    <mergeCell ref="K10367:L10367"/>
    <mergeCell ref="K10368:L10368"/>
    <mergeCell ref="K10369:L10369"/>
    <mergeCell ref="K10358:L10358"/>
    <mergeCell ref="K10359:L10359"/>
    <mergeCell ref="K10360:L10360"/>
    <mergeCell ref="K10361:L10361"/>
    <mergeCell ref="K10362:L10362"/>
    <mergeCell ref="K10363:L10363"/>
    <mergeCell ref="K10352:L10352"/>
    <mergeCell ref="K10353:L10353"/>
    <mergeCell ref="K10354:L10354"/>
    <mergeCell ref="K10355:L10355"/>
    <mergeCell ref="K10356:L10356"/>
    <mergeCell ref="K10357:L10357"/>
    <mergeCell ref="K10346:L10346"/>
    <mergeCell ref="K10347:L10347"/>
    <mergeCell ref="K10348:L10348"/>
    <mergeCell ref="K10349:L10349"/>
    <mergeCell ref="K10350:L10350"/>
    <mergeCell ref="K10351:L10351"/>
    <mergeCell ref="K10340:L10340"/>
    <mergeCell ref="K10341:L10341"/>
    <mergeCell ref="K10342:L10342"/>
    <mergeCell ref="K10343:L10343"/>
    <mergeCell ref="K10344:L10344"/>
    <mergeCell ref="K10345:L10345"/>
    <mergeCell ref="K10334:L10334"/>
    <mergeCell ref="K10335:L10335"/>
    <mergeCell ref="K10336:L10336"/>
    <mergeCell ref="K10337:L10337"/>
    <mergeCell ref="K10338:L10338"/>
    <mergeCell ref="K10339:L10339"/>
    <mergeCell ref="K10328:L10328"/>
    <mergeCell ref="K10329:L10329"/>
    <mergeCell ref="K10330:L10330"/>
    <mergeCell ref="K10331:L10331"/>
    <mergeCell ref="K10332:L10332"/>
    <mergeCell ref="K10333:L10333"/>
    <mergeCell ref="K10322:L10322"/>
    <mergeCell ref="K10323:L10323"/>
    <mergeCell ref="K10324:L10324"/>
    <mergeCell ref="K10325:L10325"/>
    <mergeCell ref="K10326:L10326"/>
    <mergeCell ref="K10327:L10327"/>
    <mergeCell ref="K10316:L10316"/>
    <mergeCell ref="K10317:L10317"/>
    <mergeCell ref="K10318:L10318"/>
    <mergeCell ref="K10319:L10319"/>
    <mergeCell ref="K10320:L10320"/>
    <mergeCell ref="K10321:L10321"/>
    <mergeCell ref="K10310:L10310"/>
    <mergeCell ref="K10311:L10311"/>
    <mergeCell ref="K10312:L10312"/>
    <mergeCell ref="K10313:L10313"/>
    <mergeCell ref="K10314:L10314"/>
    <mergeCell ref="K10315:L10315"/>
    <mergeCell ref="K10304:L10304"/>
    <mergeCell ref="K10305:L10305"/>
    <mergeCell ref="K10306:L10306"/>
    <mergeCell ref="K10307:L10307"/>
    <mergeCell ref="K10308:L10308"/>
    <mergeCell ref="K10309:L10309"/>
    <mergeCell ref="K10298:L10298"/>
    <mergeCell ref="K10299:L10299"/>
    <mergeCell ref="K10300:L10300"/>
    <mergeCell ref="K10301:L10301"/>
    <mergeCell ref="K10302:L10302"/>
    <mergeCell ref="K10303:L10303"/>
    <mergeCell ref="K10292:L10292"/>
    <mergeCell ref="K10293:L10293"/>
    <mergeCell ref="K10294:L10294"/>
    <mergeCell ref="K10295:L10295"/>
    <mergeCell ref="K10296:L10296"/>
    <mergeCell ref="K10297:L10297"/>
    <mergeCell ref="K10286:L10286"/>
    <mergeCell ref="K10287:L10287"/>
    <mergeCell ref="K10288:L10288"/>
    <mergeCell ref="K10289:L10289"/>
    <mergeCell ref="K10290:L10290"/>
    <mergeCell ref="K10291:L10291"/>
    <mergeCell ref="K10280:L10280"/>
    <mergeCell ref="K10281:L10281"/>
    <mergeCell ref="K10282:L10282"/>
    <mergeCell ref="K10283:L10283"/>
    <mergeCell ref="K10284:L10284"/>
    <mergeCell ref="K10285:L10285"/>
    <mergeCell ref="K10274:L10274"/>
    <mergeCell ref="K10275:L10275"/>
    <mergeCell ref="K10276:L10276"/>
    <mergeCell ref="K10277:L10277"/>
    <mergeCell ref="K10278:L10278"/>
    <mergeCell ref="K10279:L10279"/>
    <mergeCell ref="K10268:L10268"/>
    <mergeCell ref="K10269:L10269"/>
    <mergeCell ref="K10270:L10270"/>
    <mergeCell ref="K10271:L10271"/>
    <mergeCell ref="K10272:L10272"/>
    <mergeCell ref="K10273:L10273"/>
    <mergeCell ref="K10262:L10262"/>
    <mergeCell ref="K10263:L10263"/>
    <mergeCell ref="K10264:L10264"/>
    <mergeCell ref="K10265:L10265"/>
    <mergeCell ref="K10266:L10266"/>
    <mergeCell ref="K10267:L10267"/>
    <mergeCell ref="K10256:L10256"/>
    <mergeCell ref="K10257:L10257"/>
    <mergeCell ref="K10258:L10258"/>
    <mergeCell ref="K10259:L10259"/>
    <mergeCell ref="K10260:L10260"/>
    <mergeCell ref="K10261:L10261"/>
    <mergeCell ref="K10250:L10250"/>
    <mergeCell ref="K10251:L10251"/>
    <mergeCell ref="K10252:L10252"/>
    <mergeCell ref="K10253:L10253"/>
    <mergeCell ref="K10254:L10254"/>
    <mergeCell ref="K10255:L10255"/>
    <mergeCell ref="K10244:L10244"/>
    <mergeCell ref="K10245:L10245"/>
    <mergeCell ref="K10246:L10246"/>
    <mergeCell ref="K10247:L10247"/>
    <mergeCell ref="K10248:L10248"/>
    <mergeCell ref="K10249:L10249"/>
    <mergeCell ref="K10238:L10238"/>
    <mergeCell ref="K10239:L10239"/>
    <mergeCell ref="K10240:L10240"/>
    <mergeCell ref="K10241:L10241"/>
    <mergeCell ref="K10242:L10242"/>
    <mergeCell ref="K10243:L10243"/>
    <mergeCell ref="K10232:L10232"/>
    <mergeCell ref="K10233:L10233"/>
    <mergeCell ref="K10234:L10234"/>
    <mergeCell ref="K10235:L10235"/>
    <mergeCell ref="K10236:L10236"/>
    <mergeCell ref="K10237:L10237"/>
    <mergeCell ref="K10226:L10226"/>
    <mergeCell ref="K10227:L10227"/>
    <mergeCell ref="K10228:L10228"/>
    <mergeCell ref="K10229:L10229"/>
    <mergeCell ref="K10230:L10230"/>
    <mergeCell ref="K10231:L10231"/>
    <mergeCell ref="K10220:L10220"/>
    <mergeCell ref="K10221:L10221"/>
    <mergeCell ref="K10222:L10222"/>
    <mergeCell ref="K10223:L10223"/>
    <mergeCell ref="K10224:L10224"/>
    <mergeCell ref="K10225:L10225"/>
    <mergeCell ref="K10214:L10214"/>
    <mergeCell ref="K10215:L10215"/>
    <mergeCell ref="K10216:L10216"/>
    <mergeCell ref="K10217:L10217"/>
    <mergeCell ref="K10218:L10218"/>
    <mergeCell ref="K10219:L10219"/>
    <mergeCell ref="K10208:L10208"/>
    <mergeCell ref="K10209:L10209"/>
    <mergeCell ref="K10210:L10210"/>
    <mergeCell ref="K10211:L10211"/>
    <mergeCell ref="K10212:L10212"/>
    <mergeCell ref="K10213:L10213"/>
    <mergeCell ref="K10202:L10202"/>
    <mergeCell ref="K10203:L10203"/>
    <mergeCell ref="K10204:L10204"/>
    <mergeCell ref="K10205:L10205"/>
    <mergeCell ref="K10206:L10206"/>
    <mergeCell ref="K10207:L10207"/>
    <mergeCell ref="K10196:L10196"/>
    <mergeCell ref="K10197:L10197"/>
    <mergeCell ref="K10198:L10198"/>
    <mergeCell ref="K10199:L10199"/>
    <mergeCell ref="K10200:L10200"/>
    <mergeCell ref="K10201:L10201"/>
    <mergeCell ref="K10190:L10190"/>
    <mergeCell ref="K10191:L10191"/>
    <mergeCell ref="K10192:L10192"/>
    <mergeCell ref="K10193:L10193"/>
    <mergeCell ref="K10194:L10194"/>
    <mergeCell ref="K10195:L10195"/>
    <mergeCell ref="K10184:L10184"/>
    <mergeCell ref="K10185:L10185"/>
    <mergeCell ref="K10186:L10186"/>
    <mergeCell ref="K10187:L10187"/>
    <mergeCell ref="K10188:L10188"/>
    <mergeCell ref="K10189:L10189"/>
    <mergeCell ref="K10178:L10178"/>
    <mergeCell ref="K10179:L10179"/>
    <mergeCell ref="K10180:L10180"/>
    <mergeCell ref="K10181:L10181"/>
    <mergeCell ref="K10182:L10182"/>
    <mergeCell ref="K10183:L10183"/>
    <mergeCell ref="K10172:L10172"/>
    <mergeCell ref="K10173:L10173"/>
    <mergeCell ref="K10174:L10174"/>
    <mergeCell ref="K10175:L10175"/>
    <mergeCell ref="K10176:L10176"/>
    <mergeCell ref="K10177:L10177"/>
    <mergeCell ref="K10166:L10166"/>
    <mergeCell ref="K10167:L10167"/>
    <mergeCell ref="K10168:L10168"/>
    <mergeCell ref="K10169:L10169"/>
    <mergeCell ref="K10170:L10170"/>
    <mergeCell ref="K10171:L10171"/>
    <mergeCell ref="K10160:L10160"/>
    <mergeCell ref="K10161:L10161"/>
    <mergeCell ref="K10162:L10162"/>
    <mergeCell ref="K10163:L10163"/>
    <mergeCell ref="K10164:L10164"/>
    <mergeCell ref="K10165:L10165"/>
    <mergeCell ref="K10154:L10154"/>
    <mergeCell ref="K10155:L10155"/>
    <mergeCell ref="K10156:L10156"/>
    <mergeCell ref="K10157:L10157"/>
    <mergeCell ref="K10158:L10158"/>
    <mergeCell ref="K10159:L10159"/>
    <mergeCell ref="K10148:L10148"/>
    <mergeCell ref="K10149:L10149"/>
    <mergeCell ref="K10150:L10150"/>
    <mergeCell ref="K10151:L10151"/>
    <mergeCell ref="K10152:L10152"/>
    <mergeCell ref="K10153:L10153"/>
    <mergeCell ref="K10142:L10142"/>
    <mergeCell ref="K10143:L10143"/>
    <mergeCell ref="K10144:L10144"/>
    <mergeCell ref="K10145:L10145"/>
    <mergeCell ref="K10146:L10146"/>
    <mergeCell ref="K10147:L10147"/>
    <mergeCell ref="K10136:L10136"/>
    <mergeCell ref="K10137:L10137"/>
    <mergeCell ref="K10138:L10138"/>
    <mergeCell ref="K10139:L10139"/>
    <mergeCell ref="K10140:L10140"/>
    <mergeCell ref="K10141:L10141"/>
    <mergeCell ref="K10130:L10130"/>
    <mergeCell ref="K10131:L10131"/>
    <mergeCell ref="K10132:L10132"/>
    <mergeCell ref="K10133:L10133"/>
    <mergeCell ref="K10134:L10134"/>
    <mergeCell ref="K10135:L10135"/>
    <mergeCell ref="K10124:L10124"/>
    <mergeCell ref="K10125:L10125"/>
    <mergeCell ref="K10126:L10126"/>
    <mergeCell ref="K10127:L10127"/>
    <mergeCell ref="K10128:L10128"/>
    <mergeCell ref="K10129:L10129"/>
    <mergeCell ref="K10118:L10118"/>
    <mergeCell ref="K10119:L10119"/>
    <mergeCell ref="K10120:L10120"/>
    <mergeCell ref="K10121:L10121"/>
    <mergeCell ref="K10122:L10122"/>
    <mergeCell ref="K10123:L10123"/>
    <mergeCell ref="K10112:L10112"/>
    <mergeCell ref="K10113:L10113"/>
    <mergeCell ref="K10114:L10114"/>
    <mergeCell ref="K10115:L10115"/>
    <mergeCell ref="K10116:L10116"/>
    <mergeCell ref="K10117:L10117"/>
    <mergeCell ref="K10106:L10106"/>
    <mergeCell ref="K10107:L10107"/>
    <mergeCell ref="K10108:L10108"/>
    <mergeCell ref="K10109:L10109"/>
    <mergeCell ref="K10110:L10110"/>
    <mergeCell ref="K10111:L10111"/>
    <mergeCell ref="K10100:L10100"/>
    <mergeCell ref="K10101:L10101"/>
    <mergeCell ref="K10102:L10102"/>
    <mergeCell ref="K10103:L10103"/>
    <mergeCell ref="K10104:L10104"/>
    <mergeCell ref="K10105:L10105"/>
    <mergeCell ref="K10094:L10094"/>
    <mergeCell ref="K10095:L10095"/>
    <mergeCell ref="K10096:L10096"/>
    <mergeCell ref="K10097:L10097"/>
    <mergeCell ref="K10098:L10098"/>
    <mergeCell ref="K10099:L10099"/>
    <mergeCell ref="K10088:L10088"/>
    <mergeCell ref="K10089:L10089"/>
    <mergeCell ref="K10090:L10090"/>
    <mergeCell ref="K10091:L10091"/>
    <mergeCell ref="K10092:L10092"/>
    <mergeCell ref="K10093:L10093"/>
    <mergeCell ref="K10082:L10082"/>
    <mergeCell ref="K10083:L10083"/>
    <mergeCell ref="K10084:L10084"/>
    <mergeCell ref="K10085:L10085"/>
    <mergeCell ref="K10086:L10086"/>
    <mergeCell ref="K10087:L10087"/>
    <mergeCell ref="K10076:L10076"/>
    <mergeCell ref="K10077:L10077"/>
    <mergeCell ref="K10078:L10078"/>
    <mergeCell ref="K10079:L10079"/>
    <mergeCell ref="K10080:L10080"/>
    <mergeCell ref="K10081:L10081"/>
    <mergeCell ref="K10070:L10070"/>
    <mergeCell ref="K10071:L10071"/>
    <mergeCell ref="K10072:L10072"/>
    <mergeCell ref="K10073:L10073"/>
    <mergeCell ref="K10074:L10074"/>
    <mergeCell ref="K10075:L10075"/>
    <mergeCell ref="K10064:L10064"/>
    <mergeCell ref="K10065:L10065"/>
    <mergeCell ref="K10066:L10066"/>
    <mergeCell ref="K10067:L10067"/>
    <mergeCell ref="K10068:L10068"/>
    <mergeCell ref="K10069:L10069"/>
    <mergeCell ref="K10058:L10058"/>
    <mergeCell ref="K10059:L10059"/>
    <mergeCell ref="K10060:L10060"/>
    <mergeCell ref="K10061:L10061"/>
    <mergeCell ref="K10062:L10062"/>
    <mergeCell ref="K10063:L10063"/>
    <mergeCell ref="K10052:L10052"/>
    <mergeCell ref="K10053:L10053"/>
    <mergeCell ref="K10054:L10054"/>
    <mergeCell ref="K10055:L10055"/>
    <mergeCell ref="K10056:L10056"/>
    <mergeCell ref="K10057:L10057"/>
    <mergeCell ref="K10046:L10046"/>
    <mergeCell ref="K10047:L10047"/>
    <mergeCell ref="K10048:L10048"/>
    <mergeCell ref="K10049:L10049"/>
    <mergeCell ref="K10050:L10050"/>
    <mergeCell ref="K10051:L10051"/>
    <mergeCell ref="K10040:L10040"/>
    <mergeCell ref="K10041:L10041"/>
    <mergeCell ref="K10042:L10042"/>
    <mergeCell ref="K10043:L10043"/>
    <mergeCell ref="K10044:L10044"/>
    <mergeCell ref="K10045:L10045"/>
    <mergeCell ref="K10034:L10034"/>
    <mergeCell ref="K10035:L10035"/>
    <mergeCell ref="K10036:L10036"/>
    <mergeCell ref="K10037:L10037"/>
    <mergeCell ref="K10038:L10038"/>
    <mergeCell ref="K10039:L10039"/>
    <mergeCell ref="K10028:L10028"/>
    <mergeCell ref="K10029:L10029"/>
    <mergeCell ref="K10030:L10030"/>
    <mergeCell ref="K10031:L10031"/>
    <mergeCell ref="K10032:L10032"/>
    <mergeCell ref="K10033:L10033"/>
    <mergeCell ref="K10022:L10022"/>
    <mergeCell ref="K10023:L10023"/>
    <mergeCell ref="K10024:L10024"/>
    <mergeCell ref="K10025:L10025"/>
    <mergeCell ref="K10026:L10026"/>
    <mergeCell ref="K10027:L10027"/>
    <mergeCell ref="K10016:L10016"/>
    <mergeCell ref="K10017:L10017"/>
    <mergeCell ref="K10018:L10018"/>
    <mergeCell ref="K10019:L10019"/>
    <mergeCell ref="K10020:L10020"/>
    <mergeCell ref="K10021:L10021"/>
    <mergeCell ref="K10010:L10010"/>
    <mergeCell ref="K10011:L10011"/>
    <mergeCell ref="K10012:L10012"/>
    <mergeCell ref="K10013:L10013"/>
    <mergeCell ref="K10014:L10014"/>
    <mergeCell ref="K10015:L10015"/>
    <mergeCell ref="K10004:L10004"/>
    <mergeCell ref="K10005:L10005"/>
    <mergeCell ref="K10006:L10006"/>
    <mergeCell ref="K10007:L10007"/>
    <mergeCell ref="K10008:L10008"/>
    <mergeCell ref="K10009:L10009"/>
    <mergeCell ref="K9998:L9998"/>
    <mergeCell ref="K9999:L9999"/>
    <mergeCell ref="K10000:L10000"/>
    <mergeCell ref="K10001:L10001"/>
    <mergeCell ref="K10002:L10002"/>
    <mergeCell ref="K10003:L10003"/>
    <mergeCell ref="K9992:L9992"/>
    <mergeCell ref="K9993:L9993"/>
    <mergeCell ref="K9994:L9994"/>
    <mergeCell ref="K9995:L9995"/>
    <mergeCell ref="K9996:L9996"/>
    <mergeCell ref="K9997:L9997"/>
    <mergeCell ref="K9986:L9986"/>
    <mergeCell ref="K9987:L9987"/>
    <mergeCell ref="K9988:L9988"/>
    <mergeCell ref="K9989:L9989"/>
    <mergeCell ref="K9990:L9990"/>
    <mergeCell ref="K9991:L9991"/>
    <mergeCell ref="K9980:L9980"/>
    <mergeCell ref="K9981:L9981"/>
    <mergeCell ref="K9982:L9982"/>
    <mergeCell ref="K9983:L9983"/>
    <mergeCell ref="K9984:L9984"/>
    <mergeCell ref="K9985:L9985"/>
    <mergeCell ref="K9974:L9974"/>
    <mergeCell ref="K9975:L9975"/>
    <mergeCell ref="K9976:L9976"/>
    <mergeCell ref="K9977:L9977"/>
    <mergeCell ref="K9978:L9978"/>
    <mergeCell ref="K9979:L9979"/>
    <mergeCell ref="K9968:L9968"/>
    <mergeCell ref="K9969:L9969"/>
    <mergeCell ref="K9970:L9970"/>
    <mergeCell ref="K9971:L9971"/>
    <mergeCell ref="K9972:L9972"/>
    <mergeCell ref="K9973:L9973"/>
    <mergeCell ref="K9962:L9962"/>
    <mergeCell ref="K9963:L9963"/>
    <mergeCell ref="K9964:L9964"/>
    <mergeCell ref="K9965:L9965"/>
    <mergeCell ref="K9966:L9966"/>
    <mergeCell ref="K9967:L9967"/>
    <mergeCell ref="K9956:L9956"/>
    <mergeCell ref="K9957:L9957"/>
    <mergeCell ref="K9958:L9958"/>
    <mergeCell ref="K9959:L9959"/>
    <mergeCell ref="K9960:L9960"/>
    <mergeCell ref="K9961:L9961"/>
    <mergeCell ref="K9950:L9950"/>
    <mergeCell ref="K9951:L9951"/>
    <mergeCell ref="K9952:L9952"/>
    <mergeCell ref="K9953:L9953"/>
    <mergeCell ref="K9954:L9954"/>
    <mergeCell ref="K9955:L9955"/>
    <mergeCell ref="K9944:L9944"/>
    <mergeCell ref="K9945:L9945"/>
    <mergeCell ref="K9946:L9946"/>
    <mergeCell ref="K9947:L9947"/>
    <mergeCell ref="K9948:L9948"/>
    <mergeCell ref="K9949:L9949"/>
    <mergeCell ref="K9938:L9938"/>
    <mergeCell ref="K9939:L9939"/>
    <mergeCell ref="K9940:L9940"/>
    <mergeCell ref="K9941:L9941"/>
    <mergeCell ref="K9942:L9942"/>
    <mergeCell ref="K9943:L9943"/>
    <mergeCell ref="K9932:L9932"/>
    <mergeCell ref="K9933:L9933"/>
    <mergeCell ref="K9934:L9934"/>
    <mergeCell ref="K9935:L9935"/>
    <mergeCell ref="K9936:L9936"/>
    <mergeCell ref="K9937:L9937"/>
    <mergeCell ref="K9926:L9926"/>
    <mergeCell ref="K9927:L9927"/>
    <mergeCell ref="K9928:L9928"/>
    <mergeCell ref="K9929:L9929"/>
    <mergeCell ref="K9930:L9930"/>
    <mergeCell ref="K9931:L9931"/>
    <mergeCell ref="K9920:L9920"/>
    <mergeCell ref="K9921:L9921"/>
    <mergeCell ref="K9922:L9922"/>
    <mergeCell ref="K9923:L9923"/>
    <mergeCell ref="K9924:L9924"/>
    <mergeCell ref="K9925:L9925"/>
    <mergeCell ref="K9914:L9914"/>
    <mergeCell ref="K9915:L9915"/>
    <mergeCell ref="K9916:L9916"/>
    <mergeCell ref="K9917:L9917"/>
    <mergeCell ref="K9918:L9918"/>
    <mergeCell ref="K9919:L9919"/>
    <mergeCell ref="K9908:L9908"/>
    <mergeCell ref="K9909:L9909"/>
    <mergeCell ref="K9910:L9910"/>
    <mergeCell ref="K9911:L9911"/>
    <mergeCell ref="K9912:L9912"/>
    <mergeCell ref="K9913:L9913"/>
    <mergeCell ref="K9902:L9902"/>
    <mergeCell ref="K9903:L9903"/>
    <mergeCell ref="K9904:L9904"/>
    <mergeCell ref="K9905:L9905"/>
    <mergeCell ref="K9906:L9906"/>
    <mergeCell ref="K9907:L9907"/>
    <mergeCell ref="K9896:L9896"/>
    <mergeCell ref="K9897:L9897"/>
    <mergeCell ref="K9898:L9898"/>
    <mergeCell ref="K9899:L9899"/>
    <mergeCell ref="K9900:L9900"/>
    <mergeCell ref="K9901:L9901"/>
    <mergeCell ref="K9890:L9890"/>
    <mergeCell ref="K9891:L9891"/>
    <mergeCell ref="K9892:L9892"/>
    <mergeCell ref="K9893:L9893"/>
    <mergeCell ref="K9894:L9894"/>
    <mergeCell ref="K9895:L9895"/>
    <mergeCell ref="K9884:L9884"/>
    <mergeCell ref="K9885:L9885"/>
    <mergeCell ref="K9886:L9886"/>
    <mergeCell ref="K9887:L9887"/>
    <mergeCell ref="K9888:L9888"/>
    <mergeCell ref="K9889:L9889"/>
    <mergeCell ref="K9878:L9878"/>
    <mergeCell ref="K9879:L9879"/>
    <mergeCell ref="K9880:L9880"/>
    <mergeCell ref="K9881:L9881"/>
    <mergeCell ref="K9882:L9882"/>
    <mergeCell ref="K9883:L9883"/>
    <mergeCell ref="K9872:L9872"/>
    <mergeCell ref="K9873:L9873"/>
    <mergeCell ref="K9874:L9874"/>
    <mergeCell ref="K9875:L9875"/>
    <mergeCell ref="K9876:L9876"/>
    <mergeCell ref="K9877:L9877"/>
    <mergeCell ref="K9866:L9866"/>
    <mergeCell ref="K9867:L9867"/>
    <mergeCell ref="K9868:L9868"/>
    <mergeCell ref="K9869:L9869"/>
    <mergeCell ref="K9870:L9870"/>
    <mergeCell ref="K9871:L9871"/>
    <mergeCell ref="K9860:L9860"/>
    <mergeCell ref="K9861:L9861"/>
    <mergeCell ref="K9862:L9862"/>
    <mergeCell ref="K9863:L9863"/>
    <mergeCell ref="K9864:L9864"/>
    <mergeCell ref="K9865:L9865"/>
    <mergeCell ref="K9854:L9854"/>
    <mergeCell ref="K9855:L9855"/>
    <mergeCell ref="K9856:L9856"/>
    <mergeCell ref="K9857:L9857"/>
    <mergeCell ref="K9858:L9858"/>
    <mergeCell ref="K9859:L9859"/>
    <mergeCell ref="K9848:L9848"/>
    <mergeCell ref="K9849:L9849"/>
    <mergeCell ref="K9850:L9850"/>
    <mergeCell ref="K9851:L9851"/>
    <mergeCell ref="K9852:L9852"/>
    <mergeCell ref="K9853:L9853"/>
    <mergeCell ref="K9842:L9842"/>
    <mergeCell ref="K9843:L9843"/>
    <mergeCell ref="K9844:L9844"/>
    <mergeCell ref="K9845:L9845"/>
    <mergeCell ref="K9846:L9846"/>
    <mergeCell ref="K9847:L9847"/>
    <mergeCell ref="K9836:L9836"/>
    <mergeCell ref="K9837:L9837"/>
    <mergeCell ref="K9838:L9838"/>
    <mergeCell ref="K9839:L9839"/>
    <mergeCell ref="K9840:L9840"/>
    <mergeCell ref="K9841:L9841"/>
    <mergeCell ref="K9830:L9830"/>
    <mergeCell ref="K9831:L9831"/>
    <mergeCell ref="K9832:L9832"/>
    <mergeCell ref="K9833:L9833"/>
    <mergeCell ref="K9834:L9834"/>
    <mergeCell ref="K9835:L9835"/>
    <mergeCell ref="K9824:L9824"/>
    <mergeCell ref="K9825:L9825"/>
    <mergeCell ref="K9826:L9826"/>
    <mergeCell ref="K9827:L9827"/>
    <mergeCell ref="K9828:L9828"/>
    <mergeCell ref="K9829:L9829"/>
    <mergeCell ref="K9818:L9818"/>
    <mergeCell ref="K9819:L9819"/>
    <mergeCell ref="K9820:L9820"/>
    <mergeCell ref="K9821:L9821"/>
    <mergeCell ref="K9822:L9822"/>
    <mergeCell ref="K9823:L9823"/>
    <mergeCell ref="K9812:L9812"/>
    <mergeCell ref="K9813:L9813"/>
    <mergeCell ref="K9814:L9814"/>
    <mergeCell ref="K9815:L9815"/>
    <mergeCell ref="K9816:L9816"/>
    <mergeCell ref="K9817:L9817"/>
    <mergeCell ref="K9806:L9806"/>
    <mergeCell ref="K9807:L9807"/>
    <mergeCell ref="K9808:L9808"/>
    <mergeCell ref="K9809:L9809"/>
    <mergeCell ref="K9810:L9810"/>
    <mergeCell ref="K9811:L9811"/>
    <mergeCell ref="K9800:L9800"/>
    <mergeCell ref="K9801:L9801"/>
    <mergeCell ref="K9802:L9802"/>
    <mergeCell ref="K9803:L9803"/>
    <mergeCell ref="K9804:L9804"/>
    <mergeCell ref="K9805:L9805"/>
    <mergeCell ref="K9794:L9794"/>
    <mergeCell ref="K9795:L9795"/>
    <mergeCell ref="K9796:L9796"/>
    <mergeCell ref="K9797:L9797"/>
    <mergeCell ref="K9798:L9798"/>
    <mergeCell ref="K9799:L9799"/>
    <mergeCell ref="K9788:L9788"/>
    <mergeCell ref="K9789:L9789"/>
    <mergeCell ref="K9790:L9790"/>
    <mergeCell ref="K9791:L9791"/>
    <mergeCell ref="K9792:L9792"/>
    <mergeCell ref="K9793:L9793"/>
    <mergeCell ref="K9782:L9782"/>
    <mergeCell ref="K9783:L9783"/>
    <mergeCell ref="K9784:L9784"/>
    <mergeCell ref="K9785:L9785"/>
    <mergeCell ref="K9786:L9786"/>
    <mergeCell ref="K9787:L9787"/>
    <mergeCell ref="K9776:L9776"/>
    <mergeCell ref="K9777:L9777"/>
    <mergeCell ref="K9778:L9778"/>
    <mergeCell ref="K9779:L9779"/>
    <mergeCell ref="K9780:L9780"/>
    <mergeCell ref="K9781:L9781"/>
    <mergeCell ref="K9770:L9770"/>
    <mergeCell ref="K9771:L9771"/>
    <mergeCell ref="K9772:L9772"/>
    <mergeCell ref="K9773:L9773"/>
    <mergeCell ref="K9774:L9774"/>
    <mergeCell ref="K9775:L9775"/>
    <mergeCell ref="K9764:L9764"/>
    <mergeCell ref="K9765:L9765"/>
    <mergeCell ref="K9766:L9766"/>
    <mergeCell ref="K9767:L9767"/>
    <mergeCell ref="K9768:L9768"/>
    <mergeCell ref="K9769:L9769"/>
    <mergeCell ref="K9758:L9758"/>
    <mergeCell ref="K9759:L9759"/>
    <mergeCell ref="K9760:L9760"/>
    <mergeCell ref="K9761:L9761"/>
    <mergeCell ref="K9762:L9762"/>
    <mergeCell ref="K9763:L9763"/>
    <mergeCell ref="K9752:L9752"/>
    <mergeCell ref="K9753:L9753"/>
    <mergeCell ref="K9754:L9754"/>
    <mergeCell ref="K9755:L9755"/>
    <mergeCell ref="K9756:L9756"/>
    <mergeCell ref="K9757:L9757"/>
    <mergeCell ref="K9746:L9746"/>
    <mergeCell ref="K9747:L9747"/>
    <mergeCell ref="K9748:L9748"/>
    <mergeCell ref="K9749:L9749"/>
    <mergeCell ref="K9750:L9750"/>
    <mergeCell ref="K9751:L9751"/>
    <mergeCell ref="K9740:L9740"/>
    <mergeCell ref="K9741:L9741"/>
    <mergeCell ref="K9742:L9742"/>
    <mergeCell ref="K9743:L9743"/>
    <mergeCell ref="K9744:L9744"/>
    <mergeCell ref="K9745:L9745"/>
    <mergeCell ref="K9734:L9734"/>
    <mergeCell ref="K9735:L9735"/>
    <mergeCell ref="K9736:L9736"/>
    <mergeCell ref="K9737:L9737"/>
    <mergeCell ref="K9738:L9738"/>
    <mergeCell ref="K9739:L9739"/>
    <mergeCell ref="K9728:L9728"/>
    <mergeCell ref="K9729:L9729"/>
    <mergeCell ref="K9730:L9730"/>
    <mergeCell ref="K9731:L9731"/>
    <mergeCell ref="K9732:L9732"/>
    <mergeCell ref="K9733:L9733"/>
    <mergeCell ref="K9722:L9722"/>
    <mergeCell ref="K9723:L9723"/>
    <mergeCell ref="K9724:L9724"/>
    <mergeCell ref="K9725:L9725"/>
    <mergeCell ref="K9726:L9726"/>
    <mergeCell ref="K9727:L9727"/>
    <mergeCell ref="K9716:L9716"/>
    <mergeCell ref="K9717:L9717"/>
    <mergeCell ref="K9718:L9718"/>
    <mergeCell ref="K9719:L9719"/>
    <mergeCell ref="K9720:L9720"/>
    <mergeCell ref="K9721:L9721"/>
    <mergeCell ref="K9710:L9710"/>
    <mergeCell ref="K9711:L9711"/>
    <mergeCell ref="K9712:L9712"/>
    <mergeCell ref="K9713:L9713"/>
    <mergeCell ref="K9714:L9714"/>
    <mergeCell ref="K9715:L9715"/>
    <mergeCell ref="K9704:L9704"/>
    <mergeCell ref="K9705:L9705"/>
    <mergeCell ref="K9706:L9706"/>
    <mergeCell ref="K9707:L9707"/>
    <mergeCell ref="K9708:L9708"/>
    <mergeCell ref="K9709:L9709"/>
    <mergeCell ref="K9698:L9698"/>
    <mergeCell ref="K9699:L9699"/>
    <mergeCell ref="K9700:L9700"/>
    <mergeCell ref="K9701:L9701"/>
    <mergeCell ref="K9702:L9702"/>
    <mergeCell ref="K9703:L9703"/>
    <mergeCell ref="K9692:L9692"/>
    <mergeCell ref="K9693:L9693"/>
    <mergeCell ref="K9694:L9694"/>
    <mergeCell ref="K9695:L9695"/>
    <mergeCell ref="K9696:L9696"/>
    <mergeCell ref="K9697:L9697"/>
    <mergeCell ref="K9686:L9686"/>
    <mergeCell ref="K9687:L9687"/>
    <mergeCell ref="K9688:L9688"/>
    <mergeCell ref="K9689:L9689"/>
    <mergeCell ref="K9690:L9690"/>
    <mergeCell ref="K9691:L9691"/>
    <mergeCell ref="K9680:L9680"/>
    <mergeCell ref="K9681:L9681"/>
    <mergeCell ref="K9682:L9682"/>
    <mergeCell ref="K9683:L9683"/>
    <mergeCell ref="K9684:L9684"/>
    <mergeCell ref="K9685:L9685"/>
    <mergeCell ref="K9674:L9674"/>
    <mergeCell ref="K9675:L9675"/>
    <mergeCell ref="K9676:L9676"/>
    <mergeCell ref="K9677:L9677"/>
    <mergeCell ref="K9678:L9678"/>
    <mergeCell ref="K9679:L9679"/>
    <mergeCell ref="K9668:L9668"/>
    <mergeCell ref="K9669:L9669"/>
    <mergeCell ref="K9670:L9670"/>
    <mergeCell ref="K9671:L9671"/>
    <mergeCell ref="K9672:L9672"/>
    <mergeCell ref="K9673:L9673"/>
    <mergeCell ref="K9662:L9662"/>
    <mergeCell ref="K9663:L9663"/>
    <mergeCell ref="K9664:L9664"/>
    <mergeCell ref="K9665:L9665"/>
    <mergeCell ref="K9666:L9666"/>
    <mergeCell ref="K9667:L9667"/>
    <mergeCell ref="K9656:L9656"/>
    <mergeCell ref="K9657:L9657"/>
    <mergeCell ref="K9658:L9658"/>
    <mergeCell ref="K9659:L9659"/>
    <mergeCell ref="K9660:L9660"/>
    <mergeCell ref="K9661:L9661"/>
    <mergeCell ref="K9650:L9650"/>
    <mergeCell ref="K9651:L9651"/>
    <mergeCell ref="K9652:L9652"/>
    <mergeCell ref="K9653:L9653"/>
    <mergeCell ref="K9654:L9654"/>
    <mergeCell ref="K9655:L9655"/>
    <mergeCell ref="K9644:L9644"/>
    <mergeCell ref="K9645:L9645"/>
    <mergeCell ref="K9646:L9646"/>
    <mergeCell ref="K9647:L9647"/>
    <mergeCell ref="K9648:L9648"/>
    <mergeCell ref="K9649:L9649"/>
    <mergeCell ref="K9638:L9638"/>
    <mergeCell ref="K9639:L9639"/>
    <mergeCell ref="K9640:L9640"/>
    <mergeCell ref="K9641:L9641"/>
    <mergeCell ref="K9642:L9642"/>
    <mergeCell ref="K9643:L9643"/>
    <mergeCell ref="K9632:L9632"/>
    <mergeCell ref="K9633:L9633"/>
    <mergeCell ref="K9634:L9634"/>
    <mergeCell ref="K9635:L9635"/>
    <mergeCell ref="K9636:L9636"/>
    <mergeCell ref="K9637:L9637"/>
    <mergeCell ref="K9626:L9626"/>
    <mergeCell ref="K9627:L9627"/>
    <mergeCell ref="K9628:L9628"/>
    <mergeCell ref="K9629:L9629"/>
    <mergeCell ref="K9630:L9630"/>
    <mergeCell ref="K9631:L9631"/>
    <mergeCell ref="K9620:L9620"/>
    <mergeCell ref="K9621:L9621"/>
    <mergeCell ref="K9622:L9622"/>
    <mergeCell ref="K9623:L9623"/>
    <mergeCell ref="K9624:L9624"/>
    <mergeCell ref="K9625:L9625"/>
    <mergeCell ref="K9614:L9614"/>
    <mergeCell ref="K9615:L9615"/>
    <mergeCell ref="K9616:L9616"/>
    <mergeCell ref="K9617:L9617"/>
    <mergeCell ref="K9618:L9618"/>
    <mergeCell ref="K9619:L9619"/>
    <mergeCell ref="K9608:L9608"/>
    <mergeCell ref="K9609:L9609"/>
    <mergeCell ref="K9610:L9610"/>
    <mergeCell ref="K9611:L9611"/>
    <mergeCell ref="K9612:L9612"/>
    <mergeCell ref="K9613:L9613"/>
    <mergeCell ref="K9602:L9602"/>
    <mergeCell ref="K9603:L9603"/>
    <mergeCell ref="K9604:L9604"/>
    <mergeCell ref="K9605:L9605"/>
    <mergeCell ref="K9606:L9606"/>
    <mergeCell ref="K9607:L9607"/>
    <mergeCell ref="K9596:L9596"/>
    <mergeCell ref="K9597:L9597"/>
    <mergeCell ref="K9598:L9598"/>
    <mergeCell ref="K9599:L9599"/>
    <mergeCell ref="K9600:L9600"/>
    <mergeCell ref="K9601:L9601"/>
    <mergeCell ref="K9590:L9590"/>
    <mergeCell ref="K9591:L9591"/>
    <mergeCell ref="K9592:L9592"/>
    <mergeCell ref="K9593:L9593"/>
    <mergeCell ref="K9594:L9594"/>
    <mergeCell ref="K9595:L9595"/>
    <mergeCell ref="K9584:L9584"/>
    <mergeCell ref="K9585:L9585"/>
    <mergeCell ref="K9586:L9586"/>
    <mergeCell ref="K9587:L9587"/>
    <mergeCell ref="K9588:L9588"/>
    <mergeCell ref="K9589:L9589"/>
    <mergeCell ref="K9578:L9578"/>
    <mergeCell ref="K9579:L9579"/>
    <mergeCell ref="K9580:L9580"/>
    <mergeCell ref="K9581:L9581"/>
    <mergeCell ref="K9582:L9582"/>
    <mergeCell ref="K9583:L9583"/>
    <mergeCell ref="K9572:L9572"/>
    <mergeCell ref="K9573:L9573"/>
    <mergeCell ref="K9574:L9574"/>
    <mergeCell ref="K9575:L9575"/>
    <mergeCell ref="K9576:L9576"/>
    <mergeCell ref="K9577:L9577"/>
    <mergeCell ref="K9566:L9566"/>
    <mergeCell ref="K9567:L9567"/>
    <mergeCell ref="K9568:L9568"/>
    <mergeCell ref="K9569:L9569"/>
    <mergeCell ref="K9570:L9570"/>
    <mergeCell ref="K9571:L9571"/>
    <mergeCell ref="K9560:L9560"/>
    <mergeCell ref="K9561:L9561"/>
    <mergeCell ref="K9562:L9562"/>
    <mergeCell ref="K9563:L9563"/>
    <mergeCell ref="K9564:L9564"/>
    <mergeCell ref="K9565:L9565"/>
    <mergeCell ref="K9554:L9554"/>
    <mergeCell ref="K9555:L9555"/>
    <mergeCell ref="K9556:L9556"/>
    <mergeCell ref="K9557:L9557"/>
    <mergeCell ref="K9558:L9558"/>
    <mergeCell ref="K9559:L9559"/>
    <mergeCell ref="K9548:L9548"/>
    <mergeCell ref="K9549:L9549"/>
    <mergeCell ref="K9550:L9550"/>
    <mergeCell ref="K9551:L9551"/>
    <mergeCell ref="K9552:L9552"/>
    <mergeCell ref="K9553:L9553"/>
    <mergeCell ref="K9542:L9542"/>
    <mergeCell ref="K9543:L9543"/>
    <mergeCell ref="K9544:L9544"/>
    <mergeCell ref="K9545:L9545"/>
    <mergeCell ref="K9546:L9546"/>
    <mergeCell ref="K9547:L9547"/>
    <mergeCell ref="K9536:L9536"/>
    <mergeCell ref="K9537:L9537"/>
    <mergeCell ref="K9538:L9538"/>
    <mergeCell ref="K9539:L9539"/>
    <mergeCell ref="K9540:L9540"/>
    <mergeCell ref="K9541:L9541"/>
    <mergeCell ref="K9530:L9530"/>
    <mergeCell ref="K9531:L9531"/>
    <mergeCell ref="K9532:L9532"/>
    <mergeCell ref="K9533:L9533"/>
    <mergeCell ref="K9534:L9534"/>
    <mergeCell ref="K9535:L9535"/>
    <mergeCell ref="K9524:L9524"/>
    <mergeCell ref="K9525:L9525"/>
    <mergeCell ref="K9526:L9526"/>
    <mergeCell ref="K9527:L9527"/>
    <mergeCell ref="K9528:L9528"/>
    <mergeCell ref="K9529:L9529"/>
    <mergeCell ref="K9518:L9518"/>
    <mergeCell ref="K9519:L9519"/>
    <mergeCell ref="K9520:L9520"/>
    <mergeCell ref="K9521:L9521"/>
    <mergeCell ref="K9522:L9522"/>
    <mergeCell ref="K9523:L9523"/>
    <mergeCell ref="K9512:L9512"/>
    <mergeCell ref="K9513:L9513"/>
    <mergeCell ref="K9514:L9514"/>
    <mergeCell ref="K9515:L9515"/>
    <mergeCell ref="K9516:L9516"/>
    <mergeCell ref="K9517:L9517"/>
    <mergeCell ref="K9506:L9506"/>
    <mergeCell ref="K9507:L9507"/>
    <mergeCell ref="K9508:L9508"/>
    <mergeCell ref="K9509:L9509"/>
    <mergeCell ref="K9510:L9510"/>
    <mergeCell ref="K9511:L9511"/>
    <mergeCell ref="K9500:L9500"/>
    <mergeCell ref="K9501:L9501"/>
    <mergeCell ref="K9502:L9502"/>
    <mergeCell ref="K9503:L9503"/>
    <mergeCell ref="K9504:L9504"/>
    <mergeCell ref="K9505:L9505"/>
    <mergeCell ref="K9494:L9494"/>
    <mergeCell ref="K9495:L9495"/>
    <mergeCell ref="K9496:L9496"/>
    <mergeCell ref="K9497:L9497"/>
    <mergeCell ref="K9498:L9498"/>
    <mergeCell ref="K9499:L9499"/>
    <mergeCell ref="K9488:L9488"/>
    <mergeCell ref="K9489:L9489"/>
    <mergeCell ref="K9490:L9490"/>
    <mergeCell ref="K9491:L9491"/>
    <mergeCell ref="K9492:L9492"/>
    <mergeCell ref="K9493:L9493"/>
    <mergeCell ref="K9482:L9482"/>
    <mergeCell ref="K9483:L9483"/>
    <mergeCell ref="K9484:L9484"/>
    <mergeCell ref="K9485:L9485"/>
    <mergeCell ref="K9486:L9486"/>
    <mergeCell ref="K9487:L9487"/>
    <mergeCell ref="K9476:L9476"/>
    <mergeCell ref="K9477:L9477"/>
    <mergeCell ref="K9478:L9478"/>
    <mergeCell ref="K9479:L9479"/>
    <mergeCell ref="K9480:L9480"/>
    <mergeCell ref="K9481:L9481"/>
    <mergeCell ref="K9470:L9470"/>
    <mergeCell ref="K9471:L9471"/>
    <mergeCell ref="K9472:L9472"/>
    <mergeCell ref="K9473:L9473"/>
    <mergeCell ref="K9474:L9474"/>
    <mergeCell ref="K9475:L9475"/>
    <mergeCell ref="K9464:L9464"/>
    <mergeCell ref="K9465:L9465"/>
    <mergeCell ref="K9466:L9466"/>
    <mergeCell ref="K9467:L9467"/>
    <mergeCell ref="K9468:L9468"/>
    <mergeCell ref="K9469:L9469"/>
    <mergeCell ref="K9458:L9458"/>
    <mergeCell ref="K9459:L9459"/>
    <mergeCell ref="K9460:L9460"/>
    <mergeCell ref="K9461:L9461"/>
    <mergeCell ref="K9462:L9462"/>
    <mergeCell ref="K9463:L9463"/>
    <mergeCell ref="K9452:L9452"/>
    <mergeCell ref="K9453:L9453"/>
    <mergeCell ref="K9454:L9454"/>
    <mergeCell ref="K9455:L9455"/>
    <mergeCell ref="K9456:L9456"/>
    <mergeCell ref="K9457:L9457"/>
    <mergeCell ref="K9446:L9446"/>
    <mergeCell ref="K9447:L9447"/>
    <mergeCell ref="K9448:L9448"/>
    <mergeCell ref="K9449:L9449"/>
    <mergeCell ref="K9450:L9450"/>
    <mergeCell ref="K9451:L9451"/>
    <mergeCell ref="K9440:L9440"/>
    <mergeCell ref="K9441:L9441"/>
    <mergeCell ref="K9442:L9442"/>
    <mergeCell ref="K9443:L9443"/>
    <mergeCell ref="K9444:L9444"/>
    <mergeCell ref="K9445:L9445"/>
    <mergeCell ref="K9434:L9434"/>
    <mergeCell ref="K9435:L9435"/>
    <mergeCell ref="K9436:L9436"/>
    <mergeCell ref="K9437:L9437"/>
    <mergeCell ref="K9438:L9438"/>
    <mergeCell ref="K9439:L9439"/>
    <mergeCell ref="K9428:L9428"/>
    <mergeCell ref="K9429:L9429"/>
    <mergeCell ref="K9430:L9430"/>
    <mergeCell ref="K9431:L9431"/>
    <mergeCell ref="K9432:L9432"/>
    <mergeCell ref="K9433:L9433"/>
    <mergeCell ref="K9422:L9422"/>
    <mergeCell ref="K9423:L9423"/>
    <mergeCell ref="K9424:L9424"/>
    <mergeCell ref="K9425:L9425"/>
    <mergeCell ref="K9426:L9426"/>
    <mergeCell ref="K9427:L9427"/>
    <mergeCell ref="K9416:L9416"/>
    <mergeCell ref="K9417:L9417"/>
    <mergeCell ref="K9418:L9418"/>
    <mergeCell ref="K9419:L9419"/>
    <mergeCell ref="K9420:L9420"/>
    <mergeCell ref="K9421:L9421"/>
    <mergeCell ref="K9410:L9410"/>
    <mergeCell ref="K9411:L9411"/>
    <mergeCell ref="K9412:L9412"/>
    <mergeCell ref="K9413:L9413"/>
    <mergeCell ref="K9414:L9414"/>
    <mergeCell ref="K9415:L9415"/>
    <mergeCell ref="K9404:L9404"/>
    <mergeCell ref="K9405:L9405"/>
    <mergeCell ref="K9406:L9406"/>
    <mergeCell ref="K9407:L9407"/>
    <mergeCell ref="K9408:L9408"/>
    <mergeCell ref="K9409:L9409"/>
    <mergeCell ref="K9398:L9398"/>
    <mergeCell ref="K9399:L9399"/>
    <mergeCell ref="K9400:L9400"/>
    <mergeCell ref="K9401:L9401"/>
    <mergeCell ref="K9402:L9402"/>
    <mergeCell ref="K9403:L9403"/>
    <mergeCell ref="K9392:L9392"/>
    <mergeCell ref="K9393:L9393"/>
    <mergeCell ref="K9394:L9394"/>
    <mergeCell ref="K9395:L9395"/>
    <mergeCell ref="K9396:L9396"/>
    <mergeCell ref="K9397:L9397"/>
    <mergeCell ref="K9386:L9386"/>
    <mergeCell ref="K9387:L9387"/>
    <mergeCell ref="K9388:L9388"/>
    <mergeCell ref="K9389:L9389"/>
    <mergeCell ref="K9390:L9390"/>
    <mergeCell ref="K9391:L9391"/>
    <mergeCell ref="K9380:L9380"/>
    <mergeCell ref="K9381:L9381"/>
    <mergeCell ref="K9382:L9382"/>
    <mergeCell ref="K9383:L9383"/>
    <mergeCell ref="K9384:L9384"/>
    <mergeCell ref="K9385:L9385"/>
    <mergeCell ref="K9374:L9374"/>
    <mergeCell ref="K9375:L9375"/>
    <mergeCell ref="K9376:L9376"/>
    <mergeCell ref="K9377:L9377"/>
    <mergeCell ref="K9378:L9378"/>
    <mergeCell ref="K9379:L9379"/>
    <mergeCell ref="K9368:L9368"/>
    <mergeCell ref="K9369:L9369"/>
    <mergeCell ref="K9370:L9370"/>
    <mergeCell ref="K9371:L9371"/>
    <mergeCell ref="K9372:L9372"/>
    <mergeCell ref="K9373:L9373"/>
    <mergeCell ref="K9362:L9362"/>
    <mergeCell ref="K9363:L9363"/>
    <mergeCell ref="K9364:L9364"/>
    <mergeCell ref="K9365:L9365"/>
    <mergeCell ref="K9366:L9366"/>
    <mergeCell ref="K9367:L9367"/>
    <mergeCell ref="K9356:L9356"/>
    <mergeCell ref="K9357:L9357"/>
    <mergeCell ref="K9358:L9358"/>
    <mergeCell ref="K9359:L9359"/>
    <mergeCell ref="K9360:L9360"/>
    <mergeCell ref="K9361:L9361"/>
    <mergeCell ref="K9350:L9350"/>
    <mergeCell ref="K9351:L9351"/>
    <mergeCell ref="K9352:L9352"/>
    <mergeCell ref="K9353:L9353"/>
    <mergeCell ref="K9354:L9354"/>
    <mergeCell ref="K9355:L9355"/>
    <mergeCell ref="K9344:L9344"/>
    <mergeCell ref="K9345:L9345"/>
    <mergeCell ref="K9346:L9346"/>
    <mergeCell ref="K9347:L9347"/>
    <mergeCell ref="K9348:L9348"/>
    <mergeCell ref="K9349:L9349"/>
    <mergeCell ref="K9338:L9338"/>
    <mergeCell ref="K9339:L9339"/>
    <mergeCell ref="K9340:L9340"/>
    <mergeCell ref="K9341:L9341"/>
    <mergeCell ref="K9342:L9342"/>
    <mergeCell ref="K9343:L9343"/>
    <mergeCell ref="K9332:L9332"/>
    <mergeCell ref="K9333:L9333"/>
    <mergeCell ref="K9334:L9334"/>
    <mergeCell ref="K9335:L9335"/>
    <mergeCell ref="K9336:L9336"/>
    <mergeCell ref="K9337:L9337"/>
    <mergeCell ref="K9326:L9326"/>
    <mergeCell ref="K9327:L9327"/>
    <mergeCell ref="K9328:L9328"/>
    <mergeCell ref="K9329:L9329"/>
    <mergeCell ref="K9330:L9330"/>
    <mergeCell ref="K9331:L9331"/>
    <mergeCell ref="K9320:L9320"/>
    <mergeCell ref="K9321:L9321"/>
    <mergeCell ref="K9322:L9322"/>
    <mergeCell ref="K9323:L9323"/>
    <mergeCell ref="K9324:L9324"/>
    <mergeCell ref="K9325:L9325"/>
    <mergeCell ref="K9314:L9314"/>
    <mergeCell ref="K9315:L9315"/>
    <mergeCell ref="K9316:L9316"/>
    <mergeCell ref="K9317:L9317"/>
    <mergeCell ref="K9318:L9318"/>
    <mergeCell ref="K9319:L9319"/>
    <mergeCell ref="K9308:L9308"/>
    <mergeCell ref="K9309:L9309"/>
    <mergeCell ref="K9310:L9310"/>
    <mergeCell ref="K9311:L9311"/>
    <mergeCell ref="K9312:L9312"/>
    <mergeCell ref="K9313:L9313"/>
    <mergeCell ref="K9302:L9302"/>
    <mergeCell ref="K9303:L9303"/>
    <mergeCell ref="K9304:L9304"/>
    <mergeCell ref="K9305:L9305"/>
    <mergeCell ref="K9306:L9306"/>
    <mergeCell ref="K9307:L9307"/>
    <mergeCell ref="K9296:L9296"/>
    <mergeCell ref="K9297:L9297"/>
    <mergeCell ref="K9298:L9298"/>
    <mergeCell ref="K9299:L9299"/>
    <mergeCell ref="K9300:L9300"/>
    <mergeCell ref="K9301:L9301"/>
    <mergeCell ref="K9290:L9290"/>
    <mergeCell ref="K9291:L9291"/>
    <mergeCell ref="K9292:L9292"/>
    <mergeCell ref="K9293:L9293"/>
    <mergeCell ref="K9294:L9294"/>
    <mergeCell ref="K9295:L9295"/>
    <mergeCell ref="K9284:L9284"/>
    <mergeCell ref="K9285:L9285"/>
    <mergeCell ref="K9286:L9286"/>
    <mergeCell ref="K9287:L9287"/>
    <mergeCell ref="K9288:L9288"/>
    <mergeCell ref="K9289:L9289"/>
    <mergeCell ref="K9278:L9278"/>
    <mergeCell ref="K9279:L9279"/>
    <mergeCell ref="K9280:L9280"/>
    <mergeCell ref="K9281:L9281"/>
    <mergeCell ref="K9282:L9282"/>
    <mergeCell ref="K9283:L9283"/>
    <mergeCell ref="K9272:L9272"/>
    <mergeCell ref="K9273:L9273"/>
    <mergeCell ref="K9274:L9274"/>
    <mergeCell ref="K9275:L9275"/>
    <mergeCell ref="K9276:L9276"/>
    <mergeCell ref="K9277:L9277"/>
    <mergeCell ref="K9266:L9266"/>
    <mergeCell ref="K9267:L9267"/>
    <mergeCell ref="K9268:L9268"/>
    <mergeCell ref="K9269:L9269"/>
    <mergeCell ref="K9270:L9270"/>
    <mergeCell ref="K9271:L9271"/>
    <mergeCell ref="K9260:L9260"/>
    <mergeCell ref="K9261:L9261"/>
    <mergeCell ref="K9262:L9262"/>
    <mergeCell ref="K9263:L9263"/>
    <mergeCell ref="K9264:L9264"/>
    <mergeCell ref="K9265:L9265"/>
    <mergeCell ref="K9254:L9254"/>
    <mergeCell ref="K9255:L9255"/>
    <mergeCell ref="K9256:L9256"/>
    <mergeCell ref="K9257:L9257"/>
    <mergeCell ref="K9258:L9258"/>
    <mergeCell ref="K9259:L9259"/>
    <mergeCell ref="K9248:L9248"/>
    <mergeCell ref="K9249:L9249"/>
    <mergeCell ref="K9250:L9250"/>
    <mergeCell ref="K9251:L9251"/>
    <mergeCell ref="K9252:L9252"/>
    <mergeCell ref="K9253:L9253"/>
    <mergeCell ref="K9242:L9242"/>
    <mergeCell ref="K9243:L9243"/>
    <mergeCell ref="K9244:L9244"/>
    <mergeCell ref="K9245:L9245"/>
    <mergeCell ref="K9246:L9246"/>
    <mergeCell ref="K9247:L9247"/>
    <mergeCell ref="K9236:L9236"/>
    <mergeCell ref="K9237:L9237"/>
    <mergeCell ref="K9238:L9238"/>
    <mergeCell ref="K9239:L9239"/>
    <mergeCell ref="K9240:L9240"/>
    <mergeCell ref="K9241:L9241"/>
    <mergeCell ref="K9230:L9230"/>
    <mergeCell ref="K9231:L9231"/>
    <mergeCell ref="K9232:L9232"/>
    <mergeCell ref="K9233:L9233"/>
    <mergeCell ref="K9234:L9234"/>
    <mergeCell ref="K9235:L9235"/>
    <mergeCell ref="K9224:L9224"/>
    <mergeCell ref="K9225:L9225"/>
    <mergeCell ref="K9226:L9226"/>
    <mergeCell ref="K9227:L9227"/>
    <mergeCell ref="K9228:L9228"/>
    <mergeCell ref="K9229:L9229"/>
    <mergeCell ref="K9218:L9218"/>
    <mergeCell ref="K9219:L9219"/>
    <mergeCell ref="K9220:L9220"/>
    <mergeCell ref="K9221:L9221"/>
    <mergeCell ref="K9222:L9222"/>
    <mergeCell ref="K9223:L9223"/>
    <mergeCell ref="K9212:L9212"/>
    <mergeCell ref="K9213:L9213"/>
    <mergeCell ref="K9214:L9214"/>
    <mergeCell ref="K9215:L9215"/>
    <mergeCell ref="K9216:L9216"/>
    <mergeCell ref="K9217:L9217"/>
    <mergeCell ref="K9206:L9206"/>
    <mergeCell ref="K9207:L9207"/>
    <mergeCell ref="K9208:L9208"/>
    <mergeCell ref="K9209:L9209"/>
    <mergeCell ref="K9210:L9210"/>
    <mergeCell ref="K9211:L9211"/>
    <mergeCell ref="K9200:L9200"/>
    <mergeCell ref="K9201:L9201"/>
    <mergeCell ref="K9202:L9202"/>
    <mergeCell ref="K9203:L9203"/>
    <mergeCell ref="K9204:L9204"/>
    <mergeCell ref="K9205:L9205"/>
    <mergeCell ref="K9194:L9194"/>
    <mergeCell ref="K9195:L9195"/>
    <mergeCell ref="K9196:L9196"/>
    <mergeCell ref="K9197:L9197"/>
    <mergeCell ref="K9198:L9198"/>
    <mergeCell ref="K9199:L9199"/>
    <mergeCell ref="K9188:L9188"/>
    <mergeCell ref="K9189:L9189"/>
    <mergeCell ref="K9190:L9190"/>
    <mergeCell ref="K9191:L9191"/>
    <mergeCell ref="K9192:L9192"/>
    <mergeCell ref="K9193:L9193"/>
    <mergeCell ref="K9182:L9182"/>
    <mergeCell ref="K9183:L9183"/>
    <mergeCell ref="K9184:L9184"/>
    <mergeCell ref="K9185:L9185"/>
    <mergeCell ref="K9186:L9186"/>
    <mergeCell ref="K9187:L9187"/>
    <mergeCell ref="K9176:L9176"/>
    <mergeCell ref="K9177:L9177"/>
    <mergeCell ref="K9178:L9178"/>
    <mergeCell ref="K9179:L9179"/>
    <mergeCell ref="K9180:L9180"/>
    <mergeCell ref="K9181:L9181"/>
    <mergeCell ref="K9170:L9170"/>
    <mergeCell ref="K9171:L9171"/>
    <mergeCell ref="K9172:L9172"/>
    <mergeCell ref="K9173:L9173"/>
    <mergeCell ref="K9174:L9174"/>
    <mergeCell ref="K9175:L9175"/>
    <mergeCell ref="K9164:L9164"/>
    <mergeCell ref="K9165:L9165"/>
    <mergeCell ref="K9166:L9166"/>
    <mergeCell ref="K9167:L9167"/>
    <mergeCell ref="K9168:L9168"/>
    <mergeCell ref="K9169:L9169"/>
    <mergeCell ref="K9158:L9158"/>
    <mergeCell ref="K9159:L9159"/>
    <mergeCell ref="K9160:L9160"/>
    <mergeCell ref="K9161:L9161"/>
    <mergeCell ref="K9162:L9162"/>
    <mergeCell ref="K9163:L9163"/>
    <mergeCell ref="K9152:L9152"/>
    <mergeCell ref="K9153:L9153"/>
    <mergeCell ref="K9154:L9154"/>
    <mergeCell ref="K9155:L9155"/>
    <mergeCell ref="K9156:L9156"/>
    <mergeCell ref="K9157:L9157"/>
    <mergeCell ref="K9146:L9146"/>
    <mergeCell ref="K9147:L9147"/>
    <mergeCell ref="K9148:L9148"/>
    <mergeCell ref="K9149:L9149"/>
    <mergeCell ref="K9150:L9150"/>
    <mergeCell ref="K9151:L9151"/>
    <mergeCell ref="K9140:L9140"/>
    <mergeCell ref="K9141:L9141"/>
    <mergeCell ref="K9142:L9142"/>
    <mergeCell ref="K9143:L9143"/>
    <mergeCell ref="K9144:L9144"/>
    <mergeCell ref="K9145:L9145"/>
    <mergeCell ref="K9134:L9134"/>
    <mergeCell ref="K9135:L9135"/>
    <mergeCell ref="K9136:L9136"/>
    <mergeCell ref="K9137:L9137"/>
    <mergeCell ref="K9138:L9138"/>
    <mergeCell ref="K9139:L9139"/>
    <mergeCell ref="K9128:L9128"/>
    <mergeCell ref="K9129:L9129"/>
    <mergeCell ref="K9130:L9130"/>
    <mergeCell ref="K9131:L9131"/>
    <mergeCell ref="K9132:L9132"/>
    <mergeCell ref="K9133:L9133"/>
    <mergeCell ref="K9122:L9122"/>
    <mergeCell ref="K9123:L9123"/>
    <mergeCell ref="K9124:L9124"/>
    <mergeCell ref="K9125:L9125"/>
    <mergeCell ref="K9126:L9126"/>
    <mergeCell ref="K9127:L9127"/>
    <mergeCell ref="K9116:L9116"/>
    <mergeCell ref="K9117:L9117"/>
    <mergeCell ref="K9118:L9118"/>
    <mergeCell ref="K9119:L9119"/>
    <mergeCell ref="K9120:L9120"/>
    <mergeCell ref="K9121:L9121"/>
    <mergeCell ref="K9110:L9110"/>
    <mergeCell ref="K9111:L9111"/>
    <mergeCell ref="K9112:L9112"/>
    <mergeCell ref="K9113:L9113"/>
    <mergeCell ref="K9114:L9114"/>
    <mergeCell ref="K9115:L9115"/>
    <mergeCell ref="K9104:L9104"/>
    <mergeCell ref="K9105:L9105"/>
    <mergeCell ref="K9106:L9106"/>
    <mergeCell ref="K9107:L9107"/>
    <mergeCell ref="K9108:L9108"/>
    <mergeCell ref="K9109:L9109"/>
    <mergeCell ref="K9098:L9098"/>
    <mergeCell ref="K9099:L9099"/>
    <mergeCell ref="K9100:L9100"/>
    <mergeCell ref="K9101:L9101"/>
    <mergeCell ref="K9102:L9102"/>
    <mergeCell ref="K9103:L9103"/>
    <mergeCell ref="K9092:L9092"/>
    <mergeCell ref="K9093:L9093"/>
    <mergeCell ref="K9094:L9094"/>
    <mergeCell ref="K9095:L9095"/>
    <mergeCell ref="K9096:L9096"/>
    <mergeCell ref="K9097:L9097"/>
    <mergeCell ref="K9086:L9086"/>
    <mergeCell ref="K9087:L9087"/>
    <mergeCell ref="K9088:L9088"/>
    <mergeCell ref="K9089:L9089"/>
    <mergeCell ref="K9090:L9090"/>
    <mergeCell ref="K9091:L9091"/>
    <mergeCell ref="K9080:L9080"/>
    <mergeCell ref="K9081:L9081"/>
    <mergeCell ref="K9082:L9082"/>
    <mergeCell ref="K9083:L9083"/>
    <mergeCell ref="K9084:L9084"/>
    <mergeCell ref="K9085:L9085"/>
    <mergeCell ref="K9074:L9074"/>
    <mergeCell ref="K9075:L9075"/>
    <mergeCell ref="K9076:L9076"/>
    <mergeCell ref="K9077:L9077"/>
    <mergeCell ref="K9078:L9078"/>
    <mergeCell ref="K9079:L9079"/>
    <mergeCell ref="K9068:L9068"/>
    <mergeCell ref="K9069:L9069"/>
    <mergeCell ref="K9070:L9070"/>
    <mergeCell ref="K9071:L9071"/>
    <mergeCell ref="K9072:L9072"/>
    <mergeCell ref="K9073:L9073"/>
    <mergeCell ref="K9062:L9062"/>
    <mergeCell ref="K9063:L9063"/>
    <mergeCell ref="K9064:L9064"/>
    <mergeCell ref="K9065:L9065"/>
    <mergeCell ref="K9066:L9066"/>
    <mergeCell ref="K9067:L9067"/>
    <mergeCell ref="K9056:L9056"/>
    <mergeCell ref="K9057:L9057"/>
    <mergeCell ref="K9058:L9058"/>
    <mergeCell ref="K9059:L9059"/>
    <mergeCell ref="K9060:L9060"/>
    <mergeCell ref="K9061:L9061"/>
    <mergeCell ref="K9050:L9050"/>
    <mergeCell ref="K9051:L9051"/>
    <mergeCell ref="K9052:L9052"/>
    <mergeCell ref="K9053:L9053"/>
    <mergeCell ref="K9054:L9054"/>
    <mergeCell ref="K9055:L9055"/>
    <mergeCell ref="K9044:L9044"/>
    <mergeCell ref="K9045:L9045"/>
    <mergeCell ref="K9046:L9046"/>
    <mergeCell ref="K9047:L9047"/>
    <mergeCell ref="K9048:L9048"/>
    <mergeCell ref="K9049:L9049"/>
    <mergeCell ref="K9038:L9038"/>
    <mergeCell ref="K9039:L9039"/>
    <mergeCell ref="K9040:L9040"/>
    <mergeCell ref="K9041:L9041"/>
    <mergeCell ref="K9042:L9042"/>
    <mergeCell ref="K9043:L9043"/>
    <mergeCell ref="K9032:L9032"/>
    <mergeCell ref="K9033:L9033"/>
    <mergeCell ref="K9034:L9034"/>
    <mergeCell ref="K9035:L9035"/>
    <mergeCell ref="K9036:L9036"/>
    <mergeCell ref="K9037:L9037"/>
    <mergeCell ref="K9026:L9026"/>
    <mergeCell ref="K9027:L9027"/>
    <mergeCell ref="K9028:L9028"/>
    <mergeCell ref="K9029:L9029"/>
    <mergeCell ref="K9030:L9030"/>
    <mergeCell ref="K9031:L9031"/>
    <mergeCell ref="K9020:L9020"/>
    <mergeCell ref="K9021:L9021"/>
    <mergeCell ref="K9022:L9022"/>
    <mergeCell ref="K9023:L9023"/>
    <mergeCell ref="K9024:L9024"/>
    <mergeCell ref="K9025:L9025"/>
    <mergeCell ref="K9014:L9014"/>
    <mergeCell ref="K9015:L9015"/>
    <mergeCell ref="K9016:L9016"/>
    <mergeCell ref="K9017:L9017"/>
    <mergeCell ref="K9018:L9018"/>
    <mergeCell ref="K9019:L9019"/>
    <mergeCell ref="K9008:L9008"/>
    <mergeCell ref="K9009:L9009"/>
    <mergeCell ref="K9010:L9010"/>
    <mergeCell ref="K9011:L9011"/>
    <mergeCell ref="K9012:L9012"/>
    <mergeCell ref="K9013:L9013"/>
    <mergeCell ref="K9002:L9002"/>
    <mergeCell ref="K9003:L9003"/>
    <mergeCell ref="K9004:L9004"/>
    <mergeCell ref="K9005:L9005"/>
    <mergeCell ref="K9006:L9006"/>
    <mergeCell ref="K9007:L9007"/>
    <mergeCell ref="K8996:L8996"/>
    <mergeCell ref="K8997:L8997"/>
    <mergeCell ref="K8998:L8998"/>
    <mergeCell ref="K8999:L8999"/>
    <mergeCell ref="K9000:L9000"/>
    <mergeCell ref="K9001:L9001"/>
    <mergeCell ref="K8990:L8990"/>
    <mergeCell ref="K8991:L8991"/>
    <mergeCell ref="K8992:L8992"/>
    <mergeCell ref="K8993:L8993"/>
    <mergeCell ref="K8994:L8994"/>
    <mergeCell ref="K8995:L8995"/>
    <mergeCell ref="K8984:L8984"/>
    <mergeCell ref="K8985:L8985"/>
    <mergeCell ref="K8986:L8986"/>
    <mergeCell ref="K8987:L8987"/>
    <mergeCell ref="K8988:L8988"/>
    <mergeCell ref="K8989:L8989"/>
    <mergeCell ref="K8978:L8978"/>
    <mergeCell ref="K8979:L8979"/>
    <mergeCell ref="K8980:L8980"/>
    <mergeCell ref="K8981:L8981"/>
    <mergeCell ref="K8982:L8982"/>
    <mergeCell ref="K8983:L8983"/>
    <mergeCell ref="K8972:L8972"/>
    <mergeCell ref="K8973:L8973"/>
    <mergeCell ref="K8974:L8974"/>
    <mergeCell ref="K8975:L8975"/>
    <mergeCell ref="K8976:L8976"/>
    <mergeCell ref="K8977:L8977"/>
    <mergeCell ref="K8966:L8966"/>
    <mergeCell ref="K8967:L8967"/>
    <mergeCell ref="K8968:L8968"/>
    <mergeCell ref="K8969:L8969"/>
    <mergeCell ref="K8970:L8970"/>
    <mergeCell ref="K8971:L8971"/>
    <mergeCell ref="K8960:L8960"/>
    <mergeCell ref="K8961:L8961"/>
    <mergeCell ref="K8962:L8962"/>
    <mergeCell ref="K8963:L8963"/>
    <mergeCell ref="K8964:L8964"/>
    <mergeCell ref="K8965:L8965"/>
    <mergeCell ref="K8954:L8954"/>
    <mergeCell ref="K8955:L8955"/>
    <mergeCell ref="K8956:L8956"/>
    <mergeCell ref="K8957:L8957"/>
    <mergeCell ref="K8958:L8958"/>
    <mergeCell ref="K8959:L8959"/>
    <mergeCell ref="K8948:L8948"/>
    <mergeCell ref="K8949:L8949"/>
    <mergeCell ref="K8950:L8950"/>
    <mergeCell ref="K8951:L8951"/>
    <mergeCell ref="K8952:L8952"/>
    <mergeCell ref="K8953:L8953"/>
    <mergeCell ref="K8942:L8942"/>
    <mergeCell ref="K8943:L8943"/>
    <mergeCell ref="K8944:L8944"/>
    <mergeCell ref="K8945:L8945"/>
    <mergeCell ref="K8946:L8946"/>
    <mergeCell ref="K8947:L8947"/>
    <mergeCell ref="K8936:L8936"/>
    <mergeCell ref="K8937:L8937"/>
    <mergeCell ref="K8938:L8938"/>
    <mergeCell ref="K8939:L8939"/>
    <mergeCell ref="K8940:L8940"/>
    <mergeCell ref="K8941:L8941"/>
    <mergeCell ref="K8930:L8930"/>
    <mergeCell ref="K8931:L8931"/>
    <mergeCell ref="K8932:L8932"/>
    <mergeCell ref="K8933:L8933"/>
    <mergeCell ref="K8934:L8934"/>
    <mergeCell ref="K8935:L8935"/>
    <mergeCell ref="K8924:L8924"/>
    <mergeCell ref="K8925:L8925"/>
    <mergeCell ref="K8926:L8926"/>
    <mergeCell ref="K8927:L8927"/>
    <mergeCell ref="K8928:L8928"/>
    <mergeCell ref="K8929:L8929"/>
    <mergeCell ref="K8918:L8918"/>
    <mergeCell ref="K8919:L8919"/>
    <mergeCell ref="K8920:L8920"/>
    <mergeCell ref="K8921:L8921"/>
    <mergeCell ref="K8922:L8922"/>
    <mergeCell ref="K8923:L8923"/>
    <mergeCell ref="K8912:L8912"/>
    <mergeCell ref="K8913:L8913"/>
    <mergeCell ref="K8914:L8914"/>
    <mergeCell ref="K8915:L8915"/>
    <mergeCell ref="K8916:L8916"/>
    <mergeCell ref="K8917:L8917"/>
    <mergeCell ref="K8906:L8906"/>
    <mergeCell ref="K8907:L8907"/>
    <mergeCell ref="K8908:L8908"/>
    <mergeCell ref="K8909:L8909"/>
    <mergeCell ref="K8910:L8910"/>
    <mergeCell ref="K8911:L8911"/>
    <mergeCell ref="K8900:L8900"/>
    <mergeCell ref="K8901:L8901"/>
    <mergeCell ref="K8902:L8902"/>
    <mergeCell ref="K8903:L8903"/>
    <mergeCell ref="K8904:L8904"/>
    <mergeCell ref="K8905:L8905"/>
    <mergeCell ref="K8894:L8894"/>
    <mergeCell ref="K8895:L8895"/>
    <mergeCell ref="K8896:L8896"/>
    <mergeCell ref="K8897:L8897"/>
    <mergeCell ref="K8898:L8898"/>
    <mergeCell ref="K8899:L8899"/>
    <mergeCell ref="K8888:L8888"/>
    <mergeCell ref="K8889:L8889"/>
    <mergeCell ref="K8890:L8890"/>
    <mergeCell ref="K8891:L8891"/>
    <mergeCell ref="K8892:L8892"/>
    <mergeCell ref="K8893:L8893"/>
    <mergeCell ref="K8882:L8882"/>
    <mergeCell ref="K8883:L8883"/>
    <mergeCell ref="K8884:L8884"/>
    <mergeCell ref="K8885:L8885"/>
    <mergeCell ref="K8886:L8886"/>
    <mergeCell ref="K8887:L8887"/>
    <mergeCell ref="K8876:L8876"/>
    <mergeCell ref="K8877:L8877"/>
    <mergeCell ref="K8878:L8878"/>
    <mergeCell ref="K8879:L8879"/>
    <mergeCell ref="K8880:L8880"/>
    <mergeCell ref="K8881:L8881"/>
    <mergeCell ref="K8870:L8870"/>
    <mergeCell ref="K8871:L8871"/>
    <mergeCell ref="K8872:L8872"/>
    <mergeCell ref="K8873:L8873"/>
    <mergeCell ref="K8874:L8874"/>
    <mergeCell ref="K8875:L8875"/>
    <mergeCell ref="K8864:L8864"/>
    <mergeCell ref="K8865:L8865"/>
    <mergeCell ref="K8866:L8866"/>
    <mergeCell ref="K8867:L8867"/>
    <mergeCell ref="K8868:L8868"/>
    <mergeCell ref="K8869:L8869"/>
    <mergeCell ref="K8858:L8858"/>
    <mergeCell ref="K8859:L8859"/>
    <mergeCell ref="K8860:L8860"/>
    <mergeCell ref="K8861:L8861"/>
    <mergeCell ref="K8862:L8862"/>
    <mergeCell ref="K8863:L8863"/>
    <mergeCell ref="K8852:L8852"/>
    <mergeCell ref="K8853:L8853"/>
    <mergeCell ref="K8854:L8854"/>
    <mergeCell ref="K8855:L8855"/>
    <mergeCell ref="K8856:L8856"/>
    <mergeCell ref="K8857:L8857"/>
    <mergeCell ref="K8846:L8846"/>
    <mergeCell ref="K8847:L8847"/>
    <mergeCell ref="K8848:L8848"/>
    <mergeCell ref="K8849:L8849"/>
    <mergeCell ref="K8850:L8850"/>
    <mergeCell ref="K8851:L8851"/>
    <mergeCell ref="K8840:L8840"/>
    <mergeCell ref="K8841:L8841"/>
    <mergeCell ref="K8842:L8842"/>
    <mergeCell ref="K8843:L8843"/>
    <mergeCell ref="K8844:L8844"/>
    <mergeCell ref="K8845:L8845"/>
    <mergeCell ref="K8834:L8834"/>
    <mergeCell ref="K8835:L8835"/>
    <mergeCell ref="K8836:L8836"/>
    <mergeCell ref="K8837:L8837"/>
    <mergeCell ref="K8838:L8838"/>
    <mergeCell ref="K8839:L8839"/>
    <mergeCell ref="K8828:L8828"/>
    <mergeCell ref="K8829:L8829"/>
    <mergeCell ref="K8830:L8830"/>
    <mergeCell ref="K8831:L8831"/>
    <mergeCell ref="K8832:L8832"/>
    <mergeCell ref="K8833:L8833"/>
    <mergeCell ref="K8822:L8822"/>
    <mergeCell ref="K8823:L8823"/>
    <mergeCell ref="K8824:L8824"/>
    <mergeCell ref="K8825:L8825"/>
    <mergeCell ref="K8826:L8826"/>
    <mergeCell ref="K8827:L8827"/>
    <mergeCell ref="K8816:L8816"/>
    <mergeCell ref="K8817:L8817"/>
    <mergeCell ref="K8818:L8818"/>
    <mergeCell ref="K8819:L8819"/>
    <mergeCell ref="K8820:L8820"/>
    <mergeCell ref="K8821:L8821"/>
    <mergeCell ref="K8810:L8810"/>
    <mergeCell ref="K8811:L8811"/>
    <mergeCell ref="K8812:L8812"/>
    <mergeCell ref="K8813:L8813"/>
    <mergeCell ref="K8814:L8814"/>
    <mergeCell ref="K8815:L8815"/>
    <mergeCell ref="K8804:L8804"/>
    <mergeCell ref="K8805:L8805"/>
    <mergeCell ref="K8806:L8806"/>
    <mergeCell ref="K8807:L8807"/>
    <mergeCell ref="K8808:L8808"/>
    <mergeCell ref="K8809:L8809"/>
    <mergeCell ref="K8798:L8798"/>
    <mergeCell ref="K8799:L8799"/>
    <mergeCell ref="K8800:L8800"/>
    <mergeCell ref="K8801:L8801"/>
    <mergeCell ref="K8802:L8802"/>
    <mergeCell ref="K8803:L8803"/>
    <mergeCell ref="K8792:L8792"/>
    <mergeCell ref="K8793:L8793"/>
    <mergeCell ref="K8794:L8794"/>
    <mergeCell ref="K8795:L8795"/>
    <mergeCell ref="K8796:L8796"/>
    <mergeCell ref="K8797:L8797"/>
    <mergeCell ref="K8786:L8786"/>
    <mergeCell ref="K8787:L8787"/>
    <mergeCell ref="K8788:L8788"/>
    <mergeCell ref="K8789:L8789"/>
    <mergeCell ref="K8790:L8790"/>
    <mergeCell ref="K8791:L8791"/>
    <mergeCell ref="K8780:L8780"/>
    <mergeCell ref="K8781:L8781"/>
    <mergeCell ref="K8782:L8782"/>
    <mergeCell ref="K8783:L8783"/>
    <mergeCell ref="K8784:L8784"/>
    <mergeCell ref="K8785:L8785"/>
    <mergeCell ref="K8774:L8774"/>
    <mergeCell ref="K8775:L8775"/>
    <mergeCell ref="K8776:L8776"/>
    <mergeCell ref="K8777:L8777"/>
    <mergeCell ref="K8778:L8778"/>
    <mergeCell ref="K8779:L8779"/>
    <mergeCell ref="K8768:L8768"/>
    <mergeCell ref="K8769:L8769"/>
    <mergeCell ref="K8770:L8770"/>
    <mergeCell ref="K8771:L8771"/>
    <mergeCell ref="K8772:L8772"/>
    <mergeCell ref="K8773:L8773"/>
    <mergeCell ref="K8762:L8762"/>
    <mergeCell ref="K8763:L8763"/>
    <mergeCell ref="K8764:L8764"/>
    <mergeCell ref="K8765:L8765"/>
    <mergeCell ref="K8766:L8766"/>
    <mergeCell ref="K8767:L8767"/>
    <mergeCell ref="K8756:L8756"/>
    <mergeCell ref="K8757:L8757"/>
    <mergeCell ref="K8758:L8758"/>
    <mergeCell ref="K8759:L8759"/>
    <mergeCell ref="K8760:L8760"/>
    <mergeCell ref="K8761:L8761"/>
    <mergeCell ref="K8750:L8750"/>
    <mergeCell ref="K8751:L8751"/>
    <mergeCell ref="K8752:L8752"/>
    <mergeCell ref="K8753:L8753"/>
    <mergeCell ref="K8754:L8754"/>
    <mergeCell ref="K8755:L8755"/>
    <mergeCell ref="K8744:L8744"/>
    <mergeCell ref="K8745:L8745"/>
    <mergeCell ref="K8746:L8746"/>
    <mergeCell ref="K8747:L8747"/>
    <mergeCell ref="K8748:L8748"/>
    <mergeCell ref="K8749:L8749"/>
    <mergeCell ref="K8738:L8738"/>
    <mergeCell ref="K8739:L8739"/>
    <mergeCell ref="K8740:L8740"/>
    <mergeCell ref="K8741:L8741"/>
    <mergeCell ref="K8742:L8742"/>
    <mergeCell ref="K8743:L8743"/>
    <mergeCell ref="K8732:L8732"/>
    <mergeCell ref="K8733:L8733"/>
    <mergeCell ref="K8734:L8734"/>
    <mergeCell ref="K8735:L8735"/>
    <mergeCell ref="K8736:L8736"/>
    <mergeCell ref="K8737:L8737"/>
    <mergeCell ref="K8726:L8726"/>
    <mergeCell ref="K8727:L8727"/>
    <mergeCell ref="K8728:L8728"/>
    <mergeCell ref="K8729:L8729"/>
    <mergeCell ref="K8730:L8730"/>
    <mergeCell ref="K8731:L8731"/>
    <mergeCell ref="K8720:L8720"/>
    <mergeCell ref="K8721:L8721"/>
    <mergeCell ref="K8722:L8722"/>
    <mergeCell ref="K8723:L8723"/>
    <mergeCell ref="K8724:L8724"/>
    <mergeCell ref="K8725:L8725"/>
    <mergeCell ref="K8714:L8714"/>
    <mergeCell ref="K8715:L8715"/>
    <mergeCell ref="K8716:L8716"/>
    <mergeCell ref="K8717:L8717"/>
    <mergeCell ref="K8718:L8718"/>
    <mergeCell ref="K8719:L8719"/>
    <mergeCell ref="K8708:L8708"/>
    <mergeCell ref="K8709:L8709"/>
    <mergeCell ref="K8710:L8710"/>
    <mergeCell ref="K8711:L8711"/>
    <mergeCell ref="K8712:L8712"/>
    <mergeCell ref="K8713:L8713"/>
    <mergeCell ref="K8702:L8702"/>
    <mergeCell ref="K8703:L8703"/>
    <mergeCell ref="K8704:L8704"/>
    <mergeCell ref="K8705:L8705"/>
    <mergeCell ref="K8706:L8706"/>
    <mergeCell ref="K8707:L8707"/>
    <mergeCell ref="K8696:L8696"/>
    <mergeCell ref="K8697:L8697"/>
    <mergeCell ref="K8698:L8698"/>
    <mergeCell ref="K8699:L8699"/>
    <mergeCell ref="K8700:L8700"/>
    <mergeCell ref="K8701:L8701"/>
    <mergeCell ref="K8690:L8690"/>
    <mergeCell ref="K8691:L8691"/>
    <mergeCell ref="K8692:L8692"/>
    <mergeCell ref="K8693:L8693"/>
    <mergeCell ref="K8694:L8694"/>
    <mergeCell ref="K8695:L8695"/>
    <mergeCell ref="K8684:L8684"/>
    <mergeCell ref="K8685:L8685"/>
    <mergeCell ref="K8686:L8686"/>
    <mergeCell ref="K8687:L8687"/>
    <mergeCell ref="K8688:L8688"/>
    <mergeCell ref="K8689:L8689"/>
    <mergeCell ref="K8678:L8678"/>
    <mergeCell ref="K8679:L8679"/>
    <mergeCell ref="K8680:L8680"/>
    <mergeCell ref="K8681:L8681"/>
    <mergeCell ref="K8682:L8682"/>
    <mergeCell ref="K8683:L8683"/>
    <mergeCell ref="K8672:L8672"/>
    <mergeCell ref="K8673:L8673"/>
    <mergeCell ref="K8674:L8674"/>
    <mergeCell ref="K8675:L8675"/>
    <mergeCell ref="K8676:L8676"/>
    <mergeCell ref="K8677:L8677"/>
    <mergeCell ref="K8666:L8666"/>
    <mergeCell ref="K8667:L8667"/>
    <mergeCell ref="K8668:L8668"/>
    <mergeCell ref="K8669:L8669"/>
    <mergeCell ref="K8670:L8670"/>
    <mergeCell ref="K8671:L8671"/>
    <mergeCell ref="K8660:L8660"/>
    <mergeCell ref="K8661:L8661"/>
    <mergeCell ref="K8662:L8662"/>
    <mergeCell ref="K8663:L8663"/>
    <mergeCell ref="K8664:L8664"/>
    <mergeCell ref="K8665:L8665"/>
    <mergeCell ref="K8654:L8654"/>
    <mergeCell ref="K8655:L8655"/>
    <mergeCell ref="K8656:L8656"/>
    <mergeCell ref="K8657:L8657"/>
    <mergeCell ref="K8658:L8658"/>
    <mergeCell ref="K8659:L8659"/>
    <mergeCell ref="K8648:L8648"/>
    <mergeCell ref="K8649:L8649"/>
    <mergeCell ref="K8650:L8650"/>
    <mergeCell ref="K8651:L8651"/>
    <mergeCell ref="K8652:L8652"/>
    <mergeCell ref="K8653:L8653"/>
    <mergeCell ref="K8642:L8642"/>
    <mergeCell ref="K8643:L8643"/>
    <mergeCell ref="K8644:L8644"/>
    <mergeCell ref="K8645:L8645"/>
    <mergeCell ref="K8646:L8646"/>
    <mergeCell ref="K8647:L8647"/>
    <mergeCell ref="K8636:L8636"/>
    <mergeCell ref="K8637:L8637"/>
    <mergeCell ref="K8638:L8638"/>
    <mergeCell ref="K8639:L8639"/>
    <mergeCell ref="K8640:L8640"/>
    <mergeCell ref="K8641:L8641"/>
    <mergeCell ref="K8630:L8630"/>
    <mergeCell ref="K8631:L8631"/>
    <mergeCell ref="K8632:L8632"/>
    <mergeCell ref="K8633:L8633"/>
    <mergeCell ref="K8634:L8634"/>
    <mergeCell ref="K8635:L8635"/>
    <mergeCell ref="K8624:L8624"/>
    <mergeCell ref="K8625:L8625"/>
    <mergeCell ref="K8626:L8626"/>
    <mergeCell ref="K8627:L8627"/>
    <mergeCell ref="K8628:L8628"/>
    <mergeCell ref="K8629:L8629"/>
    <mergeCell ref="K8618:L8618"/>
    <mergeCell ref="K8619:L8619"/>
    <mergeCell ref="K8620:L8620"/>
    <mergeCell ref="K8621:L8621"/>
    <mergeCell ref="K8622:L8622"/>
    <mergeCell ref="K8623:L8623"/>
    <mergeCell ref="K8612:L8612"/>
    <mergeCell ref="K8613:L8613"/>
    <mergeCell ref="K8614:L8614"/>
    <mergeCell ref="K8615:L8615"/>
    <mergeCell ref="K8616:L8616"/>
    <mergeCell ref="K8617:L8617"/>
    <mergeCell ref="K8606:L8606"/>
    <mergeCell ref="K8607:L8607"/>
    <mergeCell ref="K8608:L8608"/>
    <mergeCell ref="K8609:L8609"/>
    <mergeCell ref="K8610:L8610"/>
    <mergeCell ref="K8611:L8611"/>
    <mergeCell ref="K8600:L8600"/>
    <mergeCell ref="K8601:L8601"/>
    <mergeCell ref="K8602:L8602"/>
    <mergeCell ref="K8603:L8603"/>
    <mergeCell ref="K8604:L8604"/>
    <mergeCell ref="K8605:L8605"/>
    <mergeCell ref="K8594:L8594"/>
    <mergeCell ref="K8595:L8595"/>
    <mergeCell ref="K8596:L8596"/>
    <mergeCell ref="K8597:L8597"/>
    <mergeCell ref="K8598:L8598"/>
    <mergeCell ref="K8599:L8599"/>
    <mergeCell ref="K8588:L8588"/>
    <mergeCell ref="K8589:L8589"/>
    <mergeCell ref="K8590:L8590"/>
    <mergeCell ref="K8591:L8591"/>
    <mergeCell ref="K8592:L8592"/>
    <mergeCell ref="K8593:L8593"/>
    <mergeCell ref="K8582:L8582"/>
    <mergeCell ref="K8583:L8583"/>
    <mergeCell ref="K8584:L8584"/>
    <mergeCell ref="K8585:L8585"/>
    <mergeCell ref="K8586:L8586"/>
    <mergeCell ref="K8587:L8587"/>
    <mergeCell ref="K8576:L8576"/>
    <mergeCell ref="K8577:L8577"/>
    <mergeCell ref="K8578:L8578"/>
    <mergeCell ref="K8579:L8579"/>
    <mergeCell ref="K8580:L8580"/>
    <mergeCell ref="K8581:L8581"/>
    <mergeCell ref="K8570:L8570"/>
    <mergeCell ref="K8571:L8571"/>
    <mergeCell ref="K8572:L8572"/>
    <mergeCell ref="K8573:L8573"/>
    <mergeCell ref="K8574:L8574"/>
    <mergeCell ref="K8575:L8575"/>
    <mergeCell ref="K8564:L8564"/>
    <mergeCell ref="K8565:L8565"/>
    <mergeCell ref="K8566:L8566"/>
    <mergeCell ref="K8567:L8567"/>
    <mergeCell ref="K8568:L8568"/>
    <mergeCell ref="K8569:L8569"/>
    <mergeCell ref="K8558:L8558"/>
    <mergeCell ref="K8559:L8559"/>
    <mergeCell ref="K8560:L8560"/>
    <mergeCell ref="K8561:L8561"/>
    <mergeCell ref="K8562:L8562"/>
    <mergeCell ref="K8563:L8563"/>
    <mergeCell ref="K8552:L8552"/>
    <mergeCell ref="K8553:L8553"/>
    <mergeCell ref="K8554:L8554"/>
    <mergeCell ref="K8555:L8555"/>
    <mergeCell ref="K8556:L8556"/>
    <mergeCell ref="K8557:L8557"/>
    <mergeCell ref="K8546:L8546"/>
    <mergeCell ref="K8547:L8547"/>
    <mergeCell ref="K8548:L8548"/>
    <mergeCell ref="K8549:L8549"/>
    <mergeCell ref="K8550:L8550"/>
    <mergeCell ref="K8551:L8551"/>
    <mergeCell ref="K8540:L8540"/>
    <mergeCell ref="K8541:L8541"/>
    <mergeCell ref="K8542:L8542"/>
    <mergeCell ref="K8543:L8543"/>
    <mergeCell ref="K8544:L8544"/>
    <mergeCell ref="K8545:L8545"/>
    <mergeCell ref="K8534:L8534"/>
    <mergeCell ref="K8535:L8535"/>
    <mergeCell ref="K8536:L8536"/>
    <mergeCell ref="K8537:L8537"/>
    <mergeCell ref="K8538:L8538"/>
    <mergeCell ref="K8539:L8539"/>
    <mergeCell ref="K8528:L8528"/>
    <mergeCell ref="K8529:L8529"/>
    <mergeCell ref="K8530:L8530"/>
    <mergeCell ref="K8531:L8531"/>
    <mergeCell ref="K8532:L8532"/>
    <mergeCell ref="K8533:L8533"/>
    <mergeCell ref="K8522:L8522"/>
    <mergeCell ref="K8523:L8523"/>
    <mergeCell ref="K8524:L8524"/>
    <mergeCell ref="K8525:L8525"/>
    <mergeCell ref="K8526:L8526"/>
    <mergeCell ref="K8527:L8527"/>
    <mergeCell ref="K8516:L8516"/>
    <mergeCell ref="K8517:L8517"/>
    <mergeCell ref="K8518:L8518"/>
    <mergeCell ref="K8519:L8519"/>
    <mergeCell ref="K8520:L8520"/>
    <mergeCell ref="K8521:L8521"/>
    <mergeCell ref="K8510:L8510"/>
    <mergeCell ref="K8511:L8511"/>
    <mergeCell ref="K8512:L8512"/>
    <mergeCell ref="K8513:L8513"/>
    <mergeCell ref="K8514:L8514"/>
    <mergeCell ref="K8515:L8515"/>
    <mergeCell ref="K8504:L8504"/>
    <mergeCell ref="K8505:L8505"/>
    <mergeCell ref="K8506:L8506"/>
    <mergeCell ref="K8507:L8507"/>
    <mergeCell ref="K8508:L8508"/>
    <mergeCell ref="K8509:L8509"/>
    <mergeCell ref="K8498:L8498"/>
    <mergeCell ref="K8499:L8499"/>
    <mergeCell ref="K8500:L8500"/>
    <mergeCell ref="K8501:L8501"/>
    <mergeCell ref="K8502:L8502"/>
    <mergeCell ref="K8503:L8503"/>
    <mergeCell ref="K8492:L8492"/>
    <mergeCell ref="K8493:L8493"/>
    <mergeCell ref="K8494:L8494"/>
    <mergeCell ref="K8495:L8495"/>
    <mergeCell ref="K8496:L8496"/>
    <mergeCell ref="K8497:L8497"/>
    <mergeCell ref="K8486:L8486"/>
    <mergeCell ref="K8487:L8487"/>
    <mergeCell ref="K8488:L8488"/>
    <mergeCell ref="K8489:L8489"/>
    <mergeCell ref="K8490:L8490"/>
    <mergeCell ref="K8491:L8491"/>
    <mergeCell ref="K8480:L8480"/>
    <mergeCell ref="K8481:L8481"/>
    <mergeCell ref="K8482:L8482"/>
    <mergeCell ref="K8483:L8483"/>
    <mergeCell ref="K8484:L8484"/>
    <mergeCell ref="K8485:L8485"/>
    <mergeCell ref="K8474:L8474"/>
    <mergeCell ref="K8475:L8475"/>
    <mergeCell ref="K8476:L8476"/>
    <mergeCell ref="K8477:L8477"/>
    <mergeCell ref="K8478:L8478"/>
    <mergeCell ref="K8479:L8479"/>
    <mergeCell ref="K8468:L8468"/>
    <mergeCell ref="K8469:L8469"/>
    <mergeCell ref="K8470:L8470"/>
    <mergeCell ref="K8471:L8471"/>
    <mergeCell ref="K8472:L8472"/>
    <mergeCell ref="K8473:L8473"/>
    <mergeCell ref="K8462:L8462"/>
    <mergeCell ref="K8463:L8463"/>
    <mergeCell ref="K8464:L8464"/>
    <mergeCell ref="K8465:L8465"/>
    <mergeCell ref="K8466:L8466"/>
    <mergeCell ref="K8467:L8467"/>
    <mergeCell ref="K8456:L8456"/>
    <mergeCell ref="K8457:L8457"/>
    <mergeCell ref="K8458:L8458"/>
    <mergeCell ref="K8459:L8459"/>
    <mergeCell ref="K8460:L8460"/>
    <mergeCell ref="K8461:L8461"/>
    <mergeCell ref="K8450:L8450"/>
    <mergeCell ref="K8451:L8451"/>
    <mergeCell ref="K8452:L8452"/>
    <mergeCell ref="K8453:L8453"/>
    <mergeCell ref="K8454:L8454"/>
    <mergeCell ref="K8455:L8455"/>
    <mergeCell ref="K8444:L8444"/>
    <mergeCell ref="K8445:L8445"/>
    <mergeCell ref="K8446:L8446"/>
    <mergeCell ref="K8447:L8447"/>
    <mergeCell ref="K8448:L8448"/>
    <mergeCell ref="K8449:L8449"/>
    <mergeCell ref="K8438:L8438"/>
    <mergeCell ref="K8439:L8439"/>
    <mergeCell ref="K8440:L8440"/>
    <mergeCell ref="K8441:L8441"/>
    <mergeCell ref="K8442:L8442"/>
    <mergeCell ref="K8443:L8443"/>
    <mergeCell ref="K8432:L8432"/>
    <mergeCell ref="K8433:L8433"/>
    <mergeCell ref="K8434:L8434"/>
    <mergeCell ref="K8435:L8435"/>
    <mergeCell ref="K8436:L8436"/>
    <mergeCell ref="K8437:L8437"/>
    <mergeCell ref="K8426:L8426"/>
    <mergeCell ref="K8427:L8427"/>
    <mergeCell ref="K8428:L8428"/>
    <mergeCell ref="K8429:L8429"/>
    <mergeCell ref="K8430:L8430"/>
    <mergeCell ref="K8431:L8431"/>
    <mergeCell ref="K8420:L8420"/>
    <mergeCell ref="K8421:L8421"/>
    <mergeCell ref="K8422:L8422"/>
    <mergeCell ref="K8423:L8423"/>
    <mergeCell ref="K8424:L8424"/>
    <mergeCell ref="K8425:L8425"/>
    <mergeCell ref="K8414:L8414"/>
    <mergeCell ref="K8415:L8415"/>
    <mergeCell ref="K8416:L8416"/>
    <mergeCell ref="K8417:L8417"/>
    <mergeCell ref="K8418:L8418"/>
    <mergeCell ref="K8419:L8419"/>
    <mergeCell ref="K8408:L8408"/>
    <mergeCell ref="K8409:L8409"/>
    <mergeCell ref="K8410:L8410"/>
    <mergeCell ref="K8411:L8411"/>
    <mergeCell ref="K8412:L8412"/>
    <mergeCell ref="K8413:L8413"/>
    <mergeCell ref="K8402:L8402"/>
    <mergeCell ref="K8403:L8403"/>
    <mergeCell ref="K8404:L8404"/>
    <mergeCell ref="K8405:L8405"/>
    <mergeCell ref="K8406:L8406"/>
    <mergeCell ref="K8407:L8407"/>
    <mergeCell ref="K8396:L8396"/>
    <mergeCell ref="K8397:L8397"/>
    <mergeCell ref="K8398:L8398"/>
    <mergeCell ref="K8399:L8399"/>
    <mergeCell ref="K8400:L8400"/>
    <mergeCell ref="K8401:L8401"/>
    <mergeCell ref="K8390:L8390"/>
    <mergeCell ref="K8391:L8391"/>
    <mergeCell ref="K8392:L8392"/>
    <mergeCell ref="K8393:L8393"/>
    <mergeCell ref="K8394:L8394"/>
    <mergeCell ref="K8395:L8395"/>
    <mergeCell ref="K8384:L8384"/>
    <mergeCell ref="K8385:L8385"/>
    <mergeCell ref="K8386:L8386"/>
    <mergeCell ref="K8387:L8387"/>
    <mergeCell ref="K8388:L8388"/>
    <mergeCell ref="K8389:L8389"/>
    <mergeCell ref="K8378:L8378"/>
    <mergeCell ref="K8379:L8379"/>
    <mergeCell ref="K8380:L8380"/>
    <mergeCell ref="K8381:L8381"/>
    <mergeCell ref="K8382:L8382"/>
    <mergeCell ref="K8383:L8383"/>
    <mergeCell ref="K8372:L8372"/>
    <mergeCell ref="K8373:L8373"/>
    <mergeCell ref="K8374:L8374"/>
    <mergeCell ref="K8375:L8375"/>
    <mergeCell ref="K8376:L8376"/>
    <mergeCell ref="K8377:L8377"/>
    <mergeCell ref="K8366:L8366"/>
    <mergeCell ref="K8367:L8367"/>
    <mergeCell ref="K8368:L8368"/>
    <mergeCell ref="K8369:L8369"/>
    <mergeCell ref="K8370:L8370"/>
    <mergeCell ref="K8371:L8371"/>
    <mergeCell ref="K8360:L8360"/>
    <mergeCell ref="K8361:L8361"/>
    <mergeCell ref="K8362:L8362"/>
    <mergeCell ref="K8363:L8363"/>
    <mergeCell ref="K8364:L8364"/>
    <mergeCell ref="K8365:L8365"/>
    <mergeCell ref="K8354:L8354"/>
    <mergeCell ref="K8355:L8355"/>
    <mergeCell ref="K8356:L8356"/>
    <mergeCell ref="K8357:L8357"/>
    <mergeCell ref="K8358:L8358"/>
    <mergeCell ref="K8359:L8359"/>
    <mergeCell ref="K8348:L8348"/>
    <mergeCell ref="K8349:L8349"/>
    <mergeCell ref="K8350:L8350"/>
    <mergeCell ref="K8351:L8351"/>
    <mergeCell ref="K8352:L8352"/>
    <mergeCell ref="K8353:L8353"/>
    <mergeCell ref="K8342:L8342"/>
    <mergeCell ref="K8343:L8343"/>
    <mergeCell ref="K8344:L8344"/>
    <mergeCell ref="K8345:L8345"/>
    <mergeCell ref="K8346:L8346"/>
    <mergeCell ref="K8347:L8347"/>
    <mergeCell ref="K8336:L8336"/>
    <mergeCell ref="K8337:L8337"/>
    <mergeCell ref="K8338:L8338"/>
    <mergeCell ref="K8339:L8339"/>
    <mergeCell ref="K8340:L8340"/>
    <mergeCell ref="K8341:L8341"/>
    <mergeCell ref="K8330:L8330"/>
    <mergeCell ref="K8331:L8331"/>
    <mergeCell ref="K8332:L8332"/>
    <mergeCell ref="K8333:L8333"/>
    <mergeCell ref="K8334:L8334"/>
    <mergeCell ref="K8335:L8335"/>
    <mergeCell ref="K8324:L8324"/>
    <mergeCell ref="K8325:L8325"/>
    <mergeCell ref="K8326:L8326"/>
    <mergeCell ref="K8327:L8327"/>
    <mergeCell ref="K8328:L8328"/>
    <mergeCell ref="K8329:L8329"/>
    <mergeCell ref="K8318:L8318"/>
    <mergeCell ref="K8319:L8319"/>
    <mergeCell ref="K8320:L8320"/>
    <mergeCell ref="K8321:L8321"/>
    <mergeCell ref="K8322:L8322"/>
    <mergeCell ref="K8323:L8323"/>
    <mergeCell ref="K8312:L8312"/>
    <mergeCell ref="K8313:L8313"/>
    <mergeCell ref="K8314:L8314"/>
    <mergeCell ref="K8315:L8315"/>
    <mergeCell ref="K8316:L8316"/>
    <mergeCell ref="K8317:L8317"/>
    <mergeCell ref="K8306:L8306"/>
    <mergeCell ref="K8307:L8307"/>
    <mergeCell ref="K8308:L8308"/>
    <mergeCell ref="K8309:L8309"/>
    <mergeCell ref="K8310:L8310"/>
    <mergeCell ref="K8311:L8311"/>
    <mergeCell ref="K8300:L8300"/>
    <mergeCell ref="K8301:L8301"/>
    <mergeCell ref="K8302:L8302"/>
    <mergeCell ref="K8303:L8303"/>
    <mergeCell ref="K8304:L8304"/>
    <mergeCell ref="K8305:L8305"/>
    <mergeCell ref="K8294:L8294"/>
    <mergeCell ref="K8295:L8295"/>
    <mergeCell ref="K8296:L8296"/>
    <mergeCell ref="K8297:L8297"/>
    <mergeCell ref="K8298:L8298"/>
    <mergeCell ref="K8299:L8299"/>
    <mergeCell ref="K8288:L8288"/>
    <mergeCell ref="K8289:L8289"/>
    <mergeCell ref="K8290:L8290"/>
    <mergeCell ref="K8291:L8291"/>
    <mergeCell ref="K8292:L8292"/>
    <mergeCell ref="K8293:L8293"/>
    <mergeCell ref="K8282:L8282"/>
    <mergeCell ref="K8283:L8283"/>
    <mergeCell ref="K8284:L8284"/>
    <mergeCell ref="K8285:L8285"/>
    <mergeCell ref="K8286:L8286"/>
    <mergeCell ref="K8287:L8287"/>
    <mergeCell ref="K8276:L8276"/>
    <mergeCell ref="K8277:L8277"/>
    <mergeCell ref="K8278:L8278"/>
    <mergeCell ref="K8279:L8279"/>
    <mergeCell ref="K8280:L8280"/>
    <mergeCell ref="K8281:L8281"/>
    <mergeCell ref="K8270:L8270"/>
    <mergeCell ref="K8271:L8271"/>
    <mergeCell ref="K8272:L8272"/>
    <mergeCell ref="K8273:L8273"/>
    <mergeCell ref="K8274:L8274"/>
    <mergeCell ref="K8275:L8275"/>
    <mergeCell ref="K8264:L8264"/>
    <mergeCell ref="K8265:L8265"/>
    <mergeCell ref="K8266:L8266"/>
    <mergeCell ref="K8267:L8267"/>
    <mergeCell ref="K8268:L8268"/>
    <mergeCell ref="K8269:L8269"/>
    <mergeCell ref="K8258:L8258"/>
    <mergeCell ref="K8259:L8259"/>
    <mergeCell ref="K8260:L8260"/>
    <mergeCell ref="K8261:L8261"/>
    <mergeCell ref="K8262:L8262"/>
    <mergeCell ref="K8263:L8263"/>
    <mergeCell ref="K8252:L8252"/>
    <mergeCell ref="K8253:L8253"/>
    <mergeCell ref="K8254:L8254"/>
    <mergeCell ref="K8255:L8255"/>
    <mergeCell ref="K8256:L8256"/>
    <mergeCell ref="K8257:L8257"/>
    <mergeCell ref="K8246:L8246"/>
    <mergeCell ref="K8247:L8247"/>
    <mergeCell ref="K8248:L8248"/>
    <mergeCell ref="K8249:L8249"/>
    <mergeCell ref="K8250:L8250"/>
    <mergeCell ref="K8251:L8251"/>
    <mergeCell ref="K8240:L8240"/>
    <mergeCell ref="K8241:L8241"/>
    <mergeCell ref="K8242:L8242"/>
    <mergeCell ref="K8243:L8243"/>
    <mergeCell ref="K8244:L8244"/>
    <mergeCell ref="K8245:L8245"/>
    <mergeCell ref="K8234:L8234"/>
    <mergeCell ref="K8235:L8235"/>
    <mergeCell ref="K8236:L8236"/>
    <mergeCell ref="K8237:L8237"/>
    <mergeCell ref="K8238:L8238"/>
    <mergeCell ref="K8239:L8239"/>
    <mergeCell ref="K8228:L8228"/>
    <mergeCell ref="K8229:L8229"/>
    <mergeCell ref="K8230:L8230"/>
    <mergeCell ref="K8231:L8231"/>
    <mergeCell ref="K8232:L8232"/>
    <mergeCell ref="K8233:L8233"/>
    <mergeCell ref="K8222:L8222"/>
    <mergeCell ref="K8223:L8223"/>
    <mergeCell ref="K8224:L8224"/>
    <mergeCell ref="K8225:L8225"/>
    <mergeCell ref="K8226:L8226"/>
    <mergeCell ref="K8227:L8227"/>
    <mergeCell ref="K8216:L8216"/>
    <mergeCell ref="K8217:L8217"/>
    <mergeCell ref="K8218:L8218"/>
    <mergeCell ref="K8219:L8219"/>
    <mergeCell ref="K8220:L8220"/>
    <mergeCell ref="K8221:L8221"/>
    <mergeCell ref="K8210:L8210"/>
    <mergeCell ref="K8211:L8211"/>
    <mergeCell ref="K8212:L8212"/>
    <mergeCell ref="K8213:L8213"/>
    <mergeCell ref="K8214:L8214"/>
    <mergeCell ref="K8215:L8215"/>
    <mergeCell ref="K8204:L8204"/>
    <mergeCell ref="K8205:L8205"/>
    <mergeCell ref="K8206:L8206"/>
    <mergeCell ref="K8207:L8207"/>
    <mergeCell ref="K8208:L8208"/>
    <mergeCell ref="K8209:L8209"/>
    <mergeCell ref="K8198:L8198"/>
    <mergeCell ref="K8199:L8199"/>
    <mergeCell ref="K8200:L8200"/>
    <mergeCell ref="K8201:L8201"/>
    <mergeCell ref="K8202:L8202"/>
    <mergeCell ref="K8203:L8203"/>
    <mergeCell ref="K8192:L8192"/>
    <mergeCell ref="K8193:L8193"/>
    <mergeCell ref="K8194:L8194"/>
    <mergeCell ref="K8195:L8195"/>
    <mergeCell ref="K8196:L8196"/>
    <mergeCell ref="K8197:L8197"/>
    <mergeCell ref="K8186:L8186"/>
    <mergeCell ref="K8187:L8187"/>
    <mergeCell ref="K8188:L8188"/>
    <mergeCell ref="K8189:L8189"/>
    <mergeCell ref="K8190:L8190"/>
    <mergeCell ref="K8191:L8191"/>
    <mergeCell ref="K8180:L8180"/>
    <mergeCell ref="K8181:L8181"/>
    <mergeCell ref="K8182:L8182"/>
    <mergeCell ref="K8183:L8183"/>
    <mergeCell ref="K8184:L8184"/>
    <mergeCell ref="K8185:L8185"/>
    <mergeCell ref="K8174:L8174"/>
    <mergeCell ref="K8175:L8175"/>
    <mergeCell ref="K8176:L8176"/>
    <mergeCell ref="K8177:L8177"/>
    <mergeCell ref="K8178:L8178"/>
    <mergeCell ref="K8179:L8179"/>
    <mergeCell ref="K8168:L8168"/>
    <mergeCell ref="K8169:L8169"/>
    <mergeCell ref="K8170:L8170"/>
    <mergeCell ref="K8171:L8171"/>
    <mergeCell ref="K8172:L8172"/>
    <mergeCell ref="K8173:L8173"/>
    <mergeCell ref="K8162:L8162"/>
    <mergeCell ref="K8163:L8163"/>
    <mergeCell ref="K8164:L8164"/>
    <mergeCell ref="K8165:L8165"/>
    <mergeCell ref="K8166:L8166"/>
    <mergeCell ref="K8167:L8167"/>
    <mergeCell ref="K8156:L8156"/>
    <mergeCell ref="K8157:L8157"/>
    <mergeCell ref="K8158:L8158"/>
    <mergeCell ref="K8159:L8159"/>
    <mergeCell ref="K8160:L8160"/>
    <mergeCell ref="K8161:L8161"/>
    <mergeCell ref="K8150:L8150"/>
    <mergeCell ref="K8151:L8151"/>
    <mergeCell ref="K8152:L8152"/>
    <mergeCell ref="K8153:L8153"/>
    <mergeCell ref="K8154:L8154"/>
    <mergeCell ref="K8155:L8155"/>
    <mergeCell ref="K8144:L8144"/>
    <mergeCell ref="K8145:L8145"/>
    <mergeCell ref="K8146:L8146"/>
    <mergeCell ref="K8147:L8147"/>
    <mergeCell ref="K8148:L8148"/>
    <mergeCell ref="K8149:L8149"/>
    <mergeCell ref="K8138:L8138"/>
    <mergeCell ref="K8139:L8139"/>
    <mergeCell ref="K8140:L8140"/>
    <mergeCell ref="K8141:L8141"/>
    <mergeCell ref="K8142:L8142"/>
    <mergeCell ref="K8143:L8143"/>
    <mergeCell ref="K8132:L8132"/>
    <mergeCell ref="K8133:L8133"/>
    <mergeCell ref="K8134:L8134"/>
    <mergeCell ref="K8135:L8135"/>
    <mergeCell ref="K8136:L8136"/>
    <mergeCell ref="K8137:L8137"/>
    <mergeCell ref="K8126:L8126"/>
    <mergeCell ref="K8127:L8127"/>
    <mergeCell ref="K8128:L8128"/>
    <mergeCell ref="K8129:L8129"/>
    <mergeCell ref="K8130:L8130"/>
    <mergeCell ref="K8131:L8131"/>
    <mergeCell ref="K8120:L8120"/>
    <mergeCell ref="K8121:L8121"/>
    <mergeCell ref="K8122:L8122"/>
    <mergeCell ref="K8123:L8123"/>
    <mergeCell ref="K8124:L8124"/>
    <mergeCell ref="K8125:L8125"/>
    <mergeCell ref="K8114:L8114"/>
    <mergeCell ref="K8115:L8115"/>
    <mergeCell ref="K8116:L8116"/>
    <mergeCell ref="K8117:L8117"/>
    <mergeCell ref="K8118:L8118"/>
    <mergeCell ref="K8119:L8119"/>
    <mergeCell ref="K8108:L8108"/>
    <mergeCell ref="K8109:L8109"/>
    <mergeCell ref="K8110:L8110"/>
    <mergeCell ref="K8111:L8111"/>
    <mergeCell ref="K8112:L8112"/>
    <mergeCell ref="K8113:L8113"/>
    <mergeCell ref="K8102:L8102"/>
    <mergeCell ref="K8103:L8103"/>
    <mergeCell ref="K8104:L8104"/>
    <mergeCell ref="K8105:L8105"/>
    <mergeCell ref="K8106:L8106"/>
    <mergeCell ref="K8107:L8107"/>
    <mergeCell ref="K8096:L8096"/>
    <mergeCell ref="K8097:L8097"/>
    <mergeCell ref="K8098:L8098"/>
    <mergeCell ref="K8099:L8099"/>
    <mergeCell ref="K8100:L8100"/>
    <mergeCell ref="K8101:L8101"/>
    <mergeCell ref="K8090:L8090"/>
    <mergeCell ref="K8091:L8091"/>
    <mergeCell ref="K8092:L8092"/>
    <mergeCell ref="K8093:L8093"/>
    <mergeCell ref="K8094:L8094"/>
    <mergeCell ref="K8095:L8095"/>
    <mergeCell ref="K8084:L8084"/>
    <mergeCell ref="K8085:L8085"/>
    <mergeCell ref="K8086:L8086"/>
    <mergeCell ref="K8087:L8087"/>
    <mergeCell ref="K8088:L8088"/>
    <mergeCell ref="K8089:L8089"/>
    <mergeCell ref="K8078:L8078"/>
    <mergeCell ref="K8079:L8079"/>
    <mergeCell ref="K8080:L8080"/>
    <mergeCell ref="K8081:L8081"/>
    <mergeCell ref="K8082:L8082"/>
    <mergeCell ref="K8083:L8083"/>
    <mergeCell ref="K8072:L8072"/>
    <mergeCell ref="K8073:L8073"/>
    <mergeCell ref="K8074:L8074"/>
    <mergeCell ref="K8075:L8075"/>
    <mergeCell ref="K8076:L8076"/>
    <mergeCell ref="K8077:L8077"/>
    <mergeCell ref="K8066:L8066"/>
    <mergeCell ref="K8067:L8067"/>
    <mergeCell ref="K8068:L8068"/>
    <mergeCell ref="K8069:L8069"/>
    <mergeCell ref="K8070:L8070"/>
    <mergeCell ref="K8071:L8071"/>
    <mergeCell ref="K8060:L8060"/>
    <mergeCell ref="K8061:L8061"/>
    <mergeCell ref="K8062:L8062"/>
    <mergeCell ref="K8063:L8063"/>
    <mergeCell ref="K8064:L8064"/>
    <mergeCell ref="K8065:L8065"/>
    <mergeCell ref="K8054:L8054"/>
    <mergeCell ref="K8055:L8055"/>
    <mergeCell ref="K8056:L8056"/>
    <mergeCell ref="K8057:L8057"/>
    <mergeCell ref="K8058:L8058"/>
    <mergeCell ref="K8059:L8059"/>
    <mergeCell ref="K8048:L8048"/>
    <mergeCell ref="K8049:L8049"/>
    <mergeCell ref="K8050:L8050"/>
    <mergeCell ref="K8051:L8051"/>
    <mergeCell ref="K8052:L8052"/>
    <mergeCell ref="K8053:L8053"/>
    <mergeCell ref="K8042:L8042"/>
    <mergeCell ref="K8043:L8043"/>
    <mergeCell ref="K8044:L8044"/>
    <mergeCell ref="K8045:L8045"/>
    <mergeCell ref="K8046:L8046"/>
    <mergeCell ref="K8047:L8047"/>
    <mergeCell ref="K8036:L8036"/>
    <mergeCell ref="K8037:L8037"/>
    <mergeCell ref="K8038:L8038"/>
    <mergeCell ref="K8039:L8039"/>
    <mergeCell ref="K8040:L8040"/>
    <mergeCell ref="K8041:L8041"/>
    <mergeCell ref="K8030:L8030"/>
    <mergeCell ref="K8031:L8031"/>
    <mergeCell ref="K8032:L8032"/>
    <mergeCell ref="K8033:L8033"/>
    <mergeCell ref="K8034:L8034"/>
    <mergeCell ref="K8035:L8035"/>
    <mergeCell ref="K8024:L8024"/>
    <mergeCell ref="K8025:L8025"/>
    <mergeCell ref="K8026:L8026"/>
    <mergeCell ref="K8027:L8027"/>
    <mergeCell ref="K8028:L8028"/>
    <mergeCell ref="K8029:L8029"/>
    <mergeCell ref="K8018:L8018"/>
    <mergeCell ref="K8019:L8019"/>
    <mergeCell ref="K8020:L8020"/>
    <mergeCell ref="K8021:L8021"/>
    <mergeCell ref="K8022:L8022"/>
    <mergeCell ref="K8023:L8023"/>
    <mergeCell ref="K8012:L8012"/>
    <mergeCell ref="K8013:L8013"/>
    <mergeCell ref="K8014:L8014"/>
    <mergeCell ref="K8015:L8015"/>
    <mergeCell ref="K8016:L8016"/>
    <mergeCell ref="K8017:L8017"/>
    <mergeCell ref="K8006:L8006"/>
    <mergeCell ref="K8007:L8007"/>
    <mergeCell ref="K8008:L8008"/>
    <mergeCell ref="K8009:L8009"/>
    <mergeCell ref="K8010:L8010"/>
    <mergeCell ref="K8011:L8011"/>
    <mergeCell ref="K8000:L8000"/>
    <mergeCell ref="K8001:L8001"/>
    <mergeCell ref="K8002:L8002"/>
    <mergeCell ref="K8003:L8003"/>
    <mergeCell ref="K8004:L8004"/>
    <mergeCell ref="K8005:L8005"/>
    <mergeCell ref="K7994:L7994"/>
    <mergeCell ref="K7995:L7995"/>
    <mergeCell ref="K7996:L7996"/>
    <mergeCell ref="K7997:L7997"/>
    <mergeCell ref="K7998:L7998"/>
    <mergeCell ref="K7999:L7999"/>
    <mergeCell ref="K7988:L7988"/>
    <mergeCell ref="K7989:L7989"/>
    <mergeCell ref="K7990:L7990"/>
    <mergeCell ref="K7991:L7991"/>
    <mergeCell ref="K7992:L7992"/>
    <mergeCell ref="K7993:L7993"/>
    <mergeCell ref="K7982:L7982"/>
    <mergeCell ref="K7983:L7983"/>
    <mergeCell ref="K7984:L7984"/>
    <mergeCell ref="K7985:L7985"/>
    <mergeCell ref="K7986:L7986"/>
    <mergeCell ref="K7987:L7987"/>
    <mergeCell ref="K7976:L7976"/>
    <mergeCell ref="K7977:L7977"/>
    <mergeCell ref="K7978:L7978"/>
    <mergeCell ref="K7979:L7979"/>
    <mergeCell ref="K7980:L7980"/>
    <mergeCell ref="K7981:L7981"/>
    <mergeCell ref="K7970:L7970"/>
    <mergeCell ref="K7971:L7971"/>
    <mergeCell ref="K7972:L7972"/>
    <mergeCell ref="K7973:L7973"/>
    <mergeCell ref="K7974:L7974"/>
    <mergeCell ref="K7975:L7975"/>
    <mergeCell ref="K7964:L7964"/>
    <mergeCell ref="K7965:L7965"/>
    <mergeCell ref="K7966:L7966"/>
    <mergeCell ref="K7967:L7967"/>
    <mergeCell ref="K7968:L7968"/>
    <mergeCell ref="K7969:L7969"/>
    <mergeCell ref="K7958:L7958"/>
    <mergeCell ref="K7959:L7959"/>
    <mergeCell ref="K7960:L7960"/>
    <mergeCell ref="K7961:L7961"/>
    <mergeCell ref="K7962:L7962"/>
    <mergeCell ref="K7963:L7963"/>
    <mergeCell ref="K7952:L7952"/>
    <mergeCell ref="K7953:L7953"/>
    <mergeCell ref="K7954:L7954"/>
    <mergeCell ref="K7955:L7955"/>
    <mergeCell ref="K7956:L7956"/>
    <mergeCell ref="K7957:L7957"/>
    <mergeCell ref="K7946:L7946"/>
    <mergeCell ref="K7947:L7947"/>
    <mergeCell ref="K7948:L7948"/>
    <mergeCell ref="K7949:L7949"/>
    <mergeCell ref="K7950:L7950"/>
    <mergeCell ref="K7951:L7951"/>
    <mergeCell ref="K7940:L7940"/>
    <mergeCell ref="K7941:L7941"/>
    <mergeCell ref="K7942:L7942"/>
    <mergeCell ref="K7943:L7943"/>
    <mergeCell ref="K7944:L7944"/>
    <mergeCell ref="K7945:L7945"/>
    <mergeCell ref="K7934:L7934"/>
    <mergeCell ref="K7935:L7935"/>
    <mergeCell ref="K7936:L7936"/>
    <mergeCell ref="K7937:L7937"/>
    <mergeCell ref="K7938:L7938"/>
    <mergeCell ref="K7939:L7939"/>
    <mergeCell ref="K7928:L7928"/>
    <mergeCell ref="K7929:L7929"/>
    <mergeCell ref="K7930:L7930"/>
    <mergeCell ref="K7931:L7931"/>
    <mergeCell ref="K7932:L7932"/>
    <mergeCell ref="K7933:L7933"/>
    <mergeCell ref="K7922:L7922"/>
    <mergeCell ref="K7923:L7923"/>
    <mergeCell ref="K7924:L7924"/>
    <mergeCell ref="K7925:L7925"/>
    <mergeCell ref="K7926:L7926"/>
    <mergeCell ref="K7927:L7927"/>
    <mergeCell ref="K7916:L7916"/>
    <mergeCell ref="K7917:L7917"/>
    <mergeCell ref="K7918:L7918"/>
    <mergeCell ref="K7919:L7919"/>
    <mergeCell ref="K7920:L7920"/>
    <mergeCell ref="K7921:L7921"/>
    <mergeCell ref="K7910:L7910"/>
    <mergeCell ref="K7911:L7911"/>
    <mergeCell ref="K7912:L7912"/>
    <mergeCell ref="K7913:L7913"/>
    <mergeCell ref="K7914:L7914"/>
    <mergeCell ref="K7915:L7915"/>
    <mergeCell ref="K7904:L7904"/>
    <mergeCell ref="K7905:L7905"/>
    <mergeCell ref="K7906:L7906"/>
    <mergeCell ref="K7907:L7907"/>
    <mergeCell ref="K7908:L7908"/>
    <mergeCell ref="K7909:L7909"/>
    <mergeCell ref="K7898:L7898"/>
    <mergeCell ref="K7899:L7899"/>
    <mergeCell ref="K7900:L7900"/>
    <mergeCell ref="K7901:L7901"/>
    <mergeCell ref="K7902:L7902"/>
    <mergeCell ref="K7903:L7903"/>
    <mergeCell ref="K7892:L7892"/>
    <mergeCell ref="K7893:L7893"/>
    <mergeCell ref="K7894:L7894"/>
    <mergeCell ref="K7895:L7895"/>
    <mergeCell ref="K7896:L7896"/>
    <mergeCell ref="K7897:L7897"/>
    <mergeCell ref="K7886:L7886"/>
    <mergeCell ref="K7887:L7887"/>
    <mergeCell ref="K7888:L7888"/>
    <mergeCell ref="K7889:L7889"/>
    <mergeCell ref="K7890:L7890"/>
    <mergeCell ref="K7891:L7891"/>
    <mergeCell ref="K7880:L7880"/>
    <mergeCell ref="K7881:L7881"/>
    <mergeCell ref="K7882:L7882"/>
    <mergeCell ref="K7883:L7883"/>
    <mergeCell ref="K7884:L7884"/>
    <mergeCell ref="K7885:L7885"/>
    <mergeCell ref="K7874:L7874"/>
    <mergeCell ref="K7875:L7875"/>
    <mergeCell ref="K7876:L7876"/>
    <mergeCell ref="K7877:L7877"/>
    <mergeCell ref="K7878:L7878"/>
    <mergeCell ref="K7879:L7879"/>
    <mergeCell ref="K7868:L7868"/>
    <mergeCell ref="K7869:L7869"/>
    <mergeCell ref="K7870:L7870"/>
    <mergeCell ref="K7871:L7871"/>
    <mergeCell ref="K7872:L7872"/>
    <mergeCell ref="K7873:L7873"/>
    <mergeCell ref="K7862:L7862"/>
    <mergeCell ref="K7863:L7863"/>
    <mergeCell ref="K7864:L7864"/>
    <mergeCell ref="K7865:L7865"/>
    <mergeCell ref="K7866:L7866"/>
    <mergeCell ref="K7867:L7867"/>
    <mergeCell ref="K7856:L7856"/>
    <mergeCell ref="K7857:L7857"/>
    <mergeCell ref="K7858:L7858"/>
    <mergeCell ref="K7859:L7859"/>
    <mergeCell ref="K7860:L7860"/>
    <mergeCell ref="K7861:L7861"/>
    <mergeCell ref="K7850:L7850"/>
    <mergeCell ref="K7851:L7851"/>
    <mergeCell ref="K7852:L7852"/>
    <mergeCell ref="K7853:L7853"/>
    <mergeCell ref="K7854:L7854"/>
    <mergeCell ref="K7855:L7855"/>
    <mergeCell ref="K7844:L7844"/>
    <mergeCell ref="K7845:L7845"/>
    <mergeCell ref="K7846:L7846"/>
    <mergeCell ref="K7847:L7847"/>
    <mergeCell ref="K7848:L7848"/>
    <mergeCell ref="K7849:L7849"/>
    <mergeCell ref="K7838:L7838"/>
    <mergeCell ref="K7839:L7839"/>
    <mergeCell ref="K7840:L7840"/>
    <mergeCell ref="K7841:L7841"/>
    <mergeCell ref="K7842:L7842"/>
    <mergeCell ref="K7843:L7843"/>
    <mergeCell ref="K7832:L7832"/>
    <mergeCell ref="K7833:L7833"/>
    <mergeCell ref="K7834:L7834"/>
    <mergeCell ref="K7835:L7835"/>
    <mergeCell ref="K7836:L7836"/>
    <mergeCell ref="K7837:L7837"/>
    <mergeCell ref="K7826:L7826"/>
    <mergeCell ref="K7827:L7827"/>
    <mergeCell ref="K7828:L7828"/>
    <mergeCell ref="K7829:L7829"/>
    <mergeCell ref="K7830:L7830"/>
    <mergeCell ref="K7831:L7831"/>
    <mergeCell ref="K7820:L7820"/>
    <mergeCell ref="K7821:L7821"/>
    <mergeCell ref="K7822:L7822"/>
    <mergeCell ref="K7823:L7823"/>
    <mergeCell ref="K7824:L7824"/>
    <mergeCell ref="K7825:L7825"/>
    <mergeCell ref="K7814:L7814"/>
    <mergeCell ref="K7815:L7815"/>
    <mergeCell ref="K7816:L7816"/>
    <mergeCell ref="K7817:L7817"/>
    <mergeCell ref="K7818:L7818"/>
    <mergeCell ref="K7819:L7819"/>
    <mergeCell ref="K7808:L7808"/>
    <mergeCell ref="K7809:L7809"/>
    <mergeCell ref="K7810:L7810"/>
    <mergeCell ref="K7811:L7811"/>
    <mergeCell ref="K7812:L7812"/>
    <mergeCell ref="K7813:L7813"/>
    <mergeCell ref="K7802:L7802"/>
    <mergeCell ref="K7803:L7803"/>
    <mergeCell ref="K7804:L7804"/>
    <mergeCell ref="K7805:L7805"/>
    <mergeCell ref="K7806:L7806"/>
    <mergeCell ref="K7807:L7807"/>
    <mergeCell ref="K7796:L7796"/>
    <mergeCell ref="K7797:L7797"/>
    <mergeCell ref="K7798:L7798"/>
    <mergeCell ref="K7799:L7799"/>
    <mergeCell ref="K7800:L7800"/>
    <mergeCell ref="K7801:L7801"/>
    <mergeCell ref="K7790:L7790"/>
    <mergeCell ref="K7791:L7791"/>
    <mergeCell ref="K7792:L7792"/>
    <mergeCell ref="K7793:L7793"/>
    <mergeCell ref="K7794:L7794"/>
    <mergeCell ref="K7795:L7795"/>
    <mergeCell ref="K7784:L7784"/>
    <mergeCell ref="K7785:L7785"/>
    <mergeCell ref="K7786:L7786"/>
    <mergeCell ref="K7787:L7787"/>
    <mergeCell ref="K7788:L7788"/>
    <mergeCell ref="K7789:L7789"/>
    <mergeCell ref="K7778:L7778"/>
    <mergeCell ref="K7779:L7779"/>
    <mergeCell ref="K7780:L7780"/>
    <mergeCell ref="K7781:L7781"/>
    <mergeCell ref="K7782:L7782"/>
    <mergeCell ref="K7783:L7783"/>
    <mergeCell ref="K7772:L7772"/>
    <mergeCell ref="K7773:L7773"/>
    <mergeCell ref="K7774:L7774"/>
    <mergeCell ref="K7775:L7775"/>
    <mergeCell ref="K7776:L7776"/>
    <mergeCell ref="K7777:L7777"/>
    <mergeCell ref="K7766:L7766"/>
    <mergeCell ref="K7767:L7767"/>
    <mergeCell ref="K7768:L7768"/>
    <mergeCell ref="K7769:L7769"/>
    <mergeCell ref="K7770:L7770"/>
    <mergeCell ref="K7771:L7771"/>
    <mergeCell ref="K7760:L7760"/>
    <mergeCell ref="K7761:L7761"/>
    <mergeCell ref="K7762:L7762"/>
    <mergeCell ref="K7763:L7763"/>
    <mergeCell ref="K7764:L7764"/>
    <mergeCell ref="K7765:L7765"/>
    <mergeCell ref="K7754:L7754"/>
    <mergeCell ref="K7755:L7755"/>
    <mergeCell ref="K7756:L7756"/>
    <mergeCell ref="K7757:L7757"/>
    <mergeCell ref="K7758:L7758"/>
    <mergeCell ref="K7759:L7759"/>
    <mergeCell ref="K7748:L7748"/>
    <mergeCell ref="K7749:L7749"/>
    <mergeCell ref="K7750:L7750"/>
    <mergeCell ref="K7751:L7751"/>
    <mergeCell ref="K7752:L7752"/>
    <mergeCell ref="K7753:L7753"/>
    <mergeCell ref="K7742:L7742"/>
    <mergeCell ref="K7743:L7743"/>
    <mergeCell ref="K7744:L7744"/>
    <mergeCell ref="K7745:L7745"/>
    <mergeCell ref="K7746:L7746"/>
    <mergeCell ref="K7747:L7747"/>
    <mergeCell ref="K7736:L7736"/>
    <mergeCell ref="K7737:L7737"/>
    <mergeCell ref="K7738:L7738"/>
    <mergeCell ref="K7739:L7739"/>
    <mergeCell ref="K7740:L7740"/>
    <mergeCell ref="K7741:L7741"/>
    <mergeCell ref="K7730:L7730"/>
    <mergeCell ref="K7731:L7731"/>
    <mergeCell ref="K7732:L7732"/>
    <mergeCell ref="K7733:L7733"/>
    <mergeCell ref="K7734:L7734"/>
    <mergeCell ref="K7735:L7735"/>
    <mergeCell ref="K7724:L7724"/>
    <mergeCell ref="K7725:L7725"/>
    <mergeCell ref="K7726:L7726"/>
    <mergeCell ref="K7727:L7727"/>
    <mergeCell ref="K7728:L7728"/>
    <mergeCell ref="K7729:L7729"/>
    <mergeCell ref="K7718:L7718"/>
    <mergeCell ref="K7719:L7719"/>
    <mergeCell ref="K7720:L7720"/>
    <mergeCell ref="K7721:L7721"/>
    <mergeCell ref="K7722:L7722"/>
    <mergeCell ref="K7723:L7723"/>
    <mergeCell ref="K7712:L7712"/>
    <mergeCell ref="K7713:L7713"/>
    <mergeCell ref="K7714:L7714"/>
    <mergeCell ref="K7715:L7715"/>
    <mergeCell ref="K7716:L7716"/>
    <mergeCell ref="K7717:L7717"/>
    <mergeCell ref="K7706:L7706"/>
    <mergeCell ref="K7707:L7707"/>
    <mergeCell ref="K7708:L7708"/>
    <mergeCell ref="K7709:L7709"/>
    <mergeCell ref="K7710:L7710"/>
    <mergeCell ref="K7711:L7711"/>
    <mergeCell ref="K7700:L7700"/>
    <mergeCell ref="K7701:L7701"/>
    <mergeCell ref="K7702:L7702"/>
    <mergeCell ref="K7703:L7703"/>
    <mergeCell ref="K7704:L7704"/>
    <mergeCell ref="K7705:L7705"/>
    <mergeCell ref="K7694:L7694"/>
    <mergeCell ref="K7695:L7695"/>
    <mergeCell ref="K7696:L7696"/>
    <mergeCell ref="K7697:L7697"/>
    <mergeCell ref="K7698:L7698"/>
    <mergeCell ref="K7699:L7699"/>
    <mergeCell ref="K7688:L7688"/>
    <mergeCell ref="K7689:L7689"/>
    <mergeCell ref="K7690:L7690"/>
    <mergeCell ref="K7691:L7691"/>
    <mergeCell ref="K7692:L7692"/>
    <mergeCell ref="K7693:L7693"/>
    <mergeCell ref="K7682:L7682"/>
    <mergeCell ref="K7683:L7683"/>
    <mergeCell ref="K7684:L7684"/>
    <mergeCell ref="K7685:L7685"/>
    <mergeCell ref="K7686:L7686"/>
    <mergeCell ref="K7687:L7687"/>
    <mergeCell ref="K7676:L7676"/>
    <mergeCell ref="K7677:L7677"/>
    <mergeCell ref="K7678:L7678"/>
    <mergeCell ref="K7679:L7679"/>
    <mergeCell ref="K7680:L7680"/>
    <mergeCell ref="K7681:L7681"/>
    <mergeCell ref="K7670:L7670"/>
    <mergeCell ref="K7671:L7671"/>
    <mergeCell ref="K7672:L7672"/>
    <mergeCell ref="K7673:L7673"/>
    <mergeCell ref="K7674:L7674"/>
    <mergeCell ref="K7675:L7675"/>
    <mergeCell ref="K7664:L7664"/>
    <mergeCell ref="K7665:L7665"/>
    <mergeCell ref="K7666:L7666"/>
    <mergeCell ref="K7667:L7667"/>
    <mergeCell ref="K7668:L7668"/>
    <mergeCell ref="K7669:L7669"/>
    <mergeCell ref="K7658:L7658"/>
    <mergeCell ref="K7659:L7659"/>
    <mergeCell ref="K7660:L7660"/>
    <mergeCell ref="K7661:L7661"/>
    <mergeCell ref="K7662:L7662"/>
    <mergeCell ref="K7663:L7663"/>
    <mergeCell ref="K7652:L7652"/>
    <mergeCell ref="K7653:L7653"/>
    <mergeCell ref="K7654:L7654"/>
    <mergeCell ref="K7655:L7655"/>
    <mergeCell ref="K7656:L7656"/>
    <mergeCell ref="K7657:L7657"/>
    <mergeCell ref="K7646:L7646"/>
    <mergeCell ref="K7647:L7647"/>
    <mergeCell ref="K7648:L7648"/>
    <mergeCell ref="K7649:L7649"/>
    <mergeCell ref="K7650:L7650"/>
    <mergeCell ref="K7651:L7651"/>
    <mergeCell ref="K7640:L7640"/>
    <mergeCell ref="K7641:L7641"/>
    <mergeCell ref="K7642:L7642"/>
    <mergeCell ref="K7643:L7643"/>
    <mergeCell ref="K7644:L7644"/>
    <mergeCell ref="K7645:L7645"/>
    <mergeCell ref="K7634:L7634"/>
    <mergeCell ref="K7635:L7635"/>
    <mergeCell ref="K7636:L7636"/>
    <mergeCell ref="K7637:L7637"/>
    <mergeCell ref="K7638:L7638"/>
    <mergeCell ref="K7639:L7639"/>
    <mergeCell ref="K7628:L7628"/>
    <mergeCell ref="K7629:L7629"/>
    <mergeCell ref="K7630:L7630"/>
    <mergeCell ref="K7631:L7631"/>
    <mergeCell ref="K7632:L7632"/>
    <mergeCell ref="K7633:L7633"/>
    <mergeCell ref="K7622:L7622"/>
    <mergeCell ref="K7623:L7623"/>
    <mergeCell ref="K7624:L7624"/>
    <mergeCell ref="K7625:L7625"/>
    <mergeCell ref="K7626:L7626"/>
    <mergeCell ref="K7627:L7627"/>
    <mergeCell ref="K7616:L7616"/>
    <mergeCell ref="K7617:L7617"/>
    <mergeCell ref="K7618:L7618"/>
    <mergeCell ref="K7619:L7619"/>
    <mergeCell ref="K7620:L7620"/>
    <mergeCell ref="K7621:L7621"/>
    <mergeCell ref="K7610:L7610"/>
    <mergeCell ref="K7611:L7611"/>
    <mergeCell ref="K7612:L7612"/>
    <mergeCell ref="K7613:L7613"/>
    <mergeCell ref="K7614:L7614"/>
    <mergeCell ref="K7615:L7615"/>
    <mergeCell ref="K7604:L7604"/>
    <mergeCell ref="K7605:L7605"/>
    <mergeCell ref="K7606:L7606"/>
    <mergeCell ref="K7607:L7607"/>
    <mergeCell ref="K7608:L7608"/>
    <mergeCell ref="K7609:L7609"/>
    <mergeCell ref="K7598:L7598"/>
    <mergeCell ref="K7599:L7599"/>
    <mergeCell ref="K7600:L7600"/>
    <mergeCell ref="K7601:L7601"/>
    <mergeCell ref="K7602:L7602"/>
    <mergeCell ref="K7603:L7603"/>
    <mergeCell ref="K7592:L7592"/>
    <mergeCell ref="K7593:L7593"/>
    <mergeCell ref="K7594:L7594"/>
    <mergeCell ref="K7595:L7595"/>
    <mergeCell ref="K7596:L7596"/>
    <mergeCell ref="K7597:L7597"/>
    <mergeCell ref="K7586:L7586"/>
    <mergeCell ref="K7587:L7587"/>
    <mergeCell ref="K7588:L7588"/>
    <mergeCell ref="K7589:L7589"/>
    <mergeCell ref="K7590:L7590"/>
    <mergeCell ref="K7591:L7591"/>
    <mergeCell ref="K7580:L7580"/>
    <mergeCell ref="K7581:L7581"/>
    <mergeCell ref="K7582:L7582"/>
    <mergeCell ref="K7583:L7583"/>
    <mergeCell ref="K7584:L7584"/>
    <mergeCell ref="K7585:L7585"/>
    <mergeCell ref="K7574:L7574"/>
    <mergeCell ref="K7575:L7575"/>
    <mergeCell ref="K7576:L7576"/>
    <mergeCell ref="K7577:L7577"/>
    <mergeCell ref="K7578:L7578"/>
    <mergeCell ref="K7579:L7579"/>
    <mergeCell ref="K7568:L7568"/>
    <mergeCell ref="K7569:L7569"/>
    <mergeCell ref="K7570:L7570"/>
    <mergeCell ref="K7571:L7571"/>
    <mergeCell ref="K7572:L7572"/>
    <mergeCell ref="K7573:L7573"/>
    <mergeCell ref="K7562:L7562"/>
    <mergeCell ref="K7563:L7563"/>
    <mergeCell ref="K7564:L7564"/>
    <mergeCell ref="K7565:L7565"/>
    <mergeCell ref="K7566:L7566"/>
    <mergeCell ref="K7567:L7567"/>
    <mergeCell ref="K7556:L7556"/>
    <mergeCell ref="K7557:L7557"/>
    <mergeCell ref="K7558:L7558"/>
    <mergeCell ref="K7559:L7559"/>
    <mergeCell ref="K7560:L7560"/>
    <mergeCell ref="K7561:L7561"/>
    <mergeCell ref="K7550:L7550"/>
    <mergeCell ref="K7551:L7551"/>
    <mergeCell ref="K7552:L7552"/>
    <mergeCell ref="K7553:L7553"/>
    <mergeCell ref="K7554:L7554"/>
    <mergeCell ref="K7555:L7555"/>
    <mergeCell ref="K7544:L7544"/>
    <mergeCell ref="K7545:L7545"/>
    <mergeCell ref="K7546:L7546"/>
    <mergeCell ref="K7547:L7547"/>
    <mergeCell ref="K7548:L7548"/>
    <mergeCell ref="K7549:L7549"/>
    <mergeCell ref="K7538:L7538"/>
    <mergeCell ref="K7539:L7539"/>
    <mergeCell ref="K7540:L7540"/>
    <mergeCell ref="K7541:L7541"/>
    <mergeCell ref="K7542:L7542"/>
    <mergeCell ref="K7543:L7543"/>
    <mergeCell ref="K7532:L7532"/>
    <mergeCell ref="K7533:L7533"/>
    <mergeCell ref="K7534:L7534"/>
    <mergeCell ref="K7535:L7535"/>
    <mergeCell ref="K7536:L7536"/>
    <mergeCell ref="K7537:L7537"/>
    <mergeCell ref="K7526:L7526"/>
    <mergeCell ref="K7527:L7527"/>
    <mergeCell ref="K7528:L7528"/>
    <mergeCell ref="K7529:L7529"/>
    <mergeCell ref="K7530:L7530"/>
    <mergeCell ref="K7531:L7531"/>
    <mergeCell ref="K7520:L7520"/>
    <mergeCell ref="K7521:L7521"/>
    <mergeCell ref="K7522:L7522"/>
    <mergeCell ref="K7523:L7523"/>
    <mergeCell ref="K7524:L7524"/>
    <mergeCell ref="K7525:L7525"/>
    <mergeCell ref="K7514:L7514"/>
    <mergeCell ref="K7515:L7515"/>
    <mergeCell ref="K7516:L7516"/>
    <mergeCell ref="K7517:L7517"/>
    <mergeCell ref="K7518:L7518"/>
    <mergeCell ref="K7519:L7519"/>
    <mergeCell ref="K7508:L7508"/>
    <mergeCell ref="K7509:L7509"/>
    <mergeCell ref="K7510:L7510"/>
    <mergeCell ref="K7511:L7511"/>
    <mergeCell ref="K7512:L7512"/>
    <mergeCell ref="K7513:L7513"/>
    <mergeCell ref="K7502:L7502"/>
    <mergeCell ref="K7503:L7503"/>
    <mergeCell ref="K7504:L7504"/>
    <mergeCell ref="K7505:L7505"/>
    <mergeCell ref="K7506:L7506"/>
    <mergeCell ref="K7507:L7507"/>
    <mergeCell ref="K7496:L7496"/>
    <mergeCell ref="K7497:L7497"/>
    <mergeCell ref="K7498:L7498"/>
    <mergeCell ref="K7499:L7499"/>
    <mergeCell ref="K7500:L7500"/>
    <mergeCell ref="K7501:L7501"/>
    <mergeCell ref="K7490:L7490"/>
    <mergeCell ref="K7491:L7491"/>
    <mergeCell ref="K7492:L7492"/>
    <mergeCell ref="K7493:L7493"/>
    <mergeCell ref="K7494:L7494"/>
    <mergeCell ref="K7495:L7495"/>
    <mergeCell ref="K7484:L7484"/>
    <mergeCell ref="K7485:L7485"/>
    <mergeCell ref="K7486:L7486"/>
    <mergeCell ref="K7487:L7487"/>
    <mergeCell ref="K7488:L7488"/>
    <mergeCell ref="K7489:L7489"/>
    <mergeCell ref="K7478:L7478"/>
    <mergeCell ref="K7479:L7479"/>
    <mergeCell ref="K7480:L7480"/>
    <mergeCell ref="K7481:L7481"/>
    <mergeCell ref="K7482:L7482"/>
    <mergeCell ref="K7483:L7483"/>
    <mergeCell ref="K7472:L7472"/>
    <mergeCell ref="K7473:L7473"/>
    <mergeCell ref="K7474:L7474"/>
    <mergeCell ref="K7475:L7475"/>
    <mergeCell ref="K7476:L7476"/>
    <mergeCell ref="K7477:L7477"/>
    <mergeCell ref="K7466:L7466"/>
    <mergeCell ref="K7467:L7467"/>
    <mergeCell ref="K7468:L7468"/>
    <mergeCell ref="K7469:L7469"/>
    <mergeCell ref="K7470:L7470"/>
    <mergeCell ref="K7471:L7471"/>
    <mergeCell ref="K7460:L7460"/>
    <mergeCell ref="K7461:L7461"/>
    <mergeCell ref="K7462:L7462"/>
    <mergeCell ref="K7463:L7463"/>
    <mergeCell ref="K7464:L7464"/>
    <mergeCell ref="K7465:L7465"/>
    <mergeCell ref="K7454:L7454"/>
    <mergeCell ref="K7455:L7455"/>
    <mergeCell ref="K7456:L7456"/>
    <mergeCell ref="K7457:L7457"/>
    <mergeCell ref="K7458:L7458"/>
    <mergeCell ref="K7459:L7459"/>
    <mergeCell ref="K7448:L7448"/>
    <mergeCell ref="K7449:L7449"/>
    <mergeCell ref="K7450:L7450"/>
    <mergeCell ref="K7451:L7451"/>
    <mergeCell ref="K7452:L7452"/>
    <mergeCell ref="K7453:L7453"/>
    <mergeCell ref="K7442:L7442"/>
    <mergeCell ref="K7443:L7443"/>
    <mergeCell ref="K7444:L7444"/>
    <mergeCell ref="K7445:L7445"/>
    <mergeCell ref="K7446:L7446"/>
    <mergeCell ref="K7447:L7447"/>
    <mergeCell ref="K7436:L7436"/>
    <mergeCell ref="K7437:L7437"/>
    <mergeCell ref="K7438:L7438"/>
    <mergeCell ref="K7439:L7439"/>
    <mergeCell ref="K7440:L7440"/>
    <mergeCell ref="K7441:L7441"/>
    <mergeCell ref="K7430:L7430"/>
    <mergeCell ref="K7431:L7431"/>
    <mergeCell ref="K7432:L7432"/>
    <mergeCell ref="K7433:L7433"/>
    <mergeCell ref="K7434:L7434"/>
    <mergeCell ref="K7435:L7435"/>
    <mergeCell ref="K7424:L7424"/>
    <mergeCell ref="K7425:L7425"/>
    <mergeCell ref="K7426:L7426"/>
    <mergeCell ref="K7427:L7427"/>
    <mergeCell ref="K7428:L7428"/>
    <mergeCell ref="K7429:L7429"/>
    <mergeCell ref="K7418:L7418"/>
    <mergeCell ref="K7419:L7419"/>
    <mergeCell ref="K7420:L7420"/>
    <mergeCell ref="K7421:L7421"/>
    <mergeCell ref="K7422:L7422"/>
    <mergeCell ref="K7423:L7423"/>
    <mergeCell ref="K7412:L7412"/>
    <mergeCell ref="K7413:L7413"/>
    <mergeCell ref="K7414:L7414"/>
    <mergeCell ref="K7415:L7415"/>
    <mergeCell ref="K7416:L7416"/>
    <mergeCell ref="K7417:L7417"/>
    <mergeCell ref="K7406:L7406"/>
    <mergeCell ref="K7407:L7407"/>
    <mergeCell ref="K7408:L7408"/>
    <mergeCell ref="K7409:L7409"/>
    <mergeCell ref="K7410:L7410"/>
    <mergeCell ref="K7411:L7411"/>
    <mergeCell ref="K7400:L7400"/>
    <mergeCell ref="K7401:L7401"/>
    <mergeCell ref="K7402:L7402"/>
    <mergeCell ref="K7403:L7403"/>
    <mergeCell ref="K7404:L7404"/>
    <mergeCell ref="K7405:L7405"/>
    <mergeCell ref="K7394:L7394"/>
    <mergeCell ref="K7395:L7395"/>
    <mergeCell ref="K7396:L7396"/>
    <mergeCell ref="K7397:L7397"/>
    <mergeCell ref="K7398:L7398"/>
    <mergeCell ref="K7399:L7399"/>
    <mergeCell ref="K7388:L7388"/>
    <mergeCell ref="K7389:L7389"/>
    <mergeCell ref="K7390:L7390"/>
    <mergeCell ref="K7391:L7391"/>
    <mergeCell ref="K7392:L7392"/>
    <mergeCell ref="K7393:L7393"/>
    <mergeCell ref="K7382:L7382"/>
    <mergeCell ref="K7383:L7383"/>
    <mergeCell ref="K7384:L7384"/>
    <mergeCell ref="K7385:L7385"/>
    <mergeCell ref="K7386:L7386"/>
    <mergeCell ref="K7387:L7387"/>
    <mergeCell ref="K7376:L7376"/>
    <mergeCell ref="K7377:L7377"/>
    <mergeCell ref="K7378:L7378"/>
    <mergeCell ref="K7379:L7379"/>
    <mergeCell ref="K7380:L7380"/>
    <mergeCell ref="K7381:L7381"/>
    <mergeCell ref="K7370:L7370"/>
    <mergeCell ref="K7371:L7371"/>
    <mergeCell ref="K7372:L7372"/>
    <mergeCell ref="K7373:L7373"/>
    <mergeCell ref="K7374:L7374"/>
    <mergeCell ref="K7375:L7375"/>
    <mergeCell ref="K7364:L7364"/>
    <mergeCell ref="K7365:L7365"/>
    <mergeCell ref="K7366:L7366"/>
    <mergeCell ref="K7367:L7367"/>
    <mergeCell ref="K7368:L7368"/>
    <mergeCell ref="K7369:L7369"/>
    <mergeCell ref="K7358:L7358"/>
    <mergeCell ref="K7359:L7359"/>
    <mergeCell ref="K7360:L7360"/>
    <mergeCell ref="K7361:L7361"/>
    <mergeCell ref="K7362:L7362"/>
    <mergeCell ref="K7363:L7363"/>
    <mergeCell ref="K7352:L7352"/>
    <mergeCell ref="K7353:L7353"/>
    <mergeCell ref="K7354:L7354"/>
    <mergeCell ref="K7355:L7355"/>
    <mergeCell ref="K7356:L7356"/>
    <mergeCell ref="K7357:L7357"/>
    <mergeCell ref="K7346:L7346"/>
    <mergeCell ref="K7347:L7347"/>
    <mergeCell ref="K7348:L7348"/>
    <mergeCell ref="K7349:L7349"/>
    <mergeCell ref="K7350:L7350"/>
    <mergeCell ref="K7351:L7351"/>
    <mergeCell ref="K7340:L7340"/>
    <mergeCell ref="K7341:L7341"/>
    <mergeCell ref="K7342:L7342"/>
    <mergeCell ref="K7343:L7343"/>
    <mergeCell ref="K7344:L7344"/>
    <mergeCell ref="K7345:L7345"/>
    <mergeCell ref="K7334:L7334"/>
    <mergeCell ref="K7335:L7335"/>
    <mergeCell ref="K7336:L7336"/>
    <mergeCell ref="K7337:L7337"/>
    <mergeCell ref="K7338:L7338"/>
    <mergeCell ref="K7339:L7339"/>
    <mergeCell ref="K7328:L7328"/>
    <mergeCell ref="K7329:L7329"/>
    <mergeCell ref="K7330:L7330"/>
    <mergeCell ref="K7331:L7331"/>
    <mergeCell ref="K7332:L7332"/>
    <mergeCell ref="K7333:L7333"/>
    <mergeCell ref="K7322:L7322"/>
    <mergeCell ref="K7323:L7323"/>
    <mergeCell ref="K7324:L7324"/>
    <mergeCell ref="K7325:L7325"/>
    <mergeCell ref="K7326:L7326"/>
    <mergeCell ref="K7327:L7327"/>
    <mergeCell ref="K7316:L7316"/>
    <mergeCell ref="K7317:L7317"/>
    <mergeCell ref="K7318:L7318"/>
    <mergeCell ref="K7319:L7319"/>
    <mergeCell ref="K7320:L7320"/>
    <mergeCell ref="K7321:L7321"/>
    <mergeCell ref="K7310:L7310"/>
    <mergeCell ref="K7311:L7311"/>
    <mergeCell ref="K7312:L7312"/>
    <mergeCell ref="K7313:L7313"/>
    <mergeCell ref="K7314:L7314"/>
    <mergeCell ref="K7315:L7315"/>
    <mergeCell ref="K7304:L7304"/>
    <mergeCell ref="K7305:L7305"/>
    <mergeCell ref="K7306:L7306"/>
    <mergeCell ref="K7307:L7307"/>
    <mergeCell ref="K7308:L7308"/>
    <mergeCell ref="K7309:L7309"/>
    <mergeCell ref="K7298:L7298"/>
    <mergeCell ref="K7299:L7299"/>
    <mergeCell ref="K7300:L7300"/>
    <mergeCell ref="K7301:L7301"/>
    <mergeCell ref="K7302:L7302"/>
    <mergeCell ref="K7303:L7303"/>
    <mergeCell ref="K7292:L7292"/>
    <mergeCell ref="K7293:L7293"/>
    <mergeCell ref="K7294:L7294"/>
    <mergeCell ref="K7295:L7295"/>
    <mergeCell ref="K7296:L7296"/>
    <mergeCell ref="K7297:L7297"/>
    <mergeCell ref="K7286:L7286"/>
    <mergeCell ref="K7287:L7287"/>
    <mergeCell ref="K7288:L7288"/>
    <mergeCell ref="K7289:L7289"/>
    <mergeCell ref="K7290:L7290"/>
    <mergeCell ref="K7291:L7291"/>
    <mergeCell ref="K7280:L7280"/>
    <mergeCell ref="K7281:L7281"/>
    <mergeCell ref="K7282:L7282"/>
    <mergeCell ref="K7283:L7283"/>
    <mergeCell ref="K7284:L7284"/>
    <mergeCell ref="K7285:L7285"/>
    <mergeCell ref="K7274:L7274"/>
    <mergeCell ref="K7275:L7275"/>
    <mergeCell ref="K7276:L7276"/>
    <mergeCell ref="K7277:L7277"/>
    <mergeCell ref="K7278:L7278"/>
    <mergeCell ref="K7279:L7279"/>
    <mergeCell ref="K7268:L7268"/>
    <mergeCell ref="K7269:L7269"/>
    <mergeCell ref="K7270:L7270"/>
    <mergeCell ref="K7271:L7271"/>
    <mergeCell ref="K7272:L7272"/>
    <mergeCell ref="K7273:L7273"/>
    <mergeCell ref="K7262:L7262"/>
    <mergeCell ref="K7263:L7263"/>
    <mergeCell ref="K7264:L7264"/>
    <mergeCell ref="K7265:L7265"/>
    <mergeCell ref="K7266:L7266"/>
    <mergeCell ref="K7267:L7267"/>
    <mergeCell ref="K7256:L7256"/>
    <mergeCell ref="K7257:L7257"/>
    <mergeCell ref="K7258:L7258"/>
    <mergeCell ref="K7259:L7259"/>
    <mergeCell ref="K7260:L7260"/>
    <mergeCell ref="K7261:L7261"/>
    <mergeCell ref="K7250:L7250"/>
    <mergeCell ref="K7251:L7251"/>
    <mergeCell ref="K7252:L7252"/>
    <mergeCell ref="K7253:L7253"/>
    <mergeCell ref="K7254:L7254"/>
    <mergeCell ref="K7255:L7255"/>
    <mergeCell ref="K7244:L7244"/>
    <mergeCell ref="K7245:L7245"/>
    <mergeCell ref="K7246:L7246"/>
    <mergeCell ref="K7247:L7247"/>
    <mergeCell ref="K7248:L7248"/>
    <mergeCell ref="K7249:L7249"/>
    <mergeCell ref="K7238:L7238"/>
    <mergeCell ref="K7239:L7239"/>
    <mergeCell ref="K7240:L7240"/>
    <mergeCell ref="K7241:L7241"/>
    <mergeCell ref="K7242:L7242"/>
    <mergeCell ref="K7243:L7243"/>
    <mergeCell ref="K7232:L7232"/>
    <mergeCell ref="K7233:L7233"/>
    <mergeCell ref="K7234:L7234"/>
    <mergeCell ref="K7235:L7235"/>
    <mergeCell ref="K7236:L7236"/>
    <mergeCell ref="K7237:L7237"/>
    <mergeCell ref="K7226:L7226"/>
    <mergeCell ref="K7227:L7227"/>
    <mergeCell ref="K7228:L7228"/>
    <mergeCell ref="K7229:L7229"/>
    <mergeCell ref="K7230:L7230"/>
    <mergeCell ref="K7231:L7231"/>
    <mergeCell ref="K7220:L7220"/>
    <mergeCell ref="K7221:L7221"/>
    <mergeCell ref="K7222:L7222"/>
    <mergeCell ref="K7223:L7223"/>
    <mergeCell ref="K7224:L7224"/>
    <mergeCell ref="K7225:L7225"/>
    <mergeCell ref="K7214:L7214"/>
    <mergeCell ref="K7215:L7215"/>
    <mergeCell ref="K7216:L7216"/>
    <mergeCell ref="K7217:L7217"/>
    <mergeCell ref="K7218:L7218"/>
    <mergeCell ref="K7219:L7219"/>
    <mergeCell ref="K7208:L7208"/>
    <mergeCell ref="K7209:L7209"/>
    <mergeCell ref="K7210:L7210"/>
    <mergeCell ref="K7211:L7211"/>
    <mergeCell ref="K7212:L7212"/>
    <mergeCell ref="K7213:L7213"/>
    <mergeCell ref="K7202:L7202"/>
    <mergeCell ref="K7203:L7203"/>
    <mergeCell ref="K7204:L7204"/>
    <mergeCell ref="K7205:L7205"/>
    <mergeCell ref="K7206:L7206"/>
    <mergeCell ref="K7207:L7207"/>
    <mergeCell ref="K7196:L7196"/>
    <mergeCell ref="K7197:L7197"/>
    <mergeCell ref="K7198:L7198"/>
    <mergeCell ref="K7199:L7199"/>
    <mergeCell ref="K7200:L7200"/>
    <mergeCell ref="K7201:L7201"/>
    <mergeCell ref="K7190:L7190"/>
    <mergeCell ref="K7191:L7191"/>
    <mergeCell ref="K7192:L7192"/>
    <mergeCell ref="K7193:L7193"/>
    <mergeCell ref="K7194:L7194"/>
    <mergeCell ref="K7195:L7195"/>
    <mergeCell ref="K7184:L7184"/>
    <mergeCell ref="K7185:L7185"/>
    <mergeCell ref="K7186:L7186"/>
    <mergeCell ref="K7187:L7187"/>
    <mergeCell ref="K7188:L7188"/>
    <mergeCell ref="K7189:L7189"/>
    <mergeCell ref="K7178:L7178"/>
    <mergeCell ref="K7179:L7179"/>
    <mergeCell ref="K7180:L7180"/>
    <mergeCell ref="K7181:L7181"/>
    <mergeCell ref="K7182:L7182"/>
    <mergeCell ref="K7183:L7183"/>
    <mergeCell ref="K7172:L7172"/>
    <mergeCell ref="K7173:L7173"/>
    <mergeCell ref="K7174:L7174"/>
    <mergeCell ref="K7175:L7175"/>
    <mergeCell ref="K7176:L7176"/>
    <mergeCell ref="K7177:L7177"/>
    <mergeCell ref="K7166:L7166"/>
    <mergeCell ref="K7167:L7167"/>
    <mergeCell ref="K7168:L7168"/>
    <mergeCell ref="K7169:L7169"/>
    <mergeCell ref="K7170:L7170"/>
    <mergeCell ref="K7171:L7171"/>
    <mergeCell ref="K7160:L7160"/>
    <mergeCell ref="K7161:L7161"/>
    <mergeCell ref="K7162:L7162"/>
    <mergeCell ref="K7163:L7163"/>
    <mergeCell ref="K7164:L7164"/>
    <mergeCell ref="K7165:L7165"/>
    <mergeCell ref="K7154:L7154"/>
    <mergeCell ref="K7155:L7155"/>
    <mergeCell ref="K7156:L7156"/>
    <mergeCell ref="K7157:L7157"/>
    <mergeCell ref="K7158:L7158"/>
    <mergeCell ref="K7159:L7159"/>
    <mergeCell ref="K7148:L7148"/>
    <mergeCell ref="K7149:L7149"/>
    <mergeCell ref="K7150:L7150"/>
    <mergeCell ref="K7151:L7151"/>
    <mergeCell ref="K7152:L7152"/>
    <mergeCell ref="K7153:L7153"/>
    <mergeCell ref="K7142:L7142"/>
    <mergeCell ref="K7143:L7143"/>
    <mergeCell ref="K7144:L7144"/>
    <mergeCell ref="K7145:L7145"/>
    <mergeCell ref="K7146:L7146"/>
    <mergeCell ref="K7147:L7147"/>
    <mergeCell ref="K7136:L7136"/>
    <mergeCell ref="K7137:L7137"/>
    <mergeCell ref="K7138:L7138"/>
    <mergeCell ref="K7139:L7139"/>
    <mergeCell ref="K7140:L7140"/>
    <mergeCell ref="K7141:L7141"/>
    <mergeCell ref="K7130:L7130"/>
    <mergeCell ref="K7131:L7131"/>
    <mergeCell ref="K7132:L7132"/>
    <mergeCell ref="K7133:L7133"/>
    <mergeCell ref="K7134:L7134"/>
    <mergeCell ref="K7135:L7135"/>
    <mergeCell ref="K7124:L7124"/>
    <mergeCell ref="K7125:L7125"/>
    <mergeCell ref="K7126:L7126"/>
    <mergeCell ref="K7127:L7127"/>
    <mergeCell ref="K7128:L7128"/>
    <mergeCell ref="K7129:L7129"/>
    <mergeCell ref="K7118:L7118"/>
    <mergeCell ref="K7119:L7119"/>
    <mergeCell ref="K7120:L7120"/>
    <mergeCell ref="K7121:L7121"/>
    <mergeCell ref="K7122:L7122"/>
    <mergeCell ref="K7123:L7123"/>
    <mergeCell ref="K7112:L7112"/>
    <mergeCell ref="K7113:L7113"/>
    <mergeCell ref="K7114:L7114"/>
    <mergeCell ref="K7115:L7115"/>
    <mergeCell ref="K7116:L7116"/>
    <mergeCell ref="K7117:L7117"/>
    <mergeCell ref="K7106:L7106"/>
    <mergeCell ref="K7107:L7107"/>
    <mergeCell ref="K7108:L7108"/>
    <mergeCell ref="K7109:L7109"/>
    <mergeCell ref="K7110:L7110"/>
    <mergeCell ref="K7111:L7111"/>
    <mergeCell ref="K7100:L7100"/>
    <mergeCell ref="K7101:L7101"/>
    <mergeCell ref="K7102:L7102"/>
    <mergeCell ref="K7103:L7103"/>
    <mergeCell ref="K7104:L7104"/>
    <mergeCell ref="K7105:L7105"/>
    <mergeCell ref="K7094:L7094"/>
    <mergeCell ref="K7095:L7095"/>
    <mergeCell ref="K7096:L7096"/>
    <mergeCell ref="K7097:L7097"/>
    <mergeCell ref="K7098:L7098"/>
    <mergeCell ref="K7099:L7099"/>
    <mergeCell ref="K7088:L7088"/>
    <mergeCell ref="K7089:L7089"/>
    <mergeCell ref="K7090:L7090"/>
    <mergeCell ref="K7091:L7091"/>
    <mergeCell ref="K7092:L7092"/>
    <mergeCell ref="K7093:L7093"/>
    <mergeCell ref="K7082:L7082"/>
    <mergeCell ref="K7083:L7083"/>
    <mergeCell ref="K7084:L7084"/>
    <mergeCell ref="K7085:L7085"/>
    <mergeCell ref="K7086:L7086"/>
    <mergeCell ref="K7087:L7087"/>
    <mergeCell ref="K7076:L7076"/>
    <mergeCell ref="K7077:L7077"/>
    <mergeCell ref="K7078:L7078"/>
    <mergeCell ref="K7079:L7079"/>
    <mergeCell ref="K7080:L7080"/>
    <mergeCell ref="K7081:L7081"/>
    <mergeCell ref="K7070:L7070"/>
    <mergeCell ref="K7071:L7071"/>
    <mergeCell ref="K7072:L7072"/>
    <mergeCell ref="K7073:L7073"/>
    <mergeCell ref="K7074:L7074"/>
    <mergeCell ref="K7075:L7075"/>
    <mergeCell ref="K7064:L7064"/>
    <mergeCell ref="K7065:L7065"/>
    <mergeCell ref="K7066:L7066"/>
    <mergeCell ref="K7067:L7067"/>
    <mergeCell ref="K7068:L7068"/>
    <mergeCell ref="K7069:L7069"/>
    <mergeCell ref="K7058:L7058"/>
    <mergeCell ref="K7059:L7059"/>
    <mergeCell ref="K7060:L7060"/>
    <mergeCell ref="K7061:L7061"/>
    <mergeCell ref="K7062:L7062"/>
    <mergeCell ref="K7063:L7063"/>
    <mergeCell ref="K7052:L7052"/>
    <mergeCell ref="K7053:L7053"/>
    <mergeCell ref="K7054:L7054"/>
    <mergeCell ref="K7055:L7055"/>
    <mergeCell ref="K7056:L7056"/>
    <mergeCell ref="K7057:L7057"/>
    <mergeCell ref="K7046:L7046"/>
    <mergeCell ref="K7047:L7047"/>
    <mergeCell ref="K7048:L7048"/>
    <mergeCell ref="K7049:L7049"/>
    <mergeCell ref="K7050:L7050"/>
    <mergeCell ref="K7051:L7051"/>
    <mergeCell ref="K7040:L7040"/>
    <mergeCell ref="K7041:L7041"/>
    <mergeCell ref="K7042:L7042"/>
    <mergeCell ref="K7043:L7043"/>
    <mergeCell ref="K7044:L7044"/>
    <mergeCell ref="K7045:L7045"/>
    <mergeCell ref="K7034:L7034"/>
    <mergeCell ref="K7035:L7035"/>
    <mergeCell ref="K7036:L7036"/>
    <mergeCell ref="K7037:L7037"/>
    <mergeCell ref="K7038:L7038"/>
    <mergeCell ref="K7039:L7039"/>
    <mergeCell ref="K7028:L7028"/>
    <mergeCell ref="K7029:L7029"/>
    <mergeCell ref="K7030:L7030"/>
    <mergeCell ref="K7031:L7031"/>
    <mergeCell ref="K7032:L7032"/>
    <mergeCell ref="K7033:L7033"/>
    <mergeCell ref="K7022:L7022"/>
    <mergeCell ref="K7023:L7023"/>
    <mergeCell ref="K7024:L7024"/>
    <mergeCell ref="K7025:L7025"/>
    <mergeCell ref="K7026:L7026"/>
    <mergeCell ref="K7027:L7027"/>
    <mergeCell ref="K7016:L7016"/>
    <mergeCell ref="K7017:L7017"/>
    <mergeCell ref="K7018:L7018"/>
    <mergeCell ref="K7019:L7019"/>
    <mergeCell ref="K7020:L7020"/>
    <mergeCell ref="K7021:L7021"/>
    <mergeCell ref="K7010:L7010"/>
    <mergeCell ref="K7011:L7011"/>
    <mergeCell ref="K7012:L7012"/>
    <mergeCell ref="K7013:L7013"/>
    <mergeCell ref="K7014:L7014"/>
    <mergeCell ref="K7015:L7015"/>
    <mergeCell ref="K7004:L7004"/>
    <mergeCell ref="K7005:L7005"/>
    <mergeCell ref="K7006:L7006"/>
    <mergeCell ref="K7007:L7007"/>
    <mergeCell ref="K7008:L7008"/>
    <mergeCell ref="K7009:L7009"/>
    <mergeCell ref="K6998:L6998"/>
    <mergeCell ref="K6999:L6999"/>
    <mergeCell ref="K7000:L7000"/>
    <mergeCell ref="K7001:L7001"/>
    <mergeCell ref="K7002:L7002"/>
    <mergeCell ref="K7003:L7003"/>
    <mergeCell ref="K6992:L6992"/>
    <mergeCell ref="K6993:L6993"/>
    <mergeCell ref="K6994:L6994"/>
    <mergeCell ref="K6995:L6995"/>
    <mergeCell ref="K6996:L6996"/>
    <mergeCell ref="K6997:L6997"/>
    <mergeCell ref="K6986:L6986"/>
    <mergeCell ref="K6987:L6987"/>
    <mergeCell ref="K6988:L6988"/>
    <mergeCell ref="K6989:L6989"/>
    <mergeCell ref="K6990:L6990"/>
    <mergeCell ref="K6991:L6991"/>
    <mergeCell ref="K6980:L6980"/>
    <mergeCell ref="K6981:L6981"/>
    <mergeCell ref="K6982:L6982"/>
    <mergeCell ref="K6983:L6983"/>
    <mergeCell ref="K6984:L6984"/>
    <mergeCell ref="K6985:L6985"/>
    <mergeCell ref="K6974:L6974"/>
    <mergeCell ref="K6975:L6975"/>
    <mergeCell ref="K6976:L6976"/>
    <mergeCell ref="K6977:L6977"/>
    <mergeCell ref="K6978:L6978"/>
    <mergeCell ref="K6979:L6979"/>
    <mergeCell ref="K6968:L6968"/>
    <mergeCell ref="K6969:L6969"/>
    <mergeCell ref="K6970:L6970"/>
    <mergeCell ref="K6971:L6971"/>
    <mergeCell ref="K6972:L6972"/>
    <mergeCell ref="K6973:L6973"/>
    <mergeCell ref="K6962:L6962"/>
    <mergeCell ref="K6963:L6963"/>
    <mergeCell ref="K6964:L6964"/>
    <mergeCell ref="K6965:L6965"/>
    <mergeCell ref="K6966:L6966"/>
    <mergeCell ref="K6967:L6967"/>
    <mergeCell ref="K6956:L6956"/>
    <mergeCell ref="K6957:L6957"/>
    <mergeCell ref="K6958:L6958"/>
    <mergeCell ref="K6959:L6959"/>
    <mergeCell ref="K6960:L6960"/>
    <mergeCell ref="K6961:L6961"/>
    <mergeCell ref="K6950:L6950"/>
    <mergeCell ref="K6951:L6951"/>
    <mergeCell ref="K6952:L6952"/>
    <mergeCell ref="K6953:L6953"/>
    <mergeCell ref="K6954:L6954"/>
    <mergeCell ref="K6955:L6955"/>
    <mergeCell ref="K6944:L6944"/>
    <mergeCell ref="K6945:L6945"/>
    <mergeCell ref="K6946:L6946"/>
    <mergeCell ref="K6947:L6947"/>
    <mergeCell ref="K6948:L6948"/>
    <mergeCell ref="K6949:L6949"/>
    <mergeCell ref="K6938:L6938"/>
    <mergeCell ref="K6939:L6939"/>
    <mergeCell ref="K6940:L6940"/>
    <mergeCell ref="K6941:L6941"/>
    <mergeCell ref="K6942:L6942"/>
    <mergeCell ref="K6943:L6943"/>
    <mergeCell ref="K6932:L6932"/>
    <mergeCell ref="K6933:L6933"/>
    <mergeCell ref="K6934:L6934"/>
    <mergeCell ref="K6935:L6935"/>
    <mergeCell ref="K6936:L6936"/>
    <mergeCell ref="K6937:L6937"/>
    <mergeCell ref="K6926:L6926"/>
    <mergeCell ref="K6927:L6927"/>
    <mergeCell ref="K6928:L6928"/>
    <mergeCell ref="K6929:L6929"/>
    <mergeCell ref="K6930:L6930"/>
    <mergeCell ref="K6931:L6931"/>
    <mergeCell ref="K6920:L6920"/>
    <mergeCell ref="K6921:L6921"/>
    <mergeCell ref="K6922:L6922"/>
    <mergeCell ref="K6923:L6923"/>
    <mergeCell ref="K6924:L6924"/>
    <mergeCell ref="K6925:L6925"/>
    <mergeCell ref="K6914:L6914"/>
    <mergeCell ref="K6915:L6915"/>
    <mergeCell ref="K6916:L6916"/>
    <mergeCell ref="K6917:L6917"/>
    <mergeCell ref="K6918:L6918"/>
    <mergeCell ref="K6919:L6919"/>
    <mergeCell ref="K6908:L6908"/>
    <mergeCell ref="K6909:L6909"/>
    <mergeCell ref="K6910:L6910"/>
    <mergeCell ref="K6911:L6911"/>
    <mergeCell ref="K6912:L6912"/>
    <mergeCell ref="K6913:L6913"/>
    <mergeCell ref="K6902:L6902"/>
    <mergeCell ref="K6903:L6903"/>
    <mergeCell ref="K6904:L6904"/>
    <mergeCell ref="K6905:L6905"/>
    <mergeCell ref="K6906:L6906"/>
    <mergeCell ref="K6907:L6907"/>
    <mergeCell ref="K6896:L6896"/>
    <mergeCell ref="K6897:L6897"/>
    <mergeCell ref="K6898:L6898"/>
    <mergeCell ref="K6899:L6899"/>
    <mergeCell ref="K6900:L6900"/>
    <mergeCell ref="K6901:L6901"/>
    <mergeCell ref="K6890:L6890"/>
    <mergeCell ref="K6891:L6891"/>
    <mergeCell ref="K6892:L6892"/>
    <mergeCell ref="K6893:L6893"/>
    <mergeCell ref="K6894:L6894"/>
    <mergeCell ref="K6895:L6895"/>
    <mergeCell ref="K6884:L6884"/>
    <mergeCell ref="K6885:L6885"/>
    <mergeCell ref="K6886:L6886"/>
    <mergeCell ref="K6887:L6887"/>
    <mergeCell ref="K6888:L6888"/>
    <mergeCell ref="K6889:L6889"/>
    <mergeCell ref="K6878:L6878"/>
    <mergeCell ref="K6879:L6879"/>
    <mergeCell ref="K6880:L6880"/>
    <mergeCell ref="K6881:L6881"/>
    <mergeCell ref="K6882:L6882"/>
    <mergeCell ref="K6883:L6883"/>
    <mergeCell ref="K6872:L6872"/>
    <mergeCell ref="K6873:L6873"/>
    <mergeCell ref="K6874:L6874"/>
    <mergeCell ref="K6875:L6875"/>
    <mergeCell ref="K6876:L6876"/>
    <mergeCell ref="K6877:L6877"/>
    <mergeCell ref="K6866:L6866"/>
    <mergeCell ref="K6867:L6867"/>
    <mergeCell ref="K6868:L6868"/>
    <mergeCell ref="K6869:L6869"/>
    <mergeCell ref="K6870:L6870"/>
    <mergeCell ref="K6871:L6871"/>
    <mergeCell ref="K6860:L6860"/>
    <mergeCell ref="K6861:L6861"/>
    <mergeCell ref="K6862:L6862"/>
    <mergeCell ref="K6863:L6863"/>
    <mergeCell ref="K6864:L6864"/>
    <mergeCell ref="K6865:L6865"/>
    <mergeCell ref="K6854:L6854"/>
    <mergeCell ref="K6855:L6855"/>
    <mergeCell ref="K6856:L6856"/>
    <mergeCell ref="K6857:L6857"/>
    <mergeCell ref="K6858:L6858"/>
    <mergeCell ref="K6859:L6859"/>
    <mergeCell ref="K6848:L6848"/>
    <mergeCell ref="K6849:L6849"/>
    <mergeCell ref="K6850:L6850"/>
    <mergeCell ref="K6851:L6851"/>
    <mergeCell ref="K6852:L6852"/>
    <mergeCell ref="K6853:L6853"/>
    <mergeCell ref="K6842:L6842"/>
    <mergeCell ref="K6843:L6843"/>
    <mergeCell ref="K6844:L6844"/>
    <mergeCell ref="K6845:L6845"/>
    <mergeCell ref="K6846:L6846"/>
    <mergeCell ref="K6847:L6847"/>
    <mergeCell ref="K6836:L6836"/>
    <mergeCell ref="K6837:L6837"/>
    <mergeCell ref="K6838:L6838"/>
    <mergeCell ref="K6839:L6839"/>
    <mergeCell ref="K6840:L6840"/>
    <mergeCell ref="K6841:L6841"/>
    <mergeCell ref="K6830:L6830"/>
    <mergeCell ref="K6831:L6831"/>
    <mergeCell ref="K6832:L6832"/>
    <mergeCell ref="K6833:L6833"/>
    <mergeCell ref="K6834:L6834"/>
    <mergeCell ref="K6835:L6835"/>
    <mergeCell ref="K6824:L6824"/>
    <mergeCell ref="K6825:L6825"/>
    <mergeCell ref="K6826:L6826"/>
    <mergeCell ref="K6827:L6827"/>
    <mergeCell ref="K6828:L6828"/>
    <mergeCell ref="K6829:L6829"/>
    <mergeCell ref="K6818:L6818"/>
    <mergeCell ref="K6819:L6819"/>
    <mergeCell ref="K6820:L6820"/>
    <mergeCell ref="K6821:L6821"/>
    <mergeCell ref="K6822:L6822"/>
    <mergeCell ref="K6823:L6823"/>
    <mergeCell ref="K6812:L6812"/>
    <mergeCell ref="K6813:L6813"/>
    <mergeCell ref="K6814:L6814"/>
    <mergeCell ref="K6815:L6815"/>
    <mergeCell ref="K6816:L6816"/>
    <mergeCell ref="K6817:L6817"/>
    <mergeCell ref="K6806:L6806"/>
    <mergeCell ref="K6807:L6807"/>
    <mergeCell ref="K6808:L6808"/>
    <mergeCell ref="K6809:L6809"/>
    <mergeCell ref="K6810:L6810"/>
    <mergeCell ref="K6811:L6811"/>
    <mergeCell ref="K6800:L6800"/>
    <mergeCell ref="K6801:L6801"/>
    <mergeCell ref="K6802:L6802"/>
    <mergeCell ref="K6803:L6803"/>
    <mergeCell ref="K6804:L6804"/>
    <mergeCell ref="K6805:L6805"/>
    <mergeCell ref="K6794:L6794"/>
    <mergeCell ref="K6795:L6795"/>
    <mergeCell ref="K6796:L6796"/>
    <mergeCell ref="K6797:L6797"/>
    <mergeCell ref="K6798:L6798"/>
    <mergeCell ref="K6799:L6799"/>
    <mergeCell ref="K6788:L6788"/>
    <mergeCell ref="K6789:L6789"/>
    <mergeCell ref="K6790:L6790"/>
    <mergeCell ref="K6791:L6791"/>
    <mergeCell ref="K6792:L6792"/>
    <mergeCell ref="K6793:L6793"/>
    <mergeCell ref="K6782:L6782"/>
    <mergeCell ref="K6783:L6783"/>
    <mergeCell ref="K6784:L6784"/>
    <mergeCell ref="K6785:L6785"/>
    <mergeCell ref="K6786:L6786"/>
    <mergeCell ref="K6787:L6787"/>
    <mergeCell ref="K6776:L6776"/>
    <mergeCell ref="K6777:L6777"/>
    <mergeCell ref="K6778:L6778"/>
    <mergeCell ref="K6779:L6779"/>
    <mergeCell ref="K6780:L6780"/>
    <mergeCell ref="K6781:L6781"/>
    <mergeCell ref="K6770:L6770"/>
    <mergeCell ref="K6771:L6771"/>
    <mergeCell ref="K6772:L6772"/>
    <mergeCell ref="K6773:L6773"/>
    <mergeCell ref="K6774:L6774"/>
    <mergeCell ref="K6775:L6775"/>
    <mergeCell ref="K6764:L6764"/>
    <mergeCell ref="K6765:L6765"/>
    <mergeCell ref="K6766:L6766"/>
    <mergeCell ref="K6767:L6767"/>
    <mergeCell ref="K6768:L6768"/>
    <mergeCell ref="K6769:L6769"/>
    <mergeCell ref="K6758:L6758"/>
    <mergeCell ref="K6759:L6759"/>
    <mergeCell ref="K6760:L6760"/>
    <mergeCell ref="K6761:L6761"/>
    <mergeCell ref="K6762:L6762"/>
    <mergeCell ref="K6763:L6763"/>
    <mergeCell ref="K6752:L6752"/>
    <mergeCell ref="K6753:L6753"/>
    <mergeCell ref="K6754:L6754"/>
    <mergeCell ref="K6755:L6755"/>
    <mergeCell ref="K6756:L6756"/>
    <mergeCell ref="K6757:L6757"/>
    <mergeCell ref="K6746:L6746"/>
    <mergeCell ref="K6747:L6747"/>
    <mergeCell ref="K6748:L6748"/>
    <mergeCell ref="K6749:L6749"/>
    <mergeCell ref="K6750:L6750"/>
    <mergeCell ref="K6751:L6751"/>
    <mergeCell ref="K6740:L6740"/>
    <mergeCell ref="K6741:L6741"/>
    <mergeCell ref="K6742:L6742"/>
    <mergeCell ref="K6743:L6743"/>
    <mergeCell ref="K6744:L6744"/>
    <mergeCell ref="K6745:L6745"/>
    <mergeCell ref="K6734:L6734"/>
    <mergeCell ref="K6735:L6735"/>
    <mergeCell ref="K6736:L6736"/>
    <mergeCell ref="K6737:L6737"/>
    <mergeCell ref="K6738:L6738"/>
    <mergeCell ref="K6739:L6739"/>
    <mergeCell ref="K6728:L6728"/>
    <mergeCell ref="K6729:L6729"/>
    <mergeCell ref="K6730:L6730"/>
    <mergeCell ref="K6731:L6731"/>
    <mergeCell ref="K6732:L6732"/>
    <mergeCell ref="K6733:L6733"/>
    <mergeCell ref="K6722:L6722"/>
    <mergeCell ref="K6723:L6723"/>
    <mergeCell ref="K6724:L6724"/>
    <mergeCell ref="K6725:L6725"/>
    <mergeCell ref="K6726:L6726"/>
    <mergeCell ref="K6727:L6727"/>
    <mergeCell ref="K6716:L6716"/>
    <mergeCell ref="K6717:L6717"/>
    <mergeCell ref="K6718:L6718"/>
    <mergeCell ref="K6719:L6719"/>
    <mergeCell ref="K6720:L6720"/>
    <mergeCell ref="K6721:L6721"/>
    <mergeCell ref="K6710:L6710"/>
    <mergeCell ref="K6711:L6711"/>
    <mergeCell ref="K6712:L6712"/>
    <mergeCell ref="K6713:L6713"/>
    <mergeCell ref="K6714:L6714"/>
    <mergeCell ref="K6715:L6715"/>
    <mergeCell ref="K6704:L6704"/>
    <mergeCell ref="K6705:L6705"/>
    <mergeCell ref="K6706:L6706"/>
    <mergeCell ref="K6707:L6707"/>
    <mergeCell ref="K6708:L6708"/>
    <mergeCell ref="K6709:L6709"/>
    <mergeCell ref="K6698:L6698"/>
    <mergeCell ref="K6699:L6699"/>
    <mergeCell ref="K6700:L6700"/>
    <mergeCell ref="K6701:L6701"/>
    <mergeCell ref="K6702:L6702"/>
    <mergeCell ref="K6703:L6703"/>
    <mergeCell ref="K6692:L6692"/>
    <mergeCell ref="K6693:L6693"/>
    <mergeCell ref="K6694:L6694"/>
    <mergeCell ref="K6695:L6695"/>
    <mergeCell ref="K6696:L6696"/>
    <mergeCell ref="K6697:L6697"/>
    <mergeCell ref="K6686:L6686"/>
    <mergeCell ref="K6687:L6687"/>
    <mergeCell ref="K6688:L6688"/>
    <mergeCell ref="K6689:L6689"/>
    <mergeCell ref="K6690:L6690"/>
    <mergeCell ref="K6691:L6691"/>
    <mergeCell ref="K6680:L6680"/>
    <mergeCell ref="K6681:L6681"/>
    <mergeCell ref="K6682:L6682"/>
    <mergeCell ref="K6683:L6683"/>
    <mergeCell ref="K6684:L6684"/>
    <mergeCell ref="K6685:L6685"/>
    <mergeCell ref="K6674:L6674"/>
    <mergeCell ref="K6675:L6675"/>
    <mergeCell ref="K6676:L6676"/>
    <mergeCell ref="K6677:L6677"/>
    <mergeCell ref="K6678:L6678"/>
    <mergeCell ref="K6679:L6679"/>
    <mergeCell ref="K6668:L6668"/>
    <mergeCell ref="K6669:L6669"/>
    <mergeCell ref="K6670:L6670"/>
    <mergeCell ref="K6671:L6671"/>
    <mergeCell ref="K6672:L6672"/>
    <mergeCell ref="K6673:L6673"/>
    <mergeCell ref="K6662:L6662"/>
    <mergeCell ref="K6663:L6663"/>
    <mergeCell ref="K6664:L6664"/>
    <mergeCell ref="K6665:L6665"/>
    <mergeCell ref="K6666:L6666"/>
    <mergeCell ref="K6667:L6667"/>
    <mergeCell ref="K6656:L6656"/>
    <mergeCell ref="K6657:L6657"/>
    <mergeCell ref="K6658:L6658"/>
    <mergeCell ref="K6659:L6659"/>
    <mergeCell ref="K6660:L6660"/>
    <mergeCell ref="K6661:L6661"/>
    <mergeCell ref="K6650:L6650"/>
    <mergeCell ref="K6651:L6651"/>
    <mergeCell ref="K6652:L6652"/>
    <mergeCell ref="K6653:L6653"/>
    <mergeCell ref="K6654:L6654"/>
    <mergeCell ref="K6655:L6655"/>
    <mergeCell ref="K6644:L6644"/>
    <mergeCell ref="K6645:L6645"/>
    <mergeCell ref="K6646:L6646"/>
    <mergeCell ref="K6647:L6647"/>
    <mergeCell ref="K6648:L6648"/>
    <mergeCell ref="K6649:L6649"/>
    <mergeCell ref="K6638:L6638"/>
    <mergeCell ref="K6639:L6639"/>
    <mergeCell ref="K6640:L6640"/>
    <mergeCell ref="K6641:L6641"/>
    <mergeCell ref="K6642:L6642"/>
    <mergeCell ref="K6643:L6643"/>
    <mergeCell ref="K6632:L6632"/>
    <mergeCell ref="K6633:L6633"/>
    <mergeCell ref="K6634:L6634"/>
    <mergeCell ref="K6635:L6635"/>
    <mergeCell ref="K6636:L6636"/>
    <mergeCell ref="K6637:L6637"/>
    <mergeCell ref="K6626:L6626"/>
    <mergeCell ref="K6627:L6627"/>
    <mergeCell ref="K6628:L6628"/>
    <mergeCell ref="K6629:L6629"/>
    <mergeCell ref="K6630:L6630"/>
    <mergeCell ref="K6631:L6631"/>
    <mergeCell ref="K6620:L6620"/>
    <mergeCell ref="K6621:L6621"/>
    <mergeCell ref="K6622:L6622"/>
    <mergeCell ref="K6623:L6623"/>
    <mergeCell ref="K6624:L6624"/>
    <mergeCell ref="K6625:L6625"/>
    <mergeCell ref="K6614:L6614"/>
    <mergeCell ref="K6615:L6615"/>
    <mergeCell ref="K6616:L6616"/>
    <mergeCell ref="K6617:L6617"/>
    <mergeCell ref="K6618:L6618"/>
    <mergeCell ref="K6619:L6619"/>
    <mergeCell ref="K6608:L6608"/>
    <mergeCell ref="K6609:L6609"/>
    <mergeCell ref="K6610:L6610"/>
    <mergeCell ref="K6611:L6611"/>
    <mergeCell ref="K6612:L6612"/>
    <mergeCell ref="K6613:L6613"/>
    <mergeCell ref="K6602:L6602"/>
    <mergeCell ref="K6603:L6603"/>
    <mergeCell ref="K6604:L6604"/>
    <mergeCell ref="K6605:L6605"/>
    <mergeCell ref="K6606:L6606"/>
    <mergeCell ref="K6607:L6607"/>
    <mergeCell ref="K6596:L6596"/>
    <mergeCell ref="K6597:L6597"/>
    <mergeCell ref="K6598:L6598"/>
    <mergeCell ref="K6599:L6599"/>
    <mergeCell ref="K6600:L6600"/>
    <mergeCell ref="K6601:L6601"/>
    <mergeCell ref="K6590:L6590"/>
    <mergeCell ref="K6591:L6591"/>
    <mergeCell ref="K6592:L6592"/>
    <mergeCell ref="K6593:L6593"/>
    <mergeCell ref="K6594:L6594"/>
    <mergeCell ref="K6595:L6595"/>
    <mergeCell ref="K6584:L6584"/>
    <mergeCell ref="K6585:L6585"/>
    <mergeCell ref="K6586:L6586"/>
    <mergeCell ref="K6587:L6587"/>
    <mergeCell ref="K6588:L6588"/>
    <mergeCell ref="K6589:L6589"/>
    <mergeCell ref="K6578:L6578"/>
    <mergeCell ref="K6579:L6579"/>
    <mergeCell ref="K6580:L6580"/>
    <mergeCell ref="K6581:L6581"/>
    <mergeCell ref="K6582:L6582"/>
    <mergeCell ref="K6583:L6583"/>
    <mergeCell ref="K6572:L6572"/>
    <mergeCell ref="K6573:L6573"/>
    <mergeCell ref="K6574:L6574"/>
    <mergeCell ref="K6575:L6575"/>
    <mergeCell ref="K6576:L6576"/>
    <mergeCell ref="K6577:L6577"/>
    <mergeCell ref="K6566:L6566"/>
    <mergeCell ref="K6567:L6567"/>
    <mergeCell ref="K6568:L6568"/>
    <mergeCell ref="K6569:L6569"/>
    <mergeCell ref="K6570:L6570"/>
    <mergeCell ref="K6571:L6571"/>
    <mergeCell ref="K6560:L6560"/>
    <mergeCell ref="K6561:L6561"/>
    <mergeCell ref="K6562:L6562"/>
    <mergeCell ref="K6563:L6563"/>
    <mergeCell ref="K6564:L6564"/>
    <mergeCell ref="K6565:L6565"/>
    <mergeCell ref="K6554:L6554"/>
    <mergeCell ref="K6555:L6555"/>
    <mergeCell ref="K6556:L6556"/>
    <mergeCell ref="K6557:L6557"/>
    <mergeCell ref="K6558:L6558"/>
    <mergeCell ref="K6559:L6559"/>
    <mergeCell ref="K6548:L6548"/>
    <mergeCell ref="K6549:L6549"/>
    <mergeCell ref="K6550:L6550"/>
    <mergeCell ref="K6551:L6551"/>
    <mergeCell ref="K6552:L6552"/>
    <mergeCell ref="K6553:L6553"/>
    <mergeCell ref="K6542:L6542"/>
    <mergeCell ref="K6543:L6543"/>
    <mergeCell ref="K6544:L6544"/>
    <mergeCell ref="K6545:L6545"/>
    <mergeCell ref="K6546:L6546"/>
    <mergeCell ref="K6547:L6547"/>
    <mergeCell ref="K6536:L6536"/>
    <mergeCell ref="K6537:L6537"/>
    <mergeCell ref="K6538:L6538"/>
    <mergeCell ref="K6539:L6539"/>
    <mergeCell ref="K6540:L6540"/>
    <mergeCell ref="K6541:L6541"/>
    <mergeCell ref="K6530:L6530"/>
    <mergeCell ref="K6531:L6531"/>
    <mergeCell ref="K6532:L6532"/>
    <mergeCell ref="K6533:L6533"/>
    <mergeCell ref="K6534:L6534"/>
    <mergeCell ref="K6535:L6535"/>
    <mergeCell ref="K6524:L6524"/>
    <mergeCell ref="K6525:L6525"/>
    <mergeCell ref="K6526:L6526"/>
    <mergeCell ref="K6527:L6527"/>
    <mergeCell ref="K6528:L6528"/>
    <mergeCell ref="K6529:L6529"/>
    <mergeCell ref="K6518:L6518"/>
    <mergeCell ref="K6519:L6519"/>
    <mergeCell ref="K6520:L6520"/>
    <mergeCell ref="K6521:L6521"/>
    <mergeCell ref="K6522:L6522"/>
    <mergeCell ref="K6523:L6523"/>
    <mergeCell ref="K6512:L6512"/>
    <mergeCell ref="K6513:L6513"/>
    <mergeCell ref="K6514:L6514"/>
    <mergeCell ref="K6515:L6515"/>
    <mergeCell ref="K6516:L6516"/>
    <mergeCell ref="K6517:L6517"/>
    <mergeCell ref="K6506:L6506"/>
    <mergeCell ref="K6507:L6507"/>
    <mergeCell ref="K6508:L6508"/>
    <mergeCell ref="K6509:L6509"/>
    <mergeCell ref="K6510:L6510"/>
    <mergeCell ref="K6511:L6511"/>
    <mergeCell ref="K6500:L6500"/>
    <mergeCell ref="K6501:L6501"/>
    <mergeCell ref="K6502:L6502"/>
    <mergeCell ref="K6503:L6503"/>
    <mergeCell ref="K6504:L6504"/>
    <mergeCell ref="K6505:L6505"/>
    <mergeCell ref="K6494:L6494"/>
    <mergeCell ref="K6495:L6495"/>
    <mergeCell ref="K6496:L6496"/>
    <mergeCell ref="K6497:L6497"/>
    <mergeCell ref="K6498:L6498"/>
    <mergeCell ref="K6499:L6499"/>
    <mergeCell ref="K6488:L6488"/>
    <mergeCell ref="K6489:L6489"/>
    <mergeCell ref="K6490:L6490"/>
    <mergeCell ref="K6491:L6491"/>
    <mergeCell ref="K6492:L6492"/>
    <mergeCell ref="K6493:L6493"/>
    <mergeCell ref="K6482:L6482"/>
    <mergeCell ref="K6483:L6483"/>
    <mergeCell ref="K6484:L6484"/>
    <mergeCell ref="K6485:L6485"/>
    <mergeCell ref="K6486:L6486"/>
    <mergeCell ref="K6487:L6487"/>
    <mergeCell ref="K6476:L6476"/>
    <mergeCell ref="K6477:L6477"/>
    <mergeCell ref="K6478:L6478"/>
    <mergeCell ref="K6479:L6479"/>
    <mergeCell ref="K6480:L6480"/>
    <mergeCell ref="K6481:L6481"/>
    <mergeCell ref="K6470:L6470"/>
    <mergeCell ref="K6471:L6471"/>
    <mergeCell ref="K6472:L6472"/>
    <mergeCell ref="K6473:L6473"/>
    <mergeCell ref="K6474:L6474"/>
    <mergeCell ref="K6475:L6475"/>
    <mergeCell ref="K6464:L6464"/>
    <mergeCell ref="K6465:L6465"/>
    <mergeCell ref="K6466:L6466"/>
    <mergeCell ref="K6467:L6467"/>
    <mergeCell ref="K6468:L6468"/>
    <mergeCell ref="K6469:L6469"/>
    <mergeCell ref="K6458:L6458"/>
    <mergeCell ref="K6459:L6459"/>
    <mergeCell ref="K6460:L6460"/>
    <mergeCell ref="K6461:L6461"/>
    <mergeCell ref="K6462:L6462"/>
    <mergeCell ref="K6463:L6463"/>
    <mergeCell ref="K6452:L6452"/>
    <mergeCell ref="K6453:L6453"/>
    <mergeCell ref="K6454:L6454"/>
    <mergeCell ref="K6455:L6455"/>
    <mergeCell ref="K6456:L6456"/>
    <mergeCell ref="K6457:L6457"/>
    <mergeCell ref="K6446:L6446"/>
    <mergeCell ref="K6447:L6447"/>
    <mergeCell ref="K6448:L6448"/>
    <mergeCell ref="K6449:L6449"/>
    <mergeCell ref="K6450:L6450"/>
    <mergeCell ref="K6451:L6451"/>
    <mergeCell ref="K6440:L6440"/>
    <mergeCell ref="K6441:L6441"/>
    <mergeCell ref="K6442:L6442"/>
    <mergeCell ref="K6443:L6443"/>
    <mergeCell ref="K6444:L6444"/>
    <mergeCell ref="K6445:L6445"/>
    <mergeCell ref="K6434:L6434"/>
    <mergeCell ref="K6435:L6435"/>
    <mergeCell ref="K6436:L6436"/>
    <mergeCell ref="K6437:L6437"/>
    <mergeCell ref="K6438:L6438"/>
    <mergeCell ref="K6439:L6439"/>
    <mergeCell ref="K6428:L6428"/>
    <mergeCell ref="K6429:L6429"/>
    <mergeCell ref="K6430:L6430"/>
    <mergeCell ref="K6431:L6431"/>
    <mergeCell ref="K6432:L6432"/>
    <mergeCell ref="K6433:L6433"/>
    <mergeCell ref="K6422:L6422"/>
    <mergeCell ref="K6423:L6423"/>
    <mergeCell ref="K6424:L6424"/>
    <mergeCell ref="K6425:L6425"/>
    <mergeCell ref="K6426:L6426"/>
    <mergeCell ref="K6427:L6427"/>
    <mergeCell ref="K6416:L6416"/>
    <mergeCell ref="K6417:L6417"/>
    <mergeCell ref="K6418:L6418"/>
    <mergeCell ref="K6419:L6419"/>
    <mergeCell ref="K6420:L6420"/>
    <mergeCell ref="K6421:L6421"/>
    <mergeCell ref="K6410:L6410"/>
    <mergeCell ref="K6411:L6411"/>
    <mergeCell ref="K6412:L6412"/>
    <mergeCell ref="K6413:L6413"/>
    <mergeCell ref="K6414:L6414"/>
    <mergeCell ref="K6415:L6415"/>
    <mergeCell ref="K6404:L6404"/>
    <mergeCell ref="K6405:L6405"/>
    <mergeCell ref="K6406:L6406"/>
    <mergeCell ref="K6407:L6407"/>
    <mergeCell ref="K6408:L6408"/>
    <mergeCell ref="K6409:L6409"/>
    <mergeCell ref="K6398:L6398"/>
    <mergeCell ref="K6399:L6399"/>
    <mergeCell ref="K6400:L6400"/>
    <mergeCell ref="K6401:L6401"/>
    <mergeCell ref="K6402:L6402"/>
    <mergeCell ref="K6403:L6403"/>
    <mergeCell ref="K6392:L6392"/>
    <mergeCell ref="K6393:L6393"/>
    <mergeCell ref="K6394:L6394"/>
    <mergeCell ref="K6395:L6395"/>
    <mergeCell ref="K6396:L6396"/>
    <mergeCell ref="K6397:L6397"/>
    <mergeCell ref="K6386:L6386"/>
    <mergeCell ref="K6387:L6387"/>
    <mergeCell ref="K6388:L6388"/>
    <mergeCell ref="K6389:L6389"/>
    <mergeCell ref="K6390:L6390"/>
    <mergeCell ref="K6391:L6391"/>
    <mergeCell ref="K6380:L6380"/>
    <mergeCell ref="K6381:L6381"/>
    <mergeCell ref="K6382:L6382"/>
    <mergeCell ref="K6383:L6383"/>
    <mergeCell ref="K6384:L6384"/>
    <mergeCell ref="K6385:L6385"/>
    <mergeCell ref="K6374:L6374"/>
    <mergeCell ref="K6375:L6375"/>
    <mergeCell ref="K6376:L6376"/>
    <mergeCell ref="K6377:L6377"/>
    <mergeCell ref="K6378:L6378"/>
    <mergeCell ref="K6379:L6379"/>
    <mergeCell ref="K6368:L6368"/>
    <mergeCell ref="K6369:L6369"/>
    <mergeCell ref="K6370:L6370"/>
    <mergeCell ref="K6371:L6371"/>
    <mergeCell ref="K6372:L6372"/>
    <mergeCell ref="K6373:L6373"/>
    <mergeCell ref="K6362:L6362"/>
    <mergeCell ref="K6363:L6363"/>
    <mergeCell ref="K6364:L6364"/>
    <mergeCell ref="K6365:L6365"/>
    <mergeCell ref="K6366:L6366"/>
    <mergeCell ref="K6367:L6367"/>
    <mergeCell ref="K6356:L6356"/>
    <mergeCell ref="K6357:L6357"/>
    <mergeCell ref="K6358:L6358"/>
    <mergeCell ref="K6359:L6359"/>
    <mergeCell ref="K6360:L6360"/>
    <mergeCell ref="K6361:L6361"/>
    <mergeCell ref="K6350:L6350"/>
    <mergeCell ref="K6351:L6351"/>
    <mergeCell ref="K6352:L6352"/>
    <mergeCell ref="K6353:L6353"/>
    <mergeCell ref="K6354:L6354"/>
    <mergeCell ref="K6355:L6355"/>
    <mergeCell ref="K6344:L6344"/>
    <mergeCell ref="K6345:L6345"/>
    <mergeCell ref="K6346:L6346"/>
    <mergeCell ref="K6347:L6347"/>
    <mergeCell ref="K6348:L6348"/>
    <mergeCell ref="K6349:L6349"/>
    <mergeCell ref="K6338:L6338"/>
    <mergeCell ref="K6339:L6339"/>
    <mergeCell ref="K6340:L6340"/>
    <mergeCell ref="K6341:L6341"/>
    <mergeCell ref="K6342:L6342"/>
    <mergeCell ref="K6343:L6343"/>
    <mergeCell ref="K6332:L6332"/>
    <mergeCell ref="K6333:L6333"/>
    <mergeCell ref="K6334:L6334"/>
    <mergeCell ref="K6335:L6335"/>
    <mergeCell ref="K6336:L6336"/>
    <mergeCell ref="K6337:L6337"/>
    <mergeCell ref="K6326:L6326"/>
    <mergeCell ref="K6327:L6327"/>
    <mergeCell ref="K6328:L6328"/>
    <mergeCell ref="K6329:L6329"/>
    <mergeCell ref="K6330:L6330"/>
    <mergeCell ref="K6331:L6331"/>
    <mergeCell ref="K6320:L6320"/>
    <mergeCell ref="K6321:L6321"/>
    <mergeCell ref="K6322:L6322"/>
    <mergeCell ref="K6323:L6323"/>
    <mergeCell ref="K6324:L6324"/>
    <mergeCell ref="K6325:L6325"/>
    <mergeCell ref="K6314:L6314"/>
    <mergeCell ref="K6315:L6315"/>
    <mergeCell ref="K6316:L6316"/>
    <mergeCell ref="K6317:L6317"/>
    <mergeCell ref="K6318:L6318"/>
    <mergeCell ref="K6319:L6319"/>
    <mergeCell ref="K6308:L6308"/>
    <mergeCell ref="K6309:L6309"/>
    <mergeCell ref="K6310:L6310"/>
    <mergeCell ref="K6311:L6311"/>
    <mergeCell ref="K6312:L6312"/>
    <mergeCell ref="K6313:L6313"/>
    <mergeCell ref="K6302:L6302"/>
    <mergeCell ref="K6303:L6303"/>
    <mergeCell ref="K6304:L6304"/>
    <mergeCell ref="K6305:L6305"/>
    <mergeCell ref="K6306:L6306"/>
    <mergeCell ref="K6307:L6307"/>
    <mergeCell ref="K6296:L6296"/>
    <mergeCell ref="K6297:L6297"/>
    <mergeCell ref="K6298:L6298"/>
    <mergeCell ref="K6299:L6299"/>
    <mergeCell ref="K6300:L6300"/>
    <mergeCell ref="K6301:L6301"/>
    <mergeCell ref="K6290:L6290"/>
    <mergeCell ref="K6291:L6291"/>
    <mergeCell ref="K6292:L6292"/>
    <mergeCell ref="K6293:L6293"/>
    <mergeCell ref="K6294:L6294"/>
    <mergeCell ref="K6295:L6295"/>
    <mergeCell ref="K6284:L6284"/>
    <mergeCell ref="K6285:L6285"/>
    <mergeCell ref="K6286:L6286"/>
    <mergeCell ref="K6287:L6287"/>
    <mergeCell ref="K6288:L6288"/>
    <mergeCell ref="K6289:L6289"/>
    <mergeCell ref="K6278:L6278"/>
    <mergeCell ref="K6279:L6279"/>
    <mergeCell ref="K6280:L6280"/>
    <mergeCell ref="K6281:L6281"/>
    <mergeCell ref="K6282:L6282"/>
    <mergeCell ref="K6283:L6283"/>
    <mergeCell ref="K6272:L6272"/>
    <mergeCell ref="K6273:L6273"/>
    <mergeCell ref="K6274:L6274"/>
    <mergeCell ref="K6275:L6275"/>
    <mergeCell ref="K6276:L6276"/>
    <mergeCell ref="K6277:L6277"/>
    <mergeCell ref="K6266:L6266"/>
    <mergeCell ref="K6267:L6267"/>
    <mergeCell ref="K6268:L6268"/>
    <mergeCell ref="K6269:L6269"/>
    <mergeCell ref="K6270:L6270"/>
    <mergeCell ref="K6271:L6271"/>
    <mergeCell ref="K6260:L6260"/>
    <mergeCell ref="K6261:L6261"/>
    <mergeCell ref="K6262:L6262"/>
    <mergeCell ref="K6263:L6263"/>
    <mergeCell ref="K6264:L6264"/>
    <mergeCell ref="K6265:L6265"/>
    <mergeCell ref="K6254:L6254"/>
    <mergeCell ref="K6255:L6255"/>
    <mergeCell ref="K6256:L6256"/>
    <mergeCell ref="K6257:L6257"/>
    <mergeCell ref="K6258:L6258"/>
    <mergeCell ref="K6259:L6259"/>
    <mergeCell ref="K6248:L6248"/>
    <mergeCell ref="K6249:L6249"/>
    <mergeCell ref="K6250:L6250"/>
    <mergeCell ref="K6251:L6251"/>
    <mergeCell ref="K6252:L6252"/>
    <mergeCell ref="K6253:L6253"/>
    <mergeCell ref="K6242:L6242"/>
    <mergeCell ref="K6243:L6243"/>
    <mergeCell ref="K6244:L6244"/>
    <mergeCell ref="K6245:L6245"/>
    <mergeCell ref="K6246:L6246"/>
    <mergeCell ref="K6247:L6247"/>
    <mergeCell ref="K6236:L6236"/>
    <mergeCell ref="K6237:L6237"/>
    <mergeCell ref="K6238:L6238"/>
    <mergeCell ref="K6239:L6239"/>
    <mergeCell ref="K6240:L6240"/>
    <mergeCell ref="K6241:L6241"/>
    <mergeCell ref="K6230:L6230"/>
    <mergeCell ref="K6231:L6231"/>
    <mergeCell ref="K6232:L6232"/>
    <mergeCell ref="K6233:L6233"/>
    <mergeCell ref="K6234:L6234"/>
    <mergeCell ref="K6235:L6235"/>
    <mergeCell ref="K6224:L6224"/>
    <mergeCell ref="K6225:L6225"/>
    <mergeCell ref="K6226:L6226"/>
    <mergeCell ref="K6227:L6227"/>
    <mergeCell ref="K6228:L6228"/>
    <mergeCell ref="K6229:L6229"/>
    <mergeCell ref="K6218:L6218"/>
    <mergeCell ref="K6219:L6219"/>
    <mergeCell ref="K6220:L6220"/>
    <mergeCell ref="K6221:L6221"/>
    <mergeCell ref="K6222:L6222"/>
    <mergeCell ref="K6223:L6223"/>
    <mergeCell ref="K6212:L6212"/>
    <mergeCell ref="K6213:L6213"/>
    <mergeCell ref="K6214:L6214"/>
    <mergeCell ref="K6215:L6215"/>
    <mergeCell ref="K6216:L6216"/>
    <mergeCell ref="K6217:L6217"/>
    <mergeCell ref="K6206:L6206"/>
    <mergeCell ref="K6207:L6207"/>
    <mergeCell ref="K6208:L6208"/>
    <mergeCell ref="K6209:L6209"/>
    <mergeCell ref="K6210:L6210"/>
    <mergeCell ref="K6211:L6211"/>
    <mergeCell ref="K6200:L6200"/>
    <mergeCell ref="K6201:L6201"/>
    <mergeCell ref="K6202:L6202"/>
    <mergeCell ref="K6203:L6203"/>
    <mergeCell ref="K6204:L6204"/>
    <mergeCell ref="K6205:L6205"/>
    <mergeCell ref="K6194:L6194"/>
    <mergeCell ref="K6195:L6195"/>
    <mergeCell ref="K6196:L6196"/>
    <mergeCell ref="K6197:L6197"/>
    <mergeCell ref="K6198:L6198"/>
    <mergeCell ref="K6199:L6199"/>
    <mergeCell ref="K6188:L6188"/>
    <mergeCell ref="K6189:L6189"/>
    <mergeCell ref="K6190:L6190"/>
    <mergeCell ref="K6191:L6191"/>
    <mergeCell ref="K6192:L6192"/>
    <mergeCell ref="K6193:L6193"/>
    <mergeCell ref="K6182:L6182"/>
    <mergeCell ref="K6183:L6183"/>
    <mergeCell ref="K6184:L6184"/>
    <mergeCell ref="K6185:L6185"/>
    <mergeCell ref="K6186:L6186"/>
    <mergeCell ref="K6187:L6187"/>
    <mergeCell ref="K6176:L6176"/>
    <mergeCell ref="K6177:L6177"/>
    <mergeCell ref="K6178:L6178"/>
    <mergeCell ref="K6179:L6179"/>
    <mergeCell ref="K6180:L6180"/>
    <mergeCell ref="K6181:L6181"/>
    <mergeCell ref="K6170:L6170"/>
    <mergeCell ref="K6171:L6171"/>
    <mergeCell ref="K6172:L6172"/>
    <mergeCell ref="K6173:L6173"/>
    <mergeCell ref="K6174:L6174"/>
    <mergeCell ref="K6175:L6175"/>
    <mergeCell ref="K6164:L6164"/>
    <mergeCell ref="K6165:L6165"/>
    <mergeCell ref="K6166:L6166"/>
    <mergeCell ref="K6167:L6167"/>
    <mergeCell ref="K6168:L6168"/>
    <mergeCell ref="K6169:L6169"/>
    <mergeCell ref="K6158:L6158"/>
    <mergeCell ref="K6159:L6159"/>
    <mergeCell ref="K6160:L6160"/>
    <mergeCell ref="K6161:L6161"/>
    <mergeCell ref="K6162:L6162"/>
    <mergeCell ref="K6163:L6163"/>
    <mergeCell ref="K6152:L6152"/>
    <mergeCell ref="K6153:L6153"/>
    <mergeCell ref="K6154:L6154"/>
    <mergeCell ref="K6155:L6155"/>
    <mergeCell ref="K6156:L6156"/>
    <mergeCell ref="K6157:L6157"/>
    <mergeCell ref="K6146:L6146"/>
    <mergeCell ref="K6147:L6147"/>
    <mergeCell ref="K6148:L6148"/>
    <mergeCell ref="K6149:L6149"/>
    <mergeCell ref="K6150:L6150"/>
    <mergeCell ref="K6151:L6151"/>
    <mergeCell ref="K6140:L6140"/>
    <mergeCell ref="K6141:L6141"/>
    <mergeCell ref="K6142:L6142"/>
    <mergeCell ref="K6143:L6143"/>
    <mergeCell ref="K6144:L6144"/>
    <mergeCell ref="K6145:L6145"/>
    <mergeCell ref="K6134:L6134"/>
    <mergeCell ref="K6135:L6135"/>
    <mergeCell ref="K6136:L6136"/>
    <mergeCell ref="K6137:L6137"/>
    <mergeCell ref="K6138:L6138"/>
    <mergeCell ref="K6139:L6139"/>
    <mergeCell ref="K6128:L6128"/>
    <mergeCell ref="K6129:L6129"/>
    <mergeCell ref="K6130:L6130"/>
    <mergeCell ref="K6131:L6131"/>
    <mergeCell ref="K6132:L6132"/>
    <mergeCell ref="K6133:L6133"/>
    <mergeCell ref="K6122:L6122"/>
    <mergeCell ref="K6123:L6123"/>
    <mergeCell ref="K6124:L6124"/>
    <mergeCell ref="K6125:L6125"/>
    <mergeCell ref="K6126:L6126"/>
    <mergeCell ref="K6127:L6127"/>
    <mergeCell ref="K6116:L6116"/>
    <mergeCell ref="K6117:L6117"/>
    <mergeCell ref="K6118:L6118"/>
    <mergeCell ref="K6119:L6119"/>
    <mergeCell ref="K6120:L6120"/>
    <mergeCell ref="K6121:L6121"/>
    <mergeCell ref="K6110:L6110"/>
    <mergeCell ref="K6111:L6111"/>
    <mergeCell ref="K6112:L6112"/>
    <mergeCell ref="K6113:L6113"/>
    <mergeCell ref="K6114:L6114"/>
    <mergeCell ref="K6115:L6115"/>
    <mergeCell ref="K6104:L6104"/>
    <mergeCell ref="K6105:L6105"/>
    <mergeCell ref="K6106:L6106"/>
    <mergeCell ref="K6107:L6107"/>
    <mergeCell ref="K6108:L6108"/>
    <mergeCell ref="K6109:L6109"/>
    <mergeCell ref="K6098:L6098"/>
    <mergeCell ref="K6099:L6099"/>
    <mergeCell ref="K6100:L6100"/>
    <mergeCell ref="K6101:L6101"/>
    <mergeCell ref="K6102:L6102"/>
    <mergeCell ref="K6103:L6103"/>
    <mergeCell ref="K6092:L6092"/>
    <mergeCell ref="K6093:L6093"/>
    <mergeCell ref="K6094:L6094"/>
    <mergeCell ref="K6095:L6095"/>
    <mergeCell ref="K6096:L6096"/>
    <mergeCell ref="K6097:L6097"/>
    <mergeCell ref="K6086:L6086"/>
    <mergeCell ref="K6087:L6087"/>
    <mergeCell ref="K6088:L6088"/>
    <mergeCell ref="K6089:L6089"/>
    <mergeCell ref="K6090:L6090"/>
    <mergeCell ref="K6091:L6091"/>
    <mergeCell ref="K6080:L6080"/>
    <mergeCell ref="K6081:L6081"/>
    <mergeCell ref="K6082:L6082"/>
    <mergeCell ref="K6083:L6083"/>
    <mergeCell ref="K6084:L6084"/>
    <mergeCell ref="K6085:L6085"/>
    <mergeCell ref="K6074:L6074"/>
    <mergeCell ref="K6075:L6075"/>
    <mergeCell ref="K6076:L6076"/>
    <mergeCell ref="K6077:L6077"/>
    <mergeCell ref="K6078:L6078"/>
    <mergeCell ref="K6079:L6079"/>
    <mergeCell ref="K6068:L6068"/>
    <mergeCell ref="K6069:L6069"/>
    <mergeCell ref="K6070:L6070"/>
    <mergeCell ref="K6071:L6071"/>
    <mergeCell ref="K6072:L6072"/>
    <mergeCell ref="K6073:L6073"/>
    <mergeCell ref="K6062:L6062"/>
    <mergeCell ref="K6063:L6063"/>
    <mergeCell ref="K6064:L6064"/>
    <mergeCell ref="K6065:L6065"/>
    <mergeCell ref="K6066:L6066"/>
    <mergeCell ref="K6067:L6067"/>
    <mergeCell ref="K6056:L6056"/>
    <mergeCell ref="K6057:L6057"/>
    <mergeCell ref="K6058:L6058"/>
    <mergeCell ref="K6059:L6059"/>
    <mergeCell ref="K6060:L6060"/>
    <mergeCell ref="K6061:L6061"/>
    <mergeCell ref="K6050:L6050"/>
    <mergeCell ref="K6051:L6051"/>
    <mergeCell ref="K6052:L6052"/>
    <mergeCell ref="K6053:L6053"/>
    <mergeCell ref="K6054:L6054"/>
    <mergeCell ref="K6055:L6055"/>
    <mergeCell ref="K6044:L6044"/>
    <mergeCell ref="K6045:L6045"/>
    <mergeCell ref="K6046:L6046"/>
    <mergeCell ref="K6047:L6047"/>
    <mergeCell ref="K6048:L6048"/>
    <mergeCell ref="K6049:L6049"/>
    <mergeCell ref="K6038:L6038"/>
    <mergeCell ref="K6039:L6039"/>
    <mergeCell ref="K6040:L6040"/>
    <mergeCell ref="K6041:L6041"/>
    <mergeCell ref="K6042:L6042"/>
    <mergeCell ref="K6043:L6043"/>
    <mergeCell ref="K6032:L6032"/>
    <mergeCell ref="K6033:L6033"/>
    <mergeCell ref="K6034:L6034"/>
    <mergeCell ref="K6035:L6035"/>
    <mergeCell ref="K6036:L6036"/>
    <mergeCell ref="K6037:L6037"/>
    <mergeCell ref="K6026:L6026"/>
    <mergeCell ref="K6027:L6027"/>
    <mergeCell ref="K6028:L6028"/>
    <mergeCell ref="K6029:L6029"/>
    <mergeCell ref="K6030:L6030"/>
    <mergeCell ref="K6031:L6031"/>
    <mergeCell ref="K6020:L6020"/>
    <mergeCell ref="K6021:L6021"/>
    <mergeCell ref="K6022:L6022"/>
    <mergeCell ref="K6023:L6023"/>
    <mergeCell ref="K6024:L6024"/>
    <mergeCell ref="K6025:L6025"/>
    <mergeCell ref="K6014:L6014"/>
    <mergeCell ref="K6015:L6015"/>
    <mergeCell ref="K6016:L6016"/>
    <mergeCell ref="K6017:L6017"/>
    <mergeCell ref="K6018:L6018"/>
    <mergeCell ref="K6019:L6019"/>
    <mergeCell ref="K6008:L6008"/>
    <mergeCell ref="K6009:L6009"/>
    <mergeCell ref="K6010:L6010"/>
    <mergeCell ref="K6011:L6011"/>
    <mergeCell ref="K6012:L6012"/>
    <mergeCell ref="K6013:L6013"/>
    <mergeCell ref="K6002:L6002"/>
    <mergeCell ref="K6003:L6003"/>
    <mergeCell ref="K6004:L6004"/>
    <mergeCell ref="K6005:L6005"/>
    <mergeCell ref="K6006:L6006"/>
    <mergeCell ref="K6007:L6007"/>
    <mergeCell ref="K5996:L5996"/>
    <mergeCell ref="K5997:L5997"/>
    <mergeCell ref="K5998:L5998"/>
    <mergeCell ref="K5999:L5999"/>
    <mergeCell ref="K6000:L6000"/>
    <mergeCell ref="K6001:L6001"/>
    <mergeCell ref="K5990:L5990"/>
    <mergeCell ref="K5991:L5991"/>
    <mergeCell ref="K5992:L5992"/>
    <mergeCell ref="K5993:L5993"/>
    <mergeCell ref="K5994:L5994"/>
    <mergeCell ref="K5995:L5995"/>
    <mergeCell ref="K5984:L5984"/>
    <mergeCell ref="K5985:L5985"/>
    <mergeCell ref="K5986:L5986"/>
    <mergeCell ref="K5987:L5987"/>
    <mergeCell ref="K5988:L5988"/>
    <mergeCell ref="K5989:L5989"/>
    <mergeCell ref="K5978:L5978"/>
    <mergeCell ref="K5979:L5979"/>
    <mergeCell ref="K5980:L5980"/>
    <mergeCell ref="K5981:L5981"/>
    <mergeCell ref="K5982:L5982"/>
    <mergeCell ref="K5983:L5983"/>
    <mergeCell ref="K5972:L5972"/>
    <mergeCell ref="K5973:L5973"/>
    <mergeCell ref="K5974:L5974"/>
    <mergeCell ref="K5975:L5975"/>
    <mergeCell ref="K5976:L5976"/>
    <mergeCell ref="K5977:L5977"/>
    <mergeCell ref="K5966:L5966"/>
    <mergeCell ref="K5967:L5967"/>
    <mergeCell ref="K5968:L5968"/>
    <mergeCell ref="K5969:L5969"/>
    <mergeCell ref="K5970:L5970"/>
    <mergeCell ref="K5971:L5971"/>
    <mergeCell ref="K5960:L5960"/>
    <mergeCell ref="K5961:L5961"/>
    <mergeCell ref="K5962:L5962"/>
    <mergeCell ref="K5963:L5963"/>
    <mergeCell ref="K5964:L5964"/>
    <mergeCell ref="K5965:L5965"/>
    <mergeCell ref="K5954:L5954"/>
    <mergeCell ref="K5955:L5955"/>
    <mergeCell ref="K5956:L5956"/>
    <mergeCell ref="K5957:L5957"/>
    <mergeCell ref="K5958:L5958"/>
    <mergeCell ref="K5959:L5959"/>
    <mergeCell ref="K5948:L5948"/>
    <mergeCell ref="K5949:L5949"/>
    <mergeCell ref="K5950:L5950"/>
    <mergeCell ref="K5951:L5951"/>
    <mergeCell ref="K5952:L5952"/>
    <mergeCell ref="K5953:L5953"/>
    <mergeCell ref="K5942:L5942"/>
    <mergeCell ref="K5943:L5943"/>
    <mergeCell ref="K5944:L5944"/>
    <mergeCell ref="K5945:L5945"/>
    <mergeCell ref="K5946:L5946"/>
    <mergeCell ref="K5947:L5947"/>
    <mergeCell ref="K5936:L5936"/>
    <mergeCell ref="K5937:L5937"/>
    <mergeCell ref="K5938:L5938"/>
    <mergeCell ref="K5939:L5939"/>
    <mergeCell ref="K5940:L5940"/>
    <mergeCell ref="K5941:L5941"/>
    <mergeCell ref="K5930:L5930"/>
    <mergeCell ref="K5931:L5931"/>
    <mergeCell ref="K5932:L5932"/>
    <mergeCell ref="K5933:L5933"/>
    <mergeCell ref="K5934:L5934"/>
    <mergeCell ref="K5935:L5935"/>
    <mergeCell ref="K5924:L5924"/>
    <mergeCell ref="K5925:L5925"/>
    <mergeCell ref="K5926:L5926"/>
    <mergeCell ref="K5927:L5927"/>
    <mergeCell ref="K5928:L5928"/>
    <mergeCell ref="K5929:L5929"/>
    <mergeCell ref="K5918:L5918"/>
    <mergeCell ref="K5919:L5919"/>
    <mergeCell ref="K5920:L5920"/>
    <mergeCell ref="K5921:L5921"/>
    <mergeCell ref="K5922:L5922"/>
    <mergeCell ref="K5923:L5923"/>
    <mergeCell ref="K5912:L5912"/>
    <mergeCell ref="K5913:L5913"/>
    <mergeCell ref="K5914:L5914"/>
    <mergeCell ref="K5915:L5915"/>
    <mergeCell ref="K5916:L5916"/>
    <mergeCell ref="K5917:L5917"/>
    <mergeCell ref="K5906:L5906"/>
    <mergeCell ref="K5907:L5907"/>
    <mergeCell ref="K5908:L5908"/>
    <mergeCell ref="K5909:L5909"/>
    <mergeCell ref="K5910:L5910"/>
    <mergeCell ref="K5911:L5911"/>
    <mergeCell ref="K5900:L5900"/>
    <mergeCell ref="K5901:L5901"/>
    <mergeCell ref="K5902:L5902"/>
    <mergeCell ref="K5903:L5903"/>
    <mergeCell ref="K5904:L5904"/>
    <mergeCell ref="K5905:L5905"/>
    <mergeCell ref="K5894:L5894"/>
    <mergeCell ref="K5895:L5895"/>
    <mergeCell ref="K5896:L5896"/>
    <mergeCell ref="K5897:L5897"/>
    <mergeCell ref="K5898:L5898"/>
    <mergeCell ref="K5899:L5899"/>
    <mergeCell ref="K5888:L5888"/>
    <mergeCell ref="K5889:L5889"/>
    <mergeCell ref="K5890:L5890"/>
    <mergeCell ref="K5891:L5891"/>
    <mergeCell ref="K5892:L5892"/>
    <mergeCell ref="K5893:L5893"/>
    <mergeCell ref="K5882:L5882"/>
    <mergeCell ref="K5883:L5883"/>
    <mergeCell ref="K5884:L5884"/>
    <mergeCell ref="K5885:L5885"/>
    <mergeCell ref="K5886:L5886"/>
    <mergeCell ref="K5887:L5887"/>
    <mergeCell ref="K5876:L5876"/>
    <mergeCell ref="K5877:L5877"/>
    <mergeCell ref="K5878:L5878"/>
    <mergeCell ref="K5879:L5879"/>
    <mergeCell ref="K5880:L5880"/>
    <mergeCell ref="K5881:L5881"/>
    <mergeCell ref="K5870:L5870"/>
    <mergeCell ref="K5871:L5871"/>
    <mergeCell ref="K5872:L5872"/>
    <mergeCell ref="K5873:L5873"/>
    <mergeCell ref="K5874:L5874"/>
    <mergeCell ref="K5875:L5875"/>
    <mergeCell ref="K5864:L5864"/>
    <mergeCell ref="K5865:L5865"/>
    <mergeCell ref="K5866:L5866"/>
    <mergeCell ref="K5867:L5867"/>
    <mergeCell ref="K5868:L5868"/>
    <mergeCell ref="K5869:L5869"/>
    <mergeCell ref="K5858:L5858"/>
    <mergeCell ref="K5859:L5859"/>
    <mergeCell ref="K5860:L5860"/>
    <mergeCell ref="K5861:L5861"/>
    <mergeCell ref="K5862:L5862"/>
    <mergeCell ref="K5863:L5863"/>
    <mergeCell ref="K5852:L5852"/>
    <mergeCell ref="K5853:L5853"/>
    <mergeCell ref="K5854:L5854"/>
    <mergeCell ref="K5855:L5855"/>
    <mergeCell ref="K5856:L5856"/>
    <mergeCell ref="K5857:L5857"/>
    <mergeCell ref="K5846:L5846"/>
    <mergeCell ref="K5847:L5847"/>
    <mergeCell ref="K5848:L5848"/>
    <mergeCell ref="K5849:L5849"/>
    <mergeCell ref="K5850:L5850"/>
    <mergeCell ref="K5851:L5851"/>
    <mergeCell ref="K5840:L5840"/>
    <mergeCell ref="K5841:L5841"/>
    <mergeCell ref="K5842:L5842"/>
    <mergeCell ref="K5843:L5843"/>
    <mergeCell ref="K5844:L5844"/>
    <mergeCell ref="K5845:L5845"/>
    <mergeCell ref="K5834:L5834"/>
    <mergeCell ref="K5835:L5835"/>
    <mergeCell ref="K5836:L5836"/>
    <mergeCell ref="K5837:L5837"/>
    <mergeCell ref="K5838:L5838"/>
    <mergeCell ref="K5839:L5839"/>
    <mergeCell ref="K5828:L5828"/>
    <mergeCell ref="K5829:L5829"/>
    <mergeCell ref="K5830:L5830"/>
    <mergeCell ref="K5831:L5831"/>
    <mergeCell ref="K5832:L5832"/>
    <mergeCell ref="K5833:L5833"/>
    <mergeCell ref="K5822:L5822"/>
    <mergeCell ref="K5823:L5823"/>
    <mergeCell ref="K5824:L5824"/>
    <mergeCell ref="K5825:L5825"/>
    <mergeCell ref="K5826:L5826"/>
    <mergeCell ref="K5827:L5827"/>
    <mergeCell ref="K5816:L5816"/>
    <mergeCell ref="K5817:L5817"/>
    <mergeCell ref="K5818:L5818"/>
    <mergeCell ref="K5819:L5819"/>
    <mergeCell ref="K5820:L5820"/>
    <mergeCell ref="K5821:L5821"/>
    <mergeCell ref="K5810:L5810"/>
    <mergeCell ref="K5811:L5811"/>
    <mergeCell ref="K5812:L5812"/>
    <mergeCell ref="K5813:L5813"/>
    <mergeCell ref="K5814:L5814"/>
    <mergeCell ref="K5815:L5815"/>
    <mergeCell ref="K5804:L5804"/>
    <mergeCell ref="K5805:L5805"/>
    <mergeCell ref="K5806:L5806"/>
    <mergeCell ref="K5807:L5807"/>
    <mergeCell ref="K5808:L5808"/>
    <mergeCell ref="K5809:L5809"/>
    <mergeCell ref="K5798:L5798"/>
    <mergeCell ref="K5799:L5799"/>
    <mergeCell ref="K5800:L5800"/>
    <mergeCell ref="K5801:L5801"/>
    <mergeCell ref="K5802:L5802"/>
    <mergeCell ref="K5803:L5803"/>
    <mergeCell ref="K5792:L5792"/>
    <mergeCell ref="K5793:L5793"/>
    <mergeCell ref="K5794:L5794"/>
    <mergeCell ref="K5795:L5795"/>
    <mergeCell ref="K5796:L5796"/>
    <mergeCell ref="K5797:L5797"/>
    <mergeCell ref="K5786:L5786"/>
    <mergeCell ref="K5787:L5787"/>
    <mergeCell ref="K5788:L5788"/>
    <mergeCell ref="K5789:L5789"/>
    <mergeCell ref="K5790:L5790"/>
    <mergeCell ref="K5791:L5791"/>
    <mergeCell ref="K5780:L5780"/>
    <mergeCell ref="K5781:L5781"/>
    <mergeCell ref="K5782:L5782"/>
    <mergeCell ref="K5783:L5783"/>
    <mergeCell ref="K5784:L5784"/>
    <mergeCell ref="K5785:L5785"/>
    <mergeCell ref="K5774:L5774"/>
    <mergeCell ref="K5775:L5775"/>
    <mergeCell ref="K5776:L5776"/>
    <mergeCell ref="K5777:L5777"/>
    <mergeCell ref="K5778:L5778"/>
    <mergeCell ref="K5779:L5779"/>
    <mergeCell ref="K5768:L5768"/>
    <mergeCell ref="K5769:L5769"/>
    <mergeCell ref="K5770:L5770"/>
    <mergeCell ref="K5771:L5771"/>
    <mergeCell ref="K5772:L5772"/>
    <mergeCell ref="K5773:L5773"/>
    <mergeCell ref="K5762:L5762"/>
    <mergeCell ref="K5763:L5763"/>
    <mergeCell ref="K5764:L5764"/>
    <mergeCell ref="K5765:L5765"/>
    <mergeCell ref="K5766:L5766"/>
    <mergeCell ref="K5767:L5767"/>
    <mergeCell ref="K5756:L5756"/>
    <mergeCell ref="K5757:L5757"/>
    <mergeCell ref="K5758:L5758"/>
    <mergeCell ref="K5759:L5759"/>
    <mergeCell ref="K5760:L5760"/>
    <mergeCell ref="K5761:L5761"/>
    <mergeCell ref="K5750:L5750"/>
    <mergeCell ref="K5751:L5751"/>
    <mergeCell ref="K5752:L5752"/>
    <mergeCell ref="K5753:L5753"/>
    <mergeCell ref="K5754:L5754"/>
    <mergeCell ref="K5755:L5755"/>
    <mergeCell ref="K5744:L5744"/>
    <mergeCell ref="K5745:L5745"/>
    <mergeCell ref="K5746:L5746"/>
    <mergeCell ref="K5747:L5747"/>
    <mergeCell ref="K5748:L5748"/>
    <mergeCell ref="K5749:L5749"/>
    <mergeCell ref="K5738:L5738"/>
    <mergeCell ref="K5739:L5739"/>
    <mergeCell ref="K5740:L5740"/>
    <mergeCell ref="K5741:L5741"/>
    <mergeCell ref="K5742:L5742"/>
    <mergeCell ref="K5743:L5743"/>
    <mergeCell ref="K5732:L5732"/>
    <mergeCell ref="K5733:L5733"/>
    <mergeCell ref="K5734:L5734"/>
    <mergeCell ref="K5735:L5735"/>
    <mergeCell ref="K5736:L5736"/>
    <mergeCell ref="K5737:L5737"/>
    <mergeCell ref="K5726:L5726"/>
    <mergeCell ref="K5727:L5727"/>
    <mergeCell ref="K5728:L5728"/>
    <mergeCell ref="K5729:L5729"/>
    <mergeCell ref="K5730:L5730"/>
    <mergeCell ref="K5731:L5731"/>
    <mergeCell ref="K5720:L5720"/>
    <mergeCell ref="K5721:L5721"/>
    <mergeCell ref="K5722:L5722"/>
    <mergeCell ref="K5723:L5723"/>
    <mergeCell ref="K5724:L5724"/>
    <mergeCell ref="K5725:L5725"/>
    <mergeCell ref="K5714:L5714"/>
    <mergeCell ref="K5715:L5715"/>
    <mergeCell ref="K5716:L5716"/>
    <mergeCell ref="K5717:L5717"/>
    <mergeCell ref="K5718:L5718"/>
    <mergeCell ref="K5719:L5719"/>
    <mergeCell ref="K5708:L5708"/>
    <mergeCell ref="K5709:L5709"/>
    <mergeCell ref="K5710:L5710"/>
    <mergeCell ref="K5711:L5711"/>
    <mergeCell ref="K5712:L5712"/>
    <mergeCell ref="K5713:L5713"/>
    <mergeCell ref="K5702:L5702"/>
    <mergeCell ref="K5703:L5703"/>
    <mergeCell ref="K5704:L5704"/>
    <mergeCell ref="K5705:L5705"/>
    <mergeCell ref="K5706:L5706"/>
    <mergeCell ref="K5707:L5707"/>
    <mergeCell ref="K5696:L5696"/>
    <mergeCell ref="K5697:L5697"/>
    <mergeCell ref="K5698:L5698"/>
    <mergeCell ref="K5699:L5699"/>
    <mergeCell ref="K5700:L5700"/>
    <mergeCell ref="K5701:L5701"/>
    <mergeCell ref="K5690:L5690"/>
    <mergeCell ref="K5691:L5691"/>
    <mergeCell ref="K5692:L5692"/>
    <mergeCell ref="K5693:L5693"/>
    <mergeCell ref="K5694:L5694"/>
    <mergeCell ref="K5695:L5695"/>
    <mergeCell ref="K5684:L5684"/>
    <mergeCell ref="K5685:L5685"/>
    <mergeCell ref="K5686:L5686"/>
    <mergeCell ref="K5687:L5687"/>
    <mergeCell ref="K5688:L5688"/>
    <mergeCell ref="K5689:L5689"/>
    <mergeCell ref="K5678:L5678"/>
    <mergeCell ref="K5679:L5679"/>
    <mergeCell ref="K5680:L5680"/>
    <mergeCell ref="K5681:L5681"/>
    <mergeCell ref="K5682:L5682"/>
    <mergeCell ref="K5683:L5683"/>
    <mergeCell ref="K5672:L5672"/>
    <mergeCell ref="K5673:L5673"/>
    <mergeCell ref="K5674:L5674"/>
    <mergeCell ref="K5675:L5675"/>
    <mergeCell ref="K5676:L5676"/>
    <mergeCell ref="K5677:L5677"/>
    <mergeCell ref="K5666:L5666"/>
    <mergeCell ref="K5667:L5667"/>
    <mergeCell ref="K5668:L5668"/>
    <mergeCell ref="K5669:L5669"/>
    <mergeCell ref="K5670:L5670"/>
    <mergeCell ref="K5671:L5671"/>
    <mergeCell ref="K5660:L5660"/>
    <mergeCell ref="K5661:L5661"/>
    <mergeCell ref="K5662:L5662"/>
    <mergeCell ref="K5663:L5663"/>
    <mergeCell ref="K5664:L5664"/>
    <mergeCell ref="K5665:L5665"/>
    <mergeCell ref="K5654:L5654"/>
    <mergeCell ref="K5655:L5655"/>
    <mergeCell ref="K5656:L5656"/>
    <mergeCell ref="K5657:L5657"/>
    <mergeCell ref="K5658:L5658"/>
    <mergeCell ref="K5659:L5659"/>
    <mergeCell ref="K5648:L5648"/>
    <mergeCell ref="K5649:L5649"/>
    <mergeCell ref="K5650:L5650"/>
    <mergeCell ref="K5651:L5651"/>
    <mergeCell ref="K5652:L5652"/>
    <mergeCell ref="K5653:L5653"/>
    <mergeCell ref="K5642:L5642"/>
    <mergeCell ref="K5643:L5643"/>
    <mergeCell ref="K5644:L5644"/>
    <mergeCell ref="K5645:L5645"/>
    <mergeCell ref="K5646:L5646"/>
    <mergeCell ref="K5647:L5647"/>
    <mergeCell ref="K5636:L5636"/>
    <mergeCell ref="K5637:L5637"/>
    <mergeCell ref="K5638:L5638"/>
    <mergeCell ref="K5639:L5639"/>
    <mergeCell ref="K5640:L5640"/>
    <mergeCell ref="K5641:L5641"/>
    <mergeCell ref="K5630:L5630"/>
    <mergeCell ref="K5631:L5631"/>
    <mergeCell ref="K5632:L5632"/>
    <mergeCell ref="K5633:L5633"/>
    <mergeCell ref="K5634:L5634"/>
    <mergeCell ref="K5635:L5635"/>
    <mergeCell ref="K5624:L5624"/>
    <mergeCell ref="K5625:L5625"/>
    <mergeCell ref="K5626:L5626"/>
    <mergeCell ref="K5627:L5627"/>
    <mergeCell ref="K5628:L5628"/>
    <mergeCell ref="K5629:L5629"/>
    <mergeCell ref="K5618:L5618"/>
    <mergeCell ref="K5619:L5619"/>
    <mergeCell ref="K5620:L5620"/>
    <mergeCell ref="K5621:L5621"/>
    <mergeCell ref="K5622:L5622"/>
    <mergeCell ref="K5623:L5623"/>
    <mergeCell ref="K5612:L5612"/>
    <mergeCell ref="K5613:L5613"/>
    <mergeCell ref="K5614:L5614"/>
    <mergeCell ref="K5615:L5615"/>
    <mergeCell ref="K5616:L5616"/>
    <mergeCell ref="K5617:L5617"/>
    <mergeCell ref="K5606:L5606"/>
    <mergeCell ref="K5607:L5607"/>
    <mergeCell ref="K5608:L5608"/>
    <mergeCell ref="K5609:L5609"/>
    <mergeCell ref="K5610:L5610"/>
    <mergeCell ref="K5611:L5611"/>
    <mergeCell ref="K5600:L5600"/>
    <mergeCell ref="K5601:L5601"/>
    <mergeCell ref="K5602:L5602"/>
    <mergeCell ref="K5603:L5603"/>
    <mergeCell ref="K5604:L5604"/>
    <mergeCell ref="K5605:L5605"/>
    <mergeCell ref="K5594:L5594"/>
    <mergeCell ref="K5595:L5595"/>
    <mergeCell ref="K5596:L5596"/>
    <mergeCell ref="K5597:L5597"/>
    <mergeCell ref="K5598:L5598"/>
    <mergeCell ref="K5599:L5599"/>
    <mergeCell ref="K5588:L5588"/>
    <mergeCell ref="K5589:L5589"/>
    <mergeCell ref="K5590:L5590"/>
    <mergeCell ref="K5591:L5591"/>
    <mergeCell ref="K5592:L5592"/>
    <mergeCell ref="K5593:L5593"/>
    <mergeCell ref="K5582:L5582"/>
    <mergeCell ref="K5583:L5583"/>
    <mergeCell ref="K5584:L5584"/>
    <mergeCell ref="K5585:L5585"/>
    <mergeCell ref="K5586:L5586"/>
    <mergeCell ref="K5587:L5587"/>
    <mergeCell ref="K5576:L5576"/>
    <mergeCell ref="K5577:L5577"/>
    <mergeCell ref="K5578:L5578"/>
    <mergeCell ref="K5579:L5579"/>
    <mergeCell ref="K5580:L5580"/>
    <mergeCell ref="K5581:L5581"/>
    <mergeCell ref="K5570:L5570"/>
    <mergeCell ref="K5571:L5571"/>
    <mergeCell ref="K5572:L5572"/>
    <mergeCell ref="K5573:L5573"/>
    <mergeCell ref="K5574:L5574"/>
    <mergeCell ref="K5575:L5575"/>
    <mergeCell ref="K5564:L5564"/>
    <mergeCell ref="K5565:L5565"/>
    <mergeCell ref="K5566:L5566"/>
    <mergeCell ref="K5567:L5567"/>
    <mergeCell ref="K5568:L5568"/>
    <mergeCell ref="K5569:L5569"/>
    <mergeCell ref="K5558:L5558"/>
    <mergeCell ref="K5559:L5559"/>
    <mergeCell ref="K5560:L5560"/>
    <mergeCell ref="K5561:L5561"/>
    <mergeCell ref="K5562:L5562"/>
    <mergeCell ref="K5563:L5563"/>
    <mergeCell ref="K5552:L5552"/>
    <mergeCell ref="K5553:L5553"/>
    <mergeCell ref="K5554:L5554"/>
    <mergeCell ref="K5555:L5555"/>
    <mergeCell ref="K5556:L5556"/>
    <mergeCell ref="K5557:L5557"/>
    <mergeCell ref="K5546:L5546"/>
    <mergeCell ref="K5547:L5547"/>
    <mergeCell ref="K5548:L5548"/>
    <mergeCell ref="K5549:L5549"/>
    <mergeCell ref="K5550:L5550"/>
    <mergeCell ref="K5551:L5551"/>
    <mergeCell ref="K5540:L5540"/>
    <mergeCell ref="K5541:L5541"/>
    <mergeCell ref="K5542:L5542"/>
    <mergeCell ref="K5543:L5543"/>
    <mergeCell ref="K5544:L5544"/>
    <mergeCell ref="K5545:L5545"/>
    <mergeCell ref="K5534:L5534"/>
    <mergeCell ref="K5535:L5535"/>
    <mergeCell ref="K5536:L5536"/>
    <mergeCell ref="K5537:L5537"/>
    <mergeCell ref="K5538:L5538"/>
    <mergeCell ref="K5539:L5539"/>
    <mergeCell ref="K5528:L5528"/>
    <mergeCell ref="K5529:L5529"/>
    <mergeCell ref="K5530:L5530"/>
    <mergeCell ref="K5531:L5531"/>
    <mergeCell ref="K5532:L5532"/>
    <mergeCell ref="K5533:L5533"/>
    <mergeCell ref="K5522:L5522"/>
    <mergeCell ref="K5523:L5523"/>
    <mergeCell ref="K5524:L5524"/>
    <mergeCell ref="K5525:L5525"/>
    <mergeCell ref="K5526:L5526"/>
    <mergeCell ref="K5527:L5527"/>
    <mergeCell ref="K5516:L5516"/>
    <mergeCell ref="K5517:L5517"/>
    <mergeCell ref="K5518:L5518"/>
    <mergeCell ref="K5519:L5519"/>
    <mergeCell ref="K5520:L5520"/>
    <mergeCell ref="K5521:L5521"/>
    <mergeCell ref="K5510:L5510"/>
    <mergeCell ref="K5511:L5511"/>
    <mergeCell ref="K5512:L5512"/>
    <mergeCell ref="K5513:L5513"/>
    <mergeCell ref="K5514:L5514"/>
    <mergeCell ref="K5515:L5515"/>
    <mergeCell ref="K5504:L5504"/>
    <mergeCell ref="K5505:L5505"/>
    <mergeCell ref="K5506:L5506"/>
    <mergeCell ref="K5507:L5507"/>
    <mergeCell ref="K5508:L5508"/>
    <mergeCell ref="K5509:L5509"/>
    <mergeCell ref="K5498:L5498"/>
    <mergeCell ref="K5499:L5499"/>
    <mergeCell ref="K5500:L5500"/>
    <mergeCell ref="K5501:L5501"/>
    <mergeCell ref="K5502:L5502"/>
    <mergeCell ref="K5503:L5503"/>
    <mergeCell ref="K5492:L5492"/>
    <mergeCell ref="K5493:L5493"/>
    <mergeCell ref="K5494:L5494"/>
    <mergeCell ref="K5495:L5495"/>
    <mergeCell ref="K5496:L5496"/>
    <mergeCell ref="K5497:L5497"/>
    <mergeCell ref="K5486:L5486"/>
    <mergeCell ref="K5487:L5487"/>
    <mergeCell ref="K5488:L5488"/>
    <mergeCell ref="K5489:L5489"/>
    <mergeCell ref="K5490:L5490"/>
    <mergeCell ref="K5491:L5491"/>
    <mergeCell ref="K5480:L5480"/>
    <mergeCell ref="K5481:L5481"/>
    <mergeCell ref="K5482:L5482"/>
    <mergeCell ref="K5483:L5483"/>
    <mergeCell ref="K5484:L5484"/>
    <mergeCell ref="K5485:L5485"/>
    <mergeCell ref="K5474:L5474"/>
    <mergeCell ref="K5475:L5475"/>
    <mergeCell ref="K5476:L5476"/>
    <mergeCell ref="K5477:L5477"/>
    <mergeCell ref="K5478:L5478"/>
    <mergeCell ref="K5479:L5479"/>
    <mergeCell ref="K5468:L5468"/>
    <mergeCell ref="K5469:L5469"/>
    <mergeCell ref="K5470:L5470"/>
    <mergeCell ref="K5471:L5471"/>
    <mergeCell ref="K5472:L5472"/>
    <mergeCell ref="K5473:L5473"/>
    <mergeCell ref="K5462:L5462"/>
    <mergeCell ref="K5463:L5463"/>
    <mergeCell ref="K5464:L5464"/>
    <mergeCell ref="K5465:L5465"/>
    <mergeCell ref="K5466:L5466"/>
    <mergeCell ref="K5467:L5467"/>
    <mergeCell ref="K5456:L5456"/>
    <mergeCell ref="K5457:L5457"/>
    <mergeCell ref="K5458:L5458"/>
    <mergeCell ref="K5459:L5459"/>
    <mergeCell ref="K5460:L5460"/>
    <mergeCell ref="K5461:L5461"/>
    <mergeCell ref="K5450:L5450"/>
    <mergeCell ref="K5451:L5451"/>
    <mergeCell ref="K5452:L5452"/>
    <mergeCell ref="K5453:L5453"/>
    <mergeCell ref="K5454:L5454"/>
    <mergeCell ref="K5455:L5455"/>
    <mergeCell ref="K5444:L5444"/>
    <mergeCell ref="K5445:L5445"/>
    <mergeCell ref="K5446:L5446"/>
    <mergeCell ref="K5447:L5447"/>
    <mergeCell ref="K5448:L5448"/>
    <mergeCell ref="K5449:L5449"/>
    <mergeCell ref="K5438:L5438"/>
    <mergeCell ref="K5439:L5439"/>
    <mergeCell ref="K5440:L5440"/>
    <mergeCell ref="K5441:L5441"/>
    <mergeCell ref="K5442:L5442"/>
    <mergeCell ref="K5443:L5443"/>
    <mergeCell ref="K5432:L5432"/>
    <mergeCell ref="K5433:L5433"/>
    <mergeCell ref="K5434:L5434"/>
    <mergeCell ref="K5435:L5435"/>
    <mergeCell ref="K5436:L5436"/>
    <mergeCell ref="K5437:L5437"/>
    <mergeCell ref="K5426:L5426"/>
    <mergeCell ref="K5427:L5427"/>
    <mergeCell ref="K5428:L5428"/>
    <mergeCell ref="K5429:L5429"/>
    <mergeCell ref="K5430:L5430"/>
    <mergeCell ref="K5431:L5431"/>
    <mergeCell ref="K5420:L5420"/>
    <mergeCell ref="K5421:L5421"/>
    <mergeCell ref="K5422:L5422"/>
    <mergeCell ref="K5423:L5423"/>
    <mergeCell ref="K5424:L5424"/>
    <mergeCell ref="K5425:L5425"/>
    <mergeCell ref="K5414:L5414"/>
    <mergeCell ref="K5415:L5415"/>
    <mergeCell ref="K5416:L5416"/>
    <mergeCell ref="K5417:L5417"/>
    <mergeCell ref="K5418:L5418"/>
    <mergeCell ref="K5419:L5419"/>
    <mergeCell ref="K5408:L5408"/>
    <mergeCell ref="K5409:L5409"/>
    <mergeCell ref="K5410:L5410"/>
    <mergeCell ref="K5411:L5411"/>
    <mergeCell ref="K5412:L5412"/>
    <mergeCell ref="K5413:L5413"/>
    <mergeCell ref="K5402:L5402"/>
    <mergeCell ref="K5403:L5403"/>
    <mergeCell ref="K5404:L5404"/>
    <mergeCell ref="K5405:L5405"/>
    <mergeCell ref="K5406:L5406"/>
    <mergeCell ref="K5407:L5407"/>
    <mergeCell ref="K5396:L5396"/>
    <mergeCell ref="K5397:L5397"/>
    <mergeCell ref="K5398:L5398"/>
    <mergeCell ref="K5399:L5399"/>
    <mergeCell ref="K5400:L5400"/>
    <mergeCell ref="K5401:L5401"/>
    <mergeCell ref="K5390:L5390"/>
    <mergeCell ref="K5391:L5391"/>
    <mergeCell ref="K5392:L5392"/>
    <mergeCell ref="K5393:L5393"/>
    <mergeCell ref="K5394:L5394"/>
    <mergeCell ref="K5395:L5395"/>
    <mergeCell ref="K5384:L5384"/>
    <mergeCell ref="K5385:L5385"/>
    <mergeCell ref="K5386:L5386"/>
    <mergeCell ref="K5387:L5387"/>
    <mergeCell ref="K5388:L5388"/>
    <mergeCell ref="K5389:L5389"/>
    <mergeCell ref="K5378:L5378"/>
    <mergeCell ref="K5379:L5379"/>
    <mergeCell ref="K5380:L5380"/>
    <mergeCell ref="K5381:L5381"/>
    <mergeCell ref="K5382:L5382"/>
    <mergeCell ref="K5383:L5383"/>
    <mergeCell ref="K5372:L5372"/>
    <mergeCell ref="K5373:L5373"/>
    <mergeCell ref="K5374:L5374"/>
    <mergeCell ref="K5375:L5375"/>
    <mergeCell ref="K5376:L5376"/>
    <mergeCell ref="K5377:L5377"/>
    <mergeCell ref="K5366:L5366"/>
    <mergeCell ref="K5367:L5367"/>
    <mergeCell ref="K5368:L5368"/>
    <mergeCell ref="K5369:L5369"/>
    <mergeCell ref="K5370:L5370"/>
    <mergeCell ref="K5371:L5371"/>
    <mergeCell ref="K5360:L5360"/>
    <mergeCell ref="K5361:L5361"/>
    <mergeCell ref="K5362:L5362"/>
    <mergeCell ref="K5363:L5363"/>
    <mergeCell ref="K5364:L5364"/>
    <mergeCell ref="K5365:L5365"/>
    <mergeCell ref="K5354:L5354"/>
    <mergeCell ref="K5355:L5355"/>
    <mergeCell ref="K5356:L5356"/>
    <mergeCell ref="K5357:L5357"/>
    <mergeCell ref="K5358:L5358"/>
    <mergeCell ref="K5359:L5359"/>
    <mergeCell ref="K5348:L5348"/>
    <mergeCell ref="K5349:L5349"/>
    <mergeCell ref="K5350:L5350"/>
    <mergeCell ref="K5351:L5351"/>
    <mergeCell ref="K5352:L5352"/>
    <mergeCell ref="K5353:L5353"/>
    <mergeCell ref="K5342:L5342"/>
    <mergeCell ref="K5343:L5343"/>
    <mergeCell ref="K5344:L5344"/>
    <mergeCell ref="K5345:L5345"/>
    <mergeCell ref="K5346:L5346"/>
    <mergeCell ref="K5347:L5347"/>
    <mergeCell ref="K5336:L5336"/>
    <mergeCell ref="K5337:L5337"/>
    <mergeCell ref="K5338:L5338"/>
    <mergeCell ref="K5339:L5339"/>
    <mergeCell ref="K5340:L5340"/>
    <mergeCell ref="K5341:L5341"/>
    <mergeCell ref="K5330:L5330"/>
    <mergeCell ref="K5331:L5331"/>
    <mergeCell ref="K5332:L5332"/>
    <mergeCell ref="K5333:L5333"/>
    <mergeCell ref="K5334:L5334"/>
    <mergeCell ref="K5335:L5335"/>
    <mergeCell ref="K5324:L5324"/>
    <mergeCell ref="K5325:L5325"/>
    <mergeCell ref="K5326:L5326"/>
    <mergeCell ref="K5327:L5327"/>
    <mergeCell ref="K5328:L5328"/>
    <mergeCell ref="K5329:L5329"/>
    <mergeCell ref="K5318:L5318"/>
    <mergeCell ref="K5319:L5319"/>
    <mergeCell ref="K5320:L5320"/>
    <mergeCell ref="K5321:L5321"/>
    <mergeCell ref="K5322:L5322"/>
    <mergeCell ref="K5323:L5323"/>
    <mergeCell ref="K5312:L5312"/>
    <mergeCell ref="K5313:L5313"/>
    <mergeCell ref="K5314:L5314"/>
    <mergeCell ref="K5315:L5315"/>
    <mergeCell ref="K5316:L5316"/>
    <mergeCell ref="K5317:L5317"/>
    <mergeCell ref="K5306:L5306"/>
    <mergeCell ref="K5307:L5307"/>
    <mergeCell ref="K5308:L5308"/>
    <mergeCell ref="K5309:L5309"/>
    <mergeCell ref="K5310:L5310"/>
    <mergeCell ref="K5311:L5311"/>
    <mergeCell ref="K5300:L5300"/>
    <mergeCell ref="K5301:L5301"/>
    <mergeCell ref="K5302:L5302"/>
    <mergeCell ref="K5303:L5303"/>
    <mergeCell ref="K5304:L5304"/>
    <mergeCell ref="K5305:L5305"/>
    <mergeCell ref="K5294:L5294"/>
    <mergeCell ref="K5295:L5295"/>
    <mergeCell ref="K5296:L5296"/>
    <mergeCell ref="K5297:L5297"/>
    <mergeCell ref="K5298:L5298"/>
    <mergeCell ref="K5299:L5299"/>
    <mergeCell ref="K5288:L5288"/>
    <mergeCell ref="K5289:L5289"/>
    <mergeCell ref="K5290:L5290"/>
    <mergeCell ref="K5291:L5291"/>
    <mergeCell ref="K5292:L5292"/>
    <mergeCell ref="K5293:L5293"/>
    <mergeCell ref="K5282:L5282"/>
    <mergeCell ref="K5283:L5283"/>
    <mergeCell ref="K5284:L5284"/>
    <mergeCell ref="K5285:L5285"/>
    <mergeCell ref="K5286:L5286"/>
    <mergeCell ref="K5287:L5287"/>
    <mergeCell ref="K5276:L5276"/>
    <mergeCell ref="K5277:L5277"/>
    <mergeCell ref="K5278:L5278"/>
    <mergeCell ref="K5279:L5279"/>
    <mergeCell ref="K5280:L5280"/>
    <mergeCell ref="K5281:L5281"/>
    <mergeCell ref="K5270:L5270"/>
    <mergeCell ref="K5271:L5271"/>
    <mergeCell ref="K5272:L5272"/>
    <mergeCell ref="K5273:L5273"/>
    <mergeCell ref="K5274:L5274"/>
    <mergeCell ref="K5275:L5275"/>
    <mergeCell ref="K5264:L5264"/>
    <mergeCell ref="K5265:L5265"/>
    <mergeCell ref="K5266:L5266"/>
    <mergeCell ref="K5267:L5267"/>
    <mergeCell ref="K5268:L5268"/>
    <mergeCell ref="K5269:L5269"/>
    <mergeCell ref="K5258:L5258"/>
    <mergeCell ref="K5259:L5259"/>
    <mergeCell ref="K5260:L5260"/>
    <mergeCell ref="K5261:L5261"/>
    <mergeCell ref="K5262:L5262"/>
    <mergeCell ref="K5263:L5263"/>
    <mergeCell ref="K5252:L5252"/>
    <mergeCell ref="K5253:L5253"/>
    <mergeCell ref="K5254:L5254"/>
    <mergeCell ref="K5255:L5255"/>
    <mergeCell ref="K5256:L5256"/>
    <mergeCell ref="K5257:L5257"/>
    <mergeCell ref="K5246:L5246"/>
    <mergeCell ref="K5247:L5247"/>
    <mergeCell ref="K5248:L5248"/>
    <mergeCell ref="K5249:L5249"/>
    <mergeCell ref="K5250:L5250"/>
    <mergeCell ref="K5251:L5251"/>
    <mergeCell ref="K5240:L5240"/>
    <mergeCell ref="K5241:L5241"/>
    <mergeCell ref="K5242:L5242"/>
    <mergeCell ref="K5243:L5243"/>
    <mergeCell ref="K5244:L5244"/>
    <mergeCell ref="K5245:L5245"/>
    <mergeCell ref="K5234:L5234"/>
    <mergeCell ref="K5235:L5235"/>
    <mergeCell ref="K5236:L5236"/>
    <mergeCell ref="K5237:L5237"/>
    <mergeCell ref="K5238:L5238"/>
    <mergeCell ref="K5239:L5239"/>
    <mergeCell ref="K5228:L5228"/>
    <mergeCell ref="K5229:L5229"/>
    <mergeCell ref="K5230:L5230"/>
    <mergeCell ref="K5231:L5231"/>
    <mergeCell ref="K5232:L5232"/>
    <mergeCell ref="K5233:L5233"/>
    <mergeCell ref="K5222:L5222"/>
    <mergeCell ref="K5223:L5223"/>
    <mergeCell ref="K5224:L5224"/>
    <mergeCell ref="K5225:L5225"/>
    <mergeCell ref="K5226:L5226"/>
    <mergeCell ref="K5227:L5227"/>
    <mergeCell ref="K5216:L5216"/>
    <mergeCell ref="K5217:L5217"/>
    <mergeCell ref="K5218:L5218"/>
    <mergeCell ref="K5219:L5219"/>
    <mergeCell ref="K5220:L5220"/>
    <mergeCell ref="K5221:L5221"/>
    <mergeCell ref="K5210:L5210"/>
    <mergeCell ref="K5211:L5211"/>
    <mergeCell ref="K5212:L5212"/>
    <mergeCell ref="K5213:L5213"/>
    <mergeCell ref="K5214:L5214"/>
    <mergeCell ref="K5215:L5215"/>
    <mergeCell ref="K5204:L5204"/>
    <mergeCell ref="K5205:L5205"/>
    <mergeCell ref="K5206:L5206"/>
    <mergeCell ref="K5207:L5207"/>
    <mergeCell ref="K5208:L5208"/>
    <mergeCell ref="K5209:L5209"/>
    <mergeCell ref="K5198:L5198"/>
    <mergeCell ref="K5199:L5199"/>
    <mergeCell ref="K5200:L5200"/>
    <mergeCell ref="K5201:L5201"/>
    <mergeCell ref="K5202:L5202"/>
    <mergeCell ref="K5203:L5203"/>
    <mergeCell ref="K5192:L5192"/>
    <mergeCell ref="K5193:L5193"/>
    <mergeCell ref="K5194:L5194"/>
    <mergeCell ref="K5195:L5195"/>
    <mergeCell ref="K5196:L5196"/>
    <mergeCell ref="K5197:L5197"/>
    <mergeCell ref="K5186:L5186"/>
    <mergeCell ref="K5187:L5187"/>
    <mergeCell ref="K5188:L5188"/>
    <mergeCell ref="K5189:L5189"/>
    <mergeCell ref="K5190:L5190"/>
    <mergeCell ref="K5191:L5191"/>
    <mergeCell ref="K5180:L5180"/>
    <mergeCell ref="K5181:L5181"/>
    <mergeCell ref="K5182:L5182"/>
    <mergeCell ref="K5183:L5183"/>
    <mergeCell ref="K5184:L5184"/>
    <mergeCell ref="K5185:L5185"/>
    <mergeCell ref="K5174:L5174"/>
    <mergeCell ref="K5175:L5175"/>
    <mergeCell ref="K5176:L5176"/>
    <mergeCell ref="K5177:L5177"/>
    <mergeCell ref="K5178:L5178"/>
    <mergeCell ref="K5179:L5179"/>
    <mergeCell ref="K5168:L5168"/>
    <mergeCell ref="K5169:L5169"/>
    <mergeCell ref="K5170:L5170"/>
    <mergeCell ref="K5171:L5171"/>
    <mergeCell ref="K5172:L5172"/>
    <mergeCell ref="K5173:L5173"/>
    <mergeCell ref="K5162:L5162"/>
    <mergeCell ref="K5163:L5163"/>
    <mergeCell ref="K5164:L5164"/>
    <mergeCell ref="K5165:L5165"/>
    <mergeCell ref="K5166:L5166"/>
    <mergeCell ref="K5167:L5167"/>
    <mergeCell ref="K5156:L5156"/>
    <mergeCell ref="K5157:L5157"/>
    <mergeCell ref="K5158:L5158"/>
    <mergeCell ref="K5159:L5159"/>
    <mergeCell ref="K5160:L5160"/>
    <mergeCell ref="K5161:L5161"/>
    <mergeCell ref="K5150:L5150"/>
    <mergeCell ref="K5151:L5151"/>
    <mergeCell ref="K5152:L5152"/>
    <mergeCell ref="K5153:L5153"/>
    <mergeCell ref="K5154:L5154"/>
    <mergeCell ref="K5155:L5155"/>
    <mergeCell ref="K5144:L5144"/>
    <mergeCell ref="K5145:L5145"/>
    <mergeCell ref="K5146:L5146"/>
    <mergeCell ref="K5147:L5147"/>
    <mergeCell ref="K5148:L5148"/>
    <mergeCell ref="K5149:L5149"/>
    <mergeCell ref="K5138:L5138"/>
    <mergeCell ref="K5139:L5139"/>
    <mergeCell ref="K5140:L5140"/>
    <mergeCell ref="K5141:L5141"/>
    <mergeCell ref="K5142:L5142"/>
    <mergeCell ref="K5143:L5143"/>
    <mergeCell ref="K5132:L5132"/>
    <mergeCell ref="K5133:L5133"/>
    <mergeCell ref="K5134:L5134"/>
    <mergeCell ref="K5135:L5135"/>
    <mergeCell ref="K5136:L5136"/>
    <mergeCell ref="K5137:L5137"/>
    <mergeCell ref="K5126:L5126"/>
    <mergeCell ref="K5127:L5127"/>
    <mergeCell ref="K5128:L5128"/>
    <mergeCell ref="K5129:L5129"/>
    <mergeCell ref="K5130:L5130"/>
    <mergeCell ref="K5131:L5131"/>
    <mergeCell ref="K5120:L5120"/>
    <mergeCell ref="K5121:L5121"/>
    <mergeCell ref="K5122:L5122"/>
    <mergeCell ref="K5123:L5123"/>
    <mergeCell ref="K5124:L5124"/>
    <mergeCell ref="K5125:L5125"/>
    <mergeCell ref="K5114:L5114"/>
    <mergeCell ref="K5115:L5115"/>
    <mergeCell ref="K5116:L5116"/>
    <mergeCell ref="K5117:L5117"/>
    <mergeCell ref="K5118:L5118"/>
    <mergeCell ref="K5119:L5119"/>
    <mergeCell ref="K5108:L5108"/>
    <mergeCell ref="K5109:L5109"/>
    <mergeCell ref="K5110:L5110"/>
    <mergeCell ref="K5111:L5111"/>
    <mergeCell ref="K5112:L5112"/>
    <mergeCell ref="K5113:L5113"/>
    <mergeCell ref="K5102:L5102"/>
    <mergeCell ref="K5103:L5103"/>
    <mergeCell ref="K5104:L5104"/>
    <mergeCell ref="K5105:L5105"/>
    <mergeCell ref="K5106:L5106"/>
    <mergeCell ref="K5107:L5107"/>
    <mergeCell ref="K5096:L5096"/>
    <mergeCell ref="K5097:L5097"/>
    <mergeCell ref="K5098:L5098"/>
    <mergeCell ref="K5099:L5099"/>
    <mergeCell ref="K5100:L5100"/>
    <mergeCell ref="K5101:L5101"/>
    <mergeCell ref="K5090:L5090"/>
    <mergeCell ref="K5091:L5091"/>
    <mergeCell ref="K5092:L5092"/>
    <mergeCell ref="K5093:L5093"/>
    <mergeCell ref="K5094:L5094"/>
    <mergeCell ref="K5095:L5095"/>
    <mergeCell ref="K5084:L5084"/>
    <mergeCell ref="K5085:L5085"/>
    <mergeCell ref="K5086:L5086"/>
    <mergeCell ref="K5087:L5087"/>
    <mergeCell ref="K5088:L5088"/>
    <mergeCell ref="K5089:L5089"/>
    <mergeCell ref="K5078:L5078"/>
    <mergeCell ref="K5079:L5079"/>
    <mergeCell ref="K5080:L5080"/>
    <mergeCell ref="K5081:L5081"/>
    <mergeCell ref="K5082:L5082"/>
    <mergeCell ref="K5083:L5083"/>
    <mergeCell ref="K5072:L5072"/>
    <mergeCell ref="K5073:L5073"/>
    <mergeCell ref="K5074:L5074"/>
    <mergeCell ref="K5075:L5075"/>
    <mergeCell ref="K5076:L5076"/>
    <mergeCell ref="K5077:L5077"/>
    <mergeCell ref="K5066:L5066"/>
    <mergeCell ref="K5067:L5067"/>
    <mergeCell ref="K5068:L5068"/>
    <mergeCell ref="K5069:L5069"/>
    <mergeCell ref="K5070:L5070"/>
    <mergeCell ref="K5071:L5071"/>
    <mergeCell ref="K5060:L5060"/>
    <mergeCell ref="K5061:L5061"/>
    <mergeCell ref="K5062:L5062"/>
    <mergeCell ref="K5063:L5063"/>
    <mergeCell ref="K5064:L5064"/>
    <mergeCell ref="K5065:L5065"/>
    <mergeCell ref="K5054:L5054"/>
    <mergeCell ref="K5055:L5055"/>
    <mergeCell ref="K5056:L5056"/>
    <mergeCell ref="K5057:L5057"/>
    <mergeCell ref="K5058:L5058"/>
    <mergeCell ref="K5059:L5059"/>
    <mergeCell ref="K5048:L5048"/>
    <mergeCell ref="K5049:L5049"/>
    <mergeCell ref="K5050:L5050"/>
    <mergeCell ref="K5051:L5051"/>
    <mergeCell ref="K5052:L5052"/>
    <mergeCell ref="K5053:L5053"/>
    <mergeCell ref="K5042:L5042"/>
    <mergeCell ref="K5043:L5043"/>
    <mergeCell ref="K5044:L5044"/>
    <mergeCell ref="K5045:L5045"/>
    <mergeCell ref="K5046:L5046"/>
    <mergeCell ref="K5047:L5047"/>
    <mergeCell ref="K5036:L5036"/>
    <mergeCell ref="K5037:L5037"/>
    <mergeCell ref="K5038:L5038"/>
    <mergeCell ref="K5039:L5039"/>
    <mergeCell ref="K5040:L5040"/>
    <mergeCell ref="K5041:L5041"/>
    <mergeCell ref="K5030:L5030"/>
    <mergeCell ref="K5031:L5031"/>
    <mergeCell ref="K5032:L5032"/>
    <mergeCell ref="K5033:L5033"/>
    <mergeCell ref="K5034:L5034"/>
    <mergeCell ref="K5035:L5035"/>
    <mergeCell ref="K5024:L5024"/>
    <mergeCell ref="K5025:L5025"/>
    <mergeCell ref="K5026:L5026"/>
    <mergeCell ref="K5027:L5027"/>
    <mergeCell ref="K5028:L5028"/>
    <mergeCell ref="K5029:L5029"/>
    <mergeCell ref="K5018:L5018"/>
    <mergeCell ref="K5019:L5019"/>
    <mergeCell ref="K5020:L5020"/>
    <mergeCell ref="K5021:L5021"/>
    <mergeCell ref="K5022:L5022"/>
    <mergeCell ref="K5023:L5023"/>
    <mergeCell ref="K5012:L5012"/>
    <mergeCell ref="K5013:L5013"/>
    <mergeCell ref="K5014:L5014"/>
    <mergeCell ref="K5015:L5015"/>
    <mergeCell ref="K5016:L5016"/>
    <mergeCell ref="K5017:L5017"/>
    <mergeCell ref="K5006:L5006"/>
    <mergeCell ref="K5007:L5007"/>
    <mergeCell ref="K5008:L5008"/>
    <mergeCell ref="K5009:L5009"/>
    <mergeCell ref="K5010:L5010"/>
    <mergeCell ref="K5011:L5011"/>
    <mergeCell ref="K5000:L5000"/>
    <mergeCell ref="K5001:L5001"/>
    <mergeCell ref="K5002:L5002"/>
    <mergeCell ref="K5003:L5003"/>
    <mergeCell ref="K5004:L5004"/>
    <mergeCell ref="K5005:L5005"/>
    <mergeCell ref="K4994:L4994"/>
    <mergeCell ref="K4995:L4995"/>
    <mergeCell ref="K4996:L4996"/>
    <mergeCell ref="K4997:L4997"/>
    <mergeCell ref="K4998:L4998"/>
    <mergeCell ref="K4999:L4999"/>
    <mergeCell ref="K4988:L4988"/>
    <mergeCell ref="K4989:L4989"/>
    <mergeCell ref="K4990:L4990"/>
    <mergeCell ref="K4991:L4991"/>
    <mergeCell ref="K4992:L4992"/>
    <mergeCell ref="K4993:L4993"/>
    <mergeCell ref="K4982:L4982"/>
    <mergeCell ref="K4983:L4983"/>
    <mergeCell ref="K4984:L4984"/>
    <mergeCell ref="K4985:L4985"/>
    <mergeCell ref="K4986:L4986"/>
    <mergeCell ref="K4987:L4987"/>
    <mergeCell ref="K4976:L4976"/>
    <mergeCell ref="K4977:L4977"/>
    <mergeCell ref="K4978:L4978"/>
    <mergeCell ref="K4979:L4979"/>
    <mergeCell ref="K4980:L4980"/>
    <mergeCell ref="K4981:L4981"/>
    <mergeCell ref="K4970:L4970"/>
    <mergeCell ref="K4971:L4971"/>
    <mergeCell ref="K4972:L4972"/>
    <mergeCell ref="K4973:L4973"/>
    <mergeCell ref="K4974:L4974"/>
    <mergeCell ref="K4975:L4975"/>
    <mergeCell ref="K4964:L4964"/>
    <mergeCell ref="K4965:L4965"/>
    <mergeCell ref="K4966:L4966"/>
    <mergeCell ref="K4967:L4967"/>
    <mergeCell ref="K4968:L4968"/>
    <mergeCell ref="K4969:L4969"/>
    <mergeCell ref="K4958:L4958"/>
    <mergeCell ref="K4959:L4959"/>
    <mergeCell ref="K4960:L4960"/>
    <mergeCell ref="K4961:L4961"/>
    <mergeCell ref="K4962:L4962"/>
    <mergeCell ref="K4963:L4963"/>
    <mergeCell ref="K4952:L4952"/>
    <mergeCell ref="K4953:L4953"/>
    <mergeCell ref="K4954:L4954"/>
    <mergeCell ref="K4955:L4955"/>
    <mergeCell ref="K4956:L4956"/>
    <mergeCell ref="K4957:L4957"/>
    <mergeCell ref="K4946:L4946"/>
    <mergeCell ref="K4947:L4947"/>
    <mergeCell ref="K4948:L4948"/>
    <mergeCell ref="K4949:L4949"/>
    <mergeCell ref="K4950:L4950"/>
    <mergeCell ref="K4951:L4951"/>
    <mergeCell ref="K4940:L4940"/>
    <mergeCell ref="K4941:L4941"/>
    <mergeCell ref="K4942:L4942"/>
    <mergeCell ref="K4943:L4943"/>
    <mergeCell ref="K4944:L4944"/>
    <mergeCell ref="K4945:L4945"/>
    <mergeCell ref="K4934:L4934"/>
    <mergeCell ref="K4935:L4935"/>
    <mergeCell ref="K4936:L4936"/>
    <mergeCell ref="K4937:L4937"/>
    <mergeCell ref="K4938:L4938"/>
    <mergeCell ref="K4939:L4939"/>
    <mergeCell ref="K4928:L4928"/>
    <mergeCell ref="K4929:L4929"/>
    <mergeCell ref="K4930:L4930"/>
    <mergeCell ref="K4931:L4931"/>
    <mergeCell ref="K4932:L4932"/>
    <mergeCell ref="K4933:L4933"/>
    <mergeCell ref="K4922:L4922"/>
    <mergeCell ref="K4923:L4923"/>
    <mergeCell ref="K4924:L4924"/>
    <mergeCell ref="K4925:L4925"/>
    <mergeCell ref="K4926:L4926"/>
    <mergeCell ref="K4927:L4927"/>
    <mergeCell ref="K4916:L4916"/>
    <mergeCell ref="K4917:L4917"/>
    <mergeCell ref="K4918:L4918"/>
    <mergeCell ref="K4919:L4919"/>
    <mergeCell ref="K4920:L4920"/>
    <mergeCell ref="K4921:L4921"/>
    <mergeCell ref="K4910:L4910"/>
    <mergeCell ref="K4911:L4911"/>
    <mergeCell ref="K4912:L4912"/>
    <mergeCell ref="K4913:L4913"/>
    <mergeCell ref="K4914:L4914"/>
    <mergeCell ref="K4915:L4915"/>
    <mergeCell ref="K4904:L4904"/>
    <mergeCell ref="K4905:L4905"/>
    <mergeCell ref="K4906:L4906"/>
    <mergeCell ref="K4907:L4907"/>
    <mergeCell ref="K4908:L4908"/>
    <mergeCell ref="K4909:L4909"/>
    <mergeCell ref="K4898:L4898"/>
    <mergeCell ref="K4899:L4899"/>
    <mergeCell ref="K4900:L4900"/>
    <mergeCell ref="K4901:L4901"/>
    <mergeCell ref="K4902:L4902"/>
    <mergeCell ref="K4903:L4903"/>
    <mergeCell ref="K4892:L4892"/>
    <mergeCell ref="K4893:L4893"/>
    <mergeCell ref="K4894:L4894"/>
    <mergeCell ref="K4895:L4895"/>
    <mergeCell ref="K4896:L4896"/>
    <mergeCell ref="K4897:L4897"/>
    <mergeCell ref="K4886:L4886"/>
    <mergeCell ref="K4887:L4887"/>
    <mergeCell ref="K4888:L4888"/>
    <mergeCell ref="K4889:L4889"/>
    <mergeCell ref="K4890:L4890"/>
    <mergeCell ref="K4891:L4891"/>
    <mergeCell ref="K4880:L4880"/>
    <mergeCell ref="K4881:L4881"/>
    <mergeCell ref="K4882:L4882"/>
    <mergeCell ref="K4883:L4883"/>
    <mergeCell ref="K4884:L4884"/>
    <mergeCell ref="K4885:L4885"/>
    <mergeCell ref="K4874:L4874"/>
    <mergeCell ref="K4875:L4875"/>
    <mergeCell ref="K4876:L4876"/>
    <mergeCell ref="K4877:L4877"/>
    <mergeCell ref="K4878:L4878"/>
    <mergeCell ref="K4879:L4879"/>
    <mergeCell ref="K4868:L4868"/>
    <mergeCell ref="K4869:L4869"/>
    <mergeCell ref="K4870:L4870"/>
    <mergeCell ref="K4871:L4871"/>
    <mergeCell ref="K4872:L4872"/>
    <mergeCell ref="K4873:L4873"/>
    <mergeCell ref="K4862:L4862"/>
    <mergeCell ref="K4863:L4863"/>
    <mergeCell ref="K4864:L4864"/>
    <mergeCell ref="K4865:L4865"/>
    <mergeCell ref="K4866:L4866"/>
    <mergeCell ref="K4867:L4867"/>
    <mergeCell ref="K4856:L4856"/>
    <mergeCell ref="K4857:L4857"/>
    <mergeCell ref="K4858:L4858"/>
    <mergeCell ref="K4859:L4859"/>
    <mergeCell ref="K4860:L4860"/>
    <mergeCell ref="K4861:L4861"/>
    <mergeCell ref="K4850:L4850"/>
    <mergeCell ref="K4851:L4851"/>
    <mergeCell ref="K4852:L4852"/>
    <mergeCell ref="K4853:L4853"/>
    <mergeCell ref="K4854:L4854"/>
    <mergeCell ref="K4855:L4855"/>
    <mergeCell ref="K4844:L4844"/>
    <mergeCell ref="K4845:L4845"/>
    <mergeCell ref="K4846:L4846"/>
    <mergeCell ref="K4847:L4847"/>
    <mergeCell ref="K4848:L4848"/>
    <mergeCell ref="K4849:L4849"/>
    <mergeCell ref="K4838:L4838"/>
    <mergeCell ref="K4839:L4839"/>
    <mergeCell ref="K4840:L4840"/>
    <mergeCell ref="K4841:L4841"/>
    <mergeCell ref="K4842:L4842"/>
    <mergeCell ref="K4843:L4843"/>
    <mergeCell ref="K4832:L4832"/>
    <mergeCell ref="K4833:L4833"/>
    <mergeCell ref="K4834:L4834"/>
    <mergeCell ref="K4835:L4835"/>
    <mergeCell ref="K4836:L4836"/>
    <mergeCell ref="K4837:L4837"/>
    <mergeCell ref="K4826:L4826"/>
    <mergeCell ref="K4827:L4827"/>
    <mergeCell ref="K4828:L4828"/>
    <mergeCell ref="K4829:L4829"/>
    <mergeCell ref="K4830:L4830"/>
    <mergeCell ref="K4831:L4831"/>
    <mergeCell ref="K4820:L4820"/>
    <mergeCell ref="K4821:L4821"/>
    <mergeCell ref="K4822:L4822"/>
    <mergeCell ref="K4823:L4823"/>
    <mergeCell ref="K4824:L4824"/>
    <mergeCell ref="K4825:L4825"/>
    <mergeCell ref="K4814:L4814"/>
    <mergeCell ref="K4815:L4815"/>
    <mergeCell ref="K4816:L4816"/>
    <mergeCell ref="K4817:L4817"/>
    <mergeCell ref="K4818:L4818"/>
    <mergeCell ref="K4819:L4819"/>
    <mergeCell ref="K4808:L4808"/>
    <mergeCell ref="K4809:L4809"/>
    <mergeCell ref="K4810:L4810"/>
    <mergeCell ref="K4811:L4811"/>
    <mergeCell ref="K4812:L4812"/>
    <mergeCell ref="K4813:L4813"/>
    <mergeCell ref="K4802:L4802"/>
    <mergeCell ref="K4803:L4803"/>
    <mergeCell ref="K4804:L4804"/>
    <mergeCell ref="K4805:L4805"/>
    <mergeCell ref="K4806:L4806"/>
    <mergeCell ref="K4807:L4807"/>
    <mergeCell ref="K4796:L4796"/>
    <mergeCell ref="K4797:L4797"/>
    <mergeCell ref="K4798:L4798"/>
    <mergeCell ref="K4799:L4799"/>
    <mergeCell ref="K4800:L4800"/>
    <mergeCell ref="K4801:L4801"/>
    <mergeCell ref="K4790:L4790"/>
    <mergeCell ref="K4791:L4791"/>
    <mergeCell ref="K4792:L4792"/>
    <mergeCell ref="K4793:L4793"/>
    <mergeCell ref="K4794:L4794"/>
    <mergeCell ref="K4795:L4795"/>
    <mergeCell ref="K4784:L4784"/>
    <mergeCell ref="K4785:L4785"/>
    <mergeCell ref="K4786:L4786"/>
    <mergeCell ref="K4787:L4787"/>
    <mergeCell ref="K4788:L4788"/>
    <mergeCell ref="K4789:L4789"/>
    <mergeCell ref="K4778:L4778"/>
    <mergeCell ref="K4779:L4779"/>
    <mergeCell ref="K4780:L4780"/>
    <mergeCell ref="K4781:L4781"/>
    <mergeCell ref="K4782:L4782"/>
    <mergeCell ref="K4783:L4783"/>
    <mergeCell ref="K4772:L4772"/>
    <mergeCell ref="K4773:L4773"/>
    <mergeCell ref="K4774:L4774"/>
    <mergeCell ref="K4775:L4775"/>
    <mergeCell ref="K4776:L4776"/>
    <mergeCell ref="K4777:L4777"/>
    <mergeCell ref="K4766:L4766"/>
    <mergeCell ref="K4767:L4767"/>
    <mergeCell ref="K4768:L4768"/>
    <mergeCell ref="K4769:L4769"/>
    <mergeCell ref="K4770:L4770"/>
    <mergeCell ref="K4771:L4771"/>
    <mergeCell ref="K4760:L4760"/>
    <mergeCell ref="K4761:L4761"/>
    <mergeCell ref="K4762:L4762"/>
    <mergeCell ref="K4763:L4763"/>
    <mergeCell ref="K4764:L4764"/>
    <mergeCell ref="K4765:L4765"/>
    <mergeCell ref="K4754:L4754"/>
    <mergeCell ref="K4755:L4755"/>
    <mergeCell ref="K4756:L4756"/>
    <mergeCell ref="K4757:L4757"/>
    <mergeCell ref="K4758:L4758"/>
    <mergeCell ref="K4759:L4759"/>
    <mergeCell ref="K4748:L4748"/>
    <mergeCell ref="K4749:L4749"/>
    <mergeCell ref="K4750:L4750"/>
    <mergeCell ref="K4751:L4751"/>
    <mergeCell ref="K4752:L4752"/>
    <mergeCell ref="K4753:L4753"/>
    <mergeCell ref="K4742:L4742"/>
    <mergeCell ref="K4743:L4743"/>
    <mergeCell ref="K4744:L4744"/>
    <mergeCell ref="K4745:L4745"/>
    <mergeCell ref="K4746:L4746"/>
    <mergeCell ref="K4747:L4747"/>
    <mergeCell ref="K4736:L4736"/>
    <mergeCell ref="K4737:L4737"/>
    <mergeCell ref="K4738:L4738"/>
    <mergeCell ref="K4739:L4739"/>
    <mergeCell ref="K4740:L4740"/>
    <mergeCell ref="K4741:L4741"/>
    <mergeCell ref="K4730:L4730"/>
    <mergeCell ref="K4731:L4731"/>
    <mergeCell ref="K4732:L4732"/>
    <mergeCell ref="K4733:L4733"/>
    <mergeCell ref="K4734:L4734"/>
    <mergeCell ref="K4735:L4735"/>
    <mergeCell ref="K4724:L4724"/>
    <mergeCell ref="K4725:L4725"/>
    <mergeCell ref="K4726:L4726"/>
    <mergeCell ref="K4727:L4727"/>
    <mergeCell ref="K4728:L4728"/>
    <mergeCell ref="K4729:L4729"/>
    <mergeCell ref="K4718:L4718"/>
    <mergeCell ref="K4719:L4719"/>
    <mergeCell ref="K4720:L4720"/>
    <mergeCell ref="K4721:L4721"/>
    <mergeCell ref="K4722:L4722"/>
    <mergeCell ref="K4723:L4723"/>
    <mergeCell ref="K4712:L4712"/>
    <mergeCell ref="K4713:L4713"/>
    <mergeCell ref="K4714:L4714"/>
    <mergeCell ref="K4715:L4715"/>
    <mergeCell ref="K4716:L4716"/>
    <mergeCell ref="K4717:L4717"/>
    <mergeCell ref="K4706:L4706"/>
    <mergeCell ref="K4707:L4707"/>
    <mergeCell ref="K4708:L4708"/>
    <mergeCell ref="K4709:L4709"/>
    <mergeCell ref="K4710:L4710"/>
    <mergeCell ref="K4711:L4711"/>
    <mergeCell ref="K4700:L4700"/>
    <mergeCell ref="K4701:L4701"/>
    <mergeCell ref="K4702:L4702"/>
    <mergeCell ref="K4703:L4703"/>
    <mergeCell ref="K4704:L4704"/>
    <mergeCell ref="K4705:L4705"/>
    <mergeCell ref="K4694:L4694"/>
    <mergeCell ref="K4695:L4695"/>
    <mergeCell ref="K4696:L4696"/>
    <mergeCell ref="K4697:L4697"/>
    <mergeCell ref="K4698:L4698"/>
    <mergeCell ref="K4699:L4699"/>
    <mergeCell ref="K4688:L4688"/>
    <mergeCell ref="K4689:L4689"/>
    <mergeCell ref="K4690:L4690"/>
    <mergeCell ref="K4691:L4691"/>
    <mergeCell ref="K4692:L4692"/>
    <mergeCell ref="K4693:L4693"/>
    <mergeCell ref="K4682:L4682"/>
    <mergeCell ref="K4683:L4683"/>
    <mergeCell ref="K4684:L4684"/>
    <mergeCell ref="K4685:L4685"/>
    <mergeCell ref="K4686:L4686"/>
    <mergeCell ref="K4687:L4687"/>
    <mergeCell ref="K4676:L4676"/>
    <mergeCell ref="K4677:L4677"/>
    <mergeCell ref="K4678:L4678"/>
    <mergeCell ref="K4679:L4679"/>
    <mergeCell ref="K4680:L4680"/>
    <mergeCell ref="K4681:L4681"/>
    <mergeCell ref="K4670:L4670"/>
    <mergeCell ref="K4671:L4671"/>
    <mergeCell ref="K4672:L4672"/>
    <mergeCell ref="K4673:L4673"/>
    <mergeCell ref="K4674:L4674"/>
    <mergeCell ref="K4675:L4675"/>
    <mergeCell ref="K4664:L4664"/>
    <mergeCell ref="K4665:L4665"/>
    <mergeCell ref="K4666:L4666"/>
    <mergeCell ref="K4667:L4667"/>
    <mergeCell ref="K4668:L4668"/>
    <mergeCell ref="K4669:L4669"/>
    <mergeCell ref="K4658:L4658"/>
    <mergeCell ref="K4659:L4659"/>
    <mergeCell ref="K4660:L4660"/>
    <mergeCell ref="K4661:L4661"/>
    <mergeCell ref="K4662:L4662"/>
    <mergeCell ref="K4663:L4663"/>
    <mergeCell ref="K4652:L4652"/>
    <mergeCell ref="K4653:L4653"/>
    <mergeCell ref="K4654:L4654"/>
    <mergeCell ref="K4655:L4655"/>
    <mergeCell ref="K4656:L4656"/>
    <mergeCell ref="K4657:L4657"/>
    <mergeCell ref="K4646:L4646"/>
    <mergeCell ref="K4647:L4647"/>
    <mergeCell ref="K4648:L4648"/>
    <mergeCell ref="K4649:L4649"/>
    <mergeCell ref="K4650:L4650"/>
    <mergeCell ref="K4651:L4651"/>
    <mergeCell ref="K4640:L4640"/>
    <mergeCell ref="K4641:L4641"/>
    <mergeCell ref="K4642:L4642"/>
    <mergeCell ref="K4643:L4643"/>
    <mergeCell ref="K4644:L4644"/>
    <mergeCell ref="K4645:L4645"/>
    <mergeCell ref="K4634:L4634"/>
    <mergeCell ref="K4635:L4635"/>
    <mergeCell ref="K4636:L4636"/>
    <mergeCell ref="K4637:L4637"/>
    <mergeCell ref="K4638:L4638"/>
    <mergeCell ref="K4639:L4639"/>
    <mergeCell ref="K4628:L4628"/>
    <mergeCell ref="K4629:L4629"/>
    <mergeCell ref="K4630:L4630"/>
    <mergeCell ref="K4631:L4631"/>
    <mergeCell ref="K4632:L4632"/>
    <mergeCell ref="K4633:L4633"/>
    <mergeCell ref="K4622:L4622"/>
    <mergeCell ref="K4623:L4623"/>
    <mergeCell ref="K4624:L4624"/>
    <mergeCell ref="K4625:L4625"/>
    <mergeCell ref="K4626:L4626"/>
    <mergeCell ref="K4627:L4627"/>
    <mergeCell ref="K4616:L4616"/>
    <mergeCell ref="K4617:L4617"/>
    <mergeCell ref="K4618:L4618"/>
    <mergeCell ref="K4619:L4619"/>
    <mergeCell ref="K4620:L4620"/>
    <mergeCell ref="K4621:L4621"/>
    <mergeCell ref="K4610:L4610"/>
    <mergeCell ref="K4611:L4611"/>
    <mergeCell ref="K4612:L4612"/>
    <mergeCell ref="K4613:L4613"/>
    <mergeCell ref="K4614:L4614"/>
    <mergeCell ref="K4615:L4615"/>
    <mergeCell ref="K4604:L4604"/>
    <mergeCell ref="K4605:L4605"/>
    <mergeCell ref="K4606:L4606"/>
    <mergeCell ref="K4607:L4607"/>
    <mergeCell ref="K4608:L4608"/>
    <mergeCell ref="K4609:L4609"/>
    <mergeCell ref="K4598:L4598"/>
    <mergeCell ref="K4599:L4599"/>
    <mergeCell ref="K4600:L4600"/>
    <mergeCell ref="K4601:L4601"/>
    <mergeCell ref="K4602:L4602"/>
    <mergeCell ref="K4603:L4603"/>
    <mergeCell ref="K4592:L4592"/>
    <mergeCell ref="K4593:L4593"/>
    <mergeCell ref="K4594:L4594"/>
    <mergeCell ref="K4595:L4595"/>
    <mergeCell ref="K4596:L4596"/>
    <mergeCell ref="K4597:L4597"/>
    <mergeCell ref="K4586:L4586"/>
    <mergeCell ref="K4587:L4587"/>
    <mergeCell ref="K4588:L4588"/>
    <mergeCell ref="K4589:L4589"/>
    <mergeCell ref="K4590:L4590"/>
    <mergeCell ref="K4591:L4591"/>
    <mergeCell ref="K4580:L4580"/>
    <mergeCell ref="K4581:L4581"/>
    <mergeCell ref="K4582:L4582"/>
    <mergeCell ref="K4583:L4583"/>
    <mergeCell ref="K4584:L4584"/>
    <mergeCell ref="K4585:L4585"/>
    <mergeCell ref="K4574:L4574"/>
    <mergeCell ref="K4575:L4575"/>
    <mergeCell ref="K4576:L4576"/>
    <mergeCell ref="K4577:L4577"/>
    <mergeCell ref="K4578:L4578"/>
    <mergeCell ref="K4579:L4579"/>
    <mergeCell ref="K4568:L4568"/>
    <mergeCell ref="K4569:L4569"/>
    <mergeCell ref="K4570:L4570"/>
    <mergeCell ref="K4571:L4571"/>
    <mergeCell ref="K4572:L4572"/>
    <mergeCell ref="K4573:L4573"/>
    <mergeCell ref="K4562:L4562"/>
    <mergeCell ref="K4563:L4563"/>
    <mergeCell ref="K4564:L4564"/>
    <mergeCell ref="K4565:L4565"/>
    <mergeCell ref="K4566:L4566"/>
    <mergeCell ref="K4567:L4567"/>
    <mergeCell ref="K4556:L4556"/>
    <mergeCell ref="K4557:L4557"/>
    <mergeCell ref="K4558:L4558"/>
    <mergeCell ref="K4559:L4559"/>
    <mergeCell ref="K4560:L4560"/>
    <mergeCell ref="K4561:L4561"/>
    <mergeCell ref="K4550:L4550"/>
    <mergeCell ref="K4551:L4551"/>
    <mergeCell ref="K4552:L4552"/>
    <mergeCell ref="K4553:L4553"/>
    <mergeCell ref="K4554:L4554"/>
    <mergeCell ref="K4555:L4555"/>
    <mergeCell ref="K4544:L4544"/>
    <mergeCell ref="K4545:L4545"/>
    <mergeCell ref="K4546:L4546"/>
    <mergeCell ref="K4547:L4547"/>
    <mergeCell ref="K4548:L4548"/>
    <mergeCell ref="K4549:L4549"/>
    <mergeCell ref="K4538:L4538"/>
    <mergeCell ref="K4539:L4539"/>
    <mergeCell ref="K4540:L4540"/>
    <mergeCell ref="K4541:L4541"/>
    <mergeCell ref="K4542:L4542"/>
    <mergeCell ref="K4543:L4543"/>
    <mergeCell ref="K4532:L4532"/>
    <mergeCell ref="K4533:L4533"/>
    <mergeCell ref="K4534:L4534"/>
    <mergeCell ref="K4535:L4535"/>
    <mergeCell ref="K4536:L4536"/>
    <mergeCell ref="K4537:L4537"/>
    <mergeCell ref="K4526:L4526"/>
    <mergeCell ref="K4527:L4527"/>
    <mergeCell ref="K4528:L4528"/>
    <mergeCell ref="K4529:L4529"/>
    <mergeCell ref="K4530:L4530"/>
    <mergeCell ref="K4531:L4531"/>
    <mergeCell ref="K4520:L4520"/>
    <mergeCell ref="K4521:L4521"/>
    <mergeCell ref="K4522:L4522"/>
    <mergeCell ref="K4523:L4523"/>
    <mergeCell ref="K4524:L4524"/>
    <mergeCell ref="K4525:L4525"/>
    <mergeCell ref="K4514:L4514"/>
    <mergeCell ref="K4515:L4515"/>
    <mergeCell ref="K4516:L4516"/>
    <mergeCell ref="K4517:L4517"/>
    <mergeCell ref="K4518:L4518"/>
    <mergeCell ref="K4519:L4519"/>
    <mergeCell ref="K4508:L4508"/>
    <mergeCell ref="K4509:L4509"/>
    <mergeCell ref="K4510:L4510"/>
    <mergeCell ref="K4511:L4511"/>
    <mergeCell ref="K4512:L4512"/>
    <mergeCell ref="K4513:L4513"/>
    <mergeCell ref="K4502:L4502"/>
    <mergeCell ref="K4503:L4503"/>
    <mergeCell ref="K4504:L4504"/>
    <mergeCell ref="K4505:L4505"/>
    <mergeCell ref="K4506:L4506"/>
    <mergeCell ref="K4507:L4507"/>
    <mergeCell ref="K4496:L4496"/>
    <mergeCell ref="K4497:L4497"/>
    <mergeCell ref="K4498:L4498"/>
    <mergeCell ref="K4499:L4499"/>
    <mergeCell ref="K4500:L4500"/>
    <mergeCell ref="K4501:L4501"/>
    <mergeCell ref="K4490:L4490"/>
    <mergeCell ref="K4491:L4491"/>
    <mergeCell ref="K4492:L4492"/>
    <mergeCell ref="K4493:L4493"/>
    <mergeCell ref="K4494:L4494"/>
    <mergeCell ref="K4495:L4495"/>
    <mergeCell ref="K4484:L4484"/>
    <mergeCell ref="K4485:L4485"/>
    <mergeCell ref="K4486:L4486"/>
    <mergeCell ref="K4487:L4487"/>
    <mergeCell ref="K4488:L4488"/>
    <mergeCell ref="K4489:L4489"/>
    <mergeCell ref="K4478:L4478"/>
    <mergeCell ref="K4479:L4479"/>
    <mergeCell ref="K4480:L4480"/>
    <mergeCell ref="K4481:L4481"/>
    <mergeCell ref="K4482:L4482"/>
    <mergeCell ref="K4483:L4483"/>
    <mergeCell ref="K4472:L4472"/>
    <mergeCell ref="K4473:L4473"/>
    <mergeCell ref="K4474:L4474"/>
    <mergeCell ref="K4475:L4475"/>
    <mergeCell ref="K4476:L4476"/>
    <mergeCell ref="K4477:L4477"/>
    <mergeCell ref="K4466:L4466"/>
    <mergeCell ref="K4467:L4467"/>
    <mergeCell ref="K4468:L4468"/>
    <mergeCell ref="K4469:L4469"/>
    <mergeCell ref="K4470:L4470"/>
    <mergeCell ref="K4471:L4471"/>
    <mergeCell ref="K4460:L4460"/>
    <mergeCell ref="K4461:L4461"/>
    <mergeCell ref="K4462:L4462"/>
    <mergeCell ref="K4463:L4463"/>
    <mergeCell ref="K4464:L4464"/>
    <mergeCell ref="K4465:L4465"/>
    <mergeCell ref="K4454:L4454"/>
    <mergeCell ref="K4455:L4455"/>
    <mergeCell ref="K4456:L4456"/>
    <mergeCell ref="K4457:L4457"/>
    <mergeCell ref="K4458:L4458"/>
    <mergeCell ref="K4459:L4459"/>
    <mergeCell ref="K4448:L4448"/>
    <mergeCell ref="K4449:L4449"/>
    <mergeCell ref="K4450:L4450"/>
    <mergeCell ref="K4451:L4451"/>
    <mergeCell ref="K4452:L4452"/>
    <mergeCell ref="K4453:L4453"/>
    <mergeCell ref="K4442:L4442"/>
    <mergeCell ref="K4443:L4443"/>
    <mergeCell ref="K4444:L4444"/>
    <mergeCell ref="K4445:L4445"/>
    <mergeCell ref="K4446:L4446"/>
    <mergeCell ref="K4447:L4447"/>
    <mergeCell ref="K4436:L4436"/>
    <mergeCell ref="K4437:L4437"/>
    <mergeCell ref="K4438:L4438"/>
    <mergeCell ref="K4439:L4439"/>
    <mergeCell ref="K4440:L4440"/>
    <mergeCell ref="K4441:L4441"/>
    <mergeCell ref="K4430:L4430"/>
    <mergeCell ref="K4431:L4431"/>
    <mergeCell ref="K4432:L4432"/>
    <mergeCell ref="K4433:L4433"/>
    <mergeCell ref="K4434:L4434"/>
    <mergeCell ref="K4435:L4435"/>
    <mergeCell ref="K4424:L4424"/>
    <mergeCell ref="K4425:L4425"/>
    <mergeCell ref="K4426:L4426"/>
    <mergeCell ref="K4427:L4427"/>
    <mergeCell ref="K4428:L4428"/>
    <mergeCell ref="K4429:L4429"/>
    <mergeCell ref="K4418:L4418"/>
    <mergeCell ref="K4419:L4419"/>
    <mergeCell ref="K4420:L4420"/>
    <mergeCell ref="K4421:L4421"/>
    <mergeCell ref="K4422:L4422"/>
    <mergeCell ref="K4423:L4423"/>
    <mergeCell ref="K4412:L4412"/>
    <mergeCell ref="K4413:L4413"/>
    <mergeCell ref="K4414:L4414"/>
    <mergeCell ref="K4415:L4415"/>
    <mergeCell ref="K4416:L4416"/>
    <mergeCell ref="K4417:L4417"/>
    <mergeCell ref="K4406:L4406"/>
    <mergeCell ref="K4407:L4407"/>
    <mergeCell ref="K4408:L4408"/>
    <mergeCell ref="K4409:L4409"/>
    <mergeCell ref="K4410:L4410"/>
    <mergeCell ref="K4411:L4411"/>
    <mergeCell ref="K4400:L4400"/>
    <mergeCell ref="K4401:L4401"/>
    <mergeCell ref="K4402:L4402"/>
    <mergeCell ref="K4403:L4403"/>
    <mergeCell ref="K4404:L4404"/>
    <mergeCell ref="K4405:L4405"/>
    <mergeCell ref="K4394:L4394"/>
    <mergeCell ref="K4395:L4395"/>
    <mergeCell ref="K4396:L4396"/>
    <mergeCell ref="K4397:L4397"/>
    <mergeCell ref="K4398:L4398"/>
    <mergeCell ref="K4399:L4399"/>
    <mergeCell ref="K4388:L4388"/>
    <mergeCell ref="K4389:L4389"/>
    <mergeCell ref="K4390:L4390"/>
    <mergeCell ref="K4391:L4391"/>
    <mergeCell ref="K4392:L4392"/>
    <mergeCell ref="K4393:L4393"/>
    <mergeCell ref="K4382:L4382"/>
    <mergeCell ref="K4383:L4383"/>
    <mergeCell ref="K4384:L4384"/>
    <mergeCell ref="K4385:L4385"/>
    <mergeCell ref="K4386:L4386"/>
    <mergeCell ref="K4387:L4387"/>
    <mergeCell ref="K4376:L4376"/>
    <mergeCell ref="K4377:L4377"/>
    <mergeCell ref="K4378:L4378"/>
    <mergeCell ref="K4379:L4379"/>
    <mergeCell ref="K4380:L4380"/>
    <mergeCell ref="K4381:L4381"/>
    <mergeCell ref="K4370:L4370"/>
    <mergeCell ref="K4371:L4371"/>
    <mergeCell ref="K4372:L4372"/>
    <mergeCell ref="K4373:L4373"/>
    <mergeCell ref="K4374:L4374"/>
    <mergeCell ref="K4375:L4375"/>
    <mergeCell ref="K4364:L4364"/>
    <mergeCell ref="K4365:L4365"/>
    <mergeCell ref="K4366:L4366"/>
    <mergeCell ref="K4367:L4367"/>
    <mergeCell ref="K4368:L4368"/>
    <mergeCell ref="K4369:L4369"/>
    <mergeCell ref="K4358:L4358"/>
    <mergeCell ref="K4359:L4359"/>
    <mergeCell ref="K4360:L4360"/>
    <mergeCell ref="K4361:L4361"/>
    <mergeCell ref="K4362:L4362"/>
    <mergeCell ref="K4363:L4363"/>
    <mergeCell ref="K4352:L4352"/>
    <mergeCell ref="K4353:L4353"/>
    <mergeCell ref="K4354:L4354"/>
    <mergeCell ref="K4355:L4355"/>
    <mergeCell ref="K4356:L4356"/>
    <mergeCell ref="K4357:L4357"/>
    <mergeCell ref="K4346:L4346"/>
    <mergeCell ref="K4347:L4347"/>
    <mergeCell ref="K4348:L4348"/>
    <mergeCell ref="K4349:L4349"/>
    <mergeCell ref="K4350:L4350"/>
    <mergeCell ref="K4351:L4351"/>
    <mergeCell ref="K4340:L4340"/>
    <mergeCell ref="K4341:L4341"/>
    <mergeCell ref="K4342:L4342"/>
    <mergeCell ref="K4343:L4343"/>
    <mergeCell ref="K4344:L4344"/>
    <mergeCell ref="K4345:L4345"/>
    <mergeCell ref="K4334:L4334"/>
    <mergeCell ref="K4335:L4335"/>
    <mergeCell ref="K4336:L4336"/>
    <mergeCell ref="K4337:L4337"/>
    <mergeCell ref="K4338:L4338"/>
    <mergeCell ref="K4339:L4339"/>
    <mergeCell ref="K4328:L4328"/>
    <mergeCell ref="K4329:L4329"/>
    <mergeCell ref="K4330:L4330"/>
    <mergeCell ref="K4331:L4331"/>
    <mergeCell ref="K4332:L4332"/>
    <mergeCell ref="K4333:L4333"/>
    <mergeCell ref="K4322:L4322"/>
    <mergeCell ref="K4323:L4323"/>
    <mergeCell ref="K4324:L4324"/>
    <mergeCell ref="K4325:L4325"/>
    <mergeCell ref="K4326:L4326"/>
    <mergeCell ref="K4327:L4327"/>
    <mergeCell ref="K4316:L4316"/>
    <mergeCell ref="K4317:L4317"/>
    <mergeCell ref="K4318:L4318"/>
    <mergeCell ref="K4319:L4319"/>
    <mergeCell ref="K4320:L4320"/>
    <mergeCell ref="K4321:L4321"/>
    <mergeCell ref="K4310:L4310"/>
    <mergeCell ref="K4311:L4311"/>
    <mergeCell ref="K4312:L4312"/>
    <mergeCell ref="K4313:L4313"/>
    <mergeCell ref="K4314:L4314"/>
    <mergeCell ref="K4315:L4315"/>
    <mergeCell ref="K4304:L4304"/>
    <mergeCell ref="K4305:L4305"/>
    <mergeCell ref="K4306:L4306"/>
    <mergeCell ref="K4307:L4307"/>
    <mergeCell ref="K4308:L4308"/>
    <mergeCell ref="K4309:L4309"/>
    <mergeCell ref="K4298:L4298"/>
    <mergeCell ref="K4299:L4299"/>
    <mergeCell ref="K4300:L4300"/>
    <mergeCell ref="K4301:L4301"/>
    <mergeCell ref="K4302:L4302"/>
    <mergeCell ref="K4303:L4303"/>
    <mergeCell ref="K4292:L4292"/>
    <mergeCell ref="K4293:L4293"/>
    <mergeCell ref="K4294:L4294"/>
    <mergeCell ref="K4295:L4295"/>
    <mergeCell ref="K4296:L4296"/>
    <mergeCell ref="K4297:L4297"/>
    <mergeCell ref="K4286:L4286"/>
    <mergeCell ref="K4287:L4287"/>
    <mergeCell ref="K4288:L4288"/>
    <mergeCell ref="K4289:L4289"/>
    <mergeCell ref="K4290:L4290"/>
    <mergeCell ref="K4291:L4291"/>
    <mergeCell ref="K4280:L4280"/>
    <mergeCell ref="K4281:L4281"/>
    <mergeCell ref="K4282:L4282"/>
    <mergeCell ref="K4283:L4283"/>
    <mergeCell ref="K4284:L4284"/>
    <mergeCell ref="K4285:L4285"/>
    <mergeCell ref="K4274:L4274"/>
    <mergeCell ref="K4275:L4275"/>
    <mergeCell ref="K4276:L4276"/>
    <mergeCell ref="K4277:L4277"/>
    <mergeCell ref="K4278:L4278"/>
    <mergeCell ref="K4279:L4279"/>
    <mergeCell ref="K4268:L4268"/>
    <mergeCell ref="K4269:L4269"/>
    <mergeCell ref="K4270:L4270"/>
    <mergeCell ref="K4271:L4271"/>
    <mergeCell ref="K4272:L4272"/>
    <mergeCell ref="K4273:L4273"/>
    <mergeCell ref="K4262:L4262"/>
    <mergeCell ref="K4263:L4263"/>
    <mergeCell ref="K4264:L4264"/>
    <mergeCell ref="K4265:L4265"/>
    <mergeCell ref="K4266:L4266"/>
    <mergeCell ref="K4267:L4267"/>
    <mergeCell ref="K4256:L4256"/>
    <mergeCell ref="K4257:L4257"/>
    <mergeCell ref="K4258:L4258"/>
    <mergeCell ref="K4259:L4259"/>
    <mergeCell ref="K4260:L4260"/>
    <mergeCell ref="K4261:L4261"/>
    <mergeCell ref="K4250:L4250"/>
    <mergeCell ref="K4251:L4251"/>
    <mergeCell ref="K4252:L4252"/>
    <mergeCell ref="K4253:L4253"/>
    <mergeCell ref="K4254:L4254"/>
    <mergeCell ref="K4255:L4255"/>
    <mergeCell ref="K4244:L4244"/>
    <mergeCell ref="K4245:L4245"/>
    <mergeCell ref="K4246:L4246"/>
    <mergeCell ref="K4247:L4247"/>
    <mergeCell ref="K4248:L4248"/>
    <mergeCell ref="K4249:L4249"/>
    <mergeCell ref="K4238:L4238"/>
    <mergeCell ref="K4239:L4239"/>
    <mergeCell ref="K4240:L4240"/>
    <mergeCell ref="K4241:L4241"/>
    <mergeCell ref="K4242:L4242"/>
    <mergeCell ref="K4243:L4243"/>
    <mergeCell ref="K4232:L4232"/>
    <mergeCell ref="K4233:L4233"/>
    <mergeCell ref="K4234:L4234"/>
    <mergeCell ref="K4235:L4235"/>
    <mergeCell ref="K4236:L4236"/>
    <mergeCell ref="K4237:L4237"/>
    <mergeCell ref="K4226:L4226"/>
    <mergeCell ref="K4227:L4227"/>
    <mergeCell ref="K4228:L4228"/>
    <mergeCell ref="K4229:L4229"/>
    <mergeCell ref="K4230:L4230"/>
    <mergeCell ref="K4231:L4231"/>
    <mergeCell ref="K4220:L4220"/>
    <mergeCell ref="K4221:L4221"/>
    <mergeCell ref="K4222:L4222"/>
    <mergeCell ref="K4223:L4223"/>
    <mergeCell ref="K4224:L4224"/>
    <mergeCell ref="K4225:L4225"/>
    <mergeCell ref="K4214:L4214"/>
    <mergeCell ref="K4215:L4215"/>
    <mergeCell ref="K4216:L4216"/>
    <mergeCell ref="K4217:L4217"/>
    <mergeCell ref="K4218:L4218"/>
    <mergeCell ref="K4219:L4219"/>
    <mergeCell ref="K4208:L4208"/>
    <mergeCell ref="K4209:L4209"/>
    <mergeCell ref="K4210:L4210"/>
    <mergeCell ref="K4211:L4211"/>
    <mergeCell ref="K4212:L4212"/>
    <mergeCell ref="K4213:L4213"/>
    <mergeCell ref="K4202:L4202"/>
    <mergeCell ref="K4203:L4203"/>
    <mergeCell ref="K4204:L4204"/>
    <mergeCell ref="K4205:L4205"/>
    <mergeCell ref="K4206:L4206"/>
    <mergeCell ref="K4207:L4207"/>
    <mergeCell ref="K4196:L4196"/>
    <mergeCell ref="K4197:L4197"/>
    <mergeCell ref="K4198:L4198"/>
    <mergeCell ref="K4199:L4199"/>
    <mergeCell ref="K4200:L4200"/>
    <mergeCell ref="K4201:L4201"/>
    <mergeCell ref="K4190:L4190"/>
    <mergeCell ref="K4191:L4191"/>
    <mergeCell ref="K4192:L4192"/>
    <mergeCell ref="K4193:L4193"/>
    <mergeCell ref="K4194:L4194"/>
    <mergeCell ref="K4195:L4195"/>
    <mergeCell ref="K4184:L4184"/>
    <mergeCell ref="K4185:L4185"/>
    <mergeCell ref="K4186:L4186"/>
    <mergeCell ref="K4187:L4187"/>
    <mergeCell ref="K4188:L4188"/>
    <mergeCell ref="K4189:L4189"/>
    <mergeCell ref="K4178:L4178"/>
    <mergeCell ref="K4179:L4179"/>
    <mergeCell ref="K4180:L4180"/>
    <mergeCell ref="K4181:L4181"/>
    <mergeCell ref="K4182:L4182"/>
    <mergeCell ref="K4183:L4183"/>
    <mergeCell ref="K4172:L4172"/>
    <mergeCell ref="K4173:L4173"/>
    <mergeCell ref="K4174:L4174"/>
    <mergeCell ref="K4175:L4175"/>
    <mergeCell ref="K4176:L4176"/>
    <mergeCell ref="K4177:L4177"/>
    <mergeCell ref="K4166:L4166"/>
    <mergeCell ref="K4167:L4167"/>
    <mergeCell ref="K4168:L4168"/>
    <mergeCell ref="K4169:L4169"/>
    <mergeCell ref="K4170:L4170"/>
    <mergeCell ref="K4171:L4171"/>
    <mergeCell ref="K4160:L4160"/>
    <mergeCell ref="K4161:L4161"/>
    <mergeCell ref="K4162:L4162"/>
    <mergeCell ref="K4163:L4163"/>
    <mergeCell ref="K4164:L4164"/>
    <mergeCell ref="K4165:L4165"/>
    <mergeCell ref="K4154:L4154"/>
    <mergeCell ref="K4155:L4155"/>
    <mergeCell ref="K4156:L4156"/>
    <mergeCell ref="K4157:L4157"/>
    <mergeCell ref="K4158:L4158"/>
    <mergeCell ref="K4159:L4159"/>
    <mergeCell ref="K4148:L4148"/>
    <mergeCell ref="K4149:L4149"/>
    <mergeCell ref="K4150:L4150"/>
    <mergeCell ref="K4151:L4151"/>
    <mergeCell ref="K4152:L4152"/>
    <mergeCell ref="K4153:L4153"/>
    <mergeCell ref="K4142:L4142"/>
    <mergeCell ref="K4143:L4143"/>
    <mergeCell ref="K4144:L4144"/>
    <mergeCell ref="K4145:L4145"/>
    <mergeCell ref="K4146:L4146"/>
    <mergeCell ref="K4147:L4147"/>
    <mergeCell ref="K4136:L4136"/>
    <mergeCell ref="K4137:L4137"/>
    <mergeCell ref="K4138:L4138"/>
    <mergeCell ref="K4139:L4139"/>
    <mergeCell ref="K4140:L4140"/>
    <mergeCell ref="K4141:L4141"/>
    <mergeCell ref="K4130:L4130"/>
    <mergeCell ref="K4131:L4131"/>
    <mergeCell ref="K4132:L4132"/>
    <mergeCell ref="K4133:L4133"/>
    <mergeCell ref="K4134:L4134"/>
    <mergeCell ref="K4135:L4135"/>
    <mergeCell ref="K4124:L4124"/>
    <mergeCell ref="K4125:L4125"/>
    <mergeCell ref="K4126:L4126"/>
    <mergeCell ref="K4127:L4127"/>
    <mergeCell ref="K4128:L4128"/>
    <mergeCell ref="K4129:L4129"/>
    <mergeCell ref="K4118:L4118"/>
    <mergeCell ref="K4119:L4119"/>
    <mergeCell ref="K4120:L4120"/>
    <mergeCell ref="K4121:L4121"/>
    <mergeCell ref="K4122:L4122"/>
    <mergeCell ref="K4123:L4123"/>
    <mergeCell ref="K4112:L4112"/>
    <mergeCell ref="K4113:L4113"/>
    <mergeCell ref="K4114:L4114"/>
    <mergeCell ref="K4115:L4115"/>
    <mergeCell ref="K4116:L4116"/>
    <mergeCell ref="K4117:L4117"/>
    <mergeCell ref="K4106:L4106"/>
    <mergeCell ref="K4107:L4107"/>
    <mergeCell ref="K4108:L4108"/>
    <mergeCell ref="K4109:L4109"/>
    <mergeCell ref="K4110:L4110"/>
    <mergeCell ref="K4111:L4111"/>
    <mergeCell ref="K4100:L4100"/>
    <mergeCell ref="K4101:L4101"/>
    <mergeCell ref="K4102:L4102"/>
    <mergeCell ref="K4103:L4103"/>
    <mergeCell ref="K4104:L4104"/>
    <mergeCell ref="K4105:L4105"/>
    <mergeCell ref="K4094:L4094"/>
    <mergeCell ref="K4095:L4095"/>
    <mergeCell ref="K4096:L4096"/>
    <mergeCell ref="K4097:L4097"/>
    <mergeCell ref="K4098:L4098"/>
    <mergeCell ref="K4099:L4099"/>
    <mergeCell ref="K4088:L4088"/>
    <mergeCell ref="K4089:L4089"/>
    <mergeCell ref="K4090:L4090"/>
    <mergeCell ref="K4091:L4091"/>
    <mergeCell ref="K4092:L4092"/>
    <mergeCell ref="K4093:L4093"/>
    <mergeCell ref="K4082:L4082"/>
    <mergeCell ref="K4083:L4083"/>
    <mergeCell ref="K4084:L4084"/>
    <mergeCell ref="K4085:L4085"/>
    <mergeCell ref="K4086:L4086"/>
    <mergeCell ref="K4087:L4087"/>
    <mergeCell ref="K4076:L4076"/>
    <mergeCell ref="K4077:L4077"/>
    <mergeCell ref="K4078:L4078"/>
    <mergeCell ref="K4079:L4079"/>
    <mergeCell ref="K4080:L4080"/>
    <mergeCell ref="K4081:L4081"/>
    <mergeCell ref="K4070:L4070"/>
    <mergeCell ref="K4071:L4071"/>
    <mergeCell ref="K4072:L4072"/>
    <mergeCell ref="K4073:L4073"/>
    <mergeCell ref="K4074:L4074"/>
    <mergeCell ref="K4075:L4075"/>
    <mergeCell ref="K4064:L4064"/>
    <mergeCell ref="K4065:L4065"/>
    <mergeCell ref="K4066:L4066"/>
    <mergeCell ref="K4067:L4067"/>
    <mergeCell ref="K4068:L4068"/>
    <mergeCell ref="K4069:L4069"/>
    <mergeCell ref="K4058:L4058"/>
    <mergeCell ref="K4059:L4059"/>
    <mergeCell ref="K4060:L4060"/>
    <mergeCell ref="K4061:L4061"/>
    <mergeCell ref="K4062:L4062"/>
    <mergeCell ref="K4063:L4063"/>
    <mergeCell ref="K4052:L4052"/>
    <mergeCell ref="K4053:L4053"/>
    <mergeCell ref="K4054:L4054"/>
    <mergeCell ref="K4055:L4055"/>
    <mergeCell ref="K4056:L4056"/>
    <mergeCell ref="K4057:L4057"/>
    <mergeCell ref="K4046:L4046"/>
    <mergeCell ref="K4047:L4047"/>
    <mergeCell ref="K4048:L4048"/>
    <mergeCell ref="K4049:L4049"/>
    <mergeCell ref="K4050:L4050"/>
    <mergeCell ref="K4051:L4051"/>
    <mergeCell ref="K4040:L4040"/>
    <mergeCell ref="K4041:L4041"/>
    <mergeCell ref="K4042:L4042"/>
    <mergeCell ref="K4043:L4043"/>
    <mergeCell ref="K4044:L4044"/>
    <mergeCell ref="K4045:L4045"/>
    <mergeCell ref="K4034:L4034"/>
    <mergeCell ref="K4035:L4035"/>
    <mergeCell ref="K4036:L4036"/>
    <mergeCell ref="K4037:L4037"/>
    <mergeCell ref="K4038:L4038"/>
    <mergeCell ref="K4039:L4039"/>
    <mergeCell ref="K4028:L4028"/>
    <mergeCell ref="K4029:L4029"/>
    <mergeCell ref="K4030:L4030"/>
    <mergeCell ref="K4031:L4031"/>
    <mergeCell ref="K4032:L4032"/>
    <mergeCell ref="K4033:L4033"/>
    <mergeCell ref="K4022:L4022"/>
    <mergeCell ref="K4023:L4023"/>
    <mergeCell ref="K4024:L4024"/>
    <mergeCell ref="K4025:L4025"/>
    <mergeCell ref="K4026:L4026"/>
    <mergeCell ref="K4027:L4027"/>
    <mergeCell ref="K4016:L4016"/>
    <mergeCell ref="K4017:L4017"/>
    <mergeCell ref="K4018:L4018"/>
    <mergeCell ref="K4019:L4019"/>
    <mergeCell ref="K4020:L4020"/>
    <mergeCell ref="K4021:L4021"/>
    <mergeCell ref="K4010:L4010"/>
    <mergeCell ref="K4011:L4011"/>
    <mergeCell ref="K4012:L4012"/>
    <mergeCell ref="K4013:L4013"/>
    <mergeCell ref="K4014:L4014"/>
    <mergeCell ref="K4015:L4015"/>
    <mergeCell ref="K4004:L4004"/>
    <mergeCell ref="K4005:L4005"/>
    <mergeCell ref="K4006:L4006"/>
    <mergeCell ref="K4007:L4007"/>
    <mergeCell ref="K4008:L4008"/>
    <mergeCell ref="K4009:L4009"/>
    <mergeCell ref="K3998:L3998"/>
    <mergeCell ref="K3999:L3999"/>
    <mergeCell ref="K4000:L4000"/>
    <mergeCell ref="K4001:L4001"/>
    <mergeCell ref="K4002:L4002"/>
    <mergeCell ref="K4003:L4003"/>
    <mergeCell ref="K3992:L3992"/>
    <mergeCell ref="K3993:L3993"/>
    <mergeCell ref="K3994:L3994"/>
    <mergeCell ref="K3995:L3995"/>
    <mergeCell ref="K3996:L3996"/>
    <mergeCell ref="K3997:L3997"/>
    <mergeCell ref="K3986:L3986"/>
    <mergeCell ref="K3987:L3987"/>
    <mergeCell ref="K3988:L3988"/>
    <mergeCell ref="K3989:L3989"/>
    <mergeCell ref="K3990:L3990"/>
    <mergeCell ref="K3991:L3991"/>
    <mergeCell ref="K3980:L3980"/>
    <mergeCell ref="K3981:L3981"/>
    <mergeCell ref="K3982:L3982"/>
    <mergeCell ref="K3983:L3983"/>
    <mergeCell ref="K3984:L3984"/>
    <mergeCell ref="K3985:L3985"/>
    <mergeCell ref="K3974:L3974"/>
    <mergeCell ref="K3975:L3975"/>
    <mergeCell ref="K3976:L3976"/>
    <mergeCell ref="K3977:L3977"/>
    <mergeCell ref="K3978:L3978"/>
    <mergeCell ref="K3979:L3979"/>
    <mergeCell ref="K3968:L3968"/>
    <mergeCell ref="K3969:L3969"/>
    <mergeCell ref="K3970:L3970"/>
    <mergeCell ref="K3971:L3971"/>
    <mergeCell ref="K3972:L3972"/>
    <mergeCell ref="K3973:L3973"/>
    <mergeCell ref="K3962:L3962"/>
    <mergeCell ref="K3963:L3963"/>
    <mergeCell ref="K3964:L3964"/>
    <mergeCell ref="K3965:L3965"/>
    <mergeCell ref="K3966:L3966"/>
    <mergeCell ref="K3967:L3967"/>
    <mergeCell ref="K3956:L3956"/>
    <mergeCell ref="K3957:L3957"/>
    <mergeCell ref="K3958:L3958"/>
    <mergeCell ref="K3959:L3959"/>
    <mergeCell ref="K3960:L3960"/>
    <mergeCell ref="K3961:L3961"/>
    <mergeCell ref="K3950:L3950"/>
    <mergeCell ref="K3951:L3951"/>
    <mergeCell ref="K3952:L3952"/>
    <mergeCell ref="K3953:L3953"/>
    <mergeCell ref="K3954:L3954"/>
    <mergeCell ref="K3955:L3955"/>
    <mergeCell ref="K3944:L3944"/>
    <mergeCell ref="K3945:L3945"/>
    <mergeCell ref="K3946:L3946"/>
    <mergeCell ref="K3947:L3947"/>
    <mergeCell ref="K3948:L3948"/>
    <mergeCell ref="K3949:L3949"/>
    <mergeCell ref="K3938:L3938"/>
    <mergeCell ref="K3939:L3939"/>
    <mergeCell ref="K3940:L3940"/>
    <mergeCell ref="K3941:L3941"/>
    <mergeCell ref="K3942:L3942"/>
    <mergeCell ref="K3943:L3943"/>
    <mergeCell ref="K3932:L3932"/>
    <mergeCell ref="K3933:L3933"/>
    <mergeCell ref="K3934:L3934"/>
    <mergeCell ref="K3935:L3935"/>
    <mergeCell ref="K3936:L3936"/>
    <mergeCell ref="K3937:L3937"/>
    <mergeCell ref="K3926:L3926"/>
    <mergeCell ref="K3927:L3927"/>
    <mergeCell ref="K3928:L3928"/>
    <mergeCell ref="K3929:L3929"/>
    <mergeCell ref="K3930:L3930"/>
    <mergeCell ref="K3931:L3931"/>
    <mergeCell ref="K3920:L3920"/>
    <mergeCell ref="K3921:L3921"/>
    <mergeCell ref="K3922:L3922"/>
    <mergeCell ref="K3923:L3923"/>
    <mergeCell ref="K3924:L3924"/>
    <mergeCell ref="K3925:L3925"/>
    <mergeCell ref="K3914:L3914"/>
    <mergeCell ref="K3915:L3915"/>
    <mergeCell ref="K3916:L3916"/>
    <mergeCell ref="K3917:L3917"/>
    <mergeCell ref="K3918:L3918"/>
    <mergeCell ref="K3919:L3919"/>
    <mergeCell ref="K3908:L3908"/>
    <mergeCell ref="K3909:L3909"/>
    <mergeCell ref="K3910:L3910"/>
    <mergeCell ref="K3911:L3911"/>
    <mergeCell ref="K3912:L3912"/>
    <mergeCell ref="K3913:L3913"/>
    <mergeCell ref="K3902:L3902"/>
    <mergeCell ref="K3903:L3903"/>
    <mergeCell ref="K3904:L3904"/>
    <mergeCell ref="K3905:L3905"/>
    <mergeCell ref="K3906:L3906"/>
    <mergeCell ref="K3907:L3907"/>
    <mergeCell ref="K3896:L3896"/>
    <mergeCell ref="K3897:L3897"/>
    <mergeCell ref="K3898:L3898"/>
    <mergeCell ref="K3899:L3899"/>
    <mergeCell ref="K3900:L3900"/>
    <mergeCell ref="K3901:L3901"/>
    <mergeCell ref="K3890:L3890"/>
    <mergeCell ref="K3891:L3891"/>
    <mergeCell ref="K3892:L3892"/>
    <mergeCell ref="K3893:L3893"/>
    <mergeCell ref="K3894:L3894"/>
    <mergeCell ref="K3895:L3895"/>
    <mergeCell ref="K3884:L3884"/>
    <mergeCell ref="K3885:L3885"/>
    <mergeCell ref="K3886:L3886"/>
    <mergeCell ref="K3887:L3887"/>
    <mergeCell ref="K3888:L3888"/>
    <mergeCell ref="K3889:L3889"/>
    <mergeCell ref="K3878:L3878"/>
    <mergeCell ref="K3879:L3879"/>
    <mergeCell ref="K3880:L3880"/>
    <mergeCell ref="K3881:L3881"/>
    <mergeCell ref="K3882:L3882"/>
    <mergeCell ref="K3883:L3883"/>
    <mergeCell ref="K3872:L3872"/>
    <mergeCell ref="K3873:L3873"/>
    <mergeCell ref="K3874:L3874"/>
    <mergeCell ref="K3875:L3875"/>
    <mergeCell ref="K3876:L3876"/>
    <mergeCell ref="K3877:L3877"/>
    <mergeCell ref="K3866:L3866"/>
    <mergeCell ref="K3867:L3867"/>
    <mergeCell ref="K3868:L3868"/>
    <mergeCell ref="K3869:L3869"/>
    <mergeCell ref="K3870:L3870"/>
    <mergeCell ref="K3871:L3871"/>
    <mergeCell ref="K3860:L3860"/>
    <mergeCell ref="K3861:L3861"/>
    <mergeCell ref="K3862:L3862"/>
    <mergeCell ref="K3863:L3863"/>
    <mergeCell ref="K3864:L3864"/>
    <mergeCell ref="K3865:L3865"/>
    <mergeCell ref="K3854:L3854"/>
    <mergeCell ref="K3855:L3855"/>
    <mergeCell ref="K3856:L3856"/>
    <mergeCell ref="K3857:L3857"/>
    <mergeCell ref="K3858:L3858"/>
    <mergeCell ref="K3859:L3859"/>
    <mergeCell ref="K3848:L3848"/>
    <mergeCell ref="K3849:L3849"/>
    <mergeCell ref="K3850:L3850"/>
    <mergeCell ref="K3851:L3851"/>
    <mergeCell ref="K3852:L3852"/>
    <mergeCell ref="K3853:L3853"/>
    <mergeCell ref="K3842:L3842"/>
    <mergeCell ref="K3843:L3843"/>
    <mergeCell ref="K3844:L3844"/>
    <mergeCell ref="K3845:L3845"/>
    <mergeCell ref="K3846:L3846"/>
    <mergeCell ref="K3847:L3847"/>
    <mergeCell ref="K3836:L3836"/>
    <mergeCell ref="K3837:L3837"/>
    <mergeCell ref="K3838:L3838"/>
    <mergeCell ref="K3839:L3839"/>
    <mergeCell ref="K3840:L3840"/>
    <mergeCell ref="K3841:L3841"/>
    <mergeCell ref="K3830:L3830"/>
    <mergeCell ref="K3831:L3831"/>
    <mergeCell ref="K3832:L3832"/>
    <mergeCell ref="K3833:L3833"/>
    <mergeCell ref="K3834:L3834"/>
    <mergeCell ref="K3835:L3835"/>
    <mergeCell ref="K3824:L3824"/>
    <mergeCell ref="K3825:L3825"/>
    <mergeCell ref="K3826:L3826"/>
    <mergeCell ref="K3827:L3827"/>
    <mergeCell ref="K3828:L3828"/>
    <mergeCell ref="K3829:L3829"/>
    <mergeCell ref="K3818:L3818"/>
    <mergeCell ref="K3819:L3819"/>
    <mergeCell ref="K3820:L3820"/>
    <mergeCell ref="K3821:L3821"/>
    <mergeCell ref="K3822:L3822"/>
    <mergeCell ref="K3823:L3823"/>
    <mergeCell ref="K3812:L3812"/>
    <mergeCell ref="K3813:L3813"/>
    <mergeCell ref="K3814:L3814"/>
    <mergeCell ref="K3815:L3815"/>
    <mergeCell ref="K3816:L3816"/>
    <mergeCell ref="K3817:L3817"/>
    <mergeCell ref="K3806:L3806"/>
    <mergeCell ref="K3807:L3807"/>
    <mergeCell ref="K3808:L3808"/>
    <mergeCell ref="K3809:L3809"/>
    <mergeCell ref="K3810:L3810"/>
    <mergeCell ref="K3811:L3811"/>
    <mergeCell ref="K3800:L3800"/>
    <mergeCell ref="K3801:L3801"/>
    <mergeCell ref="K3802:L3802"/>
    <mergeCell ref="K3803:L3803"/>
    <mergeCell ref="K3804:L3804"/>
    <mergeCell ref="K3805:L3805"/>
    <mergeCell ref="K3794:L3794"/>
    <mergeCell ref="K3795:L3795"/>
    <mergeCell ref="K3796:L3796"/>
    <mergeCell ref="K3797:L3797"/>
    <mergeCell ref="K3798:L3798"/>
    <mergeCell ref="K3799:L3799"/>
    <mergeCell ref="K3788:L3788"/>
    <mergeCell ref="K3789:L3789"/>
    <mergeCell ref="K3790:L3790"/>
    <mergeCell ref="K3791:L3791"/>
    <mergeCell ref="K3792:L3792"/>
    <mergeCell ref="K3793:L3793"/>
    <mergeCell ref="K3782:L3782"/>
    <mergeCell ref="K3783:L3783"/>
    <mergeCell ref="K3784:L3784"/>
    <mergeCell ref="K3785:L3785"/>
    <mergeCell ref="K3786:L3786"/>
    <mergeCell ref="K3787:L3787"/>
    <mergeCell ref="K3776:L3776"/>
    <mergeCell ref="K3777:L3777"/>
    <mergeCell ref="K3778:L3778"/>
    <mergeCell ref="K3779:L3779"/>
    <mergeCell ref="K3780:L3780"/>
    <mergeCell ref="K3781:L3781"/>
    <mergeCell ref="K3770:L3770"/>
    <mergeCell ref="K3771:L3771"/>
    <mergeCell ref="K3772:L3772"/>
    <mergeCell ref="K3773:L3773"/>
    <mergeCell ref="K3774:L3774"/>
    <mergeCell ref="K3775:L3775"/>
    <mergeCell ref="K3764:L3764"/>
    <mergeCell ref="K3765:L3765"/>
    <mergeCell ref="K3766:L3766"/>
    <mergeCell ref="K3767:L3767"/>
    <mergeCell ref="K3768:L3768"/>
    <mergeCell ref="K3769:L3769"/>
    <mergeCell ref="K3758:L3758"/>
    <mergeCell ref="K3759:L3759"/>
    <mergeCell ref="K3760:L3760"/>
    <mergeCell ref="K3761:L3761"/>
    <mergeCell ref="K3762:L3762"/>
    <mergeCell ref="K3763:L3763"/>
    <mergeCell ref="K3752:L3752"/>
    <mergeCell ref="K3753:L3753"/>
    <mergeCell ref="K3754:L3754"/>
    <mergeCell ref="K3755:L3755"/>
    <mergeCell ref="K3756:L3756"/>
    <mergeCell ref="K3757:L3757"/>
    <mergeCell ref="K3746:L3746"/>
    <mergeCell ref="K3747:L3747"/>
    <mergeCell ref="K3748:L3748"/>
    <mergeCell ref="K3749:L3749"/>
    <mergeCell ref="K3750:L3750"/>
    <mergeCell ref="K3751:L3751"/>
    <mergeCell ref="K3740:L3740"/>
    <mergeCell ref="K3741:L3741"/>
    <mergeCell ref="K3742:L3742"/>
    <mergeCell ref="K3743:L3743"/>
    <mergeCell ref="K3744:L3744"/>
    <mergeCell ref="K3745:L3745"/>
    <mergeCell ref="K3734:L3734"/>
    <mergeCell ref="K3735:L3735"/>
    <mergeCell ref="K3736:L3736"/>
    <mergeCell ref="K3737:L3737"/>
    <mergeCell ref="K3738:L3738"/>
    <mergeCell ref="K3739:L3739"/>
    <mergeCell ref="K3728:L3728"/>
    <mergeCell ref="K3729:L3729"/>
    <mergeCell ref="K3730:L3730"/>
    <mergeCell ref="K3731:L3731"/>
    <mergeCell ref="K3732:L3732"/>
    <mergeCell ref="K3733:L3733"/>
    <mergeCell ref="K3722:L3722"/>
    <mergeCell ref="K3723:L3723"/>
    <mergeCell ref="K3724:L3724"/>
    <mergeCell ref="K3725:L3725"/>
    <mergeCell ref="K3726:L3726"/>
    <mergeCell ref="K3727:L3727"/>
    <mergeCell ref="K3716:L3716"/>
    <mergeCell ref="K3717:L3717"/>
    <mergeCell ref="K3718:L3718"/>
    <mergeCell ref="K3719:L3719"/>
    <mergeCell ref="K3720:L3720"/>
    <mergeCell ref="K3721:L3721"/>
    <mergeCell ref="K3710:L3710"/>
    <mergeCell ref="K3711:L3711"/>
    <mergeCell ref="K3712:L3712"/>
    <mergeCell ref="K3713:L3713"/>
    <mergeCell ref="K3714:L3714"/>
    <mergeCell ref="K3715:L3715"/>
    <mergeCell ref="K3704:L3704"/>
    <mergeCell ref="K3705:L3705"/>
    <mergeCell ref="K3706:L3706"/>
    <mergeCell ref="K3707:L3707"/>
    <mergeCell ref="K3708:L3708"/>
    <mergeCell ref="K3709:L3709"/>
    <mergeCell ref="K3698:L3698"/>
    <mergeCell ref="K3699:L3699"/>
    <mergeCell ref="K3700:L3700"/>
    <mergeCell ref="K3701:L3701"/>
    <mergeCell ref="K3702:L3702"/>
    <mergeCell ref="K3703:L3703"/>
    <mergeCell ref="K3692:L3692"/>
    <mergeCell ref="K3693:L3693"/>
    <mergeCell ref="K3694:L3694"/>
    <mergeCell ref="K3695:L3695"/>
    <mergeCell ref="K3696:L3696"/>
    <mergeCell ref="K3697:L3697"/>
    <mergeCell ref="K3686:L3686"/>
    <mergeCell ref="K3687:L3687"/>
    <mergeCell ref="K3688:L3688"/>
    <mergeCell ref="K3689:L3689"/>
    <mergeCell ref="K3690:L3690"/>
    <mergeCell ref="K3691:L3691"/>
    <mergeCell ref="K3680:L3680"/>
    <mergeCell ref="K3681:L3681"/>
    <mergeCell ref="K3682:L3682"/>
    <mergeCell ref="K3683:L3683"/>
    <mergeCell ref="K3684:L3684"/>
    <mergeCell ref="K3685:L3685"/>
    <mergeCell ref="K3674:L3674"/>
    <mergeCell ref="K3675:L3675"/>
    <mergeCell ref="K3676:L3676"/>
    <mergeCell ref="K3677:L3677"/>
    <mergeCell ref="K3678:L3678"/>
    <mergeCell ref="K3679:L3679"/>
    <mergeCell ref="K3668:L3668"/>
    <mergeCell ref="K3669:L3669"/>
    <mergeCell ref="K3670:L3670"/>
    <mergeCell ref="K3671:L3671"/>
    <mergeCell ref="K3672:L3672"/>
    <mergeCell ref="K3673:L3673"/>
    <mergeCell ref="K3662:L3662"/>
    <mergeCell ref="K3663:L3663"/>
    <mergeCell ref="K3664:L3664"/>
    <mergeCell ref="K3665:L3665"/>
    <mergeCell ref="K3666:L3666"/>
    <mergeCell ref="K3667:L3667"/>
    <mergeCell ref="K3656:L3656"/>
    <mergeCell ref="K3657:L3657"/>
    <mergeCell ref="K3658:L3658"/>
    <mergeCell ref="K3659:L3659"/>
    <mergeCell ref="K3660:L3660"/>
    <mergeCell ref="K3661:L3661"/>
    <mergeCell ref="K3650:L3650"/>
    <mergeCell ref="K3651:L3651"/>
    <mergeCell ref="K3652:L3652"/>
    <mergeCell ref="K3653:L3653"/>
    <mergeCell ref="K3654:L3654"/>
    <mergeCell ref="K3655:L3655"/>
    <mergeCell ref="K3644:L3644"/>
    <mergeCell ref="K3645:L3645"/>
    <mergeCell ref="K3646:L3646"/>
    <mergeCell ref="K3647:L3647"/>
    <mergeCell ref="K3648:L3648"/>
    <mergeCell ref="K3649:L3649"/>
    <mergeCell ref="K3638:L3638"/>
    <mergeCell ref="K3639:L3639"/>
    <mergeCell ref="K3640:L3640"/>
    <mergeCell ref="K3641:L3641"/>
    <mergeCell ref="K3642:L3642"/>
    <mergeCell ref="K3643:L3643"/>
    <mergeCell ref="K3632:L3632"/>
    <mergeCell ref="K3633:L3633"/>
    <mergeCell ref="K3634:L3634"/>
    <mergeCell ref="K3635:L3635"/>
    <mergeCell ref="K3636:L3636"/>
    <mergeCell ref="K3637:L3637"/>
    <mergeCell ref="K3626:L3626"/>
    <mergeCell ref="K3627:L3627"/>
    <mergeCell ref="K3628:L3628"/>
    <mergeCell ref="K3629:L3629"/>
    <mergeCell ref="K3630:L3630"/>
    <mergeCell ref="K3631:L3631"/>
    <mergeCell ref="K3620:L3620"/>
    <mergeCell ref="K3621:L3621"/>
    <mergeCell ref="K3622:L3622"/>
    <mergeCell ref="K3623:L3623"/>
    <mergeCell ref="K3624:L3624"/>
    <mergeCell ref="K3625:L3625"/>
    <mergeCell ref="K3614:L3614"/>
    <mergeCell ref="K3615:L3615"/>
    <mergeCell ref="K3616:L3616"/>
    <mergeCell ref="K3617:L3617"/>
    <mergeCell ref="K3618:L3618"/>
    <mergeCell ref="K3619:L3619"/>
    <mergeCell ref="K3608:L3608"/>
    <mergeCell ref="K3609:L3609"/>
    <mergeCell ref="K3610:L3610"/>
    <mergeCell ref="K3611:L3611"/>
    <mergeCell ref="K3612:L3612"/>
    <mergeCell ref="K3613:L3613"/>
    <mergeCell ref="K3602:L3602"/>
    <mergeCell ref="K3603:L3603"/>
    <mergeCell ref="K3604:L3604"/>
    <mergeCell ref="K3605:L3605"/>
    <mergeCell ref="K3606:L3606"/>
    <mergeCell ref="K3607:L3607"/>
    <mergeCell ref="K3596:L3596"/>
    <mergeCell ref="K3597:L3597"/>
    <mergeCell ref="K3598:L3598"/>
    <mergeCell ref="K3599:L3599"/>
    <mergeCell ref="K3600:L3600"/>
    <mergeCell ref="K3601:L3601"/>
    <mergeCell ref="K3590:L3590"/>
    <mergeCell ref="K3591:L3591"/>
    <mergeCell ref="K3592:L3592"/>
    <mergeCell ref="K3593:L3593"/>
    <mergeCell ref="K3594:L3594"/>
    <mergeCell ref="K3595:L3595"/>
    <mergeCell ref="K3584:L3584"/>
    <mergeCell ref="K3585:L3585"/>
    <mergeCell ref="K3586:L3586"/>
    <mergeCell ref="K3587:L3587"/>
    <mergeCell ref="K3588:L3588"/>
    <mergeCell ref="K3589:L3589"/>
    <mergeCell ref="K3578:L3578"/>
    <mergeCell ref="K3579:L3579"/>
    <mergeCell ref="K3580:L3580"/>
    <mergeCell ref="K3581:L3581"/>
    <mergeCell ref="K3582:L3582"/>
    <mergeCell ref="K3583:L3583"/>
    <mergeCell ref="K3572:L3572"/>
    <mergeCell ref="K3573:L3573"/>
    <mergeCell ref="K3574:L3574"/>
    <mergeCell ref="K3575:L3575"/>
    <mergeCell ref="K3576:L3576"/>
    <mergeCell ref="K3577:L3577"/>
    <mergeCell ref="K3566:L3566"/>
    <mergeCell ref="K3567:L3567"/>
    <mergeCell ref="K3568:L3568"/>
    <mergeCell ref="K3569:L3569"/>
    <mergeCell ref="K3570:L3570"/>
    <mergeCell ref="K3571:L3571"/>
    <mergeCell ref="K3560:L3560"/>
    <mergeCell ref="K3561:L3561"/>
    <mergeCell ref="K3562:L3562"/>
    <mergeCell ref="K3563:L3563"/>
    <mergeCell ref="K3564:L3564"/>
    <mergeCell ref="K3565:L3565"/>
    <mergeCell ref="K3554:L3554"/>
    <mergeCell ref="K3555:L3555"/>
    <mergeCell ref="K3556:L3556"/>
    <mergeCell ref="K3557:L3557"/>
    <mergeCell ref="K3558:L3558"/>
    <mergeCell ref="K3559:L3559"/>
    <mergeCell ref="K3548:L3548"/>
    <mergeCell ref="K3549:L3549"/>
    <mergeCell ref="K3550:L3550"/>
    <mergeCell ref="K3551:L3551"/>
    <mergeCell ref="K3552:L3552"/>
    <mergeCell ref="K3553:L3553"/>
    <mergeCell ref="K3542:L3542"/>
    <mergeCell ref="K3543:L3543"/>
    <mergeCell ref="K3544:L3544"/>
    <mergeCell ref="K3545:L3545"/>
    <mergeCell ref="K3546:L3546"/>
    <mergeCell ref="K3547:L3547"/>
    <mergeCell ref="K3536:L3536"/>
    <mergeCell ref="K3537:L3537"/>
    <mergeCell ref="K3538:L3538"/>
    <mergeCell ref="K3539:L3539"/>
    <mergeCell ref="K3540:L3540"/>
    <mergeCell ref="K3541:L3541"/>
    <mergeCell ref="K3530:L3530"/>
    <mergeCell ref="K3531:L3531"/>
    <mergeCell ref="K3532:L3532"/>
    <mergeCell ref="K3533:L3533"/>
    <mergeCell ref="K3534:L3534"/>
    <mergeCell ref="K3535:L3535"/>
    <mergeCell ref="K3524:L3524"/>
    <mergeCell ref="K3525:L3525"/>
    <mergeCell ref="K3526:L3526"/>
    <mergeCell ref="K3527:L3527"/>
    <mergeCell ref="K3528:L3528"/>
    <mergeCell ref="K3529:L3529"/>
    <mergeCell ref="K3518:L3518"/>
    <mergeCell ref="K3519:L3519"/>
    <mergeCell ref="K3520:L3520"/>
    <mergeCell ref="K3521:L3521"/>
    <mergeCell ref="K3522:L3522"/>
    <mergeCell ref="K3523:L3523"/>
    <mergeCell ref="K3512:L3512"/>
    <mergeCell ref="K3513:L3513"/>
    <mergeCell ref="K3514:L3514"/>
    <mergeCell ref="K3515:L3515"/>
    <mergeCell ref="K3516:L3516"/>
    <mergeCell ref="K3517:L3517"/>
    <mergeCell ref="K3506:L3506"/>
    <mergeCell ref="K3507:L3507"/>
    <mergeCell ref="K3508:L3508"/>
    <mergeCell ref="K3509:L3509"/>
    <mergeCell ref="K3510:L3510"/>
    <mergeCell ref="K3511:L3511"/>
    <mergeCell ref="K3500:L3500"/>
    <mergeCell ref="K3501:L3501"/>
    <mergeCell ref="K3502:L3502"/>
    <mergeCell ref="K3503:L3503"/>
    <mergeCell ref="K3504:L3504"/>
    <mergeCell ref="K3505:L3505"/>
    <mergeCell ref="K3494:L3494"/>
    <mergeCell ref="K3495:L3495"/>
    <mergeCell ref="K3496:L3496"/>
    <mergeCell ref="K3497:L3497"/>
    <mergeCell ref="K3498:L3498"/>
    <mergeCell ref="K3499:L3499"/>
    <mergeCell ref="K3488:L3488"/>
    <mergeCell ref="K3489:L3489"/>
    <mergeCell ref="K3490:L3490"/>
    <mergeCell ref="K3491:L3491"/>
    <mergeCell ref="K3492:L3492"/>
    <mergeCell ref="K3493:L3493"/>
    <mergeCell ref="K3482:L3482"/>
    <mergeCell ref="K3483:L3483"/>
    <mergeCell ref="K3484:L3484"/>
    <mergeCell ref="K3485:L3485"/>
    <mergeCell ref="K3486:L3486"/>
    <mergeCell ref="K3487:L3487"/>
    <mergeCell ref="K3476:L3476"/>
    <mergeCell ref="K3477:L3477"/>
    <mergeCell ref="K3478:L3478"/>
    <mergeCell ref="K3479:L3479"/>
    <mergeCell ref="K3480:L3480"/>
    <mergeCell ref="K3481:L3481"/>
    <mergeCell ref="K3470:L3470"/>
    <mergeCell ref="K3471:L3471"/>
    <mergeCell ref="K3472:L3472"/>
    <mergeCell ref="K3473:L3473"/>
    <mergeCell ref="K3474:L3474"/>
    <mergeCell ref="K3475:L3475"/>
    <mergeCell ref="K3464:L3464"/>
    <mergeCell ref="K3465:L3465"/>
    <mergeCell ref="K3466:L3466"/>
    <mergeCell ref="K3467:L3467"/>
    <mergeCell ref="K3468:L3468"/>
    <mergeCell ref="K3469:L3469"/>
    <mergeCell ref="K3458:L3458"/>
    <mergeCell ref="K3459:L3459"/>
    <mergeCell ref="K3460:L3460"/>
    <mergeCell ref="K3461:L3461"/>
    <mergeCell ref="K3462:L3462"/>
    <mergeCell ref="K3463:L3463"/>
    <mergeCell ref="K3452:L3452"/>
    <mergeCell ref="K3453:L3453"/>
    <mergeCell ref="K3454:L3454"/>
    <mergeCell ref="K3455:L3455"/>
    <mergeCell ref="K3456:L3456"/>
    <mergeCell ref="K3457:L3457"/>
    <mergeCell ref="K3446:L3446"/>
    <mergeCell ref="K3447:L3447"/>
    <mergeCell ref="K3448:L3448"/>
    <mergeCell ref="K3449:L3449"/>
    <mergeCell ref="K3450:L3450"/>
    <mergeCell ref="K3451:L3451"/>
    <mergeCell ref="K3440:L3440"/>
    <mergeCell ref="K3441:L3441"/>
    <mergeCell ref="K3442:L3442"/>
    <mergeCell ref="K3443:L3443"/>
    <mergeCell ref="K3444:L3444"/>
    <mergeCell ref="K3445:L3445"/>
    <mergeCell ref="K3434:L3434"/>
    <mergeCell ref="K3435:L3435"/>
    <mergeCell ref="K3436:L3436"/>
    <mergeCell ref="K3437:L3437"/>
    <mergeCell ref="K3438:L3438"/>
    <mergeCell ref="K3439:L3439"/>
    <mergeCell ref="K3428:L3428"/>
    <mergeCell ref="K3429:L3429"/>
    <mergeCell ref="K3430:L3430"/>
    <mergeCell ref="K3431:L3431"/>
    <mergeCell ref="K3432:L3432"/>
    <mergeCell ref="K3433:L3433"/>
    <mergeCell ref="K3422:L3422"/>
    <mergeCell ref="K3423:L3423"/>
    <mergeCell ref="K3424:L3424"/>
    <mergeCell ref="K3425:L3425"/>
    <mergeCell ref="K3426:L3426"/>
    <mergeCell ref="K3427:L3427"/>
    <mergeCell ref="K3416:L3416"/>
    <mergeCell ref="K3417:L3417"/>
    <mergeCell ref="K3418:L3418"/>
    <mergeCell ref="K3419:L3419"/>
    <mergeCell ref="K3420:L3420"/>
    <mergeCell ref="K3421:L3421"/>
    <mergeCell ref="K3410:L3410"/>
    <mergeCell ref="K3411:L3411"/>
    <mergeCell ref="K3412:L3412"/>
    <mergeCell ref="K3413:L3413"/>
    <mergeCell ref="K3414:L3414"/>
    <mergeCell ref="K3415:L3415"/>
    <mergeCell ref="K3404:L3404"/>
    <mergeCell ref="K3405:L3405"/>
    <mergeCell ref="K3406:L3406"/>
    <mergeCell ref="K3407:L3407"/>
    <mergeCell ref="K3408:L3408"/>
    <mergeCell ref="K3409:L3409"/>
    <mergeCell ref="K3398:L3398"/>
    <mergeCell ref="K3399:L3399"/>
    <mergeCell ref="K3400:L3400"/>
    <mergeCell ref="K3401:L3401"/>
    <mergeCell ref="K3402:L3402"/>
    <mergeCell ref="K3403:L3403"/>
    <mergeCell ref="K3392:L3392"/>
    <mergeCell ref="K3393:L3393"/>
    <mergeCell ref="K3394:L3394"/>
    <mergeCell ref="K3395:L3395"/>
    <mergeCell ref="K3396:L3396"/>
    <mergeCell ref="K3397:L3397"/>
    <mergeCell ref="K3386:L3386"/>
    <mergeCell ref="K3387:L3387"/>
    <mergeCell ref="K3388:L3388"/>
    <mergeCell ref="K3389:L3389"/>
    <mergeCell ref="K3390:L3390"/>
    <mergeCell ref="K3391:L3391"/>
    <mergeCell ref="K3380:L3380"/>
    <mergeCell ref="K3381:L3381"/>
    <mergeCell ref="K3382:L3382"/>
    <mergeCell ref="K3383:L3383"/>
    <mergeCell ref="K3384:L3384"/>
    <mergeCell ref="K3385:L3385"/>
    <mergeCell ref="K3374:L3374"/>
    <mergeCell ref="K3375:L3375"/>
    <mergeCell ref="K3376:L3376"/>
    <mergeCell ref="K3377:L3377"/>
    <mergeCell ref="K3378:L3378"/>
    <mergeCell ref="K3379:L3379"/>
    <mergeCell ref="K3368:L3368"/>
    <mergeCell ref="K3369:L3369"/>
    <mergeCell ref="K3370:L3370"/>
    <mergeCell ref="K3371:L3371"/>
    <mergeCell ref="K3372:L3372"/>
    <mergeCell ref="K3373:L3373"/>
    <mergeCell ref="K3362:L3362"/>
    <mergeCell ref="K3363:L3363"/>
    <mergeCell ref="K3364:L3364"/>
    <mergeCell ref="K3365:L3365"/>
    <mergeCell ref="K3366:L3366"/>
    <mergeCell ref="K3367:L3367"/>
    <mergeCell ref="K3356:L3356"/>
    <mergeCell ref="K3357:L3357"/>
    <mergeCell ref="K3358:L3358"/>
    <mergeCell ref="K3359:L3359"/>
    <mergeCell ref="K3360:L3360"/>
    <mergeCell ref="K3361:L3361"/>
    <mergeCell ref="K3350:L3350"/>
    <mergeCell ref="K3351:L3351"/>
    <mergeCell ref="K3352:L3352"/>
    <mergeCell ref="K3353:L3353"/>
    <mergeCell ref="K3354:L3354"/>
    <mergeCell ref="K3355:L3355"/>
    <mergeCell ref="K3344:L3344"/>
    <mergeCell ref="K3345:L3345"/>
    <mergeCell ref="K3346:L3346"/>
    <mergeCell ref="K3347:L3347"/>
    <mergeCell ref="K3348:L3348"/>
    <mergeCell ref="K3349:L3349"/>
    <mergeCell ref="K3338:L3338"/>
    <mergeCell ref="K3339:L3339"/>
    <mergeCell ref="K3340:L3340"/>
    <mergeCell ref="K3341:L3341"/>
    <mergeCell ref="K3342:L3342"/>
    <mergeCell ref="K3343:L3343"/>
    <mergeCell ref="K3332:L3332"/>
    <mergeCell ref="K3333:L3333"/>
    <mergeCell ref="K3334:L3334"/>
    <mergeCell ref="K3335:L3335"/>
    <mergeCell ref="K3336:L3336"/>
    <mergeCell ref="K3337:L3337"/>
    <mergeCell ref="K3326:L3326"/>
    <mergeCell ref="K3327:L3327"/>
    <mergeCell ref="K3328:L3328"/>
    <mergeCell ref="K3329:L3329"/>
    <mergeCell ref="K3330:L3330"/>
    <mergeCell ref="K3331:L3331"/>
    <mergeCell ref="K3320:L3320"/>
    <mergeCell ref="K3321:L3321"/>
    <mergeCell ref="K3322:L3322"/>
    <mergeCell ref="K3323:L3323"/>
    <mergeCell ref="K3324:L3324"/>
    <mergeCell ref="K3325:L3325"/>
    <mergeCell ref="K3314:L3314"/>
    <mergeCell ref="K3315:L3315"/>
    <mergeCell ref="K3316:L3316"/>
    <mergeCell ref="K3317:L3317"/>
    <mergeCell ref="K3318:L3318"/>
    <mergeCell ref="K3319:L3319"/>
    <mergeCell ref="K3308:L3308"/>
    <mergeCell ref="K3309:L3309"/>
    <mergeCell ref="K3310:L3310"/>
    <mergeCell ref="K3311:L3311"/>
    <mergeCell ref="K3312:L3312"/>
    <mergeCell ref="K3313:L3313"/>
    <mergeCell ref="K3302:L3302"/>
    <mergeCell ref="K3303:L3303"/>
    <mergeCell ref="K3304:L3304"/>
    <mergeCell ref="K3305:L3305"/>
    <mergeCell ref="K3306:L3306"/>
    <mergeCell ref="K3307:L3307"/>
    <mergeCell ref="K3296:L3296"/>
    <mergeCell ref="K3297:L3297"/>
    <mergeCell ref="K3298:L3298"/>
    <mergeCell ref="K3299:L3299"/>
    <mergeCell ref="K3300:L3300"/>
    <mergeCell ref="K3301:L3301"/>
    <mergeCell ref="K3290:L3290"/>
    <mergeCell ref="K3291:L3291"/>
    <mergeCell ref="K3292:L3292"/>
    <mergeCell ref="K3293:L3293"/>
    <mergeCell ref="K3294:L3294"/>
    <mergeCell ref="K3295:L3295"/>
    <mergeCell ref="K3284:L3284"/>
    <mergeCell ref="K3285:L3285"/>
    <mergeCell ref="K3286:L3286"/>
    <mergeCell ref="K3287:L3287"/>
    <mergeCell ref="K3288:L3288"/>
    <mergeCell ref="K3289:L3289"/>
    <mergeCell ref="K3278:L3278"/>
    <mergeCell ref="K3279:L3279"/>
    <mergeCell ref="K3280:L3280"/>
    <mergeCell ref="K3281:L3281"/>
    <mergeCell ref="K3282:L3282"/>
    <mergeCell ref="K3283:L3283"/>
    <mergeCell ref="K3272:L3272"/>
    <mergeCell ref="K3273:L3273"/>
    <mergeCell ref="K3274:L3274"/>
    <mergeCell ref="K3275:L3275"/>
    <mergeCell ref="K3276:L3276"/>
    <mergeCell ref="K3277:L3277"/>
    <mergeCell ref="K3266:L3266"/>
    <mergeCell ref="K3267:L3267"/>
    <mergeCell ref="K3268:L3268"/>
    <mergeCell ref="K3269:L3269"/>
    <mergeCell ref="K3270:L3270"/>
    <mergeCell ref="K3271:L3271"/>
    <mergeCell ref="K3260:L3260"/>
    <mergeCell ref="K3261:L3261"/>
    <mergeCell ref="K3262:L3262"/>
    <mergeCell ref="K3263:L3263"/>
    <mergeCell ref="K3264:L3264"/>
    <mergeCell ref="K3265:L3265"/>
    <mergeCell ref="K3254:L3254"/>
    <mergeCell ref="K3255:L3255"/>
    <mergeCell ref="K3256:L3256"/>
    <mergeCell ref="K3257:L3257"/>
    <mergeCell ref="K3258:L3258"/>
    <mergeCell ref="K3259:L3259"/>
    <mergeCell ref="K3248:L3248"/>
    <mergeCell ref="K3249:L3249"/>
    <mergeCell ref="K3250:L3250"/>
    <mergeCell ref="K3251:L3251"/>
    <mergeCell ref="K3252:L3252"/>
    <mergeCell ref="K3253:L3253"/>
    <mergeCell ref="K3242:L3242"/>
    <mergeCell ref="K3243:L3243"/>
    <mergeCell ref="K3244:L3244"/>
    <mergeCell ref="K3245:L3245"/>
    <mergeCell ref="K3246:L3246"/>
    <mergeCell ref="K3247:L3247"/>
    <mergeCell ref="K3236:L3236"/>
    <mergeCell ref="K3237:L3237"/>
    <mergeCell ref="K3238:L3238"/>
    <mergeCell ref="K3239:L3239"/>
    <mergeCell ref="K3240:L3240"/>
    <mergeCell ref="K3241:L3241"/>
    <mergeCell ref="K3230:L3230"/>
    <mergeCell ref="K3231:L3231"/>
    <mergeCell ref="K3232:L3232"/>
    <mergeCell ref="K3233:L3233"/>
    <mergeCell ref="K3234:L3234"/>
    <mergeCell ref="K3235:L3235"/>
    <mergeCell ref="K3224:L3224"/>
    <mergeCell ref="K3225:L3225"/>
    <mergeCell ref="K3226:L3226"/>
    <mergeCell ref="K3227:L3227"/>
    <mergeCell ref="K3228:L3228"/>
    <mergeCell ref="K3229:L3229"/>
    <mergeCell ref="K3218:L3218"/>
    <mergeCell ref="K3219:L3219"/>
    <mergeCell ref="K3220:L3220"/>
    <mergeCell ref="K3221:L3221"/>
    <mergeCell ref="K3222:L3222"/>
    <mergeCell ref="K3223:L3223"/>
    <mergeCell ref="K3212:L3212"/>
    <mergeCell ref="K3213:L3213"/>
    <mergeCell ref="K3214:L3214"/>
    <mergeCell ref="K3215:L3215"/>
    <mergeCell ref="K3216:L3216"/>
    <mergeCell ref="K3217:L3217"/>
    <mergeCell ref="K3206:L3206"/>
    <mergeCell ref="K3207:L3207"/>
    <mergeCell ref="K3208:L3208"/>
    <mergeCell ref="K3209:L3209"/>
    <mergeCell ref="K3210:L3210"/>
    <mergeCell ref="K3211:L3211"/>
    <mergeCell ref="K3200:L3200"/>
    <mergeCell ref="K3201:L3201"/>
    <mergeCell ref="K3202:L3202"/>
    <mergeCell ref="K3203:L3203"/>
    <mergeCell ref="K3204:L3204"/>
    <mergeCell ref="K3205:L3205"/>
    <mergeCell ref="K3194:L3194"/>
    <mergeCell ref="K3195:L3195"/>
    <mergeCell ref="K3196:L3196"/>
    <mergeCell ref="K3197:L3197"/>
    <mergeCell ref="K3198:L3198"/>
    <mergeCell ref="K3199:L3199"/>
    <mergeCell ref="K3188:L3188"/>
    <mergeCell ref="K3189:L3189"/>
    <mergeCell ref="K3190:L3190"/>
    <mergeCell ref="K3191:L3191"/>
    <mergeCell ref="K3192:L3192"/>
    <mergeCell ref="K3193:L3193"/>
    <mergeCell ref="K3182:L3182"/>
    <mergeCell ref="K3183:L3183"/>
    <mergeCell ref="K3184:L3184"/>
    <mergeCell ref="K3185:L3185"/>
    <mergeCell ref="K3186:L3186"/>
    <mergeCell ref="K3187:L3187"/>
    <mergeCell ref="K3176:L3176"/>
    <mergeCell ref="K3177:L3177"/>
    <mergeCell ref="K3178:L3178"/>
    <mergeCell ref="K3179:L3179"/>
    <mergeCell ref="K3180:L3180"/>
    <mergeCell ref="K3181:L3181"/>
    <mergeCell ref="K3170:L3170"/>
    <mergeCell ref="K3171:L3171"/>
    <mergeCell ref="K3172:L3172"/>
    <mergeCell ref="K3173:L3173"/>
    <mergeCell ref="K3174:L3174"/>
    <mergeCell ref="K3175:L3175"/>
    <mergeCell ref="K3164:L3164"/>
    <mergeCell ref="K3165:L3165"/>
    <mergeCell ref="K3166:L3166"/>
    <mergeCell ref="K3167:L3167"/>
    <mergeCell ref="K3168:L3168"/>
    <mergeCell ref="K3169:L3169"/>
    <mergeCell ref="K3158:L3158"/>
    <mergeCell ref="K3159:L3159"/>
    <mergeCell ref="K3160:L3160"/>
    <mergeCell ref="K3161:L3161"/>
    <mergeCell ref="K3162:L3162"/>
    <mergeCell ref="K3163:L3163"/>
    <mergeCell ref="K3152:L3152"/>
    <mergeCell ref="K3153:L3153"/>
    <mergeCell ref="K3154:L3154"/>
    <mergeCell ref="K3155:L3155"/>
    <mergeCell ref="K3156:L3156"/>
    <mergeCell ref="K3157:L3157"/>
    <mergeCell ref="K3146:L3146"/>
    <mergeCell ref="K3147:L3147"/>
    <mergeCell ref="K3148:L3148"/>
    <mergeCell ref="K3149:L3149"/>
    <mergeCell ref="K3150:L3150"/>
    <mergeCell ref="K3151:L3151"/>
    <mergeCell ref="K3140:L3140"/>
    <mergeCell ref="K3141:L3141"/>
    <mergeCell ref="K3142:L3142"/>
    <mergeCell ref="K3143:L3143"/>
    <mergeCell ref="K3144:L3144"/>
    <mergeCell ref="K3145:L3145"/>
    <mergeCell ref="K3134:L3134"/>
    <mergeCell ref="K3135:L3135"/>
    <mergeCell ref="K3136:L3136"/>
    <mergeCell ref="K3137:L3137"/>
    <mergeCell ref="K3138:L3138"/>
    <mergeCell ref="K3139:L3139"/>
    <mergeCell ref="K3128:L3128"/>
    <mergeCell ref="K3129:L3129"/>
    <mergeCell ref="K3130:L3130"/>
    <mergeCell ref="K3131:L3131"/>
    <mergeCell ref="K3132:L3132"/>
    <mergeCell ref="K3133:L3133"/>
    <mergeCell ref="K3122:L3122"/>
    <mergeCell ref="K3123:L3123"/>
    <mergeCell ref="K3124:L3124"/>
    <mergeCell ref="K3125:L3125"/>
    <mergeCell ref="K3126:L3126"/>
    <mergeCell ref="K3127:L3127"/>
    <mergeCell ref="K3116:L3116"/>
    <mergeCell ref="K3117:L3117"/>
    <mergeCell ref="K3118:L3118"/>
    <mergeCell ref="K3119:L3119"/>
    <mergeCell ref="K3120:L3120"/>
    <mergeCell ref="K3121:L3121"/>
    <mergeCell ref="K3110:L3110"/>
    <mergeCell ref="K3111:L3111"/>
    <mergeCell ref="K3112:L3112"/>
    <mergeCell ref="K3113:L3113"/>
    <mergeCell ref="K3114:L3114"/>
    <mergeCell ref="K3115:L3115"/>
    <mergeCell ref="K3104:L3104"/>
    <mergeCell ref="K3105:L3105"/>
    <mergeCell ref="K3106:L3106"/>
    <mergeCell ref="K3107:L3107"/>
    <mergeCell ref="K3108:L3108"/>
    <mergeCell ref="K3109:L3109"/>
    <mergeCell ref="K3098:L3098"/>
    <mergeCell ref="K3099:L3099"/>
    <mergeCell ref="K3100:L3100"/>
    <mergeCell ref="K3101:L3101"/>
    <mergeCell ref="K3102:L3102"/>
    <mergeCell ref="K3103:L3103"/>
    <mergeCell ref="K3092:L3092"/>
    <mergeCell ref="K3093:L3093"/>
    <mergeCell ref="K3094:L3094"/>
    <mergeCell ref="K3095:L3095"/>
    <mergeCell ref="K3096:L3096"/>
    <mergeCell ref="K3097:L3097"/>
    <mergeCell ref="K3086:L3086"/>
    <mergeCell ref="K3087:L3087"/>
    <mergeCell ref="K3088:L3088"/>
    <mergeCell ref="K3089:L3089"/>
    <mergeCell ref="K3090:L3090"/>
    <mergeCell ref="K3091:L3091"/>
    <mergeCell ref="K3080:L3080"/>
    <mergeCell ref="K3081:L3081"/>
    <mergeCell ref="K3082:L3082"/>
    <mergeCell ref="K3083:L3083"/>
    <mergeCell ref="K3084:L3084"/>
    <mergeCell ref="K3085:L3085"/>
    <mergeCell ref="K3074:L3074"/>
    <mergeCell ref="K3075:L3075"/>
    <mergeCell ref="K3076:L3076"/>
    <mergeCell ref="K3077:L3077"/>
    <mergeCell ref="K3078:L3078"/>
    <mergeCell ref="K3079:L3079"/>
    <mergeCell ref="K3068:L3068"/>
    <mergeCell ref="K3069:L3069"/>
    <mergeCell ref="K3070:L3070"/>
    <mergeCell ref="K3071:L3071"/>
    <mergeCell ref="K3072:L3072"/>
    <mergeCell ref="K3073:L3073"/>
    <mergeCell ref="K3062:L3062"/>
    <mergeCell ref="K3063:L3063"/>
    <mergeCell ref="K3064:L3064"/>
    <mergeCell ref="K3065:L3065"/>
    <mergeCell ref="K3066:L3066"/>
    <mergeCell ref="K3067:L3067"/>
    <mergeCell ref="K3056:L3056"/>
    <mergeCell ref="K3057:L3057"/>
    <mergeCell ref="K3058:L3058"/>
    <mergeCell ref="K3059:L3059"/>
    <mergeCell ref="K3060:L3060"/>
    <mergeCell ref="K3061:L3061"/>
    <mergeCell ref="K3050:L3050"/>
    <mergeCell ref="K3051:L3051"/>
    <mergeCell ref="K3052:L3052"/>
    <mergeCell ref="K3053:L3053"/>
    <mergeCell ref="K3054:L3054"/>
    <mergeCell ref="K3055:L3055"/>
    <mergeCell ref="K3044:L3044"/>
    <mergeCell ref="K3045:L3045"/>
    <mergeCell ref="K3046:L3046"/>
    <mergeCell ref="K3047:L3047"/>
    <mergeCell ref="K3048:L3048"/>
    <mergeCell ref="K3049:L3049"/>
    <mergeCell ref="K3038:L3038"/>
    <mergeCell ref="K3039:L3039"/>
    <mergeCell ref="K3040:L3040"/>
    <mergeCell ref="K3041:L3041"/>
    <mergeCell ref="K3042:L3042"/>
    <mergeCell ref="K3043:L3043"/>
    <mergeCell ref="K3032:L3032"/>
    <mergeCell ref="K3033:L3033"/>
    <mergeCell ref="K3034:L3034"/>
    <mergeCell ref="K3035:L3035"/>
    <mergeCell ref="K3036:L3036"/>
    <mergeCell ref="K3037:L3037"/>
    <mergeCell ref="K3026:L3026"/>
    <mergeCell ref="K3027:L3027"/>
    <mergeCell ref="K3028:L3028"/>
    <mergeCell ref="K3029:L3029"/>
    <mergeCell ref="K3030:L3030"/>
    <mergeCell ref="K3031:L3031"/>
    <mergeCell ref="K3020:L3020"/>
    <mergeCell ref="K3021:L3021"/>
    <mergeCell ref="K3022:L3022"/>
    <mergeCell ref="K3023:L3023"/>
    <mergeCell ref="K3024:L3024"/>
    <mergeCell ref="K3025:L3025"/>
    <mergeCell ref="K3014:L3014"/>
    <mergeCell ref="K3015:L3015"/>
    <mergeCell ref="K3016:L3016"/>
    <mergeCell ref="K3017:L3017"/>
    <mergeCell ref="K3018:L3018"/>
    <mergeCell ref="K3019:L3019"/>
    <mergeCell ref="K3008:L3008"/>
    <mergeCell ref="K3009:L3009"/>
    <mergeCell ref="K3010:L3010"/>
    <mergeCell ref="K3011:L3011"/>
    <mergeCell ref="K3012:L3012"/>
    <mergeCell ref="K3013:L3013"/>
    <mergeCell ref="K3002:L3002"/>
    <mergeCell ref="K3003:L3003"/>
    <mergeCell ref="K3004:L3004"/>
    <mergeCell ref="K3005:L3005"/>
    <mergeCell ref="K3006:L3006"/>
    <mergeCell ref="K3007:L3007"/>
    <mergeCell ref="K2996:L2996"/>
    <mergeCell ref="K2997:L2997"/>
    <mergeCell ref="K2998:L2998"/>
    <mergeCell ref="K2999:L2999"/>
    <mergeCell ref="K3000:L3000"/>
    <mergeCell ref="K3001:L3001"/>
    <mergeCell ref="K2990:L2990"/>
    <mergeCell ref="K2991:L2991"/>
    <mergeCell ref="K2992:L2992"/>
    <mergeCell ref="K2993:L2993"/>
    <mergeCell ref="K2994:L2994"/>
    <mergeCell ref="K2995:L2995"/>
    <mergeCell ref="K2984:L2984"/>
    <mergeCell ref="K2985:L2985"/>
    <mergeCell ref="K2986:L2986"/>
    <mergeCell ref="K2987:L2987"/>
    <mergeCell ref="K2988:L2988"/>
    <mergeCell ref="K2989:L2989"/>
    <mergeCell ref="K2978:L2978"/>
    <mergeCell ref="K2979:L2979"/>
    <mergeCell ref="K2980:L2980"/>
    <mergeCell ref="K2981:L2981"/>
    <mergeCell ref="K2982:L2982"/>
    <mergeCell ref="K2983:L2983"/>
    <mergeCell ref="K2972:L2972"/>
    <mergeCell ref="K2973:L2973"/>
    <mergeCell ref="K2974:L2974"/>
    <mergeCell ref="K2975:L2975"/>
    <mergeCell ref="K2976:L2976"/>
    <mergeCell ref="K2977:L2977"/>
    <mergeCell ref="K2966:L2966"/>
    <mergeCell ref="K2967:L2967"/>
    <mergeCell ref="K2968:L2968"/>
    <mergeCell ref="K2969:L2969"/>
    <mergeCell ref="K2970:L2970"/>
    <mergeCell ref="K2971:L2971"/>
    <mergeCell ref="K2960:L2960"/>
    <mergeCell ref="K2961:L2961"/>
    <mergeCell ref="K2962:L2962"/>
    <mergeCell ref="K2963:L2963"/>
    <mergeCell ref="K2964:L2964"/>
    <mergeCell ref="K2965:L2965"/>
    <mergeCell ref="K2954:L2954"/>
    <mergeCell ref="K2955:L2955"/>
    <mergeCell ref="K2956:L2956"/>
    <mergeCell ref="K2957:L2957"/>
    <mergeCell ref="K2958:L2958"/>
    <mergeCell ref="K2959:L2959"/>
    <mergeCell ref="K2948:L2948"/>
    <mergeCell ref="K2949:L2949"/>
    <mergeCell ref="K2950:L2950"/>
    <mergeCell ref="K2951:L2951"/>
    <mergeCell ref="K2952:L2952"/>
    <mergeCell ref="K2953:L2953"/>
    <mergeCell ref="K2942:L2942"/>
    <mergeCell ref="K2943:L2943"/>
    <mergeCell ref="K2944:L2944"/>
    <mergeCell ref="K2945:L2945"/>
    <mergeCell ref="K2946:L2946"/>
    <mergeCell ref="K2947:L2947"/>
    <mergeCell ref="K2936:L2936"/>
    <mergeCell ref="K2937:L2937"/>
    <mergeCell ref="K2938:L2938"/>
    <mergeCell ref="K2939:L2939"/>
    <mergeCell ref="K2940:L2940"/>
    <mergeCell ref="K2941:L2941"/>
    <mergeCell ref="K2930:L2930"/>
    <mergeCell ref="K2931:L2931"/>
    <mergeCell ref="K2932:L2932"/>
    <mergeCell ref="K2933:L2933"/>
    <mergeCell ref="K2934:L2934"/>
    <mergeCell ref="K2935:L2935"/>
    <mergeCell ref="K2924:L2924"/>
    <mergeCell ref="K2925:L2925"/>
    <mergeCell ref="K2926:L2926"/>
    <mergeCell ref="K2927:L2927"/>
    <mergeCell ref="K2928:L2928"/>
    <mergeCell ref="K2929:L2929"/>
    <mergeCell ref="K2918:L2918"/>
    <mergeCell ref="K2919:L2919"/>
    <mergeCell ref="K2920:L2920"/>
    <mergeCell ref="K2921:L2921"/>
    <mergeCell ref="K2922:L2922"/>
    <mergeCell ref="K2923:L2923"/>
    <mergeCell ref="K2912:L2912"/>
    <mergeCell ref="K2913:L2913"/>
    <mergeCell ref="K2914:L2914"/>
    <mergeCell ref="K2915:L2915"/>
    <mergeCell ref="K2916:L2916"/>
    <mergeCell ref="K2917:L2917"/>
    <mergeCell ref="K2906:L2906"/>
    <mergeCell ref="K2907:L2907"/>
    <mergeCell ref="K2908:L2908"/>
    <mergeCell ref="K2909:L2909"/>
    <mergeCell ref="K2910:L2910"/>
    <mergeCell ref="K2911:L2911"/>
    <mergeCell ref="K2900:L2900"/>
    <mergeCell ref="K2901:L2901"/>
    <mergeCell ref="K2902:L2902"/>
    <mergeCell ref="K2903:L2903"/>
    <mergeCell ref="K2904:L2904"/>
    <mergeCell ref="K2905:L2905"/>
    <mergeCell ref="K2894:L2894"/>
    <mergeCell ref="K2895:L2895"/>
    <mergeCell ref="K2896:L2896"/>
    <mergeCell ref="K2897:L2897"/>
    <mergeCell ref="K2898:L2898"/>
    <mergeCell ref="K2899:L2899"/>
    <mergeCell ref="K2888:L2888"/>
    <mergeCell ref="K2889:L2889"/>
    <mergeCell ref="K2890:L2890"/>
    <mergeCell ref="K2891:L2891"/>
    <mergeCell ref="K2892:L2892"/>
    <mergeCell ref="K2893:L2893"/>
    <mergeCell ref="K2882:L2882"/>
    <mergeCell ref="K2883:L2883"/>
    <mergeCell ref="K2884:L2884"/>
    <mergeCell ref="K2885:L2885"/>
    <mergeCell ref="K2886:L2886"/>
    <mergeCell ref="K2887:L2887"/>
    <mergeCell ref="K2876:L2876"/>
    <mergeCell ref="K2877:L2877"/>
    <mergeCell ref="K2878:L2878"/>
    <mergeCell ref="K2879:L2879"/>
    <mergeCell ref="K2880:L2880"/>
    <mergeCell ref="K2881:L2881"/>
    <mergeCell ref="K2870:L2870"/>
    <mergeCell ref="K2871:L2871"/>
    <mergeCell ref="K2872:L2872"/>
    <mergeCell ref="K2873:L2873"/>
    <mergeCell ref="K2874:L2874"/>
    <mergeCell ref="K2875:L2875"/>
    <mergeCell ref="K2864:L2864"/>
    <mergeCell ref="K2865:L2865"/>
    <mergeCell ref="K2866:L2866"/>
    <mergeCell ref="K2867:L2867"/>
    <mergeCell ref="K2868:L2868"/>
    <mergeCell ref="K2869:L2869"/>
    <mergeCell ref="K2858:L2858"/>
    <mergeCell ref="K2859:L2859"/>
    <mergeCell ref="K2860:L2860"/>
    <mergeCell ref="K2861:L2861"/>
    <mergeCell ref="K2862:L2862"/>
    <mergeCell ref="K2863:L2863"/>
    <mergeCell ref="K2852:L2852"/>
    <mergeCell ref="K2853:L2853"/>
    <mergeCell ref="K2854:L2854"/>
    <mergeCell ref="K2855:L2855"/>
    <mergeCell ref="K2856:L2856"/>
    <mergeCell ref="K2857:L2857"/>
    <mergeCell ref="K2846:L2846"/>
    <mergeCell ref="K2847:L2847"/>
    <mergeCell ref="K2848:L2848"/>
    <mergeCell ref="K2849:L2849"/>
    <mergeCell ref="K2850:L2850"/>
    <mergeCell ref="K2851:L2851"/>
    <mergeCell ref="K2840:L2840"/>
    <mergeCell ref="K2841:L2841"/>
    <mergeCell ref="K2842:L2842"/>
    <mergeCell ref="K2843:L2843"/>
    <mergeCell ref="K2844:L2844"/>
    <mergeCell ref="K2845:L2845"/>
    <mergeCell ref="K2834:L2834"/>
    <mergeCell ref="K2835:L2835"/>
    <mergeCell ref="K2836:L2836"/>
    <mergeCell ref="K2837:L2837"/>
    <mergeCell ref="K2838:L2838"/>
    <mergeCell ref="K2839:L2839"/>
    <mergeCell ref="K2828:L2828"/>
    <mergeCell ref="K2829:L2829"/>
    <mergeCell ref="K2830:L2830"/>
    <mergeCell ref="K2831:L2831"/>
    <mergeCell ref="K2832:L2832"/>
    <mergeCell ref="K2833:L2833"/>
    <mergeCell ref="K2822:L2822"/>
    <mergeCell ref="K2823:L2823"/>
    <mergeCell ref="K2824:L2824"/>
    <mergeCell ref="K2825:L2825"/>
    <mergeCell ref="K2826:L2826"/>
    <mergeCell ref="K2827:L2827"/>
    <mergeCell ref="K2816:L2816"/>
    <mergeCell ref="K2817:L2817"/>
    <mergeCell ref="K2818:L2818"/>
    <mergeCell ref="K2819:L2819"/>
    <mergeCell ref="K2820:L2820"/>
    <mergeCell ref="K2821:L2821"/>
    <mergeCell ref="K2810:L2810"/>
    <mergeCell ref="K2811:L2811"/>
    <mergeCell ref="K2812:L2812"/>
    <mergeCell ref="K2813:L2813"/>
    <mergeCell ref="K2814:L2814"/>
    <mergeCell ref="K2815:L2815"/>
    <mergeCell ref="K2804:L2804"/>
    <mergeCell ref="K2805:L2805"/>
    <mergeCell ref="K2806:L2806"/>
    <mergeCell ref="K2807:L2807"/>
    <mergeCell ref="K2808:L2808"/>
    <mergeCell ref="K2809:L2809"/>
    <mergeCell ref="K2798:L2798"/>
    <mergeCell ref="K2799:L2799"/>
    <mergeCell ref="K2800:L2800"/>
    <mergeCell ref="K2801:L2801"/>
    <mergeCell ref="K2802:L2802"/>
    <mergeCell ref="K2803:L2803"/>
    <mergeCell ref="K2792:L2792"/>
    <mergeCell ref="K2793:L2793"/>
    <mergeCell ref="K2794:L2794"/>
    <mergeCell ref="K2795:L2795"/>
    <mergeCell ref="K2796:L2796"/>
    <mergeCell ref="K2797:L2797"/>
    <mergeCell ref="K2786:L2786"/>
    <mergeCell ref="K2787:L2787"/>
    <mergeCell ref="K2788:L2788"/>
    <mergeCell ref="K2789:L2789"/>
    <mergeCell ref="K2790:L2790"/>
    <mergeCell ref="K2791:L2791"/>
    <mergeCell ref="K2780:L2780"/>
    <mergeCell ref="K2781:L2781"/>
    <mergeCell ref="K2782:L2782"/>
    <mergeCell ref="K2783:L2783"/>
    <mergeCell ref="K2784:L2784"/>
    <mergeCell ref="K2785:L2785"/>
    <mergeCell ref="K2774:L2774"/>
    <mergeCell ref="K2775:L2775"/>
    <mergeCell ref="K2776:L2776"/>
    <mergeCell ref="K2777:L2777"/>
    <mergeCell ref="K2778:L2778"/>
    <mergeCell ref="K2779:L2779"/>
    <mergeCell ref="K2768:L2768"/>
    <mergeCell ref="K2769:L2769"/>
    <mergeCell ref="K2770:L2770"/>
    <mergeCell ref="K2771:L2771"/>
    <mergeCell ref="K2772:L2772"/>
    <mergeCell ref="K2773:L2773"/>
    <mergeCell ref="K2762:L2762"/>
    <mergeCell ref="K2763:L2763"/>
    <mergeCell ref="K2764:L2764"/>
    <mergeCell ref="K2765:L2765"/>
    <mergeCell ref="K2766:L2766"/>
    <mergeCell ref="K2767:L2767"/>
    <mergeCell ref="K2756:L2756"/>
    <mergeCell ref="K2757:L2757"/>
    <mergeCell ref="K2758:L2758"/>
    <mergeCell ref="K2759:L2759"/>
    <mergeCell ref="K2760:L2760"/>
    <mergeCell ref="K2761:L2761"/>
    <mergeCell ref="K2750:L2750"/>
    <mergeCell ref="K2751:L2751"/>
    <mergeCell ref="K2752:L2752"/>
    <mergeCell ref="K2753:L2753"/>
    <mergeCell ref="K2754:L2754"/>
    <mergeCell ref="K2755:L2755"/>
    <mergeCell ref="K2744:L2744"/>
    <mergeCell ref="K2745:L2745"/>
    <mergeCell ref="K2746:L2746"/>
    <mergeCell ref="K2747:L2747"/>
    <mergeCell ref="K2748:L2748"/>
    <mergeCell ref="K2749:L2749"/>
    <mergeCell ref="K2738:L2738"/>
    <mergeCell ref="K2739:L2739"/>
    <mergeCell ref="K2740:L2740"/>
    <mergeCell ref="K2741:L2741"/>
    <mergeCell ref="K2742:L2742"/>
    <mergeCell ref="K2743:L2743"/>
    <mergeCell ref="K2732:L2732"/>
    <mergeCell ref="K2733:L2733"/>
    <mergeCell ref="K2734:L2734"/>
    <mergeCell ref="K2735:L2735"/>
    <mergeCell ref="K2736:L2736"/>
    <mergeCell ref="K2737:L2737"/>
    <mergeCell ref="K2726:L2726"/>
    <mergeCell ref="K2727:L2727"/>
    <mergeCell ref="K2728:L2728"/>
    <mergeCell ref="K2729:L2729"/>
    <mergeCell ref="K2730:L2730"/>
    <mergeCell ref="K2731:L2731"/>
    <mergeCell ref="K2720:L2720"/>
    <mergeCell ref="K2721:L2721"/>
    <mergeCell ref="K2722:L2722"/>
    <mergeCell ref="K2723:L2723"/>
    <mergeCell ref="K2724:L2724"/>
    <mergeCell ref="K2725:L2725"/>
    <mergeCell ref="K2714:L2714"/>
    <mergeCell ref="K2715:L2715"/>
    <mergeCell ref="K2716:L2716"/>
    <mergeCell ref="K2717:L2717"/>
    <mergeCell ref="K2718:L2718"/>
    <mergeCell ref="K2719:L2719"/>
    <mergeCell ref="K2708:L2708"/>
    <mergeCell ref="K2709:L2709"/>
    <mergeCell ref="K2710:L2710"/>
    <mergeCell ref="K2711:L2711"/>
    <mergeCell ref="K2712:L2712"/>
    <mergeCell ref="K2713:L2713"/>
    <mergeCell ref="K2702:L2702"/>
    <mergeCell ref="K2703:L2703"/>
    <mergeCell ref="K2704:L2704"/>
    <mergeCell ref="K2705:L2705"/>
    <mergeCell ref="K2706:L2706"/>
    <mergeCell ref="K2707:L2707"/>
    <mergeCell ref="K2696:L2696"/>
    <mergeCell ref="K2697:L2697"/>
    <mergeCell ref="K2698:L2698"/>
    <mergeCell ref="K2699:L2699"/>
    <mergeCell ref="K2700:L2700"/>
    <mergeCell ref="K2701:L2701"/>
    <mergeCell ref="K2690:L2690"/>
    <mergeCell ref="K2691:L2691"/>
    <mergeCell ref="K2692:L2692"/>
    <mergeCell ref="K2693:L2693"/>
    <mergeCell ref="K2694:L2694"/>
    <mergeCell ref="K2695:L2695"/>
    <mergeCell ref="K2684:L2684"/>
    <mergeCell ref="K2685:L2685"/>
    <mergeCell ref="K2686:L2686"/>
    <mergeCell ref="K2687:L2687"/>
    <mergeCell ref="K2688:L2688"/>
    <mergeCell ref="K2689:L2689"/>
    <mergeCell ref="K2678:L2678"/>
    <mergeCell ref="K2679:L2679"/>
    <mergeCell ref="K2680:L2680"/>
    <mergeCell ref="K2681:L2681"/>
    <mergeCell ref="K2682:L2682"/>
    <mergeCell ref="K2683:L2683"/>
    <mergeCell ref="K2672:L2672"/>
    <mergeCell ref="K2673:L2673"/>
    <mergeCell ref="K2674:L2674"/>
    <mergeCell ref="K2675:L2675"/>
    <mergeCell ref="K2676:L2676"/>
    <mergeCell ref="K2677:L2677"/>
    <mergeCell ref="K2666:L2666"/>
    <mergeCell ref="K2667:L2667"/>
    <mergeCell ref="K2668:L2668"/>
    <mergeCell ref="K2669:L2669"/>
    <mergeCell ref="K2670:L2670"/>
    <mergeCell ref="K2671:L2671"/>
    <mergeCell ref="K2660:L2660"/>
    <mergeCell ref="K2661:L2661"/>
    <mergeCell ref="K2662:L2662"/>
    <mergeCell ref="K2663:L2663"/>
    <mergeCell ref="K2664:L2664"/>
    <mergeCell ref="K2665:L2665"/>
    <mergeCell ref="K2654:L2654"/>
    <mergeCell ref="K2655:L2655"/>
    <mergeCell ref="K2656:L2656"/>
    <mergeCell ref="K2657:L2657"/>
    <mergeCell ref="K2658:L2658"/>
    <mergeCell ref="K2659:L2659"/>
    <mergeCell ref="K2648:L2648"/>
    <mergeCell ref="K2649:L2649"/>
    <mergeCell ref="K2650:L2650"/>
    <mergeCell ref="K2651:L2651"/>
    <mergeCell ref="K2652:L2652"/>
    <mergeCell ref="K2653:L2653"/>
    <mergeCell ref="K2642:L2642"/>
    <mergeCell ref="K2643:L2643"/>
    <mergeCell ref="K2644:L2644"/>
    <mergeCell ref="K2645:L2645"/>
    <mergeCell ref="K2646:L2646"/>
    <mergeCell ref="K2647:L2647"/>
    <mergeCell ref="K2636:L2636"/>
    <mergeCell ref="K2637:L2637"/>
    <mergeCell ref="K2638:L2638"/>
    <mergeCell ref="K2639:L2639"/>
    <mergeCell ref="K2640:L2640"/>
    <mergeCell ref="K2641:L2641"/>
    <mergeCell ref="K2630:L2630"/>
    <mergeCell ref="K2631:L2631"/>
    <mergeCell ref="K2632:L2632"/>
    <mergeCell ref="K2633:L2633"/>
    <mergeCell ref="K2634:L2634"/>
    <mergeCell ref="K2635:L2635"/>
    <mergeCell ref="K2624:L2624"/>
    <mergeCell ref="K2625:L2625"/>
    <mergeCell ref="K2626:L2626"/>
    <mergeCell ref="K2627:L2627"/>
    <mergeCell ref="K2628:L2628"/>
    <mergeCell ref="K2629:L2629"/>
    <mergeCell ref="K2618:L2618"/>
    <mergeCell ref="K2619:L2619"/>
    <mergeCell ref="K2620:L2620"/>
    <mergeCell ref="K2621:L2621"/>
    <mergeCell ref="K2622:L2622"/>
    <mergeCell ref="K2623:L2623"/>
    <mergeCell ref="K2612:L2612"/>
    <mergeCell ref="K2613:L2613"/>
    <mergeCell ref="K2614:L2614"/>
    <mergeCell ref="K2615:L2615"/>
    <mergeCell ref="K2616:L2616"/>
    <mergeCell ref="K2617:L2617"/>
    <mergeCell ref="K2606:L2606"/>
    <mergeCell ref="K2607:L2607"/>
    <mergeCell ref="K2608:L2608"/>
    <mergeCell ref="K2609:L2609"/>
    <mergeCell ref="K2610:L2610"/>
    <mergeCell ref="K2611:L2611"/>
    <mergeCell ref="K2600:L2600"/>
    <mergeCell ref="K2601:L2601"/>
    <mergeCell ref="K2602:L2602"/>
    <mergeCell ref="K2603:L2603"/>
    <mergeCell ref="K2604:L2604"/>
    <mergeCell ref="K2605:L2605"/>
    <mergeCell ref="K2594:L2594"/>
    <mergeCell ref="K2595:L2595"/>
    <mergeCell ref="K2596:L2596"/>
    <mergeCell ref="K2597:L2597"/>
    <mergeCell ref="K2598:L2598"/>
    <mergeCell ref="K2599:L2599"/>
    <mergeCell ref="K2588:L2588"/>
    <mergeCell ref="K2589:L2589"/>
    <mergeCell ref="K2590:L2590"/>
    <mergeCell ref="K2591:L2591"/>
    <mergeCell ref="K2592:L2592"/>
    <mergeCell ref="K2593:L2593"/>
    <mergeCell ref="K2582:L2582"/>
    <mergeCell ref="K2583:L2583"/>
    <mergeCell ref="K2584:L2584"/>
    <mergeCell ref="K2585:L2585"/>
    <mergeCell ref="K2586:L2586"/>
    <mergeCell ref="K2587:L2587"/>
    <mergeCell ref="K2576:L2576"/>
    <mergeCell ref="K2577:L2577"/>
    <mergeCell ref="K2578:L2578"/>
    <mergeCell ref="K2579:L2579"/>
    <mergeCell ref="K2580:L2580"/>
    <mergeCell ref="K2581:L2581"/>
    <mergeCell ref="K2570:L2570"/>
    <mergeCell ref="K2571:L2571"/>
    <mergeCell ref="K2572:L2572"/>
    <mergeCell ref="K2573:L2573"/>
    <mergeCell ref="K2574:L2574"/>
    <mergeCell ref="K2575:L2575"/>
    <mergeCell ref="K2564:L2564"/>
    <mergeCell ref="K2565:L2565"/>
    <mergeCell ref="K2566:L2566"/>
    <mergeCell ref="K2567:L2567"/>
    <mergeCell ref="K2568:L2568"/>
    <mergeCell ref="K2569:L2569"/>
    <mergeCell ref="K2558:L2558"/>
    <mergeCell ref="K2559:L2559"/>
    <mergeCell ref="K2560:L2560"/>
    <mergeCell ref="K2561:L2561"/>
    <mergeCell ref="K2562:L2562"/>
    <mergeCell ref="K2563:L2563"/>
    <mergeCell ref="K2552:L2552"/>
    <mergeCell ref="K2553:L2553"/>
    <mergeCell ref="K2554:L2554"/>
    <mergeCell ref="K2555:L2555"/>
    <mergeCell ref="K2556:L2556"/>
    <mergeCell ref="K2557:L2557"/>
    <mergeCell ref="K2546:L2546"/>
    <mergeCell ref="K2547:L2547"/>
    <mergeCell ref="K2548:L2548"/>
    <mergeCell ref="K2549:L2549"/>
    <mergeCell ref="K2550:L2550"/>
    <mergeCell ref="K2551:L2551"/>
    <mergeCell ref="K2540:L2540"/>
    <mergeCell ref="K2541:L2541"/>
    <mergeCell ref="K2542:L2542"/>
    <mergeCell ref="K2543:L2543"/>
    <mergeCell ref="K2544:L2544"/>
    <mergeCell ref="K2545:L2545"/>
    <mergeCell ref="K2534:L2534"/>
    <mergeCell ref="K2535:L2535"/>
    <mergeCell ref="K2536:L2536"/>
    <mergeCell ref="K2537:L2537"/>
    <mergeCell ref="K2538:L2538"/>
    <mergeCell ref="K2539:L2539"/>
    <mergeCell ref="K2528:L2528"/>
    <mergeCell ref="K2529:L2529"/>
    <mergeCell ref="K2530:L2530"/>
    <mergeCell ref="K2531:L2531"/>
    <mergeCell ref="K2532:L2532"/>
    <mergeCell ref="K2533:L2533"/>
    <mergeCell ref="K2522:L2522"/>
    <mergeCell ref="K2523:L2523"/>
    <mergeCell ref="K2524:L2524"/>
    <mergeCell ref="K2525:L2525"/>
    <mergeCell ref="K2526:L2526"/>
    <mergeCell ref="K2527:L2527"/>
    <mergeCell ref="K2516:L2516"/>
    <mergeCell ref="K2517:L2517"/>
    <mergeCell ref="K2518:L2518"/>
    <mergeCell ref="K2519:L2519"/>
    <mergeCell ref="K2520:L2520"/>
    <mergeCell ref="K2521:L2521"/>
    <mergeCell ref="K2510:L2510"/>
    <mergeCell ref="K2511:L2511"/>
    <mergeCell ref="K2512:L2512"/>
    <mergeCell ref="K2513:L2513"/>
    <mergeCell ref="K2514:L2514"/>
    <mergeCell ref="K2515:L2515"/>
    <mergeCell ref="K2504:L2504"/>
    <mergeCell ref="K2505:L2505"/>
    <mergeCell ref="K2506:L2506"/>
    <mergeCell ref="K2507:L2507"/>
    <mergeCell ref="K2508:L2508"/>
    <mergeCell ref="K2509:L2509"/>
    <mergeCell ref="K2498:L2498"/>
    <mergeCell ref="K2499:L2499"/>
    <mergeCell ref="K2500:L2500"/>
    <mergeCell ref="K2501:L2501"/>
    <mergeCell ref="K2502:L2502"/>
    <mergeCell ref="K2503:L2503"/>
    <mergeCell ref="K2492:L2492"/>
    <mergeCell ref="K2493:L2493"/>
    <mergeCell ref="K2494:L2494"/>
    <mergeCell ref="K2495:L2495"/>
    <mergeCell ref="K2496:L2496"/>
    <mergeCell ref="K2497:L2497"/>
    <mergeCell ref="K2486:L2486"/>
    <mergeCell ref="K2487:L2487"/>
    <mergeCell ref="K2488:L2488"/>
    <mergeCell ref="K2489:L2489"/>
    <mergeCell ref="K2490:L2490"/>
    <mergeCell ref="K2491:L2491"/>
    <mergeCell ref="K2480:L2480"/>
    <mergeCell ref="K2481:L2481"/>
    <mergeCell ref="K2482:L2482"/>
    <mergeCell ref="K2483:L2483"/>
    <mergeCell ref="K2484:L2484"/>
    <mergeCell ref="K2485:L2485"/>
    <mergeCell ref="K2474:L2474"/>
    <mergeCell ref="K2475:L2475"/>
    <mergeCell ref="K2476:L2476"/>
    <mergeCell ref="K2477:L2477"/>
    <mergeCell ref="K2478:L2478"/>
    <mergeCell ref="K2479:L2479"/>
    <mergeCell ref="K2468:L2468"/>
    <mergeCell ref="K2469:L2469"/>
    <mergeCell ref="K2470:L2470"/>
    <mergeCell ref="K2471:L2471"/>
    <mergeCell ref="K2472:L2472"/>
    <mergeCell ref="K2473:L2473"/>
    <mergeCell ref="K2462:L2462"/>
    <mergeCell ref="K2463:L2463"/>
    <mergeCell ref="K2464:L2464"/>
    <mergeCell ref="K2465:L2465"/>
    <mergeCell ref="K2466:L2466"/>
    <mergeCell ref="K2467:L2467"/>
    <mergeCell ref="K2456:L2456"/>
    <mergeCell ref="K2457:L2457"/>
    <mergeCell ref="K2458:L2458"/>
    <mergeCell ref="K2459:L2459"/>
    <mergeCell ref="K2460:L2460"/>
    <mergeCell ref="K2461:L2461"/>
    <mergeCell ref="K2450:L2450"/>
    <mergeCell ref="K2451:L2451"/>
    <mergeCell ref="K2452:L2452"/>
    <mergeCell ref="K2453:L2453"/>
    <mergeCell ref="K2454:L2454"/>
    <mergeCell ref="K2455:L2455"/>
    <mergeCell ref="K2444:L2444"/>
    <mergeCell ref="K2445:L2445"/>
    <mergeCell ref="K2446:L2446"/>
    <mergeCell ref="K2447:L2447"/>
    <mergeCell ref="K2448:L2448"/>
    <mergeCell ref="K2449:L2449"/>
    <mergeCell ref="K2438:L2438"/>
    <mergeCell ref="K2439:L2439"/>
    <mergeCell ref="K2440:L2440"/>
    <mergeCell ref="K2441:L2441"/>
    <mergeCell ref="K2442:L2442"/>
    <mergeCell ref="K2443:L2443"/>
    <mergeCell ref="K2432:L2432"/>
    <mergeCell ref="K2433:L2433"/>
    <mergeCell ref="K2434:L2434"/>
    <mergeCell ref="K2435:L2435"/>
    <mergeCell ref="K2436:L2436"/>
    <mergeCell ref="K2437:L2437"/>
    <mergeCell ref="K2426:L2426"/>
    <mergeCell ref="K2427:L2427"/>
    <mergeCell ref="K2428:L2428"/>
    <mergeCell ref="K2429:L2429"/>
    <mergeCell ref="K2430:L2430"/>
    <mergeCell ref="K2431:L2431"/>
    <mergeCell ref="K2420:L2420"/>
    <mergeCell ref="K2421:L2421"/>
    <mergeCell ref="K2422:L2422"/>
    <mergeCell ref="K2423:L2423"/>
    <mergeCell ref="K2424:L2424"/>
    <mergeCell ref="K2425:L2425"/>
    <mergeCell ref="K2414:L2414"/>
    <mergeCell ref="K2415:L2415"/>
    <mergeCell ref="K2416:L2416"/>
    <mergeCell ref="K2417:L2417"/>
    <mergeCell ref="K2418:L2418"/>
    <mergeCell ref="K2419:L2419"/>
    <mergeCell ref="K2408:L2408"/>
    <mergeCell ref="K2409:L2409"/>
    <mergeCell ref="K2410:L2410"/>
    <mergeCell ref="K2411:L2411"/>
    <mergeCell ref="K2412:L2412"/>
    <mergeCell ref="K2413:L2413"/>
    <mergeCell ref="K2402:L2402"/>
    <mergeCell ref="K2403:L2403"/>
    <mergeCell ref="K2404:L2404"/>
    <mergeCell ref="K2405:L2405"/>
    <mergeCell ref="K2406:L2406"/>
    <mergeCell ref="K2407:L2407"/>
    <mergeCell ref="K2396:L2396"/>
    <mergeCell ref="K2397:L2397"/>
    <mergeCell ref="K2398:L2398"/>
    <mergeCell ref="K2399:L2399"/>
    <mergeCell ref="K2400:L2400"/>
    <mergeCell ref="K2401:L2401"/>
    <mergeCell ref="K2390:L2390"/>
    <mergeCell ref="K2391:L2391"/>
    <mergeCell ref="K2392:L2392"/>
    <mergeCell ref="K2393:L2393"/>
    <mergeCell ref="K2394:L2394"/>
    <mergeCell ref="K2395:L2395"/>
    <mergeCell ref="K2384:L2384"/>
    <mergeCell ref="K2385:L2385"/>
    <mergeCell ref="K2386:L2386"/>
    <mergeCell ref="K2387:L2387"/>
    <mergeCell ref="K2388:L2388"/>
    <mergeCell ref="K2389:L2389"/>
    <mergeCell ref="K2378:L2378"/>
    <mergeCell ref="K2379:L2379"/>
    <mergeCell ref="K2380:L2380"/>
    <mergeCell ref="K2381:L2381"/>
    <mergeCell ref="K2382:L2382"/>
    <mergeCell ref="K2383:L2383"/>
    <mergeCell ref="K2372:L2372"/>
    <mergeCell ref="K2373:L2373"/>
    <mergeCell ref="K2374:L2374"/>
    <mergeCell ref="K2375:L2375"/>
    <mergeCell ref="K2376:L2376"/>
    <mergeCell ref="K2377:L2377"/>
    <mergeCell ref="K2366:L2366"/>
    <mergeCell ref="K2367:L2367"/>
    <mergeCell ref="K2368:L2368"/>
    <mergeCell ref="K2369:L2369"/>
    <mergeCell ref="K2370:L2370"/>
    <mergeCell ref="K2371:L2371"/>
    <mergeCell ref="K2360:L2360"/>
    <mergeCell ref="K2361:L2361"/>
    <mergeCell ref="K2362:L2362"/>
    <mergeCell ref="K2363:L2363"/>
    <mergeCell ref="K2364:L2364"/>
    <mergeCell ref="K2365:L2365"/>
    <mergeCell ref="K2354:L2354"/>
    <mergeCell ref="K2355:L2355"/>
    <mergeCell ref="K2356:L2356"/>
    <mergeCell ref="K2357:L2357"/>
    <mergeCell ref="K2358:L2358"/>
    <mergeCell ref="K2359:L2359"/>
    <mergeCell ref="K2348:L2348"/>
    <mergeCell ref="K2349:L2349"/>
    <mergeCell ref="K2350:L2350"/>
    <mergeCell ref="K2351:L2351"/>
    <mergeCell ref="K2352:L2352"/>
    <mergeCell ref="K2353:L2353"/>
    <mergeCell ref="K2342:L2342"/>
    <mergeCell ref="K2343:L2343"/>
    <mergeCell ref="K2344:L2344"/>
    <mergeCell ref="K2345:L2345"/>
    <mergeCell ref="K2346:L2346"/>
    <mergeCell ref="K2347:L2347"/>
    <mergeCell ref="K2336:L2336"/>
    <mergeCell ref="K2337:L2337"/>
    <mergeCell ref="K2338:L2338"/>
    <mergeCell ref="K2339:L2339"/>
    <mergeCell ref="K2340:L2340"/>
    <mergeCell ref="K2341:L2341"/>
    <mergeCell ref="K2330:L2330"/>
    <mergeCell ref="K2331:L2331"/>
    <mergeCell ref="K2332:L2332"/>
    <mergeCell ref="K2333:L2333"/>
    <mergeCell ref="K2334:L2334"/>
    <mergeCell ref="K2335:L2335"/>
    <mergeCell ref="K2324:L2324"/>
    <mergeCell ref="K2325:L2325"/>
    <mergeCell ref="K2326:L2326"/>
    <mergeCell ref="K2327:L2327"/>
    <mergeCell ref="K2328:L2328"/>
    <mergeCell ref="K2329:L2329"/>
    <mergeCell ref="K2318:L2318"/>
    <mergeCell ref="K2319:L2319"/>
    <mergeCell ref="K2320:L2320"/>
    <mergeCell ref="K2321:L2321"/>
    <mergeCell ref="K2322:L2322"/>
    <mergeCell ref="K2323:L2323"/>
    <mergeCell ref="K2312:L2312"/>
    <mergeCell ref="K2313:L2313"/>
    <mergeCell ref="K2314:L2314"/>
    <mergeCell ref="K2315:L2315"/>
    <mergeCell ref="K2316:L2316"/>
    <mergeCell ref="K2317:L2317"/>
    <mergeCell ref="K2306:L2306"/>
    <mergeCell ref="K2307:L2307"/>
    <mergeCell ref="K2308:L2308"/>
    <mergeCell ref="K2309:L2309"/>
    <mergeCell ref="K2310:L2310"/>
    <mergeCell ref="K2311:L2311"/>
    <mergeCell ref="K2300:L2300"/>
    <mergeCell ref="K2301:L2301"/>
    <mergeCell ref="K2302:L2302"/>
    <mergeCell ref="K2303:L2303"/>
    <mergeCell ref="K2304:L2304"/>
    <mergeCell ref="K2305:L2305"/>
    <mergeCell ref="K2294:L2294"/>
    <mergeCell ref="K2295:L2295"/>
    <mergeCell ref="K2296:L2296"/>
    <mergeCell ref="K2297:L2297"/>
    <mergeCell ref="K2298:L2298"/>
    <mergeCell ref="K2299:L2299"/>
    <mergeCell ref="K2288:L2288"/>
    <mergeCell ref="K2289:L2289"/>
    <mergeCell ref="K2290:L2290"/>
    <mergeCell ref="K2291:L2291"/>
    <mergeCell ref="K2292:L2292"/>
    <mergeCell ref="K2293:L2293"/>
    <mergeCell ref="K2282:L2282"/>
    <mergeCell ref="K2283:L2283"/>
    <mergeCell ref="K2284:L2284"/>
    <mergeCell ref="K2285:L2285"/>
    <mergeCell ref="K2286:L2286"/>
    <mergeCell ref="K2287:L2287"/>
    <mergeCell ref="K2276:L2276"/>
    <mergeCell ref="K2277:L2277"/>
    <mergeCell ref="K2278:L2278"/>
    <mergeCell ref="K2279:L2279"/>
    <mergeCell ref="K2280:L2280"/>
    <mergeCell ref="K2281:L2281"/>
    <mergeCell ref="K2270:L2270"/>
    <mergeCell ref="K2271:L2271"/>
    <mergeCell ref="K2272:L2272"/>
    <mergeCell ref="K2273:L2273"/>
    <mergeCell ref="K2274:L2274"/>
    <mergeCell ref="K2275:L2275"/>
    <mergeCell ref="K2264:L2264"/>
    <mergeCell ref="K2265:L2265"/>
    <mergeCell ref="K2266:L2266"/>
    <mergeCell ref="K2267:L2267"/>
    <mergeCell ref="K2268:L2268"/>
    <mergeCell ref="K2269:L2269"/>
    <mergeCell ref="K2258:L2258"/>
    <mergeCell ref="K2259:L2259"/>
    <mergeCell ref="K2260:L2260"/>
    <mergeCell ref="K2261:L2261"/>
    <mergeCell ref="K2262:L2262"/>
    <mergeCell ref="K2263:L2263"/>
    <mergeCell ref="K2252:L2252"/>
    <mergeCell ref="K2253:L2253"/>
    <mergeCell ref="K2254:L2254"/>
    <mergeCell ref="K2255:L2255"/>
    <mergeCell ref="K2256:L2256"/>
    <mergeCell ref="K2257:L2257"/>
    <mergeCell ref="K2246:L2246"/>
    <mergeCell ref="K2247:L2247"/>
    <mergeCell ref="K2248:L2248"/>
    <mergeCell ref="K2249:L2249"/>
    <mergeCell ref="K2250:L2250"/>
    <mergeCell ref="K2251:L2251"/>
    <mergeCell ref="K2240:L2240"/>
    <mergeCell ref="K2241:L2241"/>
    <mergeCell ref="K2242:L2242"/>
    <mergeCell ref="K2243:L2243"/>
    <mergeCell ref="K2244:L2244"/>
    <mergeCell ref="K2245:L2245"/>
    <mergeCell ref="K2234:L2234"/>
    <mergeCell ref="K2235:L2235"/>
    <mergeCell ref="K2236:L2236"/>
    <mergeCell ref="K2237:L2237"/>
    <mergeCell ref="K2238:L2238"/>
    <mergeCell ref="K2239:L2239"/>
    <mergeCell ref="K2228:L2228"/>
    <mergeCell ref="K2229:L2229"/>
    <mergeCell ref="K2230:L2230"/>
    <mergeCell ref="K2231:L2231"/>
    <mergeCell ref="K2232:L2232"/>
    <mergeCell ref="K2233:L2233"/>
    <mergeCell ref="K2222:L2222"/>
    <mergeCell ref="K2223:L2223"/>
    <mergeCell ref="K2224:L2224"/>
    <mergeCell ref="K2225:L2225"/>
    <mergeCell ref="K2226:L2226"/>
    <mergeCell ref="K2227:L2227"/>
    <mergeCell ref="K2216:L2216"/>
    <mergeCell ref="K2217:L2217"/>
    <mergeCell ref="K2218:L2218"/>
    <mergeCell ref="K2219:L2219"/>
    <mergeCell ref="K2220:L2220"/>
    <mergeCell ref="K2221:L2221"/>
    <mergeCell ref="K2210:L2210"/>
    <mergeCell ref="K2211:L2211"/>
    <mergeCell ref="K2212:L2212"/>
    <mergeCell ref="K2213:L2213"/>
    <mergeCell ref="K2214:L2214"/>
    <mergeCell ref="K2215:L2215"/>
    <mergeCell ref="K2204:L2204"/>
    <mergeCell ref="K2205:L2205"/>
    <mergeCell ref="K2206:L2206"/>
    <mergeCell ref="K2207:L2207"/>
    <mergeCell ref="K2208:L2208"/>
    <mergeCell ref="K2209:L2209"/>
    <mergeCell ref="K2198:L2198"/>
    <mergeCell ref="K2199:L2199"/>
    <mergeCell ref="K2200:L2200"/>
    <mergeCell ref="K2201:L2201"/>
    <mergeCell ref="K2202:L2202"/>
    <mergeCell ref="K2203:L2203"/>
    <mergeCell ref="K2192:L2192"/>
    <mergeCell ref="K2193:L2193"/>
    <mergeCell ref="K2194:L2194"/>
    <mergeCell ref="K2195:L2195"/>
    <mergeCell ref="K2196:L2196"/>
    <mergeCell ref="K2197:L2197"/>
    <mergeCell ref="K2186:L2186"/>
    <mergeCell ref="K2187:L2187"/>
    <mergeCell ref="K2188:L2188"/>
    <mergeCell ref="K2189:L2189"/>
    <mergeCell ref="K2190:L2190"/>
    <mergeCell ref="K2191:L2191"/>
    <mergeCell ref="K2180:L2180"/>
    <mergeCell ref="K2181:L2181"/>
    <mergeCell ref="K2182:L2182"/>
    <mergeCell ref="K2183:L2183"/>
    <mergeCell ref="K2184:L2184"/>
    <mergeCell ref="K2185:L2185"/>
    <mergeCell ref="K2174:L2174"/>
    <mergeCell ref="K2175:L2175"/>
    <mergeCell ref="K2176:L2176"/>
    <mergeCell ref="K2177:L2177"/>
    <mergeCell ref="K2178:L2178"/>
    <mergeCell ref="K2179:L2179"/>
    <mergeCell ref="K2168:L2168"/>
    <mergeCell ref="K2169:L2169"/>
    <mergeCell ref="K2170:L2170"/>
    <mergeCell ref="K2171:L2171"/>
    <mergeCell ref="K2172:L2172"/>
    <mergeCell ref="K2173:L2173"/>
    <mergeCell ref="K2162:L2162"/>
    <mergeCell ref="K2163:L2163"/>
    <mergeCell ref="K2164:L2164"/>
    <mergeCell ref="K2165:L2165"/>
    <mergeCell ref="K2166:L2166"/>
    <mergeCell ref="K2167:L2167"/>
    <mergeCell ref="K2156:L2156"/>
    <mergeCell ref="K2157:L2157"/>
    <mergeCell ref="K2158:L2158"/>
    <mergeCell ref="K2159:L2159"/>
    <mergeCell ref="K2160:L2160"/>
    <mergeCell ref="K2161:L2161"/>
    <mergeCell ref="K2150:L2150"/>
    <mergeCell ref="K2151:L2151"/>
    <mergeCell ref="K2152:L2152"/>
    <mergeCell ref="K2153:L2153"/>
    <mergeCell ref="K2154:L2154"/>
    <mergeCell ref="K2155:L2155"/>
    <mergeCell ref="K2144:L2144"/>
    <mergeCell ref="K2145:L2145"/>
    <mergeCell ref="K2146:L2146"/>
    <mergeCell ref="K2147:L2147"/>
    <mergeCell ref="K2148:L2148"/>
    <mergeCell ref="K2149:L2149"/>
    <mergeCell ref="K2138:L2138"/>
    <mergeCell ref="K2139:L2139"/>
    <mergeCell ref="K2140:L2140"/>
    <mergeCell ref="K2141:L2141"/>
    <mergeCell ref="K2142:L2142"/>
    <mergeCell ref="K2143:L2143"/>
    <mergeCell ref="K2132:L2132"/>
    <mergeCell ref="K2133:L2133"/>
    <mergeCell ref="K2134:L2134"/>
    <mergeCell ref="K2135:L2135"/>
    <mergeCell ref="K2136:L2136"/>
    <mergeCell ref="K2137:L2137"/>
    <mergeCell ref="K2126:L2126"/>
    <mergeCell ref="K2127:L2127"/>
    <mergeCell ref="K2128:L2128"/>
    <mergeCell ref="K2129:L2129"/>
    <mergeCell ref="K2130:L2130"/>
    <mergeCell ref="K2131:L2131"/>
    <mergeCell ref="K2120:L2120"/>
    <mergeCell ref="K2121:L2121"/>
    <mergeCell ref="K2122:L2122"/>
    <mergeCell ref="K2123:L2123"/>
    <mergeCell ref="K2124:L2124"/>
    <mergeCell ref="K2125:L2125"/>
    <mergeCell ref="K2114:L2114"/>
    <mergeCell ref="K2115:L2115"/>
    <mergeCell ref="K2116:L2116"/>
    <mergeCell ref="K2117:L2117"/>
    <mergeCell ref="K2118:L2118"/>
    <mergeCell ref="K2119:L2119"/>
    <mergeCell ref="K2108:L2108"/>
    <mergeCell ref="K2109:L2109"/>
    <mergeCell ref="K2110:L2110"/>
    <mergeCell ref="K2111:L2111"/>
    <mergeCell ref="K2112:L2112"/>
    <mergeCell ref="K2113:L2113"/>
    <mergeCell ref="K2102:L2102"/>
    <mergeCell ref="K2103:L2103"/>
    <mergeCell ref="K2104:L2104"/>
    <mergeCell ref="K2105:L2105"/>
    <mergeCell ref="K2106:L2106"/>
    <mergeCell ref="K2107:L2107"/>
    <mergeCell ref="K2096:L2096"/>
    <mergeCell ref="K2097:L2097"/>
    <mergeCell ref="K2098:L2098"/>
    <mergeCell ref="K2099:L2099"/>
    <mergeCell ref="K2100:L2100"/>
    <mergeCell ref="K2101:L2101"/>
    <mergeCell ref="K2090:L2090"/>
    <mergeCell ref="K2091:L2091"/>
    <mergeCell ref="K2092:L2092"/>
    <mergeCell ref="K2093:L2093"/>
    <mergeCell ref="K2094:L2094"/>
    <mergeCell ref="K2095:L2095"/>
    <mergeCell ref="K2084:L2084"/>
    <mergeCell ref="K2085:L2085"/>
    <mergeCell ref="K2086:L2086"/>
    <mergeCell ref="K2087:L2087"/>
    <mergeCell ref="K2088:L2088"/>
    <mergeCell ref="K2089:L2089"/>
    <mergeCell ref="K2078:L2078"/>
    <mergeCell ref="K2079:L2079"/>
    <mergeCell ref="K2080:L2080"/>
    <mergeCell ref="K2081:L2081"/>
    <mergeCell ref="K2082:L2082"/>
    <mergeCell ref="K2083:L2083"/>
    <mergeCell ref="K2072:L2072"/>
    <mergeCell ref="K2073:L2073"/>
    <mergeCell ref="K2074:L2074"/>
    <mergeCell ref="K2075:L2075"/>
    <mergeCell ref="K2076:L2076"/>
    <mergeCell ref="K2077:L2077"/>
    <mergeCell ref="K2066:L2066"/>
    <mergeCell ref="K2067:L2067"/>
    <mergeCell ref="K2068:L2068"/>
    <mergeCell ref="K2069:L2069"/>
    <mergeCell ref="K2070:L2070"/>
    <mergeCell ref="K2071:L2071"/>
    <mergeCell ref="K2060:L2060"/>
    <mergeCell ref="K2061:L2061"/>
    <mergeCell ref="K2062:L2062"/>
    <mergeCell ref="K2063:L2063"/>
    <mergeCell ref="K2064:L2064"/>
    <mergeCell ref="K2065:L2065"/>
    <mergeCell ref="K2054:L2054"/>
    <mergeCell ref="K2055:L2055"/>
    <mergeCell ref="K2056:L2056"/>
    <mergeCell ref="K2057:L2057"/>
    <mergeCell ref="K2058:L2058"/>
    <mergeCell ref="K2059:L2059"/>
    <mergeCell ref="K2048:L2048"/>
    <mergeCell ref="K2049:L2049"/>
    <mergeCell ref="K2050:L2050"/>
    <mergeCell ref="K2051:L2051"/>
    <mergeCell ref="K2052:L2052"/>
    <mergeCell ref="K2053:L2053"/>
    <mergeCell ref="K2042:L2042"/>
    <mergeCell ref="K2043:L2043"/>
    <mergeCell ref="K2044:L2044"/>
    <mergeCell ref="K2045:L2045"/>
    <mergeCell ref="K2046:L2046"/>
    <mergeCell ref="K2047:L2047"/>
    <mergeCell ref="K2036:L2036"/>
    <mergeCell ref="K2037:L2037"/>
    <mergeCell ref="K2038:L2038"/>
    <mergeCell ref="K2039:L2039"/>
    <mergeCell ref="K2040:L2040"/>
    <mergeCell ref="K2041:L2041"/>
    <mergeCell ref="K2030:L2030"/>
    <mergeCell ref="K2031:L2031"/>
    <mergeCell ref="K2032:L2032"/>
    <mergeCell ref="K2033:L2033"/>
    <mergeCell ref="K2034:L2034"/>
    <mergeCell ref="K2035:L2035"/>
    <mergeCell ref="K2024:L2024"/>
    <mergeCell ref="K2025:L2025"/>
    <mergeCell ref="K2026:L2026"/>
    <mergeCell ref="K2027:L2027"/>
    <mergeCell ref="K2028:L2028"/>
    <mergeCell ref="K2029:L2029"/>
    <mergeCell ref="K2018:L2018"/>
    <mergeCell ref="K2019:L2019"/>
    <mergeCell ref="K2020:L2020"/>
    <mergeCell ref="K2021:L2021"/>
    <mergeCell ref="K2022:L2022"/>
    <mergeCell ref="K2023:L2023"/>
    <mergeCell ref="K2012:L2012"/>
    <mergeCell ref="K2013:L2013"/>
    <mergeCell ref="K2014:L2014"/>
    <mergeCell ref="K2015:L2015"/>
    <mergeCell ref="K2016:L2016"/>
    <mergeCell ref="K2017:L2017"/>
    <mergeCell ref="K2006:L2006"/>
    <mergeCell ref="K2007:L2007"/>
    <mergeCell ref="K2008:L2008"/>
    <mergeCell ref="K2009:L2009"/>
    <mergeCell ref="K2010:L2010"/>
    <mergeCell ref="K2011:L2011"/>
    <mergeCell ref="K2000:L2000"/>
    <mergeCell ref="K2001:L2001"/>
    <mergeCell ref="K2002:L2002"/>
    <mergeCell ref="K2003:L2003"/>
    <mergeCell ref="K2004:L2004"/>
    <mergeCell ref="K2005:L2005"/>
    <mergeCell ref="K1994:L1994"/>
    <mergeCell ref="K1995:L1995"/>
    <mergeCell ref="K1996:L1996"/>
    <mergeCell ref="K1997:L1997"/>
    <mergeCell ref="K1998:L1998"/>
    <mergeCell ref="K1999:L1999"/>
    <mergeCell ref="K1988:L1988"/>
    <mergeCell ref="K1989:L1989"/>
    <mergeCell ref="K1990:L1990"/>
    <mergeCell ref="K1991:L1991"/>
    <mergeCell ref="K1992:L1992"/>
    <mergeCell ref="K1993:L1993"/>
    <mergeCell ref="K1982:L1982"/>
    <mergeCell ref="K1983:L1983"/>
    <mergeCell ref="K1984:L1984"/>
    <mergeCell ref="K1985:L1985"/>
    <mergeCell ref="K1986:L1986"/>
    <mergeCell ref="K1987:L1987"/>
    <mergeCell ref="K1976:L1976"/>
    <mergeCell ref="K1977:L1977"/>
    <mergeCell ref="K1978:L1978"/>
    <mergeCell ref="K1979:L1979"/>
    <mergeCell ref="K1980:L1980"/>
    <mergeCell ref="K1981:L1981"/>
    <mergeCell ref="K1970:L1970"/>
    <mergeCell ref="K1971:L1971"/>
    <mergeCell ref="K1972:L1972"/>
    <mergeCell ref="K1973:L1973"/>
    <mergeCell ref="K1974:L1974"/>
    <mergeCell ref="K1975:L1975"/>
    <mergeCell ref="K1964:L1964"/>
    <mergeCell ref="K1965:L1965"/>
    <mergeCell ref="K1966:L1966"/>
    <mergeCell ref="K1967:L1967"/>
    <mergeCell ref="K1968:L1968"/>
    <mergeCell ref="K1969:L1969"/>
    <mergeCell ref="K1958:L1958"/>
    <mergeCell ref="K1959:L1959"/>
    <mergeCell ref="K1960:L1960"/>
    <mergeCell ref="K1961:L1961"/>
    <mergeCell ref="K1962:L1962"/>
    <mergeCell ref="K1963:L1963"/>
    <mergeCell ref="K1952:L1952"/>
    <mergeCell ref="K1953:L1953"/>
    <mergeCell ref="K1954:L1954"/>
    <mergeCell ref="K1955:L1955"/>
    <mergeCell ref="K1956:L1956"/>
    <mergeCell ref="K1957:L1957"/>
    <mergeCell ref="K1946:L1946"/>
    <mergeCell ref="K1947:L1947"/>
    <mergeCell ref="K1948:L1948"/>
    <mergeCell ref="K1949:L1949"/>
    <mergeCell ref="K1950:L1950"/>
    <mergeCell ref="K1951:L1951"/>
    <mergeCell ref="K1940:L1940"/>
    <mergeCell ref="K1941:L1941"/>
    <mergeCell ref="K1942:L1942"/>
    <mergeCell ref="K1943:L1943"/>
    <mergeCell ref="K1944:L1944"/>
    <mergeCell ref="K1945:L1945"/>
    <mergeCell ref="K1934:L1934"/>
    <mergeCell ref="K1935:L1935"/>
    <mergeCell ref="K1936:L1936"/>
    <mergeCell ref="K1937:L1937"/>
    <mergeCell ref="K1938:L1938"/>
    <mergeCell ref="K1939:L1939"/>
    <mergeCell ref="K1928:L1928"/>
    <mergeCell ref="K1929:L1929"/>
    <mergeCell ref="K1930:L1930"/>
    <mergeCell ref="K1931:L1931"/>
    <mergeCell ref="K1932:L1932"/>
    <mergeCell ref="K1933:L1933"/>
    <mergeCell ref="K1922:L1922"/>
    <mergeCell ref="K1923:L1923"/>
    <mergeCell ref="K1924:L1924"/>
    <mergeCell ref="K1925:L1925"/>
    <mergeCell ref="K1926:L1926"/>
    <mergeCell ref="K1927:L1927"/>
    <mergeCell ref="K1916:L1916"/>
    <mergeCell ref="K1917:L1917"/>
    <mergeCell ref="K1918:L1918"/>
    <mergeCell ref="K1919:L1919"/>
    <mergeCell ref="K1920:L1920"/>
    <mergeCell ref="K1921:L1921"/>
    <mergeCell ref="K1910:L1910"/>
    <mergeCell ref="K1911:L1911"/>
    <mergeCell ref="K1912:L1912"/>
    <mergeCell ref="K1913:L1913"/>
    <mergeCell ref="K1914:L1914"/>
    <mergeCell ref="K1915:L1915"/>
    <mergeCell ref="K1904:L1904"/>
    <mergeCell ref="K1905:L1905"/>
    <mergeCell ref="K1906:L1906"/>
    <mergeCell ref="K1907:L1907"/>
    <mergeCell ref="K1908:L1908"/>
    <mergeCell ref="K1909:L1909"/>
    <mergeCell ref="K1898:L1898"/>
    <mergeCell ref="K1899:L1899"/>
    <mergeCell ref="K1900:L1900"/>
    <mergeCell ref="K1901:L1901"/>
    <mergeCell ref="K1902:L1902"/>
    <mergeCell ref="K1903:L1903"/>
    <mergeCell ref="K1892:L1892"/>
    <mergeCell ref="K1893:L1893"/>
    <mergeCell ref="K1894:L1894"/>
    <mergeCell ref="K1895:L1895"/>
    <mergeCell ref="K1896:L1896"/>
    <mergeCell ref="K1897:L1897"/>
    <mergeCell ref="K1886:L1886"/>
    <mergeCell ref="K1887:L1887"/>
    <mergeCell ref="K1888:L1888"/>
    <mergeCell ref="K1889:L1889"/>
    <mergeCell ref="K1890:L1890"/>
    <mergeCell ref="K1891:L1891"/>
    <mergeCell ref="K1880:L1880"/>
    <mergeCell ref="K1881:L1881"/>
    <mergeCell ref="K1882:L1882"/>
    <mergeCell ref="K1883:L1883"/>
    <mergeCell ref="K1884:L1884"/>
    <mergeCell ref="K1885:L1885"/>
    <mergeCell ref="K1874:L1874"/>
    <mergeCell ref="K1875:L1875"/>
    <mergeCell ref="K1876:L1876"/>
    <mergeCell ref="K1877:L1877"/>
    <mergeCell ref="K1878:L1878"/>
    <mergeCell ref="K1879:L1879"/>
    <mergeCell ref="K1868:L1868"/>
    <mergeCell ref="K1869:L1869"/>
    <mergeCell ref="K1870:L1870"/>
    <mergeCell ref="K1871:L1871"/>
    <mergeCell ref="K1872:L1872"/>
    <mergeCell ref="K1873:L1873"/>
    <mergeCell ref="K1862:L1862"/>
    <mergeCell ref="K1863:L1863"/>
    <mergeCell ref="K1864:L1864"/>
    <mergeCell ref="K1865:L1865"/>
    <mergeCell ref="K1866:L1866"/>
    <mergeCell ref="K1867:L1867"/>
    <mergeCell ref="K1856:L1856"/>
    <mergeCell ref="K1857:L1857"/>
    <mergeCell ref="K1858:L1858"/>
    <mergeCell ref="K1859:L1859"/>
    <mergeCell ref="K1860:L1860"/>
    <mergeCell ref="K1861:L1861"/>
    <mergeCell ref="K1850:L1850"/>
    <mergeCell ref="K1851:L1851"/>
    <mergeCell ref="K1852:L1852"/>
    <mergeCell ref="K1853:L1853"/>
    <mergeCell ref="K1854:L1854"/>
    <mergeCell ref="K1855:L1855"/>
    <mergeCell ref="K1844:L1844"/>
    <mergeCell ref="K1845:L1845"/>
    <mergeCell ref="K1846:L1846"/>
    <mergeCell ref="K1847:L1847"/>
    <mergeCell ref="K1848:L1848"/>
    <mergeCell ref="K1849:L1849"/>
    <mergeCell ref="K1838:L1838"/>
    <mergeCell ref="K1839:L1839"/>
    <mergeCell ref="K1840:L1840"/>
    <mergeCell ref="K1841:L1841"/>
    <mergeCell ref="K1842:L1842"/>
    <mergeCell ref="K1843:L1843"/>
    <mergeCell ref="K1832:L1832"/>
    <mergeCell ref="K1833:L1833"/>
    <mergeCell ref="K1834:L1834"/>
    <mergeCell ref="K1835:L1835"/>
    <mergeCell ref="K1836:L1836"/>
    <mergeCell ref="K1837:L1837"/>
    <mergeCell ref="K1826:L1826"/>
    <mergeCell ref="K1827:L1827"/>
    <mergeCell ref="K1828:L1828"/>
    <mergeCell ref="K1829:L1829"/>
    <mergeCell ref="K1830:L1830"/>
    <mergeCell ref="K1831:L1831"/>
    <mergeCell ref="K1820:L1820"/>
    <mergeCell ref="K1821:L1821"/>
    <mergeCell ref="K1822:L1822"/>
    <mergeCell ref="K1823:L1823"/>
    <mergeCell ref="K1824:L1824"/>
    <mergeCell ref="K1825:L1825"/>
    <mergeCell ref="K1814:L1814"/>
    <mergeCell ref="K1815:L1815"/>
    <mergeCell ref="K1816:L1816"/>
    <mergeCell ref="K1817:L1817"/>
    <mergeCell ref="K1818:L1818"/>
    <mergeCell ref="K1819:L1819"/>
    <mergeCell ref="K1808:L1808"/>
    <mergeCell ref="K1809:L1809"/>
    <mergeCell ref="K1810:L1810"/>
    <mergeCell ref="K1811:L1811"/>
    <mergeCell ref="K1812:L1812"/>
    <mergeCell ref="K1813:L1813"/>
    <mergeCell ref="K1802:L1802"/>
    <mergeCell ref="K1803:L1803"/>
    <mergeCell ref="K1804:L1804"/>
    <mergeCell ref="K1805:L1805"/>
    <mergeCell ref="K1806:L1806"/>
    <mergeCell ref="K1807:L1807"/>
    <mergeCell ref="K1796:L1796"/>
    <mergeCell ref="K1797:L1797"/>
    <mergeCell ref="K1798:L1798"/>
    <mergeCell ref="K1799:L1799"/>
    <mergeCell ref="K1800:L1800"/>
    <mergeCell ref="K1801:L1801"/>
    <mergeCell ref="K1790:L1790"/>
    <mergeCell ref="K1791:L1791"/>
    <mergeCell ref="K1792:L1792"/>
    <mergeCell ref="K1793:L1793"/>
    <mergeCell ref="K1794:L1794"/>
    <mergeCell ref="K1795:L1795"/>
    <mergeCell ref="K1784:L1784"/>
    <mergeCell ref="K1785:L1785"/>
    <mergeCell ref="K1786:L1786"/>
    <mergeCell ref="K1787:L1787"/>
    <mergeCell ref="K1788:L1788"/>
    <mergeCell ref="K1789:L1789"/>
    <mergeCell ref="K1778:L1778"/>
    <mergeCell ref="K1779:L1779"/>
    <mergeCell ref="K1780:L1780"/>
    <mergeCell ref="K1781:L1781"/>
    <mergeCell ref="K1782:L1782"/>
    <mergeCell ref="K1783:L1783"/>
    <mergeCell ref="K1772:L1772"/>
    <mergeCell ref="K1773:L1773"/>
    <mergeCell ref="K1774:L1774"/>
    <mergeCell ref="K1775:L1775"/>
    <mergeCell ref="K1776:L1776"/>
    <mergeCell ref="K1777:L1777"/>
    <mergeCell ref="K1766:L1766"/>
    <mergeCell ref="K1767:L1767"/>
    <mergeCell ref="K1768:L1768"/>
    <mergeCell ref="K1769:L1769"/>
    <mergeCell ref="K1770:L1770"/>
    <mergeCell ref="K1771:L1771"/>
    <mergeCell ref="K1760:L1760"/>
    <mergeCell ref="K1761:L1761"/>
    <mergeCell ref="K1762:L1762"/>
    <mergeCell ref="K1763:L1763"/>
    <mergeCell ref="K1764:L1764"/>
    <mergeCell ref="K1765:L1765"/>
    <mergeCell ref="K1754:L1754"/>
    <mergeCell ref="K1755:L1755"/>
    <mergeCell ref="K1756:L1756"/>
    <mergeCell ref="K1757:L1757"/>
    <mergeCell ref="K1758:L1758"/>
    <mergeCell ref="K1759:L1759"/>
    <mergeCell ref="K1748:L1748"/>
    <mergeCell ref="K1749:L1749"/>
    <mergeCell ref="K1750:L1750"/>
    <mergeCell ref="K1751:L1751"/>
    <mergeCell ref="K1752:L1752"/>
    <mergeCell ref="K1753:L1753"/>
    <mergeCell ref="K1742:L1742"/>
    <mergeCell ref="K1743:L1743"/>
    <mergeCell ref="K1744:L1744"/>
    <mergeCell ref="K1745:L1745"/>
    <mergeCell ref="K1746:L1746"/>
    <mergeCell ref="K1747:L1747"/>
    <mergeCell ref="K1736:L1736"/>
    <mergeCell ref="K1737:L1737"/>
    <mergeCell ref="K1738:L1738"/>
    <mergeCell ref="K1739:L1739"/>
    <mergeCell ref="K1740:L1740"/>
    <mergeCell ref="K1741:L1741"/>
    <mergeCell ref="K1730:L1730"/>
    <mergeCell ref="K1731:L1731"/>
    <mergeCell ref="K1732:L1732"/>
    <mergeCell ref="K1733:L1733"/>
    <mergeCell ref="K1734:L1734"/>
    <mergeCell ref="K1735:L1735"/>
    <mergeCell ref="K1724:L1724"/>
    <mergeCell ref="K1725:L1725"/>
    <mergeCell ref="K1726:L1726"/>
    <mergeCell ref="K1727:L1727"/>
    <mergeCell ref="K1728:L1728"/>
    <mergeCell ref="K1729:L1729"/>
    <mergeCell ref="K1718:L1718"/>
    <mergeCell ref="K1719:L1719"/>
    <mergeCell ref="K1720:L1720"/>
    <mergeCell ref="K1721:L1721"/>
    <mergeCell ref="K1722:L1722"/>
    <mergeCell ref="K1723:L1723"/>
    <mergeCell ref="K1712:L1712"/>
    <mergeCell ref="K1713:L1713"/>
    <mergeCell ref="K1714:L1714"/>
    <mergeCell ref="K1715:L1715"/>
    <mergeCell ref="K1716:L1716"/>
    <mergeCell ref="K1717:L1717"/>
    <mergeCell ref="K1706:L1706"/>
    <mergeCell ref="K1707:L1707"/>
    <mergeCell ref="K1708:L1708"/>
    <mergeCell ref="K1709:L1709"/>
    <mergeCell ref="K1710:L1710"/>
    <mergeCell ref="K1711:L1711"/>
    <mergeCell ref="K1700:L1700"/>
    <mergeCell ref="K1701:L1701"/>
    <mergeCell ref="K1702:L1702"/>
    <mergeCell ref="K1703:L1703"/>
    <mergeCell ref="K1704:L1704"/>
    <mergeCell ref="K1705:L1705"/>
    <mergeCell ref="K1694:L1694"/>
    <mergeCell ref="K1695:L1695"/>
    <mergeCell ref="K1696:L1696"/>
    <mergeCell ref="K1697:L1697"/>
    <mergeCell ref="K1698:L1698"/>
    <mergeCell ref="K1699:L1699"/>
    <mergeCell ref="K1688:L1688"/>
    <mergeCell ref="K1689:L1689"/>
    <mergeCell ref="K1690:L1690"/>
    <mergeCell ref="K1691:L1691"/>
    <mergeCell ref="K1692:L1692"/>
    <mergeCell ref="K1693:L1693"/>
    <mergeCell ref="K1682:L1682"/>
    <mergeCell ref="K1683:L1683"/>
    <mergeCell ref="K1684:L1684"/>
    <mergeCell ref="K1685:L1685"/>
    <mergeCell ref="K1686:L1686"/>
    <mergeCell ref="K1687:L1687"/>
    <mergeCell ref="K1676:L1676"/>
    <mergeCell ref="K1677:L1677"/>
    <mergeCell ref="K1678:L1678"/>
    <mergeCell ref="K1679:L1679"/>
    <mergeCell ref="K1680:L1680"/>
    <mergeCell ref="K1681:L1681"/>
    <mergeCell ref="K1670:L1670"/>
    <mergeCell ref="K1671:L1671"/>
    <mergeCell ref="K1672:L1672"/>
    <mergeCell ref="K1673:L1673"/>
    <mergeCell ref="K1674:L1674"/>
    <mergeCell ref="K1675:L1675"/>
    <mergeCell ref="K1664:L1664"/>
    <mergeCell ref="K1665:L1665"/>
    <mergeCell ref="K1666:L1666"/>
    <mergeCell ref="K1667:L1667"/>
    <mergeCell ref="K1668:L1668"/>
    <mergeCell ref="K1669:L1669"/>
    <mergeCell ref="K1658:L1658"/>
    <mergeCell ref="K1659:L1659"/>
    <mergeCell ref="K1660:L1660"/>
    <mergeCell ref="K1661:L1661"/>
    <mergeCell ref="K1662:L1662"/>
    <mergeCell ref="K1663:L1663"/>
    <mergeCell ref="K1652:L1652"/>
    <mergeCell ref="K1653:L1653"/>
    <mergeCell ref="K1654:L1654"/>
    <mergeCell ref="K1655:L1655"/>
    <mergeCell ref="K1656:L1656"/>
    <mergeCell ref="K1657:L1657"/>
    <mergeCell ref="K1646:L1646"/>
    <mergeCell ref="K1647:L1647"/>
    <mergeCell ref="K1648:L1648"/>
    <mergeCell ref="K1649:L1649"/>
    <mergeCell ref="K1650:L1650"/>
    <mergeCell ref="K1651:L1651"/>
    <mergeCell ref="K1640:L1640"/>
    <mergeCell ref="K1641:L1641"/>
    <mergeCell ref="K1642:L1642"/>
    <mergeCell ref="K1643:L1643"/>
    <mergeCell ref="K1644:L1644"/>
    <mergeCell ref="K1645:L1645"/>
    <mergeCell ref="K1634:L1634"/>
    <mergeCell ref="K1635:L1635"/>
    <mergeCell ref="K1636:L1636"/>
    <mergeCell ref="K1637:L1637"/>
    <mergeCell ref="K1638:L1638"/>
    <mergeCell ref="K1639:L1639"/>
    <mergeCell ref="K1628:L1628"/>
    <mergeCell ref="K1629:L1629"/>
    <mergeCell ref="K1630:L1630"/>
    <mergeCell ref="K1631:L1631"/>
    <mergeCell ref="K1632:L1632"/>
    <mergeCell ref="K1633:L1633"/>
    <mergeCell ref="K1622:L1622"/>
    <mergeCell ref="K1623:L1623"/>
    <mergeCell ref="K1624:L1624"/>
    <mergeCell ref="K1625:L1625"/>
    <mergeCell ref="K1626:L1626"/>
    <mergeCell ref="K1627:L1627"/>
    <mergeCell ref="K1616:L1616"/>
    <mergeCell ref="K1617:L1617"/>
    <mergeCell ref="K1618:L1618"/>
    <mergeCell ref="K1619:L1619"/>
    <mergeCell ref="K1620:L1620"/>
    <mergeCell ref="K1621:L1621"/>
    <mergeCell ref="K1610:L1610"/>
    <mergeCell ref="K1611:L1611"/>
    <mergeCell ref="K1612:L1612"/>
    <mergeCell ref="K1613:L1613"/>
    <mergeCell ref="K1614:L1614"/>
    <mergeCell ref="K1615:L1615"/>
    <mergeCell ref="K1604:L1604"/>
    <mergeCell ref="K1605:L1605"/>
    <mergeCell ref="K1606:L1606"/>
    <mergeCell ref="K1607:L1607"/>
    <mergeCell ref="K1608:L1608"/>
    <mergeCell ref="K1609:L1609"/>
    <mergeCell ref="K1598:L1598"/>
    <mergeCell ref="K1599:L1599"/>
    <mergeCell ref="K1600:L1600"/>
    <mergeCell ref="K1601:L1601"/>
    <mergeCell ref="K1602:L1602"/>
    <mergeCell ref="K1603:L1603"/>
    <mergeCell ref="K1592:L1592"/>
    <mergeCell ref="K1593:L1593"/>
    <mergeCell ref="K1594:L1594"/>
    <mergeCell ref="K1595:L1595"/>
    <mergeCell ref="K1596:L1596"/>
    <mergeCell ref="K1597:L1597"/>
    <mergeCell ref="K1586:L1586"/>
    <mergeCell ref="K1587:L1587"/>
    <mergeCell ref="K1588:L1588"/>
    <mergeCell ref="K1589:L1589"/>
    <mergeCell ref="K1590:L1590"/>
    <mergeCell ref="K1591:L1591"/>
    <mergeCell ref="K1580:L1580"/>
    <mergeCell ref="K1581:L1581"/>
    <mergeCell ref="K1582:L1582"/>
    <mergeCell ref="K1583:L1583"/>
    <mergeCell ref="K1584:L1584"/>
    <mergeCell ref="K1585:L1585"/>
    <mergeCell ref="K1574:L1574"/>
    <mergeCell ref="K1575:L1575"/>
    <mergeCell ref="K1576:L1576"/>
    <mergeCell ref="K1577:L1577"/>
    <mergeCell ref="K1578:L1578"/>
    <mergeCell ref="K1579:L1579"/>
    <mergeCell ref="K1568:L1568"/>
    <mergeCell ref="K1569:L1569"/>
    <mergeCell ref="K1570:L1570"/>
    <mergeCell ref="K1571:L1571"/>
    <mergeCell ref="K1572:L1572"/>
    <mergeCell ref="K1573:L1573"/>
    <mergeCell ref="K1562:L1562"/>
    <mergeCell ref="K1563:L1563"/>
    <mergeCell ref="K1564:L1564"/>
    <mergeCell ref="K1565:L1565"/>
    <mergeCell ref="K1566:L1566"/>
    <mergeCell ref="K1567:L1567"/>
    <mergeCell ref="K1556:L1556"/>
    <mergeCell ref="K1557:L1557"/>
    <mergeCell ref="K1558:L1558"/>
    <mergeCell ref="K1559:L1559"/>
    <mergeCell ref="K1560:L1560"/>
    <mergeCell ref="K1561:L1561"/>
    <mergeCell ref="K1550:L1550"/>
    <mergeCell ref="K1551:L1551"/>
    <mergeCell ref="K1552:L1552"/>
    <mergeCell ref="K1553:L1553"/>
    <mergeCell ref="K1554:L1554"/>
    <mergeCell ref="K1555:L1555"/>
    <mergeCell ref="K1544:L1544"/>
    <mergeCell ref="K1545:L1545"/>
    <mergeCell ref="K1546:L1546"/>
    <mergeCell ref="K1547:L1547"/>
    <mergeCell ref="K1548:L1548"/>
    <mergeCell ref="K1549:L1549"/>
    <mergeCell ref="K1538:L1538"/>
    <mergeCell ref="K1539:L1539"/>
    <mergeCell ref="K1540:L1540"/>
    <mergeCell ref="K1541:L1541"/>
    <mergeCell ref="K1542:L1542"/>
    <mergeCell ref="K1543:L1543"/>
    <mergeCell ref="K1532:L1532"/>
    <mergeCell ref="K1533:L1533"/>
    <mergeCell ref="K1534:L1534"/>
    <mergeCell ref="K1535:L1535"/>
    <mergeCell ref="K1536:L1536"/>
    <mergeCell ref="K1537:L1537"/>
    <mergeCell ref="K1526:L1526"/>
    <mergeCell ref="K1527:L1527"/>
    <mergeCell ref="K1528:L1528"/>
    <mergeCell ref="K1529:L1529"/>
    <mergeCell ref="K1530:L1530"/>
    <mergeCell ref="K1531:L1531"/>
    <mergeCell ref="K1520:L1520"/>
    <mergeCell ref="K1521:L1521"/>
    <mergeCell ref="K1522:L1522"/>
    <mergeCell ref="K1523:L1523"/>
    <mergeCell ref="K1524:L1524"/>
    <mergeCell ref="K1525:L1525"/>
    <mergeCell ref="K1514:L1514"/>
    <mergeCell ref="K1515:L1515"/>
    <mergeCell ref="K1516:L1516"/>
    <mergeCell ref="K1517:L1517"/>
    <mergeCell ref="K1518:L1518"/>
    <mergeCell ref="K1519:L1519"/>
    <mergeCell ref="K1508:L1508"/>
    <mergeCell ref="K1509:L1509"/>
    <mergeCell ref="K1510:L1510"/>
    <mergeCell ref="K1511:L1511"/>
    <mergeCell ref="K1512:L1512"/>
    <mergeCell ref="K1513:L1513"/>
    <mergeCell ref="K1502:L1502"/>
    <mergeCell ref="K1503:L1503"/>
    <mergeCell ref="K1504:L1504"/>
    <mergeCell ref="K1505:L1505"/>
    <mergeCell ref="K1506:L1506"/>
    <mergeCell ref="K1507:L1507"/>
    <mergeCell ref="K1496:L1496"/>
    <mergeCell ref="K1497:L1497"/>
    <mergeCell ref="K1498:L1498"/>
    <mergeCell ref="K1499:L1499"/>
    <mergeCell ref="K1500:L1500"/>
    <mergeCell ref="K1501:L1501"/>
    <mergeCell ref="K1490:L1490"/>
    <mergeCell ref="K1491:L1491"/>
    <mergeCell ref="K1492:L1492"/>
    <mergeCell ref="K1493:L1493"/>
    <mergeCell ref="K1494:L1494"/>
    <mergeCell ref="K1495:L1495"/>
    <mergeCell ref="K1484:L1484"/>
    <mergeCell ref="K1485:L1485"/>
    <mergeCell ref="K1486:L1486"/>
    <mergeCell ref="K1487:L1487"/>
    <mergeCell ref="K1488:L1488"/>
    <mergeCell ref="K1489:L1489"/>
    <mergeCell ref="K1478:L1478"/>
    <mergeCell ref="K1479:L1479"/>
    <mergeCell ref="K1480:L1480"/>
    <mergeCell ref="K1481:L1481"/>
    <mergeCell ref="K1482:L1482"/>
    <mergeCell ref="K1483:L1483"/>
    <mergeCell ref="K1472:L1472"/>
    <mergeCell ref="K1473:L1473"/>
    <mergeCell ref="K1474:L1474"/>
    <mergeCell ref="K1475:L1475"/>
    <mergeCell ref="K1476:L1476"/>
    <mergeCell ref="K1477:L1477"/>
    <mergeCell ref="K1466:L1466"/>
    <mergeCell ref="K1467:L1467"/>
    <mergeCell ref="K1468:L1468"/>
    <mergeCell ref="K1469:L1469"/>
    <mergeCell ref="K1470:L1470"/>
    <mergeCell ref="K1471:L1471"/>
    <mergeCell ref="K1460:L1460"/>
    <mergeCell ref="K1461:L1461"/>
    <mergeCell ref="K1462:L1462"/>
    <mergeCell ref="K1463:L1463"/>
    <mergeCell ref="K1464:L1464"/>
    <mergeCell ref="K1465:L1465"/>
    <mergeCell ref="K1454:L1454"/>
    <mergeCell ref="K1455:L1455"/>
    <mergeCell ref="K1456:L1456"/>
    <mergeCell ref="K1457:L1457"/>
    <mergeCell ref="K1458:L1458"/>
    <mergeCell ref="K1459:L1459"/>
    <mergeCell ref="K1448:L1448"/>
    <mergeCell ref="K1449:L1449"/>
    <mergeCell ref="K1450:L1450"/>
    <mergeCell ref="K1451:L1451"/>
    <mergeCell ref="K1452:L1452"/>
    <mergeCell ref="K1453:L1453"/>
    <mergeCell ref="K1442:L1442"/>
    <mergeCell ref="K1443:L1443"/>
    <mergeCell ref="K1444:L1444"/>
    <mergeCell ref="K1445:L1445"/>
    <mergeCell ref="K1446:L1446"/>
    <mergeCell ref="K1447:L1447"/>
    <mergeCell ref="K1436:L1436"/>
    <mergeCell ref="K1437:L1437"/>
    <mergeCell ref="K1438:L1438"/>
    <mergeCell ref="K1439:L1439"/>
    <mergeCell ref="K1440:L1440"/>
    <mergeCell ref="K1441:L1441"/>
    <mergeCell ref="K1430:L1430"/>
    <mergeCell ref="K1431:L1431"/>
    <mergeCell ref="K1432:L1432"/>
    <mergeCell ref="K1433:L1433"/>
    <mergeCell ref="K1434:L1434"/>
    <mergeCell ref="K1435:L1435"/>
    <mergeCell ref="K1424:L1424"/>
    <mergeCell ref="K1425:L1425"/>
    <mergeCell ref="K1426:L1426"/>
    <mergeCell ref="K1427:L1427"/>
    <mergeCell ref="K1428:L1428"/>
    <mergeCell ref="K1429:L1429"/>
    <mergeCell ref="K1418:L1418"/>
    <mergeCell ref="K1419:L1419"/>
    <mergeCell ref="K1420:L1420"/>
    <mergeCell ref="K1421:L1421"/>
    <mergeCell ref="K1422:L1422"/>
    <mergeCell ref="K1423:L1423"/>
    <mergeCell ref="K1412:L1412"/>
    <mergeCell ref="K1413:L1413"/>
    <mergeCell ref="K1414:L1414"/>
    <mergeCell ref="K1415:L1415"/>
    <mergeCell ref="K1416:L1416"/>
    <mergeCell ref="K1417:L1417"/>
    <mergeCell ref="K1406:L1406"/>
    <mergeCell ref="K1407:L1407"/>
    <mergeCell ref="K1408:L1408"/>
    <mergeCell ref="K1409:L1409"/>
    <mergeCell ref="K1410:L1410"/>
    <mergeCell ref="K1411:L1411"/>
    <mergeCell ref="K1400:L1400"/>
    <mergeCell ref="K1401:L1401"/>
    <mergeCell ref="K1402:L1402"/>
    <mergeCell ref="K1403:L1403"/>
    <mergeCell ref="K1404:L1404"/>
    <mergeCell ref="K1405:L1405"/>
    <mergeCell ref="K1394:L1394"/>
    <mergeCell ref="K1395:L1395"/>
    <mergeCell ref="K1396:L1396"/>
    <mergeCell ref="K1397:L1397"/>
    <mergeCell ref="K1398:L1398"/>
    <mergeCell ref="K1399:L1399"/>
    <mergeCell ref="K1388:L1388"/>
    <mergeCell ref="K1389:L1389"/>
    <mergeCell ref="K1390:L1390"/>
    <mergeCell ref="K1391:L1391"/>
    <mergeCell ref="K1392:L1392"/>
    <mergeCell ref="K1393:L1393"/>
    <mergeCell ref="K1382:L1382"/>
    <mergeCell ref="K1383:L1383"/>
    <mergeCell ref="K1384:L1384"/>
    <mergeCell ref="K1385:L1385"/>
    <mergeCell ref="K1386:L1386"/>
    <mergeCell ref="K1387:L1387"/>
    <mergeCell ref="K1376:L1376"/>
    <mergeCell ref="K1377:L1377"/>
    <mergeCell ref="K1378:L1378"/>
    <mergeCell ref="K1379:L1379"/>
    <mergeCell ref="K1380:L1380"/>
    <mergeCell ref="K1381:L1381"/>
    <mergeCell ref="K1370:L1370"/>
    <mergeCell ref="K1371:L1371"/>
    <mergeCell ref="K1372:L1372"/>
    <mergeCell ref="K1373:L1373"/>
    <mergeCell ref="K1374:L1374"/>
    <mergeCell ref="K1375:L1375"/>
    <mergeCell ref="K1364:L1364"/>
    <mergeCell ref="K1365:L1365"/>
    <mergeCell ref="K1366:L1366"/>
    <mergeCell ref="K1367:L1367"/>
    <mergeCell ref="K1368:L1368"/>
    <mergeCell ref="K1369:L1369"/>
    <mergeCell ref="K1358:L1358"/>
    <mergeCell ref="K1359:L1359"/>
    <mergeCell ref="K1360:L1360"/>
    <mergeCell ref="K1361:L1361"/>
    <mergeCell ref="K1362:L1362"/>
    <mergeCell ref="K1363:L1363"/>
    <mergeCell ref="K1352:L1352"/>
    <mergeCell ref="K1353:L1353"/>
    <mergeCell ref="K1354:L1354"/>
    <mergeCell ref="K1355:L1355"/>
    <mergeCell ref="K1356:L1356"/>
    <mergeCell ref="K1357:L1357"/>
    <mergeCell ref="K1346:L1346"/>
    <mergeCell ref="K1347:L1347"/>
    <mergeCell ref="K1348:L1348"/>
    <mergeCell ref="K1349:L1349"/>
    <mergeCell ref="K1350:L1350"/>
    <mergeCell ref="K1351:L1351"/>
    <mergeCell ref="K1340:L1340"/>
    <mergeCell ref="K1341:L1341"/>
    <mergeCell ref="K1342:L1342"/>
    <mergeCell ref="K1343:L1343"/>
    <mergeCell ref="K1344:L1344"/>
    <mergeCell ref="K1345:L1345"/>
    <mergeCell ref="K1334:L1334"/>
    <mergeCell ref="K1335:L1335"/>
    <mergeCell ref="K1336:L1336"/>
    <mergeCell ref="K1337:L1337"/>
    <mergeCell ref="K1338:L1338"/>
    <mergeCell ref="K1339:L1339"/>
    <mergeCell ref="K1328:L1328"/>
    <mergeCell ref="K1329:L1329"/>
    <mergeCell ref="K1330:L1330"/>
    <mergeCell ref="K1331:L1331"/>
    <mergeCell ref="K1332:L1332"/>
    <mergeCell ref="K1333:L1333"/>
    <mergeCell ref="K1322:L1322"/>
    <mergeCell ref="K1323:L1323"/>
    <mergeCell ref="K1324:L1324"/>
    <mergeCell ref="K1325:L1325"/>
    <mergeCell ref="K1326:L1326"/>
    <mergeCell ref="K1327:L1327"/>
    <mergeCell ref="K1316:L1316"/>
    <mergeCell ref="K1317:L1317"/>
    <mergeCell ref="K1318:L1318"/>
    <mergeCell ref="K1319:L1319"/>
    <mergeCell ref="K1320:L1320"/>
    <mergeCell ref="K1321:L1321"/>
    <mergeCell ref="K1310:L1310"/>
    <mergeCell ref="K1311:L1311"/>
    <mergeCell ref="K1312:L1312"/>
    <mergeCell ref="K1313:L1313"/>
    <mergeCell ref="K1314:L1314"/>
    <mergeCell ref="K1315:L1315"/>
    <mergeCell ref="K1304:L1304"/>
    <mergeCell ref="K1305:L1305"/>
    <mergeCell ref="K1306:L1306"/>
    <mergeCell ref="K1307:L1307"/>
    <mergeCell ref="K1308:L1308"/>
    <mergeCell ref="K1309:L1309"/>
    <mergeCell ref="K1298:L1298"/>
    <mergeCell ref="K1299:L1299"/>
    <mergeCell ref="K1300:L1300"/>
    <mergeCell ref="K1301:L1301"/>
    <mergeCell ref="K1302:L1302"/>
    <mergeCell ref="K1303:L1303"/>
    <mergeCell ref="K1292:L1292"/>
    <mergeCell ref="K1293:L1293"/>
    <mergeCell ref="K1294:L1294"/>
    <mergeCell ref="K1295:L1295"/>
    <mergeCell ref="K1296:L1296"/>
    <mergeCell ref="K1297:L1297"/>
    <mergeCell ref="K1286:L1286"/>
    <mergeCell ref="K1287:L1287"/>
    <mergeCell ref="K1288:L1288"/>
    <mergeCell ref="K1289:L1289"/>
    <mergeCell ref="K1290:L1290"/>
    <mergeCell ref="K1291:L1291"/>
    <mergeCell ref="K1280:L1280"/>
    <mergeCell ref="K1281:L1281"/>
    <mergeCell ref="K1282:L1282"/>
    <mergeCell ref="K1283:L1283"/>
    <mergeCell ref="K1284:L1284"/>
    <mergeCell ref="K1285:L1285"/>
    <mergeCell ref="K1274:L1274"/>
    <mergeCell ref="K1275:L1275"/>
    <mergeCell ref="K1276:L1276"/>
    <mergeCell ref="K1277:L1277"/>
    <mergeCell ref="K1278:L1278"/>
    <mergeCell ref="K1279:L1279"/>
    <mergeCell ref="K1268:L1268"/>
    <mergeCell ref="K1269:L1269"/>
    <mergeCell ref="K1270:L1270"/>
    <mergeCell ref="K1271:L1271"/>
    <mergeCell ref="K1272:L1272"/>
    <mergeCell ref="K1273:L1273"/>
    <mergeCell ref="K1262:L1262"/>
    <mergeCell ref="K1263:L1263"/>
    <mergeCell ref="K1264:L1264"/>
    <mergeCell ref="K1265:L1265"/>
    <mergeCell ref="K1266:L1266"/>
    <mergeCell ref="K1267:L1267"/>
    <mergeCell ref="K1256:L1256"/>
    <mergeCell ref="K1257:L1257"/>
    <mergeCell ref="K1258:L1258"/>
    <mergeCell ref="K1259:L1259"/>
    <mergeCell ref="K1260:L1260"/>
    <mergeCell ref="K1261:L1261"/>
    <mergeCell ref="K1250:L1250"/>
    <mergeCell ref="K1251:L1251"/>
    <mergeCell ref="K1252:L1252"/>
    <mergeCell ref="K1253:L1253"/>
    <mergeCell ref="K1254:L1254"/>
    <mergeCell ref="K1255:L1255"/>
    <mergeCell ref="K1244:L1244"/>
    <mergeCell ref="K1245:L1245"/>
    <mergeCell ref="K1246:L1246"/>
    <mergeCell ref="K1247:L1247"/>
    <mergeCell ref="K1248:L1248"/>
    <mergeCell ref="K1249:L1249"/>
    <mergeCell ref="K1238:L1238"/>
    <mergeCell ref="K1239:L1239"/>
    <mergeCell ref="K1240:L1240"/>
    <mergeCell ref="K1241:L1241"/>
    <mergeCell ref="K1242:L1242"/>
    <mergeCell ref="K1243:L1243"/>
    <mergeCell ref="K1232:L1232"/>
    <mergeCell ref="K1233:L1233"/>
    <mergeCell ref="K1234:L1234"/>
    <mergeCell ref="K1235:L1235"/>
    <mergeCell ref="K1236:L1236"/>
    <mergeCell ref="K1237:L1237"/>
    <mergeCell ref="K1226:L1226"/>
    <mergeCell ref="K1227:L1227"/>
    <mergeCell ref="K1228:L1228"/>
    <mergeCell ref="K1229:L1229"/>
    <mergeCell ref="K1230:L1230"/>
    <mergeCell ref="K1231:L1231"/>
    <mergeCell ref="K1220:L1220"/>
    <mergeCell ref="K1221:L1221"/>
    <mergeCell ref="K1222:L1222"/>
    <mergeCell ref="K1223:L1223"/>
    <mergeCell ref="K1224:L1224"/>
    <mergeCell ref="K1225:L1225"/>
    <mergeCell ref="K1214:L1214"/>
    <mergeCell ref="K1215:L1215"/>
    <mergeCell ref="K1216:L1216"/>
    <mergeCell ref="K1217:L1217"/>
    <mergeCell ref="K1218:L1218"/>
    <mergeCell ref="K1219:L1219"/>
    <mergeCell ref="K1208:L1208"/>
    <mergeCell ref="K1209:L1209"/>
    <mergeCell ref="K1210:L1210"/>
    <mergeCell ref="K1211:L1211"/>
    <mergeCell ref="K1212:L1212"/>
    <mergeCell ref="K1213:L1213"/>
    <mergeCell ref="K1202:L1202"/>
    <mergeCell ref="K1203:L1203"/>
    <mergeCell ref="K1204:L1204"/>
    <mergeCell ref="K1205:L1205"/>
    <mergeCell ref="K1206:L1206"/>
    <mergeCell ref="K1207:L1207"/>
    <mergeCell ref="K1196:L1196"/>
    <mergeCell ref="K1197:L1197"/>
    <mergeCell ref="K1198:L1198"/>
    <mergeCell ref="K1199:L1199"/>
    <mergeCell ref="K1200:L1200"/>
    <mergeCell ref="K1201:L1201"/>
    <mergeCell ref="K1190:L1190"/>
    <mergeCell ref="K1191:L1191"/>
    <mergeCell ref="K1192:L1192"/>
    <mergeCell ref="K1193:L1193"/>
    <mergeCell ref="K1194:L1194"/>
    <mergeCell ref="K1195:L1195"/>
    <mergeCell ref="K1184:L1184"/>
    <mergeCell ref="K1185:L1185"/>
    <mergeCell ref="K1186:L1186"/>
    <mergeCell ref="K1187:L1187"/>
    <mergeCell ref="K1188:L1188"/>
    <mergeCell ref="K1189:L1189"/>
    <mergeCell ref="K1178:L1178"/>
    <mergeCell ref="K1179:L1179"/>
    <mergeCell ref="K1180:L1180"/>
    <mergeCell ref="K1181:L1181"/>
    <mergeCell ref="K1182:L1182"/>
    <mergeCell ref="K1183:L1183"/>
    <mergeCell ref="K1172:L1172"/>
    <mergeCell ref="K1173:L1173"/>
    <mergeCell ref="K1174:L1174"/>
    <mergeCell ref="K1175:L1175"/>
    <mergeCell ref="K1176:L1176"/>
    <mergeCell ref="K1177:L1177"/>
    <mergeCell ref="K1166:L1166"/>
    <mergeCell ref="K1167:L1167"/>
    <mergeCell ref="K1168:L1168"/>
    <mergeCell ref="K1169:L1169"/>
    <mergeCell ref="K1170:L1170"/>
    <mergeCell ref="K1171:L1171"/>
    <mergeCell ref="K1160:L1160"/>
    <mergeCell ref="K1161:L1161"/>
    <mergeCell ref="K1162:L1162"/>
    <mergeCell ref="K1163:L1163"/>
    <mergeCell ref="K1164:L1164"/>
    <mergeCell ref="K1165:L1165"/>
    <mergeCell ref="K1154:L1154"/>
    <mergeCell ref="K1155:L1155"/>
    <mergeCell ref="K1156:L1156"/>
    <mergeCell ref="K1157:L1157"/>
    <mergeCell ref="K1158:L1158"/>
    <mergeCell ref="K1159:L1159"/>
    <mergeCell ref="K1148:L1148"/>
    <mergeCell ref="K1149:L1149"/>
    <mergeCell ref="K1150:L1150"/>
    <mergeCell ref="K1151:L1151"/>
    <mergeCell ref="K1152:L1152"/>
    <mergeCell ref="K1153:L1153"/>
    <mergeCell ref="K1142:L1142"/>
    <mergeCell ref="K1143:L1143"/>
    <mergeCell ref="K1144:L1144"/>
    <mergeCell ref="K1145:L1145"/>
    <mergeCell ref="K1146:L1146"/>
    <mergeCell ref="K1147:L1147"/>
    <mergeCell ref="K1136:L1136"/>
    <mergeCell ref="K1137:L1137"/>
    <mergeCell ref="K1138:L1138"/>
    <mergeCell ref="K1139:L1139"/>
    <mergeCell ref="K1140:L1140"/>
    <mergeCell ref="K1141:L1141"/>
    <mergeCell ref="K1130:L1130"/>
    <mergeCell ref="K1131:L1131"/>
    <mergeCell ref="K1132:L1132"/>
    <mergeCell ref="K1133:L1133"/>
    <mergeCell ref="K1134:L1134"/>
    <mergeCell ref="K1135:L1135"/>
    <mergeCell ref="K1124:L1124"/>
    <mergeCell ref="K1125:L1125"/>
    <mergeCell ref="K1126:L1126"/>
    <mergeCell ref="K1127:L1127"/>
    <mergeCell ref="K1128:L1128"/>
    <mergeCell ref="K1129:L1129"/>
    <mergeCell ref="K1118:L1118"/>
    <mergeCell ref="K1119:L1119"/>
    <mergeCell ref="K1120:L1120"/>
    <mergeCell ref="K1121:L1121"/>
    <mergeCell ref="K1122:L1122"/>
    <mergeCell ref="K1123:L1123"/>
    <mergeCell ref="K1112:L1112"/>
    <mergeCell ref="K1113:L1113"/>
    <mergeCell ref="K1114:L1114"/>
    <mergeCell ref="K1115:L1115"/>
    <mergeCell ref="K1116:L1116"/>
    <mergeCell ref="K1117:L1117"/>
    <mergeCell ref="K1106:L1106"/>
    <mergeCell ref="K1107:L1107"/>
    <mergeCell ref="K1108:L1108"/>
    <mergeCell ref="K1109:L1109"/>
    <mergeCell ref="K1110:L1110"/>
    <mergeCell ref="K1111:L1111"/>
    <mergeCell ref="K1100:L1100"/>
    <mergeCell ref="K1101:L1101"/>
    <mergeCell ref="K1102:L1102"/>
    <mergeCell ref="K1103:L1103"/>
    <mergeCell ref="K1104:L1104"/>
    <mergeCell ref="K1105:L1105"/>
    <mergeCell ref="K1094:L1094"/>
    <mergeCell ref="K1095:L1095"/>
    <mergeCell ref="K1096:L1096"/>
    <mergeCell ref="K1097:L1097"/>
    <mergeCell ref="K1098:L1098"/>
    <mergeCell ref="K1099:L1099"/>
    <mergeCell ref="K1088:L1088"/>
    <mergeCell ref="K1089:L1089"/>
    <mergeCell ref="K1090:L1090"/>
    <mergeCell ref="K1091:L1091"/>
    <mergeCell ref="K1092:L1092"/>
    <mergeCell ref="K1093:L1093"/>
    <mergeCell ref="K1082:L1082"/>
    <mergeCell ref="K1083:L1083"/>
    <mergeCell ref="K1084:L1084"/>
    <mergeCell ref="K1085:L1085"/>
    <mergeCell ref="K1086:L1086"/>
    <mergeCell ref="K1087:L1087"/>
    <mergeCell ref="K1076:L1076"/>
    <mergeCell ref="K1077:L1077"/>
    <mergeCell ref="K1078:L1078"/>
    <mergeCell ref="K1079:L1079"/>
    <mergeCell ref="K1080:L1080"/>
    <mergeCell ref="K1081:L1081"/>
    <mergeCell ref="K1070:L1070"/>
    <mergeCell ref="K1071:L1071"/>
    <mergeCell ref="K1072:L1072"/>
    <mergeCell ref="K1073:L1073"/>
    <mergeCell ref="K1074:L1074"/>
    <mergeCell ref="K1075:L1075"/>
    <mergeCell ref="K1064:L1064"/>
    <mergeCell ref="K1065:L1065"/>
    <mergeCell ref="K1066:L1066"/>
    <mergeCell ref="K1067:L1067"/>
    <mergeCell ref="K1068:L1068"/>
    <mergeCell ref="K1069:L1069"/>
    <mergeCell ref="K1058:L1058"/>
    <mergeCell ref="K1059:L1059"/>
    <mergeCell ref="K1060:L1060"/>
    <mergeCell ref="K1061:L1061"/>
    <mergeCell ref="K1062:L1062"/>
    <mergeCell ref="K1063:L1063"/>
    <mergeCell ref="K1052:L1052"/>
    <mergeCell ref="K1053:L1053"/>
    <mergeCell ref="K1054:L1054"/>
    <mergeCell ref="K1055:L1055"/>
    <mergeCell ref="K1056:L1056"/>
    <mergeCell ref="K1057:L1057"/>
    <mergeCell ref="K1046:L1046"/>
    <mergeCell ref="K1047:L1047"/>
    <mergeCell ref="K1048:L1048"/>
    <mergeCell ref="K1049:L1049"/>
    <mergeCell ref="K1050:L1050"/>
    <mergeCell ref="K1051:L1051"/>
    <mergeCell ref="K1040:L1040"/>
    <mergeCell ref="K1041:L1041"/>
    <mergeCell ref="K1042:L1042"/>
    <mergeCell ref="K1043:L1043"/>
    <mergeCell ref="K1044:L1044"/>
    <mergeCell ref="K1045:L1045"/>
    <mergeCell ref="K1034:L1034"/>
    <mergeCell ref="K1035:L1035"/>
    <mergeCell ref="K1036:L1036"/>
    <mergeCell ref="K1037:L1037"/>
    <mergeCell ref="K1038:L1038"/>
    <mergeCell ref="K1039:L1039"/>
    <mergeCell ref="K1028:L1028"/>
    <mergeCell ref="K1029:L1029"/>
    <mergeCell ref="K1030:L1030"/>
    <mergeCell ref="K1031:L1031"/>
    <mergeCell ref="K1032:L1032"/>
    <mergeCell ref="K1033:L1033"/>
    <mergeCell ref="K1022:L1022"/>
    <mergeCell ref="K1023:L1023"/>
    <mergeCell ref="K1024:L1024"/>
    <mergeCell ref="K1025:L1025"/>
    <mergeCell ref="K1026:L1026"/>
    <mergeCell ref="K1027:L1027"/>
    <mergeCell ref="K1016:L1016"/>
    <mergeCell ref="K1017:L1017"/>
    <mergeCell ref="K1018:L1018"/>
    <mergeCell ref="K1019:L1019"/>
    <mergeCell ref="K1020:L1020"/>
    <mergeCell ref="K1021:L1021"/>
    <mergeCell ref="K1010:L1010"/>
    <mergeCell ref="K1011:L1011"/>
    <mergeCell ref="K1012:L1012"/>
    <mergeCell ref="K1013:L1013"/>
    <mergeCell ref="K1014:L1014"/>
    <mergeCell ref="K1015:L1015"/>
    <mergeCell ref="K1004:L1004"/>
    <mergeCell ref="K1005:L1005"/>
    <mergeCell ref="K1006:L1006"/>
    <mergeCell ref="K1007:L1007"/>
    <mergeCell ref="K1008:L1008"/>
    <mergeCell ref="K1009:L1009"/>
    <mergeCell ref="K998:L998"/>
    <mergeCell ref="K999:L999"/>
    <mergeCell ref="K1000:L1000"/>
    <mergeCell ref="K1001:L1001"/>
    <mergeCell ref="K1002:L1002"/>
    <mergeCell ref="K1003:L1003"/>
    <mergeCell ref="K992:L992"/>
    <mergeCell ref="K993:L993"/>
    <mergeCell ref="K994:L994"/>
    <mergeCell ref="K995:L995"/>
    <mergeCell ref="K996:L996"/>
    <mergeCell ref="K997:L997"/>
    <mergeCell ref="K986:L986"/>
    <mergeCell ref="K987:L987"/>
    <mergeCell ref="K988:L988"/>
    <mergeCell ref="K989:L989"/>
    <mergeCell ref="K990:L990"/>
    <mergeCell ref="K991:L991"/>
    <mergeCell ref="K980:L980"/>
    <mergeCell ref="K981:L981"/>
    <mergeCell ref="K982:L982"/>
    <mergeCell ref="K983:L983"/>
    <mergeCell ref="K984:L984"/>
    <mergeCell ref="K985:L985"/>
    <mergeCell ref="K974:L974"/>
    <mergeCell ref="K975:L975"/>
    <mergeCell ref="K976:L976"/>
    <mergeCell ref="K977:L977"/>
    <mergeCell ref="K978:L978"/>
    <mergeCell ref="K979:L979"/>
    <mergeCell ref="K968:L968"/>
    <mergeCell ref="K969:L969"/>
    <mergeCell ref="K970:L970"/>
    <mergeCell ref="K971:L971"/>
    <mergeCell ref="K972:L972"/>
    <mergeCell ref="K973:L973"/>
    <mergeCell ref="K962:L962"/>
    <mergeCell ref="K963:L963"/>
    <mergeCell ref="K964:L964"/>
    <mergeCell ref="K965:L965"/>
    <mergeCell ref="K966:L966"/>
    <mergeCell ref="K967:L967"/>
    <mergeCell ref="K956:L956"/>
    <mergeCell ref="K957:L957"/>
    <mergeCell ref="K958:L958"/>
    <mergeCell ref="K959:L959"/>
    <mergeCell ref="K960:L960"/>
    <mergeCell ref="K961:L961"/>
    <mergeCell ref="K950:L950"/>
    <mergeCell ref="K951:L951"/>
    <mergeCell ref="K952:L952"/>
    <mergeCell ref="K953:L953"/>
    <mergeCell ref="K954:L954"/>
    <mergeCell ref="K955:L955"/>
    <mergeCell ref="K944:L944"/>
    <mergeCell ref="K945:L945"/>
    <mergeCell ref="K946:L946"/>
    <mergeCell ref="K947:L947"/>
    <mergeCell ref="K948:L948"/>
    <mergeCell ref="K949:L949"/>
    <mergeCell ref="K938:L938"/>
    <mergeCell ref="K939:L939"/>
    <mergeCell ref="K940:L940"/>
    <mergeCell ref="K941:L941"/>
    <mergeCell ref="K942:L942"/>
    <mergeCell ref="K943:L943"/>
    <mergeCell ref="K932:L932"/>
    <mergeCell ref="K933:L933"/>
    <mergeCell ref="K934:L934"/>
    <mergeCell ref="K935:L935"/>
    <mergeCell ref="K936:L936"/>
    <mergeCell ref="K937:L937"/>
    <mergeCell ref="K926:L926"/>
    <mergeCell ref="K927:L927"/>
    <mergeCell ref="K928:L928"/>
    <mergeCell ref="K929:L929"/>
    <mergeCell ref="K930:L930"/>
    <mergeCell ref="K931:L931"/>
    <mergeCell ref="K920:L920"/>
    <mergeCell ref="K921:L921"/>
    <mergeCell ref="K922:L922"/>
    <mergeCell ref="K923:L923"/>
    <mergeCell ref="K924:L924"/>
    <mergeCell ref="K925:L925"/>
    <mergeCell ref="K914:L914"/>
    <mergeCell ref="K915:L915"/>
    <mergeCell ref="K916:L916"/>
    <mergeCell ref="K917:L917"/>
    <mergeCell ref="K918:L918"/>
    <mergeCell ref="K919:L919"/>
    <mergeCell ref="K908:L908"/>
    <mergeCell ref="K909:L909"/>
    <mergeCell ref="K910:L910"/>
    <mergeCell ref="K911:L911"/>
    <mergeCell ref="K912:L912"/>
    <mergeCell ref="K913:L913"/>
    <mergeCell ref="K902:L902"/>
    <mergeCell ref="K903:L903"/>
    <mergeCell ref="K904:L904"/>
    <mergeCell ref="K905:L905"/>
    <mergeCell ref="K906:L906"/>
    <mergeCell ref="K907:L907"/>
    <mergeCell ref="K896:L896"/>
    <mergeCell ref="K897:L897"/>
    <mergeCell ref="K898:L898"/>
    <mergeCell ref="K899:L899"/>
    <mergeCell ref="K900:L900"/>
    <mergeCell ref="K901:L901"/>
    <mergeCell ref="K890:L890"/>
    <mergeCell ref="K891:L891"/>
    <mergeCell ref="K892:L892"/>
    <mergeCell ref="K893:L893"/>
    <mergeCell ref="K894:L894"/>
    <mergeCell ref="K895:L895"/>
    <mergeCell ref="K884:L884"/>
    <mergeCell ref="K885:L885"/>
    <mergeCell ref="K886:L886"/>
    <mergeCell ref="K887:L887"/>
    <mergeCell ref="K888:L888"/>
    <mergeCell ref="K889:L889"/>
    <mergeCell ref="K878:L878"/>
    <mergeCell ref="K879:L879"/>
    <mergeCell ref="K880:L880"/>
    <mergeCell ref="K881:L881"/>
    <mergeCell ref="K882:L882"/>
    <mergeCell ref="K883:L883"/>
    <mergeCell ref="K872:L872"/>
    <mergeCell ref="K873:L873"/>
    <mergeCell ref="K874:L874"/>
    <mergeCell ref="K875:L875"/>
    <mergeCell ref="K876:L876"/>
    <mergeCell ref="K877:L877"/>
    <mergeCell ref="K866:L866"/>
    <mergeCell ref="K867:L867"/>
    <mergeCell ref="K868:L868"/>
    <mergeCell ref="K869:L869"/>
    <mergeCell ref="K870:L870"/>
    <mergeCell ref="K871:L871"/>
    <mergeCell ref="K860:L860"/>
    <mergeCell ref="K861:L861"/>
    <mergeCell ref="K862:L862"/>
    <mergeCell ref="K863:L863"/>
    <mergeCell ref="K864:L864"/>
    <mergeCell ref="K865:L865"/>
    <mergeCell ref="K854:L854"/>
    <mergeCell ref="K855:L855"/>
    <mergeCell ref="K856:L856"/>
    <mergeCell ref="K857:L857"/>
    <mergeCell ref="K858:L858"/>
    <mergeCell ref="K859:L859"/>
    <mergeCell ref="K848:L848"/>
    <mergeCell ref="K849:L849"/>
    <mergeCell ref="K850:L850"/>
    <mergeCell ref="K851:L851"/>
    <mergeCell ref="K852:L852"/>
    <mergeCell ref="K853:L853"/>
    <mergeCell ref="K842:L842"/>
    <mergeCell ref="K843:L843"/>
    <mergeCell ref="K844:L844"/>
    <mergeCell ref="K845:L845"/>
    <mergeCell ref="K846:L846"/>
    <mergeCell ref="K847:L847"/>
    <mergeCell ref="K836:L836"/>
    <mergeCell ref="K837:L837"/>
    <mergeCell ref="K838:L838"/>
    <mergeCell ref="K839:L839"/>
    <mergeCell ref="K840:L840"/>
    <mergeCell ref="K841:L841"/>
    <mergeCell ref="K830:L830"/>
    <mergeCell ref="K831:L831"/>
    <mergeCell ref="K832:L832"/>
    <mergeCell ref="K833:L833"/>
    <mergeCell ref="K834:L834"/>
    <mergeCell ref="K835:L835"/>
    <mergeCell ref="K824:L824"/>
    <mergeCell ref="K825:L825"/>
    <mergeCell ref="K826:L826"/>
    <mergeCell ref="K827:L827"/>
    <mergeCell ref="K828:L828"/>
    <mergeCell ref="K829:L829"/>
    <mergeCell ref="K818:L818"/>
    <mergeCell ref="K819:L819"/>
    <mergeCell ref="K820:L820"/>
    <mergeCell ref="K821:L821"/>
    <mergeCell ref="K822:L822"/>
    <mergeCell ref="K823:L823"/>
    <mergeCell ref="K812:L812"/>
    <mergeCell ref="K813:L813"/>
    <mergeCell ref="K814:L814"/>
    <mergeCell ref="K815:L815"/>
    <mergeCell ref="K816:L816"/>
    <mergeCell ref="K817:L817"/>
    <mergeCell ref="K806:L806"/>
    <mergeCell ref="K807:L807"/>
    <mergeCell ref="K808:L808"/>
    <mergeCell ref="K809:L809"/>
    <mergeCell ref="K810:L810"/>
    <mergeCell ref="K811:L811"/>
    <mergeCell ref="K800:L800"/>
    <mergeCell ref="K801:L801"/>
    <mergeCell ref="K802:L802"/>
    <mergeCell ref="K803:L803"/>
    <mergeCell ref="K804:L804"/>
    <mergeCell ref="K805:L805"/>
    <mergeCell ref="K794:L794"/>
    <mergeCell ref="K795:L795"/>
    <mergeCell ref="K796:L796"/>
    <mergeCell ref="K797:L797"/>
    <mergeCell ref="K798:L798"/>
    <mergeCell ref="K799:L799"/>
    <mergeCell ref="K788:L788"/>
    <mergeCell ref="K789:L789"/>
    <mergeCell ref="K790:L790"/>
    <mergeCell ref="K791:L791"/>
    <mergeCell ref="K792:L792"/>
    <mergeCell ref="K793:L793"/>
    <mergeCell ref="K782:L782"/>
    <mergeCell ref="K783:L783"/>
    <mergeCell ref="K784:L784"/>
    <mergeCell ref="K785:L785"/>
    <mergeCell ref="K786:L786"/>
    <mergeCell ref="K787:L787"/>
    <mergeCell ref="K776:L776"/>
    <mergeCell ref="K777:L777"/>
    <mergeCell ref="K778:L778"/>
    <mergeCell ref="K779:L779"/>
    <mergeCell ref="K780:L780"/>
    <mergeCell ref="K781:L781"/>
    <mergeCell ref="K770:L770"/>
    <mergeCell ref="K771:L771"/>
    <mergeCell ref="K772:L772"/>
    <mergeCell ref="K773:L773"/>
    <mergeCell ref="K774:L774"/>
    <mergeCell ref="K775:L775"/>
    <mergeCell ref="K764:L764"/>
    <mergeCell ref="K765:L765"/>
    <mergeCell ref="K766:L766"/>
    <mergeCell ref="K767:L767"/>
    <mergeCell ref="K768:L768"/>
    <mergeCell ref="K769:L769"/>
    <mergeCell ref="K758:L758"/>
    <mergeCell ref="K759:L759"/>
    <mergeCell ref="K760:L760"/>
    <mergeCell ref="K761:L761"/>
    <mergeCell ref="K762:L762"/>
    <mergeCell ref="K763:L763"/>
    <mergeCell ref="K752:L752"/>
    <mergeCell ref="K753:L753"/>
    <mergeCell ref="K754:L754"/>
    <mergeCell ref="K755:L755"/>
    <mergeCell ref="K756:L756"/>
    <mergeCell ref="K757:L757"/>
    <mergeCell ref="K746:L746"/>
    <mergeCell ref="K747:L747"/>
    <mergeCell ref="K748:L748"/>
    <mergeCell ref="K749:L749"/>
    <mergeCell ref="K750:L750"/>
    <mergeCell ref="K751:L751"/>
    <mergeCell ref="K740:L740"/>
    <mergeCell ref="K741:L741"/>
    <mergeCell ref="K742:L742"/>
    <mergeCell ref="K743:L743"/>
    <mergeCell ref="K744:L744"/>
    <mergeCell ref="K745:L745"/>
    <mergeCell ref="K734:L734"/>
    <mergeCell ref="K735:L735"/>
    <mergeCell ref="K736:L736"/>
    <mergeCell ref="K737:L737"/>
    <mergeCell ref="K738:L738"/>
    <mergeCell ref="K739:L739"/>
    <mergeCell ref="K728:L728"/>
    <mergeCell ref="K729:L729"/>
    <mergeCell ref="K730:L730"/>
    <mergeCell ref="K731:L731"/>
    <mergeCell ref="K732:L732"/>
    <mergeCell ref="K733:L733"/>
    <mergeCell ref="K722:L722"/>
    <mergeCell ref="K723:L723"/>
    <mergeCell ref="K724:L724"/>
    <mergeCell ref="K725:L725"/>
    <mergeCell ref="K726:L726"/>
    <mergeCell ref="K727:L727"/>
    <mergeCell ref="K716:L716"/>
    <mergeCell ref="K717:L717"/>
    <mergeCell ref="K718:L718"/>
    <mergeCell ref="K719:L719"/>
    <mergeCell ref="K720:L720"/>
    <mergeCell ref="K721:L721"/>
    <mergeCell ref="K710:L710"/>
    <mergeCell ref="K711:L711"/>
    <mergeCell ref="K712:L712"/>
    <mergeCell ref="K713:L713"/>
    <mergeCell ref="K714:L714"/>
    <mergeCell ref="K715:L715"/>
    <mergeCell ref="K704:L704"/>
    <mergeCell ref="K705:L705"/>
    <mergeCell ref="K706:L706"/>
    <mergeCell ref="K707:L707"/>
    <mergeCell ref="K708:L708"/>
    <mergeCell ref="K709:L709"/>
    <mergeCell ref="K698:L698"/>
    <mergeCell ref="K699:L699"/>
    <mergeCell ref="K700:L700"/>
    <mergeCell ref="K701:L701"/>
    <mergeCell ref="K702:L702"/>
    <mergeCell ref="K703:L703"/>
    <mergeCell ref="K692:L692"/>
    <mergeCell ref="K693:L693"/>
    <mergeCell ref="K694:L694"/>
    <mergeCell ref="K695:L695"/>
    <mergeCell ref="K696:L696"/>
    <mergeCell ref="K697:L697"/>
    <mergeCell ref="K686:L686"/>
    <mergeCell ref="K687:L687"/>
    <mergeCell ref="K688:L688"/>
    <mergeCell ref="K689:L689"/>
    <mergeCell ref="K690:L690"/>
    <mergeCell ref="K691:L691"/>
    <mergeCell ref="K680:L680"/>
    <mergeCell ref="K681:L681"/>
    <mergeCell ref="K682:L682"/>
    <mergeCell ref="K683:L683"/>
    <mergeCell ref="K684:L684"/>
    <mergeCell ref="K685:L685"/>
    <mergeCell ref="K674:L674"/>
    <mergeCell ref="K675:L675"/>
    <mergeCell ref="K676:L676"/>
    <mergeCell ref="K677:L677"/>
    <mergeCell ref="K678:L678"/>
    <mergeCell ref="K679:L679"/>
    <mergeCell ref="K668:L668"/>
    <mergeCell ref="K669:L669"/>
    <mergeCell ref="K670:L670"/>
    <mergeCell ref="K671:L671"/>
    <mergeCell ref="K672:L672"/>
    <mergeCell ref="K673:L673"/>
    <mergeCell ref="K662:L662"/>
    <mergeCell ref="K663:L663"/>
    <mergeCell ref="K664:L664"/>
    <mergeCell ref="K665:L665"/>
    <mergeCell ref="K666:L666"/>
    <mergeCell ref="K667:L667"/>
    <mergeCell ref="K656:L656"/>
    <mergeCell ref="K657:L657"/>
    <mergeCell ref="K658:L658"/>
    <mergeCell ref="K659:L659"/>
    <mergeCell ref="K660:L660"/>
    <mergeCell ref="K661:L661"/>
    <mergeCell ref="K650:L650"/>
    <mergeCell ref="K651:L651"/>
    <mergeCell ref="K652:L652"/>
    <mergeCell ref="K653:L653"/>
    <mergeCell ref="K654:L654"/>
    <mergeCell ref="K655:L655"/>
    <mergeCell ref="K644:L644"/>
    <mergeCell ref="K645:L645"/>
    <mergeCell ref="K646:L646"/>
    <mergeCell ref="K647:L647"/>
    <mergeCell ref="K648:L648"/>
    <mergeCell ref="K649:L649"/>
    <mergeCell ref="K638:L638"/>
    <mergeCell ref="K639:L639"/>
    <mergeCell ref="K640:L640"/>
    <mergeCell ref="K641:L641"/>
    <mergeCell ref="K642:L642"/>
    <mergeCell ref="K643:L643"/>
    <mergeCell ref="K632:L632"/>
    <mergeCell ref="K633:L633"/>
    <mergeCell ref="K634:L634"/>
    <mergeCell ref="K635:L635"/>
    <mergeCell ref="K636:L636"/>
    <mergeCell ref="K637:L637"/>
    <mergeCell ref="K626:L626"/>
    <mergeCell ref="K627:L627"/>
    <mergeCell ref="K628:L628"/>
    <mergeCell ref="K629:L629"/>
    <mergeCell ref="K630:L630"/>
    <mergeCell ref="K631:L631"/>
    <mergeCell ref="K620:L620"/>
    <mergeCell ref="K621:L621"/>
    <mergeCell ref="K622:L622"/>
    <mergeCell ref="K623:L623"/>
    <mergeCell ref="K624:L624"/>
    <mergeCell ref="K625:L625"/>
    <mergeCell ref="K614:L614"/>
    <mergeCell ref="K615:L615"/>
    <mergeCell ref="K616:L616"/>
    <mergeCell ref="K617:L617"/>
    <mergeCell ref="K618:L618"/>
    <mergeCell ref="K619:L619"/>
    <mergeCell ref="K608:L608"/>
    <mergeCell ref="K609:L609"/>
    <mergeCell ref="K610:L610"/>
    <mergeCell ref="K611:L611"/>
    <mergeCell ref="K612:L612"/>
    <mergeCell ref="K613:L613"/>
    <mergeCell ref="K602:L602"/>
    <mergeCell ref="K603:L603"/>
    <mergeCell ref="K604:L604"/>
    <mergeCell ref="K605:L605"/>
    <mergeCell ref="K606:L606"/>
    <mergeCell ref="K607:L607"/>
    <mergeCell ref="K596:L596"/>
    <mergeCell ref="K597:L597"/>
    <mergeCell ref="K598:L598"/>
    <mergeCell ref="K599:L599"/>
    <mergeCell ref="K600:L600"/>
    <mergeCell ref="K601:L601"/>
    <mergeCell ref="K590:L590"/>
    <mergeCell ref="K591:L591"/>
    <mergeCell ref="K592:L592"/>
    <mergeCell ref="K593:L593"/>
    <mergeCell ref="K594:L594"/>
    <mergeCell ref="K595:L595"/>
    <mergeCell ref="K584:L584"/>
    <mergeCell ref="K585:L585"/>
    <mergeCell ref="K586:L586"/>
    <mergeCell ref="K587:L587"/>
    <mergeCell ref="K588:L588"/>
    <mergeCell ref="K589:L589"/>
    <mergeCell ref="K578:L578"/>
    <mergeCell ref="K579:L579"/>
    <mergeCell ref="K580:L580"/>
    <mergeCell ref="K581:L581"/>
    <mergeCell ref="K582:L582"/>
    <mergeCell ref="K583:L583"/>
    <mergeCell ref="K572:L572"/>
    <mergeCell ref="K573:L573"/>
    <mergeCell ref="K574:L574"/>
    <mergeCell ref="K575:L575"/>
    <mergeCell ref="K576:L576"/>
    <mergeCell ref="K577:L577"/>
    <mergeCell ref="K566:L566"/>
    <mergeCell ref="K567:L567"/>
    <mergeCell ref="K568:L568"/>
    <mergeCell ref="K569:L569"/>
    <mergeCell ref="K570:L570"/>
    <mergeCell ref="K571:L571"/>
    <mergeCell ref="K560:L560"/>
    <mergeCell ref="K561:L561"/>
    <mergeCell ref="K562:L562"/>
    <mergeCell ref="K563:L563"/>
    <mergeCell ref="K564:L564"/>
    <mergeCell ref="K565:L565"/>
    <mergeCell ref="K554:L554"/>
    <mergeCell ref="K555:L555"/>
    <mergeCell ref="K556:L556"/>
    <mergeCell ref="K557:L557"/>
    <mergeCell ref="K558:L558"/>
    <mergeCell ref="K559:L559"/>
    <mergeCell ref="K548:L548"/>
    <mergeCell ref="K549:L549"/>
    <mergeCell ref="K550:L550"/>
    <mergeCell ref="K551:L551"/>
    <mergeCell ref="K552:L552"/>
    <mergeCell ref="K553:L553"/>
    <mergeCell ref="K542:L542"/>
    <mergeCell ref="K543:L543"/>
    <mergeCell ref="K544:L544"/>
    <mergeCell ref="K545:L545"/>
    <mergeCell ref="K546:L546"/>
    <mergeCell ref="K547:L547"/>
    <mergeCell ref="K536:L536"/>
    <mergeCell ref="K537:L537"/>
    <mergeCell ref="K538:L538"/>
    <mergeCell ref="K539:L539"/>
    <mergeCell ref="K540:L540"/>
    <mergeCell ref="K541:L541"/>
    <mergeCell ref="K530:L530"/>
    <mergeCell ref="K531:L531"/>
    <mergeCell ref="K532:L532"/>
    <mergeCell ref="K533:L533"/>
    <mergeCell ref="K534:L534"/>
    <mergeCell ref="K535:L535"/>
    <mergeCell ref="K524:L524"/>
    <mergeCell ref="K525:L525"/>
    <mergeCell ref="K526:L526"/>
    <mergeCell ref="K527:L527"/>
    <mergeCell ref="K528:L528"/>
    <mergeCell ref="K529:L529"/>
    <mergeCell ref="K518:L518"/>
    <mergeCell ref="K519:L519"/>
    <mergeCell ref="K520:L520"/>
    <mergeCell ref="K521:L521"/>
    <mergeCell ref="K522:L522"/>
    <mergeCell ref="K523:L523"/>
    <mergeCell ref="K512:L512"/>
    <mergeCell ref="K513:L513"/>
    <mergeCell ref="K514:L514"/>
    <mergeCell ref="K515:L515"/>
    <mergeCell ref="K516:L516"/>
    <mergeCell ref="K517:L517"/>
    <mergeCell ref="K506:L506"/>
    <mergeCell ref="K507:L507"/>
    <mergeCell ref="K508:L508"/>
    <mergeCell ref="K509:L509"/>
    <mergeCell ref="K510:L510"/>
    <mergeCell ref="K511:L511"/>
    <mergeCell ref="K500:L500"/>
    <mergeCell ref="K501:L501"/>
    <mergeCell ref="K502:L502"/>
    <mergeCell ref="K503:L503"/>
    <mergeCell ref="K504:L504"/>
    <mergeCell ref="K505:L505"/>
    <mergeCell ref="K494:L494"/>
    <mergeCell ref="K495:L495"/>
    <mergeCell ref="K496:L496"/>
    <mergeCell ref="K497:L497"/>
    <mergeCell ref="K498:L498"/>
    <mergeCell ref="K499:L499"/>
    <mergeCell ref="K488:L488"/>
    <mergeCell ref="K489:L489"/>
    <mergeCell ref="K490:L490"/>
    <mergeCell ref="K491:L491"/>
    <mergeCell ref="K492:L492"/>
    <mergeCell ref="K493:L493"/>
    <mergeCell ref="K482:L482"/>
    <mergeCell ref="K483:L483"/>
    <mergeCell ref="K484:L484"/>
    <mergeCell ref="K485:L485"/>
    <mergeCell ref="K486:L486"/>
    <mergeCell ref="K487:L487"/>
    <mergeCell ref="K476:L476"/>
    <mergeCell ref="K477:L477"/>
    <mergeCell ref="K478:L478"/>
    <mergeCell ref="K479:L479"/>
    <mergeCell ref="K480:L480"/>
    <mergeCell ref="K481:L481"/>
    <mergeCell ref="K470:L470"/>
    <mergeCell ref="K471:L471"/>
    <mergeCell ref="K472:L472"/>
    <mergeCell ref="K473:L473"/>
    <mergeCell ref="K474:L474"/>
    <mergeCell ref="K475:L475"/>
    <mergeCell ref="K464:L464"/>
    <mergeCell ref="K465:L465"/>
    <mergeCell ref="K466:L466"/>
    <mergeCell ref="K467:L467"/>
    <mergeCell ref="K468:L468"/>
    <mergeCell ref="K469:L469"/>
    <mergeCell ref="K458:L458"/>
    <mergeCell ref="K459:L459"/>
    <mergeCell ref="K460:L460"/>
    <mergeCell ref="K461:L461"/>
    <mergeCell ref="K462:L462"/>
    <mergeCell ref="K463:L463"/>
    <mergeCell ref="K452:L452"/>
    <mergeCell ref="K453:L453"/>
    <mergeCell ref="K454:L454"/>
    <mergeCell ref="K455:L455"/>
    <mergeCell ref="K456:L456"/>
    <mergeCell ref="K457:L457"/>
    <mergeCell ref="K446:L446"/>
    <mergeCell ref="K447:L447"/>
    <mergeCell ref="K448:L448"/>
    <mergeCell ref="K449:L449"/>
    <mergeCell ref="K450:L450"/>
    <mergeCell ref="K451:L451"/>
    <mergeCell ref="K440:L440"/>
    <mergeCell ref="K441:L441"/>
    <mergeCell ref="K442:L442"/>
    <mergeCell ref="K443:L443"/>
    <mergeCell ref="K444:L444"/>
    <mergeCell ref="K445:L445"/>
    <mergeCell ref="K434:L434"/>
    <mergeCell ref="K435:L435"/>
    <mergeCell ref="K436:L436"/>
    <mergeCell ref="K437:L437"/>
    <mergeCell ref="K438:L438"/>
    <mergeCell ref="K439:L439"/>
    <mergeCell ref="K428:L428"/>
    <mergeCell ref="K429:L429"/>
    <mergeCell ref="K430:L430"/>
    <mergeCell ref="K431:L431"/>
    <mergeCell ref="K432:L432"/>
    <mergeCell ref="K433:L433"/>
    <mergeCell ref="K422:L422"/>
    <mergeCell ref="K423:L423"/>
    <mergeCell ref="K424:L424"/>
    <mergeCell ref="K425:L425"/>
    <mergeCell ref="K426:L426"/>
    <mergeCell ref="K427:L427"/>
    <mergeCell ref="K416:L416"/>
    <mergeCell ref="K417:L417"/>
    <mergeCell ref="K418:L418"/>
    <mergeCell ref="K419:L419"/>
    <mergeCell ref="K420:L420"/>
    <mergeCell ref="K421:L421"/>
    <mergeCell ref="K410:L410"/>
    <mergeCell ref="K411:L411"/>
    <mergeCell ref="K412:L412"/>
    <mergeCell ref="K413:L413"/>
    <mergeCell ref="K414:L414"/>
    <mergeCell ref="K415:L415"/>
    <mergeCell ref="K404:L404"/>
    <mergeCell ref="K405:L405"/>
    <mergeCell ref="K406:L406"/>
    <mergeCell ref="K407:L407"/>
    <mergeCell ref="K408:L408"/>
    <mergeCell ref="K409:L409"/>
    <mergeCell ref="K398:L398"/>
    <mergeCell ref="K399:L399"/>
    <mergeCell ref="K400:L400"/>
    <mergeCell ref="K401:L401"/>
    <mergeCell ref="K402:L402"/>
    <mergeCell ref="K403:L403"/>
    <mergeCell ref="K392:L392"/>
    <mergeCell ref="K393:L393"/>
    <mergeCell ref="K394:L394"/>
    <mergeCell ref="K395:L395"/>
    <mergeCell ref="K396:L396"/>
    <mergeCell ref="K397:L397"/>
    <mergeCell ref="K386:L386"/>
    <mergeCell ref="K387:L387"/>
    <mergeCell ref="K388:L388"/>
    <mergeCell ref="K389:L389"/>
    <mergeCell ref="K390:L390"/>
    <mergeCell ref="K391:L391"/>
    <mergeCell ref="K380:L380"/>
    <mergeCell ref="K381:L381"/>
    <mergeCell ref="K382:L382"/>
    <mergeCell ref="K383:L383"/>
    <mergeCell ref="K384:L384"/>
    <mergeCell ref="K385:L385"/>
    <mergeCell ref="K374:L374"/>
    <mergeCell ref="K375:L375"/>
    <mergeCell ref="K376:L376"/>
    <mergeCell ref="K377:L377"/>
    <mergeCell ref="K378:L378"/>
    <mergeCell ref="K379:L379"/>
    <mergeCell ref="K368:L368"/>
    <mergeCell ref="K369:L369"/>
    <mergeCell ref="K370:L370"/>
    <mergeCell ref="K371:L371"/>
    <mergeCell ref="K372:L372"/>
    <mergeCell ref="K373:L373"/>
    <mergeCell ref="K362:L362"/>
    <mergeCell ref="K363:L363"/>
    <mergeCell ref="K364:L364"/>
    <mergeCell ref="K365:L365"/>
    <mergeCell ref="K366:L366"/>
    <mergeCell ref="K367:L367"/>
    <mergeCell ref="K356:L356"/>
    <mergeCell ref="K357:L357"/>
    <mergeCell ref="K358:L358"/>
    <mergeCell ref="K359:L359"/>
    <mergeCell ref="K360:L360"/>
    <mergeCell ref="K361:L361"/>
    <mergeCell ref="K350:L350"/>
    <mergeCell ref="K351:L351"/>
    <mergeCell ref="K352:L352"/>
    <mergeCell ref="K353:L353"/>
    <mergeCell ref="K354:L354"/>
    <mergeCell ref="K355:L355"/>
    <mergeCell ref="K344:L344"/>
    <mergeCell ref="K345:L345"/>
    <mergeCell ref="K346:L346"/>
    <mergeCell ref="K347:L347"/>
    <mergeCell ref="K348:L348"/>
    <mergeCell ref="K349:L349"/>
    <mergeCell ref="K338:L338"/>
    <mergeCell ref="K339:L339"/>
    <mergeCell ref="K340:L340"/>
    <mergeCell ref="K341:L341"/>
    <mergeCell ref="K342:L342"/>
    <mergeCell ref="K343:L343"/>
    <mergeCell ref="K332:L332"/>
    <mergeCell ref="K333:L333"/>
    <mergeCell ref="K334:L334"/>
    <mergeCell ref="K335:L335"/>
    <mergeCell ref="K336:L336"/>
    <mergeCell ref="K337:L337"/>
    <mergeCell ref="K326:L326"/>
    <mergeCell ref="K327:L327"/>
    <mergeCell ref="K328:L328"/>
    <mergeCell ref="K329:L329"/>
    <mergeCell ref="K330:L330"/>
    <mergeCell ref="K331:L331"/>
    <mergeCell ref="K320:L320"/>
    <mergeCell ref="K321:L321"/>
    <mergeCell ref="K322:L322"/>
    <mergeCell ref="K323:L323"/>
    <mergeCell ref="K324:L324"/>
    <mergeCell ref="K325:L325"/>
    <mergeCell ref="K314:L314"/>
    <mergeCell ref="K315:L315"/>
    <mergeCell ref="K316:L316"/>
    <mergeCell ref="K317:L317"/>
    <mergeCell ref="K318:L318"/>
    <mergeCell ref="K319:L319"/>
    <mergeCell ref="K308:L308"/>
    <mergeCell ref="K309:L309"/>
    <mergeCell ref="K310:L310"/>
    <mergeCell ref="K311:L311"/>
    <mergeCell ref="K312:L312"/>
    <mergeCell ref="K313:L313"/>
    <mergeCell ref="K302:L302"/>
    <mergeCell ref="K303:L303"/>
    <mergeCell ref="K304:L304"/>
    <mergeCell ref="K305:L305"/>
    <mergeCell ref="K306:L306"/>
    <mergeCell ref="K307:L307"/>
    <mergeCell ref="K296:L296"/>
    <mergeCell ref="K297:L297"/>
    <mergeCell ref="K298:L298"/>
    <mergeCell ref="K299:L299"/>
    <mergeCell ref="K300:L300"/>
    <mergeCell ref="K301:L301"/>
    <mergeCell ref="K290:L290"/>
    <mergeCell ref="K291:L291"/>
    <mergeCell ref="K292:L292"/>
    <mergeCell ref="K293:L293"/>
    <mergeCell ref="K294:L294"/>
    <mergeCell ref="K295:L295"/>
    <mergeCell ref="K284:L284"/>
    <mergeCell ref="K285:L285"/>
    <mergeCell ref="K286:L286"/>
    <mergeCell ref="K287:L287"/>
    <mergeCell ref="K288:L288"/>
    <mergeCell ref="K289:L289"/>
    <mergeCell ref="K278:L278"/>
    <mergeCell ref="K279:L279"/>
    <mergeCell ref="K280:L280"/>
    <mergeCell ref="K281:L281"/>
    <mergeCell ref="K282:L282"/>
    <mergeCell ref="K283:L283"/>
    <mergeCell ref="K272:L272"/>
    <mergeCell ref="K273:L273"/>
    <mergeCell ref="K274:L274"/>
    <mergeCell ref="K275:L275"/>
    <mergeCell ref="K276:L276"/>
    <mergeCell ref="K277:L277"/>
    <mergeCell ref="K266:L266"/>
    <mergeCell ref="K267:L267"/>
    <mergeCell ref="K268:L268"/>
    <mergeCell ref="K269:L269"/>
    <mergeCell ref="K270:L270"/>
    <mergeCell ref="K271:L271"/>
    <mergeCell ref="K260:L260"/>
    <mergeCell ref="K261:L261"/>
    <mergeCell ref="K262:L262"/>
    <mergeCell ref="K263:L263"/>
    <mergeCell ref="K264:L264"/>
    <mergeCell ref="K265:L265"/>
    <mergeCell ref="K254:L254"/>
    <mergeCell ref="K255:L255"/>
    <mergeCell ref="K256:L256"/>
    <mergeCell ref="K257:L257"/>
    <mergeCell ref="K258:L258"/>
    <mergeCell ref="K259:L259"/>
    <mergeCell ref="K248:L248"/>
    <mergeCell ref="K249:L249"/>
    <mergeCell ref="K250:L250"/>
    <mergeCell ref="K251:L251"/>
    <mergeCell ref="K252:L252"/>
    <mergeCell ref="K253:L253"/>
    <mergeCell ref="K242:L242"/>
    <mergeCell ref="K243:L243"/>
    <mergeCell ref="K244:L244"/>
    <mergeCell ref="K245:L245"/>
    <mergeCell ref="K246:L246"/>
    <mergeCell ref="K247:L247"/>
    <mergeCell ref="K236:L236"/>
    <mergeCell ref="K237:L237"/>
    <mergeCell ref="K238:L238"/>
    <mergeCell ref="K239:L239"/>
    <mergeCell ref="K240:L240"/>
    <mergeCell ref="K241:L241"/>
    <mergeCell ref="K230:L230"/>
    <mergeCell ref="K231:L231"/>
    <mergeCell ref="K232:L232"/>
    <mergeCell ref="K233:L233"/>
    <mergeCell ref="K234:L234"/>
    <mergeCell ref="K235:L235"/>
    <mergeCell ref="K224:L224"/>
    <mergeCell ref="K225:L225"/>
    <mergeCell ref="K226:L226"/>
    <mergeCell ref="K227:L227"/>
    <mergeCell ref="K228:L228"/>
    <mergeCell ref="K229:L229"/>
    <mergeCell ref="K218:L218"/>
    <mergeCell ref="K219:L219"/>
    <mergeCell ref="K220:L220"/>
    <mergeCell ref="K221:L221"/>
    <mergeCell ref="K222:L222"/>
    <mergeCell ref="K223:L223"/>
    <mergeCell ref="K212:L212"/>
    <mergeCell ref="K213:L213"/>
    <mergeCell ref="K214:L214"/>
    <mergeCell ref="K215:L215"/>
    <mergeCell ref="K216:L216"/>
    <mergeCell ref="K217:L217"/>
    <mergeCell ref="K206:L206"/>
    <mergeCell ref="K207:L207"/>
    <mergeCell ref="K208:L208"/>
    <mergeCell ref="K209:L209"/>
    <mergeCell ref="K210:L210"/>
    <mergeCell ref="K211:L211"/>
    <mergeCell ref="K200:L200"/>
    <mergeCell ref="K201:L201"/>
    <mergeCell ref="K202:L202"/>
    <mergeCell ref="K203:L203"/>
    <mergeCell ref="K204:L204"/>
    <mergeCell ref="K205:L205"/>
    <mergeCell ref="K194:L194"/>
    <mergeCell ref="K195:L195"/>
    <mergeCell ref="K196:L196"/>
    <mergeCell ref="K197:L197"/>
    <mergeCell ref="K198:L198"/>
    <mergeCell ref="K199:L199"/>
    <mergeCell ref="K188:L188"/>
    <mergeCell ref="K189:L189"/>
    <mergeCell ref="K190:L190"/>
    <mergeCell ref="K191:L191"/>
    <mergeCell ref="K192:L192"/>
    <mergeCell ref="K193:L193"/>
    <mergeCell ref="K182:L182"/>
    <mergeCell ref="K183:L183"/>
    <mergeCell ref="K184:L184"/>
    <mergeCell ref="K185:L185"/>
    <mergeCell ref="K186:L186"/>
    <mergeCell ref="K187:L187"/>
    <mergeCell ref="K176:L176"/>
    <mergeCell ref="K177:L177"/>
    <mergeCell ref="K178:L178"/>
    <mergeCell ref="K179:L179"/>
    <mergeCell ref="K180:L180"/>
    <mergeCell ref="K181:L181"/>
    <mergeCell ref="K170:L170"/>
    <mergeCell ref="K171:L171"/>
    <mergeCell ref="K172:L172"/>
    <mergeCell ref="K173:L173"/>
    <mergeCell ref="K174:L174"/>
    <mergeCell ref="K175:L175"/>
    <mergeCell ref="K164:L164"/>
    <mergeCell ref="K165:L165"/>
    <mergeCell ref="K166:L166"/>
    <mergeCell ref="K167:L167"/>
    <mergeCell ref="K168:L168"/>
    <mergeCell ref="K169:L169"/>
    <mergeCell ref="K158:L158"/>
    <mergeCell ref="K159:L159"/>
    <mergeCell ref="K160:L160"/>
    <mergeCell ref="K161:L161"/>
    <mergeCell ref="K162:L162"/>
    <mergeCell ref="K163:L163"/>
    <mergeCell ref="K152:L152"/>
    <mergeCell ref="K153:L153"/>
    <mergeCell ref="K154:L154"/>
    <mergeCell ref="K155:L155"/>
    <mergeCell ref="K156:L156"/>
    <mergeCell ref="K157:L157"/>
    <mergeCell ref="K146:L146"/>
    <mergeCell ref="K147:L147"/>
    <mergeCell ref="K148:L148"/>
    <mergeCell ref="K149:L149"/>
    <mergeCell ref="K150:L150"/>
    <mergeCell ref="K151:L151"/>
    <mergeCell ref="K140:L140"/>
    <mergeCell ref="K141:L141"/>
    <mergeCell ref="K142:L142"/>
    <mergeCell ref="K143:L143"/>
    <mergeCell ref="K144:L144"/>
    <mergeCell ref="K145:L145"/>
    <mergeCell ref="K134:L134"/>
    <mergeCell ref="K135:L135"/>
    <mergeCell ref="K136:L136"/>
    <mergeCell ref="K137:L137"/>
    <mergeCell ref="K138:L138"/>
    <mergeCell ref="K139:L139"/>
    <mergeCell ref="K128:L128"/>
    <mergeCell ref="K129:L129"/>
    <mergeCell ref="K130:L130"/>
    <mergeCell ref="K131:L131"/>
    <mergeCell ref="K132:L132"/>
    <mergeCell ref="K133:L133"/>
    <mergeCell ref="K122:L122"/>
    <mergeCell ref="K123:L123"/>
    <mergeCell ref="K124:L124"/>
    <mergeCell ref="K125:L125"/>
    <mergeCell ref="K126:L126"/>
    <mergeCell ref="K127:L127"/>
    <mergeCell ref="K116:L116"/>
    <mergeCell ref="K117:L117"/>
    <mergeCell ref="K118:L118"/>
    <mergeCell ref="K119:L119"/>
    <mergeCell ref="K120:L120"/>
    <mergeCell ref="K121:L121"/>
    <mergeCell ref="K110:L110"/>
    <mergeCell ref="K111:L111"/>
    <mergeCell ref="K112:L112"/>
    <mergeCell ref="K113:L113"/>
    <mergeCell ref="K114:L114"/>
    <mergeCell ref="K115:L115"/>
    <mergeCell ref="K104:L104"/>
    <mergeCell ref="K105:L105"/>
    <mergeCell ref="K106:L106"/>
    <mergeCell ref="K107:L107"/>
    <mergeCell ref="K108:L108"/>
    <mergeCell ref="K109:L109"/>
    <mergeCell ref="K98:L98"/>
    <mergeCell ref="K99:L99"/>
    <mergeCell ref="K100:L100"/>
    <mergeCell ref="K101:L101"/>
    <mergeCell ref="K102:L102"/>
    <mergeCell ref="K103:L103"/>
    <mergeCell ref="K92:L92"/>
    <mergeCell ref="K93:L93"/>
    <mergeCell ref="K94:L94"/>
    <mergeCell ref="K95:L95"/>
    <mergeCell ref="K96:L96"/>
    <mergeCell ref="K97:L97"/>
    <mergeCell ref="K87:L87"/>
    <mergeCell ref="K88:L88"/>
    <mergeCell ref="K89:L89"/>
    <mergeCell ref="K90:L90"/>
    <mergeCell ref="K91:L91"/>
    <mergeCell ref="K80:L80"/>
    <mergeCell ref="K81:L81"/>
    <mergeCell ref="K82:L82"/>
    <mergeCell ref="K83:L83"/>
    <mergeCell ref="K84:L84"/>
    <mergeCell ref="K85:L85"/>
    <mergeCell ref="K74:L74"/>
    <mergeCell ref="K75:L75"/>
    <mergeCell ref="K76:L76"/>
    <mergeCell ref="K77:L77"/>
    <mergeCell ref="K78:L78"/>
    <mergeCell ref="K79:L79"/>
    <mergeCell ref="K68:L68"/>
    <mergeCell ref="K69:L69"/>
    <mergeCell ref="K70:L70"/>
    <mergeCell ref="K71:L71"/>
    <mergeCell ref="K72:L72"/>
    <mergeCell ref="K73:L73"/>
    <mergeCell ref="K62:L62"/>
    <mergeCell ref="K63:L63"/>
    <mergeCell ref="K64:L64"/>
    <mergeCell ref="K65:L65"/>
    <mergeCell ref="K66:L66"/>
    <mergeCell ref="K67:L67"/>
    <mergeCell ref="K56:L56"/>
    <mergeCell ref="K57:L57"/>
    <mergeCell ref="K58:L58"/>
    <mergeCell ref="K59:L59"/>
    <mergeCell ref="K60:L60"/>
    <mergeCell ref="K61:L61"/>
    <mergeCell ref="K55:L55"/>
    <mergeCell ref="K44:L44"/>
    <mergeCell ref="K45:L45"/>
    <mergeCell ref="K46:L46"/>
    <mergeCell ref="K47:L47"/>
    <mergeCell ref="K48:L48"/>
    <mergeCell ref="K49:L49"/>
    <mergeCell ref="K38:L38"/>
    <mergeCell ref="K39:L39"/>
    <mergeCell ref="K40:L40"/>
    <mergeCell ref="K41:L41"/>
    <mergeCell ref="K42:L42"/>
    <mergeCell ref="K43:L43"/>
    <mergeCell ref="K32:L32"/>
    <mergeCell ref="K33:L33"/>
    <mergeCell ref="K34:L34"/>
    <mergeCell ref="K35:L35"/>
    <mergeCell ref="K36:L36"/>
    <mergeCell ref="K37:L37"/>
    <mergeCell ref="K25:L25"/>
    <mergeCell ref="K26:L26"/>
    <mergeCell ref="K27:L27"/>
    <mergeCell ref="K28:L28"/>
    <mergeCell ref="K29:L29"/>
    <mergeCell ref="D30:I30"/>
    <mergeCell ref="K30:L30"/>
    <mergeCell ref="J23:M23"/>
    <mergeCell ref="A24:B24"/>
    <mergeCell ref="C24:D24"/>
    <mergeCell ref="E24:F24"/>
    <mergeCell ref="G24:H24"/>
    <mergeCell ref="I24:M24"/>
    <mergeCell ref="K86:L86"/>
    <mergeCell ref="J17:M17"/>
    <mergeCell ref="J18:M18"/>
    <mergeCell ref="J19:M19"/>
    <mergeCell ref="J20:M20"/>
    <mergeCell ref="J21:M21"/>
    <mergeCell ref="J22:M22"/>
    <mergeCell ref="B11:M11"/>
    <mergeCell ref="J12:M12"/>
    <mergeCell ref="J13:M13"/>
    <mergeCell ref="J14:M14"/>
    <mergeCell ref="J15:M15"/>
    <mergeCell ref="J16:M16"/>
    <mergeCell ref="I8:M8"/>
    <mergeCell ref="C9:D9"/>
    <mergeCell ref="E9:F9"/>
    <mergeCell ref="G9:H9"/>
    <mergeCell ref="I9:M9"/>
    <mergeCell ref="J10:M10"/>
    <mergeCell ref="B1:M1"/>
    <mergeCell ref="B2:M2"/>
    <mergeCell ref="B3:M3"/>
    <mergeCell ref="B4:M4"/>
    <mergeCell ref="A7:M7"/>
    <mergeCell ref="A8:A10"/>
    <mergeCell ref="B8:B9"/>
    <mergeCell ref="C8:D8"/>
    <mergeCell ref="E8:F8"/>
    <mergeCell ref="G8:H8"/>
    <mergeCell ref="K50:L50"/>
    <mergeCell ref="K51:L51"/>
    <mergeCell ref="K52:L52"/>
    <mergeCell ref="K53:L53"/>
    <mergeCell ref="K54:L54"/>
  </mergeCells>
  <conditionalFormatting sqref="C24:E24">
    <cfRule type="cellIs" dxfId="194" priority="3" operator="equal">
      <formula>"NO HABIL"</formula>
    </cfRule>
  </conditionalFormatting>
  <conditionalFormatting sqref="I24">
    <cfRule type="cellIs" dxfId="193" priority="2" operator="equal">
      <formula>"NO HABIL"</formula>
    </cfRule>
  </conditionalFormatting>
  <conditionalFormatting sqref="G24">
    <cfRule type="cellIs" dxfId="192" priority="1" operator="equal">
      <formula>"NO HABIL"</formula>
    </cfRule>
  </conditionalFormatting>
  <printOptions horizontalCentered="1" verticalCentered="1"/>
  <pageMargins left="0.59055118110236227" right="0.59055118110236227" top="0.59055118110236227" bottom="0.59055118110236227" header="0.31496062992125984" footer="0.31496062992125984"/>
  <pageSetup paperSize="14" scale="3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41"/>
  <sheetViews>
    <sheetView view="pageBreakPreview" zoomScale="75" zoomScaleNormal="75" zoomScaleSheetLayoutView="75" zoomScalePageLayoutView="70" workbookViewId="0">
      <pane xSplit="2" ySplit="11" topLeftCell="C12" activePane="bottomRight" state="frozen"/>
      <selection pane="topRight" activeCell="C1" sqref="C1"/>
      <selection pane="bottomLeft" activeCell="A12" sqref="A12"/>
      <selection pane="bottomRight" activeCell="F7" sqref="F7"/>
    </sheetView>
  </sheetViews>
  <sheetFormatPr baseColWidth="10" defaultColWidth="11.42578125" defaultRowHeight="12.75" x14ac:dyDescent="0.2"/>
  <cols>
    <col min="1" max="1" width="6" style="49" customWidth="1"/>
    <col min="2" max="2" width="46.85546875" style="50" customWidth="1"/>
    <col min="3" max="3" width="15.5703125" style="51" customWidth="1"/>
    <col min="4" max="4" width="24.28515625" style="51" customWidth="1"/>
    <col min="5" max="5" width="15.7109375" style="50" customWidth="1"/>
    <col min="6" max="6" width="22.140625" style="50" customWidth="1"/>
    <col min="7" max="7" width="15.7109375" style="50" customWidth="1"/>
    <col min="8" max="8" width="19.7109375" style="50" customWidth="1"/>
    <col min="9" max="9" width="15.7109375" style="50" customWidth="1"/>
    <col min="10" max="10" width="20.85546875" style="50" customWidth="1"/>
    <col min="11" max="16384" width="11.42578125" style="46"/>
  </cols>
  <sheetData>
    <row r="1" spans="1:10" s="41" customFormat="1" ht="17.25" customHeight="1" x14ac:dyDescent="0.25">
      <c r="A1" s="205" t="s">
        <v>46</v>
      </c>
      <c r="B1" s="40"/>
      <c r="C1" s="40"/>
      <c r="D1" s="40"/>
      <c r="E1" s="40"/>
      <c r="F1" s="40"/>
      <c r="G1" s="40"/>
      <c r="H1" s="40"/>
      <c r="I1" s="40"/>
      <c r="J1" s="40"/>
    </row>
    <row r="2" spans="1:10" s="41" customFormat="1" ht="17.25" customHeight="1" x14ac:dyDescent="0.25">
      <c r="A2" s="205" t="s">
        <v>163</v>
      </c>
      <c r="B2" s="40"/>
      <c r="C2" s="40"/>
      <c r="D2" s="40"/>
      <c r="E2" s="40"/>
      <c r="F2" s="40"/>
      <c r="G2" s="40"/>
      <c r="H2" s="40"/>
      <c r="I2" s="40"/>
      <c r="J2" s="40"/>
    </row>
    <row r="3" spans="1:10" s="41" customFormat="1" ht="8.25" customHeight="1" x14ac:dyDescent="0.25">
      <c r="A3" s="42"/>
      <c r="B3" s="42"/>
      <c r="C3" s="42"/>
      <c r="D3" s="205"/>
      <c r="E3" s="42"/>
      <c r="F3" s="42"/>
      <c r="G3" s="42"/>
      <c r="H3" s="42"/>
      <c r="I3" s="42"/>
      <c r="J3" s="42"/>
    </row>
    <row r="4" spans="1:10" s="41" customFormat="1" ht="17.25" customHeight="1" x14ac:dyDescent="0.25">
      <c r="A4" s="205" t="s">
        <v>157</v>
      </c>
      <c r="B4" s="40"/>
      <c r="C4" s="40"/>
      <c r="D4" s="40"/>
      <c r="E4" s="40"/>
      <c r="F4" s="40"/>
      <c r="G4" s="40"/>
      <c r="H4" s="40"/>
      <c r="I4" s="40"/>
      <c r="J4" s="40"/>
    </row>
    <row r="5" spans="1:10" s="41" customFormat="1" ht="18.75" customHeight="1" x14ac:dyDescent="0.25">
      <c r="A5" s="205" t="s">
        <v>164</v>
      </c>
      <c r="B5" s="40"/>
      <c r="C5" s="40"/>
      <c r="D5" s="40"/>
      <c r="E5" s="40"/>
      <c r="F5" s="40"/>
      <c r="G5" s="40"/>
      <c r="H5" s="40"/>
      <c r="I5" s="40"/>
      <c r="J5" s="40"/>
    </row>
    <row r="6" spans="1:10" s="41" customFormat="1" ht="18" customHeight="1" x14ac:dyDescent="0.25">
      <c r="A6" s="40" t="s">
        <v>165</v>
      </c>
      <c r="B6" s="42"/>
      <c r="C6" s="42"/>
      <c r="D6" s="205"/>
      <c r="E6" s="42"/>
      <c r="F6" s="42"/>
      <c r="G6" s="42"/>
      <c r="H6" s="42"/>
      <c r="I6" s="42"/>
      <c r="J6" s="42"/>
    </row>
    <row r="7" spans="1:10" s="206" customFormat="1" ht="55.5" customHeight="1" x14ac:dyDescent="0.25">
      <c r="A7" s="325" t="s">
        <v>166</v>
      </c>
      <c r="B7" s="325"/>
      <c r="C7" s="325"/>
      <c r="D7" s="325"/>
      <c r="E7" s="194"/>
      <c r="F7" s="194"/>
      <c r="G7" s="194"/>
      <c r="H7" s="194"/>
      <c r="I7" s="194"/>
      <c r="J7" s="194"/>
    </row>
    <row r="8" spans="1:10" ht="9.75" customHeight="1" x14ac:dyDescent="0.2">
      <c r="A8" s="207"/>
      <c r="B8" s="208"/>
      <c r="C8" s="209"/>
      <c r="D8" s="209"/>
      <c r="E8" s="208"/>
      <c r="F8" s="208"/>
      <c r="G8" s="208"/>
      <c r="H8" s="208"/>
      <c r="I8" s="208"/>
      <c r="J8" s="208"/>
    </row>
    <row r="9" spans="1:10" ht="15.75" x14ac:dyDescent="0.2">
      <c r="A9" s="210"/>
      <c r="B9" s="211"/>
      <c r="C9" s="311">
        <v>1</v>
      </c>
      <c r="D9" s="311"/>
      <c r="E9" s="311">
        <v>2</v>
      </c>
      <c r="F9" s="311"/>
      <c r="G9" s="311">
        <v>3</v>
      </c>
      <c r="H9" s="311"/>
      <c r="I9" s="311">
        <v>4</v>
      </c>
      <c r="J9" s="311"/>
    </row>
    <row r="10" spans="1:10" ht="53.25" customHeight="1" x14ac:dyDescent="0.2">
      <c r="A10" s="331" t="s">
        <v>0</v>
      </c>
      <c r="B10" s="333" t="s">
        <v>30</v>
      </c>
      <c r="C10" s="326" t="s">
        <v>167</v>
      </c>
      <c r="D10" s="326"/>
      <c r="E10" s="326" t="s">
        <v>168</v>
      </c>
      <c r="F10" s="326"/>
      <c r="G10" s="326" t="s">
        <v>169</v>
      </c>
      <c r="H10" s="326"/>
      <c r="I10" s="326" t="s">
        <v>170</v>
      </c>
      <c r="J10" s="326"/>
    </row>
    <row r="11" spans="1:10" ht="27" customHeight="1" x14ac:dyDescent="0.2">
      <c r="A11" s="332"/>
      <c r="B11" s="334"/>
      <c r="C11" s="192" t="s">
        <v>31</v>
      </c>
      <c r="D11" s="177" t="s">
        <v>32</v>
      </c>
      <c r="E11" s="192" t="s">
        <v>31</v>
      </c>
      <c r="F11" s="177" t="s">
        <v>32</v>
      </c>
      <c r="G11" s="192" t="s">
        <v>31</v>
      </c>
      <c r="H11" s="177" t="s">
        <v>32</v>
      </c>
      <c r="I11" s="192" t="s">
        <v>31</v>
      </c>
      <c r="J11" s="177" t="s">
        <v>32</v>
      </c>
    </row>
    <row r="12" spans="1:10" ht="33" customHeight="1" x14ac:dyDescent="0.2">
      <c r="A12" s="195" t="s">
        <v>171</v>
      </c>
      <c r="B12" s="212" t="s">
        <v>172</v>
      </c>
      <c r="C12" s="213"/>
      <c r="D12" s="213"/>
      <c r="E12" s="213"/>
      <c r="F12" s="213"/>
      <c r="G12" s="213"/>
      <c r="H12" s="213"/>
      <c r="I12" s="213"/>
      <c r="J12" s="213"/>
    </row>
    <row r="13" spans="1:10" ht="24.75" customHeight="1" x14ac:dyDescent="0.2">
      <c r="A13" s="214"/>
      <c r="B13" s="215" t="s">
        <v>173</v>
      </c>
      <c r="C13" s="177" t="s">
        <v>34</v>
      </c>
      <c r="D13" s="216" t="s">
        <v>174</v>
      </c>
      <c r="E13" s="177" t="s">
        <v>34</v>
      </c>
      <c r="F13" s="216" t="s">
        <v>174</v>
      </c>
      <c r="G13" s="177" t="s">
        <v>34</v>
      </c>
      <c r="H13" s="216" t="s">
        <v>174</v>
      </c>
      <c r="I13" s="177" t="s">
        <v>34</v>
      </c>
      <c r="J13" s="216" t="s">
        <v>174</v>
      </c>
    </row>
    <row r="14" spans="1:10" ht="24.75" customHeight="1" x14ac:dyDescent="0.2">
      <c r="A14" s="214"/>
      <c r="B14" s="215" t="s">
        <v>175</v>
      </c>
      <c r="C14" s="177" t="s">
        <v>34</v>
      </c>
      <c r="D14" s="216" t="s">
        <v>174</v>
      </c>
      <c r="E14" s="177" t="s">
        <v>34</v>
      </c>
      <c r="F14" s="216" t="s">
        <v>174</v>
      </c>
      <c r="G14" s="177" t="s">
        <v>34</v>
      </c>
      <c r="H14" s="216" t="s">
        <v>174</v>
      </c>
      <c r="I14" s="177" t="s">
        <v>34</v>
      </c>
      <c r="J14" s="216" t="s">
        <v>174</v>
      </c>
    </row>
    <row r="15" spans="1:10" ht="48" customHeight="1" x14ac:dyDescent="0.2">
      <c r="A15" s="195"/>
      <c r="B15" s="217" t="s">
        <v>176</v>
      </c>
      <c r="C15" s="177" t="s">
        <v>34</v>
      </c>
      <c r="D15" s="216" t="s">
        <v>174</v>
      </c>
      <c r="E15" s="177" t="s">
        <v>34</v>
      </c>
      <c r="F15" s="216" t="s">
        <v>174</v>
      </c>
      <c r="G15" s="177" t="s">
        <v>34</v>
      </c>
      <c r="H15" s="216" t="s">
        <v>174</v>
      </c>
      <c r="I15" s="177" t="s">
        <v>34</v>
      </c>
      <c r="J15" s="216" t="s">
        <v>174</v>
      </c>
    </row>
    <row r="16" spans="1:10" ht="27.75" customHeight="1" x14ac:dyDescent="0.2">
      <c r="A16" s="195"/>
      <c r="B16" s="217" t="s">
        <v>177</v>
      </c>
      <c r="C16" s="177" t="s">
        <v>34</v>
      </c>
      <c r="D16" s="216" t="s">
        <v>174</v>
      </c>
      <c r="E16" s="177" t="s">
        <v>34</v>
      </c>
      <c r="F16" s="216" t="s">
        <v>174</v>
      </c>
      <c r="G16" s="177" t="s">
        <v>34</v>
      </c>
      <c r="H16" s="216" t="s">
        <v>174</v>
      </c>
      <c r="I16" s="177" t="s">
        <v>34</v>
      </c>
      <c r="J16" s="216" t="s">
        <v>174</v>
      </c>
    </row>
    <row r="17" spans="1:10" ht="24.75" customHeight="1" x14ac:dyDescent="0.2">
      <c r="A17" s="195"/>
      <c r="B17" s="215" t="s">
        <v>178</v>
      </c>
      <c r="C17" s="177" t="s">
        <v>34</v>
      </c>
      <c r="D17" s="216" t="s">
        <v>174</v>
      </c>
      <c r="E17" s="177" t="s">
        <v>34</v>
      </c>
      <c r="F17" s="216" t="s">
        <v>174</v>
      </c>
      <c r="G17" s="177" t="s">
        <v>34</v>
      </c>
      <c r="H17" s="216" t="s">
        <v>174</v>
      </c>
      <c r="I17" s="177" t="s">
        <v>34</v>
      </c>
      <c r="J17" s="216" t="s">
        <v>174</v>
      </c>
    </row>
    <row r="18" spans="1:10" ht="24.75" customHeight="1" x14ac:dyDescent="0.2">
      <c r="A18" s="195"/>
      <c r="B18" s="215" t="s">
        <v>179</v>
      </c>
      <c r="C18" s="177" t="s">
        <v>34</v>
      </c>
      <c r="D18" s="216" t="s">
        <v>174</v>
      </c>
      <c r="E18" s="177" t="s">
        <v>34</v>
      </c>
      <c r="F18" s="216" t="s">
        <v>174</v>
      </c>
      <c r="G18" s="177" t="s">
        <v>34</v>
      </c>
      <c r="H18" s="216" t="s">
        <v>174</v>
      </c>
      <c r="I18" s="177" t="s">
        <v>34</v>
      </c>
      <c r="J18" s="216" t="s">
        <v>174</v>
      </c>
    </row>
    <row r="19" spans="1:10" ht="24" customHeight="1" thickBot="1" x14ac:dyDescent="0.25">
      <c r="A19" s="218"/>
      <c r="B19" s="219"/>
      <c r="C19" s="177"/>
      <c r="D19" s="220"/>
      <c r="E19" s="177"/>
      <c r="F19" s="220"/>
      <c r="G19" s="177"/>
      <c r="H19" s="220"/>
      <c r="I19" s="177"/>
      <c r="J19" s="220"/>
    </row>
    <row r="20" spans="1:10" s="48" customFormat="1" ht="19.5" customHeight="1" thickBot="1" x14ac:dyDescent="0.3">
      <c r="A20" s="327" t="s">
        <v>36</v>
      </c>
      <c r="B20" s="328"/>
      <c r="C20" s="329" t="s">
        <v>47</v>
      </c>
      <c r="D20" s="330"/>
      <c r="E20" s="329" t="s">
        <v>47</v>
      </c>
      <c r="F20" s="330"/>
      <c r="G20" s="329" t="s">
        <v>47</v>
      </c>
      <c r="H20" s="330"/>
      <c r="I20" s="329" t="s">
        <v>47</v>
      </c>
      <c r="J20" s="330"/>
    </row>
    <row r="22" spans="1:10" ht="25.5" customHeight="1" x14ac:dyDescent="0.2">
      <c r="B22" s="43" t="s">
        <v>37</v>
      </c>
      <c r="C22" s="221"/>
      <c r="D22" s="221"/>
      <c r="E22" s="221"/>
      <c r="F22" s="221"/>
      <c r="G22" s="221"/>
      <c r="H22" s="221"/>
      <c r="I22" s="221"/>
      <c r="J22" s="221"/>
    </row>
    <row r="23" spans="1:10" ht="18.75" customHeight="1" x14ac:dyDescent="0.2">
      <c r="E23" s="222"/>
      <c r="G23" s="222"/>
      <c r="I23" s="222"/>
    </row>
    <row r="24" spans="1:10" ht="15.75" x14ac:dyDescent="0.2">
      <c r="C24" s="52"/>
    </row>
    <row r="25" spans="1:10" ht="15.75" x14ac:dyDescent="0.2">
      <c r="B25" s="53" t="s">
        <v>180</v>
      </c>
      <c r="C25" s="52"/>
    </row>
    <row r="26" spans="1:10" ht="15.75" x14ac:dyDescent="0.25">
      <c r="B26" s="54" t="s">
        <v>181</v>
      </c>
      <c r="C26" s="52"/>
    </row>
    <row r="27" spans="1:10" ht="13.5" customHeight="1" x14ac:dyDescent="0.2">
      <c r="C27" s="50"/>
    </row>
    <row r="28" spans="1:10" ht="13.5" customHeight="1" x14ac:dyDescent="0.2">
      <c r="C28" s="50"/>
    </row>
    <row r="29" spans="1:10" ht="13.5" customHeight="1" x14ac:dyDescent="0.2">
      <c r="C29" s="50"/>
    </row>
    <row r="30" spans="1:10" ht="13.5" customHeight="1" x14ac:dyDescent="0.2">
      <c r="C30" s="50"/>
    </row>
    <row r="31" spans="1:10" ht="13.5" customHeight="1" x14ac:dyDescent="0.2">
      <c r="B31" s="53"/>
      <c r="C31" s="50"/>
    </row>
    <row r="32" spans="1:10" ht="13.5" customHeight="1" x14ac:dyDescent="0.25">
      <c r="B32" s="54"/>
      <c r="C32" s="50"/>
    </row>
    <row r="33" spans="1:10" ht="15.75" x14ac:dyDescent="0.25">
      <c r="B33" s="54"/>
      <c r="F33" s="46"/>
      <c r="H33" s="46"/>
      <c r="J33" s="46"/>
    </row>
    <row r="34" spans="1:10" x14ac:dyDescent="0.2">
      <c r="F34" s="46"/>
      <c r="H34" s="46"/>
      <c r="J34" s="46"/>
    </row>
    <row r="35" spans="1:10" s="50" customFormat="1" ht="15.75" x14ac:dyDescent="0.25">
      <c r="A35" s="49"/>
      <c r="C35" s="54"/>
    </row>
    <row r="36" spans="1:10" s="50" customFormat="1" ht="15.75" x14ac:dyDescent="0.25">
      <c r="A36" s="49"/>
      <c r="B36" s="54"/>
      <c r="C36" s="51"/>
      <c r="D36" s="51"/>
    </row>
    <row r="37" spans="1:10" s="50" customFormat="1" ht="15.75" x14ac:dyDescent="0.25">
      <c r="A37" s="49"/>
      <c r="B37" s="54"/>
      <c r="C37" s="51"/>
      <c r="D37" s="51"/>
    </row>
    <row r="38" spans="1:10" s="51" customFormat="1" ht="15.75" x14ac:dyDescent="0.25">
      <c r="A38" s="49"/>
      <c r="B38" s="54"/>
      <c r="E38" s="50"/>
      <c r="F38" s="50"/>
      <c r="G38" s="50"/>
      <c r="H38" s="50"/>
      <c r="I38" s="50"/>
      <c r="J38" s="50"/>
    </row>
    <row r="39" spans="1:10" s="51" customFormat="1" x14ac:dyDescent="0.2">
      <c r="A39" s="49"/>
      <c r="B39" s="46"/>
      <c r="E39" s="50"/>
      <c r="F39" s="50"/>
      <c r="G39" s="50"/>
      <c r="H39" s="50"/>
      <c r="I39" s="50"/>
      <c r="J39" s="50"/>
    </row>
    <row r="40" spans="1:10" s="51" customFormat="1" x14ac:dyDescent="0.2">
      <c r="A40" s="49"/>
      <c r="B40" s="46"/>
      <c r="E40" s="50"/>
      <c r="F40" s="50"/>
      <c r="G40" s="50"/>
      <c r="H40" s="50"/>
      <c r="I40" s="50"/>
      <c r="J40" s="50"/>
    </row>
    <row r="41" spans="1:10" s="51" customFormat="1" x14ac:dyDescent="0.2">
      <c r="A41" s="49"/>
      <c r="B41" s="46"/>
      <c r="E41" s="50"/>
      <c r="F41" s="50"/>
      <c r="G41" s="50"/>
      <c r="H41" s="50"/>
      <c r="I41" s="50"/>
      <c r="J41" s="50"/>
    </row>
  </sheetData>
  <mergeCells count="16">
    <mergeCell ref="I10:J10"/>
    <mergeCell ref="A20:B20"/>
    <mergeCell ref="C20:D20"/>
    <mergeCell ref="E20:F20"/>
    <mergeCell ref="G20:H20"/>
    <mergeCell ref="I20:J20"/>
    <mergeCell ref="A10:A11"/>
    <mergeCell ref="B10:B11"/>
    <mergeCell ref="C10:D10"/>
    <mergeCell ref="E10:F10"/>
    <mergeCell ref="G10:H10"/>
    <mergeCell ref="A7:D7"/>
    <mergeCell ref="C9:D9"/>
    <mergeCell ref="E9:F9"/>
    <mergeCell ref="G9:H9"/>
    <mergeCell ref="I9:J9"/>
  </mergeCells>
  <conditionalFormatting sqref="C20:D20">
    <cfRule type="cellIs" dxfId="191" priority="26" operator="equal">
      <formula>"NO HABIL"</formula>
    </cfRule>
  </conditionalFormatting>
  <conditionalFormatting sqref="C14:C15 C13:F13">
    <cfRule type="cellIs" dxfId="190" priority="25" operator="equal">
      <formula>"NO"</formula>
    </cfRule>
  </conditionalFormatting>
  <conditionalFormatting sqref="C17:C18">
    <cfRule type="cellIs" dxfId="189" priority="24" operator="equal">
      <formula>"NO"</formula>
    </cfRule>
  </conditionalFormatting>
  <conditionalFormatting sqref="D14:D15 D17:D18">
    <cfRule type="cellIs" dxfId="188" priority="23" operator="equal">
      <formula>"NO"</formula>
    </cfRule>
  </conditionalFormatting>
  <conditionalFormatting sqref="E20:F20">
    <cfRule type="cellIs" dxfId="187" priority="22" operator="equal">
      <formula>"NO HABIL"</formula>
    </cfRule>
  </conditionalFormatting>
  <conditionalFormatting sqref="E14:E15">
    <cfRule type="cellIs" dxfId="186" priority="21" operator="equal">
      <formula>"NO"</formula>
    </cfRule>
  </conditionalFormatting>
  <conditionalFormatting sqref="E17:E18">
    <cfRule type="cellIs" dxfId="185" priority="20" operator="equal">
      <formula>"NO"</formula>
    </cfRule>
  </conditionalFormatting>
  <conditionalFormatting sqref="F14:F15 F17:F18">
    <cfRule type="cellIs" dxfId="184" priority="19" operator="equal">
      <formula>"NO"</formula>
    </cfRule>
  </conditionalFormatting>
  <conditionalFormatting sqref="G13:H13">
    <cfRule type="cellIs" dxfId="183" priority="18" operator="equal">
      <formula>"NO"</formula>
    </cfRule>
  </conditionalFormatting>
  <conditionalFormatting sqref="G20:H20">
    <cfRule type="cellIs" dxfId="182" priority="17" operator="equal">
      <formula>"NO HABIL"</formula>
    </cfRule>
  </conditionalFormatting>
  <conditionalFormatting sqref="G14:G15">
    <cfRule type="cellIs" dxfId="181" priority="16" operator="equal">
      <formula>"NO"</formula>
    </cfRule>
  </conditionalFormatting>
  <conditionalFormatting sqref="G17:G18">
    <cfRule type="cellIs" dxfId="180" priority="15" operator="equal">
      <formula>"NO"</formula>
    </cfRule>
  </conditionalFormatting>
  <conditionalFormatting sqref="H14:H15 H17:H18">
    <cfRule type="cellIs" dxfId="179" priority="14" operator="equal">
      <formula>"NO"</formula>
    </cfRule>
  </conditionalFormatting>
  <conditionalFormatting sqref="I13:J13">
    <cfRule type="cellIs" dxfId="178" priority="13" operator="equal">
      <formula>"NO"</formula>
    </cfRule>
  </conditionalFormatting>
  <conditionalFormatting sqref="I20:J20">
    <cfRule type="cellIs" dxfId="177" priority="12" operator="equal">
      <formula>"NO HABIL"</formula>
    </cfRule>
  </conditionalFormatting>
  <conditionalFormatting sqref="I14:I15">
    <cfRule type="cellIs" dxfId="176" priority="11" operator="equal">
      <formula>"NO"</formula>
    </cfRule>
  </conditionalFormatting>
  <conditionalFormatting sqref="I17:I18">
    <cfRule type="cellIs" dxfId="175" priority="10" operator="equal">
      <formula>"NO"</formula>
    </cfRule>
  </conditionalFormatting>
  <conditionalFormatting sqref="J14:J15 J17:J18">
    <cfRule type="cellIs" dxfId="174" priority="9" operator="equal">
      <formula>"NO"</formula>
    </cfRule>
  </conditionalFormatting>
  <conditionalFormatting sqref="C16">
    <cfRule type="cellIs" dxfId="173" priority="8" operator="equal">
      <formula>"NO"</formula>
    </cfRule>
  </conditionalFormatting>
  <conditionalFormatting sqref="D16">
    <cfRule type="cellIs" dxfId="172" priority="7" operator="equal">
      <formula>"NO"</formula>
    </cfRule>
  </conditionalFormatting>
  <conditionalFormatting sqref="E16">
    <cfRule type="cellIs" dxfId="171" priority="6" operator="equal">
      <formula>"NO"</formula>
    </cfRule>
  </conditionalFormatting>
  <conditionalFormatting sqref="F16">
    <cfRule type="cellIs" dxfId="170" priority="5" operator="equal">
      <formula>"NO"</formula>
    </cfRule>
  </conditionalFormatting>
  <conditionalFormatting sqref="G16">
    <cfRule type="cellIs" dxfId="169" priority="4" operator="equal">
      <formula>"NO"</formula>
    </cfRule>
  </conditionalFormatting>
  <conditionalFormatting sqref="H16">
    <cfRule type="cellIs" dxfId="168" priority="3" operator="equal">
      <formula>"NO"</formula>
    </cfRule>
  </conditionalFormatting>
  <conditionalFormatting sqref="I16">
    <cfRule type="cellIs" dxfId="167" priority="2" operator="equal">
      <formula>"NO"</formula>
    </cfRule>
  </conditionalFormatting>
  <conditionalFormatting sqref="J16">
    <cfRule type="cellIs" dxfId="166" priority="1" operator="equal">
      <formula>"NO"</formula>
    </cfRule>
  </conditionalFormatting>
  <pageMargins left="0.78740157480314965" right="0" top="0.51181102362204722" bottom="0.51181102362204722" header="0.31496062992125984" footer="0.31496062992125984"/>
  <pageSetup scale="85"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V72"/>
  <sheetViews>
    <sheetView view="pageBreakPreview" topLeftCell="C22" zoomScale="80" zoomScaleNormal="80" zoomScaleSheetLayoutView="80" zoomScalePageLayoutView="70" workbookViewId="0">
      <selection activeCell="I26" sqref="I26:J26"/>
    </sheetView>
  </sheetViews>
  <sheetFormatPr baseColWidth="10" defaultColWidth="11.42578125" defaultRowHeight="12.75" x14ac:dyDescent="0.2"/>
  <cols>
    <col min="1" max="1" width="10.42578125" style="49" customWidth="1"/>
    <col min="2" max="2" width="77" style="50" customWidth="1"/>
    <col min="3" max="3" width="15.7109375" style="51" customWidth="1"/>
    <col min="4" max="4" width="30.7109375" style="51" customWidth="1"/>
    <col min="5" max="5" width="15.7109375" style="50" customWidth="1"/>
    <col min="6" max="6" width="30.7109375" style="50" customWidth="1"/>
    <col min="7" max="7" width="15.7109375" style="50" customWidth="1"/>
    <col min="8" max="8" width="30.7109375" style="50" customWidth="1"/>
    <col min="9" max="9" width="15.7109375" style="50" customWidth="1"/>
    <col min="10" max="10" width="30.7109375" style="50" customWidth="1"/>
    <col min="11" max="11" width="24.42578125" style="46" customWidth="1"/>
    <col min="12" max="12" width="11.42578125" style="46"/>
    <col min="13" max="13" width="16.28515625" style="46" bestFit="1" customWidth="1"/>
    <col min="14" max="16384" width="11.42578125" style="46"/>
  </cols>
  <sheetData>
    <row r="1" spans="1:10" s="41" customFormat="1" ht="17.25" customHeight="1" x14ac:dyDescent="0.25">
      <c r="A1" s="40" t="s">
        <v>27</v>
      </c>
      <c r="B1" s="40"/>
      <c r="C1" s="40"/>
      <c r="D1" s="40"/>
      <c r="E1" s="40"/>
      <c r="F1" s="40"/>
      <c r="G1" s="40"/>
      <c r="H1" s="40"/>
      <c r="I1" s="40"/>
      <c r="J1" s="40"/>
    </row>
    <row r="2" spans="1:10" s="41" customFormat="1" ht="17.25" customHeight="1" x14ac:dyDescent="0.25">
      <c r="A2" s="40" t="s">
        <v>28</v>
      </c>
      <c r="B2" s="40"/>
      <c r="C2" s="40"/>
      <c r="D2" s="40"/>
      <c r="E2" s="40"/>
      <c r="F2" s="40"/>
      <c r="G2" s="40"/>
      <c r="H2" s="40"/>
      <c r="I2" s="40"/>
      <c r="J2" s="40"/>
    </row>
    <row r="3" spans="1:10" s="41" customFormat="1" ht="8.25" customHeight="1" x14ac:dyDescent="0.25">
      <c r="A3" s="42"/>
      <c r="B3" s="42"/>
      <c r="C3" s="42"/>
      <c r="D3" s="42"/>
      <c r="E3" s="42"/>
      <c r="F3" s="42"/>
      <c r="G3" s="42"/>
      <c r="H3" s="42"/>
      <c r="I3" s="42"/>
      <c r="J3" s="42"/>
    </row>
    <row r="4" spans="1:10" s="41" customFormat="1" ht="17.25" customHeight="1" x14ac:dyDescent="0.25">
      <c r="A4" s="40" t="s">
        <v>157</v>
      </c>
      <c r="B4" s="40"/>
      <c r="C4" s="40"/>
      <c r="D4" s="40"/>
      <c r="E4" s="40"/>
      <c r="F4" s="40"/>
      <c r="G4" s="40"/>
      <c r="H4" s="40"/>
      <c r="I4" s="40"/>
      <c r="J4" s="40"/>
    </row>
    <row r="5" spans="1:10" s="41" customFormat="1" ht="16.5" customHeight="1" x14ac:dyDescent="0.25">
      <c r="A5" s="40" t="s">
        <v>42</v>
      </c>
      <c r="B5" s="40"/>
      <c r="C5" s="40"/>
      <c r="D5" s="40"/>
      <c r="E5" s="40"/>
      <c r="F5" s="40"/>
      <c r="G5" s="40"/>
      <c r="H5" s="40"/>
      <c r="I5" s="40"/>
      <c r="J5" s="40"/>
    </row>
    <row r="6" spans="1:10" s="41" customFormat="1" ht="9.75" customHeight="1" x14ac:dyDescent="0.25">
      <c r="A6" s="42"/>
      <c r="B6" s="42"/>
      <c r="C6" s="42"/>
      <c r="D6" s="42"/>
      <c r="E6" s="42"/>
      <c r="F6" s="42"/>
      <c r="G6" s="42"/>
      <c r="H6" s="42"/>
      <c r="I6" s="42"/>
      <c r="J6" s="42"/>
    </row>
    <row r="7" spans="1:10" s="41" customFormat="1" ht="63.75" customHeight="1" x14ac:dyDescent="0.25">
      <c r="A7" s="340" t="s">
        <v>158</v>
      </c>
      <c r="B7" s="340"/>
      <c r="C7" s="74"/>
      <c r="D7" s="74"/>
      <c r="E7" s="74"/>
      <c r="F7" s="74"/>
      <c r="G7" s="74"/>
      <c r="H7" s="74"/>
      <c r="I7" s="74"/>
      <c r="J7" s="74"/>
    </row>
    <row r="8" spans="1:10" s="41" customFormat="1" ht="15.75" x14ac:dyDescent="0.25">
      <c r="A8" s="44"/>
      <c r="B8" s="44"/>
      <c r="C8" s="45"/>
      <c r="D8" s="45"/>
      <c r="E8" s="45"/>
      <c r="F8" s="45"/>
      <c r="G8" s="45"/>
      <c r="H8" s="45"/>
      <c r="I8" s="45"/>
      <c r="J8" s="45"/>
    </row>
    <row r="9" spans="1:10" x14ac:dyDescent="0.2">
      <c r="A9" s="341" t="s">
        <v>0</v>
      </c>
      <c r="B9" s="341" t="s">
        <v>29</v>
      </c>
      <c r="C9" s="338">
        <v>1</v>
      </c>
      <c r="D9" s="338"/>
      <c r="E9" s="338">
        <v>2</v>
      </c>
      <c r="F9" s="338"/>
      <c r="G9" s="338">
        <v>3</v>
      </c>
      <c r="H9" s="338"/>
      <c r="I9" s="338">
        <v>4</v>
      </c>
      <c r="J9" s="338"/>
    </row>
    <row r="10" spans="1:10" ht="39.950000000000003" customHeight="1" x14ac:dyDescent="0.2">
      <c r="A10" s="342"/>
      <c r="B10" s="343"/>
      <c r="C10" s="339" t="s">
        <v>91</v>
      </c>
      <c r="D10" s="339"/>
      <c r="E10" s="339" t="s">
        <v>93</v>
      </c>
      <c r="F10" s="339"/>
      <c r="G10" s="339" t="s">
        <v>90</v>
      </c>
      <c r="H10" s="339"/>
      <c r="I10" s="339" t="s">
        <v>95</v>
      </c>
      <c r="J10" s="339"/>
    </row>
    <row r="11" spans="1:10" ht="39.950000000000003" customHeight="1" x14ac:dyDescent="0.2">
      <c r="A11" s="343"/>
      <c r="B11" s="92" t="s">
        <v>30</v>
      </c>
      <c r="C11" s="92" t="s">
        <v>31</v>
      </c>
      <c r="D11" s="93" t="s">
        <v>32</v>
      </c>
      <c r="E11" s="92" t="s">
        <v>31</v>
      </c>
      <c r="F11" s="93" t="s">
        <v>32</v>
      </c>
      <c r="G11" s="92" t="s">
        <v>31</v>
      </c>
      <c r="H11" s="93" t="s">
        <v>32</v>
      </c>
      <c r="I11" s="92" t="s">
        <v>31</v>
      </c>
      <c r="J11" s="93" t="s">
        <v>32</v>
      </c>
    </row>
    <row r="12" spans="1:10" ht="24.95" customHeight="1" x14ac:dyDescent="0.2">
      <c r="A12" s="168" t="s">
        <v>44</v>
      </c>
      <c r="B12" s="94" t="s">
        <v>33</v>
      </c>
      <c r="C12" s="95"/>
      <c r="D12" s="95"/>
      <c r="E12" s="95"/>
      <c r="F12" s="95"/>
      <c r="G12" s="95"/>
      <c r="H12" s="95"/>
      <c r="I12" s="95"/>
      <c r="J12" s="95"/>
    </row>
    <row r="13" spans="1:10" ht="339" customHeight="1" x14ac:dyDescent="0.25">
      <c r="A13" s="335" t="s">
        <v>45</v>
      </c>
      <c r="B13" s="181" t="s">
        <v>97</v>
      </c>
      <c r="C13" s="71" t="str">
        <f>+C14</f>
        <v>SI</v>
      </c>
      <c r="D13" s="93" t="s">
        <v>152</v>
      </c>
      <c r="E13" s="71" t="str">
        <f>+E14</f>
        <v>NO</v>
      </c>
      <c r="F13" s="93" t="s">
        <v>245</v>
      </c>
      <c r="G13" s="71" t="str">
        <f>+G14</f>
        <v>SI</v>
      </c>
      <c r="H13" s="93" t="s">
        <v>162</v>
      </c>
      <c r="I13" s="71" t="str">
        <f>+I14</f>
        <v>NO</v>
      </c>
      <c r="J13" s="93" t="s">
        <v>115</v>
      </c>
    </row>
    <row r="14" spans="1:10" s="41" customFormat="1" ht="48.75" customHeight="1" x14ac:dyDescent="0.25">
      <c r="A14" s="336"/>
      <c r="B14" s="97" t="s">
        <v>106</v>
      </c>
      <c r="C14" s="71" t="str">
        <f>+IF(D14&gt;=VTE!$D$6,"SI","NO")</f>
        <v>SI</v>
      </c>
      <c r="D14" s="98">
        <f>+VTE!G6</f>
        <v>548561787</v>
      </c>
      <c r="E14" s="71" t="str">
        <f>+IF(F14&gt;=VTE!$D$6,"SI","NO")</f>
        <v>NO</v>
      </c>
      <c r="F14" s="99">
        <f>+VTE!K6</f>
        <v>0</v>
      </c>
      <c r="G14" s="71" t="str">
        <f>+IF(H14&gt;=VTE!$D$6,"SI","NO")</f>
        <v>SI</v>
      </c>
      <c r="H14" s="99">
        <f>+VTE!O6</f>
        <v>200840602</v>
      </c>
      <c r="I14" s="71" t="str">
        <f>+IF(J14&gt;=VTE!$D$6,"SI","NO")</f>
        <v>NO</v>
      </c>
      <c r="J14" s="99">
        <f>+VTE!S6</f>
        <v>0</v>
      </c>
    </row>
    <row r="15" spans="1:10" s="41" customFormat="1" ht="69.75" customHeight="1" x14ac:dyDescent="0.25">
      <c r="A15" s="337"/>
      <c r="B15" s="100" t="s">
        <v>80</v>
      </c>
      <c r="C15" s="101" t="s">
        <v>35</v>
      </c>
      <c r="D15" s="101" t="s">
        <v>35</v>
      </c>
      <c r="E15" s="101" t="s">
        <v>35</v>
      </c>
      <c r="F15" s="101" t="s">
        <v>35</v>
      </c>
      <c r="G15" s="101" t="s">
        <v>35</v>
      </c>
      <c r="H15" s="101" t="s">
        <v>35</v>
      </c>
      <c r="I15" s="101" t="s">
        <v>35</v>
      </c>
      <c r="J15" s="101" t="s">
        <v>35</v>
      </c>
    </row>
    <row r="16" spans="1:10" s="41" customFormat="1" ht="69.75" customHeight="1" x14ac:dyDescent="0.25">
      <c r="A16" s="185"/>
      <c r="B16" s="196" t="s">
        <v>112</v>
      </c>
      <c r="C16" s="204" t="s">
        <v>113</v>
      </c>
      <c r="D16" s="198">
        <f>+VTE!G17-2500</f>
        <v>6346.4600000000009</v>
      </c>
      <c r="E16" s="197" t="s">
        <v>117</v>
      </c>
      <c r="F16" s="197">
        <v>0</v>
      </c>
      <c r="G16" s="204" t="s">
        <v>113</v>
      </c>
      <c r="H16" s="198">
        <f>+VTE!O17-2500</f>
        <v>27331.93</v>
      </c>
      <c r="I16" s="197" t="s">
        <v>117</v>
      </c>
      <c r="J16" s="197">
        <v>0</v>
      </c>
    </row>
    <row r="17" spans="1:12" ht="24.95" customHeight="1" x14ac:dyDescent="0.2">
      <c r="A17" s="168" t="s">
        <v>85</v>
      </c>
      <c r="B17" s="102" t="s">
        <v>60</v>
      </c>
      <c r="C17" s="103"/>
      <c r="D17" s="103"/>
      <c r="E17" s="103"/>
      <c r="F17" s="103"/>
      <c r="G17" s="103"/>
      <c r="H17" s="103"/>
      <c r="I17" s="103"/>
      <c r="J17" s="103"/>
    </row>
    <row r="18" spans="1:12" ht="168.75" customHeight="1" x14ac:dyDescent="0.2">
      <c r="A18" s="174"/>
      <c r="B18" s="96" t="s">
        <v>118</v>
      </c>
      <c r="C18" s="71" t="s">
        <v>34</v>
      </c>
      <c r="D18" s="71" t="s">
        <v>151</v>
      </c>
      <c r="E18" s="71" t="s">
        <v>86</v>
      </c>
      <c r="F18" s="71"/>
      <c r="G18" s="71" t="s">
        <v>34</v>
      </c>
      <c r="H18" s="71" t="s">
        <v>120</v>
      </c>
      <c r="I18" s="71" t="s">
        <v>86</v>
      </c>
      <c r="J18" s="71" t="s">
        <v>131</v>
      </c>
    </row>
    <row r="19" spans="1:12" ht="185.25" customHeight="1" x14ac:dyDescent="0.2">
      <c r="A19" s="175"/>
      <c r="B19" s="96" t="s">
        <v>119</v>
      </c>
      <c r="C19" s="71" t="s">
        <v>34</v>
      </c>
      <c r="D19" s="71" t="s">
        <v>142</v>
      </c>
      <c r="E19" s="71" t="s">
        <v>86</v>
      </c>
      <c r="F19" s="71"/>
      <c r="G19" s="71" t="s">
        <v>34</v>
      </c>
      <c r="H19" s="71" t="s">
        <v>124</v>
      </c>
      <c r="I19" s="71" t="s">
        <v>86</v>
      </c>
      <c r="J19" s="71" t="s">
        <v>135</v>
      </c>
    </row>
    <row r="20" spans="1:12" ht="190.5" customHeight="1" x14ac:dyDescent="0.2">
      <c r="A20" s="176"/>
      <c r="B20" s="96" t="s">
        <v>143</v>
      </c>
      <c r="C20" s="71" t="s">
        <v>34</v>
      </c>
      <c r="D20" s="71" t="s">
        <v>150</v>
      </c>
      <c r="E20" s="71" t="s">
        <v>86</v>
      </c>
      <c r="F20" s="71"/>
      <c r="G20" s="71" t="s">
        <v>34</v>
      </c>
      <c r="H20" s="71" t="s">
        <v>123</v>
      </c>
      <c r="I20" s="71" t="s">
        <v>86</v>
      </c>
      <c r="J20" s="71" t="s">
        <v>136</v>
      </c>
    </row>
    <row r="21" spans="1:12" ht="171" customHeight="1" x14ac:dyDescent="0.2">
      <c r="A21" s="104"/>
      <c r="B21" s="96" t="s">
        <v>146</v>
      </c>
      <c r="C21" s="71" t="s">
        <v>34</v>
      </c>
      <c r="D21" s="71" t="s">
        <v>149</v>
      </c>
      <c r="E21" s="71" t="s">
        <v>86</v>
      </c>
      <c r="F21" s="71"/>
      <c r="G21" s="71" t="s">
        <v>34</v>
      </c>
      <c r="H21" s="71" t="s">
        <v>127</v>
      </c>
      <c r="I21" s="71" t="s">
        <v>86</v>
      </c>
      <c r="J21" s="71" t="s">
        <v>137</v>
      </c>
    </row>
    <row r="22" spans="1:12" ht="231" customHeight="1" x14ac:dyDescent="0.2">
      <c r="A22" s="185"/>
      <c r="B22" s="202" t="s">
        <v>147</v>
      </c>
      <c r="C22" s="203" t="s">
        <v>34</v>
      </c>
      <c r="D22" s="203" t="s">
        <v>148</v>
      </c>
      <c r="E22" s="203" t="s">
        <v>86</v>
      </c>
      <c r="F22" s="203"/>
      <c r="G22" s="71" t="s">
        <v>34</v>
      </c>
      <c r="H22" s="71" t="s">
        <v>128</v>
      </c>
      <c r="I22" s="203" t="s">
        <v>86</v>
      </c>
      <c r="J22" s="203" t="s">
        <v>138</v>
      </c>
    </row>
    <row r="23" spans="1:12" ht="24.95" customHeight="1" x14ac:dyDescent="0.2">
      <c r="A23" s="73" t="s">
        <v>61</v>
      </c>
      <c r="B23" s="102" t="s">
        <v>62</v>
      </c>
      <c r="C23" s="103"/>
      <c r="D23" s="103"/>
      <c r="E23" s="103"/>
      <c r="F23" s="103"/>
      <c r="G23" s="103"/>
      <c r="H23" s="103"/>
      <c r="I23" s="103"/>
      <c r="J23" s="103"/>
    </row>
    <row r="24" spans="1:12" ht="48.75" customHeight="1" x14ac:dyDescent="0.2">
      <c r="A24" s="92"/>
      <c r="B24" s="105" t="s">
        <v>63</v>
      </c>
      <c r="C24" s="71"/>
      <c r="D24" s="72"/>
      <c r="E24" s="71"/>
      <c r="F24" s="72"/>
      <c r="G24" s="71"/>
      <c r="H24" s="72"/>
      <c r="I24" s="71"/>
      <c r="J24" s="72"/>
    </row>
    <row r="25" spans="1:12" ht="13.5" thickBot="1" x14ac:dyDescent="0.25">
      <c r="A25" s="47"/>
      <c r="B25" s="47"/>
      <c r="C25" s="47"/>
      <c r="D25" s="47"/>
      <c r="E25" s="47"/>
      <c r="F25" s="47"/>
      <c r="G25" s="47"/>
      <c r="H25" s="47"/>
      <c r="I25" s="47"/>
      <c r="J25" s="47"/>
    </row>
    <row r="26" spans="1:12" s="48" customFormat="1" ht="19.5" customHeight="1" thickBot="1" x14ac:dyDescent="0.3">
      <c r="A26" s="327" t="s">
        <v>36</v>
      </c>
      <c r="B26" s="328"/>
      <c r="C26" s="329" t="s">
        <v>47</v>
      </c>
      <c r="D26" s="330"/>
      <c r="E26" s="329" t="s">
        <v>87</v>
      </c>
      <c r="F26" s="330"/>
      <c r="G26" s="329" t="s">
        <v>47</v>
      </c>
      <c r="H26" s="330"/>
      <c r="I26" s="329" t="s">
        <v>87</v>
      </c>
      <c r="J26" s="330"/>
    </row>
    <row r="27" spans="1:12" x14ac:dyDescent="0.2">
      <c r="D27" s="50"/>
      <c r="K27" s="50"/>
      <c r="L27" s="50"/>
    </row>
    <row r="28" spans="1:12" s="54" customFormat="1" ht="15.75" hidden="1" x14ac:dyDescent="0.25">
      <c r="A28" s="106"/>
      <c r="B28" s="107" t="s">
        <v>64</v>
      </c>
      <c r="C28" s="48"/>
      <c r="D28" s="108">
        <f>+D24</f>
        <v>0</v>
      </c>
      <c r="E28" s="106"/>
      <c r="F28" s="108">
        <f>+F24</f>
        <v>0</v>
      </c>
      <c r="G28" s="106"/>
      <c r="H28" s="108">
        <f>+H24</f>
        <v>0</v>
      </c>
      <c r="I28" s="106"/>
      <c r="J28" s="108">
        <f>+J24</f>
        <v>0</v>
      </c>
      <c r="K28" s="108"/>
      <c r="L28" s="108"/>
    </row>
    <row r="29" spans="1:12" s="54" customFormat="1" ht="15.75" hidden="1" x14ac:dyDescent="0.25">
      <c r="A29" s="106"/>
      <c r="B29" s="107" t="s">
        <v>65</v>
      </c>
      <c r="C29" s="48"/>
      <c r="D29" s="110" t="e">
        <f>+ROUND(IF(D28&lt;=VLOOKUP($B$48,formula,2,FALSE),800*(1-((VLOOKUP($B$48,formula,2,FALSE)-D28)/VLOOKUP($B$48,formula,2,FALSE))),800*(1-2*(ABS(VLOOKUP($B$48,formula,2,FALSE)-D28)/VLOOKUP($B$48,formula,2,FALSE)))),3)</f>
        <v>#DIV/0!</v>
      </c>
      <c r="E29" s="106"/>
      <c r="F29" s="110" t="e">
        <f>+ROUND(IF(F28&lt;=VLOOKUP($B$48,formula,2,FALSE),800*(1-((VLOOKUP($B$48,formula,2,FALSE)-F28)/VLOOKUP($B$48,formula,2,FALSE))),800*(1-2*(ABS(VLOOKUP($B$48,formula,2,FALSE)-F28)/VLOOKUP($B$48,formula,2,FALSE)))),3)</f>
        <v>#DIV/0!</v>
      </c>
      <c r="G29" s="106"/>
      <c r="H29" s="110" t="e">
        <f>+ROUND(IF(H28&lt;=VLOOKUP($B$48,formula,2,FALSE),800*(1-((VLOOKUP($B$48,formula,2,FALSE)-H28)/VLOOKUP($B$48,formula,2,FALSE))),800*(1-2*(ABS(VLOOKUP($B$48,formula,2,FALSE)-H28)/VLOOKUP($B$48,formula,2,FALSE)))),3)</f>
        <v>#DIV/0!</v>
      </c>
      <c r="I29" s="106"/>
      <c r="J29" s="110" t="e">
        <f>+ROUND(IF(J28&lt;=VLOOKUP($B$48,formula,2,FALSE),800*(1-((VLOOKUP($B$48,formula,2,FALSE)-J28)/VLOOKUP($B$48,formula,2,FALSE))),800*(1-2*(ABS(VLOOKUP($B$48,formula,2,FALSE)-J28)/VLOOKUP($B$48,formula,2,FALSE)))),3)</f>
        <v>#DIV/0!</v>
      </c>
      <c r="K29" s="106"/>
      <c r="L29" s="110"/>
    </row>
    <row r="30" spans="1:12" s="54" customFormat="1" ht="15.75" hidden="1" x14ac:dyDescent="0.25">
      <c r="A30" s="106"/>
      <c r="B30" s="107" t="s">
        <v>83</v>
      </c>
      <c r="C30" s="48"/>
      <c r="D30" s="106">
        <v>200</v>
      </c>
      <c r="E30" s="106"/>
      <c r="F30" s="106">
        <v>200</v>
      </c>
      <c r="G30" s="106"/>
      <c r="H30" s="106">
        <v>200</v>
      </c>
      <c r="I30" s="106"/>
      <c r="J30" s="106">
        <v>200</v>
      </c>
      <c r="K30" s="106"/>
      <c r="L30" s="106"/>
    </row>
    <row r="31" spans="1:12" s="54" customFormat="1" ht="15.75" hidden="1" x14ac:dyDescent="0.25">
      <c r="A31" s="106"/>
      <c r="B31" s="107" t="s">
        <v>66</v>
      </c>
      <c r="C31" s="48"/>
      <c r="D31" s="111" t="e">
        <f>SUM(D29:D30)</f>
        <v>#DIV/0!</v>
      </c>
      <c r="E31" s="106"/>
      <c r="F31" s="111" t="e">
        <f>SUM(F29:F30)</f>
        <v>#DIV/0!</v>
      </c>
      <c r="G31" s="106"/>
      <c r="H31" s="111" t="e">
        <f>SUM(H29:H30)</f>
        <v>#DIV/0!</v>
      </c>
      <c r="I31" s="106"/>
      <c r="J31" s="111" t="e">
        <f>SUM(J29:J30)</f>
        <v>#DIV/0!</v>
      </c>
      <c r="K31" s="106"/>
      <c r="L31" s="111"/>
    </row>
    <row r="32" spans="1:12" s="54" customFormat="1" ht="18" hidden="1" x14ac:dyDescent="0.25">
      <c r="A32" s="106"/>
      <c r="B32" s="107" t="s">
        <v>67</v>
      </c>
      <c r="C32" s="112"/>
      <c r="D32" s="113"/>
      <c r="E32" s="113"/>
      <c r="F32" s="113"/>
      <c r="G32" s="113"/>
      <c r="H32" s="113"/>
      <c r="I32" s="113"/>
      <c r="J32" s="113"/>
      <c r="K32" s="113"/>
      <c r="L32" s="113"/>
    </row>
    <row r="33" spans="1:22" s="54" customFormat="1" ht="15.75" hidden="1" x14ac:dyDescent="0.25">
      <c r="A33" s="106"/>
      <c r="B33" s="107"/>
      <c r="C33" s="52"/>
      <c r="D33" s="114"/>
      <c r="E33" s="115"/>
      <c r="F33" s="114"/>
      <c r="G33" s="115"/>
      <c r="H33" s="114"/>
      <c r="I33" s="115"/>
      <c r="J33" s="114"/>
      <c r="K33" s="115"/>
      <c r="L33" s="115"/>
    </row>
    <row r="34" spans="1:22" s="54" customFormat="1" ht="18" hidden="1" x14ac:dyDescent="0.25">
      <c r="A34" s="70" t="s">
        <v>68</v>
      </c>
      <c r="B34" s="167">
        <v>1450000000</v>
      </c>
      <c r="C34" s="52"/>
      <c r="D34" s="52"/>
      <c r="E34" s="115"/>
      <c r="F34" s="115"/>
      <c r="G34" s="115"/>
      <c r="H34" s="115"/>
      <c r="I34" s="115"/>
      <c r="J34" s="115"/>
      <c r="K34" s="106"/>
      <c r="L34" s="106"/>
      <c r="P34" s="55"/>
      <c r="V34" s="55"/>
    </row>
    <row r="35" spans="1:22" s="54" customFormat="1" ht="15.75" hidden="1" x14ac:dyDescent="0.25">
      <c r="A35" s="116"/>
      <c r="B35" s="117"/>
      <c r="C35" s="52"/>
      <c r="D35" s="52"/>
      <c r="E35" s="115"/>
      <c r="F35" s="115"/>
      <c r="G35" s="115"/>
      <c r="H35" s="115"/>
      <c r="I35" s="115"/>
      <c r="J35" s="115"/>
      <c r="K35" s="106"/>
      <c r="L35" s="106"/>
    </row>
    <row r="36" spans="1:22" s="54" customFormat="1" ht="18" hidden="1" x14ac:dyDescent="0.25">
      <c r="A36" s="70" t="s">
        <v>79</v>
      </c>
      <c r="B36" s="180">
        <f>+MAX(C28:J28)</f>
        <v>0</v>
      </c>
      <c r="C36" s="52"/>
      <c r="D36" s="52"/>
      <c r="E36" s="115"/>
      <c r="F36" s="115"/>
      <c r="G36" s="115"/>
      <c r="H36" s="115"/>
      <c r="I36" s="115"/>
      <c r="J36" s="115"/>
      <c r="K36" s="106"/>
      <c r="L36" s="106"/>
      <c r="P36" s="55"/>
      <c r="V36" s="55"/>
    </row>
    <row r="37" spans="1:22" s="54" customFormat="1" ht="15.75" hidden="1" x14ac:dyDescent="0.25">
      <c r="A37" s="116"/>
      <c r="B37" s="117"/>
      <c r="C37" s="52"/>
      <c r="D37" s="52"/>
      <c r="E37" s="115"/>
      <c r="F37" s="115"/>
      <c r="G37" s="115"/>
      <c r="H37" s="115"/>
      <c r="I37" s="115"/>
      <c r="J37" s="115"/>
      <c r="K37" s="106"/>
      <c r="L37" s="106"/>
    </row>
    <row r="38" spans="1:22" s="54" customFormat="1" ht="15.75" hidden="1" x14ac:dyDescent="0.25">
      <c r="A38" s="70" t="s">
        <v>69</v>
      </c>
      <c r="B38" s="118" t="s">
        <v>70</v>
      </c>
      <c r="C38" s="52"/>
      <c r="D38" s="109"/>
      <c r="E38" s="115"/>
      <c r="F38" s="115"/>
      <c r="G38" s="115"/>
      <c r="H38" s="115"/>
      <c r="I38" s="115"/>
      <c r="J38" s="115"/>
      <c r="K38" s="106"/>
      <c r="L38" s="106"/>
    </row>
    <row r="39" spans="1:22" s="54" customFormat="1" ht="18" hidden="1" x14ac:dyDescent="0.25">
      <c r="A39" s="119">
        <v>1</v>
      </c>
      <c r="B39" s="120">
        <f>+AVERAGE(D28:J28)</f>
        <v>0</v>
      </c>
      <c r="C39" s="52"/>
      <c r="D39" s="52"/>
      <c r="E39" s="115"/>
      <c r="F39" s="115"/>
      <c r="G39" s="115"/>
      <c r="H39" s="115"/>
      <c r="I39" s="115"/>
      <c r="J39" s="115"/>
      <c r="K39" s="106"/>
      <c r="L39" s="106"/>
    </row>
    <row r="40" spans="1:22" s="54" customFormat="1" ht="18" hidden="1" x14ac:dyDescent="0.25">
      <c r="A40" s="119">
        <v>2</v>
      </c>
      <c r="B40" s="120">
        <f>+(B39+B36)/2</f>
        <v>0</v>
      </c>
      <c r="C40" s="52"/>
      <c r="D40" s="52"/>
      <c r="E40" s="115"/>
      <c r="F40" s="115"/>
      <c r="G40" s="115"/>
      <c r="H40" s="115"/>
      <c r="I40" s="115"/>
      <c r="J40" s="115"/>
      <c r="K40" s="106"/>
      <c r="L40" s="106"/>
    </row>
    <row r="41" spans="1:22" s="54" customFormat="1" ht="18" hidden="1" x14ac:dyDescent="0.25">
      <c r="A41" s="119">
        <v>3</v>
      </c>
      <c r="B41" s="120" t="e">
        <f>+GEOMEAN(D28:J28,B34,B34)</f>
        <v>#NUM!</v>
      </c>
      <c r="C41" s="115"/>
      <c r="D41" s="52"/>
      <c r="E41" s="52"/>
      <c r="F41" s="52"/>
      <c r="G41" s="52"/>
      <c r="H41" s="52"/>
      <c r="I41" s="52"/>
      <c r="J41" s="52"/>
      <c r="K41" s="106"/>
      <c r="L41" s="106"/>
    </row>
    <row r="42" spans="1:22" s="54" customFormat="1" ht="15.75" hidden="1" x14ac:dyDescent="0.25">
      <c r="A42" s="52"/>
      <c r="B42" s="117"/>
      <c r="C42" s="115"/>
      <c r="D42" s="52"/>
      <c r="E42" s="52"/>
      <c r="F42" s="52"/>
      <c r="G42" s="52"/>
      <c r="H42" s="52"/>
      <c r="I42" s="52"/>
      <c r="J42" s="52"/>
      <c r="K42" s="106"/>
      <c r="L42" s="106"/>
    </row>
    <row r="43" spans="1:22" s="54" customFormat="1" ht="18" hidden="1" x14ac:dyDescent="0.25">
      <c r="A43" s="121" t="s">
        <v>71</v>
      </c>
      <c r="B43" s="122">
        <f>+COUNT(C28:J28)</f>
        <v>4</v>
      </c>
      <c r="C43" s="115"/>
      <c r="D43" s="52"/>
      <c r="E43" s="52"/>
      <c r="F43" s="115"/>
      <c r="G43" s="115"/>
      <c r="H43" s="115"/>
      <c r="I43" s="115"/>
      <c r="J43" s="115"/>
      <c r="K43" s="106"/>
      <c r="L43" s="106"/>
    </row>
    <row r="44" spans="1:22" s="54" customFormat="1" ht="18" hidden="1" x14ac:dyDescent="0.25">
      <c r="A44" s="123" t="s">
        <v>72</v>
      </c>
      <c r="B44" s="124">
        <f>+IF(AND(1&lt;=B43,B43&lt;=3),1,IF(AND(4&lt;=B43,B43&lt;=6),2,IF(AND(7&lt;=B43,B43&lt;=10),3,"NO APLICA")))</f>
        <v>2</v>
      </c>
      <c r="C44" s="115"/>
      <c r="D44" s="52"/>
      <c r="E44" s="52"/>
      <c r="F44" s="115"/>
      <c r="G44" s="115"/>
      <c r="H44" s="115"/>
      <c r="I44" s="115"/>
      <c r="J44" s="115"/>
      <c r="K44" s="106"/>
      <c r="L44" s="106"/>
    </row>
    <row r="45" spans="1:22" s="54" customFormat="1" ht="12.75" hidden="1" customHeight="1" x14ac:dyDescent="0.25">
      <c r="A45" s="125"/>
      <c r="B45" s="126"/>
      <c r="C45" s="115"/>
      <c r="D45" s="52"/>
      <c r="E45" s="52"/>
      <c r="F45" s="115"/>
      <c r="G45" s="115"/>
      <c r="H45" s="115"/>
      <c r="I45" s="115"/>
      <c r="J45" s="115"/>
      <c r="K45" s="106"/>
      <c r="L45" s="106"/>
    </row>
    <row r="46" spans="1:22" s="54" customFormat="1" ht="18" hidden="1" x14ac:dyDescent="0.25">
      <c r="A46" s="121" t="s">
        <v>73</v>
      </c>
      <c r="B46" s="127">
        <v>2963.58</v>
      </c>
      <c r="C46" s="115"/>
      <c r="D46" s="52"/>
      <c r="E46" s="52"/>
      <c r="F46" s="115"/>
      <c r="G46" s="115"/>
      <c r="H46" s="115"/>
      <c r="I46" s="115"/>
      <c r="J46" s="115"/>
      <c r="K46" s="106"/>
      <c r="L46" s="106"/>
    </row>
    <row r="47" spans="1:22" s="54" customFormat="1" ht="18" hidden="1" x14ac:dyDescent="0.25">
      <c r="A47" s="121" t="s">
        <v>74</v>
      </c>
      <c r="B47" s="128">
        <f>+MOD(B46,INT(B46))</f>
        <v>0.57999999999992724</v>
      </c>
      <c r="C47" s="115"/>
      <c r="D47" s="52"/>
      <c r="E47" s="52"/>
      <c r="F47" s="115"/>
      <c r="G47" s="115"/>
      <c r="H47" s="115"/>
      <c r="I47" s="115"/>
      <c r="J47" s="115"/>
      <c r="K47" s="106"/>
      <c r="L47" s="106"/>
    </row>
    <row r="48" spans="1:22" s="54" customFormat="1" ht="32.25" hidden="1" customHeight="1" x14ac:dyDescent="0.25">
      <c r="A48" s="121" t="s">
        <v>69</v>
      </c>
      <c r="B48" s="179">
        <f>+IF(AND(0&lt;=B47,B47&lt;=0.33),1,IF(AND(0.34&lt;=B47,B47&lt;=0.66),2,IF(AND(0.67&lt;=B47,B47&lt;=0.99),3,"NO APLICA")))</f>
        <v>2</v>
      </c>
      <c r="C48" s="115"/>
      <c r="D48" s="52"/>
      <c r="E48" s="52"/>
      <c r="F48" s="115"/>
      <c r="G48" s="115"/>
      <c r="H48" s="115"/>
      <c r="I48" s="115"/>
      <c r="J48" s="115"/>
      <c r="K48" s="106"/>
      <c r="L48" s="106"/>
    </row>
    <row r="49" spans="2:10" x14ac:dyDescent="0.2">
      <c r="D49" s="50"/>
    </row>
    <row r="50" spans="2:10" ht="12.75" customHeight="1" x14ac:dyDescent="0.2">
      <c r="C50" s="50"/>
      <c r="E50" s="51"/>
      <c r="G50" s="51"/>
      <c r="I50" s="51"/>
    </row>
    <row r="51" spans="2:10" ht="12.75" customHeight="1" x14ac:dyDescent="0.2">
      <c r="B51" s="43" t="s">
        <v>37</v>
      </c>
      <c r="C51" s="50"/>
      <c r="E51" s="51"/>
      <c r="G51" s="51"/>
      <c r="I51" s="51"/>
    </row>
    <row r="52" spans="2:10" ht="12.75" customHeight="1" x14ac:dyDescent="0.2">
      <c r="C52" s="50"/>
      <c r="E52" s="51"/>
      <c r="G52" s="51"/>
      <c r="I52" s="51"/>
    </row>
    <row r="53" spans="2:10" ht="12.75" customHeight="1" x14ac:dyDescent="0.2">
      <c r="C53" s="50"/>
      <c r="E53" s="51"/>
      <c r="G53" s="51"/>
      <c r="I53" s="51"/>
    </row>
    <row r="54" spans="2:10" ht="18.75" customHeight="1" x14ac:dyDescent="0.2">
      <c r="B54" s="52"/>
      <c r="E54" s="51"/>
      <c r="G54" s="51"/>
      <c r="I54" s="51"/>
    </row>
    <row r="55" spans="2:10" ht="15.75" x14ac:dyDescent="0.2">
      <c r="B55" s="53" t="s">
        <v>38</v>
      </c>
      <c r="C55" s="50"/>
      <c r="D55" s="53" t="s">
        <v>161</v>
      </c>
      <c r="E55" s="51"/>
      <c r="G55" s="51"/>
      <c r="I55" s="51"/>
    </row>
    <row r="56" spans="2:10" ht="15.75" x14ac:dyDescent="0.25">
      <c r="B56" s="54" t="s">
        <v>160</v>
      </c>
      <c r="C56" s="50"/>
      <c r="D56" s="54" t="s">
        <v>160</v>
      </c>
      <c r="E56" s="51"/>
      <c r="G56" s="51"/>
      <c r="I56" s="51"/>
    </row>
    <row r="57" spans="2:10" ht="12.75" customHeight="1" x14ac:dyDescent="0.2">
      <c r="C57" s="50"/>
      <c r="E57" s="51"/>
      <c r="G57" s="51"/>
      <c r="I57" s="51"/>
    </row>
    <row r="58" spans="2:10" ht="12.75" customHeight="1" x14ac:dyDescent="0.2">
      <c r="C58" s="50"/>
      <c r="E58" s="51"/>
      <c r="G58" s="51"/>
      <c r="I58" s="51"/>
    </row>
    <row r="59" spans="2:10" ht="14.25" customHeight="1" x14ac:dyDescent="0.25">
      <c r="B59" s="54"/>
      <c r="C59" s="54"/>
      <c r="D59" s="55"/>
      <c r="E59" s="55"/>
      <c r="F59" s="54"/>
      <c r="G59" s="55"/>
      <c r="H59" s="54"/>
      <c r="I59" s="55"/>
      <c r="J59" s="54"/>
    </row>
    <row r="60" spans="2:10" ht="15.75" x14ac:dyDescent="0.2">
      <c r="B60" s="53" t="s">
        <v>39</v>
      </c>
      <c r="D60" s="53"/>
      <c r="E60" s="53"/>
      <c r="F60" s="53"/>
      <c r="G60" s="53"/>
      <c r="H60" s="53"/>
      <c r="I60" s="53"/>
      <c r="J60" s="53"/>
    </row>
    <row r="61" spans="2:10" ht="15.75" x14ac:dyDescent="0.25">
      <c r="B61" s="54" t="s">
        <v>40</v>
      </c>
      <c r="D61" s="55"/>
      <c r="E61" s="55"/>
      <c r="F61" s="54"/>
      <c r="G61" s="55"/>
      <c r="H61" s="54"/>
      <c r="I61" s="55"/>
      <c r="J61" s="54"/>
    </row>
    <row r="62" spans="2:10" ht="15.75" x14ac:dyDescent="0.25">
      <c r="B62" s="54" t="s">
        <v>41</v>
      </c>
      <c r="D62" s="55"/>
      <c r="E62" s="55"/>
      <c r="F62" s="54"/>
      <c r="G62" s="55"/>
      <c r="H62" s="54"/>
      <c r="I62" s="55"/>
      <c r="J62" s="54"/>
    </row>
    <row r="63" spans="2:10" ht="14.25" customHeight="1" x14ac:dyDescent="0.25">
      <c r="B63" s="54"/>
      <c r="C63" s="55"/>
      <c r="D63" s="55"/>
      <c r="E63" s="54"/>
      <c r="F63" s="54"/>
      <c r="G63" s="54"/>
      <c r="H63" s="54"/>
      <c r="I63" s="54"/>
      <c r="J63" s="54"/>
    </row>
    <row r="68" spans="1:4" s="50" customFormat="1" x14ac:dyDescent="0.25">
      <c r="A68" s="49"/>
      <c r="C68" s="51"/>
      <c r="D68" s="51"/>
    </row>
    <row r="69" spans="1:4" s="50" customFormat="1" x14ac:dyDescent="0.25">
      <c r="A69" s="49"/>
      <c r="C69" s="51"/>
      <c r="D69" s="51"/>
    </row>
    <row r="70" spans="1:4" s="50" customFormat="1" x14ac:dyDescent="0.25">
      <c r="A70" s="49"/>
      <c r="C70" s="51"/>
      <c r="D70" s="51"/>
    </row>
    <row r="71" spans="1:4" s="50" customFormat="1" x14ac:dyDescent="0.25">
      <c r="A71" s="49"/>
      <c r="C71" s="51"/>
      <c r="D71" s="51"/>
    </row>
    <row r="72" spans="1:4" s="50" customFormat="1" x14ac:dyDescent="0.25">
      <c r="A72" s="49"/>
      <c r="C72" s="51"/>
      <c r="D72" s="51"/>
    </row>
  </sheetData>
  <mergeCells count="17">
    <mergeCell ref="A7:B7"/>
    <mergeCell ref="A9:A11"/>
    <mergeCell ref="B9:B10"/>
    <mergeCell ref="C9:D9"/>
    <mergeCell ref="E9:F9"/>
    <mergeCell ref="C10:D10"/>
    <mergeCell ref="E10:F10"/>
    <mergeCell ref="A13:A15"/>
    <mergeCell ref="I9:J9"/>
    <mergeCell ref="I10:J10"/>
    <mergeCell ref="I26:J26"/>
    <mergeCell ref="G9:H9"/>
    <mergeCell ref="G10:H10"/>
    <mergeCell ref="A26:B26"/>
    <mergeCell ref="C26:D26"/>
    <mergeCell ref="E26:F26"/>
    <mergeCell ref="G26:H26"/>
  </mergeCells>
  <conditionalFormatting sqref="C14:F16">
    <cfRule type="cellIs" dxfId="165" priority="252" operator="equal">
      <formula>"NO"</formula>
    </cfRule>
  </conditionalFormatting>
  <conditionalFormatting sqref="C26:D26">
    <cfRule type="cellIs" dxfId="164" priority="251" operator="equal">
      <formula>"NO HABIL"</formula>
    </cfRule>
  </conditionalFormatting>
  <conditionalFormatting sqref="C13:E13">
    <cfRule type="cellIs" dxfId="163" priority="250" operator="equal">
      <formula>"NO"</formula>
    </cfRule>
  </conditionalFormatting>
  <conditionalFormatting sqref="H14">
    <cfRule type="cellIs" dxfId="162" priority="248" operator="equal">
      <formula>"NO"</formula>
    </cfRule>
  </conditionalFormatting>
  <conditionalFormatting sqref="G13">
    <cfRule type="cellIs" dxfId="161" priority="247" operator="equal">
      <formula>"NO"</formula>
    </cfRule>
  </conditionalFormatting>
  <conditionalFormatting sqref="C17:H17">
    <cfRule type="cellIs" dxfId="160" priority="246" operator="equal">
      <formula>"NO"</formula>
    </cfRule>
  </conditionalFormatting>
  <conditionalFormatting sqref="C24">
    <cfRule type="cellIs" dxfId="159" priority="245" operator="equal">
      <formula>"NO"</formula>
    </cfRule>
  </conditionalFormatting>
  <conditionalFormatting sqref="G19">
    <cfRule type="cellIs" dxfId="158" priority="230" operator="equal">
      <formula>"NO"</formula>
    </cfRule>
  </conditionalFormatting>
  <conditionalFormatting sqref="C23:F23">
    <cfRule type="cellIs" dxfId="157" priority="244" operator="equal">
      <formula>"NO"</formula>
    </cfRule>
  </conditionalFormatting>
  <conditionalFormatting sqref="G23:H23">
    <cfRule type="cellIs" dxfId="156" priority="242" operator="equal">
      <formula>"NO"</formula>
    </cfRule>
  </conditionalFormatting>
  <conditionalFormatting sqref="C18:C19 G18">
    <cfRule type="cellIs" dxfId="155" priority="241" operator="equal">
      <formula>"NO"</formula>
    </cfRule>
  </conditionalFormatting>
  <conditionalFormatting sqref="C20">
    <cfRule type="cellIs" dxfId="154" priority="240" operator="equal">
      <formula>"NO"</formula>
    </cfRule>
  </conditionalFormatting>
  <conditionalFormatting sqref="D24">
    <cfRule type="cellIs" dxfId="153" priority="239" operator="equal">
      <formula>"NO"</formula>
    </cfRule>
  </conditionalFormatting>
  <conditionalFormatting sqref="E24">
    <cfRule type="cellIs" dxfId="152" priority="238" operator="equal">
      <formula>"NO"</formula>
    </cfRule>
  </conditionalFormatting>
  <conditionalFormatting sqref="G24">
    <cfRule type="cellIs" dxfId="151" priority="237" operator="equal">
      <formula>"NO"</formula>
    </cfRule>
  </conditionalFormatting>
  <conditionalFormatting sqref="C21:C22">
    <cfRule type="cellIs" dxfId="150" priority="236" operator="equal">
      <formula>"NO"</formula>
    </cfRule>
  </conditionalFormatting>
  <conditionalFormatting sqref="I24">
    <cfRule type="cellIs" dxfId="149" priority="198" operator="equal">
      <formula>"NO"</formula>
    </cfRule>
  </conditionalFormatting>
  <conditionalFormatting sqref="I17:J17">
    <cfRule type="cellIs" dxfId="148" priority="202" operator="equal">
      <formula>"NO"</formula>
    </cfRule>
  </conditionalFormatting>
  <conditionalFormatting sqref="I23:J23">
    <cfRule type="cellIs" dxfId="147" priority="200" operator="equal">
      <formula>"NO"</formula>
    </cfRule>
  </conditionalFormatting>
  <conditionalFormatting sqref="I20">
    <cfRule type="cellIs" dxfId="146" priority="196" operator="equal">
      <formula>"NO"</formula>
    </cfRule>
  </conditionalFormatting>
  <conditionalFormatting sqref="I19">
    <cfRule type="cellIs" dxfId="145" priority="197" operator="equal">
      <formula>"NO"</formula>
    </cfRule>
  </conditionalFormatting>
  <conditionalFormatting sqref="G20">
    <cfRule type="cellIs" dxfId="144" priority="228" operator="equal">
      <formula>"NO"</formula>
    </cfRule>
  </conditionalFormatting>
  <conditionalFormatting sqref="I13">
    <cfRule type="cellIs" dxfId="143" priority="203" operator="equal">
      <formula>"NO"</formula>
    </cfRule>
  </conditionalFormatting>
  <conditionalFormatting sqref="G21">
    <cfRule type="cellIs" dxfId="142" priority="226" operator="equal">
      <formula>"NO"</formula>
    </cfRule>
  </conditionalFormatting>
  <conditionalFormatting sqref="I18">
    <cfRule type="cellIs" dxfId="141" priority="199" operator="equal">
      <formula>"NO"</formula>
    </cfRule>
  </conditionalFormatting>
  <conditionalFormatting sqref="C32 K32:L32 E32:H32">
    <cfRule type="cellIs" dxfId="140" priority="223" operator="equal">
      <formula>1</formula>
    </cfRule>
  </conditionalFormatting>
  <conditionalFormatting sqref="G14">
    <cfRule type="cellIs" dxfId="139" priority="222" operator="equal">
      <formula>"NO"</formula>
    </cfRule>
  </conditionalFormatting>
  <conditionalFormatting sqref="D18">
    <cfRule type="cellIs" dxfId="138" priority="220" operator="equal">
      <formula>"NO"</formula>
    </cfRule>
  </conditionalFormatting>
  <conditionalFormatting sqref="D20">
    <cfRule type="cellIs" dxfId="137" priority="218" operator="equal">
      <formula>"NO"</formula>
    </cfRule>
  </conditionalFormatting>
  <conditionalFormatting sqref="D19">
    <cfRule type="cellIs" dxfId="136" priority="219" operator="equal">
      <formula>"NO"</formula>
    </cfRule>
  </conditionalFormatting>
  <conditionalFormatting sqref="D21:D22">
    <cfRule type="cellIs" dxfId="135" priority="217" operator="equal">
      <formula>"NO"</formula>
    </cfRule>
  </conditionalFormatting>
  <conditionalFormatting sqref="E18:E19">
    <cfRule type="cellIs" dxfId="134" priority="216" operator="equal">
      <formula>"NO"</formula>
    </cfRule>
  </conditionalFormatting>
  <conditionalFormatting sqref="E20">
    <cfRule type="cellIs" dxfId="133" priority="215" operator="equal">
      <formula>"NO"</formula>
    </cfRule>
  </conditionalFormatting>
  <conditionalFormatting sqref="E21:E22">
    <cfRule type="cellIs" dxfId="132" priority="214" operator="equal">
      <formula>"NO"</formula>
    </cfRule>
  </conditionalFormatting>
  <conditionalFormatting sqref="F18">
    <cfRule type="cellIs" dxfId="131" priority="213" operator="equal">
      <formula>"NO"</formula>
    </cfRule>
  </conditionalFormatting>
  <conditionalFormatting sqref="F21:F22">
    <cfRule type="cellIs" dxfId="130" priority="210" operator="equal">
      <formula>"NO"</formula>
    </cfRule>
  </conditionalFormatting>
  <conditionalFormatting sqref="J14">
    <cfRule type="cellIs" dxfId="129" priority="204" operator="equal">
      <formula>"NO"</formula>
    </cfRule>
  </conditionalFormatting>
  <conditionalFormatting sqref="D32">
    <cfRule type="cellIs" dxfId="128" priority="185" operator="equal">
      <formula>1</formula>
    </cfRule>
  </conditionalFormatting>
  <conditionalFormatting sqref="J19">
    <cfRule type="cellIs" dxfId="127" priority="147" operator="equal">
      <formula>"NO"</formula>
    </cfRule>
  </conditionalFormatting>
  <conditionalFormatting sqref="I21:I22">
    <cfRule type="cellIs" dxfId="126" priority="195" operator="equal">
      <formula>"NO"</formula>
    </cfRule>
  </conditionalFormatting>
  <conditionalFormatting sqref="I26:J26">
    <cfRule type="cellIs" dxfId="125" priority="194" operator="equal">
      <formula>"NO HABIL"</formula>
    </cfRule>
  </conditionalFormatting>
  <conditionalFormatting sqref="I32:J32">
    <cfRule type="cellIs" dxfId="124" priority="193" operator="equal">
      <formula>1</formula>
    </cfRule>
  </conditionalFormatting>
  <conditionalFormatting sqref="I14">
    <cfRule type="cellIs" dxfId="123" priority="192" operator="equal">
      <formula>"NO"</formula>
    </cfRule>
  </conditionalFormatting>
  <conditionalFormatting sqref="J18">
    <cfRule type="cellIs" dxfId="122" priority="148" operator="equal">
      <formula>"NO"</formula>
    </cfRule>
  </conditionalFormatting>
  <conditionalFormatting sqref="F19">
    <cfRule type="cellIs" dxfId="121" priority="161" operator="equal">
      <formula>"NO"</formula>
    </cfRule>
  </conditionalFormatting>
  <conditionalFormatting sqref="F20">
    <cfRule type="cellIs" dxfId="120" priority="160" operator="equal">
      <formula>"NO"</formula>
    </cfRule>
  </conditionalFormatting>
  <conditionalFormatting sqref="G15:H15 H16">
    <cfRule type="cellIs" dxfId="119" priority="157" operator="equal">
      <formula>"NO"</formula>
    </cfRule>
  </conditionalFormatting>
  <conditionalFormatting sqref="E26:F26">
    <cfRule type="cellIs" dxfId="118" priority="144" operator="equal">
      <formula>"NO HABIL"</formula>
    </cfRule>
  </conditionalFormatting>
  <conditionalFormatting sqref="G26:H26">
    <cfRule type="cellIs" dxfId="117" priority="143" operator="equal">
      <formula>"NO HABIL"</formula>
    </cfRule>
  </conditionalFormatting>
  <conditionalFormatting sqref="H20">
    <cfRule type="cellIs" dxfId="116" priority="35" operator="equal">
      <formula>"NO"</formula>
    </cfRule>
  </conditionalFormatting>
  <conditionalFormatting sqref="J13">
    <cfRule type="cellIs" dxfId="115" priority="30" operator="equal">
      <formula>"NO"</formula>
    </cfRule>
  </conditionalFormatting>
  <conditionalFormatting sqref="F13">
    <cfRule type="cellIs" dxfId="114" priority="40" operator="equal">
      <formula>"NO"</formula>
    </cfRule>
  </conditionalFormatting>
  <conditionalFormatting sqref="H13">
    <cfRule type="cellIs" dxfId="113" priority="38" operator="equal">
      <formula>"NO"</formula>
    </cfRule>
  </conditionalFormatting>
  <conditionalFormatting sqref="H18">
    <cfRule type="cellIs" dxfId="112" priority="37" operator="equal">
      <formula>"NO"</formula>
    </cfRule>
  </conditionalFormatting>
  <conditionalFormatting sqref="H19">
    <cfRule type="cellIs" dxfId="111" priority="36" operator="equal">
      <formula>"NO"</formula>
    </cfRule>
  </conditionalFormatting>
  <conditionalFormatting sqref="H21">
    <cfRule type="cellIs" dxfId="110" priority="34" operator="equal">
      <formula>"NO"</formula>
    </cfRule>
  </conditionalFormatting>
  <conditionalFormatting sqref="I15:J15">
    <cfRule type="cellIs" dxfId="109" priority="25" operator="equal">
      <formula>"NO"</formula>
    </cfRule>
  </conditionalFormatting>
  <conditionalFormatting sqref="J20">
    <cfRule type="cellIs" dxfId="108" priority="29" operator="equal">
      <formula>"NO"</formula>
    </cfRule>
  </conditionalFormatting>
  <conditionalFormatting sqref="J21:J22">
    <cfRule type="cellIs" dxfId="107" priority="27" operator="equal">
      <formula>"NO"</formula>
    </cfRule>
  </conditionalFormatting>
  <conditionalFormatting sqref="F24">
    <cfRule type="cellIs" dxfId="106" priority="18" operator="equal">
      <formula>"NO"</formula>
    </cfRule>
  </conditionalFormatting>
  <conditionalFormatting sqref="H24">
    <cfRule type="cellIs" dxfId="105" priority="17" operator="equal">
      <formula>"NO"</formula>
    </cfRule>
  </conditionalFormatting>
  <conditionalFormatting sqref="J24">
    <cfRule type="cellIs" dxfId="104" priority="16" operator="equal">
      <formula>"NO"</formula>
    </cfRule>
  </conditionalFormatting>
  <conditionalFormatting sqref="G16">
    <cfRule type="cellIs" dxfId="103" priority="4" operator="equal">
      <formula>"NO"</formula>
    </cfRule>
  </conditionalFormatting>
  <conditionalFormatting sqref="I16:J16">
    <cfRule type="cellIs" dxfId="102" priority="3" operator="equal">
      <formula>"NO"</formula>
    </cfRule>
  </conditionalFormatting>
  <conditionalFormatting sqref="G22">
    <cfRule type="cellIs" dxfId="101" priority="2" operator="equal">
      <formula>"NO"</formula>
    </cfRule>
  </conditionalFormatting>
  <conditionalFormatting sqref="H22">
    <cfRule type="cellIs" dxfId="100" priority="1" operator="equal">
      <formula>"NO"</formula>
    </cfRule>
  </conditionalFormatting>
  <pageMargins left="0.59055118110236227" right="0.59055118110236227" top="0.59055118110236227" bottom="0.59055118110236227" header="0.31496062992125984" footer="0.31496062992125984"/>
  <pageSetup scale="38"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6"/>
  <sheetViews>
    <sheetView zoomScale="90" zoomScaleNormal="90" workbookViewId="0">
      <selection activeCell="K69" sqref="K69"/>
    </sheetView>
  </sheetViews>
  <sheetFormatPr baseColWidth="10" defaultRowHeight="15" x14ac:dyDescent="0.25"/>
  <cols>
    <col min="1" max="2" width="20.7109375" style="4" customWidth="1"/>
    <col min="3" max="3" width="2.7109375" style="4" customWidth="1"/>
    <col min="4" max="4" width="20.7109375" style="4" customWidth="1"/>
    <col min="5" max="5" width="2.7109375" style="4" customWidth="1"/>
    <col min="6" max="6" width="8.7109375" style="4" customWidth="1"/>
    <col min="7" max="8" width="20.7109375" style="4" customWidth="1"/>
    <col min="9" max="9" width="3.28515625" customWidth="1"/>
    <col min="10" max="10" width="8.7109375" style="4" customWidth="1"/>
    <col min="11" max="12" width="20.7109375" style="4" customWidth="1"/>
    <col min="13" max="13" width="3.28515625" customWidth="1"/>
    <col min="14" max="14" width="8.7109375" style="4" customWidth="1"/>
    <col min="15" max="16" width="20.7109375" style="4" customWidth="1"/>
    <col min="17" max="17" width="3.28515625" customWidth="1"/>
    <col min="18" max="18" width="8.7109375" style="4" customWidth="1"/>
    <col min="19" max="20" width="20.7109375" style="4" customWidth="1"/>
  </cols>
  <sheetData>
    <row r="1" spans="1:20" x14ac:dyDescent="0.25">
      <c r="G1" s="5"/>
      <c r="K1" s="5"/>
      <c r="O1" s="5"/>
      <c r="S1" s="5"/>
    </row>
    <row r="2" spans="1:20" x14ac:dyDescent="0.25">
      <c r="A2" s="344" t="s">
        <v>14</v>
      </c>
      <c r="B2" s="344"/>
      <c r="C2" s="6"/>
      <c r="D2" s="7" t="s">
        <v>15</v>
      </c>
      <c r="E2" s="6"/>
      <c r="F2" s="6"/>
      <c r="G2" s="7">
        <v>1</v>
      </c>
      <c r="H2" s="6"/>
      <c r="J2" s="6"/>
      <c r="K2" s="7">
        <v>2</v>
      </c>
      <c r="L2" s="6"/>
      <c r="N2" s="6"/>
      <c r="O2" s="7">
        <v>3</v>
      </c>
      <c r="P2" s="6"/>
      <c r="R2" s="6"/>
      <c r="S2" s="7">
        <v>4</v>
      </c>
      <c r="T2" s="6"/>
    </row>
    <row r="3" spans="1:20" ht="25.5" x14ac:dyDescent="0.25">
      <c r="A3" s="344"/>
      <c r="B3" s="344"/>
      <c r="C3" s="8"/>
      <c r="D3" s="9" t="s">
        <v>99</v>
      </c>
      <c r="E3" s="8"/>
      <c r="F3" s="8"/>
      <c r="G3" s="9" t="s">
        <v>91</v>
      </c>
      <c r="H3" s="8"/>
      <c r="J3" s="8"/>
      <c r="K3" s="9" t="s">
        <v>93</v>
      </c>
      <c r="L3" s="8"/>
      <c r="N3" s="8"/>
      <c r="O3" s="9" t="s">
        <v>90</v>
      </c>
      <c r="P3" s="8"/>
      <c r="R3" s="8"/>
      <c r="S3" s="9" t="s">
        <v>95</v>
      </c>
      <c r="T3" s="8"/>
    </row>
    <row r="4" spans="1:20" x14ac:dyDescent="0.25">
      <c r="C4" s="10"/>
      <c r="E4" s="10"/>
      <c r="F4" s="10"/>
      <c r="G4" s="11"/>
      <c r="H4" s="10"/>
      <c r="J4" s="10"/>
      <c r="K4" s="11"/>
      <c r="L4" s="10"/>
      <c r="N4" s="10"/>
      <c r="O4" s="11"/>
      <c r="P4" s="10"/>
      <c r="R4" s="10"/>
      <c r="S4" s="11"/>
      <c r="T4" s="10"/>
    </row>
    <row r="5" spans="1:20" x14ac:dyDescent="0.25">
      <c r="A5" s="12"/>
    </row>
    <row r="6" spans="1:20" x14ac:dyDescent="0.25">
      <c r="A6" s="345" t="s">
        <v>16</v>
      </c>
      <c r="B6" s="346"/>
      <c r="D6" s="60">
        <v>146968709</v>
      </c>
      <c r="F6" s="58" t="s">
        <v>19</v>
      </c>
      <c r="G6" s="13">
        <f>SUM(G11:G12)</f>
        <v>548561787</v>
      </c>
      <c r="H6" s="11"/>
      <c r="J6" s="58" t="s">
        <v>19</v>
      </c>
      <c r="K6" s="13">
        <f>SUM(K11:K12)</f>
        <v>0</v>
      </c>
      <c r="L6" s="11"/>
      <c r="N6" s="58" t="s">
        <v>19</v>
      </c>
      <c r="O6" s="13">
        <f>SUM(O11:O12)</f>
        <v>200840602</v>
      </c>
      <c r="P6" s="11"/>
      <c r="R6" s="58" t="s">
        <v>19</v>
      </c>
      <c r="S6" s="13">
        <f>SUM(S11:S12)</f>
        <v>0</v>
      </c>
      <c r="T6" s="11"/>
    </row>
    <row r="7" spans="1:20" x14ac:dyDescent="0.25">
      <c r="A7" s="12"/>
      <c r="B7" s="12"/>
      <c r="D7" s="57"/>
      <c r="G7" s="57"/>
      <c r="H7" s="11"/>
      <c r="K7" s="57"/>
      <c r="L7" s="11"/>
      <c r="O7" s="57"/>
      <c r="P7" s="11"/>
      <c r="S7" s="57"/>
      <c r="T7" s="11"/>
    </row>
    <row r="8" spans="1:20" x14ac:dyDescent="0.25">
      <c r="A8" s="348" t="s">
        <v>43</v>
      </c>
      <c r="B8" s="348"/>
      <c r="D8" s="349">
        <v>0.4</v>
      </c>
      <c r="F8" s="58">
        <v>1</v>
      </c>
      <c r="G8" s="59">
        <v>1</v>
      </c>
      <c r="H8" s="11"/>
      <c r="J8" s="58">
        <v>1</v>
      </c>
      <c r="K8" s="59">
        <v>1</v>
      </c>
      <c r="L8" s="11"/>
      <c r="N8" s="58">
        <v>1</v>
      </c>
      <c r="O8" s="59">
        <v>1</v>
      </c>
      <c r="P8" s="11"/>
      <c r="R8" s="58">
        <v>1</v>
      </c>
      <c r="S8" s="59">
        <v>1</v>
      </c>
      <c r="T8" s="11"/>
    </row>
    <row r="9" spans="1:20" x14ac:dyDescent="0.25">
      <c r="A9" s="348"/>
      <c r="B9" s="348"/>
      <c r="D9" s="349"/>
      <c r="F9" s="58"/>
      <c r="G9" s="59"/>
      <c r="H9" s="11"/>
      <c r="J9" s="58"/>
      <c r="K9" s="59"/>
      <c r="L9" s="11"/>
      <c r="N9" s="58"/>
      <c r="O9" s="59"/>
      <c r="P9" s="11"/>
      <c r="R9" s="58"/>
      <c r="S9" s="59"/>
      <c r="T9" s="11"/>
    </row>
    <row r="11" spans="1:20" x14ac:dyDescent="0.25">
      <c r="A11" s="348" t="s">
        <v>110</v>
      </c>
      <c r="B11" s="348"/>
      <c r="D11" s="350">
        <f>30%*D6</f>
        <v>44090612.699999996</v>
      </c>
      <c r="F11" s="58" t="s">
        <v>17</v>
      </c>
      <c r="G11" s="61">
        <f>+SUMIF(F$24:F$70,F11,G$24:G$70)</f>
        <v>548561787</v>
      </c>
      <c r="H11" s="11"/>
      <c r="J11" s="58" t="s">
        <v>17</v>
      </c>
      <c r="K11" s="61">
        <f>+SUMIF(J$24:J$70,J11,K$24:K$70)</f>
        <v>0</v>
      </c>
      <c r="L11" s="11"/>
      <c r="N11" s="58" t="s">
        <v>17</v>
      </c>
      <c r="O11" s="61">
        <f>+SUMIF(N$24:N$70,N11,O$24:O$70)</f>
        <v>200840602</v>
      </c>
      <c r="P11" s="11"/>
      <c r="R11" s="58" t="s">
        <v>17</v>
      </c>
      <c r="S11" s="61">
        <f>+SUMIF(R$24:R$70,R11,S$24:S$70)</f>
        <v>0</v>
      </c>
      <c r="T11" s="11"/>
    </row>
    <row r="12" spans="1:20" x14ac:dyDescent="0.25">
      <c r="A12" s="348"/>
      <c r="B12" s="348"/>
      <c r="D12" s="350"/>
      <c r="F12" s="58"/>
      <c r="G12" s="61">
        <f>+SUMIF(F$24:F$70,F12,G$24:G$70)</f>
        <v>0</v>
      </c>
      <c r="H12" s="11"/>
      <c r="J12" s="58"/>
      <c r="K12" s="61">
        <f>+SUMIF(J$24:J$70,J12,K$24:K$70)</f>
        <v>0</v>
      </c>
      <c r="L12" s="11"/>
      <c r="N12" s="58"/>
      <c r="O12" s="61">
        <f>+SUMIF(N$24:N$70,N12,O$24:O$70)</f>
        <v>0</v>
      </c>
      <c r="P12" s="11"/>
      <c r="R12" s="58"/>
      <c r="S12" s="61">
        <f>+SUMIF(R$24:R$70,R12,S$24:S$70)</f>
        <v>0</v>
      </c>
      <c r="T12" s="11"/>
    </row>
    <row r="14" spans="1:20" x14ac:dyDescent="0.25">
      <c r="A14" s="348" t="s">
        <v>111</v>
      </c>
      <c r="B14" s="348"/>
      <c r="D14" s="350">
        <f>40%*D6</f>
        <v>58787483.600000001</v>
      </c>
      <c r="F14" s="58" t="s">
        <v>17</v>
      </c>
      <c r="G14" s="61">
        <f>+SUMIF(F$24:F$70,F14,G$24:G$70)</f>
        <v>548561787</v>
      </c>
      <c r="H14" s="11"/>
      <c r="J14" s="58" t="s">
        <v>17</v>
      </c>
      <c r="K14" s="61">
        <f>+SUMIF(J$24:J$70,J14,K$24:K$70)</f>
        <v>0</v>
      </c>
      <c r="L14" s="11"/>
      <c r="N14" s="58" t="s">
        <v>17</v>
      </c>
      <c r="O14" s="61">
        <f>+SUMIF(N$24:N$70,N14,O$24:O$70)</f>
        <v>200840602</v>
      </c>
      <c r="P14" s="11"/>
      <c r="R14" s="58" t="s">
        <v>17</v>
      </c>
      <c r="S14" s="61">
        <f>+SUMIF(R$24:R$70,R14,S$24:S$70)</f>
        <v>0</v>
      </c>
      <c r="T14" s="11"/>
    </row>
    <row r="15" spans="1:20" x14ac:dyDescent="0.25">
      <c r="A15" s="348"/>
      <c r="B15" s="348"/>
      <c r="D15" s="350"/>
      <c r="F15" s="58"/>
      <c r="G15" s="61">
        <f>+SUMIF(F$24:F$70,F15,G$24:G$70)</f>
        <v>0</v>
      </c>
      <c r="H15" s="11"/>
      <c r="J15" s="58"/>
      <c r="K15" s="61">
        <f>+SUMIF(J$24:J$70,J15,K$24:K$70)</f>
        <v>0</v>
      </c>
      <c r="L15" s="11"/>
      <c r="N15" s="58"/>
      <c r="O15" s="61">
        <f>+SUMIF(N$24:N$70,N15,O$24:O$70)</f>
        <v>0</v>
      </c>
      <c r="P15" s="11"/>
      <c r="R15" s="58"/>
      <c r="S15" s="61">
        <f>+SUMIF(R$24:R$70,R15,S$24:S$70)</f>
        <v>0</v>
      </c>
      <c r="T15" s="11"/>
    </row>
    <row r="17" spans="1:20" x14ac:dyDescent="0.25">
      <c r="A17" s="345" t="s">
        <v>98</v>
      </c>
      <c r="B17" s="346"/>
      <c r="D17" s="60">
        <v>2500</v>
      </c>
      <c r="F17" s="58" t="s">
        <v>103</v>
      </c>
      <c r="G17" s="189">
        <f>SUM(G19:G20)</f>
        <v>8846.4600000000009</v>
      </c>
      <c r="H17" s="11"/>
      <c r="J17" s="58" t="s">
        <v>103</v>
      </c>
      <c r="K17" s="189">
        <f>SUM(K19:K20)</f>
        <v>0</v>
      </c>
      <c r="L17" s="11"/>
      <c r="N17" s="58" t="s">
        <v>103</v>
      </c>
      <c r="O17" s="189">
        <f>SUM(O19:O20)</f>
        <v>29831.93</v>
      </c>
      <c r="P17" s="11"/>
      <c r="R17" s="58" t="s">
        <v>103</v>
      </c>
      <c r="S17" s="189">
        <f>SUM(S19:S20)</f>
        <v>0</v>
      </c>
      <c r="T17" s="11"/>
    </row>
    <row r="18" spans="1:20" x14ac:dyDescent="0.25">
      <c r="A18" s="12"/>
      <c r="B18" s="12"/>
      <c r="D18" s="57"/>
      <c r="G18" s="57"/>
      <c r="H18" s="11"/>
      <c r="K18" s="57"/>
      <c r="L18" s="11"/>
      <c r="O18" s="57"/>
      <c r="P18" s="11"/>
      <c r="S18" s="57"/>
      <c r="T18" s="11"/>
    </row>
    <row r="19" spans="1:20" x14ac:dyDescent="0.25">
      <c r="A19" s="353" t="s">
        <v>100</v>
      </c>
      <c r="B19" s="354"/>
      <c r="D19" s="351">
        <v>750</v>
      </c>
      <c r="F19" s="58" t="s">
        <v>102</v>
      </c>
      <c r="G19" s="190">
        <f>+SUMIF(F$24:F$70,F19,G$24:G$70)</f>
        <v>8846.4600000000009</v>
      </c>
      <c r="H19" s="11"/>
      <c r="J19" s="58" t="s">
        <v>102</v>
      </c>
      <c r="K19" s="190">
        <f>+SUMIF(J$24:J$70,J19,K$24:K$70)</f>
        <v>0</v>
      </c>
      <c r="L19" s="11"/>
      <c r="N19" s="58" t="s">
        <v>102</v>
      </c>
      <c r="O19" s="190">
        <f>+SUMIF(N$24:N$70,N19,O$24:O$70)</f>
        <v>29831.93</v>
      </c>
      <c r="P19" s="11"/>
      <c r="R19" s="58" t="s">
        <v>102</v>
      </c>
      <c r="S19" s="190">
        <f>+SUMIF(R$24:R$70,R19,S$24:S$70)</f>
        <v>0</v>
      </c>
      <c r="T19" s="11"/>
    </row>
    <row r="20" spans="1:20" x14ac:dyDescent="0.25">
      <c r="A20" s="355"/>
      <c r="B20" s="356"/>
      <c r="D20" s="352"/>
      <c r="F20" s="58"/>
      <c r="G20" s="61">
        <f>+SUMIF(F$24:F$70,F20,G$24:G$70)</f>
        <v>0</v>
      </c>
      <c r="H20" s="11"/>
      <c r="J20" s="58"/>
      <c r="K20" s="61">
        <f>+SUMIF(J$24:J$70,J20,K$24:K$70)</f>
        <v>0</v>
      </c>
      <c r="L20" s="11"/>
      <c r="N20" s="58"/>
      <c r="O20" s="61">
        <f>+SUMIF(N$24:N$70,N20,O$24:O$70)</f>
        <v>0</v>
      </c>
      <c r="P20" s="11"/>
      <c r="R20" s="58"/>
      <c r="S20" s="61">
        <f>+SUMIF(R$24:R$70,R20,S$24:S$70)</f>
        <v>0</v>
      </c>
      <c r="T20" s="11"/>
    </row>
    <row r="21" spans="1:20" x14ac:dyDescent="0.25">
      <c r="A21" s="12"/>
      <c r="B21" s="12"/>
      <c r="D21" s="57"/>
      <c r="G21" s="57"/>
      <c r="H21" s="11"/>
      <c r="K21" s="57"/>
      <c r="L21" s="11"/>
      <c r="O21" s="57"/>
      <c r="P21" s="11"/>
      <c r="S21" s="57"/>
      <c r="T21" s="11"/>
    </row>
    <row r="22" spans="1:20" x14ac:dyDescent="0.25">
      <c r="A22" s="345" t="s">
        <v>18</v>
      </c>
      <c r="B22" s="346" t="s">
        <v>19</v>
      </c>
      <c r="G22" s="14" t="str">
        <f>+IF(AND(G6&gt;=$D6,G17&gt;=$D17),"CUMPLE","NO CUMPLE")</f>
        <v>CUMPLE</v>
      </c>
      <c r="K22" s="14" t="str">
        <f>+IF(AND(K6&gt;=$D6,K17&gt;=$D17),"CUMPLE","NO CUMPLE")</f>
        <v>NO CUMPLE</v>
      </c>
      <c r="O22" s="14" t="str">
        <f>+IF(AND(O6&gt;=$D6,O17&gt;=$D17),"CUMPLE","NO CUMPLE")</f>
        <v>CUMPLE</v>
      </c>
      <c r="S22" s="14" t="str">
        <f>+IF(AND(S6&gt;=$D6,S17&gt;=$D17),"CUMPLE","NO CUMPLE")</f>
        <v>NO CUMPLE</v>
      </c>
    </row>
    <row r="23" spans="1:20" x14ac:dyDescent="0.25">
      <c r="A23" s="12"/>
    </row>
    <row r="24" spans="1:20" x14ac:dyDescent="0.25">
      <c r="A24" s="15" t="s">
        <v>20</v>
      </c>
      <c r="B24" s="16"/>
      <c r="F24" s="32"/>
      <c r="G24" s="33" t="s">
        <v>20</v>
      </c>
      <c r="H24" s="34"/>
      <c r="J24" s="32"/>
      <c r="K24" s="33" t="s">
        <v>20</v>
      </c>
      <c r="L24" s="34"/>
      <c r="N24" s="32"/>
      <c r="O24" s="33" t="s">
        <v>20</v>
      </c>
      <c r="P24" s="34"/>
      <c r="R24" s="32"/>
      <c r="S24" s="33" t="s">
        <v>20</v>
      </c>
      <c r="T24" s="34"/>
    </row>
    <row r="25" spans="1:20" x14ac:dyDescent="0.25">
      <c r="A25" s="17"/>
      <c r="B25" s="18"/>
      <c r="F25" s="30"/>
      <c r="G25" s="29"/>
      <c r="H25" s="24"/>
      <c r="J25" s="30"/>
      <c r="K25" s="29"/>
      <c r="L25" s="24"/>
      <c r="N25" s="30"/>
      <c r="O25" s="29"/>
      <c r="P25" s="24"/>
      <c r="R25" s="30"/>
      <c r="S25" s="29"/>
      <c r="T25" s="24"/>
    </row>
    <row r="26" spans="1:20" x14ac:dyDescent="0.25">
      <c r="A26" s="17" t="s">
        <v>21</v>
      </c>
      <c r="B26" s="18"/>
      <c r="F26" s="19" t="s">
        <v>22</v>
      </c>
      <c r="G26" s="188">
        <v>380000000</v>
      </c>
      <c r="H26" s="21" t="s">
        <v>13</v>
      </c>
      <c r="J26" s="19" t="s">
        <v>22</v>
      </c>
      <c r="K26" s="20">
        <v>152155979</v>
      </c>
      <c r="L26" s="21" t="s">
        <v>13</v>
      </c>
      <c r="N26" s="19" t="s">
        <v>22</v>
      </c>
      <c r="O26" s="20">
        <v>40000000</v>
      </c>
      <c r="P26" s="21" t="s">
        <v>13</v>
      </c>
      <c r="R26" s="19" t="s">
        <v>22</v>
      </c>
      <c r="S26" s="20">
        <v>239202377</v>
      </c>
      <c r="T26" s="21" t="s">
        <v>13</v>
      </c>
    </row>
    <row r="27" spans="1:20" ht="15" customHeight="1" x14ac:dyDescent="0.25">
      <c r="A27" s="17" t="s">
        <v>23</v>
      </c>
      <c r="B27" s="18"/>
      <c r="F27" s="30"/>
      <c r="G27" s="29">
        <v>2017</v>
      </c>
      <c r="H27" s="347" t="s">
        <v>92</v>
      </c>
      <c r="J27" s="30"/>
      <c r="K27" s="29">
        <v>2015</v>
      </c>
      <c r="L27" s="347" t="s">
        <v>92</v>
      </c>
      <c r="N27" s="30"/>
      <c r="O27" s="29">
        <v>2013</v>
      </c>
      <c r="P27" s="347" t="s">
        <v>94</v>
      </c>
      <c r="R27" s="30"/>
      <c r="S27" s="29">
        <v>2016</v>
      </c>
      <c r="T27" s="347" t="s">
        <v>139</v>
      </c>
    </row>
    <row r="28" spans="1:20" x14ac:dyDescent="0.25">
      <c r="A28" s="22" t="s">
        <v>24</v>
      </c>
      <c r="B28" s="18"/>
      <c r="F28" s="62">
        <v>0.7</v>
      </c>
      <c r="G28" s="56">
        <v>0.7</v>
      </c>
      <c r="H28" s="347"/>
      <c r="J28" s="62">
        <v>1</v>
      </c>
      <c r="K28" s="23">
        <v>0</v>
      </c>
      <c r="L28" s="347"/>
      <c r="N28" s="62">
        <v>1</v>
      </c>
      <c r="O28" s="23">
        <v>1</v>
      </c>
      <c r="P28" s="347"/>
      <c r="R28" s="62">
        <v>1</v>
      </c>
      <c r="S28" s="23">
        <v>0</v>
      </c>
      <c r="T28" s="347"/>
    </row>
    <row r="29" spans="1:20" x14ac:dyDescent="0.25">
      <c r="A29" s="22" t="s">
        <v>101</v>
      </c>
      <c r="B29" s="18"/>
      <c r="F29" s="186" t="s">
        <v>104</v>
      </c>
      <c r="G29" s="187">
        <v>10409</v>
      </c>
      <c r="H29" s="347"/>
      <c r="J29" s="186" t="s">
        <v>104</v>
      </c>
      <c r="K29" s="187">
        <v>14951.83</v>
      </c>
      <c r="L29" s="347"/>
      <c r="N29" s="186" t="s">
        <v>104</v>
      </c>
      <c r="O29" s="187">
        <v>20803.64</v>
      </c>
      <c r="P29" s="347"/>
      <c r="R29" s="186" t="s">
        <v>104</v>
      </c>
      <c r="S29" s="187">
        <v>41534</v>
      </c>
      <c r="T29" s="347"/>
    </row>
    <row r="30" spans="1:20" x14ac:dyDescent="0.25">
      <c r="A30" s="22"/>
      <c r="B30" s="18"/>
      <c r="F30" s="30" t="s">
        <v>114</v>
      </c>
      <c r="G30" s="199">
        <v>4</v>
      </c>
      <c r="H30" s="347"/>
      <c r="J30" s="30" t="s">
        <v>114</v>
      </c>
      <c r="K30" s="199">
        <v>2</v>
      </c>
      <c r="L30" s="347"/>
      <c r="N30" s="30" t="s">
        <v>114</v>
      </c>
      <c r="O30" s="199">
        <v>3</v>
      </c>
      <c r="P30" s="347"/>
      <c r="R30" s="30" t="s">
        <v>114</v>
      </c>
      <c r="S30" s="199">
        <v>0</v>
      </c>
      <c r="T30" s="347"/>
    </row>
    <row r="31" spans="1:20" x14ac:dyDescent="0.25">
      <c r="A31" s="22"/>
      <c r="B31" s="18"/>
      <c r="F31" s="30"/>
      <c r="G31" s="23"/>
      <c r="H31" s="347"/>
      <c r="J31" s="30"/>
      <c r="K31" s="23"/>
      <c r="L31" s="347"/>
      <c r="N31" s="30"/>
      <c r="O31" s="23"/>
      <c r="P31" s="347"/>
      <c r="R31" s="30"/>
      <c r="S31" s="23"/>
      <c r="T31" s="347"/>
    </row>
    <row r="32" spans="1:20" x14ac:dyDescent="0.25">
      <c r="A32" s="22"/>
      <c r="B32" s="18"/>
      <c r="F32" s="30"/>
      <c r="G32" s="23"/>
      <c r="H32" s="347"/>
      <c r="J32" s="30"/>
      <c r="K32" s="23"/>
      <c r="L32" s="347"/>
      <c r="N32" s="30"/>
      <c r="O32" s="23"/>
      <c r="P32" s="347"/>
      <c r="R32" s="30"/>
      <c r="S32" s="23"/>
      <c r="T32" s="347"/>
    </row>
    <row r="33" spans="1:20" x14ac:dyDescent="0.25">
      <c r="A33" s="17"/>
      <c r="B33" s="18"/>
      <c r="F33" s="19" t="s">
        <v>102</v>
      </c>
      <c r="G33" s="187">
        <f>+ROUND(G29*G28,2)</f>
        <v>7286.3</v>
      </c>
      <c r="H33" s="347"/>
      <c r="J33" s="19" t="s">
        <v>102</v>
      </c>
      <c r="K33" s="187">
        <f>+ROUND(K29*K28,2)</f>
        <v>0</v>
      </c>
      <c r="L33" s="347"/>
      <c r="N33" s="19" t="s">
        <v>102</v>
      </c>
      <c r="O33" s="187">
        <f>+ROUND(O29*O28,2)</f>
        <v>20803.64</v>
      </c>
      <c r="P33" s="347"/>
      <c r="R33" s="19" t="s">
        <v>102</v>
      </c>
      <c r="S33" s="187">
        <f>+ROUND(S29*S28,2)</f>
        <v>0</v>
      </c>
      <c r="T33" s="347"/>
    </row>
    <row r="34" spans="1:20" x14ac:dyDescent="0.25">
      <c r="A34" s="25" t="s">
        <v>26</v>
      </c>
      <c r="B34" s="26"/>
      <c r="F34" s="27" t="s">
        <v>17</v>
      </c>
      <c r="G34" s="28">
        <f>+ROUND(G26*G28*$B$106/(LOOKUP(G27,$A$74:$A$106,$B$74:$B$106)),0)</f>
        <v>281693891</v>
      </c>
      <c r="H34" s="31">
        <f>+ROUND(G34/$B$106,2)</f>
        <v>360.57</v>
      </c>
      <c r="J34" s="27" t="s">
        <v>17</v>
      </c>
      <c r="K34" s="28">
        <f>+ROUND(K26*K28*$B$106/(LOOKUP(K27,$A$74:$A$106,$B$74:$B$106)),0)</f>
        <v>0</v>
      </c>
      <c r="L34" s="31">
        <f>+ROUND(K34/$B$106,2)</f>
        <v>0</v>
      </c>
      <c r="N34" s="27" t="s">
        <v>17</v>
      </c>
      <c r="O34" s="28">
        <f>+ROUND(O26*O28*$B$106/(LOOKUP(O27,$A$74:$A$106,$B$74:$B$106)),0)</f>
        <v>53010483</v>
      </c>
      <c r="P34" s="31">
        <f>+ROUND(O34/$B$106,2)</f>
        <v>67.849999999999994</v>
      </c>
      <c r="R34" s="27" t="s">
        <v>17</v>
      </c>
      <c r="S34" s="28">
        <f>+ROUND(S26*S28*$B$106/(LOOKUP(S27,$A$74:$A$106,$B$74:$B$106)),0)</f>
        <v>0</v>
      </c>
      <c r="T34" s="31">
        <f>+ROUND(S34/$B$106,2)</f>
        <v>0</v>
      </c>
    </row>
    <row r="36" spans="1:20" x14ac:dyDescent="0.25">
      <c r="A36" s="15" t="s">
        <v>25</v>
      </c>
      <c r="B36" s="16"/>
      <c r="F36" s="32"/>
      <c r="G36" s="33" t="s">
        <v>25</v>
      </c>
      <c r="H36" s="34"/>
      <c r="J36" s="32"/>
      <c r="K36" s="200" t="s">
        <v>25</v>
      </c>
      <c r="L36" s="34"/>
      <c r="N36" s="32"/>
      <c r="O36" s="33" t="s">
        <v>25</v>
      </c>
      <c r="P36" s="34"/>
      <c r="R36" s="32"/>
      <c r="S36" s="33" t="s">
        <v>25</v>
      </c>
      <c r="T36" s="34"/>
    </row>
    <row r="37" spans="1:20" x14ac:dyDescent="0.25">
      <c r="A37" s="17"/>
      <c r="B37" s="18"/>
      <c r="F37" s="30"/>
      <c r="G37" s="29"/>
      <c r="H37" s="24"/>
      <c r="J37" s="30"/>
      <c r="K37" s="29"/>
      <c r="L37" s="24"/>
      <c r="N37" s="30"/>
      <c r="O37" s="29"/>
      <c r="P37" s="24"/>
      <c r="R37" s="30"/>
      <c r="S37" s="29"/>
      <c r="T37" s="24"/>
    </row>
    <row r="38" spans="1:20" x14ac:dyDescent="0.25">
      <c r="A38" s="17" t="s">
        <v>21</v>
      </c>
      <c r="B38" s="18"/>
      <c r="F38" s="19" t="s">
        <v>22</v>
      </c>
      <c r="G38" s="188">
        <v>420000000</v>
      </c>
      <c r="H38" s="21" t="s">
        <v>13</v>
      </c>
      <c r="J38" s="19" t="s">
        <v>22</v>
      </c>
      <c r="K38" s="20">
        <v>20994000</v>
      </c>
      <c r="L38" s="21" t="s">
        <v>116</v>
      </c>
      <c r="N38" s="19" t="s">
        <v>22</v>
      </c>
      <c r="O38" s="20">
        <v>40955400</v>
      </c>
      <c r="P38" s="21" t="s">
        <v>13</v>
      </c>
      <c r="R38" s="19" t="s">
        <v>22</v>
      </c>
      <c r="S38" s="20">
        <v>0</v>
      </c>
      <c r="T38" s="21"/>
    </row>
    <row r="39" spans="1:20" ht="15" customHeight="1" x14ac:dyDescent="0.25">
      <c r="A39" s="17" t="s">
        <v>23</v>
      </c>
      <c r="B39" s="18"/>
      <c r="F39" s="30"/>
      <c r="G39" s="29">
        <v>2017</v>
      </c>
      <c r="H39" s="347" t="s">
        <v>92</v>
      </c>
      <c r="J39" s="30"/>
      <c r="K39" s="29">
        <v>2015</v>
      </c>
      <c r="L39" s="347" t="s">
        <v>140</v>
      </c>
      <c r="N39" s="30"/>
      <c r="O39" s="29">
        <v>2015</v>
      </c>
      <c r="P39" s="347" t="s">
        <v>94</v>
      </c>
      <c r="R39" s="30"/>
      <c r="S39" s="29">
        <v>2000</v>
      </c>
      <c r="T39" s="347"/>
    </row>
    <row r="40" spans="1:20" x14ac:dyDescent="0.25">
      <c r="A40" s="22" t="s">
        <v>24</v>
      </c>
      <c r="B40" s="18"/>
      <c r="F40" s="62">
        <v>0.6</v>
      </c>
      <c r="G40" s="23">
        <v>0.6</v>
      </c>
      <c r="H40" s="347"/>
      <c r="J40" s="62">
        <v>1</v>
      </c>
      <c r="K40" s="23">
        <v>0</v>
      </c>
      <c r="L40" s="347"/>
      <c r="N40" s="62">
        <v>1</v>
      </c>
      <c r="O40" s="23">
        <v>1</v>
      </c>
      <c r="P40" s="347"/>
      <c r="R40" s="62"/>
      <c r="S40" s="23">
        <v>0</v>
      </c>
      <c r="T40" s="347"/>
    </row>
    <row r="41" spans="1:20" ht="20.100000000000001" customHeight="1" x14ac:dyDescent="0.25">
      <c r="A41" s="22"/>
      <c r="B41" s="18"/>
      <c r="F41" s="186" t="s">
        <v>104</v>
      </c>
      <c r="G41" s="187">
        <f>378.26+2222</f>
        <v>2600.2600000000002</v>
      </c>
      <c r="H41" s="347"/>
      <c r="J41" s="186" t="s">
        <v>104</v>
      </c>
      <c r="K41" s="187">
        <v>0</v>
      </c>
      <c r="L41" s="347"/>
      <c r="N41" s="186" t="s">
        <v>104</v>
      </c>
      <c r="O41" s="187">
        <v>3131.3</v>
      </c>
      <c r="P41" s="347"/>
      <c r="R41" s="186" t="s">
        <v>104</v>
      </c>
      <c r="S41" s="187">
        <v>0</v>
      </c>
      <c r="T41" s="347"/>
    </row>
    <row r="42" spans="1:20" ht="20.100000000000001" customHeight="1" x14ac:dyDescent="0.25">
      <c r="A42" s="22"/>
      <c r="B42" s="18"/>
      <c r="F42" s="30" t="s">
        <v>114</v>
      </c>
      <c r="G42" s="199">
        <v>2</v>
      </c>
      <c r="H42" s="347"/>
      <c r="J42" s="30" t="s">
        <v>114</v>
      </c>
      <c r="K42" s="199">
        <v>2</v>
      </c>
      <c r="L42" s="347"/>
      <c r="N42" s="30" t="s">
        <v>114</v>
      </c>
      <c r="O42" s="199">
        <v>2</v>
      </c>
      <c r="P42" s="347"/>
      <c r="R42" s="30" t="s">
        <v>114</v>
      </c>
      <c r="S42" s="199">
        <v>0</v>
      </c>
      <c r="T42" s="347"/>
    </row>
    <row r="43" spans="1:20" ht="29.25" customHeight="1" x14ac:dyDescent="0.25">
      <c r="A43" s="22"/>
      <c r="B43" s="18"/>
      <c r="F43" s="30"/>
      <c r="G43" s="23"/>
      <c r="H43" s="347"/>
      <c r="J43" s="30"/>
      <c r="K43" s="23"/>
      <c r="L43" s="347"/>
      <c r="N43" s="30"/>
      <c r="O43" s="23"/>
      <c r="P43" s="347"/>
      <c r="R43" s="30"/>
      <c r="S43" s="23"/>
      <c r="T43" s="347"/>
    </row>
    <row r="44" spans="1:20" ht="32.25" customHeight="1" x14ac:dyDescent="0.25">
      <c r="A44" s="22"/>
      <c r="B44" s="18"/>
      <c r="F44" s="30"/>
      <c r="G44" s="23"/>
      <c r="H44" s="347"/>
      <c r="J44" s="30"/>
      <c r="K44" s="23"/>
      <c r="L44" s="347"/>
      <c r="N44" s="30"/>
      <c r="O44" s="23"/>
      <c r="P44" s="347"/>
      <c r="R44" s="30"/>
      <c r="S44" s="23"/>
      <c r="T44" s="347"/>
    </row>
    <row r="45" spans="1:20" ht="20.100000000000001" customHeight="1" x14ac:dyDescent="0.25">
      <c r="A45" s="17"/>
      <c r="B45" s="18"/>
      <c r="F45" s="19" t="s">
        <v>102</v>
      </c>
      <c r="G45" s="187">
        <f>+ROUND(G41*G40,2)</f>
        <v>1560.16</v>
      </c>
      <c r="H45" s="347"/>
      <c r="J45" s="19" t="s">
        <v>102</v>
      </c>
      <c r="K45" s="187">
        <f>+ROUND(K41*K40,2)</f>
        <v>0</v>
      </c>
      <c r="L45" s="347"/>
      <c r="N45" s="19" t="s">
        <v>102</v>
      </c>
      <c r="O45" s="187">
        <f>+ROUND(O41*O40,2)</f>
        <v>3131.3</v>
      </c>
      <c r="P45" s="347"/>
      <c r="R45" s="19" t="s">
        <v>102</v>
      </c>
      <c r="S45" s="187">
        <f>+ROUND(S41*S40,2)</f>
        <v>0</v>
      </c>
      <c r="T45" s="347"/>
    </row>
    <row r="46" spans="1:20" x14ac:dyDescent="0.25">
      <c r="A46" s="25" t="s">
        <v>26</v>
      </c>
      <c r="B46" s="26"/>
      <c r="F46" s="27" t="s">
        <v>17</v>
      </c>
      <c r="G46" s="28">
        <f>+ROUND(G38*G40*$B$106/(LOOKUP(G39,$A$74:$A$106,$B$74:$B$106)),0)</f>
        <v>266867896</v>
      </c>
      <c r="H46" s="31">
        <f>+ROUND(G46/$B$106,2)</f>
        <v>341.59</v>
      </c>
      <c r="J46" s="27" t="s">
        <v>17</v>
      </c>
      <c r="K46" s="28">
        <f>+ROUND(K38*K40*$B$106/(LOOKUP(K39,$A$74:$A$106,$B$74:$B$106)),0)</f>
        <v>0</v>
      </c>
      <c r="L46" s="31">
        <f>+ROUND(K46/$B$106,2)</f>
        <v>0</v>
      </c>
      <c r="N46" s="27" t="s">
        <v>17</v>
      </c>
      <c r="O46" s="28">
        <f>+ROUND(O38*O40*$B$106/(LOOKUP(O39,$A$74:$A$106,$B$74:$B$106)),0)</f>
        <v>49656365</v>
      </c>
      <c r="P46" s="31">
        <f>+ROUND(O46/$B$106,2)</f>
        <v>63.56</v>
      </c>
      <c r="R46" s="27" t="s">
        <v>17</v>
      </c>
      <c r="S46" s="28">
        <f>+ROUND(S38*S40*$B$106/(LOOKUP(S39,$A$74:$A$106,$B$74:$B$106)),0)</f>
        <v>0</v>
      </c>
      <c r="T46" s="31">
        <f>+ROUND(S46/$B$106,2)</f>
        <v>0</v>
      </c>
    </row>
    <row r="48" spans="1:20" x14ac:dyDescent="0.25">
      <c r="A48" s="15" t="s">
        <v>81</v>
      </c>
      <c r="B48" s="16"/>
      <c r="F48" s="32"/>
      <c r="G48" s="33" t="s">
        <v>81</v>
      </c>
      <c r="H48" s="34"/>
      <c r="J48" s="32"/>
      <c r="K48" s="200" t="s">
        <v>81</v>
      </c>
      <c r="L48" s="34"/>
      <c r="N48" s="32"/>
      <c r="O48" s="33" t="s">
        <v>81</v>
      </c>
      <c r="P48" s="34"/>
      <c r="R48" s="32"/>
      <c r="S48" s="33" t="s">
        <v>81</v>
      </c>
      <c r="T48" s="34"/>
    </row>
    <row r="49" spans="1:20" x14ac:dyDescent="0.25">
      <c r="A49" s="17"/>
      <c r="B49" s="18"/>
      <c r="F49" s="30"/>
      <c r="G49" s="29"/>
      <c r="H49" s="24"/>
      <c r="J49" s="30"/>
      <c r="K49" s="29"/>
      <c r="L49" s="24"/>
      <c r="N49" s="30"/>
      <c r="O49" s="29"/>
      <c r="P49" s="24"/>
      <c r="R49" s="30"/>
      <c r="S49" s="29"/>
      <c r="T49" s="24"/>
    </row>
    <row r="50" spans="1:20" x14ac:dyDescent="0.25">
      <c r="A50" s="17" t="s">
        <v>21</v>
      </c>
      <c r="B50" s="18"/>
      <c r="F50" s="19" t="s">
        <v>22</v>
      </c>
      <c r="G50" s="20">
        <v>0</v>
      </c>
      <c r="H50" s="21"/>
      <c r="J50" s="19" t="s">
        <v>22</v>
      </c>
      <c r="K50" s="20">
        <v>68804171</v>
      </c>
      <c r="L50" s="21" t="s">
        <v>116</v>
      </c>
      <c r="N50" s="19" t="s">
        <v>22</v>
      </c>
      <c r="O50" s="20">
        <v>40955400</v>
      </c>
      <c r="P50" s="21" t="s">
        <v>13</v>
      </c>
      <c r="R50" s="19" t="s">
        <v>22</v>
      </c>
      <c r="S50" s="20">
        <v>0</v>
      </c>
      <c r="T50" s="21"/>
    </row>
    <row r="51" spans="1:20" ht="15" customHeight="1" x14ac:dyDescent="0.25">
      <c r="A51" s="17" t="s">
        <v>23</v>
      </c>
      <c r="B51" s="18"/>
      <c r="F51" s="30"/>
      <c r="G51" s="29">
        <v>2000</v>
      </c>
      <c r="H51" s="347"/>
      <c r="J51" s="30"/>
      <c r="K51" s="29">
        <v>2015</v>
      </c>
      <c r="L51" s="347" t="s">
        <v>141</v>
      </c>
      <c r="N51" s="30"/>
      <c r="O51" s="29">
        <v>2015</v>
      </c>
      <c r="P51" s="347" t="s">
        <v>94</v>
      </c>
      <c r="R51" s="30"/>
      <c r="S51" s="29">
        <v>2000</v>
      </c>
      <c r="T51" s="347"/>
    </row>
    <row r="52" spans="1:20" x14ac:dyDescent="0.25">
      <c r="A52" s="22" t="s">
        <v>24</v>
      </c>
      <c r="B52" s="18"/>
      <c r="F52" s="62"/>
      <c r="G52" s="23">
        <v>0</v>
      </c>
      <c r="H52" s="347"/>
      <c r="J52" s="62">
        <v>1</v>
      </c>
      <c r="K52" s="23">
        <v>0</v>
      </c>
      <c r="L52" s="347"/>
      <c r="N52" s="62">
        <v>1</v>
      </c>
      <c r="O52" s="23">
        <v>1</v>
      </c>
      <c r="P52" s="347"/>
      <c r="R52" s="62"/>
      <c r="S52" s="23">
        <v>0</v>
      </c>
      <c r="T52" s="347"/>
    </row>
    <row r="53" spans="1:20" x14ac:dyDescent="0.25">
      <c r="A53" s="22"/>
      <c r="B53" s="18"/>
      <c r="F53" s="186" t="s">
        <v>104</v>
      </c>
      <c r="G53" s="187">
        <v>0</v>
      </c>
      <c r="H53" s="347"/>
      <c r="J53" s="186" t="s">
        <v>104</v>
      </c>
      <c r="K53" s="187">
        <v>2718.36</v>
      </c>
      <c r="L53" s="347"/>
      <c r="N53" s="186" t="s">
        <v>104</v>
      </c>
      <c r="O53" s="187">
        <v>3757.72</v>
      </c>
      <c r="P53" s="347"/>
      <c r="R53" s="186" t="s">
        <v>104</v>
      </c>
      <c r="S53" s="187">
        <v>0</v>
      </c>
      <c r="T53" s="347"/>
    </row>
    <row r="54" spans="1:20" x14ac:dyDescent="0.25">
      <c r="A54" s="22"/>
      <c r="B54" s="18"/>
      <c r="F54" s="30"/>
      <c r="G54" s="23"/>
      <c r="H54" s="347"/>
      <c r="J54" s="30" t="s">
        <v>114</v>
      </c>
      <c r="K54" s="199">
        <v>2</v>
      </c>
      <c r="L54" s="347"/>
      <c r="N54" s="30" t="s">
        <v>114</v>
      </c>
      <c r="O54" s="199">
        <v>2</v>
      </c>
      <c r="P54" s="347"/>
      <c r="R54" s="30" t="s">
        <v>114</v>
      </c>
      <c r="S54" s="199">
        <v>0</v>
      </c>
      <c r="T54" s="347"/>
    </row>
    <row r="55" spans="1:20" ht="34.5" customHeight="1" x14ac:dyDescent="0.25">
      <c r="A55" s="22"/>
      <c r="B55" s="18"/>
      <c r="F55" s="30"/>
      <c r="G55" s="23"/>
      <c r="H55" s="347"/>
      <c r="J55" s="30"/>
      <c r="K55" s="23"/>
      <c r="L55" s="347"/>
      <c r="N55" s="30"/>
      <c r="O55" s="23"/>
      <c r="P55" s="347"/>
      <c r="R55" s="30"/>
      <c r="S55" s="23"/>
      <c r="T55" s="347"/>
    </row>
    <row r="56" spans="1:20" ht="32.25" customHeight="1" x14ac:dyDescent="0.25">
      <c r="A56" s="22"/>
      <c r="B56" s="18"/>
      <c r="F56" s="30"/>
      <c r="G56" s="23"/>
      <c r="H56" s="347"/>
      <c r="J56" s="30"/>
      <c r="K56" s="23"/>
      <c r="L56" s="347"/>
      <c r="N56" s="30"/>
      <c r="O56" s="23"/>
      <c r="P56" s="347"/>
      <c r="R56" s="30"/>
      <c r="S56" s="23"/>
      <c r="T56" s="347"/>
    </row>
    <row r="57" spans="1:20" x14ac:dyDescent="0.25">
      <c r="A57" s="17"/>
      <c r="B57" s="18"/>
      <c r="F57" s="19" t="s">
        <v>102</v>
      </c>
      <c r="G57" s="187">
        <f>+ROUND(G53*G52,2)</f>
        <v>0</v>
      </c>
      <c r="H57" s="347"/>
      <c r="J57" s="19" t="s">
        <v>102</v>
      </c>
      <c r="K57" s="187">
        <f>+ROUND(K53*K52,2)</f>
        <v>0</v>
      </c>
      <c r="L57" s="347"/>
      <c r="N57" s="19" t="s">
        <v>102</v>
      </c>
      <c r="O57" s="187">
        <f>+ROUND(O53*O52,2)</f>
        <v>3757.72</v>
      </c>
      <c r="P57" s="347"/>
      <c r="R57" s="19" t="s">
        <v>102</v>
      </c>
      <c r="S57" s="187">
        <f>+ROUND(S53*S52,2)</f>
        <v>0</v>
      </c>
      <c r="T57" s="347"/>
    </row>
    <row r="58" spans="1:20" x14ac:dyDescent="0.25">
      <c r="A58" s="25" t="s">
        <v>26</v>
      </c>
      <c r="B58" s="26"/>
      <c r="F58" s="27" t="s">
        <v>17</v>
      </c>
      <c r="G58" s="28">
        <f>+ROUND(G50*G52*$B$106/(LOOKUP(G51,$A$74:$A$106,$B$74:$B$106)),0)</f>
        <v>0</v>
      </c>
      <c r="H58" s="31">
        <f>+ROUND(G58/$B$106,2)</f>
        <v>0</v>
      </c>
      <c r="J58" s="27" t="s">
        <v>17</v>
      </c>
      <c r="K58" s="28">
        <f>+ROUND(K50*K52*$B$106/(LOOKUP(K51,$A$74:$A$106,$B$74:$B$106)),0)</f>
        <v>0</v>
      </c>
      <c r="L58" s="31">
        <f>+ROUND(K58/$B$106,2)</f>
        <v>0</v>
      </c>
      <c r="N58" s="27" t="s">
        <v>17</v>
      </c>
      <c r="O58" s="28">
        <f>+ROUND(O50*O52*$B$106/(LOOKUP(O51,$A$74:$A$106,$B$74:$B$106)),0)</f>
        <v>49656365</v>
      </c>
      <c r="P58" s="31">
        <f>+ROUND(O58/$B$106,2)</f>
        <v>63.56</v>
      </c>
      <c r="R58" s="27" t="s">
        <v>17</v>
      </c>
      <c r="S58" s="28">
        <f>+ROUND(S50*S52*$B$106/(LOOKUP(S51,$A$74:$A$106,$B$74:$B$106)),0)</f>
        <v>0</v>
      </c>
      <c r="T58" s="31">
        <f>+ROUND(S58/$B$106,2)</f>
        <v>0</v>
      </c>
    </row>
    <row r="60" spans="1:20" x14ac:dyDescent="0.25">
      <c r="A60" s="15" t="s">
        <v>89</v>
      </c>
      <c r="B60" s="16"/>
      <c r="F60" s="32"/>
      <c r="G60" s="33" t="s">
        <v>89</v>
      </c>
      <c r="H60" s="34"/>
      <c r="J60" s="32"/>
      <c r="K60" s="33" t="s">
        <v>89</v>
      </c>
      <c r="L60" s="34"/>
      <c r="N60" s="32"/>
      <c r="O60" s="33" t="s">
        <v>89</v>
      </c>
      <c r="P60" s="34"/>
      <c r="R60" s="32"/>
      <c r="S60" s="33" t="s">
        <v>89</v>
      </c>
      <c r="T60" s="34"/>
    </row>
    <row r="61" spans="1:20" x14ac:dyDescent="0.25">
      <c r="A61" s="17"/>
      <c r="B61" s="18"/>
      <c r="F61" s="30"/>
      <c r="G61" s="29"/>
      <c r="H61" s="24"/>
      <c r="J61" s="30"/>
      <c r="K61" s="29"/>
      <c r="L61" s="24"/>
      <c r="N61" s="30"/>
      <c r="O61" s="29"/>
      <c r="P61" s="24"/>
      <c r="R61" s="30"/>
      <c r="S61" s="29"/>
      <c r="T61" s="24"/>
    </row>
    <row r="62" spans="1:20" x14ac:dyDescent="0.25">
      <c r="A62" s="17" t="s">
        <v>21</v>
      </c>
      <c r="B62" s="18"/>
      <c r="F62" s="19" t="s">
        <v>22</v>
      </c>
      <c r="G62" s="20">
        <v>0</v>
      </c>
      <c r="H62" s="21"/>
      <c r="J62" s="19" t="s">
        <v>22</v>
      </c>
      <c r="K62" s="20">
        <v>0</v>
      </c>
      <c r="L62" s="21"/>
      <c r="N62" s="19" t="s">
        <v>22</v>
      </c>
      <c r="O62" s="20">
        <v>40016000</v>
      </c>
      <c r="P62" s="21" t="s">
        <v>13</v>
      </c>
      <c r="R62" s="19" t="s">
        <v>22</v>
      </c>
      <c r="S62" s="20">
        <v>0</v>
      </c>
      <c r="T62" s="21"/>
    </row>
    <row r="63" spans="1:20" ht="15" customHeight="1" x14ac:dyDescent="0.25">
      <c r="A63" s="17" t="s">
        <v>23</v>
      </c>
      <c r="B63" s="18"/>
      <c r="F63" s="30"/>
      <c r="G63" s="29">
        <v>2000</v>
      </c>
      <c r="H63" s="347"/>
      <c r="J63" s="30"/>
      <c r="K63" s="29">
        <v>2000</v>
      </c>
      <c r="L63" s="347"/>
      <c r="N63" s="30"/>
      <c r="O63" s="29">
        <v>2015</v>
      </c>
      <c r="P63" s="347" t="s">
        <v>94</v>
      </c>
      <c r="R63" s="30"/>
      <c r="S63" s="29">
        <v>2000</v>
      </c>
      <c r="T63" s="347"/>
    </row>
    <row r="64" spans="1:20" x14ac:dyDescent="0.25">
      <c r="A64" s="22" t="s">
        <v>24</v>
      </c>
      <c r="B64" s="18"/>
      <c r="F64" s="62"/>
      <c r="G64" s="23">
        <v>0</v>
      </c>
      <c r="H64" s="347"/>
      <c r="J64" s="62"/>
      <c r="K64" s="23">
        <v>0</v>
      </c>
      <c r="L64" s="347"/>
      <c r="N64" s="62">
        <v>1</v>
      </c>
      <c r="O64" s="23">
        <v>1</v>
      </c>
      <c r="P64" s="347"/>
      <c r="R64" s="62"/>
      <c r="S64" s="23">
        <v>0</v>
      </c>
      <c r="T64" s="347"/>
    </row>
    <row r="65" spans="1:20" x14ac:dyDescent="0.25">
      <c r="A65" s="22"/>
      <c r="B65" s="18"/>
      <c r="F65" s="186" t="s">
        <v>104</v>
      </c>
      <c r="G65" s="187">
        <v>0</v>
      </c>
      <c r="H65" s="347"/>
      <c r="J65" s="186" t="s">
        <v>104</v>
      </c>
      <c r="K65" s="187">
        <v>0</v>
      </c>
      <c r="L65" s="347"/>
      <c r="N65" s="186" t="s">
        <v>104</v>
      </c>
      <c r="O65" s="187">
        <v>2139.27</v>
      </c>
      <c r="P65" s="347"/>
      <c r="R65" s="186" t="s">
        <v>104</v>
      </c>
      <c r="S65" s="187">
        <v>0</v>
      </c>
      <c r="T65" s="347"/>
    </row>
    <row r="66" spans="1:20" x14ac:dyDescent="0.25">
      <c r="A66" s="22"/>
      <c r="B66" s="18"/>
      <c r="F66" s="30"/>
      <c r="G66" s="23"/>
      <c r="H66" s="347"/>
      <c r="J66" s="30" t="s">
        <v>114</v>
      </c>
      <c r="K66" s="199">
        <v>0</v>
      </c>
      <c r="L66" s="347"/>
      <c r="N66" s="30" t="s">
        <v>114</v>
      </c>
      <c r="O66" s="199">
        <v>2</v>
      </c>
      <c r="P66" s="347"/>
      <c r="R66" s="30" t="s">
        <v>114</v>
      </c>
      <c r="S66" s="199">
        <v>0</v>
      </c>
      <c r="T66" s="347"/>
    </row>
    <row r="67" spans="1:20" x14ac:dyDescent="0.25">
      <c r="A67" s="22"/>
      <c r="B67" s="18"/>
      <c r="F67" s="30"/>
      <c r="G67" s="23"/>
      <c r="H67" s="347"/>
      <c r="J67" s="30"/>
      <c r="K67" s="23"/>
      <c r="L67" s="347"/>
      <c r="N67" s="30"/>
      <c r="O67" s="23"/>
      <c r="P67" s="347"/>
      <c r="R67" s="30"/>
      <c r="S67" s="23"/>
      <c r="T67" s="347"/>
    </row>
    <row r="68" spans="1:20" x14ac:dyDescent="0.25">
      <c r="A68" s="22"/>
      <c r="B68" s="18"/>
      <c r="F68" s="30"/>
      <c r="G68" s="23"/>
      <c r="H68" s="347"/>
      <c r="J68" s="30"/>
      <c r="K68" s="23"/>
      <c r="L68" s="347"/>
      <c r="N68" s="30"/>
      <c r="O68" s="23"/>
      <c r="P68" s="347"/>
      <c r="R68" s="30"/>
      <c r="S68" s="23"/>
      <c r="T68" s="347"/>
    </row>
    <row r="69" spans="1:20" x14ac:dyDescent="0.25">
      <c r="A69" s="17"/>
      <c r="B69" s="18"/>
      <c r="F69" s="19" t="s">
        <v>102</v>
      </c>
      <c r="G69" s="187">
        <f>+ROUND(G65*G64,2)</f>
        <v>0</v>
      </c>
      <c r="H69" s="347"/>
      <c r="J69" s="19" t="s">
        <v>102</v>
      </c>
      <c r="K69" s="187">
        <f>+ROUND(K65*K64,2)</f>
        <v>0</v>
      </c>
      <c r="L69" s="347"/>
      <c r="N69" s="19" t="s">
        <v>102</v>
      </c>
      <c r="O69" s="187">
        <f>+ROUND(O65*O64,2)</f>
        <v>2139.27</v>
      </c>
      <c r="P69" s="347"/>
      <c r="R69" s="19" t="s">
        <v>102</v>
      </c>
      <c r="S69" s="187">
        <f>+ROUND(S65*S64,2)</f>
        <v>0</v>
      </c>
      <c r="T69" s="347"/>
    </row>
    <row r="70" spans="1:20" x14ac:dyDescent="0.25">
      <c r="A70" s="25" t="s">
        <v>26</v>
      </c>
      <c r="B70" s="26"/>
      <c r="F70" s="27" t="s">
        <v>17</v>
      </c>
      <c r="G70" s="28">
        <f>+ROUND(G62*G64*$B$106/(LOOKUP(G63,$A$74:$A$106,$B$74:$B$106)),0)</f>
        <v>0</v>
      </c>
      <c r="H70" s="31">
        <f>+ROUND(G70/$B$106,2)</f>
        <v>0</v>
      </c>
      <c r="J70" s="27" t="s">
        <v>17</v>
      </c>
      <c r="K70" s="28">
        <f>+ROUND(K62*K64*$B$106/(LOOKUP(K63,$A$74:$A$106,$B$74:$B$106)),0)</f>
        <v>0</v>
      </c>
      <c r="L70" s="31">
        <f>+ROUND(K70/$B$106,2)</f>
        <v>0</v>
      </c>
      <c r="N70" s="27" t="s">
        <v>17</v>
      </c>
      <c r="O70" s="28">
        <f>+ROUND(O62*O64*$B$106/(LOOKUP(O63,$A$74:$A$106,$B$74:$B$106)),0)</f>
        <v>48517389</v>
      </c>
      <c r="P70" s="31">
        <f>+ROUND(O70/$B$106,2)</f>
        <v>62.1</v>
      </c>
      <c r="R70" s="27" t="s">
        <v>17</v>
      </c>
      <c r="S70" s="28">
        <f>+ROUND(S62*S64*$B$106/(LOOKUP(S63,$A$74:$A$106,$B$74:$B$106)),0)</f>
        <v>0</v>
      </c>
      <c r="T70" s="31">
        <f>+ROUND(S70/$B$106,2)</f>
        <v>0</v>
      </c>
    </row>
    <row r="74" spans="1:20" ht="15.75" x14ac:dyDescent="0.25">
      <c r="A74" s="35">
        <v>1986</v>
      </c>
      <c r="B74" s="36">
        <v>16811</v>
      </c>
    </row>
    <row r="75" spans="1:20" ht="15.75" x14ac:dyDescent="0.25">
      <c r="A75" s="35">
        <v>1987</v>
      </c>
      <c r="B75" s="36">
        <v>20510</v>
      </c>
    </row>
    <row r="76" spans="1:20" ht="15.75" x14ac:dyDescent="0.25">
      <c r="A76" s="35">
        <v>1988</v>
      </c>
      <c r="B76" s="36">
        <v>25637</v>
      </c>
    </row>
    <row r="77" spans="1:20" ht="15.75" x14ac:dyDescent="0.25">
      <c r="A77" s="35">
        <v>1989</v>
      </c>
      <c r="B77" s="36">
        <v>32560</v>
      </c>
    </row>
    <row r="78" spans="1:20" ht="15.75" x14ac:dyDescent="0.25">
      <c r="A78" s="35">
        <v>1990</v>
      </c>
      <c r="B78" s="36">
        <v>41025</v>
      </c>
    </row>
    <row r="79" spans="1:20" ht="15.75" x14ac:dyDescent="0.25">
      <c r="A79" s="35">
        <v>1991</v>
      </c>
      <c r="B79" s="36">
        <v>51716</v>
      </c>
    </row>
    <row r="80" spans="1:20" ht="15.75" x14ac:dyDescent="0.25">
      <c r="A80" s="35">
        <v>1992</v>
      </c>
      <c r="B80" s="36">
        <v>65190</v>
      </c>
    </row>
    <row r="81" spans="1:2" ht="15.75" x14ac:dyDescent="0.25">
      <c r="A81" s="35">
        <v>1993</v>
      </c>
      <c r="B81" s="36">
        <v>81510</v>
      </c>
    </row>
    <row r="82" spans="1:2" ht="15.75" x14ac:dyDescent="0.25">
      <c r="A82" s="35">
        <v>1994</v>
      </c>
      <c r="B82" s="36">
        <v>98700</v>
      </c>
    </row>
    <row r="83" spans="1:2" ht="15.75" x14ac:dyDescent="0.25">
      <c r="A83" s="35">
        <v>1995</v>
      </c>
      <c r="B83" s="36">
        <v>118934</v>
      </c>
    </row>
    <row r="84" spans="1:2" ht="15.75" x14ac:dyDescent="0.25">
      <c r="A84" s="35">
        <v>1996</v>
      </c>
      <c r="B84" s="36">
        <v>142125</v>
      </c>
    </row>
    <row r="85" spans="1:2" ht="15.75" x14ac:dyDescent="0.25">
      <c r="A85" s="35">
        <v>1997</v>
      </c>
      <c r="B85" s="37">
        <v>172005</v>
      </c>
    </row>
    <row r="86" spans="1:2" ht="15.75" x14ac:dyDescent="0.25">
      <c r="A86" s="35">
        <v>1998</v>
      </c>
      <c r="B86" s="37">
        <v>203826</v>
      </c>
    </row>
    <row r="87" spans="1:2" ht="15.75" x14ac:dyDescent="0.25">
      <c r="A87" s="35">
        <v>1999</v>
      </c>
      <c r="B87" s="36">
        <v>236460</v>
      </c>
    </row>
    <row r="88" spans="1:2" ht="15.75" x14ac:dyDescent="0.25">
      <c r="A88" s="35">
        <v>2000</v>
      </c>
      <c r="B88" s="38">
        <v>260100</v>
      </c>
    </row>
    <row r="89" spans="1:2" ht="15.75" x14ac:dyDescent="0.25">
      <c r="A89" s="35">
        <v>2001</v>
      </c>
      <c r="B89" s="38">
        <v>286000</v>
      </c>
    </row>
    <row r="90" spans="1:2" ht="15.75" x14ac:dyDescent="0.25">
      <c r="A90" s="35">
        <v>2002</v>
      </c>
      <c r="B90" s="38">
        <v>309000</v>
      </c>
    </row>
    <row r="91" spans="1:2" ht="15.75" x14ac:dyDescent="0.25">
      <c r="A91" s="35">
        <v>2003</v>
      </c>
      <c r="B91" s="38">
        <v>332000</v>
      </c>
    </row>
    <row r="92" spans="1:2" ht="15.75" x14ac:dyDescent="0.25">
      <c r="A92" s="35">
        <v>2004</v>
      </c>
      <c r="B92" s="38">
        <v>358000</v>
      </c>
    </row>
    <row r="93" spans="1:2" ht="15.75" x14ac:dyDescent="0.25">
      <c r="A93" s="35">
        <v>2005</v>
      </c>
      <c r="B93" s="38">
        <v>381500</v>
      </c>
    </row>
    <row r="94" spans="1:2" ht="15.75" x14ac:dyDescent="0.25">
      <c r="A94" s="35">
        <v>2006</v>
      </c>
      <c r="B94" s="38">
        <v>408000</v>
      </c>
    </row>
    <row r="95" spans="1:2" ht="15.75" x14ac:dyDescent="0.25">
      <c r="A95" s="35">
        <v>2007</v>
      </c>
      <c r="B95" s="38">
        <v>433700</v>
      </c>
    </row>
    <row r="96" spans="1:2" ht="15.75" x14ac:dyDescent="0.25">
      <c r="A96" s="35">
        <v>2008</v>
      </c>
      <c r="B96" s="38">
        <v>461500</v>
      </c>
    </row>
    <row r="97" spans="1:2" ht="15.75" x14ac:dyDescent="0.25">
      <c r="A97" s="35">
        <v>2009</v>
      </c>
      <c r="B97" s="38">
        <v>496900</v>
      </c>
    </row>
    <row r="98" spans="1:2" ht="15.75" x14ac:dyDescent="0.25">
      <c r="A98" s="35">
        <v>2010</v>
      </c>
      <c r="B98" s="38">
        <v>515000</v>
      </c>
    </row>
    <row r="99" spans="1:2" ht="15.75" x14ac:dyDescent="0.25">
      <c r="A99" s="35">
        <v>2011</v>
      </c>
      <c r="B99" s="38">
        <v>535600</v>
      </c>
    </row>
    <row r="100" spans="1:2" ht="15.75" x14ac:dyDescent="0.25">
      <c r="A100" s="35">
        <v>2012</v>
      </c>
      <c r="B100" s="38">
        <v>566700</v>
      </c>
    </row>
    <row r="101" spans="1:2" ht="15.75" x14ac:dyDescent="0.25">
      <c r="A101" s="35">
        <v>2013</v>
      </c>
      <c r="B101" s="38">
        <v>589500</v>
      </c>
    </row>
    <row r="102" spans="1:2" ht="15.75" x14ac:dyDescent="0.25">
      <c r="A102" s="35">
        <v>2014</v>
      </c>
      <c r="B102" s="38">
        <v>616000</v>
      </c>
    </row>
    <row r="103" spans="1:2" ht="15.75" x14ac:dyDescent="0.25">
      <c r="A103" s="35">
        <v>2015</v>
      </c>
      <c r="B103" s="38">
        <v>644350</v>
      </c>
    </row>
    <row r="104" spans="1:2" ht="15.75" x14ac:dyDescent="0.25">
      <c r="A104" s="35">
        <v>2016</v>
      </c>
      <c r="B104" s="38">
        <v>689454</v>
      </c>
    </row>
    <row r="105" spans="1:2" ht="15.75" x14ac:dyDescent="0.25">
      <c r="A105" s="35">
        <v>2017</v>
      </c>
      <c r="B105" s="39">
        <v>737717</v>
      </c>
    </row>
    <row r="106" spans="1:2" ht="15.75" x14ac:dyDescent="0.25">
      <c r="A106" s="35">
        <v>2018</v>
      </c>
      <c r="B106" s="39">
        <v>781242</v>
      </c>
    </row>
  </sheetData>
  <mergeCells count="28">
    <mergeCell ref="H63:H69"/>
    <mergeCell ref="L63:L69"/>
    <mergeCell ref="P63:P69"/>
    <mergeCell ref="T63:T69"/>
    <mergeCell ref="H51:H57"/>
    <mergeCell ref="L51:L57"/>
    <mergeCell ref="P51:P57"/>
    <mergeCell ref="T51:T57"/>
    <mergeCell ref="H39:H45"/>
    <mergeCell ref="L39:L45"/>
    <mergeCell ref="T27:T33"/>
    <mergeCell ref="T39:T45"/>
    <mergeCell ref="P27:P33"/>
    <mergeCell ref="P39:P45"/>
    <mergeCell ref="A2:B3"/>
    <mergeCell ref="A6:B6"/>
    <mergeCell ref="A22:B22"/>
    <mergeCell ref="L27:L33"/>
    <mergeCell ref="H27:H33"/>
    <mergeCell ref="A8:B9"/>
    <mergeCell ref="D8:D9"/>
    <mergeCell ref="A11:B12"/>
    <mergeCell ref="D11:D12"/>
    <mergeCell ref="A17:B17"/>
    <mergeCell ref="D19:D20"/>
    <mergeCell ref="A19:B20"/>
    <mergeCell ref="A14:B15"/>
    <mergeCell ref="D14:D15"/>
  </mergeCells>
  <conditionalFormatting sqref="H6:H7 H11:H12">
    <cfRule type="cellIs" dxfId="99" priority="305" operator="equal">
      <formula>"NO CUMPLE"</formula>
    </cfRule>
  </conditionalFormatting>
  <conditionalFormatting sqref="L6:L7">
    <cfRule type="cellIs" dxfId="98" priority="300" operator="equal">
      <formula>"NO CUMPLE"</formula>
    </cfRule>
  </conditionalFormatting>
  <conditionalFormatting sqref="H8:H9">
    <cfRule type="cellIs" dxfId="97" priority="288" operator="equal">
      <formula>"NO CUMPLE"</formula>
    </cfRule>
  </conditionalFormatting>
  <conditionalFormatting sqref="L11:L12">
    <cfRule type="cellIs" dxfId="96" priority="287" operator="equal">
      <formula>"NO CUMPLE"</formula>
    </cfRule>
  </conditionalFormatting>
  <conditionalFormatting sqref="L8:L9">
    <cfRule type="cellIs" dxfId="95" priority="286" operator="equal">
      <formula>"NO CUMPLE"</formula>
    </cfRule>
  </conditionalFormatting>
  <conditionalFormatting sqref="P6:P7">
    <cfRule type="cellIs" dxfId="94" priority="57" operator="equal">
      <formula>"NO CUMPLE"</formula>
    </cfRule>
  </conditionalFormatting>
  <conditionalFormatting sqref="P11:P12">
    <cfRule type="cellIs" dxfId="93" priority="56" operator="equal">
      <formula>"NO CUMPLE"</formula>
    </cfRule>
  </conditionalFormatting>
  <conditionalFormatting sqref="P8:P9">
    <cfRule type="cellIs" dxfId="92" priority="55" operator="equal">
      <formula>"NO CUMPLE"</formula>
    </cfRule>
  </conditionalFormatting>
  <conditionalFormatting sqref="T6:T7">
    <cfRule type="cellIs" dxfId="91" priority="42" operator="equal">
      <formula>"NO CUMPLE"</formula>
    </cfRule>
  </conditionalFormatting>
  <conditionalFormatting sqref="T11:T12">
    <cfRule type="cellIs" dxfId="90" priority="41" operator="equal">
      <formula>"NO CUMPLE"</formula>
    </cfRule>
  </conditionalFormatting>
  <conditionalFormatting sqref="T8:T9">
    <cfRule type="cellIs" dxfId="89" priority="40" operator="equal">
      <formula>"NO CUMPLE"</formula>
    </cfRule>
  </conditionalFormatting>
  <conditionalFormatting sqref="H19:H21">
    <cfRule type="cellIs" dxfId="88" priority="32" operator="equal">
      <formula>"NO CUMPLE"</formula>
    </cfRule>
  </conditionalFormatting>
  <conditionalFormatting sqref="L19:L21">
    <cfRule type="cellIs" dxfId="87" priority="31" operator="equal">
      <formula>"NO CUMPLE"</formula>
    </cfRule>
  </conditionalFormatting>
  <conditionalFormatting sqref="P19:P21">
    <cfRule type="cellIs" dxfId="86" priority="30" operator="equal">
      <formula>"NO CUMPLE"</formula>
    </cfRule>
  </conditionalFormatting>
  <conditionalFormatting sqref="T19:T21">
    <cfRule type="cellIs" dxfId="85" priority="29" operator="equal">
      <formula>"NO CUMPLE"</formula>
    </cfRule>
  </conditionalFormatting>
  <conditionalFormatting sqref="H17:H18">
    <cfRule type="cellIs" dxfId="84" priority="16" operator="equal">
      <formula>"NO CUMPLE"</formula>
    </cfRule>
  </conditionalFormatting>
  <conditionalFormatting sqref="L17:L18">
    <cfRule type="cellIs" dxfId="83" priority="15" operator="equal">
      <formula>"NO CUMPLE"</formula>
    </cfRule>
  </conditionalFormatting>
  <conditionalFormatting sqref="P17:P18">
    <cfRule type="cellIs" dxfId="82" priority="14" operator="equal">
      <formula>"NO CUMPLE"</formula>
    </cfRule>
  </conditionalFormatting>
  <conditionalFormatting sqref="T17:T18">
    <cfRule type="cellIs" dxfId="81" priority="13" operator="equal">
      <formula>"NO CUMPLE"</formula>
    </cfRule>
  </conditionalFormatting>
  <conditionalFormatting sqref="K22">
    <cfRule type="cellIs" dxfId="80" priority="11" operator="equal">
      <formula>"NO CUMPLE"</formula>
    </cfRule>
    <cfRule type="cellIs" dxfId="79" priority="12" operator="equal">
      <formula>"CUMPLE"</formula>
    </cfRule>
  </conditionalFormatting>
  <conditionalFormatting sqref="G22">
    <cfRule type="cellIs" dxfId="78" priority="9" operator="equal">
      <formula>"NO CUMPLE"</formula>
    </cfRule>
    <cfRule type="cellIs" dxfId="77" priority="10" operator="equal">
      <formula>"CUMPLE"</formula>
    </cfRule>
  </conditionalFormatting>
  <conditionalFormatting sqref="H14:H15">
    <cfRule type="cellIs" dxfId="76" priority="8" operator="equal">
      <formula>"NO CUMPLE"</formula>
    </cfRule>
  </conditionalFormatting>
  <conditionalFormatting sqref="L14:L15">
    <cfRule type="cellIs" dxfId="75" priority="7" operator="equal">
      <formula>"NO CUMPLE"</formula>
    </cfRule>
  </conditionalFormatting>
  <conditionalFormatting sqref="P14:P15">
    <cfRule type="cellIs" dxfId="74" priority="6" operator="equal">
      <formula>"NO CUMPLE"</formula>
    </cfRule>
  </conditionalFormatting>
  <conditionalFormatting sqref="T14:T15">
    <cfRule type="cellIs" dxfId="73" priority="5" operator="equal">
      <formula>"NO CUMPLE"</formula>
    </cfRule>
  </conditionalFormatting>
  <conditionalFormatting sqref="O22">
    <cfRule type="cellIs" dxfId="72" priority="3" operator="equal">
      <formula>"NO CUMPLE"</formula>
    </cfRule>
    <cfRule type="cellIs" dxfId="71" priority="4" operator="equal">
      <formula>"CUMPLE"</formula>
    </cfRule>
  </conditionalFormatting>
  <conditionalFormatting sqref="S22">
    <cfRule type="cellIs" dxfId="70" priority="1" operator="equal">
      <formula>"NO CUMPLE"</formula>
    </cfRule>
    <cfRule type="cellIs" dxfId="69" priority="2" operator="equal">
      <formula>"CUMPLE"</formula>
    </cfRule>
  </conditionalFormatting>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view="pageBreakPreview" topLeftCell="B17" zoomScale="80" zoomScaleNormal="80" zoomScaleSheetLayoutView="80" workbookViewId="0">
      <selection activeCell="H24" sqref="H24"/>
    </sheetView>
  </sheetViews>
  <sheetFormatPr baseColWidth="10" defaultColWidth="11.42578125" defaultRowHeight="12.75" x14ac:dyDescent="0.2"/>
  <cols>
    <col min="1" max="1" width="11.42578125" style="131"/>
    <col min="2" max="2" width="52.28515625" style="131" customWidth="1"/>
    <col min="3" max="3" width="30.7109375" style="131" customWidth="1"/>
    <col min="4" max="4" width="15.7109375" style="131" customWidth="1"/>
    <col min="5" max="5" width="30.7109375" style="131" customWidth="1"/>
    <col min="6" max="6" width="15.7109375" style="131" customWidth="1"/>
    <col min="7" max="7" width="30.7109375" style="131" customWidth="1"/>
    <col min="8" max="8" width="15.7109375" style="131" customWidth="1"/>
    <col min="9" max="9" width="30.7109375" style="131" customWidth="1"/>
    <col min="10" max="10" width="15.7109375" style="131" customWidth="1"/>
    <col min="11" max="11" width="10.7109375" style="131" customWidth="1"/>
    <col min="12" max="16384" width="11.42578125" style="131"/>
  </cols>
  <sheetData>
    <row r="1" spans="1:11" ht="19.5" customHeight="1" x14ac:dyDescent="0.5">
      <c r="A1" s="129" t="s">
        <v>46</v>
      </c>
      <c r="B1" s="130"/>
      <c r="C1" s="132"/>
      <c r="D1" s="178"/>
      <c r="E1" s="132"/>
      <c r="F1" s="132"/>
      <c r="G1" s="132"/>
      <c r="H1" s="132"/>
      <c r="I1" s="132"/>
      <c r="J1" s="132"/>
      <c r="K1" s="132"/>
    </row>
    <row r="2" spans="1:11" ht="19.5" customHeight="1" x14ac:dyDescent="0.2">
      <c r="A2" s="129" t="s">
        <v>75</v>
      </c>
      <c r="B2" s="130"/>
      <c r="C2" s="132"/>
      <c r="D2" s="132"/>
      <c r="E2" s="132"/>
      <c r="F2" s="132"/>
      <c r="G2" s="132"/>
      <c r="H2" s="132"/>
      <c r="I2" s="132"/>
      <c r="J2" s="132"/>
      <c r="K2" s="132"/>
    </row>
    <row r="3" spans="1:11" x14ac:dyDescent="0.2">
      <c r="A3" s="133"/>
      <c r="C3" s="133"/>
      <c r="D3" s="133"/>
      <c r="E3" s="133"/>
      <c r="F3" s="133"/>
      <c r="G3" s="133"/>
      <c r="H3" s="133"/>
      <c r="I3" s="133"/>
      <c r="J3" s="133"/>
      <c r="K3" s="133"/>
    </row>
    <row r="4" spans="1:11" ht="15.75" customHeight="1" x14ac:dyDescent="0.2">
      <c r="A4" s="43" t="s">
        <v>157</v>
      </c>
      <c r="B4" s="134"/>
      <c r="C4" s="43"/>
      <c r="D4" s="43"/>
      <c r="E4" s="43"/>
      <c r="F4" s="43"/>
      <c r="G4" s="43"/>
      <c r="H4" s="43"/>
      <c r="I4" s="43"/>
      <c r="J4" s="43"/>
      <c r="K4" s="43"/>
    </row>
    <row r="5" spans="1:11" ht="18.75" customHeight="1" x14ac:dyDescent="0.2">
      <c r="A5" s="135" t="s">
        <v>76</v>
      </c>
      <c r="B5" s="136"/>
      <c r="C5" s="135"/>
      <c r="D5" s="135"/>
      <c r="E5" s="135"/>
      <c r="F5" s="182"/>
      <c r="G5" s="135"/>
      <c r="H5" s="135"/>
      <c r="I5" s="135"/>
      <c r="J5" s="135"/>
      <c r="K5" s="135"/>
    </row>
    <row r="6" spans="1:11" x14ac:dyDescent="0.2">
      <c r="A6" s="133"/>
      <c r="C6" s="133"/>
      <c r="D6" s="133"/>
      <c r="E6" s="133"/>
      <c r="F6" s="133"/>
      <c r="G6" s="133"/>
      <c r="H6" s="133"/>
      <c r="I6" s="133"/>
      <c r="J6" s="133"/>
      <c r="K6" s="133"/>
    </row>
    <row r="7" spans="1:11" ht="72" customHeight="1" x14ac:dyDescent="0.2">
      <c r="A7" s="357" t="s">
        <v>159</v>
      </c>
      <c r="B7" s="357"/>
      <c r="C7" s="137"/>
      <c r="D7" s="170"/>
      <c r="E7" s="152"/>
      <c r="F7" s="170"/>
      <c r="G7" s="156"/>
      <c r="H7" s="170"/>
      <c r="I7" s="156"/>
      <c r="J7" s="156"/>
      <c r="K7" s="137"/>
    </row>
    <row r="8" spans="1:11" s="141" customFormat="1" x14ac:dyDescent="0.2">
      <c r="A8" s="138"/>
      <c r="B8" s="139"/>
      <c r="C8" s="139"/>
      <c r="D8" s="139"/>
      <c r="E8" s="139"/>
      <c r="F8" s="139"/>
      <c r="G8" s="139"/>
      <c r="H8" s="139"/>
      <c r="I8" s="139"/>
      <c r="J8" s="139"/>
      <c r="K8" s="140"/>
    </row>
    <row r="9" spans="1:11" x14ac:dyDescent="0.2">
      <c r="A9" s="142"/>
      <c r="B9" s="143"/>
      <c r="C9" s="358">
        <v>1</v>
      </c>
      <c r="D9" s="359"/>
      <c r="E9" s="358">
        <v>2</v>
      </c>
      <c r="F9" s="359"/>
      <c r="G9" s="358">
        <v>3</v>
      </c>
      <c r="H9" s="359"/>
      <c r="I9" s="358">
        <v>4</v>
      </c>
      <c r="J9" s="358"/>
      <c r="K9" s="144"/>
    </row>
    <row r="10" spans="1:11" ht="62.25" customHeight="1" x14ac:dyDescent="0.2">
      <c r="A10" s="331" t="s">
        <v>77</v>
      </c>
      <c r="B10" s="333" t="s">
        <v>30</v>
      </c>
      <c r="C10" s="360" t="s">
        <v>91</v>
      </c>
      <c r="D10" s="361"/>
      <c r="E10" s="360" t="s">
        <v>96</v>
      </c>
      <c r="F10" s="361"/>
      <c r="G10" s="360" t="s">
        <v>90</v>
      </c>
      <c r="H10" s="361"/>
      <c r="I10" s="360" t="s">
        <v>95</v>
      </c>
      <c r="J10" s="360"/>
      <c r="K10" s="145"/>
    </row>
    <row r="11" spans="1:11" x14ac:dyDescent="0.2">
      <c r="A11" s="332"/>
      <c r="B11" s="334"/>
      <c r="C11" s="93" t="s">
        <v>78</v>
      </c>
      <c r="D11" s="177" t="s">
        <v>105</v>
      </c>
      <c r="E11" s="93" t="s">
        <v>78</v>
      </c>
      <c r="F11" s="177" t="s">
        <v>105</v>
      </c>
      <c r="G11" s="93" t="s">
        <v>78</v>
      </c>
      <c r="H11" s="177" t="s">
        <v>105</v>
      </c>
      <c r="I11" s="93" t="s">
        <v>78</v>
      </c>
      <c r="J11" s="177" t="s">
        <v>105</v>
      </c>
      <c r="K11" s="146"/>
    </row>
    <row r="12" spans="1:11" x14ac:dyDescent="0.2">
      <c r="A12" s="147"/>
      <c r="B12" s="148"/>
      <c r="C12" s="148"/>
      <c r="D12" s="148"/>
      <c r="E12" s="148"/>
      <c r="F12" s="148"/>
      <c r="G12" s="148"/>
      <c r="H12" s="148"/>
      <c r="I12" s="148"/>
      <c r="J12" s="148"/>
      <c r="K12" s="140"/>
    </row>
    <row r="13" spans="1:11" ht="22.5" customHeight="1" x14ac:dyDescent="0.2">
      <c r="A13" s="169" t="s">
        <v>88</v>
      </c>
      <c r="B13" s="158" t="s">
        <v>156</v>
      </c>
      <c r="C13" s="157"/>
      <c r="D13" s="157"/>
      <c r="E13" s="157"/>
      <c r="F13" s="157"/>
      <c r="G13" s="157"/>
      <c r="H13" s="157"/>
      <c r="I13" s="157"/>
      <c r="J13" s="157"/>
      <c r="K13" s="146"/>
    </row>
    <row r="14" spans="1:11" ht="284.25" customHeight="1" x14ac:dyDescent="0.2">
      <c r="A14" s="184"/>
      <c r="B14" s="193" t="s">
        <v>108</v>
      </c>
      <c r="C14" s="183" t="s">
        <v>122</v>
      </c>
      <c r="D14" s="183">
        <v>25</v>
      </c>
      <c r="E14" s="183" t="s">
        <v>153</v>
      </c>
      <c r="F14" s="183">
        <v>0</v>
      </c>
      <c r="G14" s="183" t="s">
        <v>121</v>
      </c>
      <c r="H14" s="183">
        <v>50</v>
      </c>
      <c r="I14" s="183" t="s">
        <v>132</v>
      </c>
      <c r="J14" s="183">
        <v>0</v>
      </c>
      <c r="K14" s="146"/>
    </row>
    <row r="15" spans="1:11" ht="377.25" customHeight="1" x14ac:dyDescent="0.2">
      <c r="A15" s="184"/>
      <c r="B15" s="193" t="s">
        <v>107</v>
      </c>
      <c r="C15" s="183" t="s">
        <v>144</v>
      </c>
      <c r="D15" s="183">
        <v>50</v>
      </c>
      <c r="E15" s="183" t="s">
        <v>154</v>
      </c>
      <c r="F15" s="183">
        <v>0</v>
      </c>
      <c r="G15" s="183" t="s">
        <v>125</v>
      </c>
      <c r="H15" s="183">
        <v>100</v>
      </c>
      <c r="I15" s="183" t="s">
        <v>133</v>
      </c>
      <c r="J15" s="183">
        <v>0</v>
      </c>
      <c r="K15" s="146"/>
    </row>
    <row r="16" spans="1:11" ht="310.5" customHeight="1" x14ac:dyDescent="0.2">
      <c r="A16" s="184"/>
      <c r="B16" s="193" t="s">
        <v>109</v>
      </c>
      <c r="C16" s="183" t="s">
        <v>145</v>
      </c>
      <c r="D16" s="183">
        <v>50</v>
      </c>
      <c r="E16" s="183" t="s">
        <v>155</v>
      </c>
      <c r="F16" s="183">
        <v>0</v>
      </c>
      <c r="G16" s="183" t="s">
        <v>126</v>
      </c>
      <c r="H16" s="183">
        <v>100</v>
      </c>
      <c r="I16" s="183" t="s">
        <v>134</v>
      </c>
      <c r="J16" s="183">
        <v>0</v>
      </c>
      <c r="K16" s="146"/>
    </row>
    <row r="17" spans="1:11" x14ac:dyDescent="0.2">
      <c r="A17" s="192"/>
      <c r="B17" s="177" t="s">
        <v>129</v>
      </c>
      <c r="C17" s="177" t="s">
        <v>130</v>
      </c>
      <c r="D17" s="201">
        <f>SUM(D14:D16)</f>
        <v>125</v>
      </c>
      <c r="E17" s="177" t="s">
        <v>130</v>
      </c>
      <c r="F17" s="177">
        <f>SUM(F14:F16)</f>
        <v>0</v>
      </c>
      <c r="G17" s="177" t="s">
        <v>130</v>
      </c>
      <c r="H17" s="201">
        <f>SUM(H14:H16)</f>
        <v>250</v>
      </c>
      <c r="I17" s="177" t="s">
        <v>130</v>
      </c>
      <c r="J17" s="177">
        <f>SUM(J14:J16)</f>
        <v>0</v>
      </c>
      <c r="K17" s="146"/>
    </row>
    <row r="18" spans="1:11" x14ac:dyDescent="0.2">
      <c r="A18" s="191"/>
      <c r="B18" s="146"/>
      <c r="C18" s="146"/>
      <c r="D18" s="146"/>
      <c r="E18" s="146"/>
      <c r="F18" s="146"/>
      <c r="G18" s="146"/>
      <c r="H18" s="146"/>
      <c r="I18" s="146"/>
      <c r="J18" s="146"/>
      <c r="K18" s="146"/>
    </row>
    <row r="19" spans="1:11" x14ac:dyDescent="0.2">
      <c r="A19" s="191"/>
      <c r="B19" s="146"/>
      <c r="C19" s="146"/>
      <c r="D19" s="146"/>
      <c r="E19" s="146"/>
      <c r="F19" s="146"/>
      <c r="G19" s="146"/>
      <c r="H19" s="146"/>
      <c r="I19" s="146"/>
      <c r="J19" s="146"/>
      <c r="K19" s="146"/>
    </row>
    <row r="20" spans="1:11" ht="15.75" x14ac:dyDescent="0.2">
      <c r="B20" s="43" t="s">
        <v>37</v>
      </c>
    </row>
    <row r="21" spans="1:11" x14ac:dyDescent="0.2">
      <c r="J21" s="51"/>
    </row>
    <row r="22" spans="1:11" ht="15.75" x14ac:dyDescent="0.2">
      <c r="A22" s="149"/>
      <c r="B22" s="150"/>
      <c r="C22" s="50"/>
      <c r="D22" s="50"/>
      <c r="E22" s="50"/>
      <c r="F22" s="50"/>
      <c r="G22" s="50"/>
      <c r="H22" s="50"/>
      <c r="I22" s="50"/>
      <c r="J22" s="51"/>
      <c r="K22" s="149"/>
    </row>
    <row r="23" spans="1:11" ht="15.75" x14ac:dyDescent="0.2">
      <c r="A23" s="116"/>
      <c r="B23" s="150"/>
      <c r="C23" s="50"/>
      <c r="D23" s="50"/>
      <c r="E23" s="50"/>
      <c r="F23" s="50"/>
      <c r="G23" s="50"/>
      <c r="H23" s="50"/>
      <c r="I23" s="50"/>
      <c r="J23" s="51"/>
      <c r="K23" s="125"/>
    </row>
    <row r="24" spans="1:11" ht="15.75" x14ac:dyDescent="0.25">
      <c r="A24" s="151"/>
      <c r="B24" s="53" t="s">
        <v>38</v>
      </c>
      <c r="C24" s="50"/>
      <c r="D24" s="53" t="s">
        <v>161</v>
      </c>
      <c r="E24" s="50"/>
      <c r="F24" s="50"/>
      <c r="G24" s="50"/>
      <c r="H24" s="50"/>
      <c r="I24" s="50"/>
      <c r="J24" s="51"/>
      <c r="K24" s="54"/>
    </row>
    <row r="25" spans="1:11" ht="15.75" x14ac:dyDescent="0.25">
      <c r="A25" s="151"/>
      <c r="B25" s="54" t="s">
        <v>160</v>
      </c>
      <c r="C25" s="50"/>
      <c r="D25" s="54" t="s">
        <v>160</v>
      </c>
      <c r="E25" s="50"/>
      <c r="F25" s="50"/>
      <c r="G25" s="50"/>
      <c r="H25" s="50"/>
      <c r="I25" s="50"/>
      <c r="J25" s="51"/>
      <c r="K25" s="54"/>
    </row>
    <row r="26" spans="1:11" ht="15.75" x14ac:dyDescent="0.25">
      <c r="A26" s="151"/>
      <c r="B26" s="54"/>
      <c r="C26" s="53"/>
      <c r="D26" s="53"/>
      <c r="E26" s="53"/>
      <c r="F26" s="53"/>
      <c r="G26" s="53"/>
      <c r="H26" s="53"/>
      <c r="I26" s="53"/>
      <c r="J26" s="51"/>
      <c r="K26" s="54"/>
    </row>
    <row r="27" spans="1:11" ht="15.75" x14ac:dyDescent="0.25">
      <c r="A27" s="53"/>
      <c r="B27" s="54"/>
      <c r="C27" s="54"/>
      <c r="D27" s="54"/>
      <c r="E27" s="54"/>
      <c r="F27" s="54"/>
      <c r="G27" s="54"/>
      <c r="H27" s="54"/>
      <c r="I27" s="54"/>
      <c r="J27" s="51"/>
      <c r="K27" s="54"/>
    </row>
    <row r="28" spans="1:11" ht="15.75" x14ac:dyDescent="0.25">
      <c r="B28" s="46"/>
      <c r="C28" s="54"/>
      <c r="D28" s="54"/>
      <c r="E28" s="54"/>
      <c r="F28" s="54"/>
      <c r="G28" s="54"/>
      <c r="H28" s="54"/>
      <c r="I28" s="54"/>
      <c r="J28" s="55"/>
      <c r="K28" s="46"/>
    </row>
    <row r="29" spans="1:11" ht="15.75" x14ac:dyDescent="0.2">
      <c r="B29" s="53" t="s">
        <v>39</v>
      </c>
      <c r="J29" s="53"/>
      <c r="K29" s="51"/>
    </row>
    <row r="30" spans="1:11" ht="15.75" x14ac:dyDescent="0.25">
      <c r="B30" s="54" t="s">
        <v>40</v>
      </c>
      <c r="J30" s="55"/>
    </row>
    <row r="31" spans="1:11" ht="15.75" x14ac:dyDescent="0.25">
      <c r="B31" s="54" t="s">
        <v>41</v>
      </c>
      <c r="J31" s="55"/>
    </row>
  </sheetData>
  <mergeCells count="11">
    <mergeCell ref="A7:B7"/>
    <mergeCell ref="C9:D9"/>
    <mergeCell ref="E9:F9"/>
    <mergeCell ref="G10:H10"/>
    <mergeCell ref="I9:J9"/>
    <mergeCell ref="I10:J10"/>
    <mergeCell ref="G9:H9"/>
    <mergeCell ref="A10:A11"/>
    <mergeCell ref="B10:B11"/>
    <mergeCell ref="C10:D10"/>
    <mergeCell ref="E10:F10"/>
  </mergeCells>
  <conditionalFormatting sqref="K14:K15 C17:K19">
    <cfRule type="cellIs" dxfId="68" priority="107" operator="equal">
      <formula>"NO"</formula>
    </cfRule>
  </conditionalFormatting>
  <conditionalFormatting sqref="D14:D15">
    <cfRule type="cellIs" dxfId="67" priority="93" operator="equal">
      <formula>"NO"</formula>
    </cfRule>
  </conditionalFormatting>
  <conditionalFormatting sqref="H14">
    <cfRule type="cellIs" dxfId="66" priority="76" operator="equal">
      <formula>"NO"</formula>
    </cfRule>
  </conditionalFormatting>
  <conditionalFormatting sqref="F14">
    <cfRule type="cellIs" dxfId="65" priority="80" operator="equal">
      <formula>"NO"</formula>
    </cfRule>
  </conditionalFormatting>
  <conditionalFormatting sqref="I15">
    <cfRule type="cellIs" dxfId="64" priority="73" operator="equal">
      <formula>"NO"</formula>
    </cfRule>
  </conditionalFormatting>
  <conditionalFormatting sqref="J14:J15">
    <cfRule type="cellIs" dxfId="63" priority="74" operator="equal">
      <formula>"NO"</formula>
    </cfRule>
  </conditionalFormatting>
  <conditionalFormatting sqref="I14">
    <cfRule type="cellIs" dxfId="62" priority="60" operator="equal">
      <formula>"NO"</formula>
    </cfRule>
  </conditionalFormatting>
  <conditionalFormatting sqref="F15">
    <cfRule type="cellIs" dxfId="61" priority="59" operator="equal">
      <formula>"NO"</formula>
    </cfRule>
  </conditionalFormatting>
  <conditionalFormatting sqref="H15">
    <cfRule type="cellIs" dxfId="60" priority="57" operator="equal">
      <formula>"NO"</formula>
    </cfRule>
  </conditionalFormatting>
  <conditionalFormatting sqref="K16">
    <cfRule type="cellIs" dxfId="59" priority="36" operator="equal">
      <formula>"NO"</formula>
    </cfRule>
  </conditionalFormatting>
  <conditionalFormatting sqref="D16">
    <cfRule type="cellIs" dxfId="58" priority="35" operator="equal">
      <formula>"NO"</formula>
    </cfRule>
  </conditionalFormatting>
  <conditionalFormatting sqref="H16">
    <cfRule type="cellIs" dxfId="57" priority="33" operator="equal">
      <formula>"NO"</formula>
    </cfRule>
  </conditionalFormatting>
  <conditionalFormatting sqref="F16">
    <cfRule type="cellIs" dxfId="56" priority="34" operator="equal">
      <formula>"NO"</formula>
    </cfRule>
  </conditionalFormatting>
  <conditionalFormatting sqref="J16">
    <cfRule type="cellIs" dxfId="55" priority="32" operator="equal">
      <formula>"NO"</formula>
    </cfRule>
  </conditionalFormatting>
  <conditionalFormatting sqref="I16">
    <cfRule type="cellIs" dxfId="54" priority="30" operator="equal">
      <formula>"NO"</formula>
    </cfRule>
  </conditionalFormatting>
  <conditionalFormatting sqref="C14">
    <cfRule type="cellIs" dxfId="53" priority="15" operator="equal">
      <formula>"NO"</formula>
    </cfRule>
  </conditionalFormatting>
  <conditionalFormatting sqref="C15">
    <cfRule type="cellIs" dxfId="52" priority="14" operator="equal">
      <formula>"NO"</formula>
    </cfRule>
  </conditionalFormatting>
  <conditionalFormatting sqref="C16">
    <cfRule type="cellIs" dxfId="51" priority="13" operator="equal">
      <formula>"NO"</formula>
    </cfRule>
  </conditionalFormatting>
  <conditionalFormatting sqref="G14">
    <cfRule type="cellIs" dxfId="50" priority="10" operator="equal">
      <formula>"NO"</formula>
    </cfRule>
  </conditionalFormatting>
  <conditionalFormatting sqref="G15">
    <cfRule type="cellIs" dxfId="49" priority="9" operator="equal">
      <formula>"NO"</formula>
    </cfRule>
  </conditionalFormatting>
  <conditionalFormatting sqref="G16">
    <cfRule type="cellIs" dxfId="48" priority="8" operator="equal">
      <formula>"NO"</formula>
    </cfRule>
  </conditionalFormatting>
  <conditionalFormatting sqref="E14">
    <cfRule type="cellIs" dxfId="47" priority="5" operator="equal">
      <formula>"NO"</formula>
    </cfRule>
  </conditionalFormatting>
  <conditionalFormatting sqref="E15">
    <cfRule type="cellIs" dxfId="46" priority="4" operator="equal">
      <formula>"NO"</formula>
    </cfRule>
  </conditionalFormatting>
  <conditionalFormatting sqref="E16">
    <cfRule type="cellIs" dxfId="45" priority="3" operator="equal">
      <formula>"NO"</formula>
    </cfRule>
  </conditionalFormatting>
  <pageMargins left="0.70866141732283472" right="0.70866141732283472" top="0.74803149606299213" bottom="0.74803149606299213" header="0.31496062992125984" footer="0.31496062992125984"/>
  <pageSetup paperSize="9" scale="40"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Y135"/>
  <sheetViews>
    <sheetView zoomScale="80" zoomScaleNormal="80" workbookViewId="0">
      <pane xSplit="4" ySplit="7" topLeftCell="E107" activePane="bottomRight" state="frozen"/>
      <selection pane="topRight" activeCell="E1" sqref="E1"/>
      <selection pane="bottomLeft" activeCell="A8" sqref="A8"/>
      <selection pane="bottomRight" activeCell="W118" sqref="W118"/>
    </sheetView>
  </sheetViews>
  <sheetFormatPr baseColWidth="10" defaultColWidth="15" defaultRowHeight="12.75" x14ac:dyDescent="0.25"/>
  <cols>
    <col min="1" max="1" width="7.5703125" style="1" customWidth="1"/>
    <col min="2" max="2" width="60.85546875" style="1" customWidth="1"/>
    <col min="3" max="3" width="8.7109375" style="1" customWidth="1"/>
    <col min="4" max="4" width="10.7109375" style="1" customWidth="1"/>
    <col min="5" max="5" width="12.7109375" style="1" customWidth="1"/>
    <col min="6" max="6" width="15.7109375" style="1" customWidth="1"/>
    <col min="7" max="7" width="15.140625" style="1" bestFit="1" customWidth="1"/>
    <col min="8" max="8" width="18.85546875" style="1" bestFit="1" customWidth="1"/>
    <col min="9" max="9" width="16.85546875" style="1" customWidth="1"/>
    <col min="10" max="10" width="15.140625" style="1" bestFit="1" customWidth="1"/>
    <col min="11" max="11" width="18.85546875" style="1" bestFit="1" customWidth="1"/>
    <col min="12" max="12" width="16.85546875" style="1" customWidth="1"/>
    <col min="13" max="13" width="15.140625" style="1" bestFit="1" customWidth="1"/>
    <col min="14" max="14" width="18.85546875" style="1" bestFit="1" customWidth="1"/>
    <col min="15" max="15" width="16.85546875" style="1" customWidth="1"/>
    <col min="16" max="16" width="15.140625" style="1" bestFit="1" customWidth="1"/>
    <col min="17" max="17" width="18.85546875" style="1" bestFit="1" customWidth="1"/>
    <col min="18" max="18" width="16.85546875" style="1" customWidth="1"/>
    <col min="19" max="19" width="15.140625" style="1" bestFit="1" customWidth="1"/>
    <col min="20" max="20" width="18.85546875" style="1" bestFit="1" customWidth="1"/>
    <col min="21" max="21" width="16.85546875" style="1" customWidth="1"/>
    <col min="22" max="22" width="15.140625" style="1" bestFit="1" customWidth="1"/>
    <col min="23" max="23" width="18.85546875" style="1" bestFit="1" customWidth="1"/>
    <col min="24" max="24" width="16.85546875" style="1" customWidth="1"/>
    <col min="25" max="16384" width="15" style="1"/>
  </cols>
  <sheetData>
    <row r="1" spans="1:24" x14ac:dyDescent="0.25">
      <c r="A1" s="368" t="s">
        <v>12</v>
      </c>
      <c r="B1" s="368"/>
      <c r="C1" s="368"/>
      <c r="D1" s="368"/>
      <c r="E1" s="368"/>
      <c r="F1" s="368"/>
    </row>
    <row r="2" spans="1:24" x14ac:dyDescent="0.25">
      <c r="A2" s="368" t="s">
        <v>48</v>
      </c>
      <c r="B2" s="368"/>
      <c r="C2" s="368"/>
      <c r="D2" s="368"/>
      <c r="E2" s="368"/>
      <c r="F2" s="368"/>
    </row>
    <row r="3" spans="1:24" ht="18" customHeight="1" x14ac:dyDescent="0.25">
      <c r="A3" s="375" t="s">
        <v>84</v>
      </c>
      <c r="B3" s="375"/>
      <c r="C3" s="375"/>
      <c r="D3" s="375"/>
      <c r="E3" s="375"/>
      <c r="F3" s="375"/>
      <c r="G3" s="362"/>
      <c r="H3" s="363"/>
      <c r="I3" s="364"/>
      <c r="J3" s="362"/>
      <c r="K3" s="363"/>
      <c r="L3" s="364"/>
      <c r="M3" s="362"/>
      <c r="N3" s="363"/>
      <c r="O3" s="364"/>
      <c r="P3" s="362"/>
      <c r="Q3" s="363"/>
      <c r="R3" s="364"/>
      <c r="S3" s="362"/>
      <c r="T3" s="363"/>
      <c r="U3" s="364"/>
      <c r="V3" s="362"/>
      <c r="W3" s="363"/>
      <c r="X3" s="364"/>
    </row>
    <row r="4" spans="1:24" ht="59.25" customHeight="1" x14ac:dyDescent="0.25">
      <c r="A4" s="375"/>
      <c r="B4" s="375"/>
      <c r="C4" s="375"/>
      <c r="D4" s="375"/>
      <c r="E4" s="375"/>
      <c r="F4" s="375"/>
      <c r="G4" s="365"/>
      <c r="H4" s="366"/>
      <c r="I4" s="367"/>
      <c r="J4" s="365"/>
      <c r="K4" s="366"/>
      <c r="L4" s="367"/>
      <c r="M4" s="365"/>
      <c r="N4" s="366"/>
      <c r="O4" s="367"/>
      <c r="P4" s="365"/>
      <c r="Q4" s="366"/>
      <c r="R4" s="367"/>
      <c r="S4" s="365"/>
      <c r="T4" s="366"/>
      <c r="U4" s="367"/>
      <c r="V4" s="365"/>
      <c r="W4" s="366"/>
      <c r="X4" s="367"/>
    </row>
    <row r="5" spans="1:24" x14ac:dyDescent="0.25">
      <c r="A5" s="375"/>
      <c r="B5" s="375"/>
      <c r="C5" s="375"/>
      <c r="D5" s="375"/>
      <c r="E5" s="375"/>
      <c r="F5" s="375"/>
      <c r="G5" s="368">
        <v>1</v>
      </c>
      <c r="H5" s="368"/>
      <c r="I5" s="368"/>
      <c r="J5" s="368">
        <v>2</v>
      </c>
      <c r="K5" s="368"/>
      <c r="L5" s="368"/>
      <c r="M5" s="368">
        <v>3</v>
      </c>
      <c r="N5" s="368"/>
      <c r="O5" s="368"/>
      <c r="P5" s="368">
        <v>4</v>
      </c>
      <c r="Q5" s="368"/>
      <c r="R5" s="368"/>
      <c r="S5" s="368">
        <v>5</v>
      </c>
      <c r="T5" s="368"/>
      <c r="U5" s="368"/>
      <c r="V5" s="368">
        <v>7</v>
      </c>
      <c r="W5" s="368"/>
      <c r="X5" s="368"/>
    </row>
    <row r="6" spans="1:24" ht="15" customHeight="1" x14ac:dyDescent="0.25">
      <c r="A6" s="374" t="s">
        <v>49</v>
      </c>
      <c r="B6" s="374"/>
      <c r="C6" s="374"/>
      <c r="D6" s="374"/>
      <c r="E6" s="374"/>
      <c r="F6" s="374"/>
      <c r="G6" s="369" t="s">
        <v>7</v>
      </c>
      <c r="H6" s="369" t="s">
        <v>8</v>
      </c>
      <c r="I6" s="75" t="s">
        <v>50</v>
      </c>
      <c r="J6" s="369" t="s">
        <v>7</v>
      </c>
      <c r="K6" s="369" t="s">
        <v>8</v>
      </c>
      <c r="L6" s="154" t="s">
        <v>50</v>
      </c>
      <c r="M6" s="369" t="s">
        <v>7</v>
      </c>
      <c r="N6" s="369" t="s">
        <v>8</v>
      </c>
      <c r="O6" s="154" t="s">
        <v>50</v>
      </c>
      <c r="P6" s="369" t="s">
        <v>7</v>
      </c>
      <c r="Q6" s="369" t="s">
        <v>8</v>
      </c>
      <c r="R6" s="154" t="s">
        <v>50</v>
      </c>
      <c r="S6" s="369" t="s">
        <v>7</v>
      </c>
      <c r="T6" s="369" t="s">
        <v>8</v>
      </c>
      <c r="U6" s="172" t="s">
        <v>50</v>
      </c>
      <c r="V6" s="369" t="s">
        <v>7</v>
      </c>
      <c r="W6" s="369" t="s">
        <v>8</v>
      </c>
      <c r="X6" s="172" t="s">
        <v>50</v>
      </c>
    </row>
    <row r="7" spans="1:24" x14ac:dyDescent="0.25">
      <c r="A7" s="79" t="s">
        <v>0</v>
      </c>
      <c r="B7" s="79" t="s">
        <v>9</v>
      </c>
      <c r="C7" s="79" t="s">
        <v>2</v>
      </c>
      <c r="D7" s="79" t="s">
        <v>1</v>
      </c>
      <c r="E7" s="79" t="s">
        <v>7</v>
      </c>
      <c r="F7" s="79" t="s">
        <v>8</v>
      </c>
      <c r="G7" s="370"/>
      <c r="H7" s="370"/>
      <c r="I7" s="76" t="s">
        <v>51</v>
      </c>
      <c r="J7" s="370"/>
      <c r="K7" s="370"/>
      <c r="L7" s="155" t="s">
        <v>51</v>
      </c>
      <c r="M7" s="370"/>
      <c r="N7" s="370"/>
      <c r="O7" s="155" t="s">
        <v>51</v>
      </c>
      <c r="P7" s="370"/>
      <c r="Q7" s="370"/>
      <c r="R7" s="155" t="s">
        <v>51</v>
      </c>
      <c r="S7" s="370"/>
      <c r="T7" s="370"/>
      <c r="U7" s="173" t="s">
        <v>51</v>
      </c>
      <c r="V7" s="370"/>
      <c r="W7" s="370"/>
      <c r="X7" s="173" t="s">
        <v>51</v>
      </c>
    </row>
    <row r="8" spans="1:24" s="80" customFormat="1" x14ac:dyDescent="0.25">
      <c r="A8" s="79"/>
      <c r="B8" s="77"/>
      <c r="C8" s="79"/>
      <c r="D8" s="79"/>
      <c r="E8" s="79"/>
      <c r="F8" s="79"/>
      <c r="G8" s="79"/>
      <c r="H8" s="79"/>
      <c r="I8" s="79"/>
      <c r="J8" s="153"/>
      <c r="K8" s="153"/>
      <c r="L8" s="153"/>
      <c r="M8" s="153"/>
      <c r="N8" s="153"/>
      <c r="O8" s="153"/>
      <c r="P8" s="153"/>
      <c r="Q8" s="153"/>
      <c r="R8" s="153"/>
      <c r="S8" s="171"/>
      <c r="T8" s="171"/>
      <c r="U8" s="171"/>
      <c r="V8" s="171"/>
      <c r="W8" s="171"/>
      <c r="X8" s="171"/>
    </row>
    <row r="9" spans="1:24" ht="15" x14ac:dyDescent="0.25">
      <c r="A9" s="66"/>
      <c r="B9" s="67"/>
      <c r="C9" s="66"/>
      <c r="D9" s="68"/>
      <c r="E9" s="165"/>
      <c r="F9" s="165">
        <f>ROUND($D9*E9,0)</f>
        <v>0</v>
      </c>
      <c r="G9" s="165"/>
      <c r="H9" s="165">
        <f>ROUND($D9*G9,0)</f>
        <v>0</v>
      </c>
      <c r="I9" s="63" t="str">
        <f t="shared" ref="I9" si="0">+IF(G9&lt;=$E9,"OK","NO OK")</f>
        <v>OK</v>
      </c>
      <c r="J9" s="165"/>
      <c r="K9" s="165">
        <f t="shared" ref="K9:K10" si="1">ROUND($D9*J9,0)</f>
        <v>0</v>
      </c>
      <c r="L9" s="63" t="str">
        <f t="shared" ref="L9:L10" si="2">+IF(J9&lt;=$E9,"OK","NO OK")</f>
        <v>OK</v>
      </c>
      <c r="M9" s="165"/>
      <c r="N9" s="165">
        <f t="shared" ref="N9:N10" si="3">ROUND($D9*M9,0)</f>
        <v>0</v>
      </c>
      <c r="O9" s="63" t="str">
        <f t="shared" ref="O9:O10" si="4">+IF(M9&lt;=$E9,"OK","NO OK")</f>
        <v>OK</v>
      </c>
      <c r="P9" s="165"/>
      <c r="Q9" s="165">
        <f t="shared" ref="Q9:Q10" si="5">ROUND($D9*P9,0)</f>
        <v>0</v>
      </c>
      <c r="R9" s="63" t="str">
        <f t="shared" ref="R9:R10" si="6">+IF(P9&lt;=$E9,"OK","NO OK")</f>
        <v>OK</v>
      </c>
      <c r="S9" s="165"/>
      <c r="T9" s="165">
        <f t="shared" ref="T9:T10" si="7">ROUND($D9*S9,0)</f>
        <v>0</v>
      </c>
      <c r="U9" s="63" t="str">
        <f t="shared" ref="U9:U10" si="8">+IF(S9&lt;=$E9,"OK","NO OK")</f>
        <v>OK</v>
      </c>
      <c r="V9" s="165"/>
      <c r="W9" s="165">
        <f t="shared" ref="W9:W10" si="9">ROUND($D9*V9,0)</f>
        <v>0</v>
      </c>
      <c r="X9" s="63" t="str">
        <f t="shared" ref="X9:X10" si="10">+IF(V9&lt;=$E9,"OK","NO OK")</f>
        <v>OK</v>
      </c>
    </row>
    <row r="10" spans="1:24" ht="15" x14ac:dyDescent="0.25">
      <c r="A10" s="66"/>
      <c r="B10" s="67"/>
      <c r="C10" s="66"/>
      <c r="D10" s="68"/>
      <c r="E10" s="165"/>
      <c r="F10" s="165">
        <f t="shared" ref="F10:F73" si="11">ROUND($D10*E10,0)</f>
        <v>0</v>
      </c>
      <c r="G10" s="165"/>
      <c r="H10" s="165">
        <f t="shared" ref="H10:H11" si="12">ROUND($D10*G10,0)</f>
        <v>0</v>
      </c>
      <c r="I10" s="63" t="str">
        <f t="shared" ref="I10:I11" si="13">+IF(G10&lt;=$E10,"OK","NO OK")</f>
        <v>OK</v>
      </c>
      <c r="J10" s="165"/>
      <c r="K10" s="165">
        <f t="shared" si="1"/>
        <v>0</v>
      </c>
      <c r="L10" s="63" t="str">
        <f t="shared" si="2"/>
        <v>OK</v>
      </c>
      <c r="M10" s="165"/>
      <c r="N10" s="165">
        <f t="shared" si="3"/>
        <v>0</v>
      </c>
      <c r="O10" s="63" t="str">
        <f t="shared" si="4"/>
        <v>OK</v>
      </c>
      <c r="P10" s="165"/>
      <c r="Q10" s="165">
        <f t="shared" si="5"/>
        <v>0</v>
      </c>
      <c r="R10" s="63" t="str">
        <f t="shared" si="6"/>
        <v>OK</v>
      </c>
      <c r="S10" s="165"/>
      <c r="T10" s="165">
        <f t="shared" si="7"/>
        <v>0</v>
      </c>
      <c r="U10" s="63" t="str">
        <f t="shared" si="8"/>
        <v>OK</v>
      </c>
      <c r="V10" s="165"/>
      <c r="W10" s="165">
        <f t="shared" si="9"/>
        <v>0</v>
      </c>
      <c r="X10" s="63" t="str">
        <f t="shared" si="10"/>
        <v>OK</v>
      </c>
    </row>
    <row r="11" spans="1:24" ht="15" x14ac:dyDescent="0.25">
      <c r="A11" s="66"/>
      <c r="B11" s="67"/>
      <c r="C11" s="66"/>
      <c r="D11" s="68"/>
      <c r="E11" s="165"/>
      <c r="F11" s="165">
        <f t="shared" si="11"/>
        <v>0</v>
      </c>
      <c r="G11" s="165"/>
      <c r="H11" s="165">
        <f t="shared" si="12"/>
        <v>0</v>
      </c>
      <c r="I11" s="63" t="str">
        <f t="shared" si="13"/>
        <v>OK</v>
      </c>
      <c r="J11" s="165"/>
      <c r="K11" s="165">
        <f t="shared" ref="K11:K74" si="14">ROUND($D11*J11,0)</f>
        <v>0</v>
      </c>
      <c r="L11" s="63" t="str">
        <f t="shared" ref="L11:L74" si="15">+IF(J11&lt;=$E11,"OK","NO OK")</f>
        <v>OK</v>
      </c>
      <c r="M11" s="165"/>
      <c r="N11" s="165">
        <f t="shared" ref="N11:N74" si="16">ROUND($D11*M11,0)</f>
        <v>0</v>
      </c>
      <c r="O11" s="63" t="str">
        <f t="shared" ref="O11:O74" si="17">+IF(M11&lt;=$E11,"OK","NO OK")</f>
        <v>OK</v>
      </c>
      <c r="P11" s="165"/>
      <c r="Q11" s="165">
        <f t="shared" ref="Q11:Q74" si="18">ROUND($D11*P11,0)</f>
        <v>0</v>
      </c>
      <c r="R11" s="63" t="str">
        <f t="shared" ref="R11:R74" si="19">+IF(P11&lt;=$E11,"OK","NO OK")</f>
        <v>OK</v>
      </c>
      <c r="S11" s="165"/>
      <c r="T11" s="165">
        <f t="shared" ref="T11:T74" si="20">ROUND($D11*S11,0)</f>
        <v>0</v>
      </c>
      <c r="U11" s="63" t="str">
        <f t="shared" ref="U11:U74" si="21">+IF(S11&lt;=$E11,"OK","NO OK")</f>
        <v>OK</v>
      </c>
      <c r="V11" s="165"/>
      <c r="W11" s="165">
        <f t="shared" ref="W11:W74" si="22">ROUND($D11*V11,0)</f>
        <v>0</v>
      </c>
      <c r="X11" s="63" t="str">
        <f t="shared" ref="X11:X74" si="23">+IF(V11&lt;=$E11,"OK","NO OK")</f>
        <v>OK</v>
      </c>
    </row>
    <row r="12" spans="1:24" ht="15" x14ac:dyDescent="0.25">
      <c r="A12" s="66"/>
      <c r="B12" s="67"/>
      <c r="C12" s="66"/>
      <c r="D12" s="68"/>
      <c r="E12" s="165"/>
      <c r="F12" s="165">
        <f t="shared" si="11"/>
        <v>0</v>
      </c>
      <c r="G12" s="165"/>
      <c r="H12" s="165">
        <f t="shared" ref="H12:H75" si="24">ROUND($D12*G12,0)</f>
        <v>0</v>
      </c>
      <c r="I12" s="63" t="str">
        <f t="shared" ref="I12:I75" si="25">+IF(G12&lt;=$E12,"OK","NO OK")</f>
        <v>OK</v>
      </c>
      <c r="J12" s="165"/>
      <c r="K12" s="165">
        <f t="shared" si="14"/>
        <v>0</v>
      </c>
      <c r="L12" s="63" t="str">
        <f t="shared" si="15"/>
        <v>OK</v>
      </c>
      <c r="M12" s="165"/>
      <c r="N12" s="165">
        <f t="shared" si="16"/>
        <v>0</v>
      </c>
      <c r="O12" s="63" t="str">
        <f t="shared" si="17"/>
        <v>OK</v>
      </c>
      <c r="P12" s="165"/>
      <c r="Q12" s="165">
        <f t="shared" si="18"/>
        <v>0</v>
      </c>
      <c r="R12" s="63" t="str">
        <f t="shared" si="19"/>
        <v>OK</v>
      </c>
      <c r="S12" s="165"/>
      <c r="T12" s="165">
        <f t="shared" si="20"/>
        <v>0</v>
      </c>
      <c r="U12" s="63" t="str">
        <f t="shared" si="21"/>
        <v>OK</v>
      </c>
      <c r="V12" s="165"/>
      <c r="W12" s="165">
        <f t="shared" si="22"/>
        <v>0</v>
      </c>
      <c r="X12" s="63" t="str">
        <f t="shared" si="23"/>
        <v>OK</v>
      </c>
    </row>
    <row r="13" spans="1:24" ht="15" x14ac:dyDescent="0.25">
      <c r="A13" s="66"/>
      <c r="B13" s="67"/>
      <c r="C13" s="66"/>
      <c r="D13" s="68"/>
      <c r="E13" s="165"/>
      <c r="F13" s="165">
        <f t="shared" si="11"/>
        <v>0</v>
      </c>
      <c r="G13" s="165"/>
      <c r="H13" s="165">
        <f t="shared" si="24"/>
        <v>0</v>
      </c>
      <c r="I13" s="63" t="str">
        <f t="shared" si="25"/>
        <v>OK</v>
      </c>
      <c r="J13" s="165"/>
      <c r="K13" s="165">
        <f t="shared" si="14"/>
        <v>0</v>
      </c>
      <c r="L13" s="63" t="str">
        <f t="shared" si="15"/>
        <v>OK</v>
      </c>
      <c r="M13" s="165"/>
      <c r="N13" s="165">
        <f t="shared" si="16"/>
        <v>0</v>
      </c>
      <c r="O13" s="63" t="str">
        <f t="shared" si="17"/>
        <v>OK</v>
      </c>
      <c r="P13" s="165"/>
      <c r="Q13" s="165">
        <f t="shared" si="18"/>
        <v>0</v>
      </c>
      <c r="R13" s="63" t="str">
        <f t="shared" si="19"/>
        <v>OK</v>
      </c>
      <c r="S13" s="165"/>
      <c r="T13" s="165">
        <f t="shared" si="20"/>
        <v>0</v>
      </c>
      <c r="U13" s="63" t="str">
        <f t="shared" si="21"/>
        <v>OK</v>
      </c>
      <c r="V13" s="165"/>
      <c r="W13" s="165">
        <f t="shared" si="22"/>
        <v>0</v>
      </c>
      <c r="X13" s="63" t="str">
        <f t="shared" si="23"/>
        <v>OK</v>
      </c>
    </row>
    <row r="14" spans="1:24" ht="15" x14ac:dyDescent="0.25">
      <c r="A14" s="66"/>
      <c r="B14" s="67"/>
      <c r="C14" s="66"/>
      <c r="D14" s="68"/>
      <c r="E14" s="165"/>
      <c r="F14" s="165">
        <f t="shared" si="11"/>
        <v>0</v>
      </c>
      <c r="G14" s="165"/>
      <c r="H14" s="165">
        <f t="shared" si="24"/>
        <v>0</v>
      </c>
      <c r="I14" s="63" t="str">
        <f t="shared" si="25"/>
        <v>OK</v>
      </c>
      <c r="J14" s="165"/>
      <c r="K14" s="165">
        <f t="shared" si="14"/>
        <v>0</v>
      </c>
      <c r="L14" s="63" t="str">
        <f t="shared" si="15"/>
        <v>OK</v>
      </c>
      <c r="M14" s="165"/>
      <c r="N14" s="165">
        <f t="shared" si="16"/>
        <v>0</v>
      </c>
      <c r="O14" s="63" t="str">
        <f t="shared" si="17"/>
        <v>OK</v>
      </c>
      <c r="P14" s="165"/>
      <c r="Q14" s="165">
        <f t="shared" si="18"/>
        <v>0</v>
      </c>
      <c r="R14" s="63" t="str">
        <f t="shared" si="19"/>
        <v>OK</v>
      </c>
      <c r="S14" s="165"/>
      <c r="T14" s="165">
        <f t="shared" si="20"/>
        <v>0</v>
      </c>
      <c r="U14" s="63" t="str">
        <f t="shared" si="21"/>
        <v>OK</v>
      </c>
      <c r="V14" s="165"/>
      <c r="W14" s="165">
        <f t="shared" si="22"/>
        <v>0</v>
      </c>
      <c r="X14" s="63" t="str">
        <f t="shared" si="23"/>
        <v>OK</v>
      </c>
    </row>
    <row r="15" spans="1:24" ht="15" x14ac:dyDescent="0.25">
      <c r="A15" s="66"/>
      <c r="B15" s="67"/>
      <c r="C15" s="66"/>
      <c r="D15" s="68"/>
      <c r="E15" s="165"/>
      <c r="F15" s="165">
        <f t="shared" si="11"/>
        <v>0</v>
      </c>
      <c r="G15" s="165"/>
      <c r="H15" s="165">
        <f t="shared" si="24"/>
        <v>0</v>
      </c>
      <c r="I15" s="63" t="str">
        <f t="shared" si="25"/>
        <v>OK</v>
      </c>
      <c r="J15" s="165"/>
      <c r="K15" s="165">
        <f t="shared" si="14"/>
        <v>0</v>
      </c>
      <c r="L15" s="63" t="str">
        <f t="shared" si="15"/>
        <v>OK</v>
      </c>
      <c r="M15" s="165"/>
      <c r="N15" s="165">
        <f t="shared" si="16"/>
        <v>0</v>
      </c>
      <c r="O15" s="63" t="str">
        <f t="shared" si="17"/>
        <v>OK</v>
      </c>
      <c r="P15" s="165"/>
      <c r="Q15" s="165">
        <f t="shared" si="18"/>
        <v>0</v>
      </c>
      <c r="R15" s="63" t="str">
        <f t="shared" si="19"/>
        <v>OK</v>
      </c>
      <c r="S15" s="165"/>
      <c r="T15" s="165">
        <f t="shared" si="20"/>
        <v>0</v>
      </c>
      <c r="U15" s="63" t="str">
        <f t="shared" si="21"/>
        <v>OK</v>
      </c>
      <c r="V15" s="165"/>
      <c r="W15" s="165">
        <f t="shared" si="22"/>
        <v>0</v>
      </c>
      <c r="X15" s="63" t="str">
        <f t="shared" si="23"/>
        <v>OK</v>
      </c>
    </row>
    <row r="16" spans="1:24" ht="15" x14ac:dyDescent="0.25">
      <c r="A16" s="66"/>
      <c r="B16" s="67"/>
      <c r="C16" s="66"/>
      <c r="D16" s="68"/>
      <c r="E16" s="165"/>
      <c r="F16" s="165">
        <f t="shared" si="11"/>
        <v>0</v>
      </c>
      <c r="G16" s="165"/>
      <c r="H16" s="165">
        <f t="shared" si="24"/>
        <v>0</v>
      </c>
      <c r="I16" s="63" t="str">
        <f t="shared" si="25"/>
        <v>OK</v>
      </c>
      <c r="J16" s="165"/>
      <c r="K16" s="165">
        <f t="shared" si="14"/>
        <v>0</v>
      </c>
      <c r="L16" s="63" t="str">
        <f t="shared" si="15"/>
        <v>OK</v>
      </c>
      <c r="M16" s="165"/>
      <c r="N16" s="165">
        <f t="shared" si="16"/>
        <v>0</v>
      </c>
      <c r="O16" s="63" t="str">
        <f t="shared" si="17"/>
        <v>OK</v>
      </c>
      <c r="P16" s="165"/>
      <c r="Q16" s="165">
        <f t="shared" si="18"/>
        <v>0</v>
      </c>
      <c r="R16" s="63" t="str">
        <f t="shared" si="19"/>
        <v>OK</v>
      </c>
      <c r="S16" s="165"/>
      <c r="T16" s="165">
        <f t="shared" si="20"/>
        <v>0</v>
      </c>
      <c r="U16" s="63" t="str">
        <f t="shared" si="21"/>
        <v>OK</v>
      </c>
      <c r="V16" s="165"/>
      <c r="W16" s="165">
        <f t="shared" si="22"/>
        <v>0</v>
      </c>
      <c r="X16" s="63" t="str">
        <f t="shared" si="23"/>
        <v>OK</v>
      </c>
    </row>
    <row r="17" spans="1:24" ht="15" x14ac:dyDescent="0.25">
      <c r="A17" s="66"/>
      <c r="B17" s="67"/>
      <c r="C17" s="66"/>
      <c r="D17" s="68"/>
      <c r="E17" s="165"/>
      <c r="F17" s="165">
        <f t="shared" si="11"/>
        <v>0</v>
      </c>
      <c r="G17" s="165"/>
      <c r="H17" s="165">
        <f t="shared" si="24"/>
        <v>0</v>
      </c>
      <c r="I17" s="63" t="str">
        <f t="shared" si="25"/>
        <v>OK</v>
      </c>
      <c r="J17" s="165"/>
      <c r="K17" s="165">
        <f t="shared" si="14"/>
        <v>0</v>
      </c>
      <c r="L17" s="63" t="str">
        <f t="shared" si="15"/>
        <v>OK</v>
      </c>
      <c r="M17" s="165"/>
      <c r="N17" s="165">
        <f t="shared" si="16"/>
        <v>0</v>
      </c>
      <c r="O17" s="63" t="str">
        <f t="shared" si="17"/>
        <v>OK</v>
      </c>
      <c r="P17" s="165"/>
      <c r="Q17" s="165">
        <f t="shared" si="18"/>
        <v>0</v>
      </c>
      <c r="R17" s="63" t="str">
        <f t="shared" si="19"/>
        <v>OK</v>
      </c>
      <c r="S17" s="165"/>
      <c r="T17" s="165">
        <f t="shared" si="20"/>
        <v>0</v>
      </c>
      <c r="U17" s="63" t="str">
        <f t="shared" si="21"/>
        <v>OK</v>
      </c>
      <c r="V17" s="165"/>
      <c r="W17" s="165">
        <f t="shared" si="22"/>
        <v>0</v>
      </c>
      <c r="X17" s="63" t="str">
        <f t="shared" si="23"/>
        <v>OK</v>
      </c>
    </row>
    <row r="18" spans="1:24" ht="15" x14ac:dyDescent="0.25">
      <c r="A18" s="66"/>
      <c r="B18" s="67"/>
      <c r="C18" s="66"/>
      <c r="D18" s="68"/>
      <c r="E18" s="165"/>
      <c r="F18" s="165">
        <f t="shared" si="11"/>
        <v>0</v>
      </c>
      <c r="G18" s="165"/>
      <c r="H18" s="165">
        <f t="shared" si="24"/>
        <v>0</v>
      </c>
      <c r="I18" s="63" t="str">
        <f t="shared" si="25"/>
        <v>OK</v>
      </c>
      <c r="J18" s="165"/>
      <c r="K18" s="165">
        <f t="shared" si="14"/>
        <v>0</v>
      </c>
      <c r="L18" s="63" t="str">
        <f t="shared" si="15"/>
        <v>OK</v>
      </c>
      <c r="M18" s="165"/>
      <c r="N18" s="165">
        <f t="shared" si="16"/>
        <v>0</v>
      </c>
      <c r="O18" s="63" t="str">
        <f t="shared" si="17"/>
        <v>OK</v>
      </c>
      <c r="P18" s="165"/>
      <c r="Q18" s="165">
        <f t="shared" si="18"/>
        <v>0</v>
      </c>
      <c r="R18" s="63" t="str">
        <f t="shared" si="19"/>
        <v>OK</v>
      </c>
      <c r="S18" s="165"/>
      <c r="T18" s="165">
        <f t="shared" si="20"/>
        <v>0</v>
      </c>
      <c r="U18" s="63" t="str">
        <f t="shared" si="21"/>
        <v>OK</v>
      </c>
      <c r="V18" s="165"/>
      <c r="W18" s="165">
        <f t="shared" si="22"/>
        <v>0</v>
      </c>
      <c r="X18" s="63" t="str">
        <f t="shared" si="23"/>
        <v>OK</v>
      </c>
    </row>
    <row r="19" spans="1:24" ht="15" x14ac:dyDescent="0.25">
      <c r="A19" s="66"/>
      <c r="B19" s="67"/>
      <c r="C19" s="66"/>
      <c r="D19" s="68"/>
      <c r="E19" s="165"/>
      <c r="F19" s="165">
        <f t="shared" si="11"/>
        <v>0</v>
      </c>
      <c r="G19" s="165"/>
      <c r="H19" s="165">
        <f t="shared" si="24"/>
        <v>0</v>
      </c>
      <c r="I19" s="63" t="str">
        <f t="shared" si="25"/>
        <v>OK</v>
      </c>
      <c r="J19" s="165"/>
      <c r="K19" s="165">
        <f t="shared" si="14"/>
        <v>0</v>
      </c>
      <c r="L19" s="63" t="str">
        <f t="shared" si="15"/>
        <v>OK</v>
      </c>
      <c r="M19" s="165"/>
      <c r="N19" s="165">
        <f t="shared" si="16"/>
        <v>0</v>
      </c>
      <c r="O19" s="63" t="str">
        <f t="shared" si="17"/>
        <v>OK</v>
      </c>
      <c r="P19" s="165"/>
      <c r="Q19" s="165">
        <f t="shared" si="18"/>
        <v>0</v>
      </c>
      <c r="R19" s="63" t="str">
        <f t="shared" si="19"/>
        <v>OK</v>
      </c>
      <c r="S19" s="165"/>
      <c r="T19" s="165">
        <f t="shared" si="20"/>
        <v>0</v>
      </c>
      <c r="U19" s="63" t="str">
        <f t="shared" si="21"/>
        <v>OK</v>
      </c>
      <c r="V19" s="165"/>
      <c r="W19" s="165">
        <f t="shared" si="22"/>
        <v>0</v>
      </c>
      <c r="X19" s="63" t="str">
        <f t="shared" si="23"/>
        <v>OK</v>
      </c>
    </row>
    <row r="20" spans="1:24" ht="15" x14ac:dyDescent="0.25">
      <c r="A20" s="66"/>
      <c r="B20" s="67"/>
      <c r="C20" s="66"/>
      <c r="D20" s="68"/>
      <c r="E20" s="165"/>
      <c r="F20" s="165">
        <f t="shared" si="11"/>
        <v>0</v>
      </c>
      <c r="G20" s="165"/>
      <c r="H20" s="165">
        <f t="shared" si="24"/>
        <v>0</v>
      </c>
      <c r="I20" s="63" t="str">
        <f t="shared" si="25"/>
        <v>OK</v>
      </c>
      <c r="J20" s="165"/>
      <c r="K20" s="165">
        <f t="shared" si="14"/>
        <v>0</v>
      </c>
      <c r="L20" s="63" t="str">
        <f t="shared" si="15"/>
        <v>OK</v>
      </c>
      <c r="M20" s="165"/>
      <c r="N20" s="165">
        <f t="shared" si="16"/>
        <v>0</v>
      </c>
      <c r="O20" s="63" t="str">
        <f t="shared" si="17"/>
        <v>OK</v>
      </c>
      <c r="P20" s="165"/>
      <c r="Q20" s="165">
        <f t="shared" si="18"/>
        <v>0</v>
      </c>
      <c r="R20" s="63" t="str">
        <f t="shared" si="19"/>
        <v>OK</v>
      </c>
      <c r="S20" s="165"/>
      <c r="T20" s="165">
        <f t="shared" si="20"/>
        <v>0</v>
      </c>
      <c r="U20" s="63" t="str">
        <f t="shared" si="21"/>
        <v>OK</v>
      </c>
      <c r="V20" s="165"/>
      <c r="W20" s="165">
        <f t="shared" si="22"/>
        <v>0</v>
      </c>
      <c r="X20" s="63" t="str">
        <f t="shared" si="23"/>
        <v>OK</v>
      </c>
    </row>
    <row r="21" spans="1:24" ht="15" x14ac:dyDescent="0.25">
      <c r="A21" s="66"/>
      <c r="B21" s="67"/>
      <c r="C21" s="66"/>
      <c r="D21" s="68"/>
      <c r="E21" s="165"/>
      <c r="F21" s="165">
        <f t="shared" si="11"/>
        <v>0</v>
      </c>
      <c r="G21" s="165"/>
      <c r="H21" s="165">
        <f t="shared" si="24"/>
        <v>0</v>
      </c>
      <c r="I21" s="63" t="str">
        <f t="shared" si="25"/>
        <v>OK</v>
      </c>
      <c r="J21" s="165"/>
      <c r="K21" s="165">
        <f t="shared" si="14"/>
        <v>0</v>
      </c>
      <c r="L21" s="63" t="str">
        <f t="shared" si="15"/>
        <v>OK</v>
      </c>
      <c r="M21" s="165"/>
      <c r="N21" s="165">
        <f t="shared" si="16"/>
        <v>0</v>
      </c>
      <c r="O21" s="63" t="str">
        <f t="shared" si="17"/>
        <v>OK</v>
      </c>
      <c r="P21" s="165"/>
      <c r="Q21" s="165">
        <f t="shared" si="18"/>
        <v>0</v>
      </c>
      <c r="R21" s="63" t="str">
        <f t="shared" si="19"/>
        <v>OK</v>
      </c>
      <c r="S21" s="165"/>
      <c r="T21" s="165">
        <f t="shared" si="20"/>
        <v>0</v>
      </c>
      <c r="U21" s="63" t="str">
        <f t="shared" si="21"/>
        <v>OK</v>
      </c>
      <c r="V21" s="165"/>
      <c r="W21" s="165">
        <f t="shared" si="22"/>
        <v>0</v>
      </c>
      <c r="X21" s="63" t="str">
        <f t="shared" si="23"/>
        <v>OK</v>
      </c>
    </row>
    <row r="22" spans="1:24" ht="15" x14ac:dyDescent="0.25">
      <c r="A22" s="66"/>
      <c r="B22" s="67"/>
      <c r="C22" s="66"/>
      <c r="D22" s="68"/>
      <c r="E22" s="165"/>
      <c r="F22" s="165">
        <f t="shared" si="11"/>
        <v>0</v>
      </c>
      <c r="G22" s="165"/>
      <c r="H22" s="165">
        <f t="shared" si="24"/>
        <v>0</v>
      </c>
      <c r="I22" s="63" t="str">
        <f t="shared" si="25"/>
        <v>OK</v>
      </c>
      <c r="J22" s="165"/>
      <c r="K22" s="165">
        <f t="shared" si="14"/>
        <v>0</v>
      </c>
      <c r="L22" s="63" t="str">
        <f t="shared" si="15"/>
        <v>OK</v>
      </c>
      <c r="M22" s="165"/>
      <c r="N22" s="165">
        <f t="shared" si="16"/>
        <v>0</v>
      </c>
      <c r="O22" s="63" t="str">
        <f t="shared" si="17"/>
        <v>OK</v>
      </c>
      <c r="P22" s="165"/>
      <c r="Q22" s="165">
        <f t="shared" si="18"/>
        <v>0</v>
      </c>
      <c r="R22" s="63" t="str">
        <f t="shared" si="19"/>
        <v>OK</v>
      </c>
      <c r="S22" s="165"/>
      <c r="T22" s="165">
        <f t="shared" si="20"/>
        <v>0</v>
      </c>
      <c r="U22" s="63" t="str">
        <f t="shared" si="21"/>
        <v>OK</v>
      </c>
      <c r="V22" s="165"/>
      <c r="W22" s="165">
        <f t="shared" si="22"/>
        <v>0</v>
      </c>
      <c r="X22" s="63" t="str">
        <f t="shared" si="23"/>
        <v>OK</v>
      </c>
    </row>
    <row r="23" spans="1:24" ht="15" x14ac:dyDescent="0.25">
      <c r="A23" s="66"/>
      <c r="B23" s="67"/>
      <c r="C23" s="66"/>
      <c r="D23" s="68"/>
      <c r="E23" s="165"/>
      <c r="F23" s="165">
        <f t="shared" si="11"/>
        <v>0</v>
      </c>
      <c r="G23" s="165"/>
      <c r="H23" s="165">
        <f t="shared" si="24"/>
        <v>0</v>
      </c>
      <c r="I23" s="63" t="str">
        <f t="shared" si="25"/>
        <v>OK</v>
      </c>
      <c r="J23" s="165"/>
      <c r="K23" s="165">
        <f t="shared" si="14"/>
        <v>0</v>
      </c>
      <c r="L23" s="63" t="str">
        <f t="shared" si="15"/>
        <v>OK</v>
      </c>
      <c r="M23" s="165"/>
      <c r="N23" s="165">
        <f t="shared" si="16"/>
        <v>0</v>
      </c>
      <c r="O23" s="63" t="str">
        <f t="shared" si="17"/>
        <v>OK</v>
      </c>
      <c r="P23" s="165"/>
      <c r="Q23" s="165">
        <f t="shared" si="18"/>
        <v>0</v>
      </c>
      <c r="R23" s="63" t="str">
        <f t="shared" si="19"/>
        <v>OK</v>
      </c>
      <c r="S23" s="165"/>
      <c r="T23" s="165">
        <f t="shared" si="20"/>
        <v>0</v>
      </c>
      <c r="U23" s="63" t="str">
        <f t="shared" si="21"/>
        <v>OK</v>
      </c>
      <c r="V23" s="165"/>
      <c r="W23" s="165">
        <f t="shared" si="22"/>
        <v>0</v>
      </c>
      <c r="X23" s="63" t="str">
        <f t="shared" si="23"/>
        <v>OK</v>
      </c>
    </row>
    <row r="24" spans="1:24" ht="15" x14ac:dyDescent="0.25">
      <c r="A24" s="66"/>
      <c r="B24" s="67"/>
      <c r="C24" s="66"/>
      <c r="D24" s="68"/>
      <c r="E24" s="165"/>
      <c r="F24" s="165">
        <f t="shared" si="11"/>
        <v>0</v>
      </c>
      <c r="G24" s="165"/>
      <c r="H24" s="165">
        <f t="shared" si="24"/>
        <v>0</v>
      </c>
      <c r="I24" s="63" t="str">
        <f t="shared" si="25"/>
        <v>OK</v>
      </c>
      <c r="J24" s="165"/>
      <c r="K24" s="165">
        <f t="shared" si="14"/>
        <v>0</v>
      </c>
      <c r="L24" s="63" t="str">
        <f t="shared" si="15"/>
        <v>OK</v>
      </c>
      <c r="M24" s="165"/>
      <c r="N24" s="165">
        <f t="shared" si="16"/>
        <v>0</v>
      </c>
      <c r="O24" s="63" t="str">
        <f t="shared" si="17"/>
        <v>OK</v>
      </c>
      <c r="P24" s="165"/>
      <c r="Q24" s="165">
        <f t="shared" si="18"/>
        <v>0</v>
      </c>
      <c r="R24" s="63" t="str">
        <f t="shared" si="19"/>
        <v>OK</v>
      </c>
      <c r="S24" s="165"/>
      <c r="T24" s="165">
        <f t="shared" si="20"/>
        <v>0</v>
      </c>
      <c r="U24" s="63" t="str">
        <f t="shared" si="21"/>
        <v>OK</v>
      </c>
      <c r="V24" s="165"/>
      <c r="W24" s="165">
        <f t="shared" si="22"/>
        <v>0</v>
      </c>
      <c r="X24" s="63" t="str">
        <f t="shared" si="23"/>
        <v>OK</v>
      </c>
    </row>
    <row r="25" spans="1:24" ht="15" x14ac:dyDescent="0.25">
      <c r="A25" s="66"/>
      <c r="B25" s="67"/>
      <c r="C25" s="66"/>
      <c r="D25" s="68"/>
      <c r="E25" s="165"/>
      <c r="F25" s="165">
        <f t="shared" si="11"/>
        <v>0</v>
      </c>
      <c r="G25" s="165"/>
      <c r="H25" s="165">
        <f t="shared" si="24"/>
        <v>0</v>
      </c>
      <c r="I25" s="63" t="str">
        <f t="shared" si="25"/>
        <v>OK</v>
      </c>
      <c r="J25" s="165"/>
      <c r="K25" s="165">
        <f t="shared" si="14"/>
        <v>0</v>
      </c>
      <c r="L25" s="63" t="str">
        <f t="shared" si="15"/>
        <v>OK</v>
      </c>
      <c r="M25" s="165"/>
      <c r="N25" s="165">
        <f t="shared" si="16"/>
        <v>0</v>
      </c>
      <c r="O25" s="63" t="str">
        <f t="shared" si="17"/>
        <v>OK</v>
      </c>
      <c r="P25" s="165"/>
      <c r="Q25" s="165">
        <f t="shared" si="18"/>
        <v>0</v>
      </c>
      <c r="R25" s="63" t="str">
        <f t="shared" si="19"/>
        <v>OK</v>
      </c>
      <c r="S25" s="165"/>
      <c r="T25" s="165">
        <f t="shared" si="20"/>
        <v>0</v>
      </c>
      <c r="U25" s="63" t="str">
        <f t="shared" si="21"/>
        <v>OK</v>
      </c>
      <c r="V25" s="165"/>
      <c r="W25" s="165">
        <f t="shared" si="22"/>
        <v>0</v>
      </c>
      <c r="X25" s="63" t="str">
        <f t="shared" si="23"/>
        <v>OK</v>
      </c>
    </row>
    <row r="26" spans="1:24" ht="15" x14ac:dyDescent="0.25">
      <c r="A26" s="66"/>
      <c r="B26" s="67"/>
      <c r="C26" s="66"/>
      <c r="D26" s="68"/>
      <c r="E26" s="165"/>
      <c r="F26" s="165">
        <f t="shared" si="11"/>
        <v>0</v>
      </c>
      <c r="G26" s="165"/>
      <c r="H26" s="165">
        <f t="shared" si="24"/>
        <v>0</v>
      </c>
      <c r="I26" s="63" t="str">
        <f t="shared" si="25"/>
        <v>OK</v>
      </c>
      <c r="J26" s="165"/>
      <c r="K26" s="165">
        <f t="shared" si="14"/>
        <v>0</v>
      </c>
      <c r="L26" s="63" t="str">
        <f t="shared" si="15"/>
        <v>OK</v>
      </c>
      <c r="M26" s="165"/>
      <c r="N26" s="165">
        <f t="shared" si="16"/>
        <v>0</v>
      </c>
      <c r="O26" s="63" t="str">
        <f t="shared" si="17"/>
        <v>OK</v>
      </c>
      <c r="P26" s="165"/>
      <c r="Q26" s="165">
        <f t="shared" si="18"/>
        <v>0</v>
      </c>
      <c r="R26" s="63" t="str">
        <f t="shared" si="19"/>
        <v>OK</v>
      </c>
      <c r="S26" s="165"/>
      <c r="T26" s="165">
        <f t="shared" si="20"/>
        <v>0</v>
      </c>
      <c r="U26" s="63" t="str">
        <f t="shared" si="21"/>
        <v>OK</v>
      </c>
      <c r="V26" s="165"/>
      <c r="W26" s="165">
        <f t="shared" si="22"/>
        <v>0</v>
      </c>
      <c r="X26" s="63" t="str">
        <f t="shared" si="23"/>
        <v>OK</v>
      </c>
    </row>
    <row r="27" spans="1:24" ht="15" x14ac:dyDescent="0.25">
      <c r="A27" s="66"/>
      <c r="B27" s="67"/>
      <c r="C27" s="66"/>
      <c r="D27" s="68"/>
      <c r="E27" s="165"/>
      <c r="F27" s="165">
        <f t="shared" si="11"/>
        <v>0</v>
      </c>
      <c r="G27" s="165"/>
      <c r="H27" s="165">
        <f t="shared" si="24"/>
        <v>0</v>
      </c>
      <c r="I27" s="63" t="str">
        <f t="shared" si="25"/>
        <v>OK</v>
      </c>
      <c r="J27" s="165"/>
      <c r="K27" s="165">
        <f t="shared" si="14"/>
        <v>0</v>
      </c>
      <c r="L27" s="63" t="str">
        <f t="shared" si="15"/>
        <v>OK</v>
      </c>
      <c r="M27" s="165"/>
      <c r="N27" s="165">
        <f t="shared" si="16"/>
        <v>0</v>
      </c>
      <c r="O27" s="63" t="str">
        <f t="shared" si="17"/>
        <v>OK</v>
      </c>
      <c r="P27" s="165"/>
      <c r="Q27" s="165">
        <f t="shared" si="18"/>
        <v>0</v>
      </c>
      <c r="R27" s="63" t="str">
        <f t="shared" si="19"/>
        <v>OK</v>
      </c>
      <c r="S27" s="165"/>
      <c r="T27" s="165">
        <f t="shared" si="20"/>
        <v>0</v>
      </c>
      <c r="U27" s="63" t="str">
        <f t="shared" si="21"/>
        <v>OK</v>
      </c>
      <c r="V27" s="165"/>
      <c r="W27" s="165">
        <f t="shared" si="22"/>
        <v>0</v>
      </c>
      <c r="X27" s="63" t="str">
        <f t="shared" si="23"/>
        <v>OK</v>
      </c>
    </row>
    <row r="28" spans="1:24" ht="15" x14ac:dyDescent="0.25">
      <c r="A28" s="66"/>
      <c r="B28" s="67"/>
      <c r="C28" s="66"/>
      <c r="D28" s="68"/>
      <c r="E28" s="165"/>
      <c r="F28" s="165">
        <f t="shared" si="11"/>
        <v>0</v>
      </c>
      <c r="G28" s="165"/>
      <c r="H28" s="165">
        <f t="shared" si="24"/>
        <v>0</v>
      </c>
      <c r="I28" s="63" t="str">
        <f t="shared" si="25"/>
        <v>OK</v>
      </c>
      <c r="J28" s="165"/>
      <c r="K28" s="165">
        <f t="shared" si="14"/>
        <v>0</v>
      </c>
      <c r="L28" s="63" t="str">
        <f t="shared" si="15"/>
        <v>OK</v>
      </c>
      <c r="M28" s="165"/>
      <c r="N28" s="165">
        <f t="shared" si="16"/>
        <v>0</v>
      </c>
      <c r="O28" s="63" t="str">
        <f t="shared" si="17"/>
        <v>OK</v>
      </c>
      <c r="P28" s="165"/>
      <c r="Q28" s="165">
        <f t="shared" si="18"/>
        <v>0</v>
      </c>
      <c r="R28" s="63" t="str">
        <f t="shared" si="19"/>
        <v>OK</v>
      </c>
      <c r="S28" s="165"/>
      <c r="T28" s="165">
        <f t="shared" si="20"/>
        <v>0</v>
      </c>
      <c r="U28" s="63" t="str">
        <f t="shared" si="21"/>
        <v>OK</v>
      </c>
      <c r="V28" s="165"/>
      <c r="W28" s="165">
        <f t="shared" si="22"/>
        <v>0</v>
      </c>
      <c r="X28" s="63" t="str">
        <f t="shared" si="23"/>
        <v>OK</v>
      </c>
    </row>
    <row r="29" spans="1:24" ht="15" x14ac:dyDescent="0.25">
      <c r="A29" s="66"/>
      <c r="B29" s="67"/>
      <c r="C29" s="66"/>
      <c r="D29" s="68"/>
      <c r="E29" s="165"/>
      <c r="F29" s="165">
        <f t="shared" si="11"/>
        <v>0</v>
      </c>
      <c r="G29" s="165"/>
      <c r="H29" s="165">
        <f t="shared" si="24"/>
        <v>0</v>
      </c>
      <c r="I29" s="63" t="str">
        <f t="shared" si="25"/>
        <v>OK</v>
      </c>
      <c r="J29" s="165"/>
      <c r="K29" s="165">
        <f t="shared" si="14"/>
        <v>0</v>
      </c>
      <c r="L29" s="63" t="str">
        <f t="shared" si="15"/>
        <v>OK</v>
      </c>
      <c r="M29" s="165"/>
      <c r="N29" s="165">
        <f t="shared" si="16"/>
        <v>0</v>
      </c>
      <c r="O29" s="63" t="str">
        <f t="shared" si="17"/>
        <v>OK</v>
      </c>
      <c r="P29" s="165"/>
      <c r="Q29" s="165">
        <f t="shared" si="18"/>
        <v>0</v>
      </c>
      <c r="R29" s="63" t="str">
        <f t="shared" si="19"/>
        <v>OK</v>
      </c>
      <c r="S29" s="165"/>
      <c r="T29" s="165">
        <f t="shared" si="20"/>
        <v>0</v>
      </c>
      <c r="U29" s="63" t="str">
        <f t="shared" si="21"/>
        <v>OK</v>
      </c>
      <c r="V29" s="165"/>
      <c r="W29" s="165">
        <f t="shared" si="22"/>
        <v>0</v>
      </c>
      <c r="X29" s="63" t="str">
        <f t="shared" si="23"/>
        <v>OK</v>
      </c>
    </row>
    <row r="30" spans="1:24" ht="15" x14ac:dyDescent="0.25">
      <c r="A30" s="66"/>
      <c r="B30" s="67"/>
      <c r="C30" s="66"/>
      <c r="D30" s="68"/>
      <c r="E30" s="165"/>
      <c r="F30" s="165">
        <f t="shared" si="11"/>
        <v>0</v>
      </c>
      <c r="G30" s="165"/>
      <c r="H30" s="165">
        <f t="shared" si="24"/>
        <v>0</v>
      </c>
      <c r="I30" s="63" t="str">
        <f t="shared" si="25"/>
        <v>OK</v>
      </c>
      <c r="J30" s="165"/>
      <c r="K30" s="165">
        <f t="shared" si="14"/>
        <v>0</v>
      </c>
      <c r="L30" s="63" t="str">
        <f t="shared" si="15"/>
        <v>OK</v>
      </c>
      <c r="M30" s="165"/>
      <c r="N30" s="165">
        <f t="shared" si="16"/>
        <v>0</v>
      </c>
      <c r="O30" s="63" t="str">
        <f t="shared" si="17"/>
        <v>OK</v>
      </c>
      <c r="P30" s="165"/>
      <c r="Q30" s="165">
        <f t="shared" si="18"/>
        <v>0</v>
      </c>
      <c r="R30" s="63" t="str">
        <f t="shared" si="19"/>
        <v>OK</v>
      </c>
      <c r="S30" s="165"/>
      <c r="T30" s="165">
        <f t="shared" si="20"/>
        <v>0</v>
      </c>
      <c r="U30" s="63" t="str">
        <f t="shared" si="21"/>
        <v>OK</v>
      </c>
      <c r="V30" s="165"/>
      <c r="W30" s="165">
        <f t="shared" si="22"/>
        <v>0</v>
      </c>
      <c r="X30" s="63" t="str">
        <f t="shared" si="23"/>
        <v>OK</v>
      </c>
    </row>
    <row r="31" spans="1:24" ht="15" x14ac:dyDescent="0.25">
      <c r="A31" s="66"/>
      <c r="B31" s="67"/>
      <c r="C31" s="66"/>
      <c r="D31" s="68"/>
      <c r="E31" s="165"/>
      <c r="F31" s="165">
        <f t="shared" si="11"/>
        <v>0</v>
      </c>
      <c r="G31" s="165"/>
      <c r="H31" s="165">
        <f t="shared" si="24"/>
        <v>0</v>
      </c>
      <c r="I31" s="63" t="str">
        <f t="shared" si="25"/>
        <v>OK</v>
      </c>
      <c r="J31" s="165"/>
      <c r="K31" s="165">
        <f t="shared" si="14"/>
        <v>0</v>
      </c>
      <c r="L31" s="63" t="str">
        <f t="shared" si="15"/>
        <v>OK</v>
      </c>
      <c r="M31" s="165"/>
      <c r="N31" s="165">
        <f t="shared" si="16"/>
        <v>0</v>
      </c>
      <c r="O31" s="63" t="str">
        <f t="shared" si="17"/>
        <v>OK</v>
      </c>
      <c r="P31" s="165"/>
      <c r="Q31" s="165">
        <f t="shared" si="18"/>
        <v>0</v>
      </c>
      <c r="R31" s="63" t="str">
        <f t="shared" si="19"/>
        <v>OK</v>
      </c>
      <c r="S31" s="165"/>
      <c r="T31" s="165">
        <f t="shared" si="20"/>
        <v>0</v>
      </c>
      <c r="U31" s="63" t="str">
        <f t="shared" si="21"/>
        <v>OK</v>
      </c>
      <c r="V31" s="165"/>
      <c r="W31" s="165">
        <f t="shared" si="22"/>
        <v>0</v>
      </c>
      <c r="X31" s="63" t="str">
        <f t="shared" si="23"/>
        <v>OK</v>
      </c>
    </row>
    <row r="32" spans="1:24" ht="15" x14ac:dyDescent="0.25">
      <c r="A32" s="66"/>
      <c r="B32" s="67"/>
      <c r="C32" s="66"/>
      <c r="D32" s="68"/>
      <c r="E32" s="165"/>
      <c r="F32" s="165">
        <f t="shared" si="11"/>
        <v>0</v>
      </c>
      <c r="G32" s="165"/>
      <c r="H32" s="165">
        <f t="shared" si="24"/>
        <v>0</v>
      </c>
      <c r="I32" s="63" t="str">
        <f t="shared" si="25"/>
        <v>OK</v>
      </c>
      <c r="J32" s="165"/>
      <c r="K32" s="165">
        <f t="shared" si="14"/>
        <v>0</v>
      </c>
      <c r="L32" s="63" t="str">
        <f t="shared" si="15"/>
        <v>OK</v>
      </c>
      <c r="M32" s="165"/>
      <c r="N32" s="165">
        <f t="shared" si="16"/>
        <v>0</v>
      </c>
      <c r="O32" s="63" t="str">
        <f t="shared" si="17"/>
        <v>OK</v>
      </c>
      <c r="P32" s="165"/>
      <c r="Q32" s="165">
        <f t="shared" si="18"/>
        <v>0</v>
      </c>
      <c r="R32" s="63" t="str">
        <f t="shared" si="19"/>
        <v>OK</v>
      </c>
      <c r="S32" s="165"/>
      <c r="T32" s="165">
        <f t="shared" si="20"/>
        <v>0</v>
      </c>
      <c r="U32" s="63" t="str">
        <f t="shared" si="21"/>
        <v>OK</v>
      </c>
      <c r="V32" s="165"/>
      <c r="W32" s="165">
        <f t="shared" si="22"/>
        <v>0</v>
      </c>
      <c r="X32" s="63" t="str">
        <f t="shared" si="23"/>
        <v>OK</v>
      </c>
    </row>
    <row r="33" spans="1:24" ht="15" x14ac:dyDescent="0.25">
      <c r="A33" s="66"/>
      <c r="B33" s="67"/>
      <c r="C33" s="66"/>
      <c r="D33" s="68"/>
      <c r="E33" s="165"/>
      <c r="F33" s="165">
        <f t="shared" si="11"/>
        <v>0</v>
      </c>
      <c r="G33" s="165"/>
      <c r="H33" s="165">
        <f t="shared" si="24"/>
        <v>0</v>
      </c>
      <c r="I33" s="63" t="str">
        <f t="shared" si="25"/>
        <v>OK</v>
      </c>
      <c r="J33" s="165"/>
      <c r="K33" s="165">
        <f t="shared" si="14"/>
        <v>0</v>
      </c>
      <c r="L33" s="63" t="str">
        <f t="shared" si="15"/>
        <v>OK</v>
      </c>
      <c r="M33" s="165"/>
      <c r="N33" s="165">
        <f t="shared" si="16"/>
        <v>0</v>
      </c>
      <c r="O33" s="63" t="str">
        <f t="shared" si="17"/>
        <v>OK</v>
      </c>
      <c r="P33" s="165"/>
      <c r="Q33" s="165">
        <f t="shared" si="18"/>
        <v>0</v>
      </c>
      <c r="R33" s="63" t="str">
        <f t="shared" si="19"/>
        <v>OK</v>
      </c>
      <c r="S33" s="165"/>
      <c r="T33" s="165">
        <f t="shared" si="20"/>
        <v>0</v>
      </c>
      <c r="U33" s="63" t="str">
        <f t="shared" si="21"/>
        <v>OK</v>
      </c>
      <c r="V33" s="165"/>
      <c r="W33" s="165">
        <f t="shared" si="22"/>
        <v>0</v>
      </c>
      <c r="X33" s="63" t="str">
        <f t="shared" si="23"/>
        <v>OK</v>
      </c>
    </row>
    <row r="34" spans="1:24" ht="15" x14ac:dyDescent="0.25">
      <c r="A34" s="66"/>
      <c r="B34" s="67"/>
      <c r="C34" s="66"/>
      <c r="D34" s="68"/>
      <c r="E34" s="165"/>
      <c r="F34" s="165">
        <f t="shared" si="11"/>
        <v>0</v>
      </c>
      <c r="G34" s="165"/>
      <c r="H34" s="165">
        <f t="shared" si="24"/>
        <v>0</v>
      </c>
      <c r="I34" s="63" t="str">
        <f t="shared" si="25"/>
        <v>OK</v>
      </c>
      <c r="J34" s="165"/>
      <c r="K34" s="165">
        <f t="shared" si="14"/>
        <v>0</v>
      </c>
      <c r="L34" s="63" t="str">
        <f t="shared" si="15"/>
        <v>OK</v>
      </c>
      <c r="M34" s="165"/>
      <c r="N34" s="165">
        <f t="shared" si="16"/>
        <v>0</v>
      </c>
      <c r="O34" s="63" t="str">
        <f t="shared" si="17"/>
        <v>OK</v>
      </c>
      <c r="P34" s="165"/>
      <c r="Q34" s="165">
        <f t="shared" si="18"/>
        <v>0</v>
      </c>
      <c r="R34" s="63" t="str">
        <f t="shared" si="19"/>
        <v>OK</v>
      </c>
      <c r="S34" s="165"/>
      <c r="T34" s="165">
        <f t="shared" si="20"/>
        <v>0</v>
      </c>
      <c r="U34" s="63" t="str">
        <f t="shared" si="21"/>
        <v>OK</v>
      </c>
      <c r="V34" s="165"/>
      <c r="W34" s="165">
        <f t="shared" si="22"/>
        <v>0</v>
      </c>
      <c r="X34" s="63" t="str">
        <f t="shared" si="23"/>
        <v>OK</v>
      </c>
    </row>
    <row r="35" spans="1:24" ht="15" x14ac:dyDescent="0.25">
      <c r="A35" s="66"/>
      <c r="B35" s="67"/>
      <c r="C35" s="66"/>
      <c r="D35" s="68"/>
      <c r="E35" s="165"/>
      <c r="F35" s="165">
        <f t="shared" si="11"/>
        <v>0</v>
      </c>
      <c r="G35" s="165"/>
      <c r="H35" s="165">
        <f t="shared" si="24"/>
        <v>0</v>
      </c>
      <c r="I35" s="63" t="str">
        <f t="shared" si="25"/>
        <v>OK</v>
      </c>
      <c r="J35" s="165"/>
      <c r="K35" s="165">
        <f t="shared" si="14"/>
        <v>0</v>
      </c>
      <c r="L35" s="63" t="str">
        <f t="shared" si="15"/>
        <v>OK</v>
      </c>
      <c r="M35" s="165"/>
      <c r="N35" s="165">
        <f t="shared" si="16"/>
        <v>0</v>
      </c>
      <c r="O35" s="63" t="str">
        <f t="shared" si="17"/>
        <v>OK</v>
      </c>
      <c r="P35" s="165"/>
      <c r="Q35" s="165">
        <f t="shared" si="18"/>
        <v>0</v>
      </c>
      <c r="R35" s="63" t="str">
        <f t="shared" si="19"/>
        <v>OK</v>
      </c>
      <c r="S35" s="165"/>
      <c r="T35" s="165">
        <f t="shared" si="20"/>
        <v>0</v>
      </c>
      <c r="U35" s="63" t="str">
        <f t="shared" si="21"/>
        <v>OK</v>
      </c>
      <c r="V35" s="165"/>
      <c r="W35" s="165">
        <f t="shared" si="22"/>
        <v>0</v>
      </c>
      <c r="X35" s="63" t="str">
        <f t="shared" si="23"/>
        <v>OK</v>
      </c>
    </row>
    <row r="36" spans="1:24" ht="15" x14ac:dyDescent="0.25">
      <c r="A36" s="66"/>
      <c r="B36" s="67"/>
      <c r="C36" s="66"/>
      <c r="D36" s="68"/>
      <c r="E36" s="165"/>
      <c r="F36" s="165">
        <f t="shared" si="11"/>
        <v>0</v>
      </c>
      <c r="G36" s="165"/>
      <c r="H36" s="165">
        <f t="shared" si="24"/>
        <v>0</v>
      </c>
      <c r="I36" s="63" t="str">
        <f t="shared" si="25"/>
        <v>OK</v>
      </c>
      <c r="J36" s="165"/>
      <c r="K36" s="165">
        <f t="shared" si="14"/>
        <v>0</v>
      </c>
      <c r="L36" s="63" t="str">
        <f t="shared" si="15"/>
        <v>OK</v>
      </c>
      <c r="M36" s="165"/>
      <c r="N36" s="165">
        <f t="shared" si="16"/>
        <v>0</v>
      </c>
      <c r="O36" s="63" t="str">
        <f t="shared" si="17"/>
        <v>OK</v>
      </c>
      <c r="P36" s="165"/>
      <c r="Q36" s="165">
        <f t="shared" si="18"/>
        <v>0</v>
      </c>
      <c r="R36" s="63" t="str">
        <f t="shared" si="19"/>
        <v>OK</v>
      </c>
      <c r="S36" s="165"/>
      <c r="T36" s="165">
        <f t="shared" si="20"/>
        <v>0</v>
      </c>
      <c r="U36" s="63" t="str">
        <f t="shared" si="21"/>
        <v>OK</v>
      </c>
      <c r="V36" s="165"/>
      <c r="W36" s="165">
        <f t="shared" si="22"/>
        <v>0</v>
      </c>
      <c r="X36" s="63" t="str">
        <f t="shared" si="23"/>
        <v>OK</v>
      </c>
    </row>
    <row r="37" spans="1:24" ht="15" x14ac:dyDescent="0.25">
      <c r="A37" s="66"/>
      <c r="B37" s="67"/>
      <c r="C37" s="66"/>
      <c r="D37" s="68"/>
      <c r="E37" s="165"/>
      <c r="F37" s="165">
        <f t="shared" si="11"/>
        <v>0</v>
      </c>
      <c r="G37" s="165"/>
      <c r="H37" s="165">
        <f t="shared" si="24"/>
        <v>0</v>
      </c>
      <c r="I37" s="63" t="str">
        <f t="shared" si="25"/>
        <v>OK</v>
      </c>
      <c r="J37" s="165"/>
      <c r="K37" s="165">
        <f t="shared" si="14"/>
        <v>0</v>
      </c>
      <c r="L37" s="63" t="str">
        <f t="shared" si="15"/>
        <v>OK</v>
      </c>
      <c r="M37" s="165"/>
      <c r="N37" s="165">
        <f t="shared" si="16"/>
        <v>0</v>
      </c>
      <c r="O37" s="63" t="str">
        <f t="shared" si="17"/>
        <v>OK</v>
      </c>
      <c r="P37" s="165"/>
      <c r="Q37" s="165">
        <f t="shared" si="18"/>
        <v>0</v>
      </c>
      <c r="R37" s="63" t="str">
        <f t="shared" si="19"/>
        <v>OK</v>
      </c>
      <c r="S37" s="165"/>
      <c r="T37" s="165">
        <f t="shared" si="20"/>
        <v>0</v>
      </c>
      <c r="U37" s="63" t="str">
        <f t="shared" si="21"/>
        <v>OK</v>
      </c>
      <c r="V37" s="165"/>
      <c r="W37" s="165">
        <f t="shared" si="22"/>
        <v>0</v>
      </c>
      <c r="X37" s="63" t="str">
        <f t="shared" si="23"/>
        <v>OK</v>
      </c>
    </row>
    <row r="38" spans="1:24" ht="15" x14ac:dyDescent="0.25">
      <c r="A38" s="66"/>
      <c r="B38" s="67"/>
      <c r="C38" s="66"/>
      <c r="D38" s="68"/>
      <c r="E38" s="165"/>
      <c r="F38" s="165">
        <f t="shared" si="11"/>
        <v>0</v>
      </c>
      <c r="G38" s="165"/>
      <c r="H38" s="165">
        <f t="shared" si="24"/>
        <v>0</v>
      </c>
      <c r="I38" s="63" t="str">
        <f t="shared" si="25"/>
        <v>OK</v>
      </c>
      <c r="J38" s="165"/>
      <c r="K38" s="165">
        <f t="shared" si="14"/>
        <v>0</v>
      </c>
      <c r="L38" s="63" t="str">
        <f t="shared" si="15"/>
        <v>OK</v>
      </c>
      <c r="M38" s="165"/>
      <c r="N38" s="165">
        <f t="shared" si="16"/>
        <v>0</v>
      </c>
      <c r="O38" s="63" t="str">
        <f t="shared" si="17"/>
        <v>OK</v>
      </c>
      <c r="P38" s="165"/>
      <c r="Q38" s="165">
        <f t="shared" si="18"/>
        <v>0</v>
      </c>
      <c r="R38" s="63" t="str">
        <f t="shared" si="19"/>
        <v>OK</v>
      </c>
      <c r="S38" s="165"/>
      <c r="T38" s="165">
        <f t="shared" si="20"/>
        <v>0</v>
      </c>
      <c r="U38" s="63" t="str">
        <f t="shared" si="21"/>
        <v>OK</v>
      </c>
      <c r="V38" s="165"/>
      <c r="W38" s="165">
        <f t="shared" si="22"/>
        <v>0</v>
      </c>
      <c r="X38" s="63" t="str">
        <f t="shared" si="23"/>
        <v>OK</v>
      </c>
    </row>
    <row r="39" spans="1:24" ht="15" x14ac:dyDescent="0.25">
      <c r="A39" s="66"/>
      <c r="B39" s="67"/>
      <c r="C39" s="66"/>
      <c r="D39" s="68"/>
      <c r="E39" s="165"/>
      <c r="F39" s="165">
        <f t="shared" si="11"/>
        <v>0</v>
      </c>
      <c r="G39" s="165"/>
      <c r="H39" s="165">
        <f t="shared" si="24"/>
        <v>0</v>
      </c>
      <c r="I39" s="63" t="str">
        <f t="shared" si="25"/>
        <v>OK</v>
      </c>
      <c r="J39" s="165"/>
      <c r="K39" s="165">
        <f t="shared" si="14"/>
        <v>0</v>
      </c>
      <c r="L39" s="63" t="str">
        <f t="shared" si="15"/>
        <v>OK</v>
      </c>
      <c r="M39" s="165"/>
      <c r="N39" s="165">
        <f t="shared" si="16"/>
        <v>0</v>
      </c>
      <c r="O39" s="63" t="str">
        <f t="shared" si="17"/>
        <v>OK</v>
      </c>
      <c r="P39" s="165"/>
      <c r="Q39" s="165">
        <f t="shared" si="18"/>
        <v>0</v>
      </c>
      <c r="R39" s="63" t="str">
        <f t="shared" si="19"/>
        <v>OK</v>
      </c>
      <c r="S39" s="165"/>
      <c r="T39" s="165">
        <f t="shared" si="20"/>
        <v>0</v>
      </c>
      <c r="U39" s="63" t="str">
        <f t="shared" si="21"/>
        <v>OK</v>
      </c>
      <c r="V39" s="165"/>
      <c r="W39" s="165">
        <f t="shared" si="22"/>
        <v>0</v>
      </c>
      <c r="X39" s="63" t="str">
        <f t="shared" si="23"/>
        <v>OK</v>
      </c>
    </row>
    <row r="40" spans="1:24" ht="15" x14ac:dyDescent="0.25">
      <c r="A40" s="66"/>
      <c r="B40" s="67"/>
      <c r="C40" s="66"/>
      <c r="D40" s="68"/>
      <c r="E40" s="165"/>
      <c r="F40" s="165">
        <f t="shared" si="11"/>
        <v>0</v>
      </c>
      <c r="G40" s="165"/>
      <c r="H40" s="165">
        <f t="shared" si="24"/>
        <v>0</v>
      </c>
      <c r="I40" s="63" t="str">
        <f t="shared" si="25"/>
        <v>OK</v>
      </c>
      <c r="J40" s="165"/>
      <c r="K40" s="165">
        <f t="shared" si="14"/>
        <v>0</v>
      </c>
      <c r="L40" s="63" t="str">
        <f t="shared" si="15"/>
        <v>OK</v>
      </c>
      <c r="M40" s="165"/>
      <c r="N40" s="165">
        <f t="shared" si="16"/>
        <v>0</v>
      </c>
      <c r="O40" s="63" t="str">
        <f t="shared" si="17"/>
        <v>OK</v>
      </c>
      <c r="P40" s="165"/>
      <c r="Q40" s="165">
        <f t="shared" si="18"/>
        <v>0</v>
      </c>
      <c r="R40" s="63" t="str">
        <f t="shared" si="19"/>
        <v>OK</v>
      </c>
      <c r="S40" s="165"/>
      <c r="T40" s="165">
        <f t="shared" si="20"/>
        <v>0</v>
      </c>
      <c r="U40" s="63" t="str">
        <f t="shared" si="21"/>
        <v>OK</v>
      </c>
      <c r="V40" s="165"/>
      <c r="W40" s="165">
        <f t="shared" si="22"/>
        <v>0</v>
      </c>
      <c r="X40" s="63" t="str">
        <f t="shared" si="23"/>
        <v>OK</v>
      </c>
    </row>
    <row r="41" spans="1:24" ht="15" x14ac:dyDescent="0.25">
      <c r="A41" s="66"/>
      <c r="B41" s="67"/>
      <c r="C41" s="66"/>
      <c r="D41" s="68"/>
      <c r="E41" s="165"/>
      <c r="F41" s="165">
        <f t="shared" si="11"/>
        <v>0</v>
      </c>
      <c r="G41" s="165"/>
      <c r="H41" s="165">
        <f t="shared" si="24"/>
        <v>0</v>
      </c>
      <c r="I41" s="63" t="str">
        <f t="shared" si="25"/>
        <v>OK</v>
      </c>
      <c r="J41" s="165"/>
      <c r="K41" s="165">
        <f t="shared" si="14"/>
        <v>0</v>
      </c>
      <c r="L41" s="63" t="str">
        <f t="shared" si="15"/>
        <v>OK</v>
      </c>
      <c r="M41" s="165"/>
      <c r="N41" s="165">
        <f t="shared" si="16"/>
        <v>0</v>
      </c>
      <c r="O41" s="63" t="str">
        <f t="shared" si="17"/>
        <v>OK</v>
      </c>
      <c r="P41" s="165"/>
      <c r="Q41" s="165">
        <f t="shared" si="18"/>
        <v>0</v>
      </c>
      <c r="R41" s="63" t="str">
        <f t="shared" si="19"/>
        <v>OK</v>
      </c>
      <c r="S41" s="165"/>
      <c r="T41" s="165">
        <f t="shared" si="20"/>
        <v>0</v>
      </c>
      <c r="U41" s="63" t="str">
        <f t="shared" si="21"/>
        <v>OK</v>
      </c>
      <c r="V41" s="165"/>
      <c r="W41" s="165">
        <f t="shared" si="22"/>
        <v>0</v>
      </c>
      <c r="X41" s="63" t="str">
        <f t="shared" si="23"/>
        <v>OK</v>
      </c>
    </row>
    <row r="42" spans="1:24" ht="15" x14ac:dyDescent="0.25">
      <c r="A42" s="66"/>
      <c r="B42" s="67"/>
      <c r="C42" s="66"/>
      <c r="D42" s="68"/>
      <c r="E42" s="165"/>
      <c r="F42" s="165">
        <f t="shared" si="11"/>
        <v>0</v>
      </c>
      <c r="G42" s="165"/>
      <c r="H42" s="165">
        <f t="shared" si="24"/>
        <v>0</v>
      </c>
      <c r="I42" s="63" t="str">
        <f t="shared" si="25"/>
        <v>OK</v>
      </c>
      <c r="J42" s="165"/>
      <c r="K42" s="165">
        <f t="shared" si="14"/>
        <v>0</v>
      </c>
      <c r="L42" s="63" t="str">
        <f t="shared" si="15"/>
        <v>OK</v>
      </c>
      <c r="M42" s="165"/>
      <c r="N42" s="165">
        <f t="shared" si="16"/>
        <v>0</v>
      </c>
      <c r="O42" s="63" t="str">
        <f t="shared" si="17"/>
        <v>OK</v>
      </c>
      <c r="P42" s="165"/>
      <c r="Q42" s="165">
        <f t="shared" si="18"/>
        <v>0</v>
      </c>
      <c r="R42" s="63" t="str">
        <f t="shared" si="19"/>
        <v>OK</v>
      </c>
      <c r="S42" s="165"/>
      <c r="T42" s="165">
        <f t="shared" si="20"/>
        <v>0</v>
      </c>
      <c r="U42" s="63" t="str">
        <f t="shared" si="21"/>
        <v>OK</v>
      </c>
      <c r="V42" s="165"/>
      <c r="W42" s="165">
        <f t="shared" si="22"/>
        <v>0</v>
      </c>
      <c r="X42" s="63" t="str">
        <f t="shared" si="23"/>
        <v>OK</v>
      </c>
    </row>
    <row r="43" spans="1:24" ht="15" x14ac:dyDescent="0.25">
      <c r="A43" s="66"/>
      <c r="B43" s="67"/>
      <c r="C43" s="66"/>
      <c r="D43" s="68"/>
      <c r="E43" s="165"/>
      <c r="F43" s="165">
        <f t="shared" si="11"/>
        <v>0</v>
      </c>
      <c r="G43" s="165"/>
      <c r="H43" s="165">
        <f t="shared" si="24"/>
        <v>0</v>
      </c>
      <c r="I43" s="63" t="str">
        <f t="shared" si="25"/>
        <v>OK</v>
      </c>
      <c r="J43" s="165"/>
      <c r="K43" s="165">
        <f t="shared" si="14"/>
        <v>0</v>
      </c>
      <c r="L43" s="63" t="str">
        <f t="shared" si="15"/>
        <v>OK</v>
      </c>
      <c r="M43" s="165"/>
      <c r="N43" s="165">
        <f t="shared" si="16"/>
        <v>0</v>
      </c>
      <c r="O43" s="63" t="str">
        <f t="shared" si="17"/>
        <v>OK</v>
      </c>
      <c r="P43" s="165"/>
      <c r="Q43" s="165">
        <f t="shared" si="18"/>
        <v>0</v>
      </c>
      <c r="R43" s="63" t="str">
        <f t="shared" si="19"/>
        <v>OK</v>
      </c>
      <c r="S43" s="165"/>
      <c r="T43" s="165">
        <f t="shared" si="20"/>
        <v>0</v>
      </c>
      <c r="U43" s="63" t="str">
        <f t="shared" si="21"/>
        <v>OK</v>
      </c>
      <c r="V43" s="165"/>
      <c r="W43" s="165">
        <f t="shared" si="22"/>
        <v>0</v>
      </c>
      <c r="X43" s="63" t="str">
        <f t="shared" si="23"/>
        <v>OK</v>
      </c>
    </row>
    <row r="44" spans="1:24" ht="15" x14ac:dyDescent="0.25">
      <c r="A44" s="66"/>
      <c r="B44" s="67"/>
      <c r="C44" s="66"/>
      <c r="D44" s="68"/>
      <c r="E44" s="165"/>
      <c r="F44" s="165">
        <f t="shared" si="11"/>
        <v>0</v>
      </c>
      <c r="G44" s="165"/>
      <c r="H44" s="165">
        <f t="shared" si="24"/>
        <v>0</v>
      </c>
      <c r="I44" s="63" t="str">
        <f t="shared" si="25"/>
        <v>OK</v>
      </c>
      <c r="J44" s="165"/>
      <c r="K44" s="165">
        <f t="shared" si="14"/>
        <v>0</v>
      </c>
      <c r="L44" s="63" t="str">
        <f t="shared" si="15"/>
        <v>OK</v>
      </c>
      <c r="M44" s="165"/>
      <c r="N44" s="165">
        <f t="shared" si="16"/>
        <v>0</v>
      </c>
      <c r="O44" s="63" t="str">
        <f t="shared" si="17"/>
        <v>OK</v>
      </c>
      <c r="P44" s="165"/>
      <c r="Q44" s="165">
        <f t="shared" si="18"/>
        <v>0</v>
      </c>
      <c r="R44" s="63" t="str">
        <f t="shared" si="19"/>
        <v>OK</v>
      </c>
      <c r="S44" s="165"/>
      <c r="T44" s="165">
        <f t="shared" si="20"/>
        <v>0</v>
      </c>
      <c r="U44" s="63" t="str">
        <f t="shared" si="21"/>
        <v>OK</v>
      </c>
      <c r="V44" s="165"/>
      <c r="W44" s="165">
        <f t="shared" si="22"/>
        <v>0</v>
      </c>
      <c r="X44" s="63" t="str">
        <f t="shared" si="23"/>
        <v>OK</v>
      </c>
    </row>
    <row r="45" spans="1:24" ht="15" x14ac:dyDescent="0.25">
      <c r="A45" s="66"/>
      <c r="B45" s="67"/>
      <c r="C45" s="66"/>
      <c r="D45" s="68"/>
      <c r="E45" s="165"/>
      <c r="F45" s="165">
        <f t="shared" si="11"/>
        <v>0</v>
      </c>
      <c r="G45" s="165"/>
      <c r="H45" s="165">
        <f t="shared" si="24"/>
        <v>0</v>
      </c>
      <c r="I45" s="63" t="str">
        <f t="shared" si="25"/>
        <v>OK</v>
      </c>
      <c r="J45" s="165"/>
      <c r="K45" s="165">
        <f t="shared" si="14"/>
        <v>0</v>
      </c>
      <c r="L45" s="63" t="str">
        <f t="shared" si="15"/>
        <v>OK</v>
      </c>
      <c r="M45" s="165"/>
      <c r="N45" s="165">
        <f t="shared" si="16"/>
        <v>0</v>
      </c>
      <c r="O45" s="63" t="str">
        <f t="shared" si="17"/>
        <v>OK</v>
      </c>
      <c r="P45" s="165"/>
      <c r="Q45" s="165">
        <f t="shared" si="18"/>
        <v>0</v>
      </c>
      <c r="R45" s="63" t="str">
        <f t="shared" si="19"/>
        <v>OK</v>
      </c>
      <c r="S45" s="165"/>
      <c r="T45" s="165">
        <f t="shared" si="20"/>
        <v>0</v>
      </c>
      <c r="U45" s="63" t="str">
        <f t="shared" si="21"/>
        <v>OK</v>
      </c>
      <c r="V45" s="165"/>
      <c r="W45" s="165">
        <f t="shared" si="22"/>
        <v>0</v>
      </c>
      <c r="X45" s="63" t="str">
        <f t="shared" si="23"/>
        <v>OK</v>
      </c>
    </row>
    <row r="46" spans="1:24" ht="15" x14ac:dyDescent="0.25">
      <c r="A46" s="66"/>
      <c r="B46" s="67"/>
      <c r="C46" s="66"/>
      <c r="D46" s="68"/>
      <c r="E46" s="165"/>
      <c r="F46" s="165">
        <f t="shared" si="11"/>
        <v>0</v>
      </c>
      <c r="G46" s="165"/>
      <c r="H46" s="165">
        <f t="shared" si="24"/>
        <v>0</v>
      </c>
      <c r="I46" s="63" t="str">
        <f t="shared" si="25"/>
        <v>OK</v>
      </c>
      <c r="J46" s="165"/>
      <c r="K46" s="165">
        <f t="shared" si="14"/>
        <v>0</v>
      </c>
      <c r="L46" s="63" t="str">
        <f t="shared" si="15"/>
        <v>OK</v>
      </c>
      <c r="M46" s="165"/>
      <c r="N46" s="165">
        <f t="shared" si="16"/>
        <v>0</v>
      </c>
      <c r="O46" s="63" t="str">
        <f t="shared" si="17"/>
        <v>OK</v>
      </c>
      <c r="P46" s="165"/>
      <c r="Q46" s="165">
        <f t="shared" si="18"/>
        <v>0</v>
      </c>
      <c r="R46" s="63" t="str">
        <f t="shared" si="19"/>
        <v>OK</v>
      </c>
      <c r="S46" s="165"/>
      <c r="T46" s="165">
        <f t="shared" si="20"/>
        <v>0</v>
      </c>
      <c r="U46" s="63" t="str">
        <f t="shared" si="21"/>
        <v>OK</v>
      </c>
      <c r="V46" s="165"/>
      <c r="W46" s="165">
        <f t="shared" si="22"/>
        <v>0</v>
      </c>
      <c r="X46" s="63" t="str">
        <f t="shared" si="23"/>
        <v>OK</v>
      </c>
    </row>
    <row r="47" spans="1:24" ht="15" x14ac:dyDescent="0.25">
      <c r="A47" s="66"/>
      <c r="B47" s="67"/>
      <c r="C47" s="66"/>
      <c r="D47" s="68"/>
      <c r="E47" s="165"/>
      <c r="F47" s="165">
        <f t="shared" si="11"/>
        <v>0</v>
      </c>
      <c r="G47" s="165"/>
      <c r="H47" s="165">
        <f t="shared" si="24"/>
        <v>0</v>
      </c>
      <c r="I47" s="63" t="str">
        <f t="shared" si="25"/>
        <v>OK</v>
      </c>
      <c r="J47" s="165"/>
      <c r="K47" s="165">
        <f t="shared" si="14"/>
        <v>0</v>
      </c>
      <c r="L47" s="63" t="str">
        <f t="shared" si="15"/>
        <v>OK</v>
      </c>
      <c r="M47" s="165"/>
      <c r="N47" s="165">
        <f t="shared" si="16"/>
        <v>0</v>
      </c>
      <c r="O47" s="63" t="str">
        <f t="shared" si="17"/>
        <v>OK</v>
      </c>
      <c r="P47" s="165"/>
      <c r="Q47" s="165">
        <f t="shared" si="18"/>
        <v>0</v>
      </c>
      <c r="R47" s="63" t="str">
        <f t="shared" si="19"/>
        <v>OK</v>
      </c>
      <c r="S47" s="165"/>
      <c r="T47" s="165">
        <f t="shared" si="20"/>
        <v>0</v>
      </c>
      <c r="U47" s="63" t="str">
        <f t="shared" si="21"/>
        <v>OK</v>
      </c>
      <c r="V47" s="165"/>
      <c r="W47" s="165">
        <f t="shared" si="22"/>
        <v>0</v>
      </c>
      <c r="X47" s="63" t="str">
        <f t="shared" si="23"/>
        <v>OK</v>
      </c>
    </row>
    <row r="48" spans="1:24" ht="15" x14ac:dyDescent="0.25">
      <c r="A48" s="66"/>
      <c r="B48" s="67"/>
      <c r="C48" s="66"/>
      <c r="D48" s="68"/>
      <c r="E48" s="165"/>
      <c r="F48" s="165">
        <f t="shared" si="11"/>
        <v>0</v>
      </c>
      <c r="G48" s="165"/>
      <c r="H48" s="165">
        <f t="shared" si="24"/>
        <v>0</v>
      </c>
      <c r="I48" s="63" t="str">
        <f t="shared" si="25"/>
        <v>OK</v>
      </c>
      <c r="J48" s="165"/>
      <c r="K48" s="165">
        <f t="shared" si="14"/>
        <v>0</v>
      </c>
      <c r="L48" s="63" t="str">
        <f t="shared" si="15"/>
        <v>OK</v>
      </c>
      <c r="M48" s="165"/>
      <c r="N48" s="165">
        <f t="shared" si="16"/>
        <v>0</v>
      </c>
      <c r="O48" s="63" t="str">
        <f t="shared" si="17"/>
        <v>OK</v>
      </c>
      <c r="P48" s="165"/>
      <c r="Q48" s="165">
        <f t="shared" si="18"/>
        <v>0</v>
      </c>
      <c r="R48" s="63" t="str">
        <f t="shared" si="19"/>
        <v>OK</v>
      </c>
      <c r="S48" s="165"/>
      <c r="T48" s="165">
        <f t="shared" si="20"/>
        <v>0</v>
      </c>
      <c r="U48" s="63" t="str">
        <f t="shared" si="21"/>
        <v>OK</v>
      </c>
      <c r="V48" s="165"/>
      <c r="W48" s="165">
        <f t="shared" si="22"/>
        <v>0</v>
      </c>
      <c r="X48" s="63" t="str">
        <f t="shared" si="23"/>
        <v>OK</v>
      </c>
    </row>
    <row r="49" spans="1:24" ht="15" x14ac:dyDescent="0.25">
      <c r="A49" s="66"/>
      <c r="B49" s="67"/>
      <c r="C49" s="66"/>
      <c r="D49" s="68"/>
      <c r="E49" s="165"/>
      <c r="F49" s="165">
        <f t="shared" si="11"/>
        <v>0</v>
      </c>
      <c r="G49" s="165"/>
      <c r="H49" s="165">
        <f t="shared" si="24"/>
        <v>0</v>
      </c>
      <c r="I49" s="63" t="str">
        <f t="shared" si="25"/>
        <v>OK</v>
      </c>
      <c r="J49" s="165"/>
      <c r="K49" s="165">
        <f t="shared" si="14"/>
        <v>0</v>
      </c>
      <c r="L49" s="63" t="str">
        <f t="shared" si="15"/>
        <v>OK</v>
      </c>
      <c r="M49" s="165"/>
      <c r="N49" s="165">
        <f t="shared" si="16"/>
        <v>0</v>
      </c>
      <c r="O49" s="63" t="str">
        <f t="shared" si="17"/>
        <v>OK</v>
      </c>
      <c r="P49" s="165"/>
      <c r="Q49" s="165">
        <f t="shared" si="18"/>
        <v>0</v>
      </c>
      <c r="R49" s="63" t="str">
        <f t="shared" si="19"/>
        <v>OK</v>
      </c>
      <c r="S49" s="165"/>
      <c r="T49" s="165">
        <f t="shared" si="20"/>
        <v>0</v>
      </c>
      <c r="U49" s="63" t="str">
        <f t="shared" si="21"/>
        <v>OK</v>
      </c>
      <c r="V49" s="165"/>
      <c r="W49" s="165">
        <f t="shared" si="22"/>
        <v>0</v>
      </c>
      <c r="X49" s="63" t="str">
        <f t="shared" si="23"/>
        <v>OK</v>
      </c>
    </row>
    <row r="50" spans="1:24" ht="15" x14ac:dyDescent="0.25">
      <c r="A50" s="66"/>
      <c r="B50" s="67"/>
      <c r="C50" s="66"/>
      <c r="D50" s="68"/>
      <c r="E50" s="165"/>
      <c r="F50" s="165">
        <f t="shared" si="11"/>
        <v>0</v>
      </c>
      <c r="G50" s="165"/>
      <c r="H50" s="165">
        <f t="shared" si="24"/>
        <v>0</v>
      </c>
      <c r="I50" s="63" t="str">
        <f t="shared" si="25"/>
        <v>OK</v>
      </c>
      <c r="J50" s="165"/>
      <c r="K50" s="165">
        <f t="shared" si="14"/>
        <v>0</v>
      </c>
      <c r="L50" s="63" t="str">
        <f t="shared" si="15"/>
        <v>OK</v>
      </c>
      <c r="M50" s="165"/>
      <c r="N50" s="165">
        <f t="shared" si="16"/>
        <v>0</v>
      </c>
      <c r="O50" s="63" t="str">
        <f t="shared" si="17"/>
        <v>OK</v>
      </c>
      <c r="P50" s="165"/>
      <c r="Q50" s="165">
        <f t="shared" si="18"/>
        <v>0</v>
      </c>
      <c r="R50" s="63" t="str">
        <f t="shared" si="19"/>
        <v>OK</v>
      </c>
      <c r="S50" s="165"/>
      <c r="T50" s="165">
        <f t="shared" si="20"/>
        <v>0</v>
      </c>
      <c r="U50" s="63" t="str">
        <f t="shared" si="21"/>
        <v>OK</v>
      </c>
      <c r="V50" s="165"/>
      <c r="W50" s="165">
        <f t="shared" si="22"/>
        <v>0</v>
      </c>
      <c r="X50" s="63" t="str">
        <f t="shared" si="23"/>
        <v>OK</v>
      </c>
    </row>
    <row r="51" spans="1:24" ht="15" x14ac:dyDescent="0.25">
      <c r="A51" s="66"/>
      <c r="B51" s="67"/>
      <c r="C51" s="66"/>
      <c r="D51" s="68"/>
      <c r="E51" s="165"/>
      <c r="F51" s="165">
        <f t="shared" si="11"/>
        <v>0</v>
      </c>
      <c r="G51" s="165"/>
      <c r="H51" s="165">
        <f t="shared" si="24"/>
        <v>0</v>
      </c>
      <c r="I51" s="63" t="str">
        <f t="shared" si="25"/>
        <v>OK</v>
      </c>
      <c r="J51" s="165"/>
      <c r="K51" s="165">
        <f t="shared" si="14"/>
        <v>0</v>
      </c>
      <c r="L51" s="63" t="str">
        <f t="shared" si="15"/>
        <v>OK</v>
      </c>
      <c r="M51" s="165"/>
      <c r="N51" s="165">
        <f t="shared" si="16"/>
        <v>0</v>
      </c>
      <c r="O51" s="63" t="str">
        <f t="shared" si="17"/>
        <v>OK</v>
      </c>
      <c r="P51" s="165"/>
      <c r="Q51" s="165">
        <f t="shared" si="18"/>
        <v>0</v>
      </c>
      <c r="R51" s="63" t="str">
        <f t="shared" si="19"/>
        <v>OK</v>
      </c>
      <c r="S51" s="165"/>
      <c r="T51" s="165">
        <f t="shared" si="20"/>
        <v>0</v>
      </c>
      <c r="U51" s="63" t="str">
        <f t="shared" si="21"/>
        <v>OK</v>
      </c>
      <c r="V51" s="165"/>
      <c r="W51" s="165">
        <f t="shared" si="22"/>
        <v>0</v>
      </c>
      <c r="X51" s="63" t="str">
        <f t="shared" si="23"/>
        <v>OK</v>
      </c>
    </row>
    <row r="52" spans="1:24" ht="15" x14ac:dyDescent="0.25">
      <c r="A52" s="66"/>
      <c r="B52" s="67"/>
      <c r="C52" s="66"/>
      <c r="D52" s="68"/>
      <c r="E52" s="165"/>
      <c r="F52" s="165">
        <f t="shared" si="11"/>
        <v>0</v>
      </c>
      <c r="G52" s="165"/>
      <c r="H52" s="165">
        <f t="shared" si="24"/>
        <v>0</v>
      </c>
      <c r="I52" s="63" t="str">
        <f t="shared" si="25"/>
        <v>OK</v>
      </c>
      <c r="J52" s="165"/>
      <c r="K52" s="165">
        <f t="shared" si="14"/>
        <v>0</v>
      </c>
      <c r="L52" s="63" t="str">
        <f t="shared" si="15"/>
        <v>OK</v>
      </c>
      <c r="M52" s="165"/>
      <c r="N52" s="165">
        <f t="shared" si="16"/>
        <v>0</v>
      </c>
      <c r="O52" s="63" t="str">
        <f t="shared" si="17"/>
        <v>OK</v>
      </c>
      <c r="P52" s="165"/>
      <c r="Q52" s="165">
        <f t="shared" si="18"/>
        <v>0</v>
      </c>
      <c r="R52" s="63" t="str">
        <f t="shared" si="19"/>
        <v>OK</v>
      </c>
      <c r="S52" s="165"/>
      <c r="T52" s="165">
        <f t="shared" si="20"/>
        <v>0</v>
      </c>
      <c r="U52" s="63" t="str">
        <f t="shared" si="21"/>
        <v>OK</v>
      </c>
      <c r="V52" s="165"/>
      <c r="W52" s="165">
        <f t="shared" si="22"/>
        <v>0</v>
      </c>
      <c r="X52" s="63" t="str">
        <f t="shared" si="23"/>
        <v>OK</v>
      </c>
    </row>
    <row r="53" spans="1:24" ht="15" x14ac:dyDescent="0.25">
      <c r="A53" s="66"/>
      <c r="B53" s="67"/>
      <c r="C53" s="66"/>
      <c r="D53" s="68"/>
      <c r="E53" s="165"/>
      <c r="F53" s="165">
        <f t="shared" si="11"/>
        <v>0</v>
      </c>
      <c r="G53" s="165"/>
      <c r="H53" s="165">
        <f t="shared" si="24"/>
        <v>0</v>
      </c>
      <c r="I53" s="63" t="str">
        <f t="shared" si="25"/>
        <v>OK</v>
      </c>
      <c r="J53" s="165"/>
      <c r="K53" s="165">
        <f t="shared" si="14"/>
        <v>0</v>
      </c>
      <c r="L53" s="63" t="str">
        <f t="shared" si="15"/>
        <v>OK</v>
      </c>
      <c r="M53" s="165"/>
      <c r="N53" s="165">
        <f t="shared" si="16"/>
        <v>0</v>
      </c>
      <c r="O53" s="63" t="str">
        <f t="shared" si="17"/>
        <v>OK</v>
      </c>
      <c r="P53" s="165"/>
      <c r="Q53" s="165">
        <f t="shared" si="18"/>
        <v>0</v>
      </c>
      <c r="R53" s="63" t="str">
        <f t="shared" si="19"/>
        <v>OK</v>
      </c>
      <c r="S53" s="165"/>
      <c r="T53" s="165">
        <f t="shared" si="20"/>
        <v>0</v>
      </c>
      <c r="U53" s="63" t="str">
        <f t="shared" si="21"/>
        <v>OK</v>
      </c>
      <c r="V53" s="165"/>
      <c r="W53" s="165">
        <f t="shared" si="22"/>
        <v>0</v>
      </c>
      <c r="X53" s="63" t="str">
        <f t="shared" si="23"/>
        <v>OK</v>
      </c>
    </row>
    <row r="54" spans="1:24" ht="15" x14ac:dyDescent="0.25">
      <c r="A54" s="66"/>
      <c r="B54" s="67"/>
      <c r="C54" s="66"/>
      <c r="D54" s="68"/>
      <c r="E54" s="165"/>
      <c r="F54" s="165">
        <f t="shared" si="11"/>
        <v>0</v>
      </c>
      <c r="G54" s="165"/>
      <c r="H54" s="165">
        <f t="shared" si="24"/>
        <v>0</v>
      </c>
      <c r="I54" s="63" t="str">
        <f t="shared" si="25"/>
        <v>OK</v>
      </c>
      <c r="J54" s="165"/>
      <c r="K54" s="165">
        <f t="shared" si="14"/>
        <v>0</v>
      </c>
      <c r="L54" s="63" t="str">
        <f t="shared" si="15"/>
        <v>OK</v>
      </c>
      <c r="M54" s="165"/>
      <c r="N54" s="165">
        <f t="shared" si="16"/>
        <v>0</v>
      </c>
      <c r="O54" s="63" t="str">
        <f t="shared" si="17"/>
        <v>OK</v>
      </c>
      <c r="P54" s="165"/>
      <c r="Q54" s="165">
        <f t="shared" si="18"/>
        <v>0</v>
      </c>
      <c r="R54" s="63" t="str">
        <f t="shared" si="19"/>
        <v>OK</v>
      </c>
      <c r="S54" s="165"/>
      <c r="T54" s="165">
        <f t="shared" si="20"/>
        <v>0</v>
      </c>
      <c r="U54" s="63" t="str">
        <f t="shared" si="21"/>
        <v>OK</v>
      </c>
      <c r="V54" s="165"/>
      <c r="W54" s="165">
        <f t="shared" si="22"/>
        <v>0</v>
      </c>
      <c r="X54" s="63" t="str">
        <f t="shared" si="23"/>
        <v>OK</v>
      </c>
    </row>
    <row r="55" spans="1:24" ht="15" x14ac:dyDescent="0.25">
      <c r="A55" s="66"/>
      <c r="B55" s="67"/>
      <c r="C55" s="66"/>
      <c r="D55" s="68"/>
      <c r="E55" s="165"/>
      <c r="F55" s="165">
        <f t="shared" si="11"/>
        <v>0</v>
      </c>
      <c r="G55" s="165"/>
      <c r="H55" s="165">
        <f t="shared" si="24"/>
        <v>0</v>
      </c>
      <c r="I55" s="63" t="str">
        <f t="shared" si="25"/>
        <v>OK</v>
      </c>
      <c r="J55" s="165"/>
      <c r="K55" s="165">
        <f t="shared" si="14"/>
        <v>0</v>
      </c>
      <c r="L55" s="63" t="str">
        <f t="shared" si="15"/>
        <v>OK</v>
      </c>
      <c r="M55" s="165"/>
      <c r="N55" s="165">
        <f t="shared" si="16"/>
        <v>0</v>
      </c>
      <c r="O55" s="63" t="str">
        <f t="shared" si="17"/>
        <v>OK</v>
      </c>
      <c r="P55" s="165"/>
      <c r="Q55" s="165">
        <f t="shared" si="18"/>
        <v>0</v>
      </c>
      <c r="R55" s="63" t="str">
        <f t="shared" si="19"/>
        <v>OK</v>
      </c>
      <c r="S55" s="165"/>
      <c r="T55" s="165">
        <f t="shared" si="20"/>
        <v>0</v>
      </c>
      <c r="U55" s="63" t="str">
        <f t="shared" si="21"/>
        <v>OK</v>
      </c>
      <c r="V55" s="165"/>
      <c r="W55" s="165">
        <f t="shared" si="22"/>
        <v>0</v>
      </c>
      <c r="X55" s="63" t="str">
        <f t="shared" si="23"/>
        <v>OK</v>
      </c>
    </row>
    <row r="56" spans="1:24" ht="15" x14ac:dyDescent="0.25">
      <c r="A56" s="66"/>
      <c r="B56" s="67"/>
      <c r="C56" s="66"/>
      <c r="D56" s="68"/>
      <c r="E56" s="165"/>
      <c r="F56" s="165">
        <f t="shared" si="11"/>
        <v>0</v>
      </c>
      <c r="G56" s="165"/>
      <c r="H56" s="165">
        <f t="shared" si="24"/>
        <v>0</v>
      </c>
      <c r="I56" s="63" t="str">
        <f t="shared" si="25"/>
        <v>OK</v>
      </c>
      <c r="J56" s="165"/>
      <c r="K56" s="165">
        <f t="shared" si="14"/>
        <v>0</v>
      </c>
      <c r="L56" s="63" t="str">
        <f t="shared" si="15"/>
        <v>OK</v>
      </c>
      <c r="M56" s="165"/>
      <c r="N56" s="165">
        <f t="shared" si="16"/>
        <v>0</v>
      </c>
      <c r="O56" s="63" t="str">
        <f t="shared" si="17"/>
        <v>OK</v>
      </c>
      <c r="P56" s="165"/>
      <c r="Q56" s="165">
        <f t="shared" si="18"/>
        <v>0</v>
      </c>
      <c r="R56" s="63" t="str">
        <f t="shared" si="19"/>
        <v>OK</v>
      </c>
      <c r="S56" s="165"/>
      <c r="T56" s="165">
        <f t="shared" si="20"/>
        <v>0</v>
      </c>
      <c r="U56" s="63" t="str">
        <f t="shared" si="21"/>
        <v>OK</v>
      </c>
      <c r="V56" s="165"/>
      <c r="W56" s="165">
        <f t="shared" si="22"/>
        <v>0</v>
      </c>
      <c r="X56" s="63" t="str">
        <f t="shared" si="23"/>
        <v>OK</v>
      </c>
    </row>
    <row r="57" spans="1:24" ht="15" x14ac:dyDescent="0.25">
      <c r="A57" s="66"/>
      <c r="B57" s="67"/>
      <c r="C57" s="66"/>
      <c r="D57" s="68"/>
      <c r="E57" s="165"/>
      <c r="F57" s="165">
        <f t="shared" si="11"/>
        <v>0</v>
      </c>
      <c r="G57" s="165"/>
      <c r="H57" s="165">
        <f t="shared" si="24"/>
        <v>0</v>
      </c>
      <c r="I57" s="63" t="str">
        <f t="shared" si="25"/>
        <v>OK</v>
      </c>
      <c r="J57" s="165"/>
      <c r="K57" s="165">
        <f t="shared" si="14"/>
        <v>0</v>
      </c>
      <c r="L57" s="63" t="str">
        <f t="shared" si="15"/>
        <v>OK</v>
      </c>
      <c r="M57" s="165"/>
      <c r="N57" s="165">
        <f t="shared" si="16"/>
        <v>0</v>
      </c>
      <c r="O57" s="63" t="str">
        <f t="shared" si="17"/>
        <v>OK</v>
      </c>
      <c r="P57" s="165"/>
      <c r="Q57" s="165">
        <f t="shared" si="18"/>
        <v>0</v>
      </c>
      <c r="R57" s="63" t="str">
        <f t="shared" si="19"/>
        <v>OK</v>
      </c>
      <c r="S57" s="165"/>
      <c r="T57" s="165">
        <f t="shared" si="20"/>
        <v>0</v>
      </c>
      <c r="U57" s="63" t="str">
        <f t="shared" si="21"/>
        <v>OK</v>
      </c>
      <c r="V57" s="165"/>
      <c r="W57" s="165">
        <f t="shared" si="22"/>
        <v>0</v>
      </c>
      <c r="X57" s="63" t="str">
        <f t="shared" si="23"/>
        <v>OK</v>
      </c>
    </row>
    <row r="58" spans="1:24" ht="15" x14ac:dyDescent="0.25">
      <c r="A58" s="66"/>
      <c r="B58" s="67"/>
      <c r="C58" s="66"/>
      <c r="D58" s="68"/>
      <c r="E58" s="165"/>
      <c r="F58" s="165">
        <f t="shared" si="11"/>
        <v>0</v>
      </c>
      <c r="G58" s="165"/>
      <c r="H58" s="165">
        <f t="shared" si="24"/>
        <v>0</v>
      </c>
      <c r="I58" s="63" t="str">
        <f t="shared" si="25"/>
        <v>OK</v>
      </c>
      <c r="J58" s="165"/>
      <c r="K58" s="165">
        <f t="shared" si="14"/>
        <v>0</v>
      </c>
      <c r="L58" s="63" t="str">
        <f t="shared" si="15"/>
        <v>OK</v>
      </c>
      <c r="M58" s="165"/>
      <c r="N58" s="165">
        <f t="shared" si="16"/>
        <v>0</v>
      </c>
      <c r="O58" s="63" t="str">
        <f t="shared" si="17"/>
        <v>OK</v>
      </c>
      <c r="P58" s="165"/>
      <c r="Q58" s="165">
        <f t="shared" si="18"/>
        <v>0</v>
      </c>
      <c r="R58" s="63" t="str">
        <f t="shared" si="19"/>
        <v>OK</v>
      </c>
      <c r="S58" s="165"/>
      <c r="T58" s="165">
        <f t="shared" si="20"/>
        <v>0</v>
      </c>
      <c r="U58" s="63" t="str">
        <f t="shared" si="21"/>
        <v>OK</v>
      </c>
      <c r="V58" s="165"/>
      <c r="W58" s="165">
        <f t="shared" si="22"/>
        <v>0</v>
      </c>
      <c r="X58" s="63" t="str">
        <f t="shared" si="23"/>
        <v>OK</v>
      </c>
    </row>
    <row r="59" spans="1:24" ht="15" x14ac:dyDescent="0.25">
      <c r="A59" s="66"/>
      <c r="B59" s="67"/>
      <c r="C59" s="66"/>
      <c r="D59" s="68"/>
      <c r="E59" s="165"/>
      <c r="F59" s="165">
        <f t="shared" si="11"/>
        <v>0</v>
      </c>
      <c r="G59" s="165"/>
      <c r="H59" s="165">
        <f t="shared" si="24"/>
        <v>0</v>
      </c>
      <c r="I59" s="63" t="str">
        <f t="shared" si="25"/>
        <v>OK</v>
      </c>
      <c r="J59" s="165"/>
      <c r="K59" s="165">
        <f t="shared" si="14"/>
        <v>0</v>
      </c>
      <c r="L59" s="63" t="str">
        <f t="shared" si="15"/>
        <v>OK</v>
      </c>
      <c r="M59" s="165"/>
      <c r="N59" s="165">
        <f t="shared" si="16"/>
        <v>0</v>
      </c>
      <c r="O59" s="63" t="str">
        <f t="shared" si="17"/>
        <v>OK</v>
      </c>
      <c r="P59" s="165"/>
      <c r="Q59" s="165">
        <f t="shared" si="18"/>
        <v>0</v>
      </c>
      <c r="R59" s="63" t="str">
        <f t="shared" si="19"/>
        <v>OK</v>
      </c>
      <c r="S59" s="165"/>
      <c r="T59" s="165">
        <f t="shared" si="20"/>
        <v>0</v>
      </c>
      <c r="U59" s="63" t="str">
        <f t="shared" si="21"/>
        <v>OK</v>
      </c>
      <c r="V59" s="165"/>
      <c r="W59" s="165">
        <f t="shared" si="22"/>
        <v>0</v>
      </c>
      <c r="X59" s="63" t="str">
        <f t="shared" si="23"/>
        <v>OK</v>
      </c>
    </row>
    <row r="60" spans="1:24" ht="15" x14ac:dyDescent="0.25">
      <c r="A60" s="66"/>
      <c r="B60" s="67"/>
      <c r="C60" s="66"/>
      <c r="D60" s="68"/>
      <c r="E60" s="165"/>
      <c r="F60" s="165">
        <f t="shared" si="11"/>
        <v>0</v>
      </c>
      <c r="G60" s="165"/>
      <c r="H60" s="165">
        <f t="shared" si="24"/>
        <v>0</v>
      </c>
      <c r="I60" s="63" t="str">
        <f t="shared" si="25"/>
        <v>OK</v>
      </c>
      <c r="J60" s="165"/>
      <c r="K60" s="165">
        <f t="shared" si="14"/>
        <v>0</v>
      </c>
      <c r="L60" s="63" t="str">
        <f t="shared" si="15"/>
        <v>OK</v>
      </c>
      <c r="M60" s="165"/>
      <c r="N60" s="165">
        <f t="shared" si="16"/>
        <v>0</v>
      </c>
      <c r="O60" s="63" t="str">
        <f t="shared" si="17"/>
        <v>OK</v>
      </c>
      <c r="P60" s="165"/>
      <c r="Q60" s="165">
        <f t="shared" si="18"/>
        <v>0</v>
      </c>
      <c r="R60" s="63" t="str">
        <f t="shared" si="19"/>
        <v>OK</v>
      </c>
      <c r="S60" s="165"/>
      <c r="T60" s="165">
        <f t="shared" si="20"/>
        <v>0</v>
      </c>
      <c r="U60" s="63" t="str">
        <f t="shared" si="21"/>
        <v>OK</v>
      </c>
      <c r="V60" s="165"/>
      <c r="W60" s="165">
        <f t="shared" si="22"/>
        <v>0</v>
      </c>
      <c r="X60" s="63" t="str">
        <f t="shared" si="23"/>
        <v>OK</v>
      </c>
    </row>
    <row r="61" spans="1:24" ht="15" x14ac:dyDescent="0.25">
      <c r="A61" s="66"/>
      <c r="B61" s="67"/>
      <c r="C61" s="66"/>
      <c r="D61" s="68"/>
      <c r="E61" s="165"/>
      <c r="F61" s="165">
        <f t="shared" si="11"/>
        <v>0</v>
      </c>
      <c r="G61" s="165"/>
      <c r="H61" s="165">
        <f t="shared" si="24"/>
        <v>0</v>
      </c>
      <c r="I61" s="63" t="str">
        <f t="shared" si="25"/>
        <v>OK</v>
      </c>
      <c r="J61" s="165"/>
      <c r="K61" s="165">
        <f t="shared" si="14"/>
        <v>0</v>
      </c>
      <c r="L61" s="63" t="str">
        <f t="shared" si="15"/>
        <v>OK</v>
      </c>
      <c r="M61" s="165"/>
      <c r="N61" s="165">
        <f t="shared" si="16"/>
        <v>0</v>
      </c>
      <c r="O61" s="63" t="str">
        <f t="shared" si="17"/>
        <v>OK</v>
      </c>
      <c r="P61" s="165"/>
      <c r="Q61" s="165">
        <f t="shared" si="18"/>
        <v>0</v>
      </c>
      <c r="R61" s="63" t="str">
        <f t="shared" si="19"/>
        <v>OK</v>
      </c>
      <c r="S61" s="165"/>
      <c r="T61" s="165">
        <f t="shared" si="20"/>
        <v>0</v>
      </c>
      <c r="U61" s="63" t="str">
        <f t="shared" si="21"/>
        <v>OK</v>
      </c>
      <c r="V61" s="165"/>
      <c r="W61" s="165">
        <f t="shared" si="22"/>
        <v>0</v>
      </c>
      <c r="X61" s="63" t="str">
        <f t="shared" si="23"/>
        <v>OK</v>
      </c>
    </row>
    <row r="62" spans="1:24" ht="15" x14ac:dyDescent="0.25">
      <c r="A62" s="66"/>
      <c r="B62" s="67"/>
      <c r="C62" s="66"/>
      <c r="D62" s="68"/>
      <c r="E62" s="165"/>
      <c r="F62" s="165">
        <f t="shared" si="11"/>
        <v>0</v>
      </c>
      <c r="G62" s="165"/>
      <c r="H62" s="165">
        <f t="shared" si="24"/>
        <v>0</v>
      </c>
      <c r="I62" s="63" t="str">
        <f t="shared" si="25"/>
        <v>OK</v>
      </c>
      <c r="J62" s="165"/>
      <c r="K62" s="165">
        <f t="shared" si="14"/>
        <v>0</v>
      </c>
      <c r="L62" s="63" t="str">
        <f t="shared" si="15"/>
        <v>OK</v>
      </c>
      <c r="M62" s="165"/>
      <c r="N62" s="165">
        <f t="shared" si="16"/>
        <v>0</v>
      </c>
      <c r="O62" s="63" t="str">
        <f t="shared" si="17"/>
        <v>OK</v>
      </c>
      <c r="P62" s="165"/>
      <c r="Q62" s="165">
        <f t="shared" si="18"/>
        <v>0</v>
      </c>
      <c r="R62" s="63" t="str">
        <f t="shared" si="19"/>
        <v>OK</v>
      </c>
      <c r="S62" s="165"/>
      <c r="T62" s="165">
        <f t="shared" si="20"/>
        <v>0</v>
      </c>
      <c r="U62" s="63" t="str">
        <f t="shared" si="21"/>
        <v>OK</v>
      </c>
      <c r="V62" s="165"/>
      <c r="W62" s="165">
        <f t="shared" si="22"/>
        <v>0</v>
      </c>
      <c r="X62" s="63" t="str">
        <f t="shared" si="23"/>
        <v>OK</v>
      </c>
    </row>
    <row r="63" spans="1:24" ht="15" x14ac:dyDescent="0.25">
      <c r="A63" s="66"/>
      <c r="B63" s="67"/>
      <c r="C63" s="66"/>
      <c r="D63" s="68"/>
      <c r="E63" s="165"/>
      <c r="F63" s="165">
        <f t="shared" si="11"/>
        <v>0</v>
      </c>
      <c r="G63" s="165"/>
      <c r="H63" s="165">
        <f t="shared" si="24"/>
        <v>0</v>
      </c>
      <c r="I63" s="63" t="str">
        <f t="shared" si="25"/>
        <v>OK</v>
      </c>
      <c r="J63" s="165"/>
      <c r="K63" s="165">
        <f t="shared" si="14"/>
        <v>0</v>
      </c>
      <c r="L63" s="63" t="str">
        <f t="shared" si="15"/>
        <v>OK</v>
      </c>
      <c r="M63" s="165"/>
      <c r="N63" s="165">
        <f t="shared" si="16"/>
        <v>0</v>
      </c>
      <c r="O63" s="63" t="str">
        <f t="shared" si="17"/>
        <v>OK</v>
      </c>
      <c r="P63" s="165"/>
      <c r="Q63" s="165">
        <f t="shared" si="18"/>
        <v>0</v>
      </c>
      <c r="R63" s="63" t="str">
        <f t="shared" si="19"/>
        <v>OK</v>
      </c>
      <c r="S63" s="165"/>
      <c r="T63" s="165">
        <f t="shared" si="20"/>
        <v>0</v>
      </c>
      <c r="U63" s="63" t="str">
        <f t="shared" si="21"/>
        <v>OK</v>
      </c>
      <c r="V63" s="165"/>
      <c r="W63" s="165">
        <f t="shared" si="22"/>
        <v>0</v>
      </c>
      <c r="X63" s="63" t="str">
        <f t="shared" si="23"/>
        <v>OK</v>
      </c>
    </row>
    <row r="64" spans="1:24" ht="15" x14ac:dyDescent="0.25">
      <c r="A64" s="66"/>
      <c r="B64" s="67"/>
      <c r="C64" s="66"/>
      <c r="D64" s="68"/>
      <c r="E64" s="165"/>
      <c r="F64" s="165">
        <f t="shared" si="11"/>
        <v>0</v>
      </c>
      <c r="G64" s="165"/>
      <c r="H64" s="165">
        <f t="shared" si="24"/>
        <v>0</v>
      </c>
      <c r="I64" s="63" t="str">
        <f t="shared" si="25"/>
        <v>OK</v>
      </c>
      <c r="J64" s="165"/>
      <c r="K64" s="165">
        <f t="shared" si="14"/>
        <v>0</v>
      </c>
      <c r="L64" s="63" t="str">
        <f t="shared" si="15"/>
        <v>OK</v>
      </c>
      <c r="M64" s="165"/>
      <c r="N64" s="165">
        <f t="shared" si="16"/>
        <v>0</v>
      </c>
      <c r="O64" s="63" t="str">
        <f t="shared" si="17"/>
        <v>OK</v>
      </c>
      <c r="P64" s="165"/>
      <c r="Q64" s="165">
        <f t="shared" si="18"/>
        <v>0</v>
      </c>
      <c r="R64" s="63" t="str">
        <f t="shared" si="19"/>
        <v>OK</v>
      </c>
      <c r="S64" s="165"/>
      <c r="T64" s="165">
        <f t="shared" si="20"/>
        <v>0</v>
      </c>
      <c r="U64" s="63" t="str">
        <f t="shared" si="21"/>
        <v>OK</v>
      </c>
      <c r="V64" s="165"/>
      <c r="W64" s="165">
        <f t="shared" si="22"/>
        <v>0</v>
      </c>
      <c r="X64" s="63" t="str">
        <f t="shared" si="23"/>
        <v>OK</v>
      </c>
    </row>
    <row r="65" spans="1:24" ht="15" x14ac:dyDescent="0.25">
      <c r="A65" s="66"/>
      <c r="B65" s="67"/>
      <c r="C65" s="66"/>
      <c r="D65" s="68"/>
      <c r="E65" s="165"/>
      <c r="F65" s="165">
        <f t="shared" si="11"/>
        <v>0</v>
      </c>
      <c r="G65" s="165"/>
      <c r="H65" s="165">
        <f t="shared" si="24"/>
        <v>0</v>
      </c>
      <c r="I65" s="63" t="str">
        <f t="shared" si="25"/>
        <v>OK</v>
      </c>
      <c r="J65" s="165"/>
      <c r="K65" s="165">
        <f t="shared" si="14"/>
        <v>0</v>
      </c>
      <c r="L65" s="63" t="str">
        <f t="shared" si="15"/>
        <v>OK</v>
      </c>
      <c r="M65" s="165"/>
      <c r="N65" s="165">
        <f t="shared" si="16"/>
        <v>0</v>
      </c>
      <c r="O65" s="63" t="str">
        <f t="shared" si="17"/>
        <v>OK</v>
      </c>
      <c r="P65" s="165"/>
      <c r="Q65" s="165">
        <f t="shared" si="18"/>
        <v>0</v>
      </c>
      <c r="R65" s="63" t="str">
        <f t="shared" si="19"/>
        <v>OK</v>
      </c>
      <c r="S65" s="165"/>
      <c r="T65" s="165">
        <f t="shared" si="20"/>
        <v>0</v>
      </c>
      <c r="U65" s="63" t="str">
        <f t="shared" si="21"/>
        <v>OK</v>
      </c>
      <c r="V65" s="165"/>
      <c r="W65" s="165">
        <f t="shared" si="22"/>
        <v>0</v>
      </c>
      <c r="X65" s="63" t="str">
        <f t="shared" si="23"/>
        <v>OK</v>
      </c>
    </row>
    <row r="66" spans="1:24" ht="15" x14ac:dyDescent="0.25">
      <c r="A66" s="66"/>
      <c r="B66" s="67"/>
      <c r="C66" s="66"/>
      <c r="D66" s="68"/>
      <c r="E66" s="165"/>
      <c r="F66" s="165">
        <f t="shared" si="11"/>
        <v>0</v>
      </c>
      <c r="G66" s="165"/>
      <c r="H66" s="165">
        <f t="shared" si="24"/>
        <v>0</v>
      </c>
      <c r="I66" s="63" t="str">
        <f t="shared" si="25"/>
        <v>OK</v>
      </c>
      <c r="J66" s="165"/>
      <c r="K66" s="165">
        <f t="shared" si="14"/>
        <v>0</v>
      </c>
      <c r="L66" s="63" t="str">
        <f t="shared" si="15"/>
        <v>OK</v>
      </c>
      <c r="M66" s="165"/>
      <c r="N66" s="165">
        <f t="shared" si="16"/>
        <v>0</v>
      </c>
      <c r="O66" s="63" t="str">
        <f t="shared" si="17"/>
        <v>OK</v>
      </c>
      <c r="P66" s="165"/>
      <c r="Q66" s="165">
        <f t="shared" si="18"/>
        <v>0</v>
      </c>
      <c r="R66" s="63" t="str">
        <f t="shared" si="19"/>
        <v>OK</v>
      </c>
      <c r="S66" s="165"/>
      <c r="T66" s="165">
        <f t="shared" si="20"/>
        <v>0</v>
      </c>
      <c r="U66" s="63" t="str">
        <f t="shared" si="21"/>
        <v>OK</v>
      </c>
      <c r="V66" s="165"/>
      <c r="W66" s="165">
        <f t="shared" si="22"/>
        <v>0</v>
      </c>
      <c r="X66" s="63" t="str">
        <f t="shared" si="23"/>
        <v>OK</v>
      </c>
    </row>
    <row r="67" spans="1:24" ht="15" x14ac:dyDescent="0.25">
      <c r="A67" s="66"/>
      <c r="B67" s="67"/>
      <c r="C67" s="66"/>
      <c r="D67" s="68"/>
      <c r="E67" s="165"/>
      <c r="F67" s="165">
        <f t="shared" si="11"/>
        <v>0</v>
      </c>
      <c r="G67" s="165"/>
      <c r="H67" s="165">
        <f t="shared" si="24"/>
        <v>0</v>
      </c>
      <c r="I67" s="63" t="str">
        <f t="shared" si="25"/>
        <v>OK</v>
      </c>
      <c r="J67" s="165"/>
      <c r="K67" s="165">
        <f t="shared" si="14"/>
        <v>0</v>
      </c>
      <c r="L67" s="63" t="str">
        <f t="shared" si="15"/>
        <v>OK</v>
      </c>
      <c r="M67" s="165"/>
      <c r="N67" s="165">
        <f t="shared" si="16"/>
        <v>0</v>
      </c>
      <c r="O67" s="63" t="str">
        <f t="shared" si="17"/>
        <v>OK</v>
      </c>
      <c r="P67" s="165"/>
      <c r="Q67" s="165">
        <f t="shared" si="18"/>
        <v>0</v>
      </c>
      <c r="R67" s="63" t="str">
        <f t="shared" si="19"/>
        <v>OK</v>
      </c>
      <c r="S67" s="165"/>
      <c r="T67" s="165">
        <f t="shared" si="20"/>
        <v>0</v>
      </c>
      <c r="U67" s="63" t="str">
        <f t="shared" si="21"/>
        <v>OK</v>
      </c>
      <c r="V67" s="165"/>
      <c r="W67" s="165">
        <f t="shared" si="22"/>
        <v>0</v>
      </c>
      <c r="X67" s="63" t="str">
        <f t="shared" si="23"/>
        <v>OK</v>
      </c>
    </row>
    <row r="68" spans="1:24" ht="15" x14ac:dyDescent="0.25">
      <c r="A68" s="66"/>
      <c r="B68" s="67"/>
      <c r="C68" s="66"/>
      <c r="D68" s="68"/>
      <c r="E68" s="165"/>
      <c r="F68" s="165">
        <f t="shared" si="11"/>
        <v>0</v>
      </c>
      <c r="G68" s="165"/>
      <c r="H68" s="165">
        <f t="shared" si="24"/>
        <v>0</v>
      </c>
      <c r="I68" s="63" t="str">
        <f t="shared" si="25"/>
        <v>OK</v>
      </c>
      <c r="J68" s="165"/>
      <c r="K68" s="165">
        <f t="shared" si="14"/>
        <v>0</v>
      </c>
      <c r="L68" s="63" t="str">
        <f t="shared" si="15"/>
        <v>OK</v>
      </c>
      <c r="M68" s="165"/>
      <c r="N68" s="165">
        <f t="shared" si="16"/>
        <v>0</v>
      </c>
      <c r="O68" s="63" t="str">
        <f t="shared" si="17"/>
        <v>OK</v>
      </c>
      <c r="P68" s="165"/>
      <c r="Q68" s="165">
        <f t="shared" si="18"/>
        <v>0</v>
      </c>
      <c r="R68" s="63" t="str">
        <f t="shared" si="19"/>
        <v>OK</v>
      </c>
      <c r="S68" s="165"/>
      <c r="T68" s="165">
        <f t="shared" si="20"/>
        <v>0</v>
      </c>
      <c r="U68" s="63" t="str">
        <f t="shared" si="21"/>
        <v>OK</v>
      </c>
      <c r="V68" s="165"/>
      <c r="W68" s="165">
        <f t="shared" si="22"/>
        <v>0</v>
      </c>
      <c r="X68" s="63" t="str">
        <f t="shared" si="23"/>
        <v>OK</v>
      </c>
    </row>
    <row r="69" spans="1:24" ht="15" x14ac:dyDescent="0.25">
      <c r="A69" s="66"/>
      <c r="B69" s="67"/>
      <c r="C69" s="66"/>
      <c r="D69" s="68"/>
      <c r="E69" s="165"/>
      <c r="F69" s="165">
        <f t="shared" si="11"/>
        <v>0</v>
      </c>
      <c r="G69" s="165"/>
      <c r="H69" s="165">
        <f t="shared" si="24"/>
        <v>0</v>
      </c>
      <c r="I69" s="63" t="str">
        <f t="shared" si="25"/>
        <v>OK</v>
      </c>
      <c r="J69" s="165"/>
      <c r="K69" s="165">
        <f t="shared" si="14"/>
        <v>0</v>
      </c>
      <c r="L69" s="63" t="str">
        <f t="shared" si="15"/>
        <v>OK</v>
      </c>
      <c r="M69" s="165"/>
      <c r="N69" s="165">
        <f t="shared" si="16"/>
        <v>0</v>
      </c>
      <c r="O69" s="63" t="str">
        <f t="shared" si="17"/>
        <v>OK</v>
      </c>
      <c r="P69" s="165"/>
      <c r="Q69" s="165">
        <f t="shared" si="18"/>
        <v>0</v>
      </c>
      <c r="R69" s="63" t="str">
        <f t="shared" si="19"/>
        <v>OK</v>
      </c>
      <c r="S69" s="165"/>
      <c r="T69" s="165">
        <f t="shared" si="20"/>
        <v>0</v>
      </c>
      <c r="U69" s="63" t="str">
        <f t="shared" si="21"/>
        <v>OK</v>
      </c>
      <c r="V69" s="165"/>
      <c r="W69" s="165">
        <f t="shared" si="22"/>
        <v>0</v>
      </c>
      <c r="X69" s="63" t="str">
        <f t="shared" si="23"/>
        <v>OK</v>
      </c>
    </row>
    <row r="70" spans="1:24" ht="15" x14ac:dyDescent="0.25">
      <c r="A70" s="66"/>
      <c r="B70" s="67"/>
      <c r="C70" s="66"/>
      <c r="D70" s="68"/>
      <c r="E70" s="165"/>
      <c r="F70" s="165">
        <f t="shared" si="11"/>
        <v>0</v>
      </c>
      <c r="G70" s="165"/>
      <c r="H70" s="165">
        <f t="shared" si="24"/>
        <v>0</v>
      </c>
      <c r="I70" s="63" t="str">
        <f t="shared" si="25"/>
        <v>OK</v>
      </c>
      <c r="J70" s="165"/>
      <c r="K70" s="165">
        <f t="shared" si="14"/>
        <v>0</v>
      </c>
      <c r="L70" s="63" t="str">
        <f t="shared" si="15"/>
        <v>OK</v>
      </c>
      <c r="M70" s="165"/>
      <c r="N70" s="165">
        <f t="shared" si="16"/>
        <v>0</v>
      </c>
      <c r="O70" s="63" t="str">
        <f t="shared" si="17"/>
        <v>OK</v>
      </c>
      <c r="P70" s="165"/>
      <c r="Q70" s="165">
        <f t="shared" si="18"/>
        <v>0</v>
      </c>
      <c r="R70" s="63" t="str">
        <f t="shared" si="19"/>
        <v>OK</v>
      </c>
      <c r="S70" s="165"/>
      <c r="T70" s="165">
        <f t="shared" si="20"/>
        <v>0</v>
      </c>
      <c r="U70" s="63" t="str">
        <f t="shared" si="21"/>
        <v>OK</v>
      </c>
      <c r="V70" s="165"/>
      <c r="W70" s="165">
        <f t="shared" si="22"/>
        <v>0</v>
      </c>
      <c r="X70" s="63" t="str">
        <f t="shared" si="23"/>
        <v>OK</v>
      </c>
    </row>
    <row r="71" spans="1:24" ht="15" x14ac:dyDescent="0.25">
      <c r="A71" s="66"/>
      <c r="B71" s="67"/>
      <c r="C71" s="66"/>
      <c r="D71" s="68"/>
      <c r="E71" s="165"/>
      <c r="F71" s="165">
        <f t="shared" si="11"/>
        <v>0</v>
      </c>
      <c r="G71" s="165"/>
      <c r="H71" s="165">
        <f t="shared" si="24"/>
        <v>0</v>
      </c>
      <c r="I71" s="63" t="str">
        <f t="shared" si="25"/>
        <v>OK</v>
      </c>
      <c r="J71" s="165"/>
      <c r="K71" s="165">
        <f t="shared" si="14"/>
        <v>0</v>
      </c>
      <c r="L71" s="63" t="str">
        <f t="shared" si="15"/>
        <v>OK</v>
      </c>
      <c r="M71" s="165"/>
      <c r="N71" s="165">
        <f t="shared" si="16"/>
        <v>0</v>
      </c>
      <c r="O71" s="63" t="str">
        <f t="shared" si="17"/>
        <v>OK</v>
      </c>
      <c r="P71" s="165"/>
      <c r="Q71" s="165">
        <f t="shared" si="18"/>
        <v>0</v>
      </c>
      <c r="R71" s="63" t="str">
        <f t="shared" si="19"/>
        <v>OK</v>
      </c>
      <c r="S71" s="165"/>
      <c r="T71" s="165">
        <f t="shared" si="20"/>
        <v>0</v>
      </c>
      <c r="U71" s="63" t="str">
        <f t="shared" si="21"/>
        <v>OK</v>
      </c>
      <c r="V71" s="165"/>
      <c r="W71" s="165">
        <f t="shared" si="22"/>
        <v>0</v>
      </c>
      <c r="X71" s="63" t="str">
        <f t="shared" si="23"/>
        <v>OK</v>
      </c>
    </row>
    <row r="72" spans="1:24" ht="15" x14ac:dyDescent="0.25">
      <c r="A72" s="66"/>
      <c r="B72" s="67"/>
      <c r="C72" s="66"/>
      <c r="D72" s="68"/>
      <c r="E72" s="165"/>
      <c r="F72" s="165">
        <f t="shared" si="11"/>
        <v>0</v>
      </c>
      <c r="G72" s="165"/>
      <c r="H72" s="165">
        <f t="shared" si="24"/>
        <v>0</v>
      </c>
      <c r="I72" s="63" t="str">
        <f t="shared" si="25"/>
        <v>OK</v>
      </c>
      <c r="J72" s="165"/>
      <c r="K72" s="165">
        <f t="shared" si="14"/>
        <v>0</v>
      </c>
      <c r="L72" s="63" t="str">
        <f t="shared" si="15"/>
        <v>OK</v>
      </c>
      <c r="M72" s="165"/>
      <c r="N72" s="165">
        <f t="shared" si="16"/>
        <v>0</v>
      </c>
      <c r="O72" s="63" t="str">
        <f t="shared" si="17"/>
        <v>OK</v>
      </c>
      <c r="P72" s="165"/>
      <c r="Q72" s="165">
        <f t="shared" si="18"/>
        <v>0</v>
      </c>
      <c r="R72" s="63" t="str">
        <f t="shared" si="19"/>
        <v>OK</v>
      </c>
      <c r="S72" s="165"/>
      <c r="T72" s="165">
        <f t="shared" si="20"/>
        <v>0</v>
      </c>
      <c r="U72" s="63" t="str">
        <f t="shared" si="21"/>
        <v>OK</v>
      </c>
      <c r="V72" s="165"/>
      <c r="W72" s="165">
        <f t="shared" si="22"/>
        <v>0</v>
      </c>
      <c r="X72" s="63" t="str">
        <f t="shared" si="23"/>
        <v>OK</v>
      </c>
    </row>
    <row r="73" spans="1:24" ht="15" x14ac:dyDescent="0.25">
      <c r="A73" s="66"/>
      <c r="B73" s="67"/>
      <c r="C73" s="66"/>
      <c r="D73" s="68"/>
      <c r="E73" s="165"/>
      <c r="F73" s="165">
        <f t="shared" si="11"/>
        <v>0</v>
      </c>
      <c r="G73" s="165"/>
      <c r="H73" s="165">
        <f t="shared" si="24"/>
        <v>0</v>
      </c>
      <c r="I73" s="63" t="str">
        <f t="shared" si="25"/>
        <v>OK</v>
      </c>
      <c r="J73" s="165"/>
      <c r="K73" s="165">
        <f t="shared" si="14"/>
        <v>0</v>
      </c>
      <c r="L73" s="63" t="str">
        <f t="shared" si="15"/>
        <v>OK</v>
      </c>
      <c r="M73" s="165"/>
      <c r="N73" s="165">
        <f t="shared" si="16"/>
        <v>0</v>
      </c>
      <c r="O73" s="63" t="str">
        <f t="shared" si="17"/>
        <v>OK</v>
      </c>
      <c r="P73" s="165"/>
      <c r="Q73" s="165">
        <f t="shared" si="18"/>
        <v>0</v>
      </c>
      <c r="R73" s="63" t="str">
        <f t="shared" si="19"/>
        <v>OK</v>
      </c>
      <c r="S73" s="165"/>
      <c r="T73" s="165">
        <f t="shared" si="20"/>
        <v>0</v>
      </c>
      <c r="U73" s="63" t="str">
        <f t="shared" si="21"/>
        <v>OK</v>
      </c>
      <c r="V73" s="165"/>
      <c r="W73" s="165">
        <f t="shared" si="22"/>
        <v>0</v>
      </c>
      <c r="X73" s="63" t="str">
        <f t="shared" si="23"/>
        <v>OK</v>
      </c>
    </row>
    <row r="74" spans="1:24" ht="15" x14ac:dyDescent="0.25">
      <c r="A74" s="66"/>
      <c r="B74" s="67"/>
      <c r="C74" s="66"/>
      <c r="D74" s="68"/>
      <c r="E74" s="165"/>
      <c r="F74" s="165">
        <f t="shared" ref="F74:F106" si="26">ROUND($D74*E74,0)</f>
        <v>0</v>
      </c>
      <c r="G74" s="165"/>
      <c r="H74" s="165">
        <f t="shared" si="24"/>
        <v>0</v>
      </c>
      <c r="I74" s="63" t="str">
        <f t="shared" si="25"/>
        <v>OK</v>
      </c>
      <c r="J74" s="165"/>
      <c r="K74" s="165">
        <f t="shared" si="14"/>
        <v>0</v>
      </c>
      <c r="L74" s="63" t="str">
        <f t="shared" si="15"/>
        <v>OK</v>
      </c>
      <c r="M74" s="165"/>
      <c r="N74" s="165">
        <f t="shared" si="16"/>
        <v>0</v>
      </c>
      <c r="O74" s="63" t="str">
        <f t="shared" si="17"/>
        <v>OK</v>
      </c>
      <c r="P74" s="165"/>
      <c r="Q74" s="165">
        <f t="shared" si="18"/>
        <v>0</v>
      </c>
      <c r="R74" s="63" t="str">
        <f t="shared" si="19"/>
        <v>OK</v>
      </c>
      <c r="S74" s="165"/>
      <c r="T74" s="165">
        <f t="shared" si="20"/>
        <v>0</v>
      </c>
      <c r="U74" s="63" t="str">
        <f t="shared" si="21"/>
        <v>OK</v>
      </c>
      <c r="V74" s="165"/>
      <c r="W74" s="165">
        <f t="shared" si="22"/>
        <v>0</v>
      </c>
      <c r="X74" s="63" t="str">
        <f t="shared" si="23"/>
        <v>OK</v>
      </c>
    </row>
    <row r="75" spans="1:24" ht="15" x14ac:dyDescent="0.25">
      <c r="A75" s="66"/>
      <c r="B75" s="67"/>
      <c r="C75" s="66"/>
      <c r="D75" s="68"/>
      <c r="E75" s="165"/>
      <c r="F75" s="165">
        <f t="shared" si="26"/>
        <v>0</v>
      </c>
      <c r="G75" s="165"/>
      <c r="H75" s="165">
        <f t="shared" si="24"/>
        <v>0</v>
      </c>
      <c r="I75" s="63" t="str">
        <f t="shared" si="25"/>
        <v>OK</v>
      </c>
      <c r="J75" s="165"/>
      <c r="K75" s="165">
        <f t="shared" ref="K75:K106" si="27">ROUND($D75*J75,0)</f>
        <v>0</v>
      </c>
      <c r="L75" s="63" t="str">
        <f t="shared" ref="L75:L106" si="28">+IF(J75&lt;=$E75,"OK","NO OK")</f>
        <v>OK</v>
      </c>
      <c r="M75" s="165"/>
      <c r="N75" s="165">
        <f t="shared" ref="N75:N106" si="29">ROUND($D75*M75,0)</f>
        <v>0</v>
      </c>
      <c r="O75" s="63" t="str">
        <f t="shared" ref="O75:O106" si="30">+IF(M75&lt;=$E75,"OK","NO OK")</f>
        <v>OK</v>
      </c>
      <c r="P75" s="165"/>
      <c r="Q75" s="165">
        <f t="shared" ref="Q75:Q106" si="31">ROUND($D75*P75,0)</f>
        <v>0</v>
      </c>
      <c r="R75" s="63" t="str">
        <f t="shared" ref="R75:R106" si="32">+IF(P75&lt;=$E75,"OK","NO OK")</f>
        <v>OK</v>
      </c>
      <c r="S75" s="165"/>
      <c r="T75" s="165">
        <f t="shared" ref="T75:T106" si="33">ROUND($D75*S75,0)</f>
        <v>0</v>
      </c>
      <c r="U75" s="63" t="str">
        <f t="shared" ref="U75:U106" si="34">+IF(S75&lt;=$E75,"OK","NO OK")</f>
        <v>OK</v>
      </c>
      <c r="V75" s="165"/>
      <c r="W75" s="165">
        <f t="shared" ref="W75:W106" si="35">ROUND($D75*V75,0)</f>
        <v>0</v>
      </c>
      <c r="X75" s="63" t="str">
        <f t="shared" ref="X75:X106" si="36">+IF(V75&lt;=$E75,"OK","NO OK")</f>
        <v>OK</v>
      </c>
    </row>
    <row r="76" spans="1:24" ht="15" x14ac:dyDescent="0.25">
      <c r="A76" s="66"/>
      <c r="B76" s="67"/>
      <c r="C76" s="66"/>
      <c r="D76" s="68"/>
      <c r="E76" s="165"/>
      <c r="F76" s="165">
        <f t="shared" si="26"/>
        <v>0</v>
      </c>
      <c r="G76" s="165"/>
      <c r="H76" s="165">
        <f t="shared" ref="H76:H106" si="37">ROUND($D76*G76,0)</f>
        <v>0</v>
      </c>
      <c r="I76" s="63" t="str">
        <f t="shared" ref="I76:I106" si="38">+IF(G76&lt;=$E76,"OK","NO OK")</f>
        <v>OK</v>
      </c>
      <c r="J76" s="165"/>
      <c r="K76" s="165">
        <f t="shared" si="27"/>
        <v>0</v>
      </c>
      <c r="L76" s="63" t="str">
        <f t="shared" si="28"/>
        <v>OK</v>
      </c>
      <c r="M76" s="165"/>
      <c r="N76" s="165">
        <f t="shared" si="29"/>
        <v>0</v>
      </c>
      <c r="O76" s="63" t="str">
        <f t="shared" si="30"/>
        <v>OK</v>
      </c>
      <c r="P76" s="165"/>
      <c r="Q76" s="165">
        <f t="shared" si="31"/>
        <v>0</v>
      </c>
      <c r="R76" s="63" t="str">
        <f t="shared" si="32"/>
        <v>OK</v>
      </c>
      <c r="S76" s="165"/>
      <c r="T76" s="165">
        <f t="shared" si="33"/>
        <v>0</v>
      </c>
      <c r="U76" s="63" t="str">
        <f t="shared" si="34"/>
        <v>OK</v>
      </c>
      <c r="V76" s="165"/>
      <c r="W76" s="165">
        <f t="shared" si="35"/>
        <v>0</v>
      </c>
      <c r="X76" s="63" t="str">
        <f t="shared" si="36"/>
        <v>OK</v>
      </c>
    </row>
    <row r="77" spans="1:24" ht="15" x14ac:dyDescent="0.25">
      <c r="A77" s="66"/>
      <c r="B77" s="67"/>
      <c r="C77" s="66"/>
      <c r="D77" s="68"/>
      <c r="E77" s="165"/>
      <c r="F77" s="165">
        <f t="shared" si="26"/>
        <v>0</v>
      </c>
      <c r="G77" s="165"/>
      <c r="H77" s="165">
        <f t="shared" si="37"/>
        <v>0</v>
      </c>
      <c r="I77" s="63" t="str">
        <f t="shared" si="38"/>
        <v>OK</v>
      </c>
      <c r="J77" s="165"/>
      <c r="K77" s="165">
        <f t="shared" si="27"/>
        <v>0</v>
      </c>
      <c r="L77" s="63" t="str">
        <f t="shared" si="28"/>
        <v>OK</v>
      </c>
      <c r="M77" s="165"/>
      <c r="N77" s="165">
        <f t="shared" si="29"/>
        <v>0</v>
      </c>
      <c r="O77" s="63" t="str">
        <f t="shared" si="30"/>
        <v>OK</v>
      </c>
      <c r="P77" s="165"/>
      <c r="Q77" s="165">
        <f t="shared" si="31"/>
        <v>0</v>
      </c>
      <c r="R77" s="63" t="str">
        <f t="shared" si="32"/>
        <v>OK</v>
      </c>
      <c r="S77" s="165"/>
      <c r="T77" s="165">
        <f t="shared" si="33"/>
        <v>0</v>
      </c>
      <c r="U77" s="63" t="str">
        <f t="shared" si="34"/>
        <v>OK</v>
      </c>
      <c r="V77" s="165"/>
      <c r="W77" s="165">
        <f t="shared" si="35"/>
        <v>0</v>
      </c>
      <c r="X77" s="63" t="str">
        <f t="shared" si="36"/>
        <v>OK</v>
      </c>
    </row>
    <row r="78" spans="1:24" ht="15" x14ac:dyDescent="0.25">
      <c r="A78" s="66"/>
      <c r="B78" s="67"/>
      <c r="C78" s="66"/>
      <c r="D78" s="68"/>
      <c r="E78" s="165"/>
      <c r="F78" s="165">
        <f t="shared" si="26"/>
        <v>0</v>
      </c>
      <c r="G78" s="165"/>
      <c r="H78" s="165">
        <f t="shared" si="37"/>
        <v>0</v>
      </c>
      <c r="I78" s="63" t="str">
        <f t="shared" si="38"/>
        <v>OK</v>
      </c>
      <c r="J78" s="165"/>
      <c r="K78" s="165">
        <f t="shared" si="27"/>
        <v>0</v>
      </c>
      <c r="L78" s="63" t="str">
        <f t="shared" si="28"/>
        <v>OK</v>
      </c>
      <c r="M78" s="165"/>
      <c r="N78" s="165">
        <f t="shared" si="29"/>
        <v>0</v>
      </c>
      <c r="O78" s="63" t="str">
        <f t="shared" si="30"/>
        <v>OK</v>
      </c>
      <c r="P78" s="165"/>
      <c r="Q78" s="165">
        <f t="shared" si="31"/>
        <v>0</v>
      </c>
      <c r="R78" s="63" t="str">
        <f t="shared" si="32"/>
        <v>OK</v>
      </c>
      <c r="S78" s="165"/>
      <c r="T78" s="165">
        <f t="shared" si="33"/>
        <v>0</v>
      </c>
      <c r="U78" s="63" t="str">
        <f t="shared" si="34"/>
        <v>OK</v>
      </c>
      <c r="V78" s="165"/>
      <c r="W78" s="165">
        <f t="shared" si="35"/>
        <v>0</v>
      </c>
      <c r="X78" s="63" t="str">
        <f t="shared" si="36"/>
        <v>OK</v>
      </c>
    </row>
    <row r="79" spans="1:24" ht="15" x14ac:dyDescent="0.25">
      <c r="A79" s="66"/>
      <c r="B79" s="67"/>
      <c r="C79" s="66"/>
      <c r="D79" s="68"/>
      <c r="E79" s="165"/>
      <c r="F79" s="165">
        <f t="shared" si="26"/>
        <v>0</v>
      </c>
      <c r="G79" s="165"/>
      <c r="H79" s="165">
        <f t="shared" si="37"/>
        <v>0</v>
      </c>
      <c r="I79" s="63" t="str">
        <f t="shared" si="38"/>
        <v>OK</v>
      </c>
      <c r="J79" s="165"/>
      <c r="K79" s="165">
        <f t="shared" si="27"/>
        <v>0</v>
      </c>
      <c r="L79" s="63" t="str">
        <f t="shared" si="28"/>
        <v>OK</v>
      </c>
      <c r="M79" s="165"/>
      <c r="N79" s="165">
        <f t="shared" si="29"/>
        <v>0</v>
      </c>
      <c r="O79" s="63" t="str">
        <f t="shared" si="30"/>
        <v>OK</v>
      </c>
      <c r="P79" s="165"/>
      <c r="Q79" s="165">
        <f t="shared" si="31"/>
        <v>0</v>
      </c>
      <c r="R79" s="63" t="str">
        <f t="shared" si="32"/>
        <v>OK</v>
      </c>
      <c r="S79" s="165"/>
      <c r="T79" s="165">
        <f t="shared" si="33"/>
        <v>0</v>
      </c>
      <c r="U79" s="63" t="str">
        <f t="shared" si="34"/>
        <v>OK</v>
      </c>
      <c r="V79" s="165"/>
      <c r="W79" s="165">
        <f t="shared" si="35"/>
        <v>0</v>
      </c>
      <c r="X79" s="63" t="str">
        <f t="shared" si="36"/>
        <v>OK</v>
      </c>
    </row>
    <row r="80" spans="1:24" ht="15" x14ac:dyDescent="0.25">
      <c r="A80" s="66"/>
      <c r="B80" s="67"/>
      <c r="C80" s="66"/>
      <c r="D80" s="68"/>
      <c r="E80" s="165"/>
      <c r="F80" s="165">
        <f t="shared" si="26"/>
        <v>0</v>
      </c>
      <c r="G80" s="165"/>
      <c r="H80" s="165">
        <f t="shared" si="37"/>
        <v>0</v>
      </c>
      <c r="I80" s="63" t="str">
        <f t="shared" si="38"/>
        <v>OK</v>
      </c>
      <c r="J80" s="165"/>
      <c r="K80" s="165">
        <f t="shared" si="27"/>
        <v>0</v>
      </c>
      <c r="L80" s="63" t="str">
        <f t="shared" si="28"/>
        <v>OK</v>
      </c>
      <c r="M80" s="165"/>
      <c r="N80" s="165">
        <f t="shared" si="29"/>
        <v>0</v>
      </c>
      <c r="O80" s="63" t="str">
        <f t="shared" si="30"/>
        <v>OK</v>
      </c>
      <c r="P80" s="165"/>
      <c r="Q80" s="165">
        <f t="shared" si="31"/>
        <v>0</v>
      </c>
      <c r="R80" s="63" t="str">
        <f t="shared" si="32"/>
        <v>OK</v>
      </c>
      <c r="S80" s="165"/>
      <c r="T80" s="165">
        <f t="shared" si="33"/>
        <v>0</v>
      </c>
      <c r="U80" s="63" t="str">
        <f t="shared" si="34"/>
        <v>OK</v>
      </c>
      <c r="V80" s="165"/>
      <c r="W80" s="165">
        <f t="shared" si="35"/>
        <v>0</v>
      </c>
      <c r="X80" s="63" t="str">
        <f t="shared" si="36"/>
        <v>OK</v>
      </c>
    </row>
    <row r="81" spans="1:24" ht="15" x14ac:dyDescent="0.25">
      <c r="A81" s="66"/>
      <c r="B81" s="67"/>
      <c r="C81" s="66"/>
      <c r="D81" s="68"/>
      <c r="E81" s="165"/>
      <c r="F81" s="165">
        <f t="shared" si="26"/>
        <v>0</v>
      </c>
      <c r="G81" s="165"/>
      <c r="H81" s="165">
        <f t="shared" si="37"/>
        <v>0</v>
      </c>
      <c r="I81" s="63" t="str">
        <f t="shared" si="38"/>
        <v>OK</v>
      </c>
      <c r="J81" s="165"/>
      <c r="K81" s="165">
        <f t="shared" si="27"/>
        <v>0</v>
      </c>
      <c r="L81" s="63" t="str">
        <f t="shared" si="28"/>
        <v>OK</v>
      </c>
      <c r="M81" s="165"/>
      <c r="N81" s="165">
        <f t="shared" si="29"/>
        <v>0</v>
      </c>
      <c r="O81" s="63" t="str">
        <f t="shared" si="30"/>
        <v>OK</v>
      </c>
      <c r="P81" s="165"/>
      <c r="Q81" s="165">
        <f t="shared" si="31"/>
        <v>0</v>
      </c>
      <c r="R81" s="63" t="str">
        <f t="shared" si="32"/>
        <v>OK</v>
      </c>
      <c r="S81" s="165"/>
      <c r="T81" s="165">
        <f t="shared" si="33"/>
        <v>0</v>
      </c>
      <c r="U81" s="63" t="str">
        <f t="shared" si="34"/>
        <v>OK</v>
      </c>
      <c r="V81" s="165"/>
      <c r="W81" s="165">
        <f t="shared" si="35"/>
        <v>0</v>
      </c>
      <c r="X81" s="63" t="str">
        <f t="shared" si="36"/>
        <v>OK</v>
      </c>
    </row>
    <row r="82" spans="1:24" ht="15" x14ac:dyDescent="0.25">
      <c r="A82" s="66"/>
      <c r="B82" s="67"/>
      <c r="C82" s="66"/>
      <c r="D82" s="68"/>
      <c r="E82" s="165"/>
      <c r="F82" s="165">
        <f t="shared" si="26"/>
        <v>0</v>
      </c>
      <c r="G82" s="165"/>
      <c r="H82" s="165">
        <f t="shared" si="37"/>
        <v>0</v>
      </c>
      <c r="I82" s="63" t="str">
        <f t="shared" si="38"/>
        <v>OK</v>
      </c>
      <c r="J82" s="165"/>
      <c r="K82" s="165">
        <f t="shared" si="27"/>
        <v>0</v>
      </c>
      <c r="L82" s="63" t="str">
        <f t="shared" si="28"/>
        <v>OK</v>
      </c>
      <c r="M82" s="165"/>
      <c r="N82" s="165">
        <f t="shared" si="29"/>
        <v>0</v>
      </c>
      <c r="O82" s="63" t="str">
        <f t="shared" si="30"/>
        <v>OK</v>
      </c>
      <c r="P82" s="165"/>
      <c r="Q82" s="165">
        <f t="shared" si="31"/>
        <v>0</v>
      </c>
      <c r="R82" s="63" t="str">
        <f t="shared" si="32"/>
        <v>OK</v>
      </c>
      <c r="S82" s="165"/>
      <c r="T82" s="165">
        <f t="shared" si="33"/>
        <v>0</v>
      </c>
      <c r="U82" s="63" t="str">
        <f t="shared" si="34"/>
        <v>OK</v>
      </c>
      <c r="V82" s="165"/>
      <c r="W82" s="165">
        <f t="shared" si="35"/>
        <v>0</v>
      </c>
      <c r="X82" s="63" t="str">
        <f t="shared" si="36"/>
        <v>OK</v>
      </c>
    </row>
    <row r="83" spans="1:24" ht="15" x14ac:dyDescent="0.25">
      <c r="A83" s="66"/>
      <c r="B83" s="67"/>
      <c r="C83" s="66"/>
      <c r="D83" s="68"/>
      <c r="E83" s="165"/>
      <c r="F83" s="165">
        <f t="shared" si="26"/>
        <v>0</v>
      </c>
      <c r="G83" s="165"/>
      <c r="H83" s="165">
        <f t="shared" si="37"/>
        <v>0</v>
      </c>
      <c r="I83" s="63" t="str">
        <f t="shared" si="38"/>
        <v>OK</v>
      </c>
      <c r="J83" s="165"/>
      <c r="K83" s="165">
        <f t="shared" si="27"/>
        <v>0</v>
      </c>
      <c r="L83" s="63" t="str">
        <f t="shared" si="28"/>
        <v>OK</v>
      </c>
      <c r="M83" s="165"/>
      <c r="N83" s="165">
        <f t="shared" si="29"/>
        <v>0</v>
      </c>
      <c r="O83" s="63" t="str">
        <f t="shared" si="30"/>
        <v>OK</v>
      </c>
      <c r="P83" s="165"/>
      <c r="Q83" s="165">
        <f t="shared" si="31"/>
        <v>0</v>
      </c>
      <c r="R83" s="63" t="str">
        <f t="shared" si="32"/>
        <v>OK</v>
      </c>
      <c r="S83" s="165"/>
      <c r="T83" s="165">
        <f t="shared" si="33"/>
        <v>0</v>
      </c>
      <c r="U83" s="63" t="str">
        <f t="shared" si="34"/>
        <v>OK</v>
      </c>
      <c r="V83" s="165"/>
      <c r="W83" s="165">
        <f t="shared" si="35"/>
        <v>0</v>
      </c>
      <c r="X83" s="63" t="str">
        <f t="shared" si="36"/>
        <v>OK</v>
      </c>
    </row>
    <row r="84" spans="1:24" ht="15" x14ac:dyDescent="0.25">
      <c r="A84" s="66"/>
      <c r="B84" s="67"/>
      <c r="C84" s="66"/>
      <c r="D84" s="68"/>
      <c r="E84" s="165"/>
      <c r="F84" s="165">
        <f t="shared" si="26"/>
        <v>0</v>
      </c>
      <c r="G84" s="165"/>
      <c r="H84" s="165">
        <f t="shared" si="37"/>
        <v>0</v>
      </c>
      <c r="I84" s="63" t="str">
        <f t="shared" si="38"/>
        <v>OK</v>
      </c>
      <c r="J84" s="165"/>
      <c r="K84" s="165">
        <f t="shared" si="27"/>
        <v>0</v>
      </c>
      <c r="L84" s="63" t="str">
        <f t="shared" si="28"/>
        <v>OK</v>
      </c>
      <c r="M84" s="165"/>
      <c r="N84" s="165">
        <f t="shared" si="29"/>
        <v>0</v>
      </c>
      <c r="O84" s="63" t="str">
        <f t="shared" si="30"/>
        <v>OK</v>
      </c>
      <c r="P84" s="165"/>
      <c r="Q84" s="165">
        <f t="shared" si="31"/>
        <v>0</v>
      </c>
      <c r="R84" s="63" t="str">
        <f t="shared" si="32"/>
        <v>OK</v>
      </c>
      <c r="S84" s="165"/>
      <c r="T84" s="165">
        <f t="shared" si="33"/>
        <v>0</v>
      </c>
      <c r="U84" s="63" t="str">
        <f t="shared" si="34"/>
        <v>OK</v>
      </c>
      <c r="V84" s="165"/>
      <c r="W84" s="165">
        <f t="shared" si="35"/>
        <v>0</v>
      </c>
      <c r="X84" s="63" t="str">
        <f t="shared" si="36"/>
        <v>OK</v>
      </c>
    </row>
    <row r="85" spans="1:24" ht="15" x14ac:dyDescent="0.25">
      <c r="A85" s="66"/>
      <c r="B85" s="67"/>
      <c r="C85" s="66"/>
      <c r="D85" s="68"/>
      <c r="E85" s="165"/>
      <c r="F85" s="165">
        <f t="shared" si="26"/>
        <v>0</v>
      </c>
      <c r="G85" s="165"/>
      <c r="H85" s="165">
        <f t="shared" si="37"/>
        <v>0</v>
      </c>
      <c r="I85" s="63" t="str">
        <f t="shared" si="38"/>
        <v>OK</v>
      </c>
      <c r="J85" s="165"/>
      <c r="K85" s="165">
        <f t="shared" si="27"/>
        <v>0</v>
      </c>
      <c r="L85" s="63" t="str">
        <f t="shared" si="28"/>
        <v>OK</v>
      </c>
      <c r="M85" s="165"/>
      <c r="N85" s="165">
        <f t="shared" si="29"/>
        <v>0</v>
      </c>
      <c r="O85" s="63" t="str">
        <f t="shared" si="30"/>
        <v>OK</v>
      </c>
      <c r="P85" s="165"/>
      <c r="Q85" s="165">
        <f t="shared" si="31"/>
        <v>0</v>
      </c>
      <c r="R85" s="63" t="str">
        <f t="shared" si="32"/>
        <v>OK</v>
      </c>
      <c r="S85" s="165"/>
      <c r="T85" s="165">
        <f t="shared" si="33"/>
        <v>0</v>
      </c>
      <c r="U85" s="63" t="str">
        <f t="shared" si="34"/>
        <v>OK</v>
      </c>
      <c r="V85" s="165"/>
      <c r="W85" s="165">
        <f t="shared" si="35"/>
        <v>0</v>
      </c>
      <c r="X85" s="63" t="str">
        <f t="shared" si="36"/>
        <v>OK</v>
      </c>
    </row>
    <row r="86" spans="1:24" ht="15" x14ac:dyDescent="0.25">
      <c r="A86" s="66"/>
      <c r="B86" s="67"/>
      <c r="C86" s="66"/>
      <c r="D86" s="68"/>
      <c r="E86" s="165"/>
      <c r="F86" s="165">
        <f t="shared" si="26"/>
        <v>0</v>
      </c>
      <c r="G86" s="165"/>
      <c r="H86" s="165">
        <f t="shared" si="37"/>
        <v>0</v>
      </c>
      <c r="I86" s="63" t="str">
        <f t="shared" si="38"/>
        <v>OK</v>
      </c>
      <c r="J86" s="165"/>
      <c r="K86" s="165">
        <f t="shared" si="27"/>
        <v>0</v>
      </c>
      <c r="L86" s="63" t="str">
        <f t="shared" si="28"/>
        <v>OK</v>
      </c>
      <c r="M86" s="165"/>
      <c r="N86" s="165">
        <f t="shared" si="29"/>
        <v>0</v>
      </c>
      <c r="O86" s="63" t="str">
        <f t="shared" si="30"/>
        <v>OK</v>
      </c>
      <c r="P86" s="165"/>
      <c r="Q86" s="165">
        <f t="shared" si="31"/>
        <v>0</v>
      </c>
      <c r="R86" s="63" t="str">
        <f t="shared" si="32"/>
        <v>OK</v>
      </c>
      <c r="S86" s="165"/>
      <c r="T86" s="165">
        <f t="shared" si="33"/>
        <v>0</v>
      </c>
      <c r="U86" s="63" t="str">
        <f t="shared" si="34"/>
        <v>OK</v>
      </c>
      <c r="V86" s="165"/>
      <c r="W86" s="165">
        <f t="shared" si="35"/>
        <v>0</v>
      </c>
      <c r="X86" s="63" t="str">
        <f t="shared" si="36"/>
        <v>OK</v>
      </c>
    </row>
    <row r="87" spans="1:24" ht="15" x14ac:dyDescent="0.25">
      <c r="A87" s="66"/>
      <c r="B87" s="67"/>
      <c r="C87" s="66"/>
      <c r="D87" s="68"/>
      <c r="E87" s="165"/>
      <c r="F87" s="165">
        <f t="shared" si="26"/>
        <v>0</v>
      </c>
      <c r="G87" s="165"/>
      <c r="H87" s="165">
        <f t="shared" si="37"/>
        <v>0</v>
      </c>
      <c r="I87" s="63" t="str">
        <f t="shared" si="38"/>
        <v>OK</v>
      </c>
      <c r="J87" s="165"/>
      <c r="K87" s="165">
        <f t="shared" si="27"/>
        <v>0</v>
      </c>
      <c r="L87" s="63" t="str">
        <f t="shared" si="28"/>
        <v>OK</v>
      </c>
      <c r="M87" s="165"/>
      <c r="N87" s="165">
        <f t="shared" si="29"/>
        <v>0</v>
      </c>
      <c r="O87" s="63" t="str">
        <f t="shared" si="30"/>
        <v>OK</v>
      </c>
      <c r="P87" s="165"/>
      <c r="Q87" s="165">
        <f t="shared" si="31"/>
        <v>0</v>
      </c>
      <c r="R87" s="63" t="str">
        <f t="shared" si="32"/>
        <v>OK</v>
      </c>
      <c r="S87" s="165"/>
      <c r="T87" s="165">
        <f t="shared" si="33"/>
        <v>0</v>
      </c>
      <c r="U87" s="63" t="str">
        <f t="shared" si="34"/>
        <v>OK</v>
      </c>
      <c r="V87" s="165"/>
      <c r="W87" s="165">
        <f t="shared" si="35"/>
        <v>0</v>
      </c>
      <c r="X87" s="63" t="str">
        <f t="shared" si="36"/>
        <v>OK</v>
      </c>
    </row>
    <row r="88" spans="1:24" ht="15" x14ac:dyDescent="0.25">
      <c r="A88" s="66"/>
      <c r="B88" s="67"/>
      <c r="C88" s="66"/>
      <c r="D88" s="68"/>
      <c r="E88" s="165"/>
      <c r="F88" s="165">
        <f t="shared" si="26"/>
        <v>0</v>
      </c>
      <c r="G88" s="165"/>
      <c r="H88" s="165">
        <f t="shared" si="37"/>
        <v>0</v>
      </c>
      <c r="I88" s="63" t="str">
        <f t="shared" si="38"/>
        <v>OK</v>
      </c>
      <c r="J88" s="165"/>
      <c r="K88" s="165">
        <f t="shared" si="27"/>
        <v>0</v>
      </c>
      <c r="L88" s="63" t="str">
        <f t="shared" si="28"/>
        <v>OK</v>
      </c>
      <c r="M88" s="165"/>
      <c r="N88" s="165">
        <f t="shared" si="29"/>
        <v>0</v>
      </c>
      <c r="O88" s="63" t="str">
        <f t="shared" si="30"/>
        <v>OK</v>
      </c>
      <c r="P88" s="165"/>
      <c r="Q88" s="165">
        <f t="shared" si="31"/>
        <v>0</v>
      </c>
      <c r="R88" s="63" t="str">
        <f t="shared" si="32"/>
        <v>OK</v>
      </c>
      <c r="S88" s="165"/>
      <c r="T88" s="165">
        <f t="shared" si="33"/>
        <v>0</v>
      </c>
      <c r="U88" s="63" t="str">
        <f t="shared" si="34"/>
        <v>OK</v>
      </c>
      <c r="V88" s="165"/>
      <c r="W88" s="165">
        <f t="shared" si="35"/>
        <v>0</v>
      </c>
      <c r="X88" s="63" t="str">
        <f t="shared" si="36"/>
        <v>OK</v>
      </c>
    </row>
    <row r="89" spans="1:24" ht="15" x14ac:dyDescent="0.25">
      <c r="A89" s="66"/>
      <c r="B89" s="67"/>
      <c r="C89" s="66"/>
      <c r="D89" s="68"/>
      <c r="E89" s="165"/>
      <c r="F89" s="165">
        <f t="shared" si="26"/>
        <v>0</v>
      </c>
      <c r="G89" s="165"/>
      <c r="H89" s="165">
        <f t="shared" si="37"/>
        <v>0</v>
      </c>
      <c r="I89" s="63" t="str">
        <f t="shared" si="38"/>
        <v>OK</v>
      </c>
      <c r="J89" s="165"/>
      <c r="K89" s="165">
        <f t="shared" si="27"/>
        <v>0</v>
      </c>
      <c r="L89" s="63" t="str">
        <f t="shared" si="28"/>
        <v>OK</v>
      </c>
      <c r="M89" s="165"/>
      <c r="N89" s="165">
        <f t="shared" si="29"/>
        <v>0</v>
      </c>
      <c r="O89" s="63" t="str">
        <f t="shared" si="30"/>
        <v>OK</v>
      </c>
      <c r="P89" s="165"/>
      <c r="Q89" s="165">
        <f t="shared" si="31"/>
        <v>0</v>
      </c>
      <c r="R89" s="63" t="str">
        <f t="shared" si="32"/>
        <v>OK</v>
      </c>
      <c r="S89" s="165"/>
      <c r="T89" s="165">
        <f t="shared" si="33"/>
        <v>0</v>
      </c>
      <c r="U89" s="63" t="str">
        <f t="shared" si="34"/>
        <v>OK</v>
      </c>
      <c r="V89" s="165"/>
      <c r="W89" s="165">
        <f t="shared" si="35"/>
        <v>0</v>
      </c>
      <c r="X89" s="63" t="str">
        <f t="shared" si="36"/>
        <v>OK</v>
      </c>
    </row>
    <row r="90" spans="1:24" ht="15" x14ac:dyDescent="0.25">
      <c r="A90" s="66"/>
      <c r="B90" s="67"/>
      <c r="C90" s="66"/>
      <c r="D90" s="68"/>
      <c r="E90" s="165"/>
      <c r="F90" s="165">
        <f t="shared" si="26"/>
        <v>0</v>
      </c>
      <c r="G90" s="165"/>
      <c r="H90" s="165">
        <f t="shared" si="37"/>
        <v>0</v>
      </c>
      <c r="I90" s="63" t="str">
        <f t="shared" si="38"/>
        <v>OK</v>
      </c>
      <c r="J90" s="165"/>
      <c r="K90" s="165">
        <f t="shared" si="27"/>
        <v>0</v>
      </c>
      <c r="L90" s="63" t="str">
        <f t="shared" si="28"/>
        <v>OK</v>
      </c>
      <c r="M90" s="165"/>
      <c r="N90" s="165">
        <f t="shared" si="29"/>
        <v>0</v>
      </c>
      <c r="O90" s="63" t="str">
        <f t="shared" si="30"/>
        <v>OK</v>
      </c>
      <c r="P90" s="165"/>
      <c r="Q90" s="165">
        <f t="shared" si="31"/>
        <v>0</v>
      </c>
      <c r="R90" s="63" t="str">
        <f t="shared" si="32"/>
        <v>OK</v>
      </c>
      <c r="S90" s="165"/>
      <c r="T90" s="165">
        <f t="shared" si="33"/>
        <v>0</v>
      </c>
      <c r="U90" s="63" t="str">
        <f t="shared" si="34"/>
        <v>OK</v>
      </c>
      <c r="V90" s="165"/>
      <c r="W90" s="165">
        <f t="shared" si="35"/>
        <v>0</v>
      </c>
      <c r="X90" s="63" t="str">
        <f t="shared" si="36"/>
        <v>OK</v>
      </c>
    </row>
    <row r="91" spans="1:24" ht="15" x14ac:dyDescent="0.25">
      <c r="A91" s="66"/>
      <c r="B91" s="67"/>
      <c r="C91" s="66"/>
      <c r="D91" s="68"/>
      <c r="E91" s="165"/>
      <c r="F91" s="165">
        <f t="shared" si="26"/>
        <v>0</v>
      </c>
      <c r="G91" s="165"/>
      <c r="H91" s="165">
        <f t="shared" si="37"/>
        <v>0</v>
      </c>
      <c r="I91" s="63" t="str">
        <f t="shared" si="38"/>
        <v>OK</v>
      </c>
      <c r="J91" s="165"/>
      <c r="K91" s="165">
        <f t="shared" si="27"/>
        <v>0</v>
      </c>
      <c r="L91" s="63" t="str">
        <f t="shared" si="28"/>
        <v>OK</v>
      </c>
      <c r="M91" s="165"/>
      <c r="N91" s="165">
        <f t="shared" si="29"/>
        <v>0</v>
      </c>
      <c r="O91" s="63" t="str">
        <f t="shared" si="30"/>
        <v>OK</v>
      </c>
      <c r="P91" s="165"/>
      <c r="Q91" s="165">
        <f t="shared" si="31"/>
        <v>0</v>
      </c>
      <c r="R91" s="63" t="str">
        <f t="shared" si="32"/>
        <v>OK</v>
      </c>
      <c r="S91" s="165"/>
      <c r="T91" s="165">
        <f t="shared" si="33"/>
        <v>0</v>
      </c>
      <c r="U91" s="63" t="str">
        <f t="shared" si="34"/>
        <v>OK</v>
      </c>
      <c r="V91" s="165"/>
      <c r="W91" s="165">
        <f t="shared" si="35"/>
        <v>0</v>
      </c>
      <c r="X91" s="63" t="str">
        <f t="shared" si="36"/>
        <v>OK</v>
      </c>
    </row>
    <row r="92" spans="1:24" ht="15" x14ac:dyDescent="0.25">
      <c r="A92" s="66"/>
      <c r="B92" s="67"/>
      <c r="C92" s="66"/>
      <c r="D92" s="68"/>
      <c r="E92" s="165"/>
      <c r="F92" s="165">
        <f t="shared" si="26"/>
        <v>0</v>
      </c>
      <c r="G92" s="165"/>
      <c r="H92" s="165">
        <f t="shared" si="37"/>
        <v>0</v>
      </c>
      <c r="I92" s="63" t="str">
        <f t="shared" si="38"/>
        <v>OK</v>
      </c>
      <c r="J92" s="165"/>
      <c r="K92" s="165">
        <f t="shared" si="27"/>
        <v>0</v>
      </c>
      <c r="L92" s="63" t="str">
        <f t="shared" si="28"/>
        <v>OK</v>
      </c>
      <c r="M92" s="165"/>
      <c r="N92" s="165">
        <f t="shared" si="29"/>
        <v>0</v>
      </c>
      <c r="O92" s="63" t="str">
        <f t="shared" si="30"/>
        <v>OK</v>
      </c>
      <c r="P92" s="165"/>
      <c r="Q92" s="165">
        <f t="shared" si="31"/>
        <v>0</v>
      </c>
      <c r="R92" s="63" t="str">
        <f t="shared" si="32"/>
        <v>OK</v>
      </c>
      <c r="S92" s="165"/>
      <c r="T92" s="165">
        <f t="shared" si="33"/>
        <v>0</v>
      </c>
      <c r="U92" s="63" t="str">
        <f t="shared" si="34"/>
        <v>OK</v>
      </c>
      <c r="V92" s="165"/>
      <c r="W92" s="165">
        <f t="shared" si="35"/>
        <v>0</v>
      </c>
      <c r="X92" s="63" t="str">
        <f t="shared" si="36"/>
        <v>OK</v>
      </c>
    </row>
    <row r="93" spans="1:24" ht="15" x14ac:dyDescent="0.25">
      <c r="A93" s="66"/>
      <c r="B93" s="67"/>
      <c r="C93" s="66"/>
      <c r="D93" s="68"/>
      <c r="E93" s="165"/>
      <c r="F93" s="165">
        <f t="shared" si="26"/>
        <v>0</v>
      </c>
      <c r="G93" s="165"/>
      <c r="H93" s="165">
        <f t="shared" si="37"/>
        <v>0</v>
      </c>
      <c r="I93" s="63" t="str">
        <f t="shared" si="38"/>
        <v>OK</v>
      </c>
      <c r="J93" s="165"/>
      <c r="K93" s="165">
        <f t="shared" si="27"/>
        <v>0</v>
      </c>
      <c r="L93" s="63" t="str">
        <f t="shared" si="28"/>
        <v>OK</v>
      </c>
      <c r="M93" s="165"/>
      <c r="N93" s="165">
        <f t="shared" si="29"/>
        <v>0</v>
      </c>
      <c r="O93" s="63" t="str">
        <f t="shared" si="30"/>
        <v>OK</v>
      </c>
      <c r="P93" s="165"/>
      <c r="Q93" s="165">
        <f t="shared" si="31"/>
        <v>0</v>
      </c>
      <c r="R93" s="63" t="str">
        <f t="shared" si="32"/>
        <v>OK</v>
      </c>
      <c r="S93" s="165"/>
      <c r="T93" s="165">
        <f t="shared" si="33"/>
        <v>0</v>
      </c>
      <c r="U93" s="63" t="str">
        <f t="shared" si="34"/>
        <v>OK</v>
      </c>
      <c r="V93" s="165"/>
      <c r="W93" s="165">
        <f t="shared" si="35"/>
        <v>0</v>
      </c>
      <c r="X93" s="63" t="str">
        <f t="shared" si="36"/>
        <v>OK</v>
      </c>
    </row>
    <row r="94" spans="1:24" ht="15" x14ac:dyDescent="0.25">
      <c r="A94" s="66"/>
      <c r="B94" s="67"/>
      <c r="C94" s="66"/>
      <c r="D94" s="68"/>
      <c r="E94" s="165"/>
      <c r="F94" s="165">
        <f t="shared" si="26"/>
        <v>0</v>
      </c>
      <c r="G94" s="165"/>
      <c r="H94" s="165">
        <f t="shared" si="37"/>
        <v>0</v>
      </c>
      <c r="I94" s="63" t="str">
        <f t="shared" si="38"/>
        <v>OK</v>
      </c>
      <c r="J94" s="165"/>
      <c r="K94" s="165">
        <f t="shared" si="27"/>
        <v>0</v>
      </c>
      <c r="L94" s="63" t="str">
        <f t="shared" si="28"/>
        <v>OK</v>
      </c>
      <c r="M94" s="165"/>
      <c r="N94" s="165">
        <f t="shared" si="29"/>
        <v>0</v>
      </c>
      <c r="O94" s="63" t="str">
        <f t="shared" si="30"/>
        <v>OK</v>
      </c>
      <c r="P94" s="165"/>
      <c r="Q94" s="165">
        <f t="shared" si="31"/>
        <v>0</v>
      </c>
      <c r="R94" s="63" t="str">
        <f t="shared" si="32"/>
        <v>OK</v>
      </c>
      <c r="S94" s="165"/>
      <c r="T94" s="165">
        <f t="shared" si="33"/>
        <v>0</v>
      </c>
      <c r="U94" s="63" t="str">
        <f t="shared" si="34"/>
        <v>OK</v>
      </c>
      <c r="V94" s="165"/>
      <c r="W94" s="165">
        <f t="shared" si="35"/>
        <v>0</v>
      </c>
      <c r="X94" s="63" t="str">
        <f t="shared" si="36"/>
        <v>OK</v>
      </c>
    </row>
    <row r="95" spans="1:24" ht="15" x14ac:dyDescent="0.25">
      <c r="A95" s="66"/>
      <c r="B95" s="67"/>
      <c r="C95" s="66"/>
      <c r="D95" s="68"/>
      <c r="E95" s="165"/>
      <c r="F95" s="165">
        <f t="shared" si="26"/>
        <v>0</v>
      </c>
      <c r="G95" s="165"/>
      <c r="H95" s="165">
        <f t="shared" si="37"/>
        <v>0</v>
      </c>
      <c r="I95" s="63" t="str">
        <f t="shared" si="38"/>
        <v>OK</v>
      </c>
      <c r="J95" s="165"/>
      <c r="K95" s="165">
        <f t="shared" si="27"/>
        <v>0</v>
      </c>
      <c r="L95" s="63" t="str">
        <f t="shared" si="28"/>
        <v>OK</v>
      </c>
      <c r="M95" s="165"/>
      <c r="N95" s="165">
        <f t="shared" si="29"/>
        <v>0</v>
      </c>
      <c r="O95" s="63" t="str">
        <f t="shared" si="30"/>
        <v>OK</v>
      </c>
      <c r="P95" s="165"/>
      <c r="Q95" s="165">
        <f t="shared" si="31"/>
        <v>0</v>
      </c>
      <c r="R95" s="63" t="str">
        <f t="shared" si="32"/>
        <v>OK</v>
      </c>
      <c r="S95" s="165"/>
      <c r="T95" s="165">
        <f t="shared" si="33"/>
        <v>0</v>
      </c>
      <c r="U95" s="63" t="str">
        <f t="shared" si="34"/>
        <v>OK</v>
      </c>
      <c r="V95" s="165"/>
      <c r="W95" s="165">
        <f t="shared" si="35"/>
        <v>0</v>
      </c>
      <c r="X95" s="63" t="str">
        <f t="shared" si="36"/>
        <v>OK</v>
      </c>
    </row>
    <row r="96" spans="1:24" ht="15" x14ac:dyDescent="0.25">
      <c r="A96" s="66"/>
      <c r="B96" s="67"/>
      <c r="C96" s="66"/>
      <c r="D96" s="68"/>
      <c r="E96" s="165"/>
      <c r="F96" s="165">
        <f t="shared" si="26"/>
        <v>0</v>
      </c>
      <c r="G96" s="165"/>
      <c r="H96" s="165">
        <f t="shared" si="37"/>
        <v>0</v>
      </c>
      <c r="I96" s="63" t="str">
        <f t="shared" si="38"/>
        <v>OK</v>
      </c>
      <c r="J96" s="165"/>
      <c r="K96" s="165">
        <f t="shared" si="27"/>
        <v>0</v>
      </c>
      <c r="L96" s="63" t="str">
        <f t="shared" si="28"/>
        <v>OK</v>
      </c>
      <c r="M96" s="165"/>
      <c r="N96" s="165">
        <f t="shared" si="29"/>
        <v>0</v>
      </c>
      <c r="O96" s="63" t="str">
        <f t="shared" si="30"/>
        <v>OK</v>
      </c>
      <c r="P96" s="165"/>
      <c r="Q96" s="165">
        <f t="shared" si="31"/>
        <v>0</v>
      </c>
      <c r="R96" s="63" t="str">
        <f t="shared" si="32"/>
        <v>OK</v>
      </c>
      <c r="S96" s="165"/>
      <c r="T96" s="165">
        <f t="shared" si="33"/>
        <v>0</v>
      </c>
      <c r="U96" s="63" t="str">
        <f t="shared" si="34"/>
        <v>OK</v>
      </c>
      <c r="V96" s="165"/>
      <c r="W96" s="165">
        <f t="shared" si="35"/>
        <v>0</v>
      </c>
      <c r="X96" s="63" t="str">
        <f t="shared" si="36"/>
        <v>OK</v>
      </c>
    </row>
    <row r="97" spans="1:25" ht="15" x14ac:dyDescent="0.25">
      <c r="A97" s="66"/>
      <c r="B97" s="67"/>
      <c r="C97" s="66"/>
      <c r="D97" s="68"/>
      <c r="E97" s="165"/>
      <c r="F97" s="165">
        <f t="shared" si="26"/>
        <v>0</v>
      </c>
      <c r="G97" s="165"/>
      <c r="H97" s="165">
        <f t="shared" si="37"/>
        <v>0</v>
      </c>
      <c r="I97" s="63" t="str">
        <f t="shared" si="38"/>
        <v>OK</v>
      </c>
      <c r="J97" s="165"/>
      <c r="K97" s="165">
        <f t="shared" si="27"/>
        <v>0</v>
      </c>
      <c r="L97" s="63" t="str">
        <f t="shared" si="28"/>
        <v>OK</v>
      </c>
      <c r="M97" s="165"/>
      <c r="N97" s="165">
        <f t="shared" si="29"/>
        <v>0</v>
      </c>
      <c r="O97" s="63" t="str">
        <f t="shared" si="30"/>
        <v>OK</v>
      </c>
      <c r="P97" s="165"/>
      <c r="Q97" s="165">
        <f t="shared" si="31"/>
        <v>0</v>
      </c>
      <c r="R97" s="63" t="str">
        <f t="shared" si="32"/>
        <v>OK</v>
      </c>
      <c r="S97" s="165"/>
      <c r="T97" s="165">
        <f t="shared" si="33"/>
        <v>0</v>
      </c>
      <c r="U97" s="63" t="str">
        <f t="shared" si="34"/>
        <v>OK</v>
      </c>
      <c r="V97" s="165"/>
      <c r="W97" s="165">
        <f t="shared" si="35"/>
        <v>0</v>
      </c>
      <c r="X97" s="63" t="str">
        <f t="shared" si="36"/>
        <v>OK</v>
      </c>
    </row>
    <row r="98" spans="1:25" ht="15" x14ac:dyDescent="0.25">
      <c r="A98" s="66"/>
      <c r="B98" s="67"/>
      <c r="C98" s="66"/>
      <c r="D98" s="68"/>
      <c r="E98" s="165"/>
      <c r="F98" s="165">
        <f t="shared" si="26"/>
        <v>0</v>
      </c>
      <c r="G98" s="165"/>
      <c r="H98" s="165">
        <f t="shared" si="37"/>
        <v>0</v>
      </c>
      <c r="I98" s="63" t="str">
        <f t="shared" si="38"/>
        <v>OK</v>
      </c>
      <c r="J98" s="165"/>
      <c r="K98" s="165">
        <f t="shared" si="27"/>
        <v>0</v>
      </c>
      <c r="L98" s="63" t="str">
        <f t="shared" si="28"/>
        <v>OK</v>
      </c>
      <c r="M98" s="165"/>
      <c r="N98" s="165">
        <f t="shared" si="29"/>
        <v>0</v>
      </c>
      <c r="O98" s="63" t="str">
        <f t="shared" si="30"/>
        <v>OK</v>
      </c>
      <c r="P98" s="165"/>
      <c r="Q98" s="165">
        <f t="shared" si="31"/>
        <v>0</v>
      </c>
      <c r="R98" s="63" t="str">
        <f t="shared" si="32"/>
        <v>OK</v>
      </c>
      <c r="S98" s="165"/>
      <c r="T98" s="165">
        <f t="shared" si="33"/>
        <v>0</v>
      </c>
      <c r="U98" s="63" t="str">
        <f t="shared" si="34"/>
        <v>OK</v>
      </c>
      <c r="V98" s="165"/>
      <c r="W98" s="165">
        <f t="shared" si="35"/>
        <v>0</v>
      </c>
      <c r="X98" s="63" t="str">
        <f t="shared" si="36"/>
        <v>OK</v>
      </c>
    </row>
    <row r="99" spans="1:25" ht="15" x14ac:dyDescent="0.25">
      <c r="A99" s="66"/>
      <c r="B99" s="67"/>
      <c r="C99" s="66"/>
      <c r="D99" s="68"/>
      <c r="E99" s="165"/>
      <c r="F99" s="165">
        <f t="shared" si="26"/>
        <v>0</v>
      </c>
      <c r="G99" s="165"/>
      <c r="H99" s="165">
        <f t="shared" si="37"/>
        <v>0</v>
      </c>
      <c r="I99" s="63" t="str">
        <f t="shared" si="38"/>
        <v>OK</v>
      </c>
      <c r="J99" s="165"/>
      <c r="K99" s="165">
        <f t="shared" si="27"/>
        <v>0</v>
      </c>
      <c r="L99" s="63" t="str">
        <f t="shared" si="28"/>
        <v>OK</v>
      </c>
      <c r="M99" s="165"/>
      <c r="N99" s="165">
        <f t="shared" si="29"/>
        <v>0</v>
      </c>
      <c r="O99" s="63" t="str">
        <f t="shared" si="30"/>
        <v>OK</v>
      </c>
      <c r="P99" s="165"/>
      <c r="Q99" s="165">
        <f t="shared" si="31"/>
        <v>0</v>
      </c>
      <c r="R99" s="63" t="str">
        <f t="shared" si="32"/>
        <v>OK</v>
      </c>
      <c r="S99" s="165"/>
      <c r="T99" s="165">
        <f t="shared" si="33"/>
        <v>0</v>
      </c>
      <c r="U99" s="63" t="str">
        <f t="shared" si="34"/>
        <v>OK</v>
      </c>
      <c r="V99" s="165"/>
      <c r="W99" s="165">
        <f t="shared" si="35"/>
        <v>0</v>
      </c>
      <c r="X99" s="63" t="str">
        <f t="shared" si="36"/>
        <v>OK</v>
      </c>
    </row>
    <row r="100" spans="1:25" ht="15" x14ac:dyDescent="0.25">
      <c r="A100" s="66"/>
      <c r="B100" s="67"/>
      <c r="C100" s="66"/>
      <c r="D100" s="68"/>
      <c r="E100" s="165"/>
      <c r="F100" s="165">
        <f t="shared" si="26"/>
        <v>0</v>
      </c>
      <c r="G100" s="165"/>
      <c r="H100" s="165">
        <f t="shared" si="37"/>
        <v>0</v>
      </c>
      <c r="I100" s="63" t="str">
        <f t="shared" si="38"/>
        <v>OK</v>
      </c>
      <c r="J100" s="165"/>
      <c r="K100" s="165">
        <f t="shared" si="27"/>
        <v>0</v>
      </c>
      <c r="L100" s="63" t="str">
        <f t="shared" si="28"/>
        <v>OK</v>
      </c>
      <c r="M100" s="165"/>
      <c r="N100" s="165">
        <f t="shared" si="29"/>
        <v>0</v>
      </c>
      <c r="O100" s="63" t="str">
        <f t="shared" si="30"/>
        <v>OK</v>
      </c>
      <c r="P100" s="165"/>
      <c r="Q100" s="165">
        <f t="shared" si="31"/>
        <v>0</v>
      </c>
      <c r="R100" s="63" t="str">
        <f t="shared" si="32"/>
        <v>OK</v>
      </c>
      <c r="S100" s="165"/>
      <c r="T100" s="165">
        <f t="shared" si="33"/>
        <v>0</v>
      </c>
      <c r="U100" s="63" t="str">
        <f t="shared" si="34"/>
        <v>OK</v>
      </c>
      <c r="V100" s="165"/>
      <c r="W100" s="165">
        <f t="shared" si="35"/>
        <v>0</v>
      </c>
      <c r="X100" s="63" t="str">
        <f t="shared" si="36"/>
        <v>OK</v>
      </c>
    </row>
    <row r="101" spans="1:25" ht="15" x14ac:dyDescent="0.25">
      <c r="A101" s="66"/>
      <c r="B101" s="67"/>
      <c r="C101" s="66"/>
      <c r="D101" s="68"/>
      <c r="E101" s="165"/>
      <c r="F101" s="165">
        <f t="shared" si="26"/>
        <v>0</v>
      </c>
      <c r="G101" s="165"/>
      <c r="H101" s="165">
        <f t="shared" si="37"/>
        <v>0</v>
      </c>
      <c r="I101" s="63" t="str">
        <f t="shared" si="38"/>
        <v>OK</v>
      </c>
      <c r="J101" s="165"/>
      <c r="K101" s="165">
        <f t="shared" si="27"/>
        <v>0</v>
      </c>
      <c r="L101" s="63" t="str">
        <f t="shared" si="28"/>
        <v>OK</v>
      </c>
      <c r="M101" s="165"/>
      <c r="N101" s="165">
        <f t="shared" si="29"/>
        <v>0</v>
      </c>
      <c r="O101" s="63" t="str">
        <f t="shared" si="30"/>
        <v>OK</v>
      </c>
      <c r="P101" s="165"/>
      <c r="Q101" s="165">
        <f t="shared" si="31"/>
        <v>0</v>
      </c>
      <c r="R101" s="63" t="str">
        <f t="shared" si="32"/>
        <v>OK</v>
      </c>
      <c r="S101" s="165"/>
      <c r="T101" s="165">
        <f t="shared" si="33"/>
        <v>0</v>
      </c>
      <c r="U101" s="63" t="str">
        <f t="shared" si="34"/>
        <v>OK</v>
      </c>
      <c r="V101" s="165"/>
      <c r="W101" s="165">
        <f t="shared" si="35"/>
        <v>0</v>
      </c>
      <c r="X101" s="63" t="str">
        <f t="shared" si="36"/>
        <v>OK</v>
      </c>
    </row>
    <row r="102" spans="1:25" ht="15" x14ac:dyDescent="0.25">
      <c r="A102" s="66"/>
      <c r="B102" s="67"/>
      <c r="C102" s="66"/>
      <c r="D102" s="68"/>
      <c r="E102" s="165"/>
      <c r="F102" s="165">
        <f t="shared" si="26"/>
        <v>0</v>
      </c>
      <c r="G102" s="165"/>
      <c r="H102" s="165">
        <f t="shared" si="37"/>
        <v>0</v>
      </c>
      <c r="I102" s="63" t="str">
        <f t="shared" si="38"/>
        <v>OK</v>
      </c>
      <c r="J102" s="165"/>
      <c r="K102" s="165">
        <f t="shared" si="27"/>
        <v>0</v>
      </c>
      <c r="L102" s="63" t="str">
        <f t="shared" si="28"/>
        <v>OK</v>
      </c>
      <c r="M102" s="165"/>
      <c r="N102" s="165">
        <f t="shared" si="29"/>
        <v>0</v>
      </c>
      <c r="O102" s="63" t="str">
        <f t="shared" si="30"/>
        <v>OK</v>
      </c>
      <c r="P102" s="165"/>
      <c r="Q102" s="165">
        <f t="shared" si="31"/>
        <v>0</v>
      </c>
      <c r="R102" s="63" t="str">
        <f t="shared" si="32"/>
        <v>OK</v>
      </c>
      <c r="S102" s="165"/>
      <c r="T102" s="165">
        <f t="shared" si="33"/>
        <v>0</v>
      </c>
      <c r="U102" s="63" t="str">
        <f t="shared" si="34"/>
        <v>OK</v>
      </c>
      <c r="V102" s="165"/>
      <c r="W102" s="165">
        <f t="shared" si="35"/>
        <v>0</v>
      </c>
      <c r="X102" s="63" t="str">
        <f t="shared" si="36"/>
        <v>OK</v>
      </c>
    </row>
    <row r="103" spans="1:25" ht="15" x14ac:dyDescent="0.25">
      <c r="A103" s="66"/>
      <c r="B103" s="67"/>
      <c r="C103" s="66"/>
      <c r="D103" s="68"/>
      <c r="E103" s="165"/>
      <c r="F103" s="165">
        <f t="shared" si="26"/>
        <v>0</v>
      </c>
      <c r="G103" s="165"/>
      <c r="H103" s="165">
        <f t="shared" si="37"/>
        <v>0</v>
      </c>
      <c r="I103" s="63" t="str">
        <f t="shared" si="38"/>
        <v>OK</v>
      </c>
      <c r="J103" s="165"/>
      <c r="K103" s="165">
        <f t="shared" si="27"/>
        <v>0</v>
      </c>
      <c r="L103" s="63" t="str">
        <f t="shared" si="28"/>
        <v>OK</v>
      </c>
      <c r="M103" s="165"/>
      <c r="N103" s="165">
        <f t="shared" si="29"/>
        <v>0</v>
      </c>
      <c r="O103" s="63" t="str">
        <f t="shared" si="30"/>
        <v>OK</v>
      </c>
      <c r="P103" s="165"/>
      <c r="Q103" s="165">
        <f t="shared" si="31"/>
        <v>0</v>
      </c>
      <c r="R103" s="63" t="str">
        <f t="shared" si="32"/>
        <v>OK</v>
      </c>
      <c r="S103" s="165"/>
      <c r="T103" s="165">
        <f t="shared" si="33"/>
        <v>0</v>
      </c>
      <c r="U103" s="63" t="str">
        <f t="shared" si="34"/>
        <v>OK</v>
      </c>
      <c r="V103" s="165"/>
      <c r="W103" s="165">
        <f t="shared" si="35"/>
        <v>0</v>
      </c>
      <c r="X103" s="63" t="str">
        <f t="shared" si="36"/>
        <v>OK</v>
      </c>
    </row>
    <row r="104" spans="1:25" ht="15" x14ac:dyDescent="0.25">
      <c r="A104" s="66"/>
      <c r="B104" s="67"/>
      <c r="C104" s="66"/>
      <c r="D104" s="68"/>
      <c r="E104" s="165"/>
      <c r="F104" s="165">
        <f t="shared" si="26"/>
        <v>0</v>
      </c>
      <c r="G104" s="165"/>
      <c r="H104" s="165">
        <f t="shared" si="37"/>
        <v>0</v>
      </c>
      <c r="I104" s="63" t="str">
        <f t="shared" si="38"/>
        <v>OK</v>
      </c>
      <c r="J104" s="165"/>
      <c r="K104" s="165">
        <f t="shared" si="27"/>
        <v>0</v>
      </c>
      <c r="L104" s="63" t="str">
        <f t="shared" si="28"/>
        <v>OK</v>
      </c>
      <c r="M104" s="165"/>
      <c r="N104" s="165">
        <f t="shared" si="29"/>
        <v>0</v>
      </c>
      <c r="O104" s="63" t="str">
        <f t="shared" si="30"/>
        <v>OK</v>
      </c>
      <c r="P104" s="165"/>
      <c r="Q104" s="165">
        <f t="shared" si="31"/>
        <v>0</v>
      </c>
      <c r="R104" s="63" t="str">
        <f t="shared" si="32"/>
        <v>OK</v>
      </c>
      <c r="S104" s="165"/>
      <c r="T104" s="165">
        <f t="shared" si="33"/>
        <v>0</v>
      </c>
      <c r="U104" s="63" t="str">
        <f t="shared" si="34"/>
        <v>OK</v>
      </c>
      <c r="V104" s="165"/>
      <c r="W104" s="165">
        <f t="shared" si="35"/>
        <v>0</v>
      </c>
      <c r="X104" s="63" t="str">
        <f t="shared" si="36"/>
        <v>OK</v>
      </c>
    </row>
    <row r="105" spans="1:25" ht="15" x14ac:dyDescent="0.25">
      <c r="A105" s="66"/>
      <c r="B105" s="67"/>
      <c r="C105" s="66"/>
      <c r="D105" s="68"/>
      <c r="E105" s="165"/>
      <c r="F105" s="165">
        <f t="shared" si="26"/>
        <v>0</v>
      </c>
      <c r="G105" s="165"/>
      <c r="H105" s="165">
        <f t="shared" si="37"/>
        <v>0</v>
      </c>
      <c r="I105" s="63" t="str">
        <f t="shared" si="38"/>
        <v>OK</v>
      </c>
      <c r="J105" s="165"/>
      <c r="K105" s="165">
        <f t="shared" si="27"/>
        <v>0</v>
      </c>
      <c r="L105" s="63" t="str">
        <f t="shared" si="28"/>
        <v>OK</v>
      </c>
      <c r="M105" s="165"/>
      <c r="N105" s="165">
        <f t="shared" si="29"/>
        <v>0</v>
      </c>
      <c r="O105" s="63" t="str">
        <f t="shared" si="30"/>
        <v>OK</v>
      </c>
      <c r="P105" s="165"/>
      <c r="Q105" s="165">
        <f t="shared" si="31"/>
        <v>0</v>
      </c>
      <c r="R105" s="63" t="str">
        <f t="shared" si="32"/>
        <v>OK</v>
      </c>
      <c r="S105" s="165"/>
      <c r="T105" s="165">
        <f t="shared" si="33"/>
        <v>0</v>
      </c>
      <c r="U105" s="63" t="str">
        <f t="shared" si="34"/>
        <v>OK</v>
      </c>
      <c r="V105" s="165"/>
      <c r="W105" s="165">
        <f t="shared" si="35"/>
        <v>0</v>
      </c>
      <c r="X105" s="63" t="str">
        <f t="shared" si="36"/>
        <v>OK</v>
      </c>
    </row>
    <row r="106" spans="1:25" ht="15" x14ac:dyDescent="0.25">
      <c r="A106" s="66"/>
      <c r="B106" s="67"/>
      <c r="C106" s="66"/>
      <c r="D106" s="68"/>
      <c r="E106" s="165"/>
      <c r="F106" s="165">
        <f t="shared" si="26"/>
        <v>0</v>
      </c>
      <c r="G106" s="165"/>
      <c r="H106" s="165">
        <f t="shared" si="37"/>
        <v>0</v>
      </c>
      <c r="I106" s="63" t="str">
        <f t="shared" si="38"/>
        <v>OK</v>
      </c>
      <c r="J106" s="165"/>
      <c r="K106" s="165">
        <f t="shared" si="27"/>
        <v>0</v>
      </c>
      <c r="L106" s="63" t="str">
        <f t="shared" si="28"/>
        <v>OK</v>
      </c>
      <c r="M106" s="165"/>
      <c r="N106" s="165">
        <f t="shared" si="29"/>
        <v>0</v>
      </c>
      <c r="O106" s="63" t="str">
        <f t="shared" si="30"/>
        <v>OK</v>
      </c>
      <c r="P106" s="165"/>
      <c r="Q106" s="165">
        <f t="shared" si="31"/>
        <v>0</v>
      </c>
      <c r="R106" s="63" t="str">
        <f t="shared" si="32"/>
        <v>OK</v>
      </c>
      <c r="S106" s="165"/>
      <c r="T106" s="165">
        <f t="shared" si="33"/>
        <v>0</v>
      </c>
      <c r="U106" s="63" t="str">
        <f t="shared" si="34"/>
        <v>OK</v>
      </c>
      <c r="V106" s="165"/>
      <c r="W106" s="165">
        <f t="shared" si="35"/>
        <v>0</v>
      </c>
      <c r="X106" s="63" t="str">
        <f t="shared" si="36"/>
        <v>OK</v>
      </c>
    </row>
    <row r="107" spans="1:25" ht="15" x14ac:dyDescent="0.25">
      <c r="A107" s="159"/>
      <c r="B107" s="160"/>
      <c r="C107" s="159"/>
      <c r="D107" s="161"/>
      <c r="E107" s="162"/>
      <c r="F107" s="163"/>
      <c r="G107" s="162"/>
      <c r="H107" s="163"/>
      <c r="I107" s="164"/>
      <c r="J107" s="162"/>
      <c r="K107" s="163"/>
      <c r="L107" s="164"/>
      <c r="M107" s="162"/>
      <c r="N107" s="163"/>
      <c r="O107" s="164"/>
      <c r="P107" s="162"/>
      <c r="Q107" s="163"/>
      <c r="R107" s="164"/>
      <c r="S107" s="162"/>
      <c r="T107" s="163"/>
      <c r="U107" s="164"/>
      <c r="V107" s="162"/>
      <c r="W107" s="163"/>
      <c r="X107" s="164"/>
    </row>
    <row r="108" spans="1:25" x14ac:dyDescent="0.25">
      <c r="A108" s="66"/>
      <c r="B108" s="77" t="s">
        <v>3</v>
      </c>
      <c r="C108" s="66"/>
      <c r="D108" s="66"/>
      <c r="E108" s="69"/>
      <c r="F108" s="78">
        <f>SUM(F8:F107)</f>
        <v>0</v>
      </c>
      <c r="G108" s="69"/>
      <c r="H108" s="78">
        <f>SUM(H8:H107)</f>
        <v>0</v>
      </c>
      <c r="I108" s="66"/>
      <c r="J108" s="69"/>
      <c r="K108" s="78">
        <f>SUM(K8:K107)</f>
        <v>0</v>
      </c>
      <c r="L108" s="66"/>
      <c r="M108" s="69"/>
      <c r="N108" s="78">
        <f>SUM(N8:N107)</f>
        <v>0</v>
      </c>
      <c r="O108" s="66"/>
      <c r="P108" s="69"/>
      <c r="Q108" s="78">
        <f>SUM(Q8:Q107)</f>
        <v>0</v>
      </c>
      <c r="R108" s="66"/>
      <c r="S108" s="69"/>
      <c r="T108" s="78">
        <f>SUM(T8:T107)</f>
        <v>0</v>
      </c>
      <c r="U108" s="66"/>
      <c r="V108" s="69"/>
      <c r="W108" s="78">
        <f>SUM(W8:W107)</f>
        <v>0</v>
      </c>
      <c r="X108" s="66"/>
      <c r="Y108" s="2"/>
    </row>
    <row r="109" spans="1:25" x14ac:dyDescent="0.25">
      <c r="A109" s="66"/>
      <c r="B109" s="81" t="s">
        <v>10</v>
      </c>
      <c r="C109" s="82">
        <v>0.17</v>
      </c>
      <c r="D109" s="66"/>
      <c r="E109" s="69"/>
      <c r="F109" s="69">
        <f>ROUND(F$108*$C109,0)</f>
        <v>0</v>
      </c>
      <c r="G109" s="83"/>
      <c r="H109" s="69">
        <f>ROUND(H$108*G109,0)</f>
        <v>0</v>
      </c>
      <c r="I109" s="66"/>
      <c r="J109" s="83"/>
      <c r="K109" s="69">
        <f>ROUND(K$108*J109,0)</f>
        <v>0</v>
      </c>
      <c r="L109" s="66"/>
      <c r="M109" s="83"/>
      <c r="N109" s="69">
        <f>ROUND(N$108*M109,0)</f>
        <v>0</v>
      </c>
      <c r="O109" s="66"/>
      <c r="P109" s="83"/>
      <c r="Q109" s="69">
        <f>ROUND(Q$108*P109,0)</f>
        <v>0</v>
      </c>
      <c r="R109" s="66"/>
      <c r="S109" s="83"/>
      <c r="T109" s="69">
        <f>ROUND(T$108*S109,0)</f>
        <v>0</v>
      </c>
      <c r="U109" s="66"/>
      <c r="V109" s="83"/>
      <c r="W109" s="69">
        <f>ROUND(W$108*V109,0)</f>
        <v>0</v>
      </c>
      <c r="X109" s="66"/>
      <c r="Y109" s="2"/>
    </row>
    <row r="110" spans="1:25" x14ac:dyDescent="0.25">
      <c r="A110" s="66"/>
      <c r="B110" s="81" t="s">
        <v>4</v>
      </c>
      <c r="C110" s="82">
        <v>0.05</v>
      </c>
      <c r="D110" s="66"/>
      <c r="E110" s="69"/>
      <c r="F110" s="69">
        <f t="shared" ref="F110:F111" si="39">ROUND(F$108*$C110,0)</f>
        <v>0</v>
      </c>
      <c r="G110" s="83"/>
      <c r="H110" s="69">
        <f>ROUND(H$108*G110,0)</f>
        <v>0</v>
      </c>
      <c r="I110" s="66"/>
      <c r="J110" s="83"/>
      <c r="K110" s="69">
        <f>ROUND(K$108*J110,0)</f>
        <v>0</v>
      </c>
      <c r="L110" s="66"/>
      <c r="M110" s="83"/>
      <c r="N110" s="69">
        <f>ROUND(N$108*M110,0)</f>
        <v>0</v>
      </c>
      <c r="O110" s="66"/>
      <c r="P110" s="83"/>
      <c r="Q110" s="69">
        <f>ROUND(Q$108*P110,0)</f>
        <v>0</v>
      </c>
      <c r="R110" s="66"/>
      <c r="S110" s="83"/>
      <c r="T110" s="69">
        <f>ROUND(T$108*S110,0)</f>
        <v>0</v>
      </c>
      <c r="U110" s="66"/>
      <c r="V110" s="83"/>
      <c r="W110" s="69">
        <f>ROUND(W$108*V110,0)</f>
        <v>0</v>
      </c>
      <c r="X110" s="66"/>
      <c r="Y110" s="2"/>
    </row>
    <row r="111" spans="1:25" x14ac:dyDescent="0.25">
      <c r="A111" s="66"/>
      <c r="B111" s="81" t="s">
        <v>11</v>
      </c>
      <c r="C111" s="82">
        <v>0.03</v>
      </c>
      <c r="D111" s="66"/>
      <c r="E111" s="69"/>
      <c r="F111" s="69">
        <f t="shared" si="39"/>
        <v>0</v>
      </c>
      <c r="G111" s="83"/>
      <c r="H111" s="69">
        <f>ROUND(H$108*G111,0)</f>
        <v>0</v>
      </c>
      <c r="I111" s="66"/>
      <c r="J111" s="83"/>
      <c r="K111" s="69">
        <f>ROUND(K$108*J111,0)</f>
        <v>0</v>
      </c>
      <c r="L111" s="66"/>
      <c r="M111" s="83"/>
      <c r="N111" s="69">
        <f>ROUND(N$108*M111,0)</f>
        <v>0</v>
      </c>
      <c r="O111" s="66"/>
      <c r="P111" s="83"/>
      <c r="Q111" s="69">
        <f>ROUND(Q$108*P111,0)</f>
        <v>0</v>
      </c>
      <c r="R111" s="66"/>
      <c r="S111" s="83"/>
      <c r="T111" s="69">
        <f>ROUND(T$108*S111,0)</f>
        <v>0</v>
      </c>
      <c r="U111" s="66"/>
      <c r="V111" s="83"/>
      <c r="W111" s="69">
        <f>ROUND(W$108*V111,0)</f>
        <v>0</v>
      </c>
      <c r="X111" s="66"/>
      <c r="Y111" s="2"/>
    </row>
    <row r="112" spans="1:25" x14ac:dyDescent="0.25">
      <c r="A112" s="66"/>
      <c r="B112" s="84" t="s">
        <v>5</v>
      </c>
      <c r="C112" s="85">
        <f>SUM(C109:C111)</f>
        <v>0.25</v>
      </c>
      <c r="D112" s="66"/>
      <c r="E112" s="69"/>
      <c r="F112" s="78">
        <f>SUM(F109:F111)</f>
        <v>0</v>
      </c>
      <c r="G112" s="83"/>
      <c r="H112" s="78">
        <f>SUM(H109:H111)</f>
        <v>0</v>
      </c>
      <c r="I112" s="66" t="str">
        <f>+IF(G112&lt;=$C$112,"OK","NO OK")</f>
        <v>OK</v>
      </c>
      <c r="J112" s="83"/>
      <c r="K112" s="78">
        <f>SUM(K109:K111)</f>
        <v>0</v>
      </c>
      <c r="L112" s="66" t="str">
        <f>+IF(J112&lt;=$C$112,"OK","NO OK")</f>
        <v>OK</v>
      </c>
      <c r="M112" s="83"/>
      <c r="N112" s="78">
        <f>SUM(N109:N111)</f>
        <v>0</v>
      </c>
      <c r="O112" s="66" t="str">
        <f>+IF(M112&lt;=$C$112,"OK","NO OK")</f>
        <v>OK</v>
      </c>
      <c r="P112" s="83"/>
      <c r="Q112" s="78">
        <f>SUM(Q109:Q111)</f>
        <v>0</v>
      </c>
      <c r="R112" s="66" t="str">
        <f>+IF(P112&lt;=$C$112,"OK","NO OK")</f>
        <v>OK</v>
      </c>
      <c r="S112" s="83"/>
      <c r="T112" s="78">
        <f>SUM(T109:T111)</f>
        <v>0</v>
      </c>
      <c r="U112" s="66" t="str">
        <f>+IF(S112&lt;=$C$112,"OK","NO OK")</f>
        <v>OK</v>
      </c>
      <c r="V112" s="83"/>
      <c r="W112" s="78">
        <f>SUM(W109:W111)</f>
        <v>0</v>
      </c>
      <c r="X112" s="66" t="str">
        <f>+IF(V112&lt;=$C$112,"OK","NO OK")</f>
        <v>OK</v>
      </c>
      <c r="Y112" s="2"/>
    </row>
    <row r="113" spans="1:25" x14ac:dyDescent="0.25">
      <c r="A113" s="66"/>
      <c r="B113" s="86" t="s">
        <v>6</v>
      </c>
      <c r="C113" s="87">
        <v>0.19</v>
      </c>
      <c r="D113" s="66"/>
      <c r="E113" s="69"/>
      <c r="F113" s="69">
        <f>ROUNDUP(F108*C110*C113,0)</f>
        <v>0</v>
      </c>
      <c r="G113" s="83"/>
      <c r="H113" s="69">
        <f>ROUND(H108*G110*G113,0)</f>
        <v>0</v>
      </c>
      <c r="I113" s="66"/>
      <c r="J113" s="83"/>
      <c r="K113" s="69">
        <f>ROUND(K108*J110*J113,0)</f>
        <v>0</v>
      </c>
      <c r="L113" s="66"/>
      <c r="M113" s="83"/>
      <c r="N113" s="69">
        <f>ROUND(N108*M110*M113,0)</f>
        <v>0</v>
      </c>
      <c r="O113" s="66"/>
      <c r="P113" s="83"/>
      <c r="Q113" s="69">
        <f>ROUND(Q108*P110*P113,0)</f>
        <v>0</v>
      </c>
      <c r="R113" s="66"/>
      <c r="S113" s="83"/>
      <c r="T113" s="69">
        <f>ROUND(T108*S110*S113,0)</f>
        <v>0</v>
      </c>
      <c r="U113" s="66"/>
      <c r="V113" s="83"/>
      <c r="W113" s="69">
        <f>ROUND(W108*V110*V113,0)</f>
        <v>0</v>
      </c>
      <c r="X113" s="66"/>
      <c r="Y113" s="2"/>
    </row>
    <row r="114" spans="1:25" x14ac:dyDescent="0.25">
      <c r="A114" s="66"/>
      <c r="B114" s="88" t="s">
        <v>59</v>
      </c>
      <c r="C114" s="66"/>
      <c r="D114" s="3"/>
      <c r="E114" s="69"/>
      <c r="F114" s="78">
        <f>F108+F112+F113</f>
        <v>0</v>
      </c>
      <c r="G114" s="89"/>
      <c r="I114" s="66"/>
      <c r="J114" s="89"/>
      <c r="L114" s="66"/>
      <c r="M114" s="89"/>
      <c r="O114" s="66"/>
      <c r="P114" s="89"/>
      <c r="R114" s="66"/>
      <c r="S114" s="89"/>
      <c r="U114" s="66"/>
      <c r="V114" s="89"/>
      <c r="X114" s="66"/>
      <c r="Y114" s="2"/>
    </row>
    <row r="115" spans="1:25" x14ac:dyDescent="0.25">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2"/>
    </row>
    <row r="116" spans="1:25" ht="15" x14ac:dyDescent="0.25">
      <c r="A116" s="66"/>
      <c r="B116" s="90" t="s">
        <v>52</v>
      </c>
      <c r="C116" s="66"/>
      <c r="D116" s="66"/>
      <c r="E116" s="66"/>
      <c r="F116" s="66"/>
      <c r="G116" s="66"/>
      <c r="H116" s="64">
        <f>H108+H112+H113</f>
        <v>0</v>
      </c>
      <c r="I116" s="63" t="str">
        <f>+IF(H116&lt;=$F114,"OK","NO OK")</f>
        <v>OK</v>
      </c>
      <c r="J116" s="66"/>
      <c r="K116" s="64">
        <f>K108+K112+K113</f>
        <v>0</v>
      </c>
      <c r="L116" s="63" t="str">
        <f>+IF(K116&lt;=$F114,"OK","NO OK")</f>
        <v>OK</v>
      </c>
      <c r="M116" s="66"/>
      <c r="N116" s="64">
        <f>N108+N112+N113</f>
        <v>0</v>
      </c>
      <c r="O116" s="63" t="str">
        <f>+IF(N116&lt;=$F114,"OK","NO OK")</f>
        <v>OK</v>
      </c>
      <c r="P116" s="66"/>
      <c r="Q116" s="64">
        <f>Q108+Q112+Q113</f>
        <v>0</v>
      </c>
      <c r="R116" s="63" t="str">
        <f>+IF(Q116&lt;=$F114,"OK","NO OK")</f>
        <v>OK</v>
      </c>
      <c r="S116" s="66"/>
      <c r="T116" s="64">
        <f>T108+T112+T113</f>
        <v>0</v>
      </c>
      <c r="U116" s="63" t="str">
        <f>+IF(T116&lt;=$F114,"OK","NO OK")</f>
        <v>OK</v>
      </c>
      <c r="V116" s="66"/>
      <c r="W116" s="64">
        <f>W108+W112+W113</f>
        <v>0</v>
      </c>
      <c r="X116" s="63" t="str">
        <f>+IF(W116&lt;=$F114,"OK","NO OK")</f>
        <v>OK</v>
      </c>
      <c r="Y116" s="2"/>
    </row>
    <row r="117" spans="1:25" ht="15" x14ac:dyDescent="0.25">
      <c r="A117" s="66"/>
      <c r="B117" s="90" t="s">
        <v>53</v>
      </c>
      <c r="C117" s="66"/>
      <c r="D117" s="66"/>
      <c r="E117" s="66"/>
      <c r="F117" s="66"/>
      <c r="G117" s="66"/>
      <c r="H117" s="91" t="e">
        <f>+ROUND(H116/$F114,4)</f>
        <v>#DIV/0!</v>
      </c>
      <c r="I117" s="63" t="e">
        <f>+IF(H117&gt;=95%,"OK","NO OK")</f>
        <v>#DIV/0!</v>
      </c>
      <c r="J117" s="66"/>
      <c r="K117" s="91" t="e">
        <f>+ROUND(K116/$F114,4)</f>
        <v>#DIV/0!</v>
      </c>
      <c r="L117" s="63" t="e">
        <f>+IF(K117&gt;=95%,"OK","NO OK")</f>
        <v>#DIV/0!</v>
      </c>
      <c r="M117" s="66"/>
      <c r="N117" s="91" t="e">
        <f>+ROUND(N116/$F114,4)</f>
        <v>#DIV/0!</v>
      </c>
      <c r="O117" s="63" t="e">
        <f>+IF(N117&gt;=95%,"OK","NO OK")</f>
        <v>#DIV/0!</v>
      </c>
      <c r="P117" s="66"/>
      <c r="Q117" s="91" t="e">
        <f>+ROUND(Q116/$F114,4)</f>
        <v>#DIV/0!</v>
      </c>
      <c r="R117" s="63" t="e">
        <f>+IF(Q117&gt;=95%,"OK","NO OK")</f>
        <v>#DIV/0!</v>
      </c>
      <c r="S117" s="66"/>
      <c r="T117" s="91" t="e">
        <f>+ROUND(T116/$F114,4)</f>
        <v>#DIV/0!</v>
      </c>
      <c r="U117" s="63" t="e">
        <f>+IF(T117&gt;=95%,"OK","NO OK")</f>
        <v>#DIV/0!</v>
      </c>
      <c r="V117" s="66"/>
      <c r="W117" s="91" t="e">
        <f>+ROUND(W116/$F114,4)</f>
        <v>#DIV/0!</v>
      </c>
      <c r="X117" s="63" t="e">
        <f>+IF(W117&gt;=95%,"OK","NO OK")</f>
        <v>#DIV/0!</v>
      </c>
      <c r="Y117" s="2"/>
    </row>
    <row r="118" spans="1:25" x14ac:dyDescent="0.25">
      <c r="A118" s="66"/>
      <c r="B118" s="90" t="s">
        <v>54</v>
      </c>
      <c r="C118" s="66"/>
      <c r="D118" s="66"/>
      <c r="E118" s="66"/>
      <c r="F118" s="66"/>
      <c r="G118" s="66"/>
      <c r="H118" s="78">
        <v>0</v>
      </c>
      <c r="I118" s="66"/>
      <c r="J118" s="66"/>
      <c r="K118" s="78">
        <v>0</v>
      </c>
      <c r="L118" s="66"/>
      <c r="M118" s="66"/>
      <c r="N118" s="78">
        <v>0</v>
      </c>
      <c r="O118" s="66"/>
      <c r="P118" s="66"/>
      <c r="Q118" s="78">
        <v>0</v>
      </c>
      <c r="R118" s="66"/>
      <c r="S118" s="66"/>
      <c r="T118" s="78">
        <v>0</v>
      </c>
      <c r="U118" s="66"/>
      <c r="V118" s="66"/>
      <c r="W118" s="78">
        <v>0</v>
      </c>
      <c r="X118" s="66"/>
      <c r="Y118" s="2"/>
    </row>
    <row r="119" spans="1:25" x14ac:dyDescent="0.25">
      <c r="A119" s="66"/>
      <c r="B119" s="90" t="s">
        <v>55</v>
      </c>
      <c r="C119" s="66"/>
      <c r="D119" s="66"/>
      <c r="E119" s="66"/>
      <c r="F119" s="66"/>
      <c r="G119" s="66"/>
      <c r="H119" s="78">
        <f>+ABS(H116-H118)</f>
        <v>0</v>
      </c>
      <c r="I119" s="66"/>
      <c r="J119" s="66"/>
      <c r="K119" s="78">
        <f>+ABS(K116-K118)</f>
        <v>0</v>
      </c>
      <c r="L119" s="66"/>
      <c r="M119" s="66"/>
      <c r="N119" s="78">
        <f>+ABS(N116-N118)</f>
        <v>0</v>
      </c>
      <c r="O119" s="66"/>
      <c r="P119" s="66"/>
      <c r="Q119" s="78">
        <f>+ABS(Q116-Q118)</f>
        <v>0</v>
      </c>
      <c r="R119" s="66"/>
      <c r="S119" s="66"/>
      <c r="T119" s="78">
        <f>+ABS(T116-T118)</f>
        <v>0</v>
      </c>
      <c r="U119" s="66"/>
      <c r="V119" s="66"/>
      <c r="W119" s="78">
        <f>+ABS(W116-W118)</f>
        <v>0</v>
      </c>
      <c r="X119" s="66"/>
      <c r="Y119" s="2"/>
    </row>
    <row r="120" spans="1:25" ht="15" x14ac:dyDescent="0.25">
      <c r="A120" s="66"/>
      <c r="B120" s="90" t="s">
        <v>56</v>
      </c>
      <c r="C120" s="66"/>
      <c r="D120" s="66"/>
      <c r="E120" s="66"/>
      <c r="F120" s="66"/>
      <c r="G120" s="66"/>
      <c r="H120" s="166" t="e">
        <f>+H119/H118</f>
        <v>#DIV/0!</v>
      </c>
      <c r="I120" s="65" t="e">
        <f>+IF(H120&gt;0.1%,"NO OK","OK")</f>
        <v>#DIV/0!</v>
      </c>
      <c r="J120" s="66"/>
      <c r="K120" s="166" t="e">
        <f>+K119/K118</f>
        <v>#DIV/0!</v>
      </c>
      <c r="L120" s="65" t="e">
        <f>+IF(K120&gt;0.1%,"NO OK","OK")</f>
        <v>#DIV/0!</v>
      </c>
      <c r="M120" s="66"/>
      <c r="N120" s="166" t="e">
        <f>+N119/N118</f>
        <v>#DIV/0!</v>
      </c>
      <c r="O120" s="65" t="e">
        <f>+IF(N120&gt;0.1%,"NO OK","OK")</f>
        <v>#DIV/0!</v>
      </c>
      <c r="P120" s="66"/>
      <c r="Q120" s="166" t="e">
        <f>+Q119/Q118</f>
        <v>#DIV/0!</v>
      </c>
      <c r="R120" s="65" t="e">
        <f>+IF(Q120&gt;0.1%,"NO OK","OK")</f>
        <v>#DIV/0!</v>
      </c>
      <c r="S120" s="66"/>
      <c r="T120" s="166" t="e">
        <f>+T119/T118</f>
        <v>#DIV/0!</v>
      </c>
      <c r="U120" s="65" t="e">
        <f>+IF(T120&gt;0.1%,"NO OK","OK")</f>
        <v>#DIV/0!</v>
      </c>
      <c r="V120" s="66"/>
      <c r="W120" s="166" t="e">
        <f>+W119/W118</f>
        <v>#DIV/0!</v>
      </c>
      <c r="X120" s="65" t="e">
        <f>+IF(W120&gt;0.1%,"NO OK","OK")</f>
        <v>#DIV/0!</v>
      </c>
      <c r="Y120" s="2"/>
    </row>
    <row r="121" spans="1:25" ht="15" x14ac:dyDescent="0.25">
      <c r="A121" s="66"/>
      <c r="B121" s="90" t="s">
        <v>57</v>
      </c>
      <c r="C121" s="66"/>
      <c r="D121" s="66"/>
      <c r="E121" s="66"/>
      <c r="F121" s="66"/>
      <c r="G121" s="66"/>
      <c r="H121" s="66"/>
      <c r="I121" s="65" t="s">
        <v>13</v>
      </c>
      <c r="J121" s="66"/>
      <c r="K121" s="66"/>
      <c r="L121" s="65" t="s">
        <v>13</v>
      </c>
      <c r="M121" s="66"/>
      <c r="N121" s="66"/>
      <c r="O121" s="65" t="s">
        <v>13</v>
      </c>
      <c r="P121" s="66"/>
      <c r="Q121" s="66"/>
      <c r="R121" s="65" t="s">
        <v>13</v>
      </c>
      <c r="S121" s="66"/>
      <c r="T121" s="66"/>
      <c r="U121" s="65" t="s">
        <v>13</v>
      </c>
      <c r="V121" s="66"/>
      <c r="W121" s="66"/>
      <c r="X121" s="65" t="s">
        <v>13</v>
      </c>
      <c r="Y121" s="2"/>
    </row>
    <row r="122" spans="1:25" ht="15" x14ac:dyDescent="0.25">
      <c r="A122" s="66"/>
      <c r="B122" s="90" t="s">
        <v>58</v>
      </c>
      <c r="C122" s="66"/>
      <c r="D122" s="66"/>
      <c r="E122" s="66"/>
      <c r="F122" s="66"/>
      <c r="G122" s="371" t="e">
        <f>+IF(I116="OK",IF(I117="OK",IF(I120="OK",IF(I121="OK",IF(I112="OK","SI","NO"),"NO"),"NO"),"NO"),"NO")</f>
        <v>#DIV/0!</v>
      </c>
      <c r="H122" s="372"/>
      <c r="I122" s="373"/>
      <c r="J122" s="371" t="e">
        <f>+IF(L116="OK",IF(L117="OK",IF(L120="OK",IF(L121="OK",IF(L112="OK","SI","NO"),"NO"),"NO"),"NO"),"NO")</f>
        <v>#DIV/0!</v>
      </c>
      <c r="K122" s="372"/>
      <c r="L122" s="373"/>
      <c r="M122" s="371" t="e">
        <f>+IF(O116="OK",IF(O117="OK",IF(O120="OK",IF(O121="OK",IF(O112="OK","SI","NO"),"NO"),"NO"),"NO"),"NO")</f>
        <v>#DIV/0!</v>
      </c>
      <c r="N122" s="372"/>
      <c r="O122" s="373"/>
      <c r="P122" s="371" t="e">
        <f>+IF(R116="OK",IF(R117="OK",IF(R120="OK",IF(R121="OK",IF(R112="OK","SI","NO"),"NO"),"NO"),"NO"),"NO")</f>
        <v>#DIV/0!</v>
      </c>
      <c r="Q122" s="372"/>
      <c r="R122" s="373"/>
      <c r="S122" s="371" t="e">
        <f>+IF(U116="OK",IF(U117="OK",IF(U120="OK",IF(U121="OK",IF(U112="OK","SI","NO"),"NO"),"NO"),"NO"),"NO")</f>
        <v>#DIV/0!</v>
      </c>
      <c r="T122" s="372"/>
      <c r="U122" s="373"/>
      <c r="V122" s="371" t="e">
        <f>+IF(X116="OK",IF(X117="OK",IF(X120="OK",IF(X121="OK",IF(X112="OK","SI","NO"),"NO"),"NO"),"NO"),"NO")</f>
        <v>#DIV/0!</v>
      </c>
      <c r="W122" s="372"/>
      <c r="X122" s="373"/>
      <c r="Y122" s="2"/>
    </row>
    <row r="123" spans="1:25" x14ac:dyDescent="0.25">
      <c r="Y123" s="2"/>
    </row>
    <row r="124" spans="1:25" ht="15.75" x14ac:dyDescent="0.25">
      <c r="B124" s="43" t="s">
        <v>37</v>
      </c>
      <c r="G124" s="43"/>
      <c r="H124" s="51"/>
      <c r="I124" s="51"/>
      <c r="J124" s="43"/>
      <c r="K124" s="51"/>
      <c r="L124" s="51"/>
      <c r="M124" s="43"/>
      <c r="N124" s="51"/>
      <c r="O124" s="51"/>
      <c r="P124" s="43"/>
      <c r="Q124" s="51"/>
      <c r="R124" s="51"/>
      <c r="S124" s="43"/>
      <c r="T124" s="51"/>
      <c r="U124" s="51"/>
      <c r="V124" s="43"/>
      <c r="W124" s="51"/>
      <c r="X124" s="51"/>
      <c r="Y124" s="2"/>
    </row>
    <row r="125" spans="1:25" x14ac:dyDescent="0.25">
      <c r="G125" s="50"/>
      <c r="H125" s="51"/>
      <c r="I125" s="51"/>
      <c r="J125" s="50"/>
      <c r="K125" s="51"/>
      <c r="L125" s="51"/>
      <c r="M125" s="50"/>
      <c r="N125" s="51"/>
      <c r="O125" s="51"/>
      <c r="P125" s="50"/>
      <c r="Q125" s="51"/>
      <c r="R125" s="51"/>
      <c r="S125" s="50"/>
      <c r="T125" s="51"/>
      <c r="U125" s="51"/>
      <c r="V125" s="50"/>
      <c r="W125" s="51"/>
      <c r="X125" s="51"/>
    </row>
    <row r="126" spans="1:25" x14ac:dyDescent="0.25">
      <c r="G126" s="50"/>
      <c r="H126" s="51"/>
      <c r="I126" s="51"/>
      <c r="J126" s="50"/>
      <c r="K126" s="51"/>
      <c r="L126" s="51"/>
      <c r="M126" s="50"/>
      <c r="N126" s="51"/>
      <c r="O126" s="51"/>
      <c r="P126" s="50"/>
      <c r="Q126" s="51"/>
      <c r="R126" s="51"/>
      <c r="S126" s="50"/>
      <c r="T126" s="51"/>
      <c r="U126" s="51"/>
      <c r="V126" s="50"/>
      <c r="W126" s="51"/>
      <c r="X126" s="51"/>
    </row>
    <row r="127" spans="1:25" x14ac:dyDescent="0.25">
      <c r="G127" s="50"/>
      <c r="H127" s="51"/>
      <c r="I127" s="51"/>
      <c r="J127" s="50"/>
      <c r="K127" s="51"/>
      <c r="L127" s="51"/>
      <c r="M127" s="50"/>
      <c r="N127" s="51"/>
      <c r="O127" s="51"/>
      <c r="P127" s="50"/>
      <c r="Q127" s="51"/>
      <c r="R127" s="51"/>
      <c r="S127" s="50"/>
      <c r="T127" s="51"/>
      <c r="U127" s="51"/>
      <c r="V127" s="50"/>
      <c r="W127" s="51"/>
      <c r="X127" s="51"/>
    </row>
    <row r="128" spans="1:25" ht="15.75" x14ac:dyDescent="0.25">
      <c r="B128" s="53" t="s">
        <v>38</v>
      </c>
      <c r="C128" s="53"/>
      <c r="G128" s="53"/>
      <c r="H128" s="51"/>
      <c r="I128" s="53"/>
      <c r="J128" s="53"/>
      <c r="K128" s="51"/>
      <c r="L128" s="53"/>
      <c r="M128" s="53"/>
      <c r="N128" s="51"/>
      <c r="O128" s="53"/>
      <c r="P128" s="53"/>
      <c r="Q128" s="51"/>
      <c r="R128" s="53"/>
      <c r="S128" s="53"/>
      <c r="T128" s="51"/>
      <c r="U128" s="53"/>
      <c r="V128" s="53"/>
      <c r="W128" s="51"/>
      <c r="X128" s="53"/>
    </row>
    <row r="129" spans="2:24" ht="15.75" x14ac:dyDescent="0.25">
      <c r="B129" s="54" t="s">
        <v>82</v>
      </c>
      <c r="C129" s="54"/>
      <c r="G129" s="54"/>
      <c r="H129" s="51"/>
      <c r="I129" s="54"/>
      <c r="J129" s="54"/>
      <c r="K129" s="51"/>
      <c r="L129" s="54"/>
      <c r="M129" s="54"/>
      <c r="N129" s="51"/>
      <c r="O129" s="54"/>
      <c r="P129" s="54"/>
      <c r="Q129" s="51"/>
      <c r="R129" s="54"/>
      <c r="S129" s="54"/>
      <c r="T129" s="51"/>
      <c r="U129" s="54"/>
      <c r="V129" s="54"/>
      <c r="W129" s="51"/>
      <c r="X129" s="54"/>
    </row>
    <row r="130" spans="2:24" ht="15.75" x14ac:dyDescent="0.25">
      <c r="B130" s="54"/>
      <c r="G130" s="54"/>
      <c r="H130" s="51"/>
      <c r="I130" s="51"/>
      <c r="J130" s="54"/>
      <c r="K130" s="51"/>
      <c r="L130" s="51"/>
      <c r="M130" s="54"/>
      <c r="N130" s="51"/>
      <c r="O130" s="51"/>
      <c r="P130" s="54"/>
      <c r="Q130" s="51"/>
      <c r="R130" s="51"/>
      <c r="S130" s="54"/>
      <c r="T130" s="51"/>
      <c r="U130" s="51"/>
      <c r="V130" s="54"/>
      <c r="W130" s="51"/>
      <c r="X130" s="51"/>
    </row>
    <row r="131" spans="2:24" ht="15.75" x14ac:dyDescent="0.25">
      <c r="B131" s="54"/>
      <c r="G131" s="54"/>
      <c r="H131" s="55"/>
      <c r="I131" s="55"/>
      <c r="J131" s="54"/>
      <c r="K131" s="55"/>
      <c r="L131" s="55"/>
      <c r="M131" s="54"/>
      <c r="N131" s="55"/>
      <c r="O131" s="55"/>
      <c r="P131" s="54"/>
      <c r="Q131" s="55"/>
      <c r="R131" s="55"/>
      <c r="S131" s="54"/>
      <c r="T131" s="55"/>
      <c r="U131" s="55"/>
      <c r="V131" s="54"/>
      <c r="W131" s="55"/>
      <c r="X131" s="55"/>
    </row>
    <row r="132" spans="2:24" ht="15.75" x14ac:dyDescent="0.25">
      <c r="B132" s="54"/>
      <c r="G132" s="54"/>
      <c r="H132" s="55"/>
      <c r="I132" s="55"/>
      <c r="J132" s="54"/>
      <c r="K132" s="55"/>
      <c r="L132" s="55"/>
      <c r="M132" s="54"/>
      <c r="N132" s="55"/>
      <c r="O132" s="55"/>
      <c r="P132" s="54"/>
      <c r="Q132" s="55"/>
      <c r="R132" s="55"/>
      <c r="S132" s="54"/>
      <c r="T132" s="55"/>
      <c r="U132" s="55"/>
      <c r="V132" s="54"/>
      <c r="W132" s="55"/>
      <c r="X132" s="55"/>
    </row>
    <row r="133" spans="2:24" ht="15.75" x14ac:dyDescent="0.25">
      <c r="B133" s="53" t="s">
        <v>39</v>
      </c>
      <c r="C133" s="53"/>
      <c r="G133" s="53"/>
      <c r="H133" s="53"/>
      <c r="I133" s="53"/>
      <c r="J133" s="53"/>
      <c r="K133" s="53"/>
      <c r="L133" s="53"/>
      <c r="M133" s="53"/>
      <c r="N133" s="53"/>
      <c r="O133" s="53"/>
      <c r="P133" s="53"/>
      <c r="Q133" s="53"/>
      <c r="R133" s="53"/>
      <c r="S133" s="53"/>
      <c r="T133" s="53"/>
      <c r="U133" s="53"/>
      <c r="V133" s="53"/>
      <c r="W133" s="53"/>
      <c r="X133" s="53"/>
    </row>
    <row r="134" spans="2:24" ht="15.75" x14ac:dyDescent="0.25">
      <c r="B134" s="54" t="s">
        <v>40</v>
      </c>
      <c r="C134" s="54"/>
      <c r="G134" s="54"/>
      <c r="H134" s="55"/>
      <c r="I134" s="55"/>
      <c r="J134" s="54"/>
      <c r="K134" s="55"/>
      <c r="L134" s="55"/>
      <c r="M134" s="54"/>
      <c r="N134" s="55"/>
      <c r="O134" s="55"/>
      <c r="P134" s="54"/>
      <c r="Q134" s="55"/>
      <c r="R134" s="55"/>
      <c r="S134" s="54"/>
      <c r="T134" s="55"/>
      <c r="U134" s="55"/>
      <c r="V134" s="54"/>
      <c r="W134" s="55"/>
      <c r="X134" s="55"/>
    </row>
    <row r="135" spans="2:24" ht="15.75" x14ac:dyDescent="0.25">
      <c r="B135" s="54" t="s">
        <v>41</v>
      </c>
      <c r="G135" s="54"/>
      <c r="H135" s="55"/>
      <c r="I135" s="55"/>
      <c r="J135" s="54"/>
      <c r="K135" s="55"/>
      <c r="L135" s="55"/>
      <c r="M135" s="54"/>
      <c r="N135" s="55"/>
      <c r="O135" s="55"/>
      <c r="P135" s="54"/>
      <c r="Q135" s="55"/>
      <c r="R135" s="55"/>
      <c r="S135" s="54"/>
      <c r="T135" s="55"/>
      <c r="U135" s="55"/>
      <c r="V135" s="54"/>
      <c r="W135" s="55"/>
      <c r="X135" s="55"/>
    </row>
  </sheetData>
  <mergeCells count="35">
    <mergeCell ref="A6:F6"/>
    <mergeCell ref="G6:G7"/>
    <mergeCell ref="H6:H7"/>
    <mergeCell ref="A1:F1"/>
    <mergeCell ref="A2:F2"/>
    <mergeCell ref="A3:F4"/>
    <mergeCell ref="G3:I4"/>
    <mergeCell ref="A5:F5"/>
    <mergeCell ref="G5:I5"/>
    <mergeCell ref="M3:O4"/>
    <mergeCell ref="M5:O5"/>
    <mergeCell ref="N6:N7"/>
    <mergeCell ref="G122:I122"/>
    <mergeCell ref="J122:L122"/>
    <mergeCell ref="M122:O122"/>
    <mergeCell ref="M6:M7"/>
    <mergeCell ref="J3:L4"/>
    <mergeCell ref="J5:L5"/>
    <mergeCell ref="J6:J7"/>
    <mergeCell ref="K6:K7"/>
    <mergeCell ref="P3:R4"/>
    <mergeCell ref="P5:R5"/>
    <mergeCell ref="P6:P7"/>
    <mergeCell ref="Q6:Q7"/>
    <mergeCell ref="P122:R122"/>
    <mergeCell ref="S3:U4"/>
    <mergeCell ref="S5:U5"/>
    <mergeCell ref="S6:S7"/>
    <mergeCell ref="T6:T7"/>
    <mergeCell ref="S122:U122"/>
    <mergeCell ref="V3:X4"/>
    <mergeCell ref="V5:X5"/>
    <mergeCell ref="V6:V7"/>
    <mergeCell ref="W6:W7"/>
    <mergeCell ref="V122:X122"/>
  </mergeCells>
  <conditionalFormatting sqref="I9 I107 I11 I13 I15 I17 I19 I21 I23 I25 I27 I29 I31 I33 I35 I37 I39 I41 I43 I45 I47 I49 I51 I53 I55 I57 I59 I61 I63 I65 I67 I69 I71 I73 I75 I77 I79 I81 I83 I85 I87 I89 I91 I93 I95 I97 I99 I101 I103 I105">
    <cfRule type="containsText" dxfId="44" priority="170" operator="containsText" text="NO OK">
      <formula>NOT(ISERROR(SEARCH("NO OK",I9)))</formula>
    </cfRule>
  </conditionalFormatting>
  <conditionalFormatting sqref="I120">
    <cfRule type="containsText" dxfId="43" priority="169" operator="containsText" text="NO OK">
      <formula>NOT(ISERROR(SEARCH("NO OK",I120)))</formula>
    </cfRule>
  </conditionalFormatting>
  <conditionalFormatting sqref="I116:I117">
    <cfRule type="containsText" dxfId="42" priority="168" operator="containsText" text="NO OK">
      <formula>NOT(ISERROR(SEARCH("NO OK",I116)))</formula>
    </cfRule>
  </conditionalFormatting>
  <conditionalFormatting sqref="I121">
    <cfRule type="containsText" dxfId="41" priority="167" operator="containsText" text="NO OK">
      <formula>NOT(ISERROR(SEARCH("NO OK",I121)))</formula>
    </cfRule>
  </conditionalFormatting>
  <conditionalFormatting sqref="I112">
    <cfRule type="cellIs" dxfId="40" priority="159" operator="equal">
      <formula>"NO OK"</formula>
    </cfRule>
  </conditionalFormatting>
  <conditionalFormatting sqref="G122">
    <cfRule type="containsText" dxfId="39" priority="156" operator="containsText" text="NO">
      <formula>NOT(ISERROR(SEARCH("NO",G122)))</formula>
    </cfRule>
  </conditionalFormatting>
  <conditionalFormatting sqref="L9 L107 L11 L13 L15 L17 L19 L21 L23 L25 L27 L29 L31 L33 L35 L37 L39 L41 L43 L45 L47 L49 L51 L53 L55 L57 L59 L61 L63 L65 L67 L69 L71 L73 L75 L77 L79 L81 L83 L85 L87 L89 L91 L93 L95 L97 L99 L101 L103 L105">
    <cfRule type="containsText" dxfId="38" priority="84" operator="containsText" text="NO OK">
      <formula>NOT(ISERROR(SEARCH("NO OK",L9)))</formula>
    </cfRule>
  </conditionalFormatting>
  <conditionalFormatting sqref="L120">
    <cfRule type="containsText" dxfId="37" priority="83" operator="containsText" text="NO OK">
      <formula>NOT(ISERROR(SEARCH("NO OK",L120)))</formula>
    </cfRule>
  </conditionalFormatting>
  <conditionalFormatting sqref="L116:L117">
    <cfRule type="containsText" dxfId="36" priority="82" operator="containsText" text="NO OK">
      <formula>NOT(ISERROR(SEARCH("NO OK",L116)))</formula>
    </cfRule>
  </conditionalFormatting>
  <conditionalFormatting sqref="L121">
    <cfRule type="containsText" dxfId="35" priority="81" operator="containsText" text="NO OK">
      <formula>NOT(ISERROR(SEARCH("NO OK",L121)))</formula>
    </cfRule>
  </conditionalFormatting>
  <conditionalFormatting sqref="L112">
    <cfRule type="cellIs" dxfId="34" priority="80" operator="equal">
      <formula>"NO OK"</formula>
    </cfRule>
  </conditionalFormatting>
  <conditionalFormatting sqref="J122">
    <cfRule type="containsText" dxfId="33" priority="79" operator="containsText" text="NO">
      <formula>NOT(ISERROR(SEARCH("NO",J122)))</formula>
    </cfRule>
  </conditionalFormatting>
  <conditionalFormatting sqref="O9 O107 O11 O13 O15 O17 O19 O21 O23 O25 O27 O29 O31 O33 O35 O37 O39 O41 O43 O45 O47 O49 O51 O53 O55 O57 O59 O61 O63 O65 O67 O69 O71 O73 O75 O77 O79 O81 O83 O85 O87 O89 O91 O93 O95 O97 O99 O101 O103 O105">
    <cfRule type="containsText" dxfId="32" priority="69" operator="containsText" text="NO OK">
      <formula>NOT(ISERROR(SEARCH("NO OK",O9)))</formula>
    </cfRule>
  </conditionalFormatting>
  <conditionalFormatting sqref="O120">
    <cfRule type="containsText" dxfId="31" priority="68" operator="containsText" text="NO OK">
      <formula>NOT(ISERROR(SEARCH("NO OK",O120)))</formula>
    </cfRule>
  </conditionalFormatting>
  <conditionalFormatting sqref="O116:O117">
    <cfRule type="containsText" dxfId="30" priority="67" operator="containsText" text="NO OK">
      <formula>NOT(ISERROR(SEARCH("NO OK",O116)))</formula>
    </cfRule>
  </conditionalFormatting>
  <conditionalFormatting sqref="O121">
    <cfRule type="containsText" dxfId="29" priority="66" operator="containsText" text="NO OK">
      <formula>NOT(ISERROR(SEARCH("NO OK",O121)))</formula>
    </cfRule>
  </conditionalFormatting>
  <conditionalFormatting sqref="O112">
    <cfRule type="cellIs" dxfId="28" priority="65" operator="equal">
      <formula>"NO OK"</formula>
    </cfRule>
  </conditionalFormatting>
  <conditionalFormatting sqref="M122">
    <cfRule type="containsText" dxfId="27" priority="64" operator="containsText" text="NO">
      <formula>NOT(ISERROR(SEARCH("NO",M122)))</formula>
    </cfRule>
  </conditionalFormatting>
  <conditionalFormatting sqref="R9 R107 R11 R13 R15 R17 R19 R21 R23 R25 R27 R29 R31 R33 R35 R37 R39 R41 R43 R45 R47 R49 R51 R53 R55 R57 R59 R61 R63 R65 R67 R69 R71 R73 R75 R77 R79 R81 R83 R85 R87 R89 R91 R93 R95 R97 R99 R101 R103 R105">
    <cfRule type="containsText" dxfId="26" priority="54" operator="containsText" text="NO OK">
      <formula>NOT(ISERROR(SEARCH("NO OK",R9)))</formula>
    </cfRule>
  </conditionalFormatting>
  <conditionalFormatting sqref="R120">
    <cfRule type="containsText" dxfId="25" priority="53" operator="containsText" text="NO OK">
      <formula>NOT(ISERROR(SEARCH("NO OK",R120)))</formula>
    </cfRule>
  </conditionalFormatting>
  <conditionalFormatting sqref="R116:R117">
    <cfRule type="containsText" dxfId="24" priority="52" operator="containsText" text="NO OK">
      <formula>NOT(ISERROR(SEARCH("NO OK",R116)))</formula>
    </cfRule>
  </conditionalFormatting>
  <conditionalFormatting sqref="R121">
    <cfRule type="containsText" dxfId="23" priority="51" operator="containsText" text="NO OK">
      <formula>NOT(ISERROR(SEARCH("NO OK",R121)))</formula>
    </cfRule>
  </conditionalFormatting>
  <conditionalFormatting sqref="R112">
    <cfRule type="cellIs" dxfId="22" priority="50" operator="equal">
      <formula>"NO OK"</formula>
    </cfRule>
  </conditionalFormatting>
  <conditionalFormatting sqref="P122">
    <cfRule type="containsText" dxfId="21" priority="49" operator="containsText" text="NO">
      <formula>NOT(ISERROR(SEARCH("NO",P122)))</formula>
    </cfRule>
  </conditionalFormatting>
  <conditionalFormatting sqref="G122:R122">
    <cfRule type="containsText" dxfId="20" priority="39" operator="containsText" text="SI">
      <formula>NOT(ISERROR(SEARCH("SI",G122)))</formula>
    </cfRule>
  </conditionalFormatting>
  <conditionalFormatting sqref="U9 U107 U11 U13 U15 U17 U19 U21 U23 U25 U27 U29 U31 U33 U35 U37 U39 U41 U43 U45 U47 U49 U51 U53 U55 U57 U59 U61 U63 U65 U67 U69 U71 U73 U75 U77 U79 U81 U83 U85 U87 U89 U91 U93 U95 U97 U99 U101 U103 U105">
    <cfRule type="containsText" dxfId="19" priority="38" operator="containsText" text="NO OK">
      <formula>NOT(ISERROR(SEARCH("NO OK",U9)))</formula>
    </cfRule>
  </conditionalFormatting>
  <conditionalFormatting sqref="U120">
    <cfRule type="containsText" dxfId="18" priority="37" operator="containsText" text="NO OK">
      <formula>NOT(ISERROR(SEARCH("NO OK",U120)))</formula>
    </cfRule>
  </conditionalFormatting>
  <conditionalFormatting sqref="U116:U117">
    <cfRule type="containsText" dxfId="17" priority="36" operator="containsText" text="NO OK">
      <formula>NOT(ISERROR(SEARCH("NO OK",U116)))</formula>
    </cfRule>
  </conditionalFormatting>
  <conditionalFormatting sqref="U121">
    <cfRule type="containsText" dxfId="16" priority="35" operator="containsText" text="NO OK">
      <formula>NOT(ISERROR(SEARCH("NO OK",U121)))</formula>
    </cfRule>
  </conditionalFormatting>
  <conditionalFormatting sqref="U112">
    <cfRule type="cellIs" dxfId="15" priority="34" operator="equal">
      <formula>"NO OK"</formula>
    </cfRule>
  </conditionalFormatting>
  <conditionalFormatting sqref="S122">
    <cfRule type="containsText" dxfId="14" priority="33" operator="containsText" text="NO">
      <formula>NOT(ISERROR(SEARCH("NO",S122)))</formula>
    </cfRule>
  </conditionalFormatting>
  <conditionalFormatting sqref="S122:U122">
    <cfRule type="containsText" dxfId="13" priority="23" operator="containsText" text="SI">
      <formula>NOT(ISERROR(SEARCH("SI",S122)))</formula>
    </cfRule>
  </conditionalFormatting>
  <conditionalFormatting sqref="X9 X107 X11 X13 X15 X17 X19 X21 X23 X25 X27 X29 X31 X33 X35 X37 X39 X41 X43 X45 X47 X49 X51 X53 X55 X57 X59 X61 X63 X65 X67 X69 X71 X73 X75 X77 X79 X81 X83 X85 X87 X89 X91 X93 X95 X97 X99 X101 X103 X105">
    <cfRule type="containsText" dxfId="12" priority="22" operator="containsText" text="NO OK">
      <formula>NOT(ISERROR(SEARCH("NO OK",X9)))</formula>
    </cfRule>
  </conditionalFormatting>
  <conditionalFormatting sqref="X120">
    <cfRule type="containsText" dxfId="11" priority="21" operator="containsText" text="NO OK">
      <formula>NOT(ISERROR(SEARCH("NO OK",X120)))</formula>
    </cfRule>
  </conditionalFormatting>
  <conditionalFormatting sqref="X116:X117">
    <cfRule type="containsText" dxfId="10" priority="20" operator="containsText" text="NO OK">
      <formula>NOT(ISERROR(SEARCH("NO OK",X116)))</formula>
    </cfRule>
  </conditionalFormatting>
  <conditionalFormatting sqref="X121">
    <cfRule type="containsText" dxfId="9" priority="19" operator="containsText" text="NO OK">
      <formula>NOT(ISERROR(SEARCH("NO OK",X121)))</formula>
    </cfRule>
  </conditionalFormatting>
  <conditionalFormatting sqref="X112">
    <cfRule type="cellIs" dxfId="8" priority="18" operator="equal">
      <formula>"NO OK"</formula>
    </cfRule>
  </conditionalFormatting>
  <conditionalFormatting sqref="V122">
    <cfRule type="containsText" dxfId="7" priority="17" operator="containsText" text="NO">
      <formula>NOT(ISERROR(SEARCH("NO",V122)))</formula>
    </cfRule>
  </conditionalFormatting>
  <conditionalFormatting sqref="V122:X122">
    <cfRule type="containsText" dxfId="6" priority="7" operator="containsText" text="SI">
      <formula>NOT(ISERROR(SEARCH("SI",V122)))</formula>
    </cfRule>
  </conditionalFormatting>
  <conditionalFormatting sqref="I10 I12 I14 I16 I18 I20 I22 I24 I26 I28 I30 I32 I34 I36 I38 I40 I42 I44 I46 I48 I50 I52 I54 I56 I58 I60 I62 I64 I66 I68 I70 I72 I74 I76 I78 I80 I82 I84 I86 I88 I90 I92 I94 I96 I98 I100 I102 I104 I106">
    <cfRule type="containsText" dxfId="5" priority="6" operator="containsText" text="NO OK">
      <formula>NOT(ISERROR(SEARCH("NO OK",I10)))</formula>
    </cfRule>
  </conditionalFormatting>
  <conditionalFormatting sqref="L10 L12 L14 L16 L18 L20 L22 L24 L26 L28 L30 L32 L34 L36 L38 L40 L42 L44 L46 L48 L50 L52 L54 L56 L58 L60 L62 L64 L66 L68 L70 L72 L74 L76 L78 L80 L82 L84 L86 L88 L90 L92 L94 L96 L98 L100 L102 L104 L106">
    <cfRule type="containsText" dxfId="4" priority="5" operator="containsText" text="NO OK">
      <formula>NOT(ISERROR(SEARCH("NO OK",L10)))</formula>
    </cfRule>
  </conditionalFormatting>
  <conditionalFormatting sqref="O10 O12 O14 O16 O18 O20 O22 O24 O26 O28 O30 O32 O34 O36 O38 O40 O42 O44 O46 O48 O50 O52 O54 O56 O58 O60 O62 O64 O66 O68 O70 O72 O74 O76 O78 O80 O82 O84 O86 O88 O90 O92 O94 O96 O98 O100 O102 O104 O106">
    <cfRule type="containsText" dxfId="3" priority="4" operator="containsText" text="NO OK">
      <formula>NOT(ISERROR(SEARCH("NO OK",O10)))</formula>
    </cfRule>
  </conditionalFormatting>
  <conditionalFormatting sqref="R10 R12 R14 R16 R18 R20 R22 R24 R26 R28 R30 R32 R34 R36 R38 R40 R42 R44 R46 R48 R50 R52 R54 R56 R58 R60 R62 R64 R66 R68 R70 R72 R74 R76 R78 R80 R82 R84 R86 R88 R90 R92 R94 R96 R98 R100 R102 R104 R106">
    <cfRule type="containsText" dxfId="2" priority="3" operator="containsText" text="NO OK">
      <formula>NOT(ISERROR(SEARCH("NO OK",R10)))</formula>
    </cfRule>
  </conditionalFormatting>
  <conditionalFormatting sqref="U10 U12 U14 U16 U18 U20 U22 U24 U26 U28 U30 U32 U34 U36 U38 U40 U42 U44 U46 U48 U50 U52 U54 U56 U58 U60 U62 U64 U66 U68 U70 U72 U74 U76 U78 U80 U82 U84 U86 U88 U90 U92 U94 U96 U98 U100 U102 U104 U106">
    <cfRule type="containsText" dxfId="1" priority="2" operator="containsText" text="NO OK">
      <formula>NOT(ISERROR(SEARCH("NO OK",U10)))</formula>
    </cfRule>
  </conditionalFormatting>
  <conditionalFormatting sqref="X10 X12 X14 X16 X18 X20 X22 X24 X26 X28 X30 X32 X34 X36 X38 X40 X42 X44 X46 X48 X50 X52 X54 X56 X58 X60 X62 X64 X66 X68 X70 X72 X74 X76 X78 X80 X82 X84 X86 X88 X90 X92 X94 X96 X98 X100 X102 X104 X106">
    <cfRule type="containsText" dxfId="0" priority="1" operator="containsText" text="NO OK">
      <formula>NOT(ISERROR(SEARCH("NO OK",X10)))</formula>
    </cfRule>
  </conditionalFormatting>
  <pageMargins left="0.31496062992125984" right="0.11811023622047245" top="0.19685039370078741" bottom="0.35433070866141736" header="0.31496062992125984" footer="0.31496062992125984"/>
  <pageSetup scale="7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8</vt:i4>
      </vt:variant>
    </vt:vector>
  </HeadingPairs>
  <TitlesOfParts>
    <vt:vector size="15" baseType="lpstr">
      <vt:lpstr>APERTURA No 25</vt:lpstr>
      <vt:lpstr>VERIFICACION JURIDICA</vt:lpstr>
      <vt:lpstr>VERIFICACION FINANCIERA</vt:lpstr>
      <vt:lpstr>VERIFICACION TECNICA</vt:lpstr>
      <vt:lpstr>VTE</vt:lpstr>
      <vt:lpstr>CALIFICACION PERSONAL</vt:lpstr>
      <vt:lpstr>CORREC. ARITM.</vt:lpstr>
      <vt:lpstr>'CALIFICACION PERSONAL'!Área_de_impresión</vt:lpstr>
      <vt:lpstr>'VERIFICACION JURIDICA'!Área_de_impresión</vt:lpstr>
      <vt:lpstr>'VERIFICACION TECNICA'!Área_de_impresión</vt:lpstr>
      <vt:lpstr>'VERIFICACION TECNICA'!formula</vt:lpstr>
      <vt:lpstr>'CALIFICACION PERSONAL'!Títulos_a_imprimir</vt:lpstr>
      <vt:lpstr>'VERIFICACION FINANCIERA'!Títulos_a_imprimir</vt:lpstr>
      <vt:lpstr>'VERIFICACION JURIDICA'!Títulos_a_imprimir</vt:lpstr>
      <vt:lpstr>'VERIFICACION TECNICA'!Títulos_a_imprimir</vt:lpstr>
    </vt:vector>
  </TitlesOfParts>
  <Company>AmSavS Creation´s 2008</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AmSavS</dc:creator>
  <cp:lastModifiedBy>Cristina</cp:lastModifiedBy>
  <cp:lastPrinted>2017-09-05T21:11:09Z</cp:lastPrinted>
  <dcterms:created xsi:type="dcterms:W3CDTF">2009-02-06T14:59:26Z</dcterms:created>
  <dcterms:modified xsi:type="dcterms:W3CDTF">2018-09-27T02:47:23Z</dcterms:modified>
</cp:coreProperties>
</file>